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29040" windowHeight="1572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חוב'!$A$1:$AJ$4402</definedName>
    <definedName name="_xlnm._FilterDatabase" localSheetId="31" hidden="1">'אפשרויות בחירה'!$A$1:$D$1040</definedName>
    <definedName name="_xlnm._FilterDatabase" localSheetId="23" hidden="1">הלוואות!$A$1:$BA$35</definedName>
    <definedName name="_xlnm._FilterDatabase" localSheetId="30" hidden="1">'יתרות התחייבות להשקעה'!$A$1:$W$1</definedName>
    <definedName name="_xlnm._FilterDatabase" localSheetId="17" hidden="1">'לא סחיר איגרות חוב'!$A$1:$AM$276</definedName>
    <definedName name="_xlnm._FilterDatabase" localSheetId="2" hidden="1">'מזומנים ושווי מזומנים'!$A$1:$S$155</definedName>
    <definedName name="_xlnm._FilterDatabase" localSheetId="32" hidden="1">'מיפוי סעיפים'!$A$1:$D$795</definedName>
    <definedName name="_xlnm._FilterDatabase" localSheetId="19" hidden="1">'קרנות השקעה'!$A$1:$AA$75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C30" i="2"/>
  <c r="B29" i="2"/>
  <c r="D29" i="2" s="1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D22" i="2"/>
  <c r="B22" i="2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13" i="38"/>
  <c r="D15" i="38" s="1"/>
  <c r="B30" i="2" l="1"/>
  <c r="E28" i="2" s="1"/>
  <c r="D3" i="2"/>
  <c r="D30" i="2" s="1"/>
  <c r="E17" i="2" l="1"/>
  <c r="E6" i="2"/>
  <c r="E9" i="2"/>
  <c r="E25" i="2"/>
  <c r="E14" i="2"/>
  <c r="E22" i="2"/>
  <c r="E7" i="2"/>
  <c r="E13" i="2"/>
  <c r="E21" i="2"/>
  <c r="E29" i="2"/>
  <c r="E10" i="2"/>
  <c r="E18" i="2"/>
  <c r="E26" i="2"/>
  <c r="E5" i="2"/>
  <c r="E3" i="2"/>
  <c r="E11" i="2"/>
  <c r="E15" i="2"/>
  <c r="E19" i="2"/>
  <c r="E23" i="2"/>
  <c r="E27" i="2"/>
  <c r="E4" i="2"/>
  <c r="E8" i="2"/>
  <c r="E12" i="2"/>
  <c r="E16" i="2"/>
  <c r="E20" i="2"/>
  <c r="E24" i="2"/>
  <c r="E30" i="2" l="1"/>
</calcChain>
</file>

<file path=xl/sharedStrings.xml><?xml version="1.0" encoding="utf-8"?>
<sst xmlns="http://schemas.openxmlformats.org/spreadsheetml/2006/main" count="170654" uniqueCount="4404">
  <si>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</si>
  <si>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</si>
  <si>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</si>
  <si>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</si>
  <si>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</si>
  <si>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</si>
  <si>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</si>
  <si>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</si>
  <si>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</si>
  <si>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</si>
  <si>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</si>
  <si>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</si>
  <si>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</si>
  <si>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</si>
  <si>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</si>
  <si>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</si>
  <si>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</si>
  <si>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</si>
  <si>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</si>
  <si>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</si>
  <si>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</si>
  <si>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</si>
  <si>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</si>
  <si>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</si>
  <si>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</si>
  <si>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</si>
  <si>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118</t>
  </si>
  <si>
    <t>גליל</t>
  </si>
  <si>
    <t>גליל 5904</t>
  </si>
  <si>
    <t>IL0095904319</t>
  </si>
  <si>
    <t>צמוד למדד המחירים לצרכן בריבית קבועה</t>
  </si>
  <si>
    <t>ישראל</t>
  </si>
  <si>
    <t>TASE</t>
  </si>
  <si>
    <t>RF</t>
  </si>
  <si>
    <t>פנימי</t>
  </si>
  <si>
    <t>ILS</t>
  </si>
  <si>
    <t>31/07/2024</t>
  </si>
  <si>
    <t>שווי הוגן</t>
  </si>
  <si>
    <t>בנק ישראל- מק"מ</t>
  </si>
  <si>
    <t>מ.ק.מ. 315</t>
  </si>
  <si>
    <t>IL0082503181</t>
  </si>
  <si>
    <t>מק"מ קצר משנים עשר חודשים</t>
  </si>
  <si>
    <t>TASE </t>
  </si>
  <si>
    <t>05/03/2025</t>
  </si>
  <si>
    <t>מ.ק.מ. 415</t>
  </si>
  <si>
    <t>IL0082504171</t>
  </si>
  <si>
    <t>03/04/2025</t>
  </si>
  <si>
    <t>מלווה קצר מועד 1114</t>
  </si>
  <si>
    <t>IL0082411195</t>
  </si>
  <si>
    <t>06/11/2024</t>
  </si>
  <si>
    <t>מלווה קצר מועד 1214</t>
  </si>
  <si>
    <t>IL0082412185</t>
  </si>
  <si>
    <t>04/12/2024</t>
  </si>
  <si>
    <t>מלווה קצר מועד 125</t>
  </si>
  <si>
    <t>IL0082501284</t>
  </si>
  <si>
    <t>08/01/2025</t>
  </si>
  <si>
    <t>מלווה קצר מועד 215</t>
  </si>
  <si>
    <t>IL0082502191</t>
  </si>
  <si>
    <t>05/02/2025</t>
  </si>
  <si>
    <t>מלווה קצר מועד 515</t>
  </si>
  <si>
    <t>IL0082505160</t>
  </si>
  <si>
    <t>07/05/2025</t>
  </si>
  <si>
    <t>מלווה קצר מועד 615</t>
  </si>
  <si>
    <t>IL0082506150</t>
  </si>
  <si>
    <t>04/06/2025</t>
  </si>
  <si>
    <t>מלווה קצר מועד 714</t>
  </si>
  <si>
    <t>IL0082407151</t>
  </si>
  <si>
    <t>03/07/2024</t>
  </si>
  <si>
    <t>מלווה קצר מועד 814</t>
  </si>
  <si>
    <t>IL0082408142</t>
  </si>
  <si>
    <t>07/08/2024</t>
  </si>
  <si>
    <t>מלווה קצר מועד 914</t>
  </si>
  <si>
    <t>IL0082409132</t>
  </si>
  <si>
    <t>04/09/2024</t>
  </si>
  <si>
    <t>ממשל צמודה 0527</t>
  </si>
  <si>
    <t>IL0011408478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</si>
  <si>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</si>
  <si>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</si>
  <si>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</si>
  <si>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</si>
  <si>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</si>
  <si>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</si>
  <si>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</si>
  <si>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</si>
  <si>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</si>
  <si>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</si>
  <si>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</si>
  <si>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</si>
  <si>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</si>
  <si>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</si>
  <si>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</si>
  <si>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</si>
  <si>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</si>
  <si>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</si>
  <si>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</si>
  <si>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</si>
  <si>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</si>
  <si>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</si>
  <si>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</si>
  <si>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</si>
  <si>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</si>
  <si>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</si>
  <si>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</si>
  <si>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</si>
  <si>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</si>
  <si>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</si>
  <si>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</si>
  <si>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</si>
  <si>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</si>
  <si>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</si>
  <si>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</si>
  <si>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</si>
  <si>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</si>
  <si>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</si>
  <si>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</si>
  <si>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</si>
  <si>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</si>
  <si>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</si>
  <si>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</si>
  <si>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</si>
  <si>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</si>
  <si>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שקלית 0.4% 10/24</t>
  </si>
  <si>
    <t>IL0011757775</t>
  </si>
  <si>
    <t>31/10/2024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</si>
  <si>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</si>
  <si>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</si>
  <si>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</si>
  <si>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</si>
  <si>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</si>
  <si>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</si>
  <si>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Treasury Bill</t>
  </si>
  <si>
    <t>B 10/10/24</t>
  </si>
  <si>
    <t>US912797KT32</t>
  </si>
  <si>
    <t>צמוד מט"ח בריבית קבועה</t>
  </si>
  <si>
    <t>חו"ל</t>
  </si>
  <si>
    <t>ארה"ב</t>
  </si>
  <si>
    <t>FOREIGN_GOV_SEC</t>
  </si>
  <si>
    <t>Aaa</t>
  </si>
  <si>
    <t>Moodys</t>
  </si>
  <si>
    <t>USD</t>
  </si>
  <si>
    <t>10/10/2024</t>
  </si>
  <si>
    <t>B 12/19/24</t>
  </si>
  <si>
    <t>US912797LQ83</t>
  </si>
  <si>
    <t>19/12/2024</t>
  </si>
  <si>
    <t>T 4 1/2 11/15/33</t>
  </si>
  <si>
    <t>US91282CJJ18</t>
  </si>
  <si>
    <t>15/11/2033</t>
  </si>
  <si>
    <t>T 4 1/8 07/31/28</t>
  </si>
  <si>
    <t>US91282CHQ78</t>
  </si>
  <si>
    <t>31/07/2028</t>
  </si>
  <si>
    <t>TII 0 7/8 01/15/29</t>
  </si>
  <si>
    <t>US9128285W63</t>
  </si>
  <si>
    <t>15/01/2029</t>
  </si>
  <si>
    <t>560</t>
  </si>
  <si>
    <t>מדינת ישראל</t>
  </si>
  <si>
    <t>ISRAEL 4 1/8 01/17/4</t>
  </si>
  <si>
    <t>US46513YJJ82</t>
  </si>
  <si>
    <t>אחר</t>
  </si>
  <si>
    <t>A2</t>
  </si>
  <si>
    <t>17/01/2048</t>
  </si>
  <si>
    <t>מלווה קצר מועד 1014</t>
  </si>
  <si>
    <t>IL0082410106</t>
  </si>
  <si>
    <t>02/10/2024</t>
  </si>
  <si>
    <t>ממשל שקלית 0229</t>
  </si>
  <si>
    <t>IL0011948028</t>
  </si>
  <si>
    <t>28/02/2029</t>
  </si>
  <si>
    <t>ממשל קצרה</t>
  </si>
  <si>
    <t>ממשלתית קצרה 02/25</t>
  </si>
  <si>
    <t>IL0012052028</t>
  </si>
  <si>
    <t>צמוד למדד המחירים לצרכן בריבית משתנה</t>
  </si>
  <si>
    <t>28/02/2025</t>
  </si>
  <si>
    <t>ממשלתית שקלית 0.5% 04/25</t>
  </si>
  <si>
    <t>IL0011626681</t>
  </si>
  <si>
    <t>30/04/2025</t>
  </si>
  <si>
    <t>US TREASURY N/B</t>
  </si>
  <si>
    <t>B 12/05/24</t>
  </si>
  <si>
    <t>US912797LF29</t>
  </si>
  <si>
    <t>05/12/2024</t>
  </si>
  <si>
    <t>B 08/15/24</t>
  </si>
  <si>
    <t>US912797KB24</t>
  </si>
  <si>
    <t>15/08/2024</t>
  </si>
  <si>
    <t>ממשל שקלית 11/52 2.8%</t>
  </si>
  <si>
    <t>IL0011840761</t>
  </si>
  <si>
    <t>29/11/2052</t>
  </si>
  <si>
    <t>ממשלתית צמודה 1.6% 1033</t>
  </si>
  <si>
    <t>IL0012043795</t>
  </si>
  <si>
    <t>31/10/2033</t>
  </si>
  <si>
    <t>ממשלתית שקלית 0537</t>
  </si>
  <si>
    <t>IL0011661803</t>
  </si>
  <si>
    <t>31/05/2037</t>
  </si>
  <si>
    <t>israel 3.25 1/2</t>
  </si>
  <si>
    <t>US46513YJH27</t>
  </si>
  <si>
    <t>17/01/2028</t>
  </si>
  <si>
    <t>ממשלתית צמודה 1.10% 1028</t>
  </si>
  <si>
    <t>IL0011973265</t>
  </si>
  <si>
    <t>31/10/2028</t>
  </si>
  <si>
    <t>אגח ממשלתית קצרה 11/24</t>
  </si>
  <si>
    <t>IL0012023243</t>
  </si>
  <si>
    <t>29/11/2024</t>
  </si>
  <si>
    <t>ממשל שקלית 0335</t>
  </si>
  <si>
    <t>IL0012023326</t>
  </si>
  <si>
    <t>30/03/2035</t>
  </si>
  <si>
    <t>Israel 2.875% 03.16</t>
  </si>
  <si>
    <t>US46513CXR23</t>
  </si>
  <si>
    <t>16/03/2026</t>
  </si>
  <si>
    <t>B 08/01/24</t>
  </si>
  <si>
    <t>US912797JU24</t>
  </si>
  <si>
    <t>01/08/2024</t>
  </si>
  <si>
    <t>B 08/22/24</t>
  </si>
  <si>
    <t>US912797KC07</t>
  </si>
  <si>
    <t>22/08/2024</t>
  </si>
  <si>
    <t>B 10/03/24</t>
  </si>
  <si>
    <t>US912797GW17</t>
  </si>
  <si>
    <t>03/10/2024</t>
  </si>
  <si>
    <t>B 10/24/24</t>
  </si>
  <si>
    <t>US912797KV87</t>
  </si>
  <si>
    <t>24/10/2024</t>
  </si>
  <si>
    <t>B 11/07/24</t>
  </si>
  <si>
    <t>US912797LC97</t>
  </si>
  <si>
    <t>07/11/2024</t>
  </si>
  <si>
    <t>US TREASURY Bills</t>
  </si>
  <si>
    <t>T 0.625 15/05/2030</t>
  </si>
  <si>
    <t>US912828ZQ64</t>
  </si>
  <si>
    <t>15/05/2030</t>
  </si>
  <si>
    <t>T 1 07/31/28</t>
  </si>
  <si>
    <t>US91282CCR07</t>
  </si>
  <si>
    <t>T 1 1/4 09/30/28</t>
  </si>
  <si>
    <t>US91282CCY57</t>
  </si>
  <si>
    <t>30/09/2028</t>
  </si>
  <si>
    <t>T 1.75 15/11/2029</t>
  </si>
  <si>
    <t>US912828YS30</t>
  </si>
  <si>
    <t>15/11/2029</t>
  </si>
  <si>
    <t>T 2 1/8 07/31/24</t>
  </si>
  <si>
    <t>US9128282N91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</si>
  <si>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</si>
  <si>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</si>
  <si>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</si>
  <si>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</si>
  <si>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</si>
  <si>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</si>
  <si>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</si>
  <si>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</si>
  <si>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</si>
  <si>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</si>
  <si>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</si>
  <si>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</si>
  <si>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</si>
  <si>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</si>
  <si>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</si>
  <si>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</si>
  <si>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</si>
  <si>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US TREASURY N/B 1.1</t>
  </si>
  <si>
    <t>US91282CCV19</t>
  </si>
  <si>
    <t>31/08/2028</t>
  </si>
  <si>
    <t>B 07/25/24</t>
  </si>
  <si>
    <t>US912797JT50</t>
  </si>
  <si>
    <t>25/07/2024</t>
  </si>
  <si>
    <t>B 09/05/24</t>
  </si>
  <si>
    <t>US912797GL51</t>
  </si>
  <si>
    <t>05/09/2024</t>
  </si>
  <si>
    <t>7833</t>
  </si>
  <si>
    <t>811</t>
  </si>
  <si>
    <t>B 07/05/24</t>
  </si>
  <si>
    <t>US912796Y528</t>
  </si>
  <si>
    <t>05/07/2024</t>
  </si>
  <si>
    <t>B 09/19/24</t>
  </si>
  <si>
    <t>US912797KL06</t>
  </si>
  <si>
    <t>19/09/2024</t>
  </si>
  <si>
    <t>B 11/14/24</t>
  </si>
  <si>
    <t>US912797LD70</t>
  </si>
  <si>
    <t>14/11/2024</t>
  </si>
  <si>
    <t>T 0.625 15/10/2024</t>
  </si>
  <si>
    <t>US91282CDB46</t>
  </si>
  <si>
    <t>15/10/2024</t>
  </si>
  <si>
    <t>T 2 02/15/25</t>
  </si>
  <si>
    <t>US912828J272</t>
  </si>
  <si>
    <t>15/02/2025</t>
  </si>
  <si>
    <t>ממשל שקלית  0927</t>
  </si>
  <si>
    <t>IL0012035791</t>
  </si>
  <si>
    <t>30/09/2027</t>
  </si>
  <si>
    <t>T 1 1/2 08/15/26</t>
  </si>
  <si>
    <t>US9128282A70</t>
  </si>
  <si>
    <t>15/08/2026</t>
  </si>
  <si>
    <t>B 0 07/30/24</t>
  </si>
  <si>
    <t>US912797KR75</t>
  </si>
  <si>
    <t>30/07/2024</t>
  </si>
  <si>
    <t>B 09/12/24</t>
  </si>
  <si>
    <t>US912797KK23</t>
  </si>
  <si>
    <t>12/09/2024</t>
  </si>
  <si>
    <t>9641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</si>
  <si>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</si>
  <si>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</si>
  <si>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</si>
  <si>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</si>
  <si>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</si>
  <si>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</si>
  <si>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</si>
  <si>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</si>
  <si>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</si>
  <si>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</si>
  <si>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</si>
  <si>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</si>
  <si>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</si>
  <si>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</si>
  <si>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</si>
  <si>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</si>
  <si>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</si>
  <si>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</si>
  <si>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</si>
  <si>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</si>
  <si>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NA</t>
  </si>
  <si>
    <t>זכאים מס עמיתים</t>
  </si>
  <si>
    <t>28200000</t>
  </si>
  <si>
    <t>חייבים וזכאים מס</t>
  </si>
  <si>
    <t>חייבים</t>
  </si>
  <si>
    <t>27960000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</si>
  <si>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</si>
  <si>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</si>
  <si>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</si>
  <si>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</si>
  <si>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</si>
  <si>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</si>
  <si>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</si>
  <si>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</si>
  <si>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</si>
  <si>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</si>
  <si>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</si>
  <si>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</si>
  <si>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</si>
  <si>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</si>
  <si>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</si>
  <si>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</si>
  <si>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</si>
  <si>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</si>
  <si>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</si>
  <si>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</si>
  <si>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</si>
  <si>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</si>
  <si>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</si>
  <si>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</si>
  <si>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</si>
  <si>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</si>
  <si>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</si>
  <si>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</si>
  <si>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</si>
  <si>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</si>
  <si>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30/09/2021</t>
  </si>
  <si>
    <t>AAA</t>
  </si>
  <si>
    <t>S&amp;P מעלות</t>
  </si>
  <si>
    <t>30/11/2024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</si>
  <si>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</si>
  <si>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</si>
  <si>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</si>
  <si>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</si>
  <si>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</si>
  <si>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</si>
  <si>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</si>
  <si>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</si>
  <si>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קמעונאי</t>
  </si>
  <si>
    <t>07/08/2023</t>
  </si>
  <si>
    <t>N/R</t>
  </si>
  <si>
    <t>נייר ערך</t>
  </si>
  <si>
    <t>חברת ציטוט</t>
  </si>
  <si>
    <t>30/06/2024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</si>
  <si>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</si>
  <si>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</si>
  <si>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</si>
  <si>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</si>
  <si>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</si>
  <si>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</si>
  <si>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</si>
  <si>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</si>
  <si>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</si>
  <si>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</si>
  <si>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</si>
  <si>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</si>
  <si>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</si>
  <si>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</si>
  <si>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</si>
  <si>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</si>
  <si>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</si>
  <si>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</si>
  <si>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</si>
  <si>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</si>
  <si>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</si>
  <si>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</si>
  <si>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</si>
  <si>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</si>
  <si>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</si>
  <si>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</si>
  <si>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</si>
  <si>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</si>
  <si>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</si>
  <si>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</si>
  <si>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</si>
  <si>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</si>
  <si>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</si>
  <si>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</si>
  <si>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</si>
  <si>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</si>
  <si>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</si>
  <si>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</si>
  <si>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</si>
  <si>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</si>
  <si>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</si>
  <si>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</si>
  <si>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</si>
  <si>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</si>
  <si>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</si>
  <si>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</si>
  <si>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</si>
  <si>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</si>
  <si>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</si>
  <si>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</si>
  <si>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</si>
  <si>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</si>
  <si>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</si>
  <si>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</si>
  <si>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</si>
  <si>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</si>
  <si>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</si>
  <si>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</si>
  <si>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</si>
  <si>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</si>
  <si>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</si>
  <si>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</si>
  <si>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</si>
  <si>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</si>
  <si>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</si>
  <si>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</si>
  <si>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</si>
  <si>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</si>
  <si>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</si>
  <si>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</si>
  <si>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</si>
  <si>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</si>
  <si>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</si>
  <si>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</si>
  <si>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</si>
  <si>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</si>
  <si>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</si>
  <si>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</si>
  <si>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</si>
  <si>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</si>
  <si>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</si>
  <si>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</si>
  <si>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</si>
  <si>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</si>
  <si>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</si>
  <si>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</si>
  <si>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</si>
  <si>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</si>
  <si>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</si>
  <si>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</si>
  <si>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</si>
  <si>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</si>
  <si>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</si>
  <si>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</si>
  <si>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</si>
  <si>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</si>
  <si>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</si>
  <si>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</si>
  <si>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</si>
  <si>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</si>
  <si>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</si>
  <si>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</si>
  <si>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</si>
  <si>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</si>
  <si>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</si>
  <si>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</si>
  <si>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</si>
  <si>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</si>
  <si>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</si>
  <si>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</si>
  <si>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</si>
  <si>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</si>
  <si>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</si>
  <si>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</si>
  <si>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</si>
  <si>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</si>
  <si>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</si>
  <si>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</si>
  <si>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</si>
  <si>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</si>
  <si>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</si>
  <si>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</si>
  <si>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</si>
  <si>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</si>
  <si>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</si>
  <si>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</si>
  <si>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</si>
  <si>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</si>
  <si>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</si>
  <si>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</si>
  <si>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</si>
  <si>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</si>
  <si>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</si>
  <si>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</si>
  <si>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</si>
  <si>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</si>
  <si>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</si>
  <si>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</si>
  <si>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</si>
  <si>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</si>
  <si>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</si>
  <si>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</si>
  <si>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</si>
  <si>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</si>
  <si>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</si>
  <si>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</si>
  <si>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</si>
  <si>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</si>
  <si>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</si>
  <si>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</si>
  <si>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</si>
  <si>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</si>
  <si>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</si>
  <si>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</si>
  <si>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</si>
  <si>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</si>
  <si>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</si>
  <si>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</si>
  <si>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</si>
  <si>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</si>
  <si>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</si>
  <si>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</si>
  <si>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</si>
  <si>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</si>
  <si>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</si>
  <si>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</si>
  <si>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</si>
  <si>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</si>
  <si>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</si>
  <si>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</si>
  <si>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</si>
  <si>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</si>
  <si>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</si>
  <si>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</si>
  <si>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</si>
  <si>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</si>
  <si>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</si>
  <si>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</si>
  <si>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</si>
  <si>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</si>
  <si>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</si>
  <si>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</si>
  <si>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</si>
  <si>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</si>
  <si>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</si>
  <si>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</si>
  <si>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</si>
  <si>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</si>
  <si>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</si>
  <si>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</si>
  <si>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</si>
  <si>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</si>
  <si>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</si>
  <si>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</si>
  <si>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</si>
  <si>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</si>
  <si>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</si>
  <si>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</si>
  <si>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</si>
  <si>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</si>
  <si>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</si>
  <si>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</si>
  <si>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</si>
  <si>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</si>
  <si>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</si>
  <si>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</si>
  <si>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</si>
  <si>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</si>
  <si>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</si>
  <si>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</si>
  <si>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</si>
  <si>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</si>
  <si>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</si>
  <si>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</si>
  <si>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</si>
  <si>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</si>
  <si>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</si>
  <si>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</si>
  <si>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</si>
  <si>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</si>
  <si>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</si>
  <si>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</si>
  <si>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</si>
  <si>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</si>
  <si>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</si>
  <si>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</si>
  <si>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</si>
  <si>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</si>
  <si>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</si>
  <si>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</si>
  <si>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NR</t>
  </si>
  <si>
    <t>נחיתות חוזית</t>
  </si>
  <si>
    <t>החוב נחות</t>
  </si>
  <si>
    <t>החוב לא נחות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</si>
  <si>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</si>
  <si>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</si>
  <si>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</si>
  <si>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</si>
  <si>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</si>
  <si>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</si>
  <si>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</si>
  <si>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</si>
  <si>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</si>
  <si>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</si>
  <si>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</si>
  <si>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</si>
  <si>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</si>
  <si>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</si>
  <si>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</si>
  <si>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</si>
  <si>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</si>
  <si>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</si>
  <si>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</si>
  <si>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</si>
  <si>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</si>
  <si>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</si>
  <si>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</si>
  <si>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</si>
  <si>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</si>
  <si>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</si>
  <si>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</si>
  <si>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</si>
  <si>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</si>
  <si>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</si>
  <si>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</si>
  <si>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</si>
  <si>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</si>
  <si>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</si>
  <si>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</si>
  <si>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</si>
  <si>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</si>
  <si>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</si>
  <si>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</si>
  <si>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</si>
  <si>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</si>
  <si>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</si>
  <si>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</si>
  <si>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</si>
  <si>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</si>
  <si>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</si>
  <si>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</si>
  <si>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</si>
  <si>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</si>
  <si>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</si>
  <si>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</si>
  <si>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</si>
  <si>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</si>
  <si>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</si>
  <si>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</si>
  <si>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</si>
  <si>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</si>
  <si>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</si>
  <si>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</si>
  <si>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</si>
  <si>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</si>
  <si>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</si>
  <si>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</si>
  <si>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</si>
  <si>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</si>
  <si>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</si>
  <si>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</si>
  <si>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</si>
  <si>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</si>
  <si>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</si>
  <si>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</si>
  <si>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</si>
  <si>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</si>
  <si>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</si>
  <si>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</si>
  <si>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</si>
  <si>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</si>
  <si>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</si>
  <si>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</si>
  <si>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</si>
  <si>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</si>
  <si>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</si>
  <si>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</si>
  <si>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</si>
  <si>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</si>
  <si>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</si>
  <si>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</si>
  <si>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</si>
  <si>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</si>
  <si>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</si>
  <si>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</si>
  <si>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</si>
  <si>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</si>
  <si>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</si>
  <si>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</si>
  <si>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</si>
  <si>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</si>
  <si>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</si>
  <si>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</si>
  <si>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</si>
  <si>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</si>
  <si>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</si>
  <si>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</si>
  <si>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</si>
  <si>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</si>
  <si>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</si>
  <si>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</si>
  <si>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</si>
  <si>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</si>
  <si>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</si>
  <si>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</si>
  <si>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</si>
  <si>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</si>
  <si>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</si>
  <si>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</si>
  <si>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</si>
  <si>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</si>
  <si>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</si>
  <si>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</si>
  <si>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</si>
  <si>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</si>
  <si>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</si>
  <si>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</si>
  <si>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</si>
  <si>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</si>
  <si>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</si>
  <si>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</si>
  <si>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</si>
  <si>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</si>
  <si>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</si>
  <si>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</si>
  <si>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</si>
  <si>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</si>
  <si>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</si>
  <si>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</si>
  <si>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</si>
  <si>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</si>
  <si>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</si>
  <si>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</si>
  <si>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</si>
  <si>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</si>
  <si>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</si>
  <si>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</si>
  <si>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</si>
  <si>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</si>
  <si>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</si>
  <si>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</si>
  <si>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</si>
  <si>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</si>
  <si>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</si>
  <si>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</si>
  <si>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</si>
  <si>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</si>
  <si>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</si>
  <si>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</si>
  <si>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</si>
  <si>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</si>
  <si>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</si>
  <si>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</si>
  <si>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</si>
  <si>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</si>
  <si>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</si>
  <si>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</si>
  <si>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</si>
  <si>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</si>
  <si>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</si>
  <si>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</si>
  <si>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</si>
  <si>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</si>
  <si>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</si>
  <si>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</si>
  <si>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</si>
  <si>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</si>
  <si>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</si>
  <si>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</si>
  <si>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</si>
  <si>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</si>
  <si>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</si>
  <si>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</si>
  <si>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</si>
  <si>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</si>
  <si>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</si>
  <si>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</si>
  <si>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</si>
  <si>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</si>
  <si>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</si>
  <si>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</si>
  <si>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</si>
  <si>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</si>
  <si>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</si>
  <si>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</si>
  <si>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</si>
  <si>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</si>
  <si>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</si>
  <si>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</si>
  <si>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</si>
  <si>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</si>
  <si>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</si>
  <si>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</si>
  <si>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</si>
  <si>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</si>
  <si>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</si>
  <si>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</si>
  <si>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</si>
  <si>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</si>
  <si>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</si>
  <si>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</si>
  <si>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</si>
  <si>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</si>
  <si>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</si>
  <si>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</si>
  <si>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</si>
  <si>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</si>
  <si>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</si>
  <si>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</si>
  <si>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</si>
  <si>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</si>
  <si>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</si>
  <si>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</si>
  <si>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</si>
  <si>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</si>
  <si>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</si>
  <si>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</si>
  <si>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</si>
  <si>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</si>
  <si>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</si>
  <si>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</si>
  <si>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</si>
  <si>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</si>
  <si>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</si>
  <si>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</si>
  <si>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</si>
  <si>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</si>
  <si>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</si>
  <si>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</si>
  <si>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</si>
  <si>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</si>
  <si>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</si>
  <si>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</si>
  <si>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</si>
  <si>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</si>
  <si>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</si>
  <si>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</si>
  <si>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</si>
  <si>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</si>
  <si>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</si>
  <si>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</si>
  <si>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</si>
  <si>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</si>
  <si>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</si>
  <si>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</si>
  <si>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</si>
  <si>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</si>
  <si>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</si>
  <si>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</si>
  <si>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</si>
  <si>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</si>
  <si>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</si>
  <si>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</si>
  <si>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</si>
  <si>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</si>
  <si>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</si>
  <si>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</si>
  <si>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</si>
  <si>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</si>
  <si>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</si>
  <si>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</si>
  <si>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</si>
  <si>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</si>
  <si>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</si>
  <si>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</si>
  <si>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</si>
  <si>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</si>
  <si>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</si>
  <si>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</si>
  <si>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</si>
  <si>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</si>
  <si>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</si>
  <si>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</si>
  <si>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</si>
  <si>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</si>
  <si>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</si>
  <si>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</si>
  <si>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</si>
  <si>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</si>
  <si>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</si>
  <si>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</si>
  <si>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</si>
  <si>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</si>
  <si>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</si>
  <si>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</si>
  <si>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</si>
  <si>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</si>
  <si>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</si>
  <si>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</si>
  <si>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</si>
  <si>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</si>
  <si>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</si>
  <si>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</si>
  <si>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</si>
  <si>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</si>
  <si>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</si>
  <si>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</si>
  <si>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</si>
  <si>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</si>
  <si>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</si>
  <si>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</si>
  <si>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</si>
  <si>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</si>
  <si>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</si>
  <si>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</si>
  <si>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</si>
  <si>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</si>
  <si>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</si>
  <si>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</si>
  <si>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</si>
  <si>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</si>
  <si>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</si>
  <si>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</si>
  <si>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</si>
  <si>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</si>
  <si>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</si>
  <si>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</si>
  <si>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</si>
  <si>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</si>
  <si>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</si>
  <si>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</si>
  <si>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</si>
  <si>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</si>
  <si>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</si>
  <si>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</si>
  <si>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</si>
  <si>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</si>
  <si>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</si>
  <si>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</si>
  <si>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</si>
  <si>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</si>
  <si>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</si>
  <si>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</si>
  <si>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</si>
  <si>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</si>
  <si>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</si>
  <si>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</si>
  <si>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</si>
  <si>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</si>
  <si>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</si>
  <si>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</si>
  <si>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</si>
  <si>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</si>
  <si>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</si>
  <si>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</si>
  <si>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</si>
  <si>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</si>
  <si>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</si>
  <si>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</si>
  <si>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</si>
  <si>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</si>
  <si>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</si>
  <si>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</si>
  <si>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</si>
  <si>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</si>
  <si>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</si>
  <si>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</si>
  <si>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</si>
  <si>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</si>
  <si>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</si>
  <si>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</si>
  <si>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</si>
  <si>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</si>
  <si>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</si>
  <si>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</si>
  <si>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</si>
  <si>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</si>
  <si>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</si>
  <si>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</si>
  <si>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</si>
  <si>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</si>
  <si>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</si>
  <si>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</si>
  <si>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</si>
  <si>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</si>
  <si>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</si>
  <si>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</si>
  <si>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</si>
  <si>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</si>
  <si>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</si>
  <si>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</si>
  <si>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</si>
  <si>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</si>
  <si>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</si>
  <si>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</si>
  <si>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</si>
  <si>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</si>
  <si>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</si>
  <si>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</si>
  <si>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</si>
  <si>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</si>
  <si>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</si>
  <si>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</si>
  <si>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</si>
  <si>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</si>
  <si>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</si>
  <si>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</si>
  <si>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</si>
  <si>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</si>
  <si>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</si>
  <si>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</si>
  <si>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</si>
  <si>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</si>
  <si>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</si>
  <si>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</si>
  <si>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</si>
  <si>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</si>
  <si>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</si>
  <si>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</si>
  <si>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</si>
  <si>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</si>
  <si>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</si>
  <si>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</si>
  <si>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</si>
  <si>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</si>
  <si>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</si>
  <si>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</si>
  <si>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</si>
  <si>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</si>
  <si>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</si>
  <si>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</si>
  <si>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</si>
  <si>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</si>
  <si>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</si>
  <si>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</si>
  <si>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</si>
  <si>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</si>
  <si>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</si>
  <si>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</si>
  <si>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</si>
  <si>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</si>
  <si>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</si>
  <si>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</si>
  <si>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</si>
  <si>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</si>
  <si>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</si>
  <si>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</si>
  <si>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</si>
  <si>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</si>
  <si>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</si>
  <si>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</si>
  <si>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</si>
  <si>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</si>
  <si>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</si>
  <si>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</si>
  <si>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</si>
  <si>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</si>
  <si>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</si>
  <si>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</si>
  <si>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</si>
  <si>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</si>
  <si>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</si>
  <si>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</si>
  <si>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</si>
  <si>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</si>
  <si>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</si>
  <si>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</si>
  <si>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</si>
  <si>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</si>
  <si>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</si>
  <si>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</si>
  <si>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</si>
  <si>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</si>
  <si>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</si>
  <si>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</si>
  <si>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</si>
  <si>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</si>
  <si>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</si>
  <si>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</si>
  <si>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</si>
  <si>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</si>
  <si>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</si>
  <si>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</si>
  <si>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</si>
  <si>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</si>
  <si>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</si>
  <si>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</si>
  <si>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</si>
  <si>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</si>
  <si>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</si>
  <si>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</si>
  <si>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</si>
  <si>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</si>
  <si>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</si>
  <si>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</si>
  <si>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</si>
  <si>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</si>
  <si>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</si>
  <si>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</si>
  <si>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</si>
  <si>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</si>
  <si>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</si>
  <si>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</si>
  <si>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</si>
  <si>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</si>
  <si>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</si>
  <si>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</si>
  <si>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</si>
  <si>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</si>
  <si>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</si>
  <si>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</si>
  <si>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</si>
  <si>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</si>
  <si>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</si>
  <si>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</si>
  <si>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</si>
  <si>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</si>
  <si>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</si>
  <si>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</si>
  <si>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</si>
  <si>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</si>
  <si>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</si>
  <si>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</si>
  <si>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</si>
  <si>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</si>
  <si>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</si>
  <si>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</si>
  <si>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</si>
  <si>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</si>
  <si>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</si>
  <si>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</si>
  <si>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</si>
  <si>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</si>
  <si>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</si>
  <si>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</si>
  <si>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</si>
  <si>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</si>
  <si>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</si>
  <si>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</si>
  <si>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</si>
  <si>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</si>
  <si>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</si>
  <si>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</si>
  <si>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</si>
  <si>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</si>
  <si>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</si>
  <si>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</si>
  <si>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</si>
  <si>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</si>
  <si>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</si>
  <si>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</si>
  <si>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</si>
  <si>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</si>
  <si>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</si>
  <si>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</si>
  <si>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</si>
  <si>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</si>
  <si>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</si>
  <si>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</si>
  <si>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</si>
  <si>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</si>
  <si>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</si>
  <si>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</si>
  <si>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</si>
  <si>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</si>
  <si>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</si>
  <si>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</si>
  <si>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</si>
  <si>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</si>
  <si>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</si>
  <si>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</si>
  <si>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</si>
  <si>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</si>
  <si>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</si>
  <si>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</si>
  <si>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</si>
  <si>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</si>
  <si>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</si>
  <si>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</si>
  <si>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</si>
  <si>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</si>
  <si>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</si>
  <si>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</si>
  <si>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</si>
  <si>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</si>
  <si>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</si>
  <si>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</si>
  <si>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</si>
  <si>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</si>
  <si>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</si>
  <si>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</si>
  <si>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</si>
  <si>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</si>
  <si>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</si>
  <si>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</si>
  <si>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</si>
  <si>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</si>
  <si>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</si>
  <si>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</si>
  <si>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</si>
  <si>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</si>
  <si>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</si>
  <si>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</si>
  <si>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</si>
  <si>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</si>
  <si>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</si>
  <si>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</si>
  <si>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</si>
  <si>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</si>
  <si>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</si>
  <si>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</si>
  <si>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</si>
  <si>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</si>
  <si>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</si>
  <si>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</si>
  <si>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</si>
  <si>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</si>
  <si>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</si>
  <si>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</si>
  <si>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</si>
  <si>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</si>
  <si>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</si>
  <si>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</si>
  <si>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</si>
  <si>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</si>
  <si>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</si>
  <si>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</si>
  <si>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</si>
  <si>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</si>
  <si>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</si>
  <si>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</si>
  <si>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</si>
  <si>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</si>
  <si>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</si>
  <si>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</si>
  <si>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</si>
  <si>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</si>
  <si>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</si>
  <si>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</si>
  <si>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</si>
  <si>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</si>
  <si>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</si>
  <si>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</si>
  <si>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</si>
  <si>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</si>
  <si>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</si>
  <si>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</si>
  <si>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</si>
  <si>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</si>
  <si>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</si>
  <si>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</si>
  <si>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</si>
  <si>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</si>
  <si>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</si>
  <si>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</si>
  <si>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</si>
  <si>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</si>
  <si>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</si>
  <si>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</si>
  <si>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</si>
  <si>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</si>
  <si>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</si>
  <si>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</si>
  <si>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</si>
  <si>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</si>
  <si>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</si>
  <si>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</si>
  <si>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</si>
  <si>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</si>
  <si>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</si>
  <si>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</si>
  <si>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</si>
  <si>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</si>
  <si>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</si>
  <si>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</si>
  <si>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</si>
  <si>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</si>
  <si>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</si>
  <si>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</si>
  <si>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</si>
  <si>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</si>
  <si>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</si>
  <si>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</si>
  <si>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</si>
  <si>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</si>
  <si>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</si>
  <si>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</si>
  <si>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</si>
  <si>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</si>
  <si>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</si>
  <si>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</si>
  <si>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</si>
  <si>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</si>
  <si>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</si>
  <si>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</si>
  <si>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</si>
  <si>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</si>
  <si>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</si>
  <si>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</si>
  <si>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</si>
  <si>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</si>
  <si>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</si>
  <si>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</si>
  <si>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</si>
  <si>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</si>
  <si>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</si>
  <si>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</si>
  <si>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</si>
  <si>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</si>
  <si>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</si>
  <si>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</si>
  <si>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</si>
  <si>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</si>
  <si>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</si>
  <si>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</si>
  <si>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</si>
  <si>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</si>
  <si>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</si>
  <si>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</si>
  <si>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</si>
  <si>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</si>
  <si>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</si>
  <si>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</si>
  <si>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</si>
  <si>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</si>
  <si>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</si>
  <si>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</si>
  <si>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</si>
  <si>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</si>
  <si>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</si>
  <si>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</si>
  <si>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</si>
  <si>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</si>
  <si>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</si>
  <si>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</si>
  <si>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</si>
  <si>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</si>
  <si>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</si>
  <si>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</si>
  <si>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</si>
  <si>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</si>
  <si>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</si>
  <si>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</si>
  <si>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</si>
  <si>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</si>
  <si>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</si>
  <si>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</si>
  <si>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</si>
  <si>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</si>
  <si>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</si>
  <si>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</si>
  <si>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</si>
  <si>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</si>
  <si>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</si>
  <si>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</si>
  <si>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</si>
  <si>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</si>
  <si>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</si>
  <si>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</si>
  <si>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</si>
  <si>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</si>
  <si>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</si>
  <si>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</si>
  <si>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</si>
  <si>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</si>
  <si>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</si>
  <si>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</si>
  <si>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</si>
  <si>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</si>
  <si>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</si>
  <si>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</si>
  <si>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</si>
  <si>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</si>
  <si>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</si>
  <si>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</si>
  <si>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</si>
  <si>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</si>
  <si>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</si>
  <si>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</si>
  <si>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</si>
  <si>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</si>
  <si>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</si>
  <si>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</si>
  <si>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</si>
  <si>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</si>
  <si>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</si>
  <si>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</si>
  <si>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</si>
  <si>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</si>
  <si>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</si>
  <si>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</si>
  <si>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</si>
  <si>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</si>
  <si>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</si>
  <si>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</si>
  <si>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</si>
  <si>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</si>
  <si>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</si>
  <si>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</si>
  <si>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</si>
  <si>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</si>
  <si>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</si>
  <si>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</si>
  <si>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</si>
  <si>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</si>
  <si>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</si>
  <si>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</si>
  <si>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</si>
  <si>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</si>
  <si>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</si>
  <si>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</si>
  <si>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</si>
  <si>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</si>
  <si>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</si>
  <si>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</si>
  <si>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</si>
  <si>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</si>
  <si>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</si>
  <si>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</si>
  <si>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</si>
  <si>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</si>
  <si>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</si>
  <si>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</si>
  <si>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</si>
  <si>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</si>
  <si>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</si>
  <si>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</si>
  <si>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</si>
  <si>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</si>
  <si>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</si>
  <si>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</si>
  <si>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</si>
  <si>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</si>
  <si>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</si>
  <si>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</si>
  <si>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</si>
  <si>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</si>
  <si>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</si>
  <si>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</si>
  <si>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</si>
  <si>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</si>
  <si>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</si>
  <si>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</si>
  <si>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</si>
  <si>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</si>
  <si>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</si>
  <si>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</si>
  <si>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</si>
  <si>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</si>
  <si>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</si>
  <si>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</si>
  <si>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</si>
  <si>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</si>
  <si>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</si>
  <si>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</si>
  <si>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</si>
  <si>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</si>
  <si>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</si>
  <si>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</si>
  <si>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</si>
  <si>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</si>
  <si>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</si>
  <si>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</si>
  <si>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</si>
  <si>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</si>
  <si>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</si>
  <si>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</si>
  <si>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</si>
  <si>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</si>
  <si>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</si>
  <si>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</si>
  <si>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</si>
  <si>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</si>
  <si>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</si>
  <si>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</si>
  <si>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</si>
  <si>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</si>
  <si>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</si>
  <si>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</si>
  <si>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</si>
  <si>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</si>
  <si>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5.84173E+11</t>
  </si>
  <si>
    <t xml:space="preserve">EUR   </t>
  </si>
  <si>
    <t>04/06/24</t>
  </si>
  <si>
    <t>16/07/24</t>
  </si>
  <si>
    <t>0</t>
  </si>
  <si>
    <t>לאומי</t>
  </si>
  <si>
    <t>5.84171E+11</t>
  </si>
  <si>
    <t xml:space="preserve">USD   </t>
  </si>
  <si>
    <t>5.84172E+11</t>
  </si>
  <si>
    <t>58495131</t>
  </si>
  <si>
    <t>06/06/24</t>
  </si>
  <si>
    <t>814</t>
  </si>
  <si>
    <t>58318904</t>
  </si>
  <si>
    <t xml:space="preserve">SPTR 11907.15            </t>
  </si>
  <si>
    <t>30/05/24</t>
  </si>
  <si>
    <t>30/05/25</t>
  </si>
  <si>
    <t>58445324</t>
  </si>
  <si>
    <t>04/06/25</t>
  </si>
  <si>
    <t>5.8417E+11</t>
  </si>
  <si>
    <t>817</t>
  </si>
  <si>
    <t>57532575</t>
  </si>
  <si>
    <t>30/04/24</t>
  </si>
  <si>
    <t>30/04/25</t>
  </si>
  <si>
    <t>962</t>
  </si>
  <si>
    <t>58610255</t>
  </si>
  <si>
    <t>10/06/24</t>
  </si>
  <si>
    <t>10/06/25</t>
  </si>
  <si>
    <t>963</t>
  </si>
  <si>
    <t>58318905</t>
  </si>
  <si>
    <t>58445325</t>
  </si>
  <si>
    <t>972</t>
  </si>
  <si>
    <t>973</t>
  </si>
  <si>
    <t>1412</t>
  </si>
  <si>
    <t>7834</t>
  </si>
  <si>
    <t>58610256</t>
  </si>
  <si>
    <t>7836</t>
  </si>
  <si>
    <t>58318903</t>
  </si>
  <si>
    <t>58445323</t>
  </si>
  <si>
    <t>7986</t>
  </si>
  <si>
    <t>8128</t>
  </si>
  <si>
    <t>8129</t>
  </si>
  <si>
    <t>8679</t>
  </si>
  <si>
    <t>9730</t>
  </si>
  <si>
    <t>58610253</t>
  </si>
  <si>
    <t>9731</t>
  </si>
  <si>
    <t>58610254</t>
  </si>
  <si>
    <t>9732</t>
  </si>
  <si>
    <t>11365</t>
  </si>
  <si>
    <t>11366</t>
  </si>
  <si>
    <t>11367</t>
  </si>
  <si>
    <t>58318906</t>
  </si>
  <si>
    <t>58445326</t>
  </si>
  <si>
    <t>13853</t>
  </si>
  <si>
    <t>56246273</t>
  </si>
  <si>
    <t>07/03/24</t>
  </si>
  <si>
    <t>07/03/25</t>
  </si>
  <si>
    <t>57077047</t>
  </si>
  <si>
    <t>09/04/24</t>
  </si>
  <si>
    <t>09/04/25</t>
  </si>
  <si>
    <t>57532576</t>
  </si>
  <si>
    <t>5.64216E+11</t>
  </si>
  <si>
    <t xml:space="preserve">ILS   </t>
  </si>
  <si>
    <t>14/03/24</t>
  </si>
  <si>
    <t>18/03/25</t>
  </si>
  <si>
    <t>5.71928E+11</t>
  </si>
  <si>
    <t>15/04/24</t>
  </si>
  <si>
    <t>15/10/24</t>
  </si>
  <si>
    <t>5.71232E+11</t>
  </si>
  <si>
    <t>11/04/24</t>
  </si>
  <si>
    <t>58495162</t>
  </si>
  <si>
    <t>19/11/24</t>
  </si>
  <si>
    <t>58745258</t>
  </si>
  <si>
    <t>17/06/24</t>
  </si>
  <si>
    <t>16/12/24</t>
  </si>
  <si>
    <t>58833607</t>
  </si>
  <si>
    <t>20/06/24</t>
  </si>
  <si>
    <t>27/02/25</t>
  </si>
  <si>
    <t>5.7962E+11</t>
  </si>
  <si>
    <t>16/05/24</t>
  </si>
  <si>
    <t>5.7656E+11</t>
  </si>
  <si>
    <t>06/05/24</t>
  </si>
  <si>
    <t>05/11/24</t>
  </si>
  <si>
    <t>5.76911E+11</t>
  </si>
  <si>
    <t>07/05/24</t>
  </si>
  <si>
    <t>5.88336E+11</t>
  </si>
  <si>
    <t>5.8554E+11</t>
  </si>
  <si>
    <t>10/12/24</t>
  </si>
  <si>
    <t>56421773</t>
  </si>
  <si>
    <t>13854</t>
  </si>
  <si>
    <t>56246275</t>
  </si>
  <si>
    <t>57077049</t>
  </si>
  <si>
    <t>57532578</t>
  </si>
  <si>
    <t>5.64217E+11</t>
  </si>
  <si>
    <t>56421768</t>
  </si>
  <si>
    <t>58495160</t>
  </si>
  <si>
    <t>58745264</t>
  </si>
  <si>
    <t>58833608</t>
  </si>
  <si>
    <t>13855</t>
  </si>
  <si>
    <t>56246274</t>
  </si>
  <si>
    <t>57077048</t>
  </si>
  <si>
    <t>57532577</t>
  </si>
  <si>
    <t>58833606</t>
  </si>
  <si>
    <t>58495159</t>
  </si>
  <si>
    <t>58745263</t>
  </si>
  <si>
    <t>550270912</t>
  </si>
  <si>
    <t>קוגיטו ECO - הלוואה לא סחירה</t>
  </si>
  <si>
    <t>400090118</t>
  </si>
  <si>
    <t>13/04/2021</t>
  </si>
  <si>
    <t>קבועה</t>
  </si>
  <si>
    <t>other</t>
  </si>
  <si>
    <t>12/04/2023</t>
  </si>
  <si>
    <t>קו אינבסט לצד קרן קוגיטו</t>
  </si>
  <si>
    <t>513893123</t>
  </si>
  <si>
    <t>מימון ישיר רכבים</t>
  </si>
  <si>
    <t>400301219</t>
  </si>
  <si>
    <t>30/12/2019</t>
  </si>
  <si>
    <t>31/03/2028</t>
  </si>
  <si>
    <t>החלפת מממן ראשון</t>
  </si>
  <si>
    <t>משמרת חברת נאמנות</t>
  </si>
  <si>
    <t>27/06/2024 00:00:00</t>
  </si>
  <si>
    <t>510960586</t>
  </si>
  <si>
    <t>שווי לא צמוד472 אנליסט השתלמות כללי</t>
  </si>
  <si>
    <t>91472001</t>
  </si>
  <si>
    <t>05/11/2019</t>
  </si>
  <si>
    <t>AA+</t>
  </si>
  <si>
    <t>31/12/2015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</si>
  <si>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</si>
  <si>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</si>
  <si>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</si>
  <si>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</si>
  <si>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</si>
  <si>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</si>
  <si>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</si>
  <si>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 451 אנליסט גמל ישראל</t>
  </si>
  <si>
    <t>91451005</t>
  </si>
  <si>
    <t>14/11/2019</t>
  </si>
  <si>
    <t>שווי לא צמוד452 אנליסט גמל לבני 50 ומטה</t>
  </si>
  <si>
    <t>91452003</t>
  </si>
  <si>
    <t>28/11/2019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</si>
  <si>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</si>
  <si>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</si>
  <si>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</si>
  <si>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</si>
  <si>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</si>
  <si>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</si>
  <si>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C001970M407-ת35</t>
  </si>
  <si>
    <t>IL0848441411</t>
  </si>
  <si>
    <t>נגזרים</t>
  </si>
  <si>
    <t>26/07/2024</t>
  </si>
  <si>
    <t>תP001970M407-35</t>
  </si>
  <si>
    <t>IL0850101481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</si>
  <si>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</si>
  <si>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</si>
  <si>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</si>
  <si>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</si>
  <si>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</si>
  <si>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</si>
  <si>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</si>
  <si>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</si>
  <si>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תל בונד שקלי</t>
  </si>
  <si>
    <t>IL0011464141</t>
  </si>
  <si>
    <t xml:space="preserve">אג"ח בישראל - חברות והמרה  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</si>
  <si>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</si>
  <si>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</si>
  <si>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</si>
  <si>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</si>
  <si>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</si>
  <si>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</si>
  <si>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</si>
  <si>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</si>
  <si>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</si>
  <si>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</si>
  <si>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</si>
  <si>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קרן סל תא 35</t>
  </si>
  <si>
    <t>IL0011437006</t>
  </si>
  <si>
    <t>תכלית תל בונד 60</t>
  </si>
  <si>
    <t>IL0011451015</t>
  </si>
  <si>
    <t xml:space="preserve">BlackRock  Asset Managment </t>
  </si>
  <si>
    <t>5493004330BCAPB3GT42</t>
  </si>
  <si>
    <t>CEF ishares russell</t>
  </si>
  <si>
    <t>US4642876555</t>
  </si>
  <si>
    <t>DB x TRACKERS</t>
  </si>
  <si>
    <t>549300L70BS183Y6ML67</t>
  </si>
  <si>
    <t>Deutsche x trackers csi 300 china</t>
  </si>
  <si>
    <t>us2330518794</t>
  </si>
  <si>
    <t>Invesco investment management limited</t>
  </si>
  <si>
    <t>549300FEA3DT84FOZ304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</si>
  <si>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</si>
  <si>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</si>
  <si>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</si>
  <si>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</si>
  <si>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</si>
  <si>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</si>
  <si>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</si>
  <si>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</si>
  <si>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</si>
  <si>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</si>
  <si>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</si>
  <si>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</si>
  <si>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</si>
  <si>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</si>
  <si>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</si>
  <si>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</si>
  <si>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</si>
  <si>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</si>
  <si>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</si>
  <si>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</si>
  <si>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</si>
  <si>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</si>
  <si>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</si>
  <si>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</si>
  <si>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</si>
  <si>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</si>
  <si>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</si>
  <si>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</si>
  <si>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</si>
  <si>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</si>
  <si>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</si>
  <si>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</si>
  <si>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</si>
  <si>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קסם קרן סל תל בונד 60</t>
  </si>
  <si>
    <t>IL0011462327</t>
  </si>
  <si>
    <t>הראל סל תל בונד שקלי</t>
  </si>
  <si>
    <t>IL0011505232</t>
  </si>
  <si>
    <t>פסגות קרנות נאמנות בע"מ</t>
  </si>
  <si>
    <t>513765339</t>
  </si>
  <si>
    <t>פסג קרן סל .תלבונד 60</t>
  </si>
  <si>
    <t>IL0011480063</t>
  </si>
  <si>
    <t>פסגות ETF תא 125</t>
  </si>
  <si>
    <t>IL0011488082</t>
  </si>
  <si>
    <t>קסם ETF תלבונד 20</t>
  </si>
  <si>
    <t>IL0011459604</t>
  </si>
  <si>
    <t>תכלית קרן סל תלבונד 20</t>
  </si>
  <si>
    <t>IL0011437915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</si>
  <si>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</si>
  <si>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</si>
  <si>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</si>
  <si>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</si>
  <si>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</si>
  <si>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</si>
  <si>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</si>
  <si>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</si>
  <si>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</si>
  <si>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</si>
  <si>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</si>
  <si>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</si>
  <si>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</si>
  <si>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</si>
  <si>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</si>
  <si>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</si>
  <si>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</si>
  <si>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</si>
  <si>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</si>
  <si>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</si>
  <si>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</si>
  <si>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</si>
  <si>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</si>
  <si>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</si>
  <si>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</si>
  <si>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</si>
  <si>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</si>
  <si>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</si>
  <si>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</si>
  <si>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</si>
  <si>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</si>
  <si>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</si>
  <si>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INVESCO SENIOR LOAN</t>
  </si>
  <si>
    <t>US46138G5080</t>
  </si>
  <si>
    <t>פסגות קרן סל SP500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</si>
  <si>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</si>
  <si>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</si>
  <si>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</si>
  <si>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</si>
  <si>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</si>
  <si>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</si>
  <si>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</si>
  <si>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</si>
  <si>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</si>
  <si>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</si>
  <si>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</si>
  <si>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</si>
  <si>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</si>
  <si>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UCITS ETF</t>
  </si>
  <si>
    <t>IE00B3YCGJ38</t>
  </si>
  <si>
    <t>SOURCE S&amp;P 500 UCITS ETF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</si>
  <si>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</si>
  <si>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</si>
  <si>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</si>
  <si>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</si>
  <si>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</si>
  <si>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</si>
  <si>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הראל קרן סל תל בונד 20</t>
  </si>
  <si>
    <t>IL0011504409</t>
  </si>
  <si>
    <t>פסגות קרן סל תל בונד 40</t>
  </si>
  <si>
    <t>IL0011479743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</si>
  <si>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</si>
  <si>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</si>
  <si>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</si>
  <si>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</si>
  <si>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</si>
  <si>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</si>
  <si>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</si>
  <si>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</si>
  <si>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תכלית קרןסל תל בונד צבנק</t>
  </si>
  <si>
    <t>IL0011448235</t>
  </si>
  <si>
    <t>Ishares barclays bond</t>
  </si>
  <si>
    <t>US4642872265</t>
  </si>
  <si>
    <t>Vanguard intermediate term bond</t>
  </si>
  <si>
    <t>US92206C8709</t>
  </si>
  <si>
    <t>) תל בונד מאגר0A) ETF קסם</t>
  </si>
  <si>
    <t>IL0011470817</t>
  </si>
  <si>
    <t>MTF סל DAX 30 (4D(</t>
  </si>
  <si>
    <t>IL0011508616</t>
  </si>
  <si>
    <t>MTF סל גליל 2-5</t>
  </si>
  <si>
    <t>IL0011500100</t>
  </si>
  <si>
    <t xml:space="preserve">אג"ח בישראל - אג"ח מדינה צמוד מדד </t>
  </si>
  <si>
    <t>MTF סל שחר 2-5</t>
  </si>
  <si>
    <t>IL0011499626</t>
  </si>
  <si>
    <t>MTF תל בונד-מאגר</t>
  </si>
  <si>
    <t>IL0011933178</t>
  </si>
  <si>
    <t>הראל סל 4A S&amp;P 500 מנוטרלת</t>
  </si>
  <si>
    <t>IL0011491375</t>
  </si>
  <si>
    <t>הראל סל תא 90</t>
  </si>
  <si>
    <t>IL0011489312</t>
  </si>
  <si>
    <t>הראל קרן סל תא 125</t>
  </si>
  <si>
    <t>IL0011488991</t>
  </si>
  <si>
    <t>מור סל )4D(י NASDAQ 100</t>
  </si>
  <si>
    <t>IL0011658361</t>
  </si>
  <si>
    <t>קסם ETF שחר 0-2</t>
  </si>
  <si>
    <t>IL0011461667</t>
  </si>
  <si>
    <t>קסם.גליל</t>
  </si>
  <si>
    <t>IL0011462574</t>
  </si>
  <si>
    <t>תכלית סל (00) שקליות ריבית קבועה ממשלתיות</t>
  </si>
  <si>
    <t>IL0011451437</t>
  </si>
  <si>
    <t>תכלית סל (A‏4)י 500 S&amp;P מנוטרלת מטח</t>
  </si>
  <si>
    <t>IL0011438178</t>
  </si>
  <si>
    <t>תכלית סל (B‏0) תל בונד מאגר</t>
  </si>
  <si>
    <t>IL0011440133</t>
  </si>
  <si>
    <t>תכלית תל בונד שקלי סד-2</t>
  </si>
  <si>
    <t>IL0011451841</t>
  </si>
  <si>
    <t>הראל סל NDX 100</t>
  </si>
  <si>
    <t>IL0011490385</t>
  </si>
  <si>
    <t>Schwab us</t>
  </si>
  <si>
    <t>549300NAZEQOIX80E226</t>
  </si>
  <si>
    <t>Schwab Large cap us</t>
  </si>
  <si>
    <t>US8085242019</t>
  </si>
  <si>
    <t>VANG RUSS 2000</t>
  </si>
  <si>
    <t>US92206C6646</t>
  </si>
  <si>
    <t>MTF סל תא 125</t>
  </si>
  <si>
    <t>IL0011502833</t>
  </si>
  <si>
    <t>קסם Russell 2000 (4A) ETF מנוט</t>
  </si>
  <si>
    <t>IL0011467292</t>
  </si>
  <si>
    <t>.600 stoxx תכלית</t>
  </si>
  <si>
    <t>IL0011447245</t>
  </si>
  <si>
    <t>תכלית סל תלבונד תשו</t>
  </si>
  <si>
    <t>IL0011452591</t>
  </si>
  <si>
    <t>MTF סל Nasdaq 100 (4D)</t>
  </si>
  <si>
    <t>IL0011813875</t>
  </si>
  <si>
    <t>Amex tech sel indx</t>
  </si>
  <si>
    <t>US81369Y8030</t>
  </si>
  <si>
    <t>SPDR COMM SERV SELECT</t>
  </si>
  <si>
    <t>US81369Y8527</t>
  </si>
  <si>
    <t>MTF סל )0A( תל גוב - כללי</t>
  </si>
  <si>
    <t>IL0011930695</t>
  </si>
  <si>
    <t>הראל סל )0A( תל בונד מאגר</t>
  </si>
  <si>
    <t>IL0011696221</t>
  </si>
  <si>
    <t>קסם.תל-גוב כלל</t>
  </si>
  <si>
    <t>IL0011466468</t>
  </si>
  <si>
    <t>Ishares msci acwi index</t>
  </si>
  <si>
    <t>us4642882579</t>
  </si>
  <si>
    <t>קסם תא 35</t>
  </si>
  <si>
    <t>IL0011465700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</si>
  <si>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</si>
  <si>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</si>
  <si>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</si>
  <si>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</si>
  <si>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</si>
  <si>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</si>
  <si>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</si>
  <si>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</si>
  <si>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</si>
  <si>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</si>
  <si>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</si>
  <si>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</si>
  <si>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</si>
  <si>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</si>
  <si>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</si>
  <si>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</si>
  <si>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</si>
  <si>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</si>
  <si>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</si>
  <si>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</si>
  <si>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</si>
  <si>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</si>
  <si>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</si>
  <si>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</si>
  <si>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</si>
  <si>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</si>
  <si>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</si>
  <si>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</si>
  <si>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</si>
  <si>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</si>
  <si>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</si>
  <si>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</si>
  <si>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</si>
  <si>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</si>
  <si>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</si>
  <si>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</si>
  <si>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</si>
  <si>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</si>
  <si>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</si>
  <si>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</si>
  <si>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</si>
  <si>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</si>
  <si>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</si>
  <si>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</si>
  <si>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</si>
  <si>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</si>
  <si>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</si>
  <si>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</si>
  <si>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</si>
  <si>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</si>
  <si>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</si>
  <si>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</si>
  <si>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</si>
  <si>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</si>
  <si>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</si>
  <si>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</si>
  <si>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</si>
  <si>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</si>
  <si>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</si>
  <si>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</si>
  <si>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</si>
  <si>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</si>
  <si>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</si>
  <si>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</si>
  <si>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</si>
  <si>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</si>
  <si>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</si>
  <si>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</si>
  <si>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</si>
  <si>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</si>
  <si>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</si>
  <si>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</si>
  <si>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</si>
  <si>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</si>
  <si>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</si>
  <si>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</si>
  <si>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</si>
  <si>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</si>
  <si>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</si>
  <si>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</si>
  <si>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</si>
  <si>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</si>
  <si>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</si>
  <si>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</si>
  <si>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</si>
  <si>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</si>
  <si>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</si>
  <si>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</si>
  <si>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</si>
  <si>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</si>
  <si>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</si>
  <si>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</si>
  <si>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</si>
  <si>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724500VWIAC6N6VHCK55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</si>
  <si>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</si>
  <si>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</si>
  <si>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</si>
  <si>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</si>
  <si>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</si>
  <si>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</si>
  <si>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</si>
  <si>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</si>
  <si>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</si>
  <si>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</si>
  <si>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</si>
  <si>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</si>
  <si>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</si>
  <si>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</si>
  <si>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</si>
  <si>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</si>
  <si>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</si>
  <si>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</si>
  <si>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</si>
  <si>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</si>
  <si>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</si>
  <si>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</si>
  <si>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</si>
  <si>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</si>
  <si>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</si>
  <si>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</si>
  <si>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</si>
  <si>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</si>
  <si>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</si>
  <si>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</si>
  <si>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</si>
  <si>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</si>
  <si>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</si>
  <si>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</si>
  <si>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</si>
  <si>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</si>
  <si>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</si>
  <si>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</si>
  <si>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</si>
  <si>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</si>
  <si>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</si>
  <si>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</si>
  <si>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</si>
  <si>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</si>
  <si>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</si>
  <si>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</si>
  <si>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</si>
  <si>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</si>
  <si>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</si>
  <si>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</si>
  <si>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</si>
  <si>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</si>
  <si>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</si>
  <si>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</si>
  <si>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</si>
  <si>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</si>
  <si>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</si>
  <si>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</si>
  <si>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</si>
  <si>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</si>
  <si>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</si>
  <si>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</si>
  <si>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</si>
  <si>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</si>
  <si>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</si>
  <si>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</si>
  <si>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</si>
  <si>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</si>
  <si>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</si>
  <si>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</si>
  <si>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</si>
  <si>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</si>
  <si>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</si>
  <si>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</si>
  <si>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</si>
  <si>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</si>
  <si>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</si>
  <si>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</si>
  <si>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</si>
  <si>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</si>
  <si>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</si>
  <si>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</si>
  <si>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</si>
  <si>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</si>
  <si>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</si>
  <si>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</si>
  <si>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</si>
  <si>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</si>
  <si>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</si>
  <si>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</si>
  <si>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</si>
  <si>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</si>
  <si>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</si>
  <si>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</si>
  <si>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</si>
  <si>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</si>
  <si>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</si>
  <si>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</si>
  <si>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</si>
  <si>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</si>
  <si>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</si>
  <si>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</si>
  <si>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</si>
  <si>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</si>
  <si>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</si>
  <si>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</si>
  <si>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</si>
  <si>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</si>
  <si>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</si>
  <si>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</si>
  <si>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</si>
  <si>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</si>
  <si>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</si>
  <si>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</si>
  <si>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</si>
  <si>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</si>
  <si>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</si>
  <si>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</si>
  <si>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</si>
  <si>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</si>
  <si>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</si>
  <si>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</si>
  <si>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</si>
  <si>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</si>
  <si>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</si>
  <si>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</si>
  <si>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</si>
  <si>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</si>
  <si>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</si>
  <si>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</si>
  <si>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</si>
  <si>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</si>
  <si>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</si>
  <si>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</si>
  <si>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</si>
  <si>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</si>
  <si>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ישרס חברה להשקעות בע"מ</t>
  </si>
  <si>
    <t>520017807</t>
  </si>
  <si>
    <t>ישרס אחזקות</t>
  </si>
  <si>
    <t>IL0012029778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</si>
  <si>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</si>
  <si>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</si>
  <si>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</si>
  <si>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</si>
  <si>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</si>
  <si>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</si>
  <si>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</si>
  <si>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</si>
  <si>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</si>
  <si>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</si>
  <si>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</si>
  <si>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</si>
  <si>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</si>
  <si>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</si>
  <si>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</si>
  <si>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</si>
  <si>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</si>
  <si>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</si>
  <si>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</si>
  <si>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</si>
  <si>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</si>
  <si>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</si>
  <si>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</si>
  <si>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</si>
  <si>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</si>
  <si>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</si>
  <si>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</si>
  <si>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</si>
  <si>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</si>
  <si>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</si>
  <si>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</si>
  <si>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</si>
  <si>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</si>
  <si>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</si>
  <si>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</si>
  <si>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</si>
  <si>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</si>
  <si>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</si>
  <si>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</si>
  <si>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</si>
  <si>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</si>
  <si>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</si>
  <si>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</si>
  <si>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</si>
  <si>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</si>
  <si>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</si>
  <si>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</si>
  <si>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</si>
  <si>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</si>
  <si>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</si>
  <si>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</si>
  <si>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</si>
  <si>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מליסרון בע"מ</t>
  </si>
  <si>
    <t>520037789</t>
  </si>
  <si>
    <t>מליסרון</t>
  </si>
  <si>
    <t>IL0003230146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</si>
  <si>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</si>
  <si>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</si>
  <si>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</si>
  <si>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</si>
  <si>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</si>
  <si>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</si>
  <si>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</si>
  <si>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</si>
  <si>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</si>
  <si>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</si>
  <si>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</si>
  <si>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</si>
  <si>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</si>
  <si>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</si>
  <si>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</si>
  <si>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</si>
  <si>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</si>
  <si>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</si>
  <si>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</si>
  <si>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</si>
  <si>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</si>
  <si>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</si>
  <si>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</si>
  <si>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</si>
  <si>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</si>
  <si>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</si>
  <si>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</si>
  <si>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</si>
  <si>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</si>
  <si>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</si>
  <si>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</si>
  <si>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</si>
  <si>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</si>
  <si>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</si>
  <si>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</si>
  <si>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</si>
  <si>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סאני תקשורת סלולרית  בע"מ</t>
  </si>
  <si>
    <t>520031808</t>
  </si>
  <si>
    <t>סאני תקשורת</t>
  </si>
  <si>
    <t>IL0010823537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</si>
  <si>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</si>
  <si>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</si>
  <si>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</si>
  <si>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</si>
  <si>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</si>
  <si>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</si>
  <si>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</si>
  <si>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</si>
  <si>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</si>
  <si>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</si>
  <si>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</si>
  <si>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</si>
  <si>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</si>
  <si>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</si>
  <si>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</si>
  <si>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</si>
  <si>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</si>
  <si>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</si>
  <si>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</si>
  <si>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</si>
  <si>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</si>
  <si>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</si>
  <si>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</si>
  <si>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</si>
  <si>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</si>
  <si>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</si>
  <si>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</si>
  <si>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</si>
  <si>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</si>
  <si>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</si>
  <si>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</si>
  <si>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</si>
  <si>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ערד השקעות ופתוח תעשיה בע"מ</t>
  </si>
  <si>
    <t>520025198</t>
  </si>
  <si>
    <t>ערד</t>
  </si>
  <si>
    <t>IL0007310183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</si>
  <si>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</si>
  <si>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</si>
  <si>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</si>
  <si>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</si>
  <si>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</si>
  <si>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</si>
  <si>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</si>
  <si>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</si>
  <si>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</si>
  <si>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</si>
  <si>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</si>
  <si>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</si>
  <si>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</si>
  <si>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</si>
  <si>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</si>
  <si>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</si>
  <si>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</si>
  <si>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</si>
  <si>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</si>
  <si>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</si>
  <si>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</si>
  <si>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</si>
  <si>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</si>
  <si>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</si>
  <si>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</si>
  <si>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</si>
  <si>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</si>
  <si>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</si>
  <si>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</si>
  <si>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</si>
  <si>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</si>
  <si>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</si>
  <si>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</si>
  <si>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</si>
  <si>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</si>
  <si>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</si>
  <si>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</si>
  <si>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</si>
  <si>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</si>
  <si>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</si>
  <si>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</si>
  <si>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</si>
  <si>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</si>
  <si>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</si>
  <si>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</si>
  <si>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</si>
  <si>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</si>
  <si>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</si>
  <si>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</si>
  <si>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</si>
  <si>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</si>
  <si>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</si>
  <si>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</si>
  <si>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</si>
  <si>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</si>
  <si>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</si>
  <si>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</si>
  <si>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</si>
  <si>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</si>
  <si>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</si>
  <si>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</si>
  <si>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</si>
  <si>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</si>
  <si>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</si>
  <si>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רבל אי.סי.אס. בע"מ</t>
  </si>
  <si>
    <t>513506329</t>
  </si>
  <si>
    <t>רבל</t>
  </si>
  <si>
    <t>IL0011038788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</si>
  <si>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</si>
  <si>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</si>
  <si>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</si>
  <si>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</si>
  <si>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</si>
  <si>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</si>
  <si>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</si>
  <si>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</si>
  <si>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</si>
  <si>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</si>
  <si>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</si>
  <si>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</si>
  <si>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</si>
  <si>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</si>
  <si>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</si>
  <si>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</si>
  <si>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שגריר רכב</t>
  </si>
  <si>
    <t>515158665</t>
  </si>
  <si>
    <t>שגריר</t>
  </si>
  <si>
    <t>IL0011383796</t>
  </si>
  <si>
    <t>שופר-סל בע"מ</t>
  </si>
  <si>
    <t>520022732</t>
  </si>
  <si>
    <t>שופרסל</t>
  </si>
  <si>
    <t>IL0007770378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</si>
  <si>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</si>
  <si>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</si>
  <si>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</si>
  <si>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</si>
  <si>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</si>
  <si>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</si>
  <si>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</si>
  <si>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</si>
  <si>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מפעלי ע. שנפ ושות' בע"מ</t>
  </si>
  <si>
    <t>512665373</t>
  </si>
  <si>
    <t>שנפ</t>
  </si>
  <si>
    <t>IL0011035719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</si>
  <si>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</si>
  <si>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</si>
  <si>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</si>
  <si>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</si>
  <si>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</si>
  <si>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</si>
  <si>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</si>
  <si>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</si>
  <si>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</si>
  <si>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</si>
  <si>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</si>
  <si>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</si>
  <si>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</si>
  <si>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</si>
  <si>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</si>
  <si>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</si>
  <si>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</si>
  <si>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</si>
  <si>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</si>
  <si>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</si>
  <si>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</si>
  <si>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</si>
  <si>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</si>
  <si>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</si>
  <si>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</si>
  <si>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</si>
  <si>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</si>
  <si>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</si>
  <si>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</si>
  <si>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</si>
  <si>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</si>
  <si>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</si>
  <si>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</si>
  <si>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</si>
  <si>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</si>
  <si>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</si>
  <si>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</si>
  <si>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</si>
  <si>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</si>
  <si>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</si>
  <si>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5493008P6N29Q1AG9464</t>
  </si>
  <si>
    <t>Wix.Com Ltd</t>
  </si>
  <si>
    <t>IL0011301780</t>
  </si>
  <si>
    <t>MIRLAND DEVELOPMENT CORPORATION PLC</t>
  </si>
  <si>
    <t>213800H1XWWUBTDPGU55</t>
  </si>
  <si>
    <t>מירלנד</t>
  </si>
  <si>
    <t>CY0106902113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</si>
  <si>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</si>
  <si>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</si>
  <si>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</si>
  <si>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</si>
  <si>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</si>
  <si>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</si>
  <si>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</si>
  <si>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</si>
  <si>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</si>
  <si>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</si>
  <si>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</si>
  <si>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</si>
  <si>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</si>
  <si>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</si>
  <si>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</si>
  <si>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</si>
  <si>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</si>
  <si>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</si>
  <si>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</si>
  <si>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</si>
  <si>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</si>
  <si>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קבוצת דלק בע"מ</t>
  </si>
  <si>
    <t>520044322</t>
  </si>
  <si>
    <t>דלק קבוצה</t>
  </si>
  <si>
    <t>IL0010841281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</si>
  <si>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</si>
  <si>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</si>
  <si>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</si>
  <si>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</si>
  <si>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</si>
  <si>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</si>
  <si>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</si>
  <si>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</si>
  <si>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</si>
  <si>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</si>
  <si>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</si>
  <si>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</si>
  <si>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ישראמקו נגב 2 שותפות מוגבלת</t>
  </si>
  <si>
    <t>550010003</t>
  </si>
  <si>
    <t>ישראמקו יהש</t>
  </si>
  <si>
    <t>IL0002320179</t>
  </si>
  <si>
    <t>כלל החזקות עסקי ביטוח בע"מ</t>
  </si>
  <si>
    <t>520036120</t>
  </si>
  <si>
    <t>כלל ביטוח</t>
  </si>
  <si>
    <t>IL0002240146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</si>
  <si>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</si>
  <si>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</si>
  <si>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</si>
  <si>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</si>
  <si>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</si>
  <si>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</si>
  <si>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</si>
  <si>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</si>
  <si>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</si>
  <si>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</si>
  <si>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</si>
  <si>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</si>
  <si>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</si>
  <si>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</si>
  <si>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</si>
  <si>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חסום אנליסט 8.10.24</t>
  </si>
  <si>
    <t>נאייקס בע"מ</t>
  </si>
  <si>
    <t>513639013</t>
  </si>
  <si>
    <t>נאייקס בעמ</t>
  </si>
  <si>
    <t>IL0011751166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</si>
  <si>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</si>
  <si>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</si>
  <si>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</si>
  <si>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</si>
  <si>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</si>
  <si>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</si>
  <si>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</si>
  <si>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</si>
  <si>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</si>
  <si>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</si>
  <si>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</si>
  <si>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</si>
  <si>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</si>
  <si>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</si>
  <si>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</si>
  <si>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</si>
  <si>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ריט בע"מ</t>
  </si>
  <si>
    <t>515983476</t>
  </si>
  <si>
    <t>קיסטון אינפרא</t>
  </si>
  <si>
    <t>IL0011759342</t>
  </si>
  <si>
    <t>קרדן אן.וי.</t>
  </si>
  <si>
    <t>1239114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</si>
  <si>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</si>
  <si>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</si>
  <si>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</si>
  <si>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</si>
  <si>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</si>
  <si>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</si>
  <si>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</si>
  <si>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</si>
  <si>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</si>
  <si>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</si>
  <si>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</si>
  <si>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</si>
  <si>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</si>
  <si>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</si>
  <si>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</si>
  <si>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</si>
  <si>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</si>
  <si>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שטראוס גרופ בע"מ</t>
  </si>
  <si>
    <t>520003781</t>
  </si>
  <si>
    <t>שטראוס</t>
  </si>
  <si>
    <t>IL0007460160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</si>
  <si>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</si>
  <si>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</si>
  <si>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</si>
  <si>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</si>
  <si>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</si>
  <si>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</si>
  <si>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</si>
  <si>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</si>
  <si>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</si>
  <si>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</si>
  <si>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</si>
  <si>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</si>
  <si>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</si>
  <si>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</si>
  <si>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</si>
  <si>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</si>
  <si>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</si>
  <si>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</si>
  <si>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</si>
  <si>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</si>
  <si>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</si>
  <si>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</si>
  <si>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</si>
  <si>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</si>
  <si>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</si>
  <si>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</si>
  <si>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</si>
  <si>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</si>
  <si>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</si>
  <si>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</si>
  <si>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</si>
  <si>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</si>
  <si>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</si>
  <si>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</si>
  <si>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</si>
  <si>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9DJT3UXIJIZJI4WXO774</t>
  </si>
  <si>
    <t>KIMCO REALTY CORP</t>
  </si>
  <si>
    <t>US49446R1095</t>
  </si>
  <si>
    <t>Nieuwe Steen Investments NV</t>
  </si>
  <si>
    <t>724500I77C30W2LZZJ03</t>
  </si>
  <si>
    <t>Nieuwe steen investments nv</t>
  </si>
  <si>
    <t>NL0012365084</t>
  </si>
  <si>
    <t>SIMON PROPERTY GROUP LP</t>
  </si>
  <si>
    <t>529900GQL5X8H7AO3T64</t>
  </si>
  <si>
    <t>Simon Propery Group</t>
  </si>
  <si>
    <t>US8288061091</t>
  </si>
  <si>
    <t>תרו תעשייה רוקחית בע"מ</t>
  </si>
  <si>
    <t>5493002WIJCSC2L2VL79</t>
  </si>
  <si>
    <t>Taro Pharm ind. ltd</t>
  </si>
  <si>
    <t>IL0010827181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</si>
  <si>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</si>
  <si>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</si>
  <si>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</si>
  <si>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</si>
  <si>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</si>
  <si>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</si>
  <si>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קבוצת אורון אחזקות והשקעות בע"מ</t>
  </si>
  <si>
    <t>513432765</t>
  </si>
  <si>
    <t>אורון קבוצה</t>
  </si>
  <si>
    <t>IL0011357063</t>
  </si>
  <si>
    <t>איסתא בע"מ</t>
  </si>
  <si>
    <t>520042763</t>
  </si>
  <si>
    <t>איסתא</t>
  </si>
  <si>
    <t>IL0010810740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</si>
  <si>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</si>
  <si>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</si>
  <si>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</si>
  <si>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</si>
  <si>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</si>
  <si>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</si>
  <si>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</si>
  <si>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</si>
  <si>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</si>
  <si>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</si>
  <si>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</si>
  <si>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</si>
  <si>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</si>
  <si>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</si>
  <si>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</si>
  <si>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</si>
  <si>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</si>
  <si>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</si>
  <si>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</si>
  <si>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</si>
  <si>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</si>
  <si>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</si>
  <si>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</si>
  <si>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</si>
  <si>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 xml:space="preserve">מניף - שירותים פיננסים בע"מ </t>
  </si>
  <si>
    <t>512764408</t>
  </si>
  <si>
    <t>מניף</t>
  </si>
  <si>
    <t>IL0011708935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</si>
  <si>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</si>
  <si>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</si>
  <si>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</si>
  <si>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</si>
  <si>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</si>
  <si>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</si>
  <si>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</si>
  <si>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</si>
  <si>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</si>
  <si>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</si>
  <si>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</si>
  <si>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</si>
  <si>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</si>
  <si>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</si>
  <si>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</si>
  <si>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</si>
  <si>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</si>
  <si>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</si>
  <si>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</si>
  <si>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</si>
  <si>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</si>
  <si>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</si>
  <si>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</si>
  <si>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</si>
  <si>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</si>
  <si>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</si>
  <si>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</si>
  <si>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</si>
  <si>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</si>
  <si>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</si>
  <si>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</si>
  <si>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</si>
  <si>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</si>
  <si>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</si>
  <si>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</si>
  <si>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</si>
  <si>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</si>
  <si>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</si>
  <si>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</si>
  <si>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</si>
  <si>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</si>
  <si>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</si>
  <si>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</si>
  <si>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</si>
  <si>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</si>
  <si>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</si>
  <si>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</si>
  <si>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</si>
  <si>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Paypal Holdings inc</t>
  </si>
  <si>
    <t>5493005X2GO78EFZ3E94</t>
  </si>
  <si>
    <t>PAYPAL HOLDINGS</t>
  </si>
  <si>
    <t>US70450Y1038</t>
  </si>
  <si>
    <t>PROCTER &amp; GAMBLE CO</t>
  </si>
  <si>
    <t>2572IBTT8CCZW6AU4141</t>
  </si>
  <si>
    <t>Procter &amp; gamble co</t>
  </si>
  <si>
    <t>US7427181091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</si>
  <si>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</si>
  <si>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</si>
  <si>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</si>
  <si>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</si>
  <si>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</si>
  <si>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</si>
  <si>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</si>
  <si>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</si>
  <si>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</si>
  <si>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</si>
  <si>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</si>
  <si>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</si>
  <si>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</si>
  <si>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</si>
  <si>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</si>
  <si>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</si>
  <si>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</si>
  <si>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</si>
  <si>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</si>
  <si>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</si>
  <si>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</si>
  <si>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</si>
  <si>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</si>
  <si>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</si>
  <si>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</si>
  <si>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</si>
  <si>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</si>
  <si>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</si>
  <si>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</si>
  <si>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</si>
  <si>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</si>
  <si>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</si>
  <si>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</si>
  <si>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</si>
  <si>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</si>
  <si>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</si>
  <si>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</si>
  <si>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</si>
  <si>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</si>
  <si>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</si>
  <si>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</si>
  <si>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549300CRVT18MXX0AG93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</si>
  <si>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</si>
  <si>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</si>
  <si>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</si>
  <si>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</si>
  <si>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</si>
  <si>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</si>
  <si>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</si>
  <si>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</si>
  <si>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</si>
  <si>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</si>
  <si>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</si>
  <si>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10075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</si>
  <si>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</si>
  <si>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</si>
  <si>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</si>
  <si>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</si>
  <si>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</si>
  <si>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</si>
  <si>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</si>
  <si>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</si>
  <si>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</si>
  <si>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Comcast Corp</t>
  </si>
  <si>
    <t>51M0QTTNCGUN7KFCFZ59</t>
  </si>
  <si>
    <t>COMCAST CL A</t>
  </si>
  <si>
    <t>US20030N1019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</si>
  <si>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</si>
  <si>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</si>
  <si>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</si>
  <si>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</si>
  <si>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</si>
  <si>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</si>
  <si>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</si>
  <si>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</si>
  <si>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</si>
  <si>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</si>
  <si>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</si>
  <si>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</si>
  <si>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</si>
  <si>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</si>
  <si>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</si>
  <si>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</si>
  <si>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</si>
  <si>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</si>
  <si>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</si>
  <si>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</si>
  <si>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</si>
  <si>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</si>
  <si>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</si>
  <si>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</si>
  <si>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</si>
  <si>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</si>
  <si>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</si>
  <si>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</si>
  <si>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</si>
  <si>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</si>
  <si>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</si>
  <si>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</si>
  <si>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</si>
  <si>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WTV8QGD5UD7MMD4HS345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</si>
  <si>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</si>
  <si>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</si>
  <si>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</si>
  <si>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</si>
  <si>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</si>
  <si>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</si>
  <si>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</si>
  <si>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</si>
  <si>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</si>
  <si>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</si>
  <si>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</si>
  <si>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</si>
  <si>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</si>
  <si>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</si>
  <si>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</si>
  <si>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</si>
  <si>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</si>
  <si>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</si>
  <si>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</si>
  <si>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</si>
  <si>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</si>
  <si>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</si>
  <si>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</si>
  <si>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</si>
  <si>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</si>
  <si>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</si>
  <si>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</si>
  <si>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</si>
  <si>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</si>
  <si>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</si>
  <si>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</si>
  <si>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</si>
  <si>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</si>
  <si>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</si>
  <si>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</si>
  <si>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</si>
  <si>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</si>
  <si>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</si>
  <si>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</si>
  <si>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</si>
  <si>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</si>
  <si>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</si>
  <si>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</si>
  <si>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</si>
  <si>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</si>
  <si>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</si>
  <si>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</si>
  <si>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</si>
  <si>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</si>
  <si>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</si>
  <si>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</si>
  <si>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</si>
  <si>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</si>
  <si>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</si>
  <si>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</si>
  <si>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</si>
  <si>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</si>
  <si>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</si>
  <si>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</si>
  <si>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</si>
  <si>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</si>
  <si>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</si>
  <si>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</si>
  <si>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</si>
  <si>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</si>
  <si>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</si>
  <si>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</si>
  <si>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</si>
  <si>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</si>
  <si>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</si>
  <si>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</si>
  <si>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</si>
  <si>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</si>
  <si>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</si>
  <si>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</si>
  <si>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</si>
  <si>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</si>
  <si>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</si>
  <si>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</si>
  <si>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</si>
  <si>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</si>
  <si>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</si>
  <si>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</si>
  <si>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</si>
  <si>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</si>
  <si>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</si>
  <si>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</si>
  <si>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</si>
  <si>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</si>
  <si>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</si>
  <si>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</si>
  <si>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</si>
  <si>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</si>
  <si>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</si>
  <si>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</si>
  <si>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</si>
  <si>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</si>
  <si>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</si>
  <si>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מיקרונט בע"מ</t>
  </si>
  <si>
    <t>510930787</t>
  </si>
  <si>
    <t>מיקרונט</t>
  </si>
  <si>
    <t>IL0010997877</t>
  </si>
  <si>
    <t>ALCOA INC</t>
  </si>
  <si>
    <t>549300T12EZ1F6PWWU29</t>
  </si>
  <si>
    <t>ALCON INC</t>
  </si>
  <si>
    <t>CH0432492467</t>
  </si>
  <si>
    <t>SANDOZ GROUP AG</t>
  </si>
  <si>
    <t>5493000JWK6XWFEUD320</t>
  </si>
  <si>
    <t>SANDOZ GROU-ADR</t>
  </si>
  <si>
    <t>US7999261008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</si>
  <si>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</si>
  <si>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</si>
  <si>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</si>
  <si>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</si>
  <si>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</si>
  <si>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</si>
  <si>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</si>
  <si>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</si>
  <si>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</si>
  <si>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</si>
  <si>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</si>
  <si>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</si>
  <si>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</si>
  <si>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</si>
  <si>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</si>
  <si>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</si>
  <si>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</si>
  <si>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</si>
  <si>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</si>
  <si>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31/08/2030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</si>
  <si>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</si>
  <si>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</si>
  <si>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</si>
  <si>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</si>
  <si>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</si>
  <si>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</si>
  <si>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איסתא אגח א להמרה</t>
  </si>
  <si>
    <t>IL0011971285</t>
  </si>
  <si>
    <t>30/06/2028</t>
  </si>
  <si>
    <t>אלון רבוע כחול ישראל בעמ</t>
  </si>
  <si>
    <t>520042847</t>
  </si>
  <si>
    <t>אלון רבוע אגח ז</t>
  </si>
  <si>
    <t>IL0011839797</t>
  </si>
  <si>
    <t>A+</t>
  </si>
  <si>
    <t>01/07/2029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</si>
  <si>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</si>
  <si>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</si>
  <si>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</si>
  <si>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</si>
  <si>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</si>
  <si>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</si>
  <si>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</si>
  <si>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</si>
  <si>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Aa3</t>
  </si>
  <si>
    <t>28/02/2037</t>
  </si>
  <si>
    <t>אלוני חץ אגח יב</t>
  </si>
  <si>
    <t>IL0039004952</t>
  </si>
  <si>
    <t>28/02/2031</t>
  </si>
  <si>
    <t>אלוני חץ אגח יג</t>
  </si>
  <si>
    <t>IL0011894065</t>
  </si>
  <si>
    <t>01/03/2037</t>
  </si>
  <si>
    <t>אלמוגים החזקות בע"מ</t>
  </si>
  <si>
    <t>513988824</t>
  </si>
  <si>
    <t>אלמוגים אגח י'</t>
  </si>
  <si>
    <t>IL0012016155</t>
  </si>
  <si>
    <t>30/06/2026</t>
  </si>
  <si>
    <t>אלקו סדרה אגח יג 2022/2029</t>
  </si>
  <si>
    <t>IL0069402332</t>
  </si>
  <si>
    <t>16/09/2029</t>
  </si>
  <si>
    <t>אלקטרה    אגח ד</t>
  </si>
  <si>
    <t>IL0073901493</t>
  </si>
  <si>
    <t>A1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</si>
  <si>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</si>
  <si>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</si>
  <si>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</si>
  <si>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</si>
  <si>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</si>
  <si>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</si>
  <si>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אגח ו (מוגבל) 15.01.2025אנליסט</t>
  </si>
  <si>
    <t>IL0011745648</t>
  </si>
  <si>
    <t>A3</t>
  </si>
  <si>
    <t>30/05/2030</t>
  </si>
  <si>
    <t>אלקטרה צריכה אגח א</t>
  </si>
  <si>
    <t>IL0050103352</t>
  </si>
  <si>
    <t>31/12/2029</t>
  </si>
  <si>
    <t>אלרוב נדלן אגח ז</t>
  </si>
  <si>
    <t>IL0012074717</t>
  </si>
  <si>
    <t>30/06/2032</t>
  </si>
  <si>
    <t>אמ.די.ג'י. ריאל אסטייט גלובל לימיטד</t>
  </si>
  <si>
    <t>1840550</t>
  </si>
  <si>
    <t>אמ.די.ג'י אגח ה</t>
  </si>
  <si>
    <t>IL0011905291</t>
  </si>
  <si>
    <t>Baa1</t>
  </si>
  <si>
    <t>16/02/2025</t>
  </si>
  <si>
    <t>אמות אגח ד</t>
  </si>
  <si>
    <t>IL0011331498</t>
  </si>
  <si>
    <t>Aa2</t>
  </si>
  <si>
    <t>02/07/2028</t>
  </si>
  <si>
    <t>אמות אגח ה</t>
  </si>
  <si>
    <t>IL0011381147</t>
  </si>
  <si>
    <t>04/01/2026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</si>
  <si>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</si>
  <si>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</si>
  <si>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</si>
  <si>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</si>
  <si>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</si>
  <si>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</si>
  <si>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</si>
  <si>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</si>
  <si>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</si>
  <si>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</si>
  <si>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</si>
  <si>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</si>
  <si>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</si>
  <si>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</si>
  <si>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</si>
  <si>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</si>
  <si>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</si>
  <si>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</si>
  <si>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</si>
  <si>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</si>
  <si>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</si>
  <si>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</si>
  <si>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</si>
  <si>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</si>
  <si>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</si>
  <si>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</si>
  <si>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</si>
  <si>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</si>
  <si>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אפריקה ישראל מגורים בע"מ</t>
  </si>
  <si>
    <t>520034760</t>
  </si>
  <si>
    <t>אפריקה ישראל ד</t>
  </si>
  <si>
    <t>IL0011426454</t>
  </si>
  <si>
    <t>31/03/2025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</si>
  <si>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</si>
  <si>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</si>
  <si>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</si>
  <si>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</si>
  <si>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</si>
  <si>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</si>
  <si>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אשטרום נכסים בע"מ</t>
  </si>
  <si>
    <t>520036617</t>
  </si>
  <si>
    <t>אשטרום נכסים אגח 10</t>
  </si>
  <si>
    <t>IL0025102042</t>
  </si>
  <si>
    <t>A</t>
  </si>
  <si>
    <t>02/01/2028</t>
  </si>
  <si>
    <t>אשטרום נכסים אגח 9</t>
  </si>
  <si>
    <t>IL0025101705</t>
  </si>
  <si>
    <t>02/10/2029</t>
  </si>
  <si>
    <t>בזן אגח יב</t>
  </si>
  <si>
    <t>IL0025905782</t>
  </si>
  <si>
    <t>25/09/2029</t>
  </si>
  <si>
    <t>בזק אגח 12</t>
  </si>
  <si>
    <t>IL0023002426</t>
  </si>
  <si>
    <t>02/06/2030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</si>
  <si>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</si>
  <si>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</si>
  <si>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</si>
  <si>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</si>
  <si>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</si>
  <si>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</si>
  <si>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אגח טו</t>
  </si>
  <si>
    <t>IL0011622219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</si>
  <si>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</si>
  <si>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</si>
  <si>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</si>
  <si>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</si>
  <si>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</si>
  <si>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</si>
  <si>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</si>
  <si>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</si>
  <si>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</si>
  <si>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</si>
  <si>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</si>
  <si>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</si>
  <si>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30/04/2029</t>
  </si>
  <si>
    <t>בראק קפיטל פרופרטיז אן וי</t>
  </si>
  <si>
    <t>34250659</t>
  </si>
  <si>
    <t>בראק אן וי אגח ג</t>
  </si>
  <si>
    <t>IL0011330409</t>
  </si>
  <si>
    <t>BBB+</t>
  </si>
  <si>
    <t>20/07/2026</t>
  </si>
  <si>
    <t>בראק אן וי אגחב</t>
  </si>
  <si>
    <t>IL0011283475</t>
  </si>
  <si>
    <t>31/12/2024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</si>
  <si>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</si>
  <si>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</si>
  <si>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</si>
  <si>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</si>
  <si>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</si>
  <si>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</si>
  <si>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סד' ו'</t>
  </si>
  <si>
    <t>IL0075901285</t>
  </si>
  <si>
    <t>31/03/2026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</si>
  <si>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</si>
  <si>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</si>
  <si>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</si>
  <si>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</si>
  <si>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</si>
  <si>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</si>
  <si>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</si>
  <si>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</si>
  <si>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</si>
  <si>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</si>
  <si>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אגח ב</t>
  </si>
  <si>
    <t>IL0011775264</t>
  </si>
  <si>
    <t>30/06/2031</t>
  </si>
  <si>
    <t>ZARASAI GROUP LTD</t>
  </si>
  <si>
    <t>1744984</t>
  </si>
  <si>
    <t>דה זראסאי אג ג</t>
  </si>
  <si>
    <t>IL0011379752</t>
  </si>
  <si>
    <t>15/11/2027</t>
  </si>
  <si>
    <t>דור אלון  אגח ו</t>
  </si>
  <si>
    <t>IL0011406563</t>
  </si>
  <si>
    <t>01/06/2025</t>
  </si>
  <si>
    <t>דור אלון אגח ז</t>
  </si>
  <si>
    <t>IL0011577009</t>
  </si>
  <si>
    <t>דיסקונט מנפיקים בע"מ</t>
  </si>
  <si>
    <t>520029935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</si>
  <si>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</si>
  <si>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</si>
  <si>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</si>
  <si>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</si>
  <si>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</si>
  <si>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</si>
  <si>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</si>
  <si>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</si>
  <si>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</si>
  <si>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</si>
  <si>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</si>
  <si>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</si>
  <si>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</si>
  <si>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</si>
  <si>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</si>
  <si>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</si>
  <si>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</si>
  <si>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</si>
  <si>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אגח לח</t>
  </si>
  <si>
    <t>IL0011995045</t>
  </si>
  <si>
    <t>31/10/2031</t>
  </si>
  <si>
    <t>דלתא אגח א</t>
  </si>
  <si>
    <t>IL0062701441</t>
  </si>
  <si>
    <t>דמרי אגח ט</t>
  </si>
  <si>
    <t>IL0011683682</t>
  </si>
  <si>
    <t>31/12/2027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</si>
  <si>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</si>
  <si>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</si>
  <si>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</si>
  <si>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</si>
  <si>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</si>
  <si>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יד</t>
  </si>
  <si>
    <t>IL0011431223</t>
  </si>
  <si>
    <t>31/12/2030</t>
  </si>
  <si>
    <t>הראל הנפק אגח יח</t>
  </si>
  <si>
    <t>IL0011826661</t>
  </si>
  <si>
    <t>31/12/2032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</si>
  <si>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</si>
  <si>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</si>
  <si>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</si>
  <si>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</si>
  <si>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</si>
  <si>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</si>
  <si>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</si>
  <si>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חברה לישראל אגח 12</t>
  </si>
  <si>
    <t>IL0057602513</t>
  </si>
  <si>
    <t>חברה לישראל אגח 15</t>
  </si>
  <si>
    <t>IL0057603271</t>
  </si>
  <si>
    <t>31/07/2030</t>
  </si>
  <si>
    <t>חברת החשמל לישראל בע"מ</t>
  </si>
  <si>
    <t>520000472</t>
  </si>
  <si>
    <t>חשמל אגח 27</t>
  </si>
  <si>
    <t>IL0060002107</t>
  </si>
  <si>
    <t>Aa1</t>
  </si>
  <si>
    <t>12/04/2029</t>
  </si>
  <si>
    <t>חשמל אגח 31</t>
  </si>
  <si>
    <t>IL0060002859</t>
  </si>
  <si>
    <t>21/09/2031</t>
  </si>
  <si>
    <t>חשמל אגח 33</t>
  </si>
  <si>
    <t>IL0060003923</t>
  </si>
  <si>
    <t>טמפו משקאות בע"מ</t>
  </si>
  <si>
    <t>513682625</t>
  </si>
  <si>
    <t>טמפו משקאות אגח ג</t>
  </si>
  <si>
    <t>IL0011625444</t>
  </si>
  <si>
    <t>01/04/2029</t>
  </si>
  <si>
    <t>ישראייר אגח א</t>
  </si>
  <si>
    <t>IL0012047671</t>
  </si>
  <si>
    <t>18/02/2030</t>
  </si>
  <si>
    <t>ישרס אגח טז</t>
  </si>
  <si>
    <t>IL0061302233</t>
  </si>
  <si>
    <t>30/07/2031</t>
  </si>
  <si>
    <t>ישרס אגח יד</t>
  </si>
  <si>
    <t>IL0061301995</t>
  </si>
  <si>
    <t>01/03/2027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</si>
  <si>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</si>
  <si>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</si>
  <si>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</si>
  <si>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</si>
  <si>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</si>
  <si>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</si>
  <si>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</si>
  <si>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</si>
  <si>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</si>
  <si>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</si>
  <si>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</si>
  <si>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</si>
  <si>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</si>
  <si>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</si>
  <si>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</si>
  <si>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</si>
  <si>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</si>
  <si>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</si>
  <si>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כללביט אגח י'</t>
  </si>
  <si>
    <t>IL0011360687</t>
  </si>
  <si>
    <t>לאומי אגח 184</t>
  </si>
  <si>
    <t>IL0060406043</t>
  </si>
  <si>
    <t>05/05/2030</t>
  </si>
  <si>
    <t>לייטסטון אנטרפרייזס לימיטד</t>
  </si>
  <si>
    <t>512600966</t>
  </si>
  <si>
    <t>לייטסטון אגח ג</t>
  </si>
  <si>
    <t>IL0011900995</t>
  </si>
  <si>
    <t>30/04/2028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</si>
  <si>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</si>
  <si>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</si>
  <si>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</si>
  <si>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</si>
  <si>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</si>
  <si>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</si>
  <si>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</si>
  <si>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</si>
  <si>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</si>
  <si>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הון  אגח ו</t>
  </si>
  <si>
    <t>IL0011427858</t>
  </si>
  <si>
    <t>מגדל הון אגח יא</t>
  </si>
  <si>
    <t>IL0011975658</t>
  </si>
  <si>
    <t>מגדל הון אגח יב</t>
  </si>
  <si>
    <t>IL0011975732</t>
  </si>
  <si>
    <t>31/12/2031</t>
  </si>
  <si>
    <t>מגדלי ים תיכון אגח ה</t>
  </si>
  <si>
    <t>IL0011685174</t>
  </si>
  <si>
    <t>מגדלי תיכון אגח ו</t>
  </si>
  <si>
    <t>IL0011991242</t>
  </si>
  <si>
    <t>מגה אור   אגח ו</t>
  </si>
  <si>
    <t>IL0011386682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</si>
  <si>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</si>
  <si>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</si>
  <si>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</si>
  <si>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</si>
  <si>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</si>
  <si>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</si>
  <si>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</si>
  <si>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</si>
  <si>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</si>
  <si>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</si>
  <si>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</si>
  <si>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</si>
  <si>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</si>
  <si>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</si>
  <si>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 מוגבל אנליסט 06/12/24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</si>
  <si>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</si>
  <si>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</si>
  <si>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</si>
  <si>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</si>
  <si>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</si>
  <si>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</si>
  <si>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</si>
  <si>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</si>
  <si>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</si>
  <si>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</si>
  <si>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</t>
  </si>
  <si>
    <t>IL0011825598</t>
  </si>
  <si>
    <t>31/12/2026</t>
  </si>
  <si>
    <t>מירלנד    אגח ח</t>
  </si>
  <si>
    <t>IL0011825424</t>
  </si>
  <si>
    <t>מליסרון אגח י'</t>
  </si>
  <si>
    <t>IL0032301900</t>
  </si>
  <si>
    <t>10/07/2025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</si>
  <si>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</si>
  <si>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</si>
  <si>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</si>
  <si>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</si>
  <si>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</si>
  <si>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</si>
  <si>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</si>
  <si>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01/07/2030</t>
  </si>
  <si>
    <t>מליסרון טו'</t>
  </si>
  <si>
    <t>IL0032302403</t>
  </si>
  <si>
    <t>30/12/2024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</si>
  <si>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</si>
  <si>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</si>
  <si>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</si>
  <si>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</si>
  <si>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</si>
  <si>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</si>
  <si>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</si>
  <si>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</si>
  <si>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</si>
  <si>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</si>
  <si>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אגח 11</t>
  </si>
  <si>
    <t>IL0011584765</t>
  </si>
  <si>
    <t>31/12/2053</t>
  </si>
  <si>
    <t>נאוויטס פטרו אגח ה</t>
  </si>
  <si>
    <t>IL0011979122</t>
  </si>
  <si>
    <t>נאוויטס פטרו אגח ה אנליסט מוגבל 14.1.26</t>
  </si>
  <si>
    <t>11979121</t>
  </si>
  <si>
    <t>ע.י נופר אנרגי' בע"מ</t>
  </si>
  <si>
    <t>514599943</t>
  </si>
  <si>
    <t>נופר אנרג  אג ב</t>
  </si>
  <si>
    <t>IL0011980351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</si>
  <si>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</si>
  <si>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</si>
  <si>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</si>
  <si>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</si>
  <si>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</si>
  <si>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</si>
  <si>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</si>
  <si>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</si>
  <si>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א</t>
  </si>
  <si>
    <t>IL0011455644</t>
  </si>
  <si>
    <t>נמקו ריאליטי לטד</t>
  </si>
  <si>
    <t>1905761</t>
  </si>
  <si>
    <t>נמקו אגח ג</t>
  </si>
  <si>
    <t>IL0011987612</t>
  </si>
  <si>
    <t>30/06/2027</t>
  </si>
  <si>
    <t>נתיבי הגז הטבעי לישראל בע"מ</t>
  </si>
  <si>
    <t>513436394</t>
  </si>
  <si>
    <t>נתיבי גז אגח ד</t>
  </si>
  <si>
    <t>IL0011475030</t>
  </si>
  <si>
    <t>סאמיט אגח ז</t>
  </si>
  <si>
    <t>IL0011334799</t>
  </si>
  <si>
    <t>SILVERSTEIN PROPERTIES LTD</t>
  </si>
  <si>
    <t>1970336</t>
  </si>
  <si>
    <t>סילברסטין אגח ב</t>
  </si>
  <si>
    <t>IL0011605974</t>
  </si>
  <si>
    <t>סלע נדלן אגח ב</t>
  </si>
  <si>
    <t>IL0011329278</t>
  </si>
  <si>
    <t>13/01/2025</t>
  </si>
  <si>
    <t>סלע נדלן אגח ד</t>
  </si>
  <si>
    <t>IL0011671471</t>
  </si>
  <si>
    <t>27/03/2033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</si>
  <si>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</si>
  <si>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</si>
  <si>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</si>
  <si>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</si>
  <si>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</si>
  <si>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</si>
  <si>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</si>
  <si>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ח</t>
  </si>
  <si>
    <t>IL0011786808</t>
  </si>
  <si>
    <t>02/01/2041</t>
  </si>
  <si>
    <t>עזריאלי קבוצה אגח ב סחיר</t>
  </si>
  <si>
    <t>IL0011344368</t>
  </si>
  <si>
    <t>01/04/2025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</si>
  <si>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</si>
  <si>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</si>
  <si>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</si>
  <si>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</si>
  <si>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</si>
  <si>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</si>
  <si>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</si>
  <si>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</si>
  <si>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</si>
  <si>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</si>
  <si>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</si>
  <si>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ג - אנליסט מוגבל 30.08.24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</si>
  <si>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</si>
  <si>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</si>
  <si>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</si>
  <si>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</si>
  <si>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</si>
  <si>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</si>
  <si>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</si>
  <si>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</si>
  <si>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</si>
  <si>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</si>
  <si>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</si>
  <si>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33248324</t>
  </si>
  <si>
    <t>פלאזה סנטרס אגח א</t>
  </si>
  <si>
    <t>IL0011094955</t>
  </si>
  <si>
    <t>01/07/2024</t>
  </si>
  <si>
    <t>הפניקס גיוסי הון (2009) בע"מ</t>
  </si>
  <si>
    <t>514290345</t>
  </si>
  <si>
    <t>פניקס הון אגח יא</t>
  </si>
  <si>
    <t>IL0011593592</t>
  </si>
  <si>
    <t>פסגות קבוצה לפיננסים והשקעות בע"מ</t>
  </si>
  <si>
    <t>520033804</t>
  </si>
  <si>
    <t>פסגות קב  אגח ג</t>
  </si>
  <si>
    <t>IL0011940264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</si>
  <si>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</si>
  <si>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</si>
  <si>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</si>
  <si>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</si>
  <si>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</si>
  <si>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</si>
  <si>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</si>
  <si>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</si>
  <si>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</si>
  <si>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</si>
  <si>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</si>
  <si>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</si>
  <si>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</si>
  <si>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</si>
  <si>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</si>
  <si>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</si>
  <si>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</si>
  <si>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</si>
  <si>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</si>
  <si>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</si>
  <si>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</si>
  <si>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</si>
  <si>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</si>
  <si>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</si>
  <si>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</si>
  <si>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</si>
  <si>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</si>
  <si>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</si>
  <si>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</si>
  <si>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</si>
  <si>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</si>
  <si>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</si>
  <si>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</si>
  <si>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</si>
  <si>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</si>
  <si>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</si>
  <si>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</si>
  <si>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</si>
  <si>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</si>
  <si>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</si>
  <si>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</si>
  <si>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</si>
  <si>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</si>
  <si>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</si>
  <si>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</si>
  <si>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</si>
  <si>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</si>
  <si>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</si>
  <si>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</si>
  <si>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</si>
  <si>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</si>
  <si>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</si>
  <si>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</si>
  <si>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</si>
  <si>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</si>
  <si>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</si>
  <si>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</si>
  <si>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</si>
  <si>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ש.י.ר שלמה נדל"ן בע"מ</t>
  </si>
  <si>
    <t>513957472</t>
  </si>
  <si>
    <t>שלמה נדלן אגח ג</t>
  </si>
  <si>
    <t>IL0011374399</t>
  </si>
  <si>
    <t>31/01/2025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</si>
  <si>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</si>
  <si>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</si>
  <si>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</si>
  <si>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</si>
  <si>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</si>
  <si>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</si>
  <si>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</si>
  <si>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</si>
  <si>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</si>
  <si>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</si>
  <si>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>ASHTEAD CAPITAL INC</t>
  </si>
  <si>
    <t>213800J1134IW58IC398</t>
  </si>
  <si>
    <t>AHTLN 4 05/01/28</t>
  </si>
  <si>
    <t>USU04503AF26</t>
  </si>
  <si>
    <t>Baa3</t>
  </si>
  <si>
    <t>01/05/2028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</si>
  <si>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</si>
  <si>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</si>
  <si>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</si>
  <si>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</si>
  <si>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</si>
  <si>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</si>
  <si>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</si>
  <si>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BAC FLOAT 05/02/2026</t>
  </si>
  <si>
    <t>US06051GHB86</t>
  </si>
  <si>
    <t>05/02/2026</t>
  </si>
  <si>
    <t>BOEING 2.196 02/04/26</t>
  </si>
  <si>
    <t>US097023DG73</t>
  </si>
  <si>
    <t>04/02/2026</t>
  </si>
  <si>
    <t>BPLN 4 7/8 PERP</t>
  </si>
  <si>
    <t>US05565QDV77</t>
  </si>
  <si>
    <t>22/03/2030</t>
  </si>
  <si>
    <t>Comision Federal De Electric</t>
  </si>
  <si>
    <t>4469000001BFPONMPF32</t>
  </si>
  <si>
    <t>CFELEC 3.348 09/02/31</t>
  </si>
  <si>
    <t>USP29595AD08</t>
  </si>
  <si>
    <t>Baa2</t>
  </si>
  <si>
    <t>09/02/2031</t>
  </si>
  <si>
    <t>Centene Corporation</t>
  </si>
  <si>
    <t>549300Z7JJ4TQSQGT333</t>
  </si>
  <si>
    <t>CNC 3% 15.10.30</t>
  </si>
  <si>
    <t>US15135BAW19</t>
  </si>
  <si>
    <t>Ba1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</si>
  <si>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</si>
  <si>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</si>
  <si>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</si>
  <si>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</si>
  <si>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</si>
  <si>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</si>
  <si>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</si>
  <si>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</si>
  <si>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</si>
  <si>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Electricite DE France SA</t>
  </si>
  <si>
    <t>549300X3UK4GG3FNMO06</t>
  </si>
  <si>
    <t>EDF 4 1/2 09/21/28</t>
  </si>
  <si>
    <t>USF2893TAU00</t>
  </si>
  <si>
    <t>21/09/2028</t>
  </si>
  <si>
    <t>FISV 2.65 06/01/30</t>
  </si>
  <si>
    <t>US337738BC18</t>
  </si>
  <si>
    <t>01/06/2030</t>
  </si>
  <si>
    <t>GOOGL 0.8 08/15/27</t>
  </si>
  <si>
    <t>US02079KAJ60</t>
  </si>
  <si>
    <t>15/08/2027</t>
  </si>
  <si>
    <t>HSBC BANK PLC</t>
  </si>
  <si>
    <t>213800KNC1J1NJ1IYR95</t>
  </si>
  <si>
    <t>HSBC 2.357 08/18/31</t>
  </si>
  <si>
    <t>US404280CK33</t>
  </si>
  <si>
    <t>18/08/2031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</si>
  <si>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</si>
  <si>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</si>
  <si>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</si>
  <si>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</si>
  <si>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</si>
  <si>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</si>
  <si>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</si>
  <si>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</si>
  <si>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</si>
  <si>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</si>
  <si>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אחר 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</si>
  <si>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</si>
  <si>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</si>
  <si>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</si>
  <si>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</si>
  <si>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</si>
  <si>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</si>
  <si>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</si>
  <si>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</si>
  <si>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</si>
  <si>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</si>
  <si>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</si>
  <si>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</si>
  <si>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</si>
  <si>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</si>
  <si>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</si>
  <si>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</si>
  <si>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</si>
  <si>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</si>
  <si>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</si>
  <si>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</si>
  <si>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</si>
  <si>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</si>
  <si>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</si>
  <si>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</si>
  <si>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</si>
  <si>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</si>
  <si>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</si>
  <si>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</si>
  <si>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</si>
  <si>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</si>
  <si>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</si>
  <si>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</si>
  <si>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</si>
  <si>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</si>
  <si>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</si>
  <si>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</si>
  <si>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</si>
  <si>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</si>
  <si>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</si>
  <si>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</si>
  <si>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</si>
  <si>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PRUFIN 2.95 11/03/33</t>
  </si>
  <si>
    <t>XS2403426427</t>
  </si>
  <si>
    <t>03/11/2033</t>
  </si>
  <si>
    <t>ARGENTUM (SWISS RE LTD)</t>
  </si>
  <si>
    <t>724500RPEZI5VVQQWE89</t>
  </si>
  <si>
    <t>Srenvx 5.75 15/08/50</t>
  </si>
  <si>
    <t>XS1261170515</t>
  </si>
  <si>
    <t>15/08/2050</t>
  </si>
  <si>
    <t>Stanley black &amp; decker i</t>
  </si>
  <si>
    <t>549300DJ09SMTO561131</t>
  </si>
  <si>
    <t>Swk 4 15/03/2060 CORP</t>
  </si>
  <si>
    <t>US854502AM31</t>
  </si>
  <si>
    <t>15/03/2060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</si>
  <si>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</si>
  <si>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</si>
  <si>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</si>
  <si>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</si>
  <si>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</si>
  <si>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</si>
  <si>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</si>
  <si>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</si>
  <si>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</si>
  <si>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</si>
  <si>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</si>
  <si>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</si>
  <si>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</si>
  <si>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Vodafone Group</t>
  </si>
  <si>
    <t>213800TB53ELEUKM7Q61</t>
  </si>
  <si>
    <t>VOD 3 1/4 06/04/81</t>
  </si>
  <si>
    <t>US92857WBV19</t>
  </si>
  <si>
    <t>04/06/2081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</si>
  <si>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</si>
  <si>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</si>
  <si>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</si>
  <si>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</si>
  <si>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</si>
  <si>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</si>
  <si>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</si>
  <si>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</si>
  <si>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</si>
  <si>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</si>
  <si>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</si>
  <si>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</si>
  <si>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</si>
  <si>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</si>
  <si>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</si>
  <si>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</si>
  <si>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</si>
  <si>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</si>
  <si>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</si>
  <si>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</si>
  <si>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</si>
  <si>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דמרי  אגח ח</t>
  </si>
  <si>
    <t>IL0011537250</t>
  </si>
  <si>
    <t>ויקטורי אגח ב</t>
  </si>
  <si>
    <t>IL0011614885</t>
  </si>
  <si>
    <t>02/07/2026</t>
  </si>
  <si>
    <t>מטריקס אגח ב</t>
  </si>
  <si>
    <t>נמקו  אגח ב' 2020/2032 4.5%</t>
  </si>
  <si>
    <t>IL0011602583</t>
  </si>
  <si>
    <t>15/10/2032</t>
  </si>
  <si>
    <t>צילו-בלו אגח ט</t>
  </si>
  <si>
    <t>IL0011605065</t>
  </si>
  <si>
    <t>15/07/2026</t>
  </si>
  <si>
    <t>Chamoss International Limited</t>
  </si>
  <si>
    <t>633896</t>
  </si>
  <si>
    <t>שמוס אגח א</t>
  </si>
  <si>
    <t>IL0011559510</t>
  </si>
  <si>
    <t>10/07/2028</t>
  </si>
  <si>
    <t>איירפורט אגח י</t>
  </si>
  <si>
    <t>IL0011959819</t>
  </si>
  <si>
    <t>אלביט מערכות ב' 1.08%</t>
  </si>
  <si>
    <t>IL0011782351</t>
  </si>
  <si>
    <t>אלרוב נדלן אג"ח ו</t>
  </si>
  <si>
    <t>IL0038701855</t>
  </si>
  <si>
    <t>01/10/2027</t>
  </si>
  <si>
    <t>בי קומיוניקיישנס אגח ו</t>
  </si>
  <si>
    <t>IL0011781510</t>
  </si>
  <si>
    <t>הראל הנפ אגח טז</t>
  </si>
  <si>
    <t>IL0011576019</t>
  </si>
  <si>
    <t>חברה לישראל אגח 14</t>
  </si>
  <si>
    <t>IL0057603016</t>
  </si>
  <si>
    <t>חשמל     אגח 29</t>
  </si>
  <si>
    <t>IL0060002362</t>
  </si>
  <si>
    <t>01/03/2026</t>
  </si>
  <si>
    <t>לאומי אגח 186</t>
  </si>
  <si>
    <t>IL0012018391</t>
  </si>
  <si>
    <t>30/11/2033</t>
  </si>
  <si>
    <t>מגדל הון אגח ז</t>
  </si>
  <si>
    <t>IL0011560419</t>
  </si>
  <si>
    <t>מז טפ הנ אגח 62</t>
  </si>
  <si>
    <t>IL0023104982</t>
  </si>
  <si>
    <t>22/10/2028</t>
  </si>
  <si>
    <t>מקורות 10  2023/2027 0.5%</t>
  </si>
  <si>
    <t>IL0011584682</t>
  </si>
  <si>
    <t>ספנסר אקוויטי גרופ לימיטד</t>
  </si>
  <si>
    <t>1838863</t>
  </si>
  <si>
    <t>ספנסר אגח ב</t>
  </si>
  <si>
    <t>IL0011398984</t>
  </si>
  <si>
    <t>רבוע נדלן אגח ח</t>
  </si>
  <si>
    <t>IL0011575698</t>
  </si>
  <si>
    <t>פסיפיק אוק אסאואר(בי וי איי) הולדינגס</t>
  </si>
  <si>
    <t>1900288</t>
  </si>
  <si>
    <t>פסיפיק  אגח ב</t>
  </si>
  <si>
    <t>IL0011630626</t>
  </si>
  <si>
    <t>אאורה אגח טו</t>
  </si>
  <si>
    <t>IL0037305047</t>
  </si>
  <si>
    <t>אאורה אגח יח</t>
  </si>
  <si>
    <t>IL0012034059</t>
  </si>
  <si>
    <t>אדגר אגח ט</t>
  </si>
  <si>
    <t>IL0018201900</t>
  </si>
  <si>
    <t>01/07/2025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</si>
  <si>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</si>
  <si>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</si>
  <si>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</si>
  <si>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</si>
  <si>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</si>
  <si>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</si>
  <si>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</si>
  <si>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</si>
  <si>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אלה ר. הנדסת בנין והשקעות בע"מ</t>
  </si>
  <si>
    <t>520040015</t>
  </si>
  <si>
    <t>אלה ר השקע אגח א</t>
  </si>
  <si>
    <t>IL0011899502</t>
  </si>
  <si>
    <t>אלקטרה נדלן אגח ז</t>
  </si>
  <si>
    <t>IL0012035536</t>
  </si>
  <si>
    <t>30/11/2034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</si>
  <si>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</si>
  <si>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</si>
  <si>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</si>
  <si>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</si>
  <si>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</si>
  <si>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</si>
  <si>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אמ.די.ג'י אג ג</t>
  </si>
  <si>
    <t>IL0011425043</t>
  </si>
  <si>
    <t>אמות אגח י</t>
  </si>
  <si>
    <t>IL0012050048</t>
  </si>
  <si>
    <t>05/01/2037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</si>
  <si>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</si>
  <si>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</si>
  <si>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</si>
  <si>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</si>
  <si>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</si>
  <si>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</si>
  <si>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</si>
  <si>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</si>
  <si>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9</t>
  </si>
  <si>
    <t>IL0023001766</t>
  </si>
  <si>
    <t>01/12/2025</t>
  </si>
  <si>
    <t>ביג אג"ח כ"א</t>
  </si>
  <si>
    <t>IL0012022179</t>
  </si>
  <si>
    <t>03/07/2030</t>
  </si>
  <si>
    <t>ביג אגח כ</t>
  </si>
  <si>
    <t>IL0011861882</t>
  </si>
  <si>
    <t>01/05/2033</t>
  </si>
  <si>
    <t>הבינלאומי הראשון הנפקות בע"מ</t>
  </si>
  <si>
    <t>513141879</t>
  </si>
  <si>
    <t>בילאומי הנפקות כד</t>
  </si>
  <si>
    <t>IL0011510000</t>
  </si>
  <si>
    <t>12/07/2024</t>
  </si>
  <si>
    <t>גב ים אגח י</t>
  </si>
  <si>
    <t>IL0075902846</t>
  </si>
  <si>
    <t>01/07/2035</t>
  </si>
  <si>
    <t>ג'י סיטי  אגח טז</t>
  </si>
  <si>
    <t>IL0012607854</t>
  </si>
  <si>
    <t>ג'י סיטי  אגח יא</t>
  </si>
  <si>
    <t>IL0012605460</t>
  </si>
  <si>
    <t>30/09/2024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</si>
  <si>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</si>
  <si>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</si>
  <si>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</si>
  <si>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</si>
  <si>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</si>
  <si>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</si>
  <si>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</si>
  <si>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</si>
  <si>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</si>
  <si>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</si>
  <si>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</si>
  <si>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</si>
  <si>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</si>
  <si>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</si>
  <si>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</si>
  <si>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 מנ אגח טז</t>
  </si>
  <si>
    <t>IL0012031576</t>
  </si>
  <si>
    <t>20/03/2035</t>
  </si>
  <si>
    <t>דיסקונט אג"ח יג</t>
  </si>
  <si>
    <t>IL0074801551</t>
  </si>
  <si>
    <t>דליה אנרגיה אגח ב</t>
  </si>
  <si>
    <t>IL0011935983</t>
  </si>
  <si>
    <t>01/10/2034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</si>
  <si>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</si>
  <si>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</si>
  <si>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</si>
  <si>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</si>
  <si>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</si>
  <si>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</si>
  <si>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</si>
  <si>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</si>
  <si>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</si>
  <si>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</si>
  <si>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</si>
  <si>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</si>
  <si>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</si>
  <si>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</si>
  <si>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אגח טז</t>
  </si>
  <si>
    <t>IL0011399222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</si>
  <si>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</si>
  <si>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</si>
  <si>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</si>
  <si>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</si>
  <si>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</si>
  <si>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</si>
  <si>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</si>
  <si>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</si>
  <si>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</si>
  <si>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לאומי   אגח 179</t>
  </si>
  <si>
    <t>IL0060403727</t>
  </si>
  <si>
    <t>לאומי אגח 182</t>
  </si>
  <si>
    <t>IL0060405391</t>
  </si>
  <si>
    <t>25/11/2027</t>
  </si>
  <si>
    <t>לאומי אגח סד 183</t>
  </si>
  <si>
    <t>IL0060405474</t>
  </si>
  <si>
    <t>25/11/2029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</si>
  <si>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</si>
  <si>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</si>
  <si>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</si>
  <si>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</si>
  <si>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</si>
  <si>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</si>
  <si>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</si>
  <si>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</si>
  <si>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</si>
  <si>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</si>
  <si>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מז טפ הנ אגח 63</t>
  </si>
  <si>
    <t>IL0023105484</t>
  </si>
  <si>
    <t>מז טפ הנ אגח 67</t>
  </si>
  <si>
    <t>IL0011968075</t>
  </si>
  <si>
    <t>12/06/2033</t>
  </si>
  <si>
    <t>מז טפ הנ אגח 68</t>
  </si>
  <si>
    <t>IL0012021429</t>
  </si>
  <si>
    <t>25/12/2033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</si>
  <si>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</si>
  <si>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</si>
  <si>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</si>
  <si>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</si>
  <si>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</si>
  <si>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</si>
  <si>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יט</t>
  </si>
  <si>
    <t>IL0032303989</t>
  </si>
  <si>
    <t>מליסרון  אגח כא</t>
  </si>
  <si>
    <t>IL0011946386</t>
  </si>
  <si>
    <t>01/01/2037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</si>
  <si>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</si>
  <si>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</si>
  <si>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</si>
  <si>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</si>
  <si>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</si>
  <si>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</si>
  <si>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</si>
  <si>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</si>
  <si>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</si>
  <si>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</si>
  <si>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פטר אג ד ליהש</t>
  </si>
  <si>
    <t>IL0011816274</t>
  </si>
  <si>
    <t>נאוויטס פטרו אגח ו</t>
  </si>
  <si>
    <t>IL0012048257</t>
  </si>
  <si>
    <t>30/09/2029</t>
  </si>
  <si>
    <t>נורסטאר  אגח יג</t>
  </si>
  <si>
    <t>IL0011930778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</si>
  <si>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</si>
  <si>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</si>
  <si>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</si>
  <si>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</si>
  <si>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</si>
  <si>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</si>
  <si>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</si>
  <si>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</si>
  <si>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</si>
  <si>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</si>
  <si>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</si>
  <si>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</si>
  <si>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סאמיט אגח יב</t>
  </si>
  <si>
    <t>IL0011839201</t>
  </si>
  <si>
    <t>01/10/2031</t>
  </si>
  <si>
    <t>סלע נדלן אגח ה</t>
  </si>
  <si>
    <t>IL0012050873</t>
  </si>
  <si>
    <t>10/04/2037</t>
  </si>
  <si>
    <t>סלקום ישראל בע"מ</t>
  </si>
  <si>
    <t>511930125</t>
  </si>
  <si>
    <t>סלקום אגח ח</t>
  </si>
  <si>
    <t>IL0011328288</t>
  </si>
  <si>
    <t>ספנסר אגח ג</t>
  </si>
  <si>
    <t>IL0011474959</t>
  </si>
  <si>
    <t>01/12/2024</t>
  </si>
  <si>
    <t>עזריאלי אגח ז</t>
  </si>
  <si>
    <t>IL0011786725</t>
  </si>
  <si>
    <t>02/07/2036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</si>
  <si>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</si>
  <si>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</si>
  <si>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</si>
  <si>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</si>
  <si>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</si>
  <si>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</si>
  <si>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</si>
  <si>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</si>
  <si>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פורמולה אגח א</t>
  </si>
  <si>
    <t>IL0025601423</t>
  </si>
  <si>
    <t>02/07/2024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</si>
  <si>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</si>
  <si>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</si>
  <si>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</si>
  <si>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</si>
  <si>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</si>
  <si>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</si>
  <si>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</si>
  <si>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</si>
  <si>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</si>
  <si>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</si>
  <si>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</si>
  <si>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</si>
  <si>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28/02/2030</t>
  </si>
  <si>
    <t>פרשקובסקי אגח טו</t>
  </si>
  <si>
    <t>IL0012034968</t>
  </si>
  <si>
    <t>30/06/2029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</si>
  <si>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</si>
  <si>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</si>
  <si>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</si>
  <si>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</si>
  <si>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</si>
  <si>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</si>
  <si>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</si>
  <si>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</si>
  <si>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</si>
  <si>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</si>
  <si>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</si>
  <si>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</si>
  <si>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</si>
  <si>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</si>
  <si>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</si>
  <si>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</si>
  <si>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</t>
  </si>
  <si>
    <t>IL0011130346</t>
  </si>
  <si>
    <t>קרסו נדלן</t>
  </si>
  <si>
    <t>510488190</t>
  </si>
  <si>
    <t>קרסו נדלן אגח א</t>
  </si>
  <si>
    <t>IL0011900086</t>
  </si>
  <si>
    <t>30/11/2029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</si>
  <si>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</si>
  <si>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</si>
  <si>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</si>
  <si>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</si>
  <si>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</si>
  <si>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</si>
  <si>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</si>
  <si>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</si>
  <si>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</si>
  <si>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</si>
  <si>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</si>
  <si>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</si>
  <si>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</si>
  <si>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</si>
  <si>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</si>
  <si>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</si>
  <si>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</si>
  <si>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</si>
  <si>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</si>
  <si>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אנלייט אנר אגח ה</t>
  </si>
  <si>
    <t>IL0072001162</t>
  </si>
  <si>
    <t>02/03/2025</t>
  </si>
  <si>
    <t>חלל תקש   אג יז</t>
  </si>
  <si>
    <t>IL0011408882</t>
  </si>
  <si>
    <t>31/12/2023</t>
  </si>
  <si>
    <t>אלביט מערכות אגח ג</t>
  </si>
  <si>
    <t>IL0011782500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</si>
  <si>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</si>
  <si>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</si>
  <si>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</si>
  <si>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</si>
  <si>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</si>
  <si>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</si>
  <si>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</si>
  <si>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</si>
  <si>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</si>
  <si>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בינל הנפק אגח י</t>
  </si>
  <si>
    <t>IL0011602906</t>
  </si>
  <si>
    <t>10/09/2025</t>
  </si>
  <si>
    <t>בינלאומי כה COCO</t>
  </si>
  <si>
    <t>IL0011670309</t>
  </si>
  <si>
    <t>הפניקס אגח 6</t>
  </si>
  <si>
    <t>IL0076703342</t>
  </si>
  <si>
    <t>הראל הנפקות אגח יט</t>
  </si>
  <si>
    <t>IL0011927725</t>
  </si>
  <si>
    <t>לאומי התח נד404</t>
  </si>
  <si>
    <t>IL0060404717</t>
  </si>
  <si>
    <t>לייטסטון אגח ב</t>
  </si>
  <si>
    <t>IL0011607467</t>
  </si>
  <si>
    <t>30/11/2025</t>
  </si>
  <si>
    <t>מגה אור אגח ט</t>
  </si>
  <si>
    <t>IL0011651416</t>
  </si>
  <si>
    <t>מז טפ הנפ אגח60</t>
  </si>
  <si>
    <t>IL0023104560</t>
  </si>
  <si>
    <t>מזרחי טפחות הנפ 9/24</t>
  </si>
  <si>
    <t>IL0023102176</t>
  </si>
  <si>
    <t>29/09/2024</t>
  </si>
  <si>
    <t>מזרחי טפחות הנפקות אגח 42</t>
  </si>
  <si>
    <t>IL0023101830</t>
  </si>
  <si>
    <t>09/06/2030</t>
  </si>
  <si>
    <t>התעשיה האוירית לישראל בע"מ</t>
  </si>
  <si>
    <t>520027194</t>
  </si>
  <si>
    <t>תעשיה אוירית אגח ד</t>
  </si>
  <si>
    <t>IL0011331316</t>
  </si>
  <si>
    <t>אקויטל אגח 3</t>
  </si>
  <si>
    <t>IL0075501481</t>
  </si>
  <si>
    <t>25/07/2034</t>
  </si>
  <si>
    <t>דה זראסאי אגח ה</t>
  </si>
  <si>
    <t>IL0011695561</t>
  </si>
  <si>
    <t>כנפיים אחזקות בע"מ</t>
  </si>
  <si>
    <t>520040700</t>
  </si>
  <si>
    <t>כנפיים אחזקות אגח ז</t>
  </si>
  <si>
    <t>IL0054301374</t>
  </si>
  <si>
    <t>01/10/2024</t>
  </si>
  <si>
    <t>נאוויטס פטרו אגח ג</t>
  </si>
  <si>
    <t>IL0011815938</t>
  </si>
  <si>
    <t>15/10/2028</t>
  </si>
  <si>
    <t>אלוני חץ אגח י</t>
  </si>
  <si>
    <t>IL0039003624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</si>
  <si>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</si>
  <si>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</si>
  <si>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</si>
  <si>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</si>
  <si>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</si>
  <si>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</si>
  <si>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</si>
  <si>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הראל פיקדון סחיר בע"מ</t>
  </si>
  <si>
    <t>515989440</t>
  </si>
  <si>
    <t>הראל פיקדון אגח ג</t>
  </si>
  <si>
    <t>IL0011913865</t>
  </si>
  <si>
    <t>01/12/2028</t>
  </si>
  <si>
    <t>נפטא חברה ישראלית לנפט בע"מ</t>
  </si>
  <si>
    <t>520020942</t>
  </si>
  <si>
    <t>נפטא אגח ח</t>
  </si>
  <si>
    <t>IL0064301695</t>
  </si>
  <si>
    <t>26/01/2025</t>
  </si>
  <si>
    <t>סילברסטין אגח א</t>
  </si>
  <si>
    <t>IL0011455982</t>
  </si>
  <si>
    <t>פניקס הון אגח י</t>
  </si>
  <si>
    <t>IL0011555302</t>
  </si>
  <si>
    <t>דמרי      אגח ז</t>
  </si>
  <si>
    <t>IL0011411910</t>
  </si>
  <si>
    <t>ירושלים מימון והנפקות (2005) בע"מ</t>
  </si>
  <si>
    <t>513682146</t>
  </si>
  <si>
    <t>ירושלים הנפ אגח יח</t>
  </si>
  <si>
    <t>IL0011820540</t>
  </si>
  <si>
    <t>מבני תעשיה אגח טז</t>
  </si>
  <si>
    <t>IL0022604388</t>
  </si>
  <si>
    <t>קרסו מוטורס אגח א</t>
  </si>
  <si>
    <t>IL0011364648</t>
  </si>
  <si>
    <t>ריבוע נדלן אגח ט</t>
  </si>
  <si>
    <t>IL0011745564</t>
  </si>
  <si>
    <t>רני צים ג</t>
  </si>
  <si>
    <t>IL0011831935</t>
  </si>
  <si>
    <t>פרשקובסקי אגח יד</t>
  </si>
  <si>
    <t>IL0011836231</t>
  </si>
  <si>
    <t>חברת פרטנר תקשורת בע"מ</t>
  </si>
  <si>
    <t>520044314</t>
  </si>
  <si>
    <t>פרטנר אגח ח'</t>
  </si>
  <si>
    <t>IL0011829483</t>
  </si>
  <si>
    <t>25/06/2030</t>
  </si>
  <si>
    <t>AZN 4 01/17/29</t>
  </si>
  <si>
    <t>US046353AT52</t>
  </si>
  <si>
    <t>17/01/2029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</si>
  <si>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</si>
  <si>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</si>
  <si>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</si>
  <si>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</si>
  <si>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</si>
  <si>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</si>
  <si>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</si>
  <si>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</si>
  <si>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</si>
  <si>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</si>
  <si>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</si>
  <si>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</si>
  <si>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</si>
  <si>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</si>
  <si>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</si>
  <si>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</si>
  <si>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</si>
  <si>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</si>
  <si>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</si>
  <si>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</si>
  <si>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</si>
  <si>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</si>
  <si>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</si>
  <si>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</si>
  <si>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</si>
  <si>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</si>
  <si>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</si>
  <si>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</si>
  <si>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</si>
  <si>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</si>
  <si>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</si>
  <si>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</si>
  <si>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</si>
  <si>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</si>
  <si>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</si>
  <si>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אבגול תעשיות 1953 בע"מ</t>
  </si>
  <si>
    <t>510119068</t>
  </si>
  <si>
    <t>אבגול אגח ג</t>
  </si>
  <si>
    <t>IL0011332892</t>
  </si>
  <si>
    <t>לאומי אגח  185</t>
  </si>
  <si>
    <t>IL0012018219</t>
  </si>
  <si>
    <t>31/08/2029</t>
  </si>
  <si>
    <t>מז טפ הנפק 52</t>
  </si>
  <si>
    <t>IL0023103810</t>
  </si>
  <si>
    <t>ריט 1 אגח ד</t>
  </si>
  <si>
    <t>IL0011298994</t>
  </si>
  <si>
    <t>20/09/2024</t>
  </si>
  <si>
    <t>אפי נכסים אגח י</t>
  </si>
  <si>
    <t>IL0011608788</t>
  </si>
  <si>
    <t>30/03/2029</t>
  </si>
  <si>
    <t>בזק אגח 10</t>
  </si>
  <si>
    <t>IL0023001840</t>
  </si>
  <si>
    <t>סלקום אגח יא</t>
  </si>
  <si>
    <t>IL0011392524</t>
  </si>
  <si>
    <t>05/07/2026</t>
  </si>
  <si>
    <t>סלע נדלן אגח ג</t>
  </si>
  <si>
    <t>IL0011389736</t>
  </si>
  <si>
    <t>13/04/2029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</si>
  <si>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</si>
  <si>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</si>
  <si>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</si>
  <si>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</si>
  <si>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</si>
  <si>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</si>
  <si>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</si>
  <si>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</si>
  <si>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</si>
  <si>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</si>
  <si>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</si>
  <si>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</si>
  <si>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קרדן אן וי אגח א אנליסט</t>
  </si>
  <si>
    <t>IL0011055352</t>
  </si>
  <si>
    <t>שלמה נדלן אגח ד</t>
  </si>
  <si>
    <t>IL0011576688</t>
  </si>
  <si>
    <t>31/10/2030</t>
  </si>
  <si>
    <t>ביג אגח יא</t>
  </si>
  <si>
    <t>IL0011511172</t>
  </si>
  <si>
    <t>20/10/2027</t>
  </si>
  <si>
    <t>חשמל אגח 35</t>
  </si>
  <si>
    <t>IL0011967994</t>
  </si>
  <si>
    <t>12/06/2037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</si>
  <si>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</si>
  <si>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</si>
  <si>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</si>
  <si>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</si>
  <si>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</si>
  <si>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</si>
  <si>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</si>
  <si>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לאומי   אגח 180</t>
  </si>
  <si>
    <t>IL0060404220</t>
  </si>
  <si>
    <t>פניקס הון אגח ח</t>
  </si>
  <si>
    <t>IL0011398158</t>
  </si>
  <si>
    <t>בית-הזהב בע"מ</t>
  </si>
  <si>
    <t>520034562</t>
  </si>
  <si>
    <t>בית הזהב אגח ג</t>
  </si>
  <si>
    <t>IL0023500809</t>
  </si>
  <si>
    <t>מור השקעות א</t>
  </si>
  <si>
    <t>IL0011673030</t>
  </si>
  <si>
    <t>גמא ניהול וסליקה בע"מ</t>
  </si>
  <si>
    <t>512711789</t>
  </si>
  <si>
    <t>גמא מסחרי 3</t>
  </si>
  <si>
    <t>IL0012076613</t>
  </si>
  <si>
    <t>12/06/2025</t>
  </si>
  <si>
    <t>מזרחי טפחות הנפ מסחרי 3</t>
  </si>
  <si>
    <t>IL0012075474</t>
  </si>
  <si>
    <t>05/06/2025</t>
  </si>
  <si>
    <t>חוזים עתידיים בחול</t>
  </si>
  <si>
    <t>10527</t>
  </si>
  <si>
    <t>ESU4_S&amp;P500 EMINI FUT 092024</t>
  </si>
  <si>
    <t>ESU4 Index</t>
  </si>
  <si>
    <t>CME </t>
  </si>
  <si>
    <t>GXU4_DAX INDEX FUTURE  SEP 24</t>
  </si>
  <si>
    <t>GXU4 INDEX</t>
  </si>
  <si>
    <t>EUREX </t>
  </si>
  <si>
    <t>NQU4_NASDAQ 100 E-MINI  SEP 24</t>
  </si>
  <si>
    <t>NQU4 INDEX</t>
  </si>
  <si>
    <t>DFWU4_DAX Mini Future  SEP 24</t>
  </si>
  <si>
    <t>DFWU4</t>
  </si>
  <si>
    <t>IXTU4- XAK Technology  SEP24</t>
  </si>
  <si>
    <t>IXTU4 Index</t>
  </si>
  <si>
    <t>מניבים ריט אפ 4</t>
  </si>
  <si>
    <t>IL0011993222</t>
  </si>
  <si>
    <t>07/12/2025</t>
  </si>
  <si>
    <t>נור אפ 1</t>
  </si>
  <si>
    <t>IL0012069378</t>
  </si>
  <si>
    <t>26/05/2026</t>
  </si>
  <si>
    <t>בית בכפר   אר 1</t>
  </si>
  <si>
    <t>IL0011836645</t>
  </si>
  <si>
    <t>30/01/2025</t>
  </si>
  <si>
    <t>נאוויטס פטרו אפ 5</t>
  </si>
  <si>
    <t>IL0012048745</t>
  </si>
  <si>
    <t>סלע נדלן אפ 4</t>
  </si>
  <si>
    <t>IL0012050956</t>
  </si>
  <si>
    <t>31/05/2026</t>
  </si>
  <si>
    <t>ריט אזורים אפ 1</t>
  </si>
  <si>
    <t>IL0012010117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</si>
  <si>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</si>
  <si>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</si>
  <si>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</si>
  <si>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</si>
  <si>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</si>
  <si>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</si>
  <si>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</si>
  <si>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</si>
  <si>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</si>
  <si>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</si>
  <si>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</si>
  <si>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</si>
  <si>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</si>
  <si>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</si>
  <si>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</si>
  <si>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</si>
  <si>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</si>
  <si>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</si>
  <si>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</si>
  <si>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</si>
  <si>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</si>
  <si>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04/02/2018</t>
  </si>
  <si>
    <t>21/12/2016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</si>
  <si>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</si>
  <si>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</si>
  <si>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</si>
  <si>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</si>
  <si>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</si>
  <si>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</si>
  <si>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</si>
  <si>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</si>
  <si>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</si>
  <si>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</si>
  <si>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</si>
  <si>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</si>
  <si>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</si>
  <si>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</si>
  <si>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</si>
  <si>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</si>
  <si>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</si>
  <si>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>01/03/2024 00:00:00</t>
  </si>
  <si>
    <t>TWINE</t>
  </si>
  <si>
    <t>13286</t>
  </si>
  <si>
    <t>עסקת SAFE- טווין</t>
  </si>
  <si>
    <t>400090119</t>
  </si>
  <si>
    <t>19/05/2021</t>
  </si>
  <si>
    <t>15/02/2024</t>
  </si>
  <si>
    <t>31/12/2023 00:00:00</t>
  </si>
  <si>
    <t>אמפל-אמריקן ישראל קורפוריישן</t>
  </si>
  <si>
    <t>130435685</t>
  </si>
  <si>
    <t>AMPLQ US Equity</t>
  </si>
  <si>
    <t>US0320157037</t>
  </si>
  <si>
    <t>ל.ר</t>
  </si>
  <si>
    <t>בוימלגרין קפיטל בע"מ</t>
  </si>
  <si>
    <t>520038555</t>
  </si>
  <si>
    <t>בוימלגרין</t>
  </si>
  <si>
    <t>IL0004020165</t>
  </si>
  <si>
    <t>19/10/2021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</si>
  <si>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</si>
  <si>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</si>
  <si>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</si>
  <si>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</si>
  <si>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</si>
  <si>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</si>
  <si>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</si>
  <si>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</si>
  <si>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</si>
  <si>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</si>
  <si>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</si>
  <si>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</si>
  <si>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</si>
  <si>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</si>
  <si>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</si>
  <si>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</si>
  <si>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</si>
  <si>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</si>
  <si>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</si>
  <si>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</si>
  <si>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</si>
  <si>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</si>
  <si>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</si>
  <si>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</si>
  <si>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</si>
  <si>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</si>
  <si>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</si>
  <si>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</si>
  <si>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</si>
  <si>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</si>
  <si>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</si>
  <si>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22/01/2023</t>
  </si>
  <si>
    <t>אליהו הנפקות בע"מ</t>
  </si>
  <si>
    <t>515703528</t>
  </si>
  <si>
    <t>אליהו הנפ אגח א לס</t>
  </si>
  <si>
    <t>IL0011420093</t>
  </si>
  <si>
    <t>18/09/2025</t>
  </si>
  <si>
    <t>אי תלות</t>
  </si>
  <si>
    <t>סטרווד ווסט לימיטד</t>
  </si>
  <si>
    <t>1964054</t>
  </si>
  <si>
    <t>אמ.וו.אל אגח א</t>
  </si>
  <si>
    <t>IL0011435448</t>
  </si>
  <si>
    <t>D</t>
  </si>
  <si>
    <t>25/08/2024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</si>
  <si>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</si>
  <si>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</si>
  <si>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</si>
  <si>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</si>
  <si>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</si>
  <si>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</si>
  <si>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 אגח ג</t>
  </si>
  <si>
    <t>IL0011207409</t>
  </si>
  <si>
    <t>07/09/2014</t>
  </si>
  <si>
    <t>אמפל אמריקן אגח א</t>
  </si>
  <si>
    <t>IL0011008336</t>
  </si>
  <si>
    <t>20/11/2015</t>
  </si>
  <si>
    <t>אמפל אמריקן אגח ב KH</t>
  </si>
  <si>
    <t>אמפל ב' חש 2/15</t>
  </si>
  <si>
    <t>אמפלאמ ב  חש1/12 אנליסט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</si>
  <si>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</si>
  <si>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</si>
  <si>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</si>
  <si>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</si>
  <si>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</si>
  <si>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</si>
  <si>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</si>
  <si>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</si>
  <si>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</si>
  <si>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</si>
  <si>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</si>
  <si>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</si>
  <si>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</si>
  <si>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</si>
  <si>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</si>
  <si>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</si>
  <si>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</si>
  <si>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</si>
  <si>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</si>
  <si>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</si>
  <si>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</si>
  <si>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</si>
  <si>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</si>
  <si>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</si>
  <si>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</si>
  <si>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</si>
  <si>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</si>
  <si>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</si>
  <si>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</si>
  <si>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</si>
  <si>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</si>
  <si>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</si>
  <si>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</si>
  <si>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</si>
  <si>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</si>
  <si>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</si>
  <si>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</si>
  <si>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</si>
  <si>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</si>
  <si>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</si>
  <si>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</si>
  <si>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</si>
  <si>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</si>
  <si>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</si>
  <si>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</si>
  <si>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</si>
  <si>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</si>
  <si>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</si>
  <si>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</si>
  <si>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</si>
  <si>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</si>
  <si>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</si>
  <si>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</si>
  <si>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</si>
  <si>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</si>
  <si>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</si>
  <si>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</si>
  <si>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</si>
  <si>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</si>
  <si>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</si>
  <si>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</si>
  <si>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</si>
  <si>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</si>
  <si>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</si>
  <si>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</si>
  <si>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</si>
  <si>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</si>
  <si>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</si>
  <si>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</si>
  <si>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</si>
  <si>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</si>
  <si>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</si>
  <si>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27/06/2021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</si>
  <si>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</si>
  <si>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</si>
  <si>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</si>
  <si>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</si>
  <si>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</si>
  <si>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</si>
  <si>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</si>
  <si>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</si>
  <si>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</si>
  <si>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</si>
  <si>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</si>
  <si>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</si>
  <si>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</si>
  <si>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</si>
  <si>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</si>
  <si>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</si>
  <si>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</si>
  <si>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</si>
  <si>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</si>
  <si>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</si>
  <si>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</si>
  <si>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אג"ח סדרה ג - אנליסט</t>
  </si>
  <si>
    <t>IL0011401366</t>
  </si>
  <si>
    <t>24/05/2021</t>
  </si>
  <si>
    <t>28/02/2024</t>
  </si>
  <si>
    <t>19/06/2024</t>
  </si>
  <si>
    <t>אול-יר אגח ד אנליסט</t>
  </si>
  <si>
    <t>IL0011412744</t>
  </si>
  <si>
    <t>24/04/2023</t>
  </si>
  <si>
    <t>17/05/2023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</si>
  <si>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</si>
  <si>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</si>
  <si>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</si>
  <si>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</si>
  <si>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</si>
  <si>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</si>
  <si>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</si>
  <si>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</si>
  <si>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</si>
  <si>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</si>
  <si>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</si>
  <si>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</si>
  <si>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</si>
  <si>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</si>
  <si>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</si>
  <si>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</si>
  <si>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</si>
  <si>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</si>
  <si>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</si>
  <si>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</si>
  <si>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</si>
  <si>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19/12/2017</t>
  </si>
  <si>
    <t>31/03/2016</t>
  </si>
  <si>
    <t>23/01/2017</t>
  </si>
  <si>
    <t>20/12/2018</t>
  </si>
  <si>
    <t>27/07/2020</t>
  </si>
  <si>
    <t>12/02/2018</t>
  </si>
  <si>
    <t>06/06/2018</t>
  </si>
  <si>
    <t>צמנטכל בע"מ</t>
  </si>
  <si>
    <t>520040668</t>
  </si>
  <si>
    <t>צמנטכל אג א-ש</t>
  </si>
  <si>
    <t>IL0055700152</t>
  </si>
  <si>
    <t>22/06/2009</t>
  </si>
  <si>
    <t>30/01/2020</t>
  </si>
  <si>
    <t>12/09/2016</t>
  </si>
  <si>
    <t>05/10/2016</t>
  </si>
  <si>
    <t>04/07/2017</t>
  </si>
  <si>
    <t>07/09/2010</t>
  </si>
  <si>
    <t>29/01/2018</t>
  </si>
  <si>
    <t>13/07/2010</t>
  </si>
  <si>
    <t>מפעל פלדה אג1-אנליסט</t>
  </si>
  <si>
    <t>398001800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</si>
  <si>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</si>
  <si>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</si>
  <si>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</si>
  <si>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</si>
  <si>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</si>
  <si>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</si>
  <si>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</si>
  <si>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</si>
  <si>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</si>
  <si>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</si>
  <si>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</si>
  <si>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</si>
  <si>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</si>
  <si>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</si>
  <si>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</si>
  <si>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</si>
  <si>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</si>
  <si>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</si>
  <si>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</si>
  <si>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</si>
  <si>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</si>
  <si>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הראל פיקד אגח א</t>
  </si>
  <si>
    <t>IL0011596231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</si>
  <si>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</si>
  <si>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</si>
  <si>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</si>
  <si>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</si>
  <si>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</si>
  <si>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</si>
  <si>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22/03/2025</t>
  </si>
  <si>
    <t>מרווח הוגן</t>
  </si>
  <si>
    <t>18/12/2006</t>
  </si>
  <si>
    <t>540301728</t>
  </si>
  <si>
    <t>אוריאנה אשל יקיר</t>
  </si>
  <si>
    <t>03-7147179</t>
  </si>
  <si>
    <t>oriana@analyst.co.il</t>
  </si>
  <si>
    <t>קוגיטו קפיטל פאנד 2 שותף כללי בע"מ</t>
  </si>
  <si>
    <t>קוגיטו קפיטל שותף כללי בע"מ</t>
  </si>
  <si>
    <t>11-10</t>
  </si>
  <si>
    <t>12-159</t>
  </si>
  <si>
    <t>סוף מידע</t>
  </si>
  <si>
    <t>עמודה1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</si>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</sst>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0.000"/>
    <numFmt numFmtId="165" formatCode="0.000%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10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7" fillId="3" borderId="9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26" fillId="0" borderId="0" xfId="4" applyNumberFormat="1" applyFont="1" applyFill="1" applyBorder="1" applyAlignment="1">
      <alignment horizontal="center"/>
    </xf>
    <xf numFmtId="165" fontId="0" fillId="0" borderId="0" xfId="4" applyNumberFormat="1" applyFont="1" applyFill="1" applyBorder="1"/>
    <xf numFmtId="165" fontId="4" fillId="0" borderId="0" xfId="4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5" fontId="3" fillId="0" borderId="0" xfId="4" applyNumberFormat="1" applyFont="1" applyFill="1" applyBorder="1"/>
    <xf numFmtId="165" fontId="3" fillId="0" borderId="0" xfId="0" applyNumberFormat="1" applyFont="1" applyFill="1" applyBorder="1"/>
    <xf numFmtId="165" fontId="3" fillId="0" borderId="0" xfId="4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5" fontId="4" fillId="0" borderId="0" xfId="4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5" fontId="0" fillId="0" borderId="0" xfId="0" applyNumberFormat="1" applyFont="1" applyFill="1" applyBorder="1"/>
    <xf numFmtId="2" fontId="4" fillId="0" borderId="0" xfId="0" applyNumberFormat="1" applyFont="1" applyFill="1" applyBorder="1" applyProtection="1">
      <protection locked="0"/>
    </xf>
    <xf numFmtId="2" fontId="4" fillId="0" borderId="0" xfId="0" applyNumberFormat="1" applyFont="1" applyFill="1" applyBorder="1"/>
    <xf numFmtId="165" fontId="2" fillId="0" borderId="0" xfId="4" applyNumberFormat="1" applyFont="1" applyFill="1" applyBorder="1"/>
    <xf numFmtId="165" fontId="9" fillId="0" borderId="0" xfId="4" applyNumberFormat="1"/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0" fontId="0" fillId="0" borderId="0" xfId="0"/>
    <xf numFmtId="0" fontId="28" fillId="0" borderId="0" xfId="0" applyNumberFormat="1" applyFont="1" applyFill="1" applyBorder="1" applyAlignment="1">
      <alignment vertical="center" wrapText="1"/>
    </xf>
    <xf numFmtId="0" fontId="28" fillId="0" borderId="0" xfId="0" applyNumberFormat="1" applyFont="1" applyFill="1" applyBorder="1" applyAlignment="1">
      <alignment vertical="center"/>
    </xf>
    <xf numFmtId="0" fontId="28" fillId="0" borderId="0" xfId="0" applyNumberFormat="1" applyFont="1" applyFill="1" applyBorder="1"/>
    <xf numFmtId="0" fontId="2" fillId="0" borderId="23" xfId="0" applyNumberFormat="1" applyFont="1" applyFill="1" applyBorder="1" applyAlignment="1" applyProtection="1">
      <protection locked="0"/>
    </xf>
    <xf numFmtId="0" fontId="28" fillId="0" borderId="0" xfId="0" applyNumberFormat="1" applyFont="1" applyFill="1" applyBorder="1" applyAlignment="1">
      <alignment horizontal="center" wrapText="1"/>
    </xf>
    <xf numFmtId="0" fontId="28" fillId="0" borderId="0" xfId="0" applyNumberFormat="1" applyFont="1" applyFill="1" applyBorder="1" applyAlignment="1">
      <alignment horizontal="center" vertical="center"/>
    </xf>
    <xf numFmtId="0" fontId="28" fillId="0" borderId="21" xfId="0" applyNumberFormat="1" applyFont="1" applyFill="1" applyBorder="1" applyAlignment="1">
      <alignment horizontal="center"/>
    </xf>
    <xf numFmtId="0" fontId="28" fillId="0" borderId="22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 applyProtection="1">
      <alignment horizontal="center"/>
      <protection locked="0"/>
    </xf>
    <xf numFmtId="0" fontId="3" fillId="0" borderId="23" xfId="0" applyNumberFormat="1" applyFont="1" applyFill="1" applyBorder="1" applyAlignment="1" applyProtection="1">
      <alignment horizontal="center"/>
      <protection locked="0"/>
    </xf>
    <xf numFmtId="0" fontId="28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8" fillId="0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Fill="1" applyBorder="1" applyAlignment="1" applyProtection="1">
      <alignment horizontal="center"/>
      <protection locked="0"/>
    </xf>
    <xf numFmtId="0" fontId="2" fillId="0" borderId="23" xfId="0" applyNumberFormat="1" applyFont="1" applyFill="1" applyBorder="1" applyAlignment="1" applyProtection="1">
      <alignment horizontal="center"/>
      <protection locked="0"/>
    </xf>
    <xf numFmtId="0" fontId="28" fillId="0" borderId="23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/>
    <xf numFmtId="0" fontId="7" fillId="3" borderId="14" xfId="0" applyNumberFormat="1" applyFont="1" applyFill="1" applyBorder="1" applyAlignment="1">
      <alignment horizontal="right" vertical="center" wrapText="1"/>
    </xf>
    <xf numFmtId="9" fontId="8" fillId="0" borderId="13" xfId="4" applyNumberFormat="1" applyFont="1" applyFill="1" applyBorder="1" applyAlignment="1">
      <alignment horizontal="center" vertical="center" wrapText="1"/>
    </xf>
    <xf numFmtId="9" fontId="15" fillId="0" borderId="13" xfId="4" applyNumberFormat="1" applyFont="1" applyFill="1" applyBorder="1" applyAlignment="1">
      <alignment horizontal="center" vertical="center" wrapText="1"/>
    </xf>
    <xf numFmtId="0" fontId="6" fillId="3" borderId="24" xfId="0" applyNumberFormat="1" applyFont="1" applyFill="1" applyBorder="1" applyAlignment="1">
      <alignment horizontal="center" vertical="center" wrapText="1"/>
    </xf>
    <xf numFmtId="43" fontId="7" fillId="3" borderId="25" xfId="1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9" fontId="7" fillId="3" borderId="26" xfId="4" applyNumberFormat="1" applyFont="1" applyFill="1" applyBorder="1" applyAlignment="1">
      <alignment horizontal="center" vertical="center" wrapText="1"/>
    </xf>
    <xf numFmtId="0" fontId="8" fillId="0" borderId="27" xfId="0" applyNumberFormat="1" applyFont="1" applyFill="1" applyBorder="1"/>
    <xf numFmtId="43" fontId="8" fillId="0" borderId="28" xfId="1" applyNumberFormat="1" applyFont="1" applyFill="1" applyBorder="1" applyAlignment="1">
      <alignment horizontal="center" vertical="center" wrapText="1"/>
    </xf>
    <xf numFmtId="0" fontId="8" fillId="0" borderId="28" xfId="0" applyNumberFormat="1" applyFont="1" applyFill="1" applyBorder="1" applyAlignment="1">
      <alignment horizontal="center" vertical="center" wrapText="1"/>
    </xf>
    <xf numFmtId="9" fontId="8" fillId="0" borderId="29" xfId="4" applyNumberFormat="1" applyFont="1" applyFill="1" applyBorder="1" applyAlignment="1">
      <alignment horizontal="center" vertical="center" wrapText="1"/>
    </xf>
    <xf numFmtId="0" fontId="7" fillId="3" borderId="30" xfId="0" applyNumberFormat="1" applyFont="1" applyFill="1" applyBorder="1" applyAlignment="1">
      <alignment horizontal="center" vertical="center" wrapText="1"/>
    </xf>
    <xf numFmtId="165" fontId="7" fillId="3" borderId="30" xfId="4" applyNumberFormat="1" applyFont="1" applyFill="1" applyBorder="1" applyAlignment="1">
      <alignment horizontal="center" vertical="center" wrapText="1"/>
    </xf>
    <xf numFmtId="165" fontId="7" fillId="3" borderId="30" xfId="0" applyNumberFormat="1" applyFont="1" applyFill="1" applyBorder="1" applyAlignment="1">
      <alignment horizontal="center" vertical="center" wrapText="1"/>
    </xf>
    <xf numFmtId="2" fontId="7" fillId="3" borderId="30" xfId="0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66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numFmt numFmtId="165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5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טבלה1" displayName="טבלה1" ref="A2:E32" totalsRowShown="0" headerRowBorderDxfId="650" tableBorderDxfId="651" totalsRowBorderDxfId="649">
  <autoFilter ref="A2:E32"/>
  <tableColumns count="5">
    <tableColumn id="1" name="עמודה1" dataDxfId="648"/>
    <tableColumn id="2" name="שווי הוגן" dataDxfId="647" dataCellStyle="Comma"/>
    <tableColumn id="3" name="עלות מופחתת" dataDxfId="646"/>
    <tableColumn id="4" name="השיטה שיושמה בדוח הכספי" dataDxfId="645" dataCellStyle="Comma"/>
    <tableColumn id="5" name="שיעור מסך נכסי השקעה" dataDxfId="644" dataCellStyle="Percen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טבלה10" displayName="טבלה10" ref="A1:T66" totalsRowShown="0" headerRowDxfId="377" dataDxfId="378" headerRowBorderDxfId="399" tableBorderDxfId="400">
  <autoFilter ref="A1:T66"/>
  <tableColumns count="20">
    <tableColumn id="1" name="מספר קופה/קרן/ח.פ. עבור חברת ביטוח" dataDxfId="398"/>
    <tableColumn id="2" name="מספר מסלול" dataDxfId="397"/>
    <tableColumn id="3" name="שם מנפיק" dataDxfId="396"/>
    <tableColumn id="4" name="מספר מנפיק" dataDxfId="395"/>
    <tableColumn id="5" name="סוג מספר מזהה מנפיק" dataDxfId="394"/>
    <tableColumn id="6" name="שם נייר ערך" dataDxfId="393"/>
    <tableColumn id="7" name="מספר נייר ערך" dataDxfId="392"/>
    <tableColumn id="8" name="סוג מספר נייר ערך" dataDxfId="391"/>
    <tableColumn id="9" name="ישראל/חו&quot;ל" dataDxfId="390"/>
    <tableColumn id="10" name="מדינה לפי חשיפה כלכלית" dataDxfId="389"/>
    <tableColumn id="11" name="זירת מסחר" dataDxfId="388"/>
    <tableColumn id="12" name="נכס בסיס" dataDxfId="387"/>
    <tableColumn id="13" name="בעל עניין/צד קשור" dataDxfId="386"/>
    <tableColumn id="14" name="מטבע פעילות" dataDxfId="385"/>
    <tableColumn id="15" name="ערך נקוב (יחידות)" dataDxfId="384"/>
    <tableColumn id="16" name="שער חליפין" dataDxfId="383"/>
    <tableColumn id="17" name="שער נייר הערך" dataDxfId="382"/>
    <tableColumn id="18" name="שווי הוגן (באלפי ש&quot;ח)" dataDxfId="381"/>
    <tableColumn id="19" name="שיעור מנכסי אפיק ההשקעה" dataDxfId="380"/>
    <tableColumn id="20" name="שיעור מסך נכסי ההשקעה" dataDxfId="37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טבלה11" displayName="טבלה11" ref="A1:AB13" totalsRowShown="0" headerRowDxfId="345" dataDxfId="346" headerRowBorderDxfId="375" tableBorderDxfId="376">
  <autoFilter ref="A1:AB13"/>
  <tableColumns count="28">
    <tableColumn id="1" name="מספר קופה/קרן/ח.פ. עבור חברת ביטוח" dataDxfId="374"/>
    <tableColumn id="2" name="מספר מסלול" dataDxfId="373"/>
    <tableColumn id="3" name="שם מנפיק" dataDxfId="372"/>
    <tableColumn id="4" name="מספר מנפיק" dataDxfId="371"/>
    <tableColumn id="5" name="סוג מספר מזהה מנפיק" dataDxfId="370"/>
    <tableColumn id="6" name="שם נייר ערך" dataDxfId="369"/>
    <tableColumn id="7" name="מספר נייר ערך" dataDxfId="368"/>
    <tableColumn id="8" name="סוג מספר נייר ערך" dataDxfId="367"/>
    <tableColumn id="9" name="מאפיין עיקרי" dataDxfId="366"/>
    <tableColumn id="10" name="ישראל/חו&quot;ל" dataDxfId="365"/>
    <tableColumn id="11" name="מדינה לפי חשיפה כלכלית" dataDxfId="364"/>
    <tableColumn id="12" name="סטאטוס סחירות" dataDxfId="363"/>
    <tableColumn id="13" name="זירת מסחר" dataDxfId="362"/>
    <tableColumn id="14" name="נכס בסיס" dataDxfId="361"/>
    <tableColumn id="15" name="בעל עניין/צד קשור" dataDxfId="360"/>
    <tableColumn id="16" name="מח&quot;מ" dataDxfId="359"/>
    <tableColumn id="17" name="שיעור ריבית" dataDxfId="358" dataCellStyle="Percent"/>
    <tableColumn id="18" name="תשואה לפדיון" dataDxfId="357"/>
    <tableColumn id="19" name="דירוג" dataDxfId="356"/>
    <tableColumn id="20" name="שם מדרג" dataDxfId="355"/>
    <tableColumn id="21" name="דירוג נייר הערך/המנפיק" dataDxfId="354"/>
    <tableColumn id="22" name="מטבע פעילות" dataDxfId="353"/>
    <tableColumn id="23" name="ערך נקוב (יחידות)" dataDxfId="352"/>
    <tableColumn id="24" name="שער חליפין" dataDxfId="351"/>
    <tableColumn id="25" name="שער נייר הערך" dataDxfId="350"/>
    <tableColumn id="26" name="שווי הוגן (באלפי ש&quot;ח)" dataDxfId="349"/>
    <tableColumn id="27" name="שיעור מנכסי אפיק ההשקעה" dataDxfId="348"/>
    <tableColumn id="28" name="שיעור מסך נכסי ההשקעה" dataDxfId="34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טבלה12" displayName="טבלה12" ref="A1:AN6" totalsRowShown="0" headerRowDxfId="304" headerRowBorderDxfId="343" tableBorderDxfId="344">
  <autoFilter ref="A1:AN6"/>
  <tableColumns count="40">
    <tableColumn id="1" name="מספר קופה/קרן/ח.פ. עבור חברת ביטוח" dataDxfId="342"/>
    <tableColumn id="2" name="מספר מסלול" dataDxfId="341"/>
    <tableColumn id="3" name="שם מנפיק" dataDxfId="340"/>
    <tableColumn id="4" name="מספר מנפיק" dataDxfId="339"/>
    <tableColumn id="5" name="סוג מספר מזהה מנפיק" dataDxfId="338"/>
    <tableColumn id="6" name="שם נייר ערך" dataDxfId="337"/>
    <tableColumn id="7" name="מספר נייר ערך" dataDxfId="336"/>
    <tableColumn id="8" name="סוג מספר נייר ערך" dataDxfId="335"/>
    <tableColumn id="9" name="מאפיין עיקרי" dataDxfId="334"/>
    <tableColumn id="10" name="ישראל/חו&quot;ל" dataDxfId="333"/>
    <tableColumn id="11" name="מדינה לפי חשיפה כלכלית" dataDxfId="332"/>
    <tableColumn id="12" name="ענף מסחר" dataDxfId="331"/>
    <tableColumn id="13" name="בעל עניין/צד קשור" dataDxfId="330"/>
    <tableColumn id="14" name="תאריך רכישה" dataDxfId="329"/>
    <tableColumn id="15" name="דירוג" dataDxfId="328"/>
    <tableColumn id="16" name="שם מדרג" dataDxfId="327"/>
    <tableColumn id="17" name="דירוג נייר הערך/המנפיק" dataDxfId="326"/>
    <tableColumn id="18" name="מטבע פעילות" dataDxfId="325"/>
    <tableColumn id="19" name="מח&quot;מ" dataDxfId="324"/>
    <tableColumn id="20" name="סוג הצמדה" dataDxfId="323"/>
    <tableColumn id="21" name="ריבית עוגן" dataDxfId="322"/>
    <tableColumn id="22" name="מועד פדיון" dataDxfId="321"/>
    <tableColumn id="23" name="שיעור ריבית" dataDxfId="320"/>
    <tableColumn id="24" name="תשואה לפדיון" dataDxfId="319"/>
    <tableColumn id="25" name="נחיתות חוזית" dataDxfId="318"/>
    <tableColumn id="26" name="האם סווג כחוב בעייתי" dataDxfId="317"/>
    <tableColumn id="27" name="סוג גורם משערך" dataDxfId="316"/>
    <tableColumn id="28" name="תלות/אי-תלות המשערך" dataDxfId="315"/>
    <tableColumn id="29" name="שם גורם משערך"/>
    <tableColumn id="30" name="תאריך שערוך אחרון" dataDxfId="314"/>
    <tableColumn id="31" name="תאריך אחרון בו נבחנה בפועל ירידת ערך" dataDxfId="313"/>
    <tableColumn id="32" name="ערך נקוב (יחידות)" dataDxfId="312"/>
    <tableColumn id="33" name="שער חליפין" dataDxfId="311"/>
    <tableColumn id="34" name="שער נייר הערך" dataDxfId="310"/>
    <tableColumn id="35" name="שווי הוגן (באלפי ש&quot;ח)" dataDxfId="309"/>
    <tableColumn id="36" name="עלות מופחתת (באלפי ש&quot;ח)"/>
    <tableColumn id="37" name="עלות מופחתת (במטבע הפעילות)" dataDxfId="308"/>
    <tableColumn id="38" name="השיטה שיושמה בדוח הכספי" dataDxfId="307"/>
    <tableColumn id="39" name="שיעור מנכסי אפיק ההשקעה" dataDxfId="306"/>
    <tableColumn id="40" name="שיעור מסך נכסי ההשקעה" dataDxfId="30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טבלה13" displayName="טבלה13" ref="A1:AL276" totalsRowShown="0" headerRowDxfId="262" dataDxfId="263" headerRowBorderDxfId="302" tableBorderDxfId="303">
  <autoFilter ref="A1:AL276"/>
  <tableColumns count="38">
    <tableColumn id="1" name="מספר קופה/קרן/ח.פ. עבור חברת ביטוח" dataDxfId="301"/>
    <tableColumn id="2" name="מספר מסלול" dataDxfId="300"/>
    <tableColumn id="3" name="שם מנפיק" dataDxfId="299"/>
    <tableColumn id="4" name="מספר מנפיק" dataDxfId="298"/>
    <tableColumn id="5" name="סוג מספר מזהה מנפיק" dataDxfId="297"/>
    <tableColumn id="6" name="שם נייר ערך" dataDxfId="296"/>
    <tableColumn id="7" name="מספר נייר ערך" dataDxfId="295"/>
    <tableColumn id="8" name="סוג מספר נייר ערך" dataDxfId="294"/>
    <tableColumn id="9" name="מאפיין עיקרי" dataDxfId="293"/>
    <tableColumn id="10" name="ישראל/חו&quot;ל" dataDxfId="292"/>
    <tableColumn id="11" name="מדינה לפי חשיפה כלכלית" dataDxfId="291"/>
    <tableColumn id="12" name="סטאטוס סחירות" dataDxfId="290"/>
    <tableColumn id="13" name="ענף מסחר" dataDxfId="289"/>
    <tableColumn id="14" name="בעל עניין/צד קשור" dataDxfId="288"/>
    <tableColumn id="15" name="תאריך רכישה" dataDxfId="287"/>
    <tableColumn id="16" name="דירוג" dataDxfId="286"/>
    <tableColumn id="17" name="שם מדרג" dataDxfId="285"/>
    <tableColumn id="18" name="דירוג נייר הערך/המנפיק" dataDxfId="284"/>
    <tableColumn id="19" name="מטבע פעילות" dataDxfId="283"/>
    <tableColumn id="20" name="מח&quot;מ" dataDxfId="282"/>
    <tableColumn id="21" name="מועד פדיון" dataDxfId="281"/>
    <tableColumn id="22" name="תשואה לפדיון" dataDxfId="280"/>
    <tableColumn id="23" name="שיעור ריבית" dataDxfId="279"/>
    <tableColumn id="24" name="נחיתות חוזית" dataDxfId="278"/>
    <tableColumn id="25" name="האם סווג כחוב בעייתי" dataDxfId="277"/>
    <tableColumn id="26" name="סוג גורם משערך" dataDxfId="276"/>
    <tableColumn id="27" name="תלות/אי-תלות המשערך" dataDxfId="275"/>
    <tableColumn id="28" name="תאריך שערוך אחרון" dataDxfId="274"/>
    <tableColumn id="29" name="תאריך אחרון בו נבחנה בפועל ירידת ערך" dataDxfId="273"/>
    <tableColumn id="30" name="ערך נקוב (יחידות)" dataDxfId="272"/>
    <tableColumn id="31" name="שער חליפין" dataDxfId="271"/>
    <tableColumn id="32" name="שער נייר הערך" dataDxfId="270"/>
    <tableColumn id="33" name="שווי הוגן (באלפי ש&quot;ח)" dataDxfId="269"/>
    <tableColumn id="34" name="עלות מופחתת (באלפי ש&quot;ח)" dataDxfId="268"/>
    <tableColumn id="35" name="עלות מופחתת (במטבע הפעילות)" dataDxfId="267"/>
    <tableColumn id="36" name="השיטה שיושמה בדוח הכספי" dataDxfId="266"/>
    <tableColumn id="37" name="שיעור מנכסי אפיק ההשקעה" dataDxfId="265"/>
    <tableColumn id="38" name="שיעור מסך נכסי ההשקעה" dataDxfId="26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טבלה14" displayName="טבלה14" ref="A1:Z48" totalsRowShown="0" headerRowDxfId="232" dataDxfId="233" headerRowBorderDxfId="260" tableBorderDxfId="261">
  <autoFilter ref="A1:Z48"/>
  <tableColumns count="26">
    <tableColumn id="1" name="מספר קופה/קרן/ח.פ. עבור חברת ביטוח" dataDxfId="259"/>
    <tableColumn id="2" name="מספר מסלול" dataDxfId="258"/>
    <tableColumn id="3" name="שם מנפיק" dataDxfId="257"/>
    <tableColumn id="4" name="מספר מנפיק" dataDxfId="256"/>
    <tableColumn id="5" name="סוג מספר מזהה מנפיק" dataDxfId="255"/>
    <tableColumn id="6" name="שם נייר ערך" dataDxfId="254"/>
    <tableColumn id="7" name="מספר נייר ערך" dataDxfId="253"/>
    <tableColumn id="8" name="סוג מספר נייר ערך" dataDxfId="252"/>
    <tableColumn id="9" name="מאפיין עיקרי" dataDxfId="251"/>
    <tableColumn id="10" name="ישראל/חו&quot;ל" dataDxfId="250"/>
    <tableColumn id="11" name="מדינה לפי חשיפה כלכלית" dataDxfId="249"/>
    <tableColumn id="12" name="סטאטוס סחירות" dataDxfId="248"/>
    <tableColumn id="13" name="ענף מסחר" dataDxfId="247"/>
    <tableColumn id="14" name="בעל עניין/צד קשור" dataDxfId="246"/>
    <tableColumn id="15" name="תאריך רכישה" dataDxfId="245"/>
    <tableColumn id="16" name="מטבע פעילות" dataDxfId="244"/>
    <tableColumn id="17" name="סוג גורם משערך" dataDxfId="243"/>
    <tableColumn id="18" name="תלות/אי-תלות המשערך" dataDxfId="242"/>
    <tableColumn id="19" name="תאריך שערוך אחרון" dataDxfId="241"/>
    <tableColumn id="20" name="תאריך אחרון בו נבחנה בפועל ירידת ערך" dataDxfId="240"/>
    <tableColumn id="21" name="ערך נקוב (יחידות)" dataDxfId="239"/>
    <tableColumn id="22" name="שער חליפין" dataDxfId="238"/>
    <tableColumn id="23" name="שער נייר הערך" dataDxfId="237"/>
    <tableColumn id="24" name="שווי הוגן (באלפי ש&quot;ח)" dataDxfId="236"/>
    <tableColumn id="25" name="שיעור מנכסי אפיק ההשקעה" dataDxfId="235"/>
    <tableColumn id="26" name="שיעור מסך נכסי ההשקעה" dataDxfId="23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טבלה15" displayName="טבלה15" ref="A1:Z75" totalsRowShown="0" headerRowDxfId="205" dataDxfId="206">
  <autoFilter ref="A1:Z75"/>
  <tableColumns count="26">
    <tableColumn id="1" name="מספר קופה/קרן/ח.פ. עבור חברת ביטוח" dataDxfId="231"/>
    <tableColumn id="2" name="מספר מסלול" dataDxfId="230"/>
    <tableColumn id="3" name="שם שותף כללי קרן השקעות" dataDxfId="229"/>
    <tableColumn id="4" name="מספר מזהה שותף כללי קרן השקעות" dataDxfId="228"/>
    <tableColumn id="5" name="סוג מספר מזהה שותף כללי קרן השקעות" dataDxfId="227"/>
    <tableColumn id="6" name="שם קרן השקעה" dataDxfId="226"/>
    <tableColumn id="7" name="מספר מזהה קרן השקעה" dataDxfId="225"/>
    <tableColumn id="8" name="סוג מספר מזהה קרן השקעות" dataDxfId="224"/>
    <tableColumn id="9" name="מאפיין עיקרי" dataDxfId="223"/>
    <tableColumn id="10" name="אסטרטגיית קרן ההשקעה" dataDxfId="222"/>
    <tableColumn id="11" name="ישראל/חו&quot;ל" dataDxfId="221"/>
    <tableColumn id="12" name="מדינת התאגדות קרן השקעה" dataDxfId="220"/>
    <tableColumn id="13" name="מיקום משרד השותף הכללי" dataDxfId="219"/>
    <tableColumn id="14" name="מדינה לפי חשיפה כלכלית" dataDxfId="218"/>
    <tableColumn id="15" name="בעל עניין/צד קשור" dataDxfId="217"/>
    <tableColumn id="16" name="תאריך רכישה"/>
    <tableColumn id="17" name="מטבע פעילות" dataDxfId="216"/>
    <tableColumn id="18" name="סוג גורם משערך" dataDxfId="215"/>
    <tableColumn id="19" name="תלות/אי-תלות המשערך" dataDxfId="214"/>
    <tableColumn id="20" name="תאריך שערוך אחרון" dataDxfId="213"/>
    <tableColumn id="21" name="שער חליפין" dataDxfId="212"/>
    <tableColumn id="22" name="NAV_x000a_(במטבע הדיווח של קרן ההשקעה)" dataDxfId="211"/>
    <tableColumn id="23" name="שווי הוגן (באלפי ש&quot;ח)" dataDxfId="210"/>
    <tableColumn id="24" name="שיעור החזקה בקרן השקעה" dataDxfId="209" dataCellStyle="Percent"/>
    <tableColumn id="25" name="שיעור מנכסי אפיק ההשקעה" dataDxfId="208"/>
    <tableColumn id="26" name="שיעור מסך נכסי ההשקעה" dataDxfId="207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טבלה16" displayName="טבלה16" ref="A1:AO85" totalsRowShown="0" headerRowDxfId="160" dataDxfId="161" headerRowBorderDxfId="203" tableBorderDxfId="204">
  <autoFilter ref="A1:AO85"/>
  <tableColumns count="41">
    <tableColumn id="1" name="מספר קופה/קרן/ח.פ. עבור חברת ביטוח" dataDxfId="202"/>
    <tableColumn id="2" name="מספר מסלול" dataDxfId="201"/>
    <tableColumn id="3" name="מאפיין עיקרי" dataDxfId="200"/>
    <tableColumn id="4" name="מספר עסקה (רגל 1)" dataDxfId="199"/>
    <tableColumn id="5" name="מטבע פעילות (רגל 1)" dataDxfId="198"/>
    <tableColumn id="6" name="שער חליפין" dataDxfId="197"/>
    <tableColumn id="7" name="ערך נקוב (רגל 1)" dataDxfId="196"/>
    <tableColumn id="8" name="שווי הוגן במטבע הנסחר (רגל 1)" dataDxfId="195"/>
    <tableColumn id="9" name="שיעור מנכסי אפיק ההשקעה (רגל 1)" dataDxfId="194"/>
    <tableColumn id="10" name="שיעור מסך נכסי ההשקעה (רגל 1)" dataDxfId="193"/>
    <tableColumn id="11" name="מספר עסקה (רגל 2)" dataDxfId="192"/>
    <tableColumn id="12" name="מטבע פעילות (רגל 2)" dataDxfId="191"/>
    <tableColumn id="13" name="שער חליפין2" dataDxfId="190"/>
    <tableColumn id="14" name="ערך נקוב (רגל 2)" dataDxfId="189"/>
    <tableColumn id="15" name="שווי הוגן במטבע הנסחר (רגל 2)" dataDxfId="188"/>
    <tableColumn id="16" name="שיעור מנכסי ההשקעה (רגל 2)" dataDxfId="187"/>
    <tableColumn id="17" name="שיעור מסך אפיק ההשקעה (רגל 2)" dataDxfId="186"/>
    <tableColumn id="18" name="שווי הוגן (נטו  באלפי ש&quot;ח)" dataDxfId="185"/>
    <tableColumn id="19" name="ישראל/חו&quot;ל" dataDxfId="184"/>
    <tableColumn id="20" name="מדינה לפי חשיפה כלכלית" dataDxfId="183"/>
    <tableColumn id="21" name="סוג הנכס" dataDxfId="182"/>
    <tableColumn id="22" name="פקטור מוביל" dataDxfId="181"/>
    <tableColumn id="23" name="פקטור נוסף" dataDxfId="180"/>
    <tableColumn id="24" name="טיקר" dataDxfId="179"/>
    <tableColumn id="25" name="בעל עניין/צד קשור" dataDxfId="178"/>
    <tableColumn id="26" name="מועד ההתקשרות בעסקה" dataDxfId="177"/>
    <tableColumn id="27" name="מועד סיום חוזי" dataDxfId="176"/>
    <tableColumn id="28" name="תדירות Reset" dataDxfId="175"/>
    <tableColumn id="29" name="סוג הסליקה" dataDxfId="174"/>
    <tableColumn id="30" name="נספח התחשבנות בטחונות - CSA" dataDxfId="173"/>
    <tableColumn id="31" name="גורם מצטט" dataDxfId="172"/>
    <tableColumn id="32" name="ריבית עוגן" dataDxfId="171"/>
    <tableColumn id="33" name="תקופת ריבית עוגן" dataDxfId="170"/>
    <tableColumn id="34" name="שיעור ריבית עוגן" dataDxfId="169" dataCellStyle="Percent"/>
    <tableColumn id="35" name="שער נכס הבסיס במועד ההתקשרות בעסקה" dataDxfId="168"/>
    <tableColumn id="36" name="שער הנגזר במועד ההתקשרות בעסקה" dataDxfId="167"/>
    <tableColumn id="37" name="האם קיים קנס בגין יציאה מוקדמת" dataDxfId="166"/>
    <tableColumn id="38" name="שיעור הקנס בגין יציאה מוקדמת" dataDxfId="165"/>
    <tableColumn id="39" name="צד נגדי - Counterparty" dataDxfId="164"/>
    <tableColumn id="40" name="שיעור מנכסי אפיק ההשקעה" dataDxfId="163"/>
    <tableColumn id="41" name="שיעור מסך נכסי ההשקעה" dataDxfId="162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7" name="טבלה17" displayName="טבלה17" ref="A1:BA35" totalsRowShown="0" headerRowDxfId="103" dataDxfId="104" headerRowBorderDxfId="158" tableBorderDxfId="159">
  <autoFilter ref="A1:BA35"/>
  <tableColumns count="53">
    <tableColumn id="1" name="מספר קופה/קרן/ח.פ. עבור חברת ביטוח" dataDxfId="157"/>
    <tableColumn id="2" name="מספר מסלול" dataDxfId="156"/>
    <tableColumn id="3" name="מספר מזהה לווה" dataDxfId="155"/>
    <tableColumn id="4" name="סוג מספר מזהה לווה" dataDxfId="154"/>
    <tableColumn id="5" name="שם הלוואה" dataDxfId="153"/>
    <tableColumn id="6" name="מספר הלוואה" dataDxfId="152"/>
    <tableColumn id="7" name="מאפיין עיקרי" dataDxfId="151"/>
    <tableColumn id="8" name="מאפיין הלוואות מתואמות עבור זכויות מקרקעין" dataDxfId="150"/>
    <tableColumn id="9" name="ישראל/חו&quot;ל" dataDxfId="149"/>
    <tableColumn id="10" name="מדינה לפי חשיפה כלכלית" dataDxfId="148"/>
    <tableColumn id="11" name="ענף מסחר" dataDxfId="147"/>
    <tableColumn id="12" name="בעל עניין/צד קשור" dataDxfId="146"/>
    <tableColumn id="13" name="קונסורציום/ סינדיקציה" dataDxfId="145"/>
    <tableColumn id="14" name="מספר קונסורציום/ סינדיקציה" dataDxfId="144"/>
    <tableColumn id="15" name="תאריך העמדת הלוואה" dataDxfId="143"/>
    <tableColumn id="16" name="דירוג" dataDxfId="142"/>
    <tableColumn id="17" name="שם מדרג" dataDxfId="141"/>
    <tableColumn id="18" name="דירוג הלוואה/המנפיק" dataDxfId="140"/>
    <tableColumn id="19" name="מטבע פעילות" dataDxfId="139"/>
    <tableColumn id="20" name="מח&quot;מ" dataDxfId="138"/>
    <tableColumn id="21" name="סוג הריבית" dataDxfId="137"/>
    <tableColumn id="22" name="שיעור ריבית" dataDxfId="136" dataCellStyle="Percent"/>
    <tableColumn id="23" name="סוג הצמדה" dataDxfId="135"/>
    <tableColumn id="24" name="ריבית עוגן" dataDxfId="134"/>
    <tableColumn id="25" name="שיעור תוספת/הפחתה לריבית העוגן" dataDxfId="133"/>
    <tableColumn id="26" name="תשואה לפדיון" dataDxfId="132"/>
    <tableColumn id="27" name="מועד פדיון" dataDxfId="131"/>
    <tableColumn id="28" name="נחיתות חוזית" dataDxfId="130"/>
    <tableColumn id="29" name="סוג בטוחה" dataDxfId="129"/>
    <tableColumn id="30" name="שווי הבטוחות העומדות כנגד ההלוואה" dataDxfId="128"/>
    <tableColumn id="31" name="שיעור הבטוחות מהחוב" dataDxfId="127"/>
    <tableColumn id="32" name="מועד עדכון אחרון לשווי הבטוחות" dataDxfId="126"/>
    <tableColumn id="33" name="זכות חזרה" dataDxfId="125"/>
    <tableColumn id="34" name="מבנה לוח סילוקין" dataDxfId="124"/>
    <tableColumn id="35" name="יעוד הלוואה" dataDxfId="123"/>
    <tableColumn id="36" name="זכות פירעון מוקדם" dataDxfId="122"/>
    <tableColumn id="37" name="סוג גורם משערך" dataDxfId="121"/>
    <tableColumn id="38" name="שם גורם משערך" dataDxfId="120"/>
    <tableColumn id="39" name="תלות/אי-תלות המשערך" dataDxfId="119"/>
    <tableColumn id="40" name="תאריך שערוך אחרון" dataDxfId="118"/>
    <tableColumn id="41" name="תאריך אחרון בו נבחנה בפועל ירידת ערך" dataDxfId="117"/>
    <tableColumn id="42" name="שיעור ריבית בגין אי-ניצול מסגרת האשראי" dataDxfId="116" dataCellStyle="Percent"/>
    <tableColumn id="43" name="ערך נקוב" dataDxfId="115"/>
    <tableColumn id="44" name="שער הלוואה" dataDxfId="114"/>
    <tableColumn id="45" name="שער חליפין" dataDxfId="113"/>
    <tableColumn id="46" name="שווי הוגן (באלפי ש&quot;ח)" dataDxfId="112"/>
    <tableColumn id="47" name="שווי הוגן (במטבע הפעילות)" dataDxfId="111"/>
    <tableColumn id="48" name="עלות מופחתת (באלפי ש&quot;ח)" dataDxfId="110"/>
    <tableColumn id="49" name="עלות מופחתת (במטבע הפעילות)" dataDxfId="109"/>
    <tableColumn id="50" name="האם סווג כחוב בעייתי" dataDxfId="108"/>
    <tableColumn id="51" name="השיטה שיושמה בדוח הכספי" dataDxfId="107"/>
    <tableColumn id="52" name="שיעור מנכסי אפיק ההשקעה" dataDxfId="106"/>
    <tableColumn id="53" name="שיעור מסך נכסי ההשקעה" dataDxfId="105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8" name="טבלה18" displayName="טבלה18" ref="A1:AD11" totalsRowShown="0" headerRowDxfId="69" dataDxfId="70" headerRowBorderDxfId="101" tableBorderDxfId="102">
  <autoFilter ref="A1:AD11"/>
  <tableColumns count="30">
    <tableColumn id="1" name="מספר קופה/קרן/ח.פ. עבור חברת ביטוח" dataDxfId="100"/>
    <tableColumn id="2" name="מספר מסלול" dataDxfId="99"/>
    <tableColumn id="3" name="שם מנפיק" dataDxfId="98"/>
    <tableColumn id="4" name="מספר מנפיק" dataDxfId="97"/>
    <tableColumn id="5" name="סוג מספר מזהה מנפיק" dataDxfId="96"/>
    <tableColumn id="6" name="שם נייר ערך" dataDxfId="95"/>
    <tableColumn id="7" name="מספר נייר ערך" dataDxfId="94"/>
    <tableColumn id="8" name="סוג מספר נייר ערך" dataDxfId="93"/>
    <tableColumn id="9" name="מאפיין עיקרי" dataDxfId="92"/>
    <tableColumn id="10" name="ישראל/חו&quot;ל" dataDxfId="91"/>
    <tableColumn id="11" name="מדינה לפי חשיפה כלכלית" dataDxfId="90"/>
    <tableColumn id="12" name="בעל עניין/צד קשור" dataDxfId="89"/>
    <tableColumn id="13" name="נכס בסיס" dataDxfId="88"/>
    <tableColumn id="14" name="תאריך רכישה" dataDxfId="87"/>
    <tableColumn id="15" name="דירוג" dataDxfId="86"/>
    <tableColumn id="16" name="שם מדרג" dataDxfId="85"/>
    <tableColumn id="17" name="דירוג נייר הערך/המנפיק" dataDxfId="84"/>
    <tableColumn id="18" name="מטבע פעילות" dataDxfId="83"/>
    <tableColumn id="19" name="מח&quot;מ" dataDxfId="82"/>
    <tableColumn id="20" name="שיעור ריבית" dataDxfId="81" dataCellStyle="Percent"/>
    <tableColumn id="21" name="תשואה לפדיון" dataDxfId="80"/>
    <tableColumn id="22" name="סוג גורם משערך" dataDxfId="79"/>
    <tableColumn id="23" name="תלות/אי-תלות המשערך" dataDxfId="78"/>
    <tableColumn id="24" name="תאריך שערוך אחרון" dataDxfId="77"/>
    <tableColumn id="25" name="ערך נקוב (יחידות)" dataDxfId="76"/>
    <tableColumn id="26" name="שער חליפין" dataDxfId="75"/>
    <tableColumn id="27" name="שער נייר הערך" dataDxfId="74"/>
    <tableColumn id="28" name="שווי הוגן (באלפי ש&quot;ח)" dataDxfId="73"/>
    <tableColumn id="29" name="שיעור מנכסי אפיק ההשקעה" dataDxfId="72"/>
    <tableColumn id="30" name="שיעור מסך נכסי ההשקעה" dataDxfId="7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19" name="טבלה19" displayName="טבלה19" ref="A1:V37" totalsRowShown="0" headerRowDxfId="43" dataDxfId="44" headerRowBorderDxfId="67" tableBorderDxfId="68">
  <autoFilter ref="A1:V37"/>
  <tableColumns count="22">
    <tableColumn id="1" name="מספר קופה/קרן/ח.פ. עבור חברת ביטוח" dataDxfId="66"/>
    <tableColumn id="2" name="מספר מסלול" dataDxfId="65"/>
    <tableColumn id="3" name="שם הבנק" dataDxfId="64"/>
    <tableColumn id="4" name="מספר מזהה בנק" dataDxfId="63"/>
    <tableColumn id="5" name="סוג מספר מזהה בנק" dataDxfId="62"/>
    <tableColumn id="6" name="מאפיין עיקרי" dataDxfId="61"/>
    <tableColumn id="7" name="תאריך פקיעת פיקדון" dataDxfId="60"/>
    <tableColumn id="8" name="ישראל/חו&quot;ל" dataDxfId="59"/>
    <tableColumn id="9" name="מדינה לפי חשיפה כלכלית" dataDxfId="58"/>
    <tableColumn id="10" name="בעל עניין/צד קשור" dataDxfId="57"/>
    <tableColumn id="11" name="דירוג הבנק" dataDxfId="56"/>
    <tableColumn id="12" name="שם מדרג" dataDxfId="55"/>
    <tableColumn id="13" name="מטבע פעילות" dataDxfId="54"/>
    <tableColumn id="14" name="מח&quot;מ" dataDxfId="53"/>
    <tableColumn id="15" name="שיעור ריבית" dataDxfId="52" dataCellStyle="Percent"/>
    <tableColumn id="16" name="תשואה לפדיון" dataDxfId="51"/>
    <tableColumn id="17" name="שווי מטבעי" dataDxfId="50"/>
    <tableColumn id="18" name="שער חליפין" dataDxfId="49"/>
    <tableColumn id="19" name="שער פיקדון" dataDxfId="48"/>
    <tableColumn id="20" name="שווי הוגן (באלפי ש&quot;ח)" dataDxfId="47"/>
    <tableColumn id="21" name="שיעור מנכסי אפיק ההשקעה" dataDxfId="46"/>
    <tableColumn id="22" name="שיעור מסך נכסי ההשקעה" dataDxfId="4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טבלה2" displayName="טבלה2" ref="A1:Q155" totalsRowShown="0" headerRowDxfId="623" dataDxfId="624" headerRowBorderDxfId="642" tableBorderDxfId="643">
  <autoFilter ref="A1:Q155"/>
  <tableColumns count="17">
    <tableColumn id="1" name="מספר קופה/קרן/ח.פ. עבור חברת ביטוח" dataDxfId="641"/>
    <tableColumn id="2" name="מספר מסלול" dataDxfId="640"/>
    <tableColumn id="3" name="שם הבנק" dataDxfId="639"/>
    <tableColumn id="4" name="מספר מזהה בנק" dataDxfId="638"/>
    <tableColumn id="5" name="סוג מספר מזהה בנק" dataDxfId="637"/>
    <tableColumn id="6" name="מאפיין עיקרי" dataDxfId="636"/>
    <tableColumn id="7" name="ישראל/חו&quot;ל" dataDxfId="635"/>
    <tableColumn id="8" name="בעל עניין/צד קשור" dataDxfId="634"/>
    <tableColumn id="9" name="דירוג הבנק" dataDxfId="633"/>
    <tableColumn id="10" name="שם מדרג" dataDxfId="632"/>
    <tableColumn id="11" name="מטבע פעילות" dataDxfId="631"/>
    <tableColumn id="12" name="שווי מטבעי" dataDxfId="630"/>
    <tableColumn id="13" name="שער חליפין" dataDxfId="629"/>
    <tableColumn id="14" name="שיעור ריבית" dataDxfId="628" dataCellStyle="Percent"/>
    <tableColumn id="15" name="שווי הוגן (באלפי ש&quot;ח)" dataDxfId="627"/>
    <tableColumn id="16" name="שיעור מנכסי אפיק ההשקעה" dataDxfId="626"/>
    <tableColumn id="17" name="שיעור מסך נכסי ההשקעה" dataDxfId="625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0" name="טבלה20" displayName="טבלה20" ref="A1:R82" totalsRowShown="0" headerRowDxfId="21" dataDxfId="22" headerRowBorderDxfId="41" tableBorderDxfId="42">
  <autoFilter ref="A1:R82"/>
  <tableColumns count="18">
    <tableColumn id="1" name="מספר קופה/קרן/ח.פ. עבור חברת ביטוח" dataDxfId="40"/>
    <tableColumn id="2" name="מספר מסלול" dataDxfId="39"/>
    <tableColumn id="3" name="שם הנכס האחר" dataDxfId="38"/>
    <tableColumn id="4" name="מספר הנכס האחר" dataDxfId="37"/>
    <tableColumn id="5" name="מאפיין עיקרי" dataDxfId="36"/>
    <tableColumn id="6" name="ישראל/חו&quot;ל" dataDxfId="35"/>
    <tableColumn id="7" name="מדינה לפי חשיפה כלכלית" dataDxfId="34"/>
    <tableColumn id="8" name="בעל עניין/צד קשור" dataDxfId="33"/>
    <tableColumn id="9" name="תאריך עסקה" dataDxfId="32"/>
    <tableColumn id="10" name="מטבע פעילות" dataDxfId="31"/>
    <tableColumn id="11" name="תאריך שערוך אחרון" dataDxfId="30"/>
    <tableColumn id="12" name="שווי מטבעי" dataDxfId="29"/>
    <tableColumn id="13" name="שער חליפין" dataDxfId="28"/>
    <tableColumn id="14" name="שווי הוגן (באלפי ש&quot;ח)" dataDxfId="27"/>
    <tableColumn id="15" name="עלות מופחתת (באלפי ש&quot;ח)" dataDxfId="26"/>
    <tableColumn id="16" name="השיטה שיושמה בדוח הכספי" dataDxfId="25"/>
    <tableColumn id="17" name="שיעור מנכסי אפיק ההשקעה" dataDxfId="24"/>
    <tableColumn id="18" name="שיעור מסך נכסי ההשקעה" dataDxfId="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1" name="טבלה21" displayName="טבלה21" ref="A1:Q74" totalsRowShown="0" headerRowDxfId="0" dataDxfId="1" headerRowBorderDxfId="19" tableBorderDxfId="20">
  <autoFilter ref="A1:Q74"/>
  <tableColumns count="17">
    <tableColumn id="1" name="מספר קופה/קרן/ח.פ. עבור חברת ביטוח" dataDxfId="18"/>
    <tableColumn id="2" name="מספר מסלול" dataDxfId="17"/>
    <tableColumn id="3" name="מאפיין עיקרי" dataDxfId="16"/>
    <tableColumn id="4" name="שם שותף כללי קרן השקעות" dataDxfId="15"/>
    <tableColumn id="5" name="מספר מזהה שותף כללי קרן השקעות" dataDxfId="14"/>
    <tableColumn id="6" name="סוג מספר מזהה שותף כללי קרן השקעות" dataDxfId="13"/>
    <tableColumn id="7" name="שם קרן השקעה" dataDxfId="12"/>
    <tableColumn id="8" name="מספר מזהה קרן השקעה" dataDxfId="11"/>
    <tableColumn id="9" name="סוג מספר מזהה קרן השקעות" dataDxfId="10"/>
    <tableColumn id="10" name="מטבע פעילות" dataDxfId="9"/>
    <tableColumn id="11" name="תאריך העמדת התחייבות לקרן השקעה" dataDxfId="8"/>
    <tableColumn id="12" name="סכום המחויבות הראשוני (במטבע הדיווח של קרן ההשקעה)" dataDxfId="7"/>
    <tableColumn id="13" name="סכום המחויבות הראשוני (באלפי ש&quot;ח)" dataDxfId="6"/>
    <tableColumn id="14" name="יתרת המחויבות לתקופת הדיווח (במטבע הדיווח של קרן ההשקעה)" dataDxfId="5"/>
    <tableColumn id="15" name="יתרת המחויבות לתקופת הדיווח (באלפי ש&quot;ח)" dataDxfId="4"/>
    <tableColumn id="16" name="שיעור יתרת המחויבות" dataDxfId="3"/>
    <tableColumn id="17" name="תאריך פקיעת מחויבות להשקעה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טבלה3" displayName="טבלה3" ref="A1:Z795" totalsRowShown="0" headerRowDxfId="593" dataDxfId="594" headerRowBorderDxfId="621" tableBorderDxfId="622">
  <autoFilter ref="A1:Z795"/>
  <tableColumns count="26">
    <tableColumn id="1" name="מספר קופה/קרן/ח.פ. עבור חברת ביטוח" dataDxfId="620"/>
    <tableColumn id="2" name="מספר מסלול" dataDxfId="619"/>
    <tableColumn id="3" name="שם מנפיק" dataDxfId="618"/>
    <tableColumn id="4" name="שם נייר ערך" dataDxfId="617"/>
    <tableColumn id="5" name="מספר נייר ערך" dataDxfId="616"/>
    <tableColumn id="6" name="מאפיין עיקרי" dataDxfId="615"/>
    <tableColumn id="7" name="ישראל/חו&quot;ל" dataDxfId="614"/>
    <tableColumn id="8" name="מדינה לפי חשיפה כלכלית" dataDxfId="613"/>
    <tableColumn id="9" name="זירת מסחר" dataDxfId="612"/>
    <tableColumn id="10" name="דירוג" dataDxfId="611"/>
    <tableColumn id="11" name="שם מדרג" dataDxfId="610"/>
    <tableColumn id="12" name="מטבע פעילות" dataDxfId="609"/>
    <tableColumn id="13" name="מח&quot;מ" dataDxfId="608"/>
    <tableColumn id="14" name="מועד פדיון" dataDxfId="607"/>
    <tableColumn id="15" name="שיעור ריבית" dataDxfId="606" dataCellStyle="Percent"/>
    <tableColumn id="16" name="תשואה לפדיון" dataDxfId="605"/>
    <tableColumn id="17" name="סכום לקבל (במטבע הפעילות)" dataDxfId="604"/>
    <tableColumn id="18" name="ערך נקוב (יחידות)" dataDxfId="603"/>
    <tableColumn id="19" name="שער חליפין" dataDxfId="602"/>
    <tableColumn id="20" name="שער נייר הערך" dataDxfId="601"/>
    <tableColumn id="21" name="שווי הוגן (באלפי ש&quot;ח)" dataDxfId="600"/>
    <tableColumn id="22" name="עלות מופחתת (באלפי ש&quot;ח)" dataDxfId="599"/>
    <tableColumn id="23" name="השיטה שיושמה בדוח הכספי" dataDxfId="598"/>
    <tableColumn id="24" name="שיעור מערך נקוב מונפק" dataDxfId="597"/>
    <tableColumn id="25" name="שיעור מנכסי אפיק ההשקעה" dataDxfId="596"/>
    <tableColumn id="26" name="שיעור מסך נכסי ההשקעה" dataDxfId="59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טבלה4" displayName="טבלה4" ref="A1:AJ7" totalsRowShown="0" headerRowDxfId="553" dataDxfId="554" headerRowBorderDxfId="591" tableBorderDxfId="592">
  <autoFilter ref="A1:AJ7"/>
  <tableColumns count="36">
    <tableColumn id="1" name="מספר קופה/קרן/ח.פ. עבור חברת ביטוח" dataDxfId="590"/>
    <tableColumn id="2" name="מספר מסלול" dataDxfId="589"/>
    <tableColumn id="3" name="שם מנפיק" dataDxfId="588"/>
    <tableColumn id="4" name="מספר מנפיק" dataDxfId="587"/>
    <tableColumn id="5" name="סוג מספר מזהה מנפיק" dataDxfId="586"/>
    <tableColumn id="6" name="שם נייר ערך" dataDxfId="585"/>
    <tableColumn id="7" name="מספר נייר ערך" dataDxfId="584"/>
    <tableColumn id="8" name="סוג מספר נייר ערך" dataDxfId="583"/>
    <tableColumn id="9" name="מאפיין עיקרי" dataDxfId="582"/>
    <tableColumn id="10" name="ישראל/חו&quot;ל" dataDxfId="581"/>
    <tableColumn id="11" name="מדינה לפי חשיפה כלכלית" dataDxfId="580"/>
    <tableColumn id="12" name="זירת מסחר" dataDxfId="579"/>
    <tableColumn id="13" name="ענף מסחר" dataDxfId="578"/>
    <tableColumn id="14" name="בעל עניין/צד קשור" dataDxfId="577"/>
    <tableColumn id="15" name="דירוג" dataDxfId="576"/>
    <tableColumn id="16" name="שם מדרג" dataDxfId="575"/>
    <tableColumn id="17" name="דירוג נייר הערך/המנפיק" dataDxfId="574"/>
    <tableColumn id="18" name="מטבע פעילות" dataDxfId="573"/>
    <tableColumn id="19" name="מח&quot;מ" dataDxfId="572"/>
    <tableColumn id="20" name="ריבית עוגן" dataDxfId="571"/>
    <tableColumn id="21" name="מועד פדיון" dataDxfId="570"/>
    <tableColumn id="22" name="שיעור ריבית" dataDxfId="569" dataCellStyle="Percent"/>
    <tableColumn id="23" name="תשואה לפדיון" dataDxfId="568"/>
    <tableColumn id="24" name="נחיתות חוזית" dataDxfId="567"/>
    <tableColumn id="25" name="האם סווג כחוב בעייתי" dataDxfId="566"/>
    <tableColumn id="26" name="ערך נקוב (יחידות)" dataDxfId="565"/>
    <tableColumn id="27" name="שער חליפין" dataDxfId="564"/>
    <tableColumn id="28" name="שער נייר הערך" dataDxfId="563"/>
    <tableColumn id="29" name="סכום לקבל (במטבע הפעילות)" dataDxfId="562"/>
    <tableColumn id="30" name="שווי הוגן (באלפי ש&quot;ח)" dataDxfId="561"/>
    <tableColumn id="31" name="עלות מופחתת (באלפי ש&quot;ח)" dataDxfId="560"/>
    <tableColumn id="32" name="עלות מופחתת (במטבע הפעילות)" dataDxfId="559"/>
    <tableColumn id="33" name="השיטה שיושמה בדוח הכספי" dataDxfId="558"/>
    <tableColumn id="34" name="שיעור מערך נקוב מונפק" dataDxfId="557"/>
    <tableColumn id="35" name="שיעור מנכסי אפיק ההשקעה" dataDxfId="556"/>
    <tableColumn id="36" name="שיעור מסך נכסי ההשקעה" dataDxfId="5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טבלה5" displayName="טבלה5" ref="A1:AJ4402" totalsRowShown="0" headerRowDxfId="513" dataDxfId="514" headerRowBorderDxfId="551" tableBorderDxfId="552">
  <autoFilter ref="A1:AJ4402"/>
  <tableColumns count="36">
    <tableColumn id="1" name="מספר קופה/קרן/ח.פ. עבור חברת ביטוח" dataDxfId="550"/>
    <tableColumn id="2" name="מספר מסלול" dataDxfId="549"/>
    <tableColumn id="3" name="שם מנפיק" dataDxfId="548"/>
    <tableColumn id="4" name="מספר מנפיק" dataDxfId="547"/>
    <tableColumn id="5" name="סוג מספר מזהה מנפיק" dataDxfId="546"/>
    <tableColumn id="6" name="שם נייר ערך" dataDxfId="545"/>
    <tableColumn id="7" name="מספר נייר ערך" dataDxfId="544"/>
    <tableColumn id="8" name="סוג מספר נייר ערך" dataDxfId="543"/>
    <tableColumn id="9" name="מאפיין עיקרי" dataDxfId="542"/>
    <tableColumn id="10" name="ישראל/חו&quot;ל" dataDxfId="541"/>
    <tableColumn id="11" name="מדינה לפי חשיפה כלכלית" dataDxfId="540"/>
    <tableColumn id="12" name="סטאטוס סחירות" dataDxfId="539"/>
    <tableColumn id="13" name="זירת מסחר" dataDxfId="538"/>
    <tableColumn id="14" name="ענף מסחר" dataDxfId="537"/>
    <tableColumn id="15" name="בעל עניין/צד קשור" dataDxfId="536"/>
    <tableColumn id="16" name="דירוג" dataDxfId="535"/>
    <tableColumn id="17" name="שם מדרג" dataDxfId="534"/>
    <tableColumn id="18" name="דירוג נייר הערך/המנפיק" dataDxfId="533"/>
    <tableColumn id="19" name="מטבע פעילות" dataDxfId="532"/>
    <tableColumn id="20" name="מח&quot;מ" dataDxfId="531"/>
    <tableColumn id="21" name="מועד פדיון" dataDxfId="530"/>
    <tableColumn id="22" name="שיעור ריבית" dataDxfId="529" dataCellStyle="Percent"/>
    <tableColumn id="23" name="תשואה לפדיון" dataDxfId="528"/>
    <tableColumn id="24" name="נחיתות חוזית" dataDxfId="527"/>
    <tableColumn id="25" name="האם סווג כחוב בעייתי" dataDxfId="526"/>
    <tableColumn id="26" name="ערך נקוב (יחידות)" dataDxfId="525"/>
    <tableColumn id="27" name="שער חליפין" dataDxfId="524"/>
    <tableColumn id="28" name="שער נייר הערך" dataDxfId="523"/>
    <tableColumn id="29" name="סכום לקבל (במטבע הפעילות)" dataDxfId="522"/>
    <tableColumn id="30" name="שווי הוגן (באלפי ש&quot;ח)" dataDxfId="521"/>
    <tableColumn id="31" name="עלות מופחתת (באלפי ש&quot;ח)" dataDxfId="520"/>
    <tableColumn id="32" name="עלות מופחתת (במטבע הפעילות)" dataDxfId="519"/>
    <tableColumn id="33" name="השיטה שיושמה בדוח הכספי" dataDxfId="518"/>
    <tableColumn id="34" name="שיעור מערך נקוב מונפק" dataDxfId="517"/>
    <tableColumn id="35" name="שיעור מנכסי אפיק ההשקעה" dataDxfId="516"/>
    <tableColumn id="36" name="שיעור מסך נכסי ההשקעה" dataDxfId="51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טבלה6" displayName="טבלה6" ref="A1:X2176" totalsRowShown="0" headerRowDxfId="485" dataDxfId="486" headerRowBorderDxfId="511" tableBorderDxfId="512">
  <autoFilter ref="A1:X2176"/>
  <tableColumns count="24">
    <tableColumn id="1" name="מספר קופה/קרן/ח.פ. עבור חברת ביטוח" dataDxfId="510"/>
    <tableColumn id="2" name="מספר מסלול" dataDxfId="509"/>
    <tableColumn id="3" name="שם מנפיק" dataDxfId="508"/>
    <tableColumn id="4" name="מספר מנפיק" dataDxfId="507"/>
    <tableColumn id="5" name="סוג מספר מזהה מנפיק" dataDxfId="506"/>
    <tableColumn id="6" name="שם נייר ערך" dataDxfId="505"/>
    <tableColumn id="7" name="מספר נייר ערך" dataDxfId="504"/>
    <tableColumn id="8" name="סוג מספר נייר ערך" dataDxfId="503"/>
    <tableColumn id="9" name="מאפיין עיקרי" dataDxfId="502"/>
    <tableColumn id="10" name="ישראל/חו&quot;ל" dataDxfId="501"/>
    <tableColumn id="11" name="מדינה לפי חשיפה כלכלית" dataDxfId="500"/>
    <tableColumn id="12" name="סטאטוס סחירות" dataDxfId="499"/>
    <tableColumn id="13" name="זירת מסחר" dataDxfId="498"/>
    <tableColumn id="14" name="ענף מסחר" dataDxfId="497"/>
    <tableColumn id="15" name="בעל עניין/צד קשור" dataDxfId="496"/>
    <tableColumn id="16" name="מטבע פעילות" dataDxfId="495"/>
    <tableColumn id="17" name="ערך נקוב (יחידות)" dataDxfId="494"/>
    <tableColumn id="18" name="שער חליפין" dataDxfId="493"/>
    <tableColumn id="19" name="שער נייר הערך" dataDxfId="492"/>
    <tableColumn id="20" name="סכום לקבל (במטבע הפעילות)" dataDxfId="491"/>
    <tableColumn id="21" name="שווי הוגן (באלפי ש&quot;ח)" dataDxfId="490"/>
    <tableColumn id="22" name="שיעור מערך נקוב מונפק" dataDxfId="489"/>
    <tableColumn id="23" name="שיעור מנכסי אפיק ההשקעה" dataDxfId="488"/>
    <tableColumn id="24" name="שיעור מסך נכסי ההשקעה" dataDxfId="48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טבלה7" displayName="טבלה7" ref="A1:W599" totalsRowShown="0" headerRowDxfId="458" dataDxfId="459" headerRowBorderDxfId="483" tableBorderDxfId="484">
  <autoFilter ref="A1:W599"/>
  <tableColumns count="23">
    <tableColumn id="1" name="מספר קופה/קרן/ח.פ. עבור חברת ביטוח" dataDxfId="482"/>
    <tableColumn id="2" name="מספר מסלול" dataDxfId="481"/>
    <tableColumn id="3" name="שם מנפיק" dataDxfId="480"/>
    <tableColumn id="4" name="מספר מנפיק" dataDxfId="479"/>
    <tableColumn id="5" name="סוג מספר מזהה מנפיק" dataDxfId="478"/>
    <tableColumn id="6" name="שם נייר ערך" dataDxfId="477"/>
    <tableColumn id="7" name="מספר נייר ערך" dataDxfId="476"/>
    <tableColumn id="8" name="סוג מספר נייר ערך" dataDxfId="475"/>
    <tableColumn id="9" name="מאפיין עיקרי" dataDxfId="474"/>
    <tableColumn id="10" name="ישראל/חו&quot;ל" dataDxfId="473"/>
    <tableColumn id="11" name="מדינה לפי חשיפה כלכלית" dataDxfId="472"/>
    <tableColumn id="12" name="זירת מסחר" dataDxfId="471"/>
    <tableColumn id="13" name="סיווג הקרן" dataDxfId="470"/>
    <tableColumn id="14" name="בעל עניין/צד קשור" dataDxfId="469"/>
    <tableColumn id="15" name="מטבע פעילות" dataDxfId="468"/>
    <tableColumn id="16" name="ערך נקוב (יחידות)" dataDxfId="467"/>
    <tableColumn id="17" name="שער חליפין" dataDxfId="466"/>
    <tableColumn id="18" name="שער נייר הערך" dataDxfId="465"/>
    <tableColumn id="19" name="סכום לקבל (במטבע הפעילות)" dataDxfId="464"/>
    <tableColumn id="20" name="שווי הוגן (באלפי ש&quot;ח)" dataDxfId="463"/>
    <tableColumn id="21" name="שיעור מערך נקוב מונפק" dataDxfId="462"/>
    <tableColumn id="22" name="שיעור מנכסי אפיק ההשקעה" dataDxfId="461"/>
    <tableColumn id="23" name="שיעור מסך נכסי ההשקעה" dataDxfId="46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טבלה8" displayName="טבלה8" ref="A1:Y47" totalsRowShown="0" headerRowDxfId="429" dataDxfId="430" headerRowBorderDxfId="456" tableBorderDxfId="457">
  <autoFilter ref="A1:Y47"/>
  <tableColumns count="25">
    <tableColumn id="1" name="מספר קופה/קרן/ח.פ. עבור חברת ביטוח" dataDxfId="455"/>
    <tableColumn id="2" name="מספר מסלול" dataDxfId="454"/>
    <tableColumn id="3" name="שם מנפיק" dataDxfId="453"/>
    <tableColumn id="4" name="מספר מנפיק" dataDxfId="452"/>
    <tableColumn id="5" name="סוג מספר מזהה מנפיק" dataDxfId="451"/>
    <tableColumn id="6" name="שם נייר ערך" dataDxfId="450"/>
    <tableColumn id="7" name="מספר נייר ערך" dataDxfId="449"/>
    <tableColumn id="8" name="סוג מספר נייר ערך" dataDxfId="448"/>
    <tableColumn id="9" name="ישראל/חו&quot;ל" dataDxfId="447"/>
    <tableColumn id="10" name="מדינה לפי חשיפה כלכלית" dataDxfId="446"/>
    <tableColumn id="11" name="סטאטוס סחירות" dataDxfId="445"/>
    <tableColumn id="12" name="זירת מסחר" dataDxfId="444"/>
    <tableColumn id="13" name="נכס בסיס (כתב אופציה)" dataDxfId="443"/>
    <tableColumn id="14" name="ענף מסחר" dataDxfId="442"/>
    <tableColumn id="15" name="תאריך פקיעה" dataDxfId="441"/>
    <tableColumn id="16" name="בעל עניין/צד קשור" dataDxfId="440"/>
    <tableColumn id="17" name="מטבע פעילות" dataDxfId="439"/>
    <tableColumn id="18" name="שער מימוש" dataDxfId="438"/>
    <tableColumn id="19" name="יחס המרה" dataDxfId="437"/>
    <tableColumn id="20" name="ערך נקוב (יחידות)" dataDxfId="436"/>
    <tableColumn id="21" name="שער חליפין" dataDxfId="435"/>
    <tableColumn id="22" name="שער נייר הערך" dataDxfId="434"/>
    <tableColumn id="23" name="שווי הוגן (באלפי ש&quot;ח)" dataDxfId="433"/>
    <tableColumn id="24" name="שיעור מנכסי אפיק ההשקעה" dataDxfId="432"/>
    <tableColumn id="25" name="שיעור מסך נכסי ההשקעה" dataDxfId="43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טבלה9" displayName="טבלה9" ref="A1:X7" totalsRowShown="0" headerRowDxfId="401" dataDxfId="402" headerRowBorderDxfId="427" tableBorderDxfId="428">
  <autoFilter ref="A1:X7"/>
  <tableColumns count="24">
    <tableColumn id="1" name="מספר קופה/קרן/ח.פ. עבור חברת ביטוח" dataDxfId="426"/>
    <tableColumn id="2" name="מספר מסלול" dataDxfId="425"/>
    <tableColumn id="3" name="שם מנפיק" dataDxfId="424"/>
    <tableColumn id="4" name="מספר מנפיק" dataDxfId="423"/>
    <tableColumn id="5" name="סוג מספר מזהה מנפיק" dataDxfId="422"/>
    <tableColumn id="6" name="שם נייר ערך" dataDxfId="421"/>
    <tableColumn id="7" name="מספר נייר ערך" dataDxfId="420"/>
    <tableColumn id="8" name="סוג מספר נייר ערך" dataDxfId="419"/>
    <tableColumn id="9" name="מאפיין עיקרי" dataDxfId="418"/>
    <tableColumn id="10" name="ישראל/חו&quot;ל" dataDxfId="417"/>
    <tableColumn id="11" name="מדינה לפי חשיפה כלכלית" dataDxfId="416"/>
    <tableColumn id="12" name="זירת מסחר" dataDxfId="415"/>
    <tableColumn id="13" name="ענף מסחר" dataDxfId="414"/>
    <tableColumn id="14" name="נכס בסיס" dataDxfId="413"/>
    <tableColumn id="15" name="תאריך פקיעה" dataDxfId="412"/>
    <tableColumn id="16" name="בעל עניין/צד קשור" dataDxfId="411"/>
    <tableColumn id="17" name="מטבע פעילות" dataDxfId="410"/>
    <tableColumn id="18" name="שער מימוש" dataDxfId="409"/>
    <tableColumn id="19" name="ערך נקוב (יחידות)" dataDxfId="408"/>
    <tableColumn id="20" name="שער חליפין" dataDxfId="407"/>
    <tableColumn id="21" name="שער נייר הערך" dataDxfId="406"/>
    <tableColumn id="22" name="שווי הוגן (באלפי ש&quot;ח)" dataDxfId="405"/>
    <tableColumn id="23" name="שיעור מנכסי אפיק ההשקעה" dataDxfId="404"/>
    <tableColumn id="24" name="שיעור מסך נכסי ההשקעה" dataDxfId="40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>
      <selection activeCell="E1" sqref="E1:E24"/>
    </sheetView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2" t="s">
        <v>364</v>
      </c>
      <c r="B1" s="33"/>
      <c r="C1" s="33"/>
      <c r="D1" s="33"/>
      <c r="E1" s="177" t="s">
        <v>4401</v>
      </c>
    </row>
    <row r="2" spans="1:8">
      <c r="E2" s="177"/>
    </row>
    <row r="3" spans="1:8">
      <c r="A3" t="s">
        <v>365</v>
      </c>
      <c r="D3" s="98" t="s">
        <v>366</v>
      </c>
      <c r="E3" s="177"/>
    </row>
    <row r="4" spans="1:8">
      <c r="E4" s="177"/>
    </row>
    <row r="5" spans="1:8">
      <c r="A5" t="s">
        <v>367</v>
      </c>
      <c r="D5" s="98" t="s">
        <v>1376</v>
      </c>
      <c r="E5" s="177"/>
    </row>
    <row r="6" spans="1:8">
      <c r="E6" s="177"/>
    </row>
    <row r="7" spans="1:8">
      <c r="A7" t="s">
        <v>368</v>
      </c>
      <c r="D7" s="98" t="s">
        <v>1380</v>
      </c>
      <c r="E7" s="177"/>
    </row>
    <row r="8" spans="1:8">
      <c r="D8" s="31"/>
      <c r="E8" s="177"/>
      <c r="F8" s="31"/>
      <c r="G8" s="31"/>
      <c r="H8" s="31"/>
    </row>
    <row r="9" spans="1:8">
      <c r="A9" t="s">
        <v>369</v>
      </c>
      <c r="D9" s="98">
        <v>2024</v>
      </c>
      <c r="E9" s="177"/>
    </row>
    <row r="10" spans="1:8">
      <c r="E10" s="177"/>
    </row>
    <row r="11" spans="1:8">
      <c r="A11" t="s">
        <v>370</v>
      </c>
      <c r="D11" s="98" t="s">
        <v>1391</v>
      </c>
      <c r="E11" s="177"/>
    </row>
    <row r="12" spans="1:8">
      <c r="E12" s="177"/>
    </row>
    <row r="13" spans="1:8">
      <c r="A13" t="s">
        <v>371</v>
      </c>
      <c r="D13" s="99">
        <f>IFERROR(VLOOKUP(D11,'File Name Info'!A35:B121,2,0),"תא מחושב")</f>
        <v>511880460</v>
      </c>
      <c r="E13" s="177"/>
    </row>
    <row r="14" spans="1:8">
      <c r="E14" s="177"/>
    </row>
    <row r="15" spans="1:8">
      <c r="A15" s="17" t="s">
        <v>372</v>
      </c>
      <c r="D15" s="9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511880460_gm_p_0224.xlsx</v>
      </c>
      <c r="E15" s="177"/>
    </row>
    <row r="16" spans="1:8">
      <c r="A16" s="17"/>
      <c r="D16" s="31"/>
      <c r="E16" s="177"/>
      <c r="F16" s="31"/>
      <c r="G16" s="31"/>
      <c r="H16" s="31"/>
    </row>
    <row r="17" spans="1:8">
      <c r="A17" s="17" t="s">
        <v>373</v>
      </c>
      <c r="B17" s="15" t="s">
        <v>374</v>
      </c>
      <c r="C17" s="15"/>
      <c r="D17" s="100" t="s">
        <v>4394</v>
      </c>
      <c r="E17" s="177"/>
    </row>
    <row r="18" spans="1:8">
      <c r="A18" s="13"/>
      <c r="D18" s="16"/>
      <c r="E18" s="177"/>
      <c r="F18" s="16"/>
      <c r="G18" s="16"/>
      <c r="H18" s="16"/>
    </row>
    <row r="19" spans="1:8">
      <c r="A19" s="13"/>
      <c r="B19" s="15" t="s">
        <v>375</v>
      </c>
      <c r="C19" s="15"/>
      <c r="D19" s="100" t="s">
        <v>4395</v>
      </c>
      <c r="E19" s="177"/>
    </row>
    <row r="20" spans="1:8">
      <c r="A20" s="13"/>
      <c r="D20" s="16"/>
      <c r="E20" s="177"/>
      <c r="F20" s="16"/>
      <c r="G20" s="16"/>
      <c r="H20" s="16"/>
    </row>
    <row r="21" spans="1:8">
      <c r="A21" s="13"/>
      <c r="B21" s="15" t="s">
        <v>376</v>
      </c>
      <c r="C21" s="15"/>
      <c r="D21" s="101" t="s">
        <v>4396</v>
      </c>
      <c r="E21" s="177"/>
    </row>
    <row r="22" spans="1:8">
      <c r="A22" s="13"/>
      <c r="B22" s="14"/>
      <c r="C22" s="14"/>
      <c r="E22" s="177"/>
    </row>
    <row r="23" spans="1:8">
      <c r="A23" s="17" t="s">
        <v>377</v>
      </c>
      <c r="D23" t="s">
        <v>378</v>
      </c>
      <c r="E23" s="177"/>
    </row>
    <row r="24" spans="1:8">
      <c r="A24" s="176" t="s">
        <v>4401</v>
      </c>
      <c r="B24" s="176"/>
      <c r="C24" s="176"/>
      <c r="D24" s="176"/>
      <c r="E24" s="177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2">
    <mergeCell ref="A24:D24"/>
    <mergeCell ref="E1:E24"/>
  </mergeCells>
  <conditionalFormatting sqref="D3">
    <cfRule type="containsText" dxfId="659" priority="13" operator="containsText" text="Please fill in data">
      <formula>NOT(ISERROR(SEARCH("Please fill in data",D3)))</formula>
    </cfRule>
  </conditionalFormatting>
  <conditionalFormatting sqref="D5">
    <cfRule type="containsText" dxfId="658" priority="7" operator="containsText" text="Please fill in data">
      <formula>NOT(ISERROR(SEARCH("Please fill in data",D5)))</formula>
    </cfRule>
  </conditionalFormatting>
  <conditionalFormatting sqref="D7:D9">
    <cfRule type="containsText" dxfId="657" priority="5" operator="containsText" text="Please fill in data">
      <formula>NOT(ISERROR(SEARCH("Please fill in data",D7)))</formula>
    </cfRule>
  </conditionalFormatting>
  <conditionalFormatting sqref="D11">
    <cfRule type="containsText" dxfId="656" priority="4" operator="containsText" text="Please fill in data">
      <formula>NOT(ISERROR(SEARCH("Please fill in data",D11)))</formula>
    </cfRule>
  </conditionalFormatting>
  <conditionalFormatting sqref="D13">
    <cfRule type="containsText" dxfId="655" priority="3" operator="containsText" text="Please fill in data">
      <formula>NOT(ISERROR(SEARCH("Please fill in data",D13)))</formula>
    </cfRule>
  </conditionalFormatting>
  <conditionalFormatting sqref="D15:D17">
    <cfRule type="containsText" dxfId="654" priority="1" operator="containsText" text="Please fill in data">
      <formula>NOT(ISERROR(SEARCH("Please fill in data",D15)))</formula>
    </cfRule>
  </conditionalFormatting>
  <conditionalFormatting sqref="D19">
    <cfRule type="containsText" dxfId="653" priority="20" operator="containsText" text="Please fill in data">
      <formula>NOT(ISERROR(SEARCH("Please fill in data",D19)))</formula>
    </cfRule>
  </conditionalFormatting>
  <conditionalFormatting sqref="D21">
    <cfRule type="containsText" dxfId="652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48"/>
  <sheetViews>
    <sheetView rightToLeft="1" zoomScale="70" zoomScaleNormal="70" workbookViewId="0">
      <selection sqref="A1:Y4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2" customWidth="1"/>
    <col min="12" max="12" width="12" style="2" customWidth="1"/>
    <col min="13" max="13" width="21" style="2" customWidth="1"/>
    <col min="14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9" width="11.5703125" style="2" customWidth="1"/>
    <col min="20" max="20" width="16.7109375" style="2" customWidth="1"/>
    <col min="21" max="21" width="11.5703125" style="2" customWidth="1"/>
    <col min="22" max="22" width="14.42578125" style="2" customWidth="1"/>
    <col min="23" max="23" width="19.42578125" style="2" customWidth="1"/>
    <col min="24" max="24" width="24.28515625" style="2" customWidth="1"/>
    <col min="25" max="25" width="22.85546875" style="2" customWidth="1"/>
    <col min="26" max="27" width="11.5703125" style="2" customWidth="1"/>
    <col min="28" max="28" width="9" style="2" customWidth="1"/>
    <col min="29" max="16384" width="9" style="2"/>
  </cols>
  <sheetData>
    <row r="1" spans="1:26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6</v>
      </c>
      <c r="J1" s="206" t="s">
        <v>7</v>
      </c>
      <c r="K1" s="206" t="s">
        <v>512</v>
      </c>
      <c r="L1" s="206" t="s">
        <v>8</v>
      </c>
      <c r="M1" s="206" t="s">
        <v>1300</v>
      </c>
      <c r="N1" s="206" t="s">
        <v>319</v>
      </c>
      <c r="O1" s="206" t="s">
        <v>1301</v>
      </c>
      <c r="P1" s="206" t="s">
        <v>295</v>
      </c>
      <c r="Q1" s="206" t="s">
        <v>11</v>
      </c>
      <c r="R1" s="206" t="s">
        <v>1302</v>
      </c>
      <c r="S1" s="206" t="s">
        <v>1303</v>
      </c>
      <c r="T1" s="206" t="s">
        <v>17</v>
      </c>
      <c r="U1" s="206" t="s">
        <v>18</v>
      </c>
      <c r="V1" s="206" t="s">
        <v>19</v>
      </c>
      <c r="W1" s="206" t="s">
        <v>20</v>
      </c>
      <c r="X1" s="208" t="s">
        <v>24</v>
      </c>
      <c r="Y1" s="208" t="s">
        <v>25</v>
      </c>
      <c r="Z1" s="177" t="s">
        <v>4401</v>
      </c>
    </row>
    <row r="2" spans="1:26">
      <c r="A2" s="27" t="s">
        <v>26</v>
      </c>
      <c r="B2" s="20">
        <v>118</v>
      </c>
      <c r="C2" s="20" t="s">
        <v>2137</v>
      </c>
      <c r="D2" s="20" t="s">
        <v>2138</v>
      </c>
      <c r="E2" s="18" t="s">
        <v>353</v>
      </c>
      <c r="F2" s="20" t="s">
        <v>4083</v>
      </c>
      <c r="G2" s="20" t="s">
        <v>4084</v>
      </c>
      <c r="H2" s="18" t="s">
        <v>356</v>
      </c>
      <c r="I2" s="18" t="s">
        <v>31</v>
      </c>
      <c r="J2" s="18" t="s">
        <v>31</v>
      </c>
      <c r="K2" s="20" t="s">
        <v>513</v>
      </c>
      <c r="L2" s="18" t="s">
        <v>32</v>
      </c>
      <c r="M2" s="20" t="s">
        <v>4084</v>
      </c>
      <c r="N2" s="20" t="s">
        <v>647</v>
      </c>
      <c r="O2" s="20" t="s">
        <v>4085</v>
      </c>
      <c r="P2" s="20" t="s">
        <v>309</v>
      </c>
      <c r="Q2" s="18" t="s">
        <v>35</v>
      </c>
      <c r="R2" s="146">
        <v>190</v>
      </c>
      <c r="S2" s="146">
        <v>0</v>
      </c>
      <c r="T2" s="147">
        <v>82250</v>
      </c>
      <c r="U2" s="147">
        <v>1</v>
      </c>
      <c r="V2" s="147">
        <v>12.3</v>
      </c>
      <c r="W2" s="147">
        <v>10.117000000000001</v>
      </c>
      <c r="X2" s="163">
        <v>0.98270963355108198</v>
      </c>
      <c r="Y2" s="163">
        <v>2.82009084090721E-5</v>
      </c>
      <c r="Z2" s="177"/>
    </row>
    <row r="3" spans="1:26">
      <c r="A3" s="20" t="s">
        <v>26</v>
      </c>
      <c r="B3" s="20">
        <v>118</v>
      </c>
      <c r="C3" s="20" t="s">
        <v>2161</v>
      </c>
      <c r="D3" s="20" t="s">
        <v>2162</v>
      </c>
      <c r="E3" s="18" t="s">
        <v>353</v>
      </c>
      <c r="F3" s="20" t="s">
        <v>4086</v>
      </c>
      <c r="G3" s="20" t="s">
        <v>4087</v>
      </c>
      <c r="H3" s="18" t="s">
        <v>356</v>
      </c>
      <c r="I3" s="18" t="s">
        <v>31</v>
      </c>
      <c r="J3" s="18" t="s">
        <v>31</v>
      </c>
      <c r="K3" s="20" t="s">
        <v>513</v>
      </c>
      <c r="L3" s="18" t="s">
        <v>42</v>
      </c>
      <c r="M3" s="20" t="s">
        <v>4087</v>
      </c>
      <c r="N3" s="20" t="s">
        <v>622</v>
      </c>
      <c r="O3" s="20" t="s">
        <v>4088</v>
      </c>
      <c r="P3" s="20" t="s">
        <v>309</v>
      </c>
      <c r="Q3" s="18" t="s">
        <v>35</v>
      </c>
      <c r="R3" s="146">
        <v>0</v>
      </c>
      <c r="S3" s="146">
        <v>0</v>
      </c>
      <c r="T3" s="147">
        <v>89</v>
      </c>
      <c r="U3" s="147">
        <v>1</v>
      </c>
      <c r="V3" s="147">
        <v>200</v>
      </c>
      <c r="W3" s="147">
        <v>0.17799999999999999</v>
      </c>
      <c r="X3" s="163">
        <v>1.7290366448918099E-2</v>
      </c>
      <c r="Y3" s="163">
        <v>4.9618323046579502E-7</v>
      </c>
      <c r="Z3" s="177"/>
    </row>
    <row r="4" spans="1:26">
      <c r="A4" s="20" t="s">
        <v>153</v>
      </c>
      <c r="B4" s="20">
        <v>962</v>
      </c>
      <c r="C4" s="20" t="s">
        <v>2381</v>
      </c>
      <c r="D4" s="20" t="s">
        <v>2382</v>
      </c>
      <c r="E4" s="18" t="s">
        <v>353</v>
      </c>
      <c r="F4" s="20" t="s">
        <v>4089</v>
      </c>
      <c r="G4" s="20" t="s">
        <v>4090</v>
      </c>
      <c r="H4" s="18" t="s">
        <v>356</v>
      </c>
      <c r="I4" s="18" t="s">
        <v>31</v>
      </c>
      <c r="J4" s="18" t="s">
        <v>31</v>
      </c>
      <c r="K4" s="20" t="s">
        <v>513</v>
      </c>
      <c r="L4" s="18" t="s">
        <v>32</v>
      </c>
      <c r="M4" s="20" t="s">
        <v>4090</v>
      </c>
      <c r="N4" s="20" t="s">
        <v>647</v>
      </c>
      <c r="O4" s="20" t="s">
        <v>4091</v>
      </c>
      <c r="P4" s="20" t="s">
        <v>309</v>
      </c>
      <c r="Q4" s="18" t="s">
        <v>35</v>
      </c>
      <c r="R4" s="146">
        <v>20</v>
      </c>
      <c r="S4" s="146">
        <v>0</v>
      </c>
      <c r="T4" s="147">
        <v>7800</v>
      </c>
      <c r="U4" s="147">
        <v>1</v>
      </c>
      <c r="V4" s="147">
        <v>22</v>
      </c>
      <c r="W4" s="147">
        <v>1.716</v>
      </c>
      <c r="X4" s="163">
        <v>3.10052864627743E-3</v>
      </c>
      <c r="Y4" s="163">
        <v>1.84673609913725E-7</v>
      </c>
      <c r="Z4" s="177"/>
    </row>
    <row r="5" spans="1:26">
      <c r="A5" s="20" t="s">
        <v>153</v>
      </c>
      <c r="B5" s="20">
        <v>962</v>
      </c>
      <c r="C5" s="20" t="s">
        <v>2137</v>
      </c>
      <c r="D5" s="20" t="s">
        <v>2138</v>
      </c>
      <c r="E5" s="18" t="s">
        <v>353</v>
      </c>
      <c r="F5" s="20" t="s">
        <v>4083</v>
      </c>
      <c r="G5" s="20" t="s">
        <v>4084</v>
      </c>
      <c r="H5" s="18" t="s">
        <v>356</v>
      </c>
      <c r="I5" s="18" t="s">
        <v>31</v>
      </c>
      <c r="J5" s="18" t="s">
        <v>31</v>
      </c>
      <c r="K5" s="20" t="s">
        <v>513</v>
      </c>
      <c r="L5" s="18" t="s">
        <v>32</v>
      </c>
      <c r="M5" s="20" t="s">
        <v>4084</v>
      </c>
      <c r="N5" s="20" t="s">
        <v>647</v>
      </c>
      <c r="O5" s="20" t="s">
        <v>4085</v>
      </c>
      <c r="P5" s="20" t="s">
        <v>309</v>
      </c>
      <c r="Q5" s="18" t="s">
        <v>35</v>
      </c>
      <c r="R5" s="146">
        <v>190</v>
      </c>
      <c r="S5" s="146">
        <v>0</v>
      </c>
      <c r="T5" s="147">
        <v>1497250</v>
      </c>
      <c r="U5" s="147">
        <v>1</v>
      </c>
      <c r="V5" s="147">
        <v>12.3</v>
      </c>
      <c r="W5" s="147">
        <v>184.16200000000001</v>
      </c>
      <c r="X5" s="163">
        <v>0.33274987262446498</v>
      </c>
      <c r="Y5" s="163">
        <v>1.9819239615692801E-5</v>
      </c>
      <c r="Z5" s="177"/>
    </row>
    <row r="6" spans="1:26">
      <c r="A6" s="20" t="s">
        <v>153</v>
      </c>
      <c r="B6" s="20">
        <v>962</v>
      </c>
      <c r="C6" s="20" t="s">
        <v>2145</v>
      </c>
      <c r="D6" s="20" t="s">
        <v>2146</v>
      </c>
      <c r="E6" s="18" t="s">
        <v>353</v>
      </c>
      <c r="F6" s="20" t="s">
        <v>4092</v>
      </c>
      <c r="G6" s="20" t="s">
        <v>4093</v>
      </c>
      <c r="H6" s="18" t="s">
        <v>356</v>
      </c>
      <c r="I6" s="18" t="s">
        <v>31</v>
      </c>
      <c r="J6" s="18" t="s">
        <v>31</v>
      </c>
      <c r="K6" s="20" t="s">
        <v>513</v>
      </c>
      <c r="L6" s="18" t="s">
        <v>42</v>
      </c>
      <c r="M6" s="20" t="s">
        <v>4093</v>
      </c>
      <c r="N6" s="20" t="s">
        <v>637</v>
      </c>
      <c r="O6" s="20" t="s">
        <v>2954</v>
      </c>
      <c r="P6" s="20" t="s">
        <v>309</v>
      </c>
      <c r="Q6" s="18" t="s">
        <v>35</v>
      </c>
      <c r="R6" s="146">
        <v>0</v>
      </c>
      <c r="S6" s="146">
        <v>0</v>
      </c>
      <c r="T6" s="147">
        <v>7161</v>
      </c>
      <c r="U6" s="147">
        <v>1</v>
      </c>
      <c r="V6" s="147">
        <v>1179</v>
      </c>
      <c r="W6" s="147">
        <v>84.427999999999997</v>
      </c>
      <c r="X6" s="163">
        <v>0.15254779816337599</v>
      </c>
      <c r="Y6" s="163">
        <v>9.0860481502225201E-6</v>
      </c>
      <c r="Z6" s="177"/>
    </row>
    <row r="7" spans="1:26">
      <c r="A7" s="20" t="s">
        <v>153</v>
      </c>
      <c r="B7" s="20">
        <v>962</v>
      </c>
      <c r="C7" s="20" t="s">
        <v>2185</v>
      </c>
      <c r="D7" s="20" t="s">
        <v>2186</v>
      </c>
      <c r="E7" s="18" t="s">
        <v>353</v>
      </c>
      <c r="F7" s="20" t="s">
        <v>4094</v>
      </c>
      <c r="G7" s="20" t="s">
        <v>4095</v>
      </c>
      <c r="H7" s="18" t="s">
        <v>356</v>
      </c>
      <c r="I7" s="18" t="s">
        <v>31</v>
      </c>
      <c r="J7" s="18" t="s">
        <v>31</v>
      </c>
      <c r="K7" s="20" t="s">
        <v>513</v>
      </c>
      <c r="L7" s="18" t="s">
        <v>42</v>
      </c>
      <c r="M7" s="20" t="s">
        <v>4095</v>
      </c>
      <c r="N7" s="20" t="s">
        <v>647</v>
      </c>
      <c r="O7" s="20" t="s">
        <v>4096</v>
      </c>
      <c r="P7" s="20" t="s">
        <v>309</v>
      </c>
      <c r="Q7" s="18" t="s">
        <v>35</v>
      </c>
      <c r="R7" s="146">
        <v>1050</v>
      </c>
      <c r="S7" s="146">
        <v>0</v>
      </c>
      <c r="T7" s="147">
        <v>424960</v>
      </c>
      <c r="U7" s="147">
        <v>1</v>
      </c>
      <c r="V7" s="147">
        <v>21.5</v>
      </c>
      <c r="W7" s="147">
        <v>91.366</v>
      </c>
      <c r="X7" s="163">
        <v>0.165083997964593</v>
      </c>
      <c r="Y7" s="163">
        <v>9.83272897017561E-6</v>
      </c>
      <c r="Z7" s="177"/>
    </row>
    <row r="8" spans="1:26">
      <c r="A8" s="20" t="s">
        <v>153</v>
      </c>
      <c r="B8" s="20">
        <v>962</v>
      </c>
      <c r="C8" s="20" t="s">
        <v>2460</v>
      </c>
      <c r="D8" s="20" t="s">
        <v>2461</v>
      </c>
      <c r="E8" s="18" t="s">
        <v>353</v>
      </c>
      <c r="F8" s="20" t="s">
        <v>4097</v>
      </c>
      <c r="G8" s="20" t="s">
        <v>4098</v>
      </c>
      <c r="H8" s="18" t="s">
        <v>356</v>
      </c>
      <c r="I8" s="18" t="s">
        <v>31</v>
      </c>
      <c r="J8" s="18" t="s">
        <v>31</v>
      </c>
      <c r="K8" s="20" t="s">
        <v>513</v>
      </c>
      <c r="L8" s="18" t="s">
        <v>32</v>
      </c>
      <c r="M8" s="20" t="s">
        <v>4098</v>
      </c>
      <c r="N8" s="20" t="s">
        <v>647</v>
      </c>
      <c r="O8" s="20" t="s">
        <v>3005</v>
      </c>
      <c r="P8" s="20" t="s">
        <v>309</v>
      </c>
      <c r="Q8" s="18" t="s">
        <v>35</v>
      </c>
      <c r="R8" s="146">
        <v>550</v>
      </c>
      <c r="S8" s="146">
        <v>0</v>
      </c>
      <c r="T8" s="147">
        <v>1206174</v>
      </c>
      <c r="U8" s="147">
        <v>1</v>
      </c>
      <c r="V8" s="147">
        <v>15.9</v>
      </c>
      <c r="W8" s="147">
        <v>191.78200000000001</v>
      </c>
      <c r="X8" s="163">
        <v>0.34651780260128801</v>
      </c>
      <c r="Y8" s="163">
        <v>2.0639284717650501E-5</v>
      </c>
      <c r="Z8" s="177"/>
    </row>
    <row r="9" spans="1:26">
      <c r="A9" s="20" t="s">
        <v>153</v>
      </c>
      <c r="B9" s="20">
        <v>963</v>
      </c>
      <c r="C9" s="20" t="s">
        <v>2145</v>
      </c>
      <c r="D9" s="20" t="s">
        <v>2146</v>
      </c>
      <c r="E9" s="18" t="s">
        <v>353</v>
      </c>
      <c r="F9" s="20" t="s">
        <v>4092</v>
      </c>
      <c r="G9" s="20" t="s">
        <v>4093</v>
      </c>
      <c r="H9" s="18" t="s">
        <v>356</v>
      </c>
      <c r="I9" s="18" t="s">
        <v>31</v>
      </c>
      <c r="J9" s="18" t="s">
        <v>31</v>
      </c>
      <c r="K9" s="20" t="s">
        <v>513</v>
      </c>
      <c r="L9" s="18" t="s">
        <v>42</v>
      </c>
      <c r="M9" s="20" t="s">
        <v>4093</v>
      </c>
      <c r="N9" s="20" t="s">
        <v>637</v>
      </c>
      <c r="O9" s="20" t="s">
        <v>2954</v>
      </c>
      <c r="P9" s="20" t="s">
        <v>309</v>
      </c>
      <c r="Q9" s="18" t="s">
        <v>35</v>
      </c>
      <c r="R9" s="146">
        <v>0</v>
      </c>
      <c r="S9" s="146">
        <v>0</v>
      </c>
      <c r="T9" s="147">
        <v>5049</v>
      </c>
      <c r="U9" s="147">
        <v>1</v>
      </c>
      <c r="V9" s="147">
        <v>1179</v>
      </c>
      <c r="W9" s="147">
        <v>59.527999999999999</v>
      </c>
      <c r="X9" s="163">
        <v>0.97869251974271199</v>
      </c>
      <c r="Y9" s="163">
        <v>7.4137993806171896E-6</v>
      </c>
      <c r="Z9" s="177"/>
    </row>
    <row r="10" spans="1:26">
      <c r="A10" s="20" t="s">
        <v>153</v>
      </c>
      <c r="B10" s="20">
        <v>963</v>
      </c>
      <c r="C10" s="20" t="s">
        <v>2161</v>
      </c>
      <c r="D10" s="20" t="s">
        <v>2162</v>
      </c>
      <c r="E10" s="18" t="s">
        <v>353</v>
      </c>
      <c r="F10" s="20" t="s">
        <v>4086</v>
      </c>
      <c r="G10" s="20" t="s">
        <v>4087</v>
      </c>
      <c r="H10" s="18" t="s">
        <v>356</v>
      </c>
      <c r="I10" s="18" t="s">
        <v>31</v>
      </c>
      <c r="J10" s="18" t="s">
        <v>31</v>
      </c>
      <c r="K10" s="20" t="s">
        <v>513</v>
      </c>
      <c r="L10" s="18" t="s">
        <v>42</v>
      </c>
      <c r="M10" s="20" t="s">
        <v>4087</v>
      </c>
      <c r="N10" s="20" t="s">
        <v>622</v>
      </c>
      <c r="O10" s="20" t="s">
        <v>4088</v>
      </c>
      <c r="P10" s="20" t="s">
        <v>309</v>
      </c>
      <c r="Q10" s="18" t="s">
        <v>35</v>
      </c>
      <c r="R10" s="146">
        <v>0</v>
      </c>
      <c r="S10" s="146">
        <v>0</v>
      </c>
      <c r="T10" s="147">
        <v>648</v>
      </c>
      <c r="U10" s="147">
        <v>1</v>
      </c>
      <c r="V10" s="147">
        <v>200</v>
      </c>
      <c r="W10" s="147">
        <v>1.296</v>
      </c>
      <c r="X10" s="163">
        <v>2.1307480257287799E-2</v>
      </c>
      <c r="Y10" s="163">
        <v>1.6140859437192999E-7</v>
      </c>
      <c r="Z10" s="177"/>
    </row>
    <row r="11" spans="1:26">
      <c r="A11" s="27" t="s">
        <v>153</v>
      </c>
      <c r="B11" s="20">
        <v>8679</v>
      </c>
      <c r="C11" s="20" t="s">
        <v>2137</v>
      </c>
      <c r="D11" s="20" t="s">
        <v>2138</v>
      </c>
      <c r="E11" s="18" t="s">
        <v>353</v>
      </c>
      <c r="F11" s="20" t="s">
        <v>4083</v>
      </c>
      <c r="G11" s="20" t="s">
        <v>4084</v>
      </c>
      <c r="H11" s="18" t="s">
        <v>356</v>
      </c>
      <c r="I11" s="18" t="s">
        <v>31</v>
      </c>
      <c r="J11" s="18" t="s">
        <v>31</v>
      </c>
      <c r="K11" s="20" t="s">
        <v>513</v>
      </c>
      <c r="L11" s="18" t="s">
        <v>32</v>
      </c>
      <c r="M11" s="20" t="s">
        <v>4084</v>
      </c>
      <c r="N11" s="20" t="s">
        <v>647</v>
      </c>
      <c r="O11" s="20" t="s">
        <v>4085</v>
      </c>
      <c r="P11" s="20" t="s">
        <v>309</v>
      </c>
      <c r="Q11" s="18" t="s">
        <v>35</v>
      </c>
      <c r="R11" s="146">
        <v>190</v>
      </c>
      <c r="S11" s="146">
        <v>0</v>
      </c>
      <c r="T11" s="147">
        <v>63250</v>
      </c>
      <c r="U11" s="147">
        <v>1</v>
      </c>
      <c r="V11" s="147">
        <v>12.3</v>
      </c>
      <c r="W11" s="147">
        <v>7.78</v>
      </c>
      <c r="X11" s="163">
        <v>1</v>
      </c>
      <c r="Y11" s="163">
        <v>2.6758662866407299E-5</v>
      </c>
      <c r="Z11" s="177"/>
    </row>
    <row r="12" spans="1:26">
      <c r="A12" s="20" t="s">
        <v>260</v>
      </c>
      <c r="B12" s="20">
        <v>7834</v>
      </c>
      <c r="C12" s="20" t="s">
        <v>2137</v>
      </c>
      <c r="D12" s="20" t="s">
        <v>2138</v>
      </c>
      <c r="E12" s="18" t="s">
        <v>353</v>
      </c>
      <c r="F12" s="20" t="s">
        <v>4083</v>
      </c>
      <c r="G12" s="20" t="s">
        <v>4084</v>
      </c>
      <c r="H12" s="18" t="s">
        <v>356</v>
      </c>
      <c r="I12" s="18" t="s">
        <v>31</v>
      </c>
      <c r="J12" s="18" t="s">
        <v>31</v>
      </c>
      <c r="K12" s="20" t="s">
        <v>513</v>
      </c>
      <c r="L12" s="18" t="s">
        <v>32</v>
      </c>
      <c r="M12" s="20" t="s">
        <v>4084</v>
      </c>
      <c r="N12" s="20" t="s">
        <v>647</v>
      </c>
      <c r="O12" s="20" t="s">
        <v>4085</v>
      </c>
      <c r="P12" s="20" t="s">
        <v>309</v>
      </c>
      <c r="Q12" s="18" t="s">
        <v>35</v>
      </c>
      <c r="R12" s="146">
        <v>190</v>
      </c>
      <c r="S12" s="146">
        <v>0</v>
      </c>
      <c r="T12" s="147">
        <v>313250</v>
      </c>
      <c r="U12" s="147">
        <v>1</v>
      </c>
      <c r="V12" s="147">
        <v>12.3</v>
      </c>
      <c r="W12" s="147">
        <v>38.53</v>
      </c>
      <c r="X12" s="163">
        <v>0.56290673306856698</v>
      </c>
      <c r="Y12" s="163">
        <v>1.9446514300351699E-5</v>
      </c>
      <c r="Z12" s="177"/>
    </row>
    <row r="13" spans="1:26">
      <c r="A13" s="20" t="s">
        <v>260</v>
      </c>
      <c r="B13" s="20">
        <v>7834</v>
      </c>
      <c r="C13" s="20" t="s">
        <v>2145</v>
      </c>
      <c r="D13" s="20" t="s">
        <v>2146</v>
      </c>
      <c r="E13" s="18" t="s">
        <v>353</v>
      </c>
      <c r="F13" s="20" t="s">
        <v>4092</v>
      </c>
      <c r="G13" s="20" t="s">
        <v>4093</v>
      </c>
      <c r="H13" s="18" t="s">
        <v>356</v>
      </c>
      <c r="I13" s="18" t="s">
        <v>31</v>
      </c>
      <c r="J13" s="18" t="s">
        <v>31</v>
      </c>
      <c r="K13" s="20" t="s">
        <v>513</v>
      </c>
      <c r="L13" s="18" t="s">
        <v>42</v>
      </c>
      <c r="M13" s="20" t="s">
        <v>4093</v>
      </c>
      <c r="N13" s="20" t="s">
        <v>637</v>
      </c>
      <c r="O13" s="20" t="s">
        <v>2954</v>
      </c>
      <c r="P13" s="20" t="s">
        <v>309</v>
      </c>
      <c r="Q13" s="18" t="s">
        <v>35</v>
      </c>
      <c r="R13" s="146">
        <v>0</v>
      </c>
      <c r="S13" s="146">
        <v>0</v>
      </c>
      <c r="T13" s="147">
        <v>891</v>
      </c>
      <c r="U13" s="147">
        <v>1</v>
      </c>
      <c r="V13" s="147">
        <v>1179</v>
      </c>
      <c r="W13" s="147">
        <v>10.505000000000001</v>
      </c>
      <c r="X13" s="163">
        <v>0.15347292186283701</v>
      </c>
      <c r="Y13" s="163">
        <v>5.3019677939416099E-6</v>
      </c>
      <c r="Z13" s="177"/>
    </row>
    <row r="14" spans="1:26">
      <c r="A14" s="20" t="s">
        <v>260</v>
      </c>
      <c r="B14" s="20">
        <v>7834</v>
      </c>
      <c r="C14" s="20" t="s">
        <v>2161</v>
      </c>
      <c r="D14" s="20" t="s">
        <v>2162</v>
      </c>
      <c r="E14" s="18" t="s">
        <v>353</v>
      </c>
      <c r="F14" s="20" t="s">
        <v>4086</v>
      </c>
      <c r="G14" s="20" t="s">
        <v>4087</v>
      </c>
      <c r="H14" s="18" t="s">
        <v>356</v>
      </c>
      <c r="I14" s="18" t="s">
        <v>31</v>
      </c>
      <c r="J14" s="18" t="s">
        <v>31</v>
      </c>
      <c r="K14" s="20" t="s">
        <v>513</v>
      </c>
      <c r="L14" s="18" t="s">
        <v>42</v>
      </c>
      <c r="M14" s="20" t="s">
        <v>4087</v>
      </c>
      <c r="N14" s="20" t="s">
        <v>622</v>
      </c>
      <c r="O14" s="20" t="s">
        <v>4088</v>
      </c>
      <c r="P14" s="20" t="s">
        <v>309</v>
      </c>
      <c r="Q14" s="18" t="s">
        <v>35</v>
      </c>
      <c r="R14" s="146">
        <v>0</v>
      </c>
      <c r="S14" s="146">
        <v>0</v>
      </c>
      <c r="T14" s="147">
        <v>109</v>
      </c>
      <c r="U14" s="147">
        <v>1</v>
      </c>
      <c r="V14" s="147">
        <v>200</v>
      </c>
      <c r="W14" s="147">
        <v>0.218</v>
      </c>
      <c r="X14" s="163">
        <v>3.1849069305912399E-3</v>
      </c>
      <c r="Y14" s="163">
        <v>1.10027708912637E-7</v>
      </c>
      <c r="Z14" s="177"/>
    </row>
    <row r="15" spans="1:26">
      <c r="A15" s="20" t="s">
        <v>260</v>
      </c>
      <c r="B15" s="20">
        <v>7834</v>
      </c>
      <c r="C15" s="20" t="s">
        <v>2185</v>
      </c>
      <c r="D15" s="20" t="s">
        <v>2186</v>
      </c>
      <c r="E15" s="18" t="s">
        <v>353</v>
      </c>
      <c r="F15" s="20" t="s">
        <v>4094</v>
      </c>
      <c r="G15" s="20" t="s">
        <v>4095</v>
      </c>
      <c r="H15" s="18" t="s">
        <v>356</v>
      </c>
      <c r="I15" s="18" t="s">
        <v>31</v>
      </c>
      <c r="J15" s="18" t="s">
        <v>31</v>
      </c>
      <c r="K15" s="20" t="s">
        <v>513</v>
      </c>
      <c r="L15" s="18" t="s">
        <v>42</v>
      </c>
      <c r="M15" s="20" t="s">
        <v>4095</v>
      </c>
      <c r="N15" s="20" t="s">
        <v>647</v>
      </c>
      <c r="O15" s="20" t="s">
        <v>4096</v>
      </c>
      <c r="P15" s="20" t="s">
        <v>309</v>
      </c>
      <c r="Q15" s="18" t="s">
        <v>35</v>
      </c>
      <c r="R15" s="146">
        <v>1050</v>
      </c>
      <c r="S15" s="146">
        <v>0</v>
      </c>
      <c r="T15" s="147">
        <v>89280</v>
      </c>
      <c r="U15" s="147">
        <v>1</v>
      </c>
      <c r="V15" s="147">
        <v>21.5</v>
      </c>
      <c r="W15" s="147">
        <v>19.195</v>
      </c>
      <c r="X15" s="163">
        <v>0.28043543813800398</v>
      </c>
      <c r="Y15" s="163">
        <v>9.6880911840360106E-6</v>
      </c>
      <c r="Z15" s="177"/>
    </row>
    <row r="16" spans="1:26">
      <c r="A16" s="20" t="s">
        <v>260</v>
      </c>
      <c r="B16" s="20">
        <v>7836</v>
      </c>
      <c r="C16" s="20" t="s">
        <v>2145</v>
      </c>
      <c r="D16" s="20" t="s">
        <v>2146</v>
      </c>
      <c r="E16" s="18" t="s">
        <v>353</v>
      </c>
      <c r="F16" s="20" t="s">
        <v>4092</v>
      </c>
      <c r="G16" s="20" t="s">
        <v>4093</v>
      </c>
      <c r="H16" s="18" t="s">
        <v>356</v>
      </c>
      <c r="I16" s="18" t="s">
        <v>31</v>
      </c>
      <c r="J16" s="18" t="s">
        <v>31</v>
      </c>
      <c r="K16" s="20" t="s">
        <v>513</v>
      </c>
      <c r="L16" s="18" t="s">
        <v>42</v>
      </c>
      <c r="M16" s="20" t="s">
        <v>4093</v>
      </c>
      <c r="N16" s="20" t="s">
        <v>637</v>
      </c>
      <c r="O16" s="20" t="s">
        <v>2954</v>
      </c>
      <c r="P16" s="20" t="s">
        <v>309</v>
      </c>
      <c r="Q16" s="18" t="s">
        <v>35</v>
      </c>
      <c r="R16" s="146">
        <v>0</v>
      </c>
      <c r="S16" s="146">
        <v>0</v>
      </c>
      <c r="T16" s="147">
        <v>2079</v>
      </c>
      <c r="U16" s="147">
        <v>1</v>
      </c>
      <c r="V16" s="147">
        <v>1179</v>
      </c>
      <c r="W16" s="147">
        <v>24.510999999999999</v>
      </c>
      <c r="X16" s="163">
        <v>0.97362505714902003</v>
      </c>
      <c r="Y16" s="163">
        <v>7.9137031667771908E-6</v>
      </c>
      <c r="Z16" s="177"/>
    </row>
    <row r="17" spans="1:26">
      <c r="A17" s="20" t="s">
        <v>260</v>
      </c>
      <c r="B17" s="20">
        <v>7836</v>
      </c>
      <c r="C17" s="20" t="s">
        <v>2161</v>
      </c>
      <c r="D17" s="20" t="s">
        <v>2162</v>
      </c>
      <c r="E17" s="18" t="s">
        <v>353</v>
      </c>
      <c r="F17" s="20" t="s">
        <v>4086</v>
      </c>
      <c r="G17" s="20" t="s">
        <v>4087</v>
      </c>
      <c r="H17" s="18" t="s">
        <v>356</v>
      </c>
      <c r="I17" s="18" t="s">
        <v>31</v>
      </c>
      <c r="J17" s="18" t="s">
        <v>31</v>
      </c>
      <c r="K17" s="20" t="s">
        <v>513</v>
      </c>
      <c r="L17" s="18" t="s">
        <v>42</v>
      </c>
      <c r="M17" s="20" t="s">
        <v>4087</v>
      </c>
      <c r="N17" s="20" t="s">
        <v>622</v>
      </c>
      <c r="O17" s="20" t="s">
        <v>4088</v>
      </c>
      <c r="P17" s="20" t="s">
        <v>309</v>
      </c>
      <c r="Q17" s="18" t="s">
        <v>35</v>
      </c>
      <c r="R17" s="146">
        <v>0</v>
      </c>
      <c r="S17" s="146">
        <v>0</v>
      </c>
      <c r="T17" s="147">
        <v>332</v>
      </c>
      <c r="U17" s="147">
        <v>1</v>
      </c>
      <c r="V17" s="147">
        <v>200</v>
      </c>
      <c r="W17" s="147">
        <v>0.66400000000000003</v>
      </c>
      <c r="X17" s="163">
        <v>2.6374942850980399E-2</v>
      </c>
      <c r="Y17" s="163">
        <v>2.1437766749199901E-7</v>
      </c>
      <c r="Z17" s="177"/>
    </row>
    <row r="18" spans="1:26">
      <c r="A18" s="20" t="s">
        <v>260</v>
      </c>
      <c r="B18" s="20">
        <v>7986</v>
      </c>
      <c r="C18" s="20" t="s">
        <v>2137</v>
      </c>
      <c r="D18" s="20" t="s">
        <v>2138</v>
      </c>
      <c r="E18" s="18" t="s">
        <v>353</v>
      </c>
      <c r="F18" s="20" t="s">
        <v>4083</v>
      </c>
      <c r="G18" s="20" t="s">
        <v>4084</v>
      </c>
      <c r="H18" s="18" t="s">
        <v>356</v>
      </c>
      <c r="I18" s="18" t="s">
        <v>31</v>
      </c>
      <c r="J18" s="18" t="s">
        <v>31</v>
      </c>
      <c r="K18" s="20" t="s">
        <v>513</v>
      </c>
      <c r="L18" s="18" t="s">
        <v>32</v>
      </c>
      <c r="M18" s="20" t="s">
        <v>4084</v>
      </c>
      <c r="N18" s="20" t="s">
        <v>647</v>
      </c>
      <c r="O18" s="20" t="s">
        <v>4085</v>
      </c>
      <c r="P18" s="20" t="s">
        <v>309</v>
      </c>
      <c r="Q18" s="18" t="s">
        <v>35</v>
      </c>
      <c r="R18" s="146">
        <v>190</v>
      </c>
      <c r="S18" s="146">
        <v>0</v>
      </c>
      <c r="T18" s="147">
        <v>19250</v>
      </c>
      <c r="U18" s="147">
        <v>1</v>
      </c>
      <c r="V18" s="147">
        <v>12.3</v>
      </c>
      <c r="W18" s="147">
        <v>2.3679999999999999</v>
      </c>
      <c r="X18" s="163">
        <v>0.71452282157676394</v>
      </c>
      <c r="Y18" s="163">
        <v>2.5335605982816E-5</v>
      </c>
      <c r="Z18" s="177"/>
    </row>
    <row r="19" spans="1:26">
      <c r="A19" s="20" t="s">
        <v>260</v>
      </c>
      <c r="B19" s="20">
        <v>7986</v>
      </c>
      <c r="C19" s="20" t="s">
        <v>2185</v>
      </c>
      <c r="D19" s="20" t="s">
        <v>2186</v>
      </c>
      <c r="E19" s="18" t="s">
        <v>353</v>
      </c>
      <c r="F19" s="20" t="s">
        <v>4094</v>
      </c>
      <c r="G19" s="20" t="s">
        <v>4095</v>
      </c>
      <c r="H19" s="18" t="s">
        <v>356</v>
      </c>
      <c r="I19" s="18" t="s">
        <v>31</v>
      </c>
      <c r="J19" s="18" t="s">
        <v>31</v>
      </c>
      <c r="K19" s="20" t="s">
        <v>513</v>
      </c>
      <c r="L19" s="18" t="s">
        <v>42</v>
      </c>
      <c r="M19" s="20" t="s">
        <v>4095</v>
      </c>
      <c r="N19" s="20" t="s">
        <v>647</v>
      </c>
      <c r="O19" s="20" t="s">
        <v>4096</v>
      </c>
      <c r="P19" s="20" t="s">
        <v>309</v>
      </c>
      <c r="Q19" s="18" t="s">
        <v>35</v>
      </c>
      <c r="R19" s="146">
        <v>1050</v>
      </c>
      <c r="S19" s="146">
        <v>0</v>
      </c>
      <c r="T19" s="147">
        <v>4400</v>
      </c>
      <c r="U19" s="147">
        <v>1</v>
      </c>
      <c r="V19" s="147">
        <v>21.5</v>
      </c>
      <c r="W19" s="147">
        <v>0.94599999999999995</v>
      </c>
      <c r="X19" s="163">
        <v>0.285477178423236</v>
      </c>
      <c r="Y19" s="163">
        <v>1.01224720767581E-5</v>
      </c>
      <c r="Z19" s="177"/>
    </row>
    <row r="20" spans="1:26">
      <c r="A20" s="2" t="s">
        <v>261</v>
      </c>
      <c r="B20" s="2">
        <v>811</v>
      </c>
      <c r="C20" s="2" t="s">
        <v>2381</v>
      </c>
      <c r="D20" s="2" t="s">
        <v>2382</v>
      </c>
      <c r="E20" s="18" t="s">
        <v>353</v>
      </c>
      <c r="F20" s="2" t="s">
        <v>4089</v>
      </c>
      <c r="G20" s="2" t="s">
        <v>4090</v>
      </c>
      <c r="H20" s="18" t="s">
        <v>356</v>
      </c>
      <c r="I20" s="18" t="s">
        <v>31</v>
      </c>
      <c r="J20" s="18" t="s">
        <v>31</v>
      </c>
      <c r="K20" s="20" t="s">
        <v>513</v>
      </c>
      <c r="L20" s="18" t="s">
        <v>32</v>
      </c>
      <c r="M20" s="2" t="s">
        <v>4090</v>
      </c>
      <c r="N20" s="20" t="s">
        <v>647</v>
      </c>
      <c r="O20" s="2" t="s">
        <v>4091</v>
      </c>
      <c r="P20" s="20" t="s">
        <v>309</v>
      </c>
      <c r="Q20" s="2" t="s">
        <v>35</v>
      </c>
      <c r="R20" s="144">
        <v>20</v>
      </c>
      <c r="S20" s="144">
        <v>0</v>
      </c>
      <c r="T20" s="144">
        <v>1800</v>
      </c>
      <c r="U20" s="144">
        <v>1</v>
      </c>
      <c r="V20" s="144">
        <v>22</v>
      </c>
      <c r="W20" s="144">
        <v>0.39600000000000002</v>
      </c>
      <c r="X20" s="157">
        <v>5.0103431322107003E-3</v>
      </c>
      <c r="Y20" s="157">
        <v>4.0614065177468102E-7</v>
      </c>
      <c r="Z20" s="177"/>
    </row>
    <row r="21" spans="1:26">
      <c r="A21" s="2" t="s">
        <v>261</v>
      </c>
      <c r="B21" s="2">
        <v>811</v>
      </c>
      <c r="C21" s="2" t="s">
        <v>2137</v>
      </c>
      <c r="D21" s="2" t="s">
        <v>2138</v>
      </c>
      <c r="E21" s="4" t="s">
        <v>353</v>
      </c>
      <c r="F21" s="2" t="s">
        <v>4083</v>
      </c>
      <c r="G21" s="2" t="s">
        <v>4084</v>
      </c>
      <c r="H21" s="4" t="s">
        <v>356</v>
      </c>
      <c r="I21" s="2" t="s">
        <v>31</v>
      </c>
      <c r="J21" s="2" t="s">
        <v>31</v>
      </c>
      <c r="K21" s="2" t="s">
        <v>513</v>
      </c>
      <c r="L21" s="4" t="s">
        <v>32</v>
      </c>
      <c r="M21" s="2" t="s">
        <v>4084</v>
      </c>
      <c r="N21" s="2" t="s">
        <v>647</v>
      </c>
      <c r="O21" s="2" t="s">
        <v>4085</v>
      </c>
      <c r="P21" s="2" t="s">
        <v>309</v>
      </c>
      <c r="Q21" s="2" t="s">
        <v>35</v>
      </c>
      <c r="R21" s="144">
        <v>190</v>
      </c>
      <c r="S21" s="144">
        <v>0</v>
      </c>
      <c r="T21" s="144">
        <v>231750</v>
      </c>
      <c r="U21" s="144">
        <v>1</v>
      </c>
      <c r="V21" s="144">
        <v>12.3</v>
      </c>
      <c r="W21" s="144">
        <v>28.504999999999999</v>
      </c>
      <c r="X21" s="157">
        <v>0.36065930194305301</v>
      </c>
      <c r="Y21" s="157">
        <v>2.9235204075758198E-5</v>
      </c>
      <c r="Z21" s="177"/>
    </row>
    <row r="22" spans="1:26">
      <c r="A22" s="2" t="s">
        <v>261</v>
      </c>
      <c r="B22" s="2">
        <v>811</v>
      </c>
      <c r="C22" s="2" t="s">
        <v>2145</v>
      </c>
      <c r="D22" s="2" t="s">
        <v>2146</v>
      </c>
      <c r="E22" s="4" t="s">
        <v>353</v>
      </c>
      <c r="F22" s="2" t="s">
        <v>4092</v>
      </c>
      <c r="G22" s="2" t="s">
        <v>4093</v>
      </c>
      <c r="H22" s="2" t="s">
        <v>356</v>
      </c>
      <c r="I22" s="2" t="s">
        <v>31</v>
      </c>
      <c r="J22" s="2" t="s">
        <v>31</v>
      </c>
      <c r="K22" s="2" t="s">
        <v>513</v>
      </c>
      <c r="L22" s="4" t="s">
        <v>42</v>
      </c>
      <c r="M22" s="2" t="s">
        <v>4093</v>
      </c>
      <c r="N22" s="2" t="s">
        <v>637</v>
      </c>
      <c r="O22" s="2" t="s">
        <v>2954</v>
      </c>
      <c r="P22" s="2" t="s">
        <v>309</v>
      </c>
      <c r="Q22" s="2" t="s">
        <v>35</v>
      </c>
      <c r="R22" s="144">
        <v>0</v>
      </c>
      <c r="S22" s="144">
        <v>0</v>
      </c>
      <c r="T22" s="144">
        <v>924</v>
      </c>
      <c r="U22" s="144">
        <v>1</v>
      </c>
      <c r="V22" s="144">
        <v>1179</v>
      </c>
      <c r="W22" s="144">
        <v>10.894</v>
      </c>
      <c r="X22" s="157">
        <v>0.137834539567116</v>
      </c>
      <c r="Y22" s="157">
        <v>1.1172929330321499E-5</v>
      </c>
      <c r="Z22" s="177"/>
    </row>
    <row r="23" spans="1:26">
      <c r="A23" s="2" t="s">
        <v>261</v>
      </c>
      <c r="B23" s="2">
        <v>811</v>
      </c>
      <c r="C23" s="2" t="s">
        <v>2185</v>
      </c>
      <c r="D23" s="2" t="s">
        <v>2186</v>
      </c>
      <c r="E23" s="4" t="s">
        <v>353</v>
      </c>
      <c r="F23" s="2" t="s">
        <v>4094</v>
      </c>
      <c r="G23" s="2" t="s">
        <v>4095</v>
      </c>
      <c r="H23" s="2" t="s">
        <v>356</v>
      </c>
      <c r="I23" s="2" t="s">
        <v>31</v>
      </c>
      <c r="J23" s="2" t="s">
        <v>31</v>
      </c>
      <c r="K23" s="2" t="s">
        <v>513</v>
      </c>
      <c r="L23" s="2" t="s">
        <v>42</v>
      </c>
      <c r="M23" s="2" t="s">
        <v>4095</v>
      </c>
      <c r="N23" s="2" t="s">
        <v>647</v>
      </c>
      <c r="O23" s="2" t="s">
        <v>4096</v>
      </c>
      <c r="P23" s="2" t="s">
        <v>309</v>
      </c>
      <c r="Q23" s="2" t="s">
        <v>35</v>
      </c>
      <c r="R23" s="144">
        <v>1050</v>
      </c>
      <c r="S23" s="144">
        <v>0</v>
      </c>
      <c r="T23" s="144">
        <v>51600</v>
      </c>
      <c r="U23" s="144">
        <v>1</v>
      </c>
      <c r="V23" s="144">
        <v>21.5</v>
      </c>
      <c r="W23" s="144">
        <v>11.093999999999999</v>
      </c>
      <c r="X23" s="157">
        <v>0.14036552199178101</v>
      </c>
      <c r="Y23" s="157">
        <v>1.13780918959301E-5</v>
      </c>
      <c r="Z23" s="177"/>
    </row>
    <row r="24" spans="1:26">
      <c r="A24" s="2" t="s">
        <v>261</v>
      </c>
      <c r="B24" s="2">
        <v>811</v>
      </c>
      <c r="C24" s="2" t="s">
        <v>2460</v>
      </c>
      <c r="D24" s="2" t="s">
        <v>2461</v>
      </c>
      <c r="E24" s="4" t="s">
        <v>353</v>
      </c>
      <c r="F24" s="2" t="s">
        <v>4097</v>
      </c>
      <c r="G24" s="2" t="s">
        <v>4098</v>
      </c>
      <c r="H24" s="2" t="s">
        <v>356</v>
      </c>
      <c r="I24" s="2" t="s">
        <v>31</v>
      </c>
      <c r="J24" s="2" t="s">
        <v>31</v>
      </c>
      <c r="K24" s="2" t="s">
        <v>513</v>
      </c>
      <c r="L24" s="2" t="s">
        <v>32</v>
      </c>
      <c r="M24" s="2" t="s">
        <v>4098</v>
      </c>
      <c r="N24" s="2" t="s">
        <v>647</v>
      </c>
      <c r="O24" s="2" t="s">
        <v>3005</v>
      </c>
      <c r="P24" s="2" t="s">
        <v>309</v>
      </c>
      <c r="Q24" s="2" t="s">
        <v>35</v>
      </c>
      <c r="R24" s="144">
        <v>550</v>
      </c>
      <c r="S24" s="144">
        <v>0</v>
      </c>
      <c r="T24" s="144">
        <v>177027</v>
      </c>
      <c r="U24" s="144">
        <v>1</v>
      </c>
      <c r="V24" s="144">
        <v>15.9</v>
      </c>
      <c r="W24" s="144">
        <v>28.146999999999998</v>
      </c>
      <c r="X24" s="157">
        <v>0.35613029336583901</v>
      </c>
      <c r="Y24" s="157">
        <v>2.88680806179619E-5</v>
      </c>
      <c r="Z24" s="177"/>
    </row>
    <row r="25" spans="1:26">
      <c r="A25" s="2" t="s">
        <v>261</v>
      </c>
      <c r="B25" s="2">
        <v>814</v>
      </c>
      <c r="C25" s="2" t="s">
        <v>2145</v>
      </c>
      <c r="D25" s="2" t="s">
        <v>2146</v>
      </c>
      <c r="E25" s="4" t="s">
        <v>353</v>
      </c>
      <c r="F25" s="2" t="s">
        <v>4092</v>
      </c>
      <c r="G25" s="2" t="s">
        <v>4093</v>
      </c>
      <c r="H25" s="2" t="s">
        <v>356</v>
      </c>
      <c r="I25" s="2" t="s">
        <v>31</v>
      </c>
      <c r="J25" s="2" t="s">
        <v>31</v>
      </c>
      <c r="K25" s="2" t="s">
        <v>513</v>
      </c>
      <c r="L25" s="2" t="s">
        <v>42</v>
      </c>
      <c r="M25" s="2" t="s">
        <v>4093</v>
      </c>
      <c r="N25" s="2" t="s">
        <v>637</v>
      </c>
      <c r="O25" s="2" t="s">
        <v>2954</v>
      </c>
      <c r="P25" s="2" t="s">
        <v>309</v>
      </c>
      <c r="Q25" s="2" t="s">
        <v>35</v>
      </c>
      <c r="R25" s="144">
        <v>0</v>
      </c>
      <c r="S25" s="144">
        <v>0</v>
      </c>
      <c r="T25" s="144">
        <v>2046</v>
      </c>
      <c r="U25" s="144">
        <v>1</v>
      </c>
      <c r="V25" s="144">
        <v>1179</v>
      </c>
      <c r="W25" s="144">
        <v>24.122</v>
      </c>
      <c r="X25" s="157">
        <v>1</v>
      </c>
      <c r="Y25" s="157">
        <v>7.3932820261993499E-6</v>
      </c>
      <c r="Z25" s="177"/>
    </row>
    <row r="26" spans="1:26">
      <c r="A26" s="2" t="s">
        <v>261</v>
      </c>
      <c r="B26" s="2">
        <v>9730</v>
      </c>
      <c r="C26" s="2" t="s">
        <v>2137</v>
      </c>
      <c r="D26" s="2" t="s">
        <v>2138</v>
      </c>
      <c r="E26" s="4" t="s">
        <v>353</v>
      </c>
      <c r="F26" s="2" t="s">
        <v>4083</v>
      </c>
      <c r="G26" s="2" t="s">
        <v>4084</v>
      </c>
      <c r="H26" s="2" t="s">
        <v>356</v>
      </c>
      <c r="I26" s="2" t="s">
        <v>31</v>
      </c>
      <c r="J26" s="2" t="s">
        <v>31</v>
      </c>
      <c r="K26" s="2" t="s">
        <v>513</v>
      </c>
      <c r="L26" s="2" t="s">
        <v>32</v>
      </c>
      <c r="M26" s="2" t="s">
        <v>4084</v>
      </c>
      <c r="N26" s="2" t="s">
        <v>647</v>
      </c>
      <c r="O26" s="2" t="s">
        <v>4085</v>
      </c>
      <c r="P26" s="2" t="s">
        <v>309</v>
      </c>
      <c r="Q26" s="2" t="s">
        <v>35</v>
      </c>
      <c r="R26" s="144">
        <v>190</v>
      </c>
      <c r="S26" s="144">
        <v>0</v>
      </c>
      <c r="T26" s="144">
        <v>375250</v>
      </c>
      <c r="U26" s="144">
        <v>1</v>
      </c>
      <c r="V26" s="144">
        <v>12.3</v>
      </c>
      <c r="W26" s="144">
        <v>46.155999999999999</v>
      </c>
      <c r="X26" s="157">
        <v>0.54706787407224899</v>
      </c>
      <c r="Y26" s="157">
        <v>1.77400197292439E-5</v>
      </c>
      <c r="Z26" s="177"/>
    </row>
    <row r="27" spans="1:26">
      <c r="A27" s="2" t="s">
        <v>261</v>
      </c>
      <c r="B27" s="2">
        <v>9730</v>
      </c>
      <c r="C27" s="2" t="s">
        <v>2145</v>
      </c>
      <c r="D27" s="2" t="s">
        <v>2146</v>
      </c>
      <c r="E27" s="4" t="s">
        <v>353</v>
      </c>
      <c r="F27" s="2" t="s">
        <v>4092</v>
      </c>
      <c r="G27" s="2" t="s">
        <v>4093</v>
      </c>
      <c r="H27" s="2" t="s">
        <v>356</v>
      </c>
      <c r="I27" s="2" t="s">
        <v>31</v>
      </c>
      <c r="J27" s="2" t="s">
        <v>31</v>
      </c>
      <c r="K27" s="2" t="s">
        <v>513</v>
      </c>
      <c r="L27" s="2" t="s">
        <v>42</v>
      </c>
      <c r="M27" s="2" t="s">
        <v>4093</v>
      </c>
      <c r="N27" s="2" t="s">
        <v>637</v>
      </c>
      <c r="O27" s="2" t="s">
        <v>2954</v>
      </c>
      <c r="P27" s="2" t="s">
        <v>309</v>
      </c>
      <c r="Q27" s="2" t="s">
        <v>35</v>
      </c>
      <c r="R27" s="144">
        <v>0</v>
      </c>
      <c r="S27" s="144">
        <v>0</v>
      </c>
      <c r="T27" s="144">
        <v>1122</v>
      </c>
      <c r="U27" s="144">
        <v>1</v>
      </c>
      <c r="V27" s="144">
        <v>1179</v>
      </c>
      <c r="W27" s="144">
        <v>13.228</v>
      </c>
      <c r="X27" s="157">
        <v>0.15679133637780501</v>
      </c>
      <c r="Y27" s="157">
        <v>5.0843442514949098E-6</v>
      </c>
      <c r="Z27" s="177"/>
    </row>
    <row r="28" spans="1:26">
      <c r="A28" s="2" t="s">
        <v>261</v>
      </c>
      <c r="B28" s="2">
        <v>9730</v>
      </c>
      <c r="C28" s="2" t="s">
        <v>2161</v>
      </c>
      <c r="D28" s="2" t="s">
        <v>2162</v>
      </c>
      <c r="E28" s="4" t="s">
        <v>353</v>
      </c>
      <c r="F28" s="2" t="s">
        <v>4086</v>
      </c>
      <c r="G28" s="2" t="s">
        <v>4087</v>
      </c>
      <c r="H28" s="2" t="s">
        <v>356</v>
      </c>
      <c r="I28" s="2" t="s">
        <v>31</v>
      </c>
      <c r="J28" s="2" t="s">
        <v>31</v>
      </c>
      <c r="K28" s="2" t="s">
        <v>513</v>
      </c>
      <c r="L28" s="2" t="s">
        <v>42</v>
      </c>
      <c r="M28" s="2" t="s">
        <v>4087</v>
      </c>
      <c r="N28" s="2" t="s">
        <v>622</v>
      </c>
      <c r="O28" s="2" t="s">
        <v>4088</v>
      </c>
      <c r="P28" s="2" t="s">
        <v>309</v>
      </c>
      <c r="Q28" s="2" t="s">
        <v>35</v>
      </c>
      <c r="R28" s="144">
        <v>0</v>
      </c>
      <c r="S28" s="144">
        <v>0</v>
      </c>
      <c r="T28" s="144">
        <v>272</v>
      </c>
      <c r="U28" s="144">
        <v>1</v>
      </c>
      <c r="V28" s="144">
        <v>200</v>
      </c>
      <c r="W28" s="144">
        <v>0.54400000000000004</v>
      </c>
      <c r="X28" s="157">
        <v>6.4478407023025996E-3</v>
      </c>
      <c r="Y28" s="157">
        <v>2.0908707436687099E-7</v>
      </c>
      <c r="Z28" s="177"/>
    </row>
    <row r="29" spans="1:26">
      <c r="A29" s="2" t="s">
        <v>261</v>
      </c>
      <c r="B29" s="2">
        <v>9730</v>
      </c>
      <c r="C29" s="2" t="s">
        <v>2185</v>
      </c>
      <c r="D29" s="2" t="s">
        <v>2186</v>
      </c>
      <c r="E29" s="4" t="s">
        <v>353</v>
      </c>
      <c r="F29" s="2" t="s">
        <v>4094</v>
      </c>
      <c r="G29" s="2" t="s">
        <v>4095</v>
      </c>
      <c r="H29" s="2" t="s">
        <v>356</v>
      </c>
      <c r="I29" s="2" t="s">
        <v>31</v>
      </c>
      <c r="J29" s="2" t="s">
        <v>31</v>
      </c>
      <c r="K29" s="2" t="s">
        <v>513</v>
      </c>
      <c r="L29" s="2" t="s">
        <v>42</v>
      </c>
      <c r="M29" s="2" t="s">
        <v>4095</v>
      </c>
      <c r="N29" s="2" t="s">
        <v>647</v>
      </c>
      <c r="O29" s="2" t="s">
        <v>4096</v>
      </c>
      <c r="P29" s="2" t="s">
        <v>309</v>
      </c>
      <c r="Q29" s="2" t="s">
        <v>35</v>
      </c>
      <c r="R29" s="144">
        <v>1050</v>
      </c>
      <c r="S29" s="144">
        <v>0</v>
      </c>
      <c r="T29" s="144">
        <v>113680</v>
      </c>
      <c r="U29" s="144">
        <v>1</v>
      </c>
      <c r="V29" s="144">
        <v>21.5</v>
      </c>
      <c r="W29" s="144">
        <v>24.440999999999999</v>
      </c>
      <c r="X29" s="157">
        <v>0.28969294884764402</v>
      </c>
      <c r="Y29" s="157">
        <v>9.3940055184109695E-6</v>
      </c>
      <c r="Z29" s="177"/>
    </row>
    <row r="30" spans="1:26">
      <c r="A30" s="2" t="s">
        <v>261</v>
      </c>
      <c r="B30" s="2">
        <v>9731</v>
      </c>
      <c r="C30" s="2" t="s">
        <v>2137</v>
      </c>
      <c r="D30" s="2" t="s">
        <v>2138</v>
      </c>
      <c r="E30" s="4" t="s">
        <v>353</v>
      </c>
      <c r="F30" s="2" t="s">
        <v>4083</v>
      </c>
      <c r="G30" s="2" t="s">
        <v>4084</v>
      </c>
      <c r="H30" s="2" t="s">
        <v>356</v>
      </c>
      <c r="I30" s="2" t="s">
        <v>31</v>
      </c>
      <c r="J30" s="2" t="s">
        <v>31</v>
      </c>
      <c r="K30" s="2" t="s">
        <v>513</v>
      </c>
      <c r="L30" s="2" t="s">
        <v>32</v>
      </c>
      <c r="M30" s="2" t="s">
        <v>4084</v>
      </c>
      <c r="N30" s="2" t="s">
        <v>647</v>
      </c>
      <c r="O30" s="2" t="s">
        <v>4085</v>
      </c>
      <c r="P30" s="2" t="s">
        <v>309</v>
      </c>
      <c r="Q30" s="2" t="s">
        <v>35</v>
      </c>
      <c r="R30" s="144">
        <v>190</v>
      </c>
      <c r="S30" s="144">
        <v>0</v>
      </c>
      <c r="T30" s="144">
        <v>468250</v>
      </c>
      <c r="U30" s="144">
        <v>1</v>
      </c>
      <c r="V30" s="144">
        <v>12.3</v>
      </c>
      <c r="W30" s="144">
        <v>57.594999999999999</v>
      </c>
      <c r="X30" s="157">
        <v>0.53064672014770997</v>
      </c>
      <c r="Y30" s="157">
        <v>1.5723535774987901E-5</v>
      </c>
      <c r="Z30" s="177"/>
    </row>
    <row r="31" spans="1:26">
      <c r="A31" s="2" t="s">
        <v>261</v>
      </c>
      <c r="B31" s="2">
        <v>9731</v>
      </c>
      <c r="C31" s="2" t="s">
        <v>2145</v>
      </c>
      <c r="D31" s="2" t="s">
        <v>2146</v>
      </c>
      <c r="E31" s="4" t="s">
        <v>353</v>
      </c>
      <c r="F31" s="2" t="s">
        <v>4092</v>
      </c>
      <c r="G31" s="2" t="s">
        <v>4093</v>
      </c>
      <c r="H31" s="2" t="s">
        <v>356</v>
      </c>
      <c r="I31" s="2" t="s">
        <v>31</v>
      </c>
      <c r="J31" s="2" t="s">
        <v>31</v>
      </c>
      <c r="K31" s="2" t="s">
        <v>513</v>
      </c>
      <c r="L31" s="2" t="s">
        <v>42</v>
      </c>
      <c r="M31" s="2" t="s">
        <v>4093</v>
      </c>
      <c r="N31" s="2" t="s">
        <v>637</v>
      </c>
      <c r="O31" s="2" t="s">
        <v>2954</v>
      </c>
      <c r="P31" s="2" t="s">
        <v>309</v>
      </c>
      <c r="Q31" s="2" t="s">
        <v>35</v>
      </c>
      <c r="R31" s="144">
        <v>0</v>
      </c>
      <c r="S31" s="144">
        <v>0</v>
      </c>
      <c r="T31" s="144">
        <v>1485</v>
      </c>
      <c r="U31" s="144">
        <v>1</v>
      </c>
      <c r="V31" s="144">
        <v>1179</v>
      </c>
      <c r="W31" s="144">
        <v>17.507999999999999</v>
      </c>
      <c r="X31" s="157">
        <v>0.16131057732439399</v>
      </c>
      <c r="Y31" s="157">
        <v>4.7797763316770099E-6</v>
      </c>
      <c r="Z31" s="177"/>
    </row>
    <row r="32" spans="1:26">
      <c r="A32" s="2" t="s">
        <v>261</v>
      </c>
      <c r="B32" s="2">
        <v>9731</v>
      </c>
      <c r="C32" s="2" t="s">
        <v>2161</v>
      </c>
      <c r="D32" s="2" t="s">
        <v>2162</v>
      </c>
      <c r="E32" s="4" t="s">
        <v>353</v>
      </c>
      <c r="F32" s="2" t="s">
        <v>4086</v>
      </c>
      <c r="G32" s="2" t="s">
        <v>4087</v>
      </c>
      <c r="H32" s="2" t="s">
        <v>356</v>
      </c>
      <c r="I32" s="2" t="s">
        <v>31</v>
      </c>
      <c r="J32" s="2" t="s">
        <v>31</v>
      </c>
      <c r="K32" s="2" t="s">
        <v>513</v>
      </c>
      <c r="L32" s="2" t="s">
        <v>42</v>
      </c>
      <c r="M32" s="2" t="s">
        <v>4087</v>
      </c>
      <c r="N32" s="2" t="s">
        <v>622</v>
      </c>
      <c r="O32" s="2" t="s">
        <v>4088</v>
      </c>
      <c r="P32" s="2" t="s">
        <v>309</v>
      </c>
      <c r="Q32" s="2" t="s">
        <v>35</v>
      </c>
      <c r="R32" s="144">
        <v>0</v>
      </c>
      <c r="S32" s="144">
        <v>0</v>
      </c>
      <c r="T32" s="144">
        <v>291</v>
      </c>
      <c r="U32" s="144">
        <v>1</v>
      </c>
      <c r="V32" s="144">
        <v>200</v>
      </c>
      <c r="W32" s="144">
        <v>0.58199999999999996</v>
      </c>
      <c r="X32" s="157">
        <v>5.3622316465644403E-3</v>
      </c>
      <c r="Y32" s="157">
        <v>1.5888770801232699E-7</v>
      </c>
      <c r="Z32" s="177"/>
    </row>
    <row r="33" spans="1:26">
      <c r="A33" s="2" t="s">
        <v>261</v>
      </c>
      <c r="B33" s="2">
        <v>9731</v>
      </c>
      <c r="C33" s="2" t="s">
        <v>2185</v>
      </c>
      <c r="D33" s="2" t="s">
        <v>2186</v>
      </c>
      <c r="E33" s="4" t="s">
        <v>353</v>
      </c>
      <c r="F33" s="2" t="s">
        <v>4094</v>
      </c>
      <c r="G33" s="2" t="s">
        <v>4095</v>
      </c>
      <c r="H33" s="2" t="s">
        <v>356</v>
      </c>
      <c r="I33" s="2" t="s">
        <v>31</v>
      </c>
      <c r="J33" s="2" t="s">
        <v>31</v>
      </c>
      <c r="K33" s="2" t="s">
        <v>513</v>
      </c>
      <c r="L33" s="2" t="s">
        <v>42</v>
      </c>
      <c r="M33" s="2" t="s">
        <v>4095</v>
      </c>
      <c r="N33" s="2" t="s">
        <v>647</v>
      </c>
      <c r="O33" s="2" t="s">
        <v>4096</v>
      </c>
      <c r="P33" s="2" t="s">
        <v>309</v>
      </c>
      <c r="Q33" s="2" t="s">
        <v>35</v>
      </c>
      <c r="R33" s="144">
        <v>1050</v>
      </c>
      <c r="S33" s="144">
        <v>0</v>
      </c>
      <c r="T33" s="144">
        <v>152800</v>
      </c>
      <c r="U33" s="144">
        <v>1</v>
      </c>
      <c r="V33" s="144">
        <v>21.5</v>
      </c>
      <c r="W33" s="144">
        <v>32.851999999999997</v>
      </c>
      <c r="X33" s="157">
        <v>0.30268047088133199</v>
      </c>
      <c r="Y33" s="157">
        <v>8.9686924117198602E-6</v>
      </c>
      <c r="Z33" s="177"/>
    </row>
    <row r="34" spans="1:26">
      <c r="A34" s="2" t="s">
        <v>261</v>
      </c>
      <c r="B34" s="2">
        <v>9732</v>
      </c>
      <c r="C34" s="2" t="s">
        <v>2137</v>
      </c>
      <c r="D34" s="2" t="s">
        <v>2138</v>
      </c>
      <c r="E34" s="4" t="s">
        <v>353</v>
      </c>
      <c r="F34" s="2" t="s">
        <v>4083</v>
      </c>
      <c r="G34" s="2" t="s">
        <v>4084</v>
      </c>
      <c r="H34" s="2" t="s">
        <v>356</v>
      </c>
      <c r="I34" s="2" t="s">
        <v>31</v>
      </c>
      <c r="J34" s="2" t="s">
        <v>31</v>
      </c>
      <c r="K34" s="2" t="s">
        <v>513</v>
      </c>
      <c r="L34" s="2" t="s">
        <v>32</v>
      </c>
      <c r="M34" s="2" t="s">
        <v>4084</v>
      </c>
      <c r="N34" s="2" t="s">
        <v>647</v>
      </c>
      <c r="O34" s="2" t="s">
        <v>4085</v>
      </c>
      <c r="P34" s="2" t="s">
        <v>309</v>
      </c>
      <c r="Q34" s="2" t="s">
        <v>35</v>
      </c>
      <c r="R34" s="144">
        <v>190</v>
      </c>
      <c r="S34" s="144">
        <v>0</v>
      </c>
      <c r="T34" s="144">
        <v>153250</v>
      </c>
      <c r="U34" s="144">
        <v>1</v>
      </c>
      <c r="V34" s="144">
        <v>12.3</v>
      </c>
      <c r="W34" s="144">
        <v>18.850000000000001</v>
      </c>
      <c r="X34" s="157">
        <v>0.57501866166215798</v>
      </c>
      <c r="Y34" s="157">
        <v>1.5718469167401399E-5</v>
      </c>
      <c r="Z34" s="177"/>
    </row>
    <row r="35" spans="1:26">
      <c r="A35" s="2" t="s">
        <v>261</v>
      </c>
      <c r="B35" s="2">
        <v>9732</v>
      </c>
      <c r="C35" s="2" t="s">
        <v>2145</v>
      </c>
      <c r="D35" s="2" t="s">
        <v>2146</v>
      </c>
      <c r="E35" s="4" t="s">
        <v>353</v>
      </c>
      <c r="F35" s="2" t="s">
        <v>4092</v>
      </c>
      <c r="G35" s="2" t="s">
        <v>4093</v>
      </c>
      <c r="H35" s="2" t="s">
        <v>356</v>
      </c>
      <c r="I35" s="2" t="s">
        <v>31</v>
      </c>
      <c r="J35" s="2" t="s">
        <v>31</v>
      </c>
      <c r="K35" s="2" t="s">
        <v>513</v>
      </c>
      <c r="L35" s="2" t="s">
        <v>42</v>
      </c>
      <c r="M35" s="2" t="s">
        <v>4093</v>
      </c>
      <c r="N35" s="2" t="s">
        <v>637</v>
      </c>
      <c r="O35" s="2" t="s">
        <v>2954</v>
      </c>
      <c r="P35" s="2" t="s">
        <v>309</v>
      </c>
      <c r="Q35" s="2" t="s">
        <v>35</v>
      </c>
      <c r="R35" s="144">
        <v>0</v>
      </c>
      <c r="S35" s="144">
        <v>0</v>
      </c>
      <c r="T35" s="144">
        <v>264</v>
      </c>
      <c r="U35" s="144">
        <v>1</v>
      </c>
      <c r="V35" s="144">
        <v>1179</v>
      </c>
      <c r="W35" s="144">
        <v>3.113</v>
      </c>
      <c r="X35" s="157">
        <v>9.4949804933390003E-2</v>
      </c>
      <c r="Y35" s="157">
        <v>2.59550807791546E-6</v>
      </c>
      <c r="Z35" s="177"/>
    </row>
    <row r="36" spans="1:26">
      <c r="A36" s="2" t="s">
        <v>261</v>
      </c>
      <c r="B36" s="2">
        <v>9732</v>
      </c>
      <c r="C36" s="2" t="s">
        <v>2161</v>
      </c>
      <c r="D36" s="2" t="s">
        <v>2162</v>
      </c>
      <c r="E36" s="4" t="s">
        <v>353</v>
      </c>
      <c r="F36" s="2" t="s">
        <v>4086</v>
      </c>
      <c r="G36" s="2" t="s">
        <v>4087</v>
      </c>
      <c r="H36" s="2" t="s">
        <v>356</v>
      </c>
      <c r="I36" s="2" t="s">
        <v>31</v>
      </c>
      <c r="J36" s="2" t="s">
        <v>31</v>
      </c>
      <c r="K36" s="2" t="s">
        <v>513</v>
      </c>
      <c r="L36" s="2" t="s">
        <v>42</v>
      </c>
      <c r="M36" s="2" t="s">
        <v>4087</v>
      </c>
      <c r="N36" s="2" t="s">
        <v>622</v>
      </c>
      <c r="O36" s="2" t="s">
        <v>4088</v>
      </c>
      <c r="P36" s="2" t="s">
        <v>309</v>
      </c>
      <c r="Q36" s="2" t="s">
        <v>35</v>
      </c>
      <c r="R36" s="144">
        <v>0</v>
      </c>
      <c r="S36" s="144">
        <v>0</v>
      </c>
      <c r="T36" s="144">
        <v>43</v>
      </c>
      <c r="U36" s="144">
        <v>1</v>
      </c>
      <c r="V36" s="144">
        <v>200</v>
      </c>
      <c r="W36" s="144">
        <v>8.5999999999999993E-2</v>
      </c>
      <c r="X36" s="157">
        <v>2.6234621097333201E-3</v>
      </c>
      <c r="Y36" s="157">
        <v>7.1713860841471194E-8</v>
      </c>
      <c r="Z36" s="177"/>
    </row>
    <row r="37" spans="1:26">
      <c r="A37" s="2" t="s">
        <v>261</v>
      </c>
      <c r="B37" s="2">
        <v>9732</v>
      </c>
      <c r="C37" s="2" t="s">
        <v>2185</v>
      </c>
      <c r="D37" s="2" t="s">
        <v>2186</v>
      </c>
      <c r="E37" s="4" t="s">
        <v>353</v>
      </c>
      <c r="F37" s="2" t="s">
        <v>4094</v>
      </c>
      <c r="G37" s="2" t="s">
        <v>4095</v>
      </c>
      <c r="H37" s="2" t="s">
        <v>356</v>
      </c>
      <c r="I37" s="2" t="s">
        <v>31</v>
      </c>
      <c r="J37" s="2" t="s">
        <v>31</v>
      </c>
      <c r="K37" s="2" t="s">
        <v>513</v>
      </c>
      <c r="L37" s="2" t="s">
        <v>42</v>
      </c>
      <c r="M37" s="2" t="s">
        <v>4095</v>
      </c>
      <c r="N37" s="2" t="s">
        <v>647</v>
      </c>
      <c r="O37" s="2" t="s">
        <v>4096</v>
      </c>
      <c r="P37" s="2" t="s">
        <v>309</v>
      </c>
      <c r="Q37" s="2" t="s">
        <v>35</v>
      </c>
      <c r="R37" s="144">
        <v>1050</v>
      </c>
      <c r="S37" s="144">
        <v>0</v>
      </c>
      <c r="T37" s="144">
        <v>49920</v>
      </c>
      <c r="U37" s="144">
        <v>1</v>
      </c>
      <c r="V37" s="144">
        <v>21.5</v>
      </c>
      <c r="W37" s="144">
        <v>10.733000000000001</v>
      </c>
      <c r="X37" s="157">
        <v>0.32740807129471799</v>
      </c>
      <c r="Y37" s="157">
        <v>8.9498898330155993E-6</v>
      </c>
      <c r="Z37" s="177"/>
    </row>
    <row r="38" spans="1:26">
      <c r="A38" s="2" t="s">
        <v>289</v>
      </c>
      <c r="B38" s="2">
        <v>11365</v>
      </c>
      <c r="C38" s="2" t="s">
        <v>2137</v>
      </c>
      <c r="D38" s="2" t="s">
        <v>2138</v>
      </c>
      <c r="E38" s="4" t="s">
        <v>353</v>
      </c>
      <c r="F38" s="2" t="s">
        <v>4083</v>
      </c>
      <c r="G38" s="2" t="s">
        <v>4084</v>
      </c>
      <c r="H38" s="2" t="s">
        <v>356</v>
      </c>
      <c r="I38" s="2" t="s">
        <v>31</v>
      </c>
      <c r="J38" s="2" t="s">
        <v>31</v>
      </c>
      <c r="K38" s="2" t="s">
        <v>513</v>
      </c>
      <c r="L38" s="2" t="s">
        <v>32</v>
      </c>
      <c r="M38" s="2" t="s">
        <v>4084</v>
      </c>
      <c r="N38" s="2" t="s">
        <v>647</v>
      </c>
      <c r="O38" s="2" t="s">
        <v>4085</v>
      </c>
      <c r="P38" s="2" t="s">
        <v>309</v>
      </c>
      <c r="Q38" s="2" t="s">
        <v>35</v>
      </c>
      <c r="R38" s="144">
        <v>190</v>
      </c>
      <c r="S38" s="144">
        <v>0</v>
      </c>
      <c r="T38" s="144">
        <v>97750</v>
      </c>
      <c r="U38" s="144">
        <v>1</v>
      </c>
      <c r="V38" s="144">
        <v>12.3</v>
      </c>
      <c r="W38" s="144">
        <v>12.023</v>
      </c>
      <c r="X38" s="157">
        <v>0.66442727151151204</v>
      </c>
      <c r="Y38" s="157">
        <v>2.68967708626187E-5</v>
      </c>
      <c r="Z38" s="177"/>
    </row>
    <row r="39" spans="1:26">
      <c r="A39" s="2" t="s">
        <v>289</v>
      </c>
      <c r="B39" s="2">
        <v>11365</v>
      </c>
      <c r="C39" s="2" t="s">
        <v>2145</v>
      </c>
      <c r="D39" s="2" t="s">
        <v>2146</v>
      </c>
      <c r="E39" s="4" t="s">
        <v>353</v>
      </c>
      <c r="F39" s="2" t="s">
        <v>4092</v>
      </c>
      <c r="G39" s="2" t="s">
        <v>4093</v>
      </c>
      <c r="H39" s="2" t="s">
        <v>356</v>
      </c>
      <c r="I39" s="2" t="s">
        <v>31</v>
      </c>
      <c r="J39" s="2" t="s">
        <v>31</v>
      </c>
      <c r="K39" s="2" t="s">
        <v>513</v>
      </c>
      <c r="L39" s="2" t="s">
        <v>42</v>
      </c>
      <c r="M39" s="2" t="s">
        <v>4093</v>
      </c>
      <c r="N39" s="2" t="s">
        <v>637</v>
      </c>
      <c r="O39" s="2" t="s">
        <v>2954</v>
      </c>
      <c r="P39" s="2" t="s">
        <v>309</v>
      </c>
      <c r="Q39" s="2" t="s">
        <v>35</v>
      </c>
      <c r="R39" s="144">
        <v>0</v>
      </c>
      <c r="S39" s="144">
        <v>0</v>
      </c>
      <c r="T39" s="144">
        <v>99</v>
      </c>
      <c r="U39" s="144">
        <v>1</v>
      </c>
      <c r="V39" s="144">
        <v>1179</v>
      </c>
      <c r="W39" s="144">
        <v>1.167</v>
      </c>
      <c r="X39" s="157">
        <v>6.4502206606445997E-2</v>
      </c>
      <c r="Y39" s="157">
        <v>2.6111226098232301E-6</v>
      </c>
      <c r="Z39" s="177"/>
    </row>
    <row r="40" spans="1:26">
      <c r="A40" s="2" t="s">
        <v>289</v>
      </c>
      <c r="B40" s="2">
        <v>11365</v>
      </c>
      <c r="C40" s="2" t="s">
        <v>2161</v>
      </c>
      <c r="D40" s="2" t="s">
        <v>2162</v>
      </c>
      <c r="E40" s="4" t="s">
        <v>353</v>
      </c>
      <c r="F40" s="2" t="s">
        <v>4086</v>
      </c>
      <c r="G40" s="2" t="s">
        <v>4087</v>
      </c>
      <c r="H40" s="2" t="s">
        <v>356</v>
      </c>
      <c r="I40" s="2" t="s">
        <v>31</v>
      </c>
      <c r="J40" s="2" t="s">
        <v>31</v>
      </c>
      <c r="K40" s="2" t="s">
        <v>513</v>
      </c>
      <c r="L40" s="2" t="s">
        <v>42</v>
      </c>
      <c r="M40" s="2" t="s">
        <v>4087</v>
      </c>
      <c r="N40" s="2" t="s">
        <v>622</v>
      </c>
      <c r="O40" s="2" t="s">
        <v>4088</v>
      </c>
      <c r="P40" s="2" t="s">
        <v>309</v>
      </c>
      <c r="Q40" s="2" t="s">
        <v>35</v>
      </c>
      <c r="R40" s="144">
        <v>0</v>
      </c>
      <c r="S40" s="144">
        <v>0</v>
      </c>
      <c r="T40" s="144">
        <v>36</v>
      </c>
      <c r="U40" s="144">
        <v>1</v>
      </c>
      <c r="V40" s="144">
        <v>200</v>
      </c>
      <c r="W40" s="144">
        <v>7.1999999999999995E-2</v>
      </c>
      <c r="X40" s="157">
        <v>3.9788545982848899E-3</v>
      </c>
      <c r="Y40" s="157">
        <v>1.61068554850689E-7</v>
      </c>
      <c r="Z40" s="177"/>
    </row>
    <row r="41" spans="1:26">
      <c r="A41" s="2" t="s">
        <v>289</v>
      </c>
      <c r="B41" s="2">
        <v>11365</v>
      </c>
      <c r="C41" s="2" t="s">
        <v>2185</v>
      </c>
      <c r="D41" s="2" t="s">
        <v>2186</v>
      </c>
      <c r="E41" s="4" t="s">
        <v>353</v>
      </c>
      <c r="F41" s="2" t="s">
        <v>4094</v>
      </c>
      <c r="G41" s="2" t="s">
        <v>4095</v>
      </c>
      <c r="H41" s="2" t="s">
        <v>356</v>
      </c>
      <c r="I41" s="2" t="s">
        <v>31</v>
      </c>
      <c r="J41" s="2" t="s">
        <v>31</v>
      </c>
      <c r="K41" s="2" t="s">
        <v>513</v>
      </c>
      <c r="L41" s="2" t="s">
        <v>42</v>
      </c>
      <c r="M41" s="2" t="s">
        <v>4095</v>
      </c>
      <c r="N41" s="2" t="s">
        <v>647</v>
      </c>
      <c r="O41" s="2" t="s">
        <v>4096</v>
      </c>
      <c r="P41" s="2" t="s">
        <v>309</v>
      </c>
      <c r="Q41" s="2" t="s">
        <v>35</v>
      </c>
      <c r="R41" s="144">
        <v>1050</v>
      </c>
      <c r="S41" s="144">
        <v>0</v>
      </c>
      <c r="T41" s="144">
        <v>22480</v>
      </c>
      <c r="U41" s="144">
        <v>1</v>
      </c>
      <c r="V41" s="144">
        <v>21.5</v>
      </c>
      <c r="W41" s="144">
        <v>4.8330000000000002</v>
      </c>
      <c r="X41" s="157">
        <v>0.26709166728375799</v>
      </c>
      <c r="Y41" s="157">
        <v>1.0812174157004801E-5</v>
      </c>
      <c r="Z41" s="177"/>
    </row>
    <row r="42" spans="1:26">
      <c r="A42" s="2" t="s">
        <v>289</v>
      </c>
      <c r="B42" s="2">
        <v>11366</v>
      </c>
      <c r="C42" s="2" t="s">
        <v>2137</v>
      </c>
      <c r="D42" s="2" t="s">
        <v>2138</v>
      </c>
      <c r="E42" s="4" t="s">
        <v>353</v>
      </c>
      <c r="F42" s="2" t="s">
        <v>4083</v>
      </c>
      <c r="G42" s="2" t="s">
        <v>4084</v>
      </c>
      <c r="H42" s="2" t="s">
        <v>356</v>
      </c>
      <c r="I42" s="2" t="s">
        <v>31</v>
      </c>
      <c r="J42" s="2" t="s">
        <v>31</v>
      </c>
      <c r="K42" s="2" t="s">
        <v>513</v>
      </c>
      <c r="L42" s="2" t="s">
        <v>32</v>
      </c>
      <c r="M42" s="2" t="s">
        <v>4084</v>
      </c>
      <c r="N42" s="2" t="s">
        <v>647</v>
      </c>
      <c r="O42" s="2" t="s">
        <v>4085</v>
      </c>
      <c r="P42" s="2" t="s">
        <v>309</v>
      </c>
      <c r="Q42" s="2" t="s">
        <v>35</v>
      </c>
      <c r="R42" s="144">
        <v>190</v>
      </c>
      <c r="S42" s="144">
        <v>0</v>
      </c>
      <c r="T42" s="144">
        <v>34250</v>
      </c>
      <c r="U42" s="144">
        <v>1</v>
      </c>
      <c r="V42" s="144">
        <v>12.3</v>
      </c>
      <c r="W42" s="144">
        <v>4.2130000000000001</v>
      </c>
      <c r="X42" s="157">
        <v>0.58804767195796703</v>
      </c>
      <c r="Y42" s="157">
        <v>2.6437574493465801E-5</v>
      </c>
      <c r="Z42" s="177"/>
    </row>
    <row r="43" spans="1:26">
      <c r="A43" s="2" t="s">
        <v>289</v>
      </c>
      <c r="B43" s="2">
        <v>11366</v>
      </c>
      <c r="C43" s="2" t="s">
        <v>2145</v>
      </c>
      <c r="D43" s="2" t="s">
        <v>2146</v>
      </c>
      <c r="E43" s="4" t="s">
        <v>353</v>
      </c>
      <c r="F43" s="2" t="s">
        <v>4092</v>
      </c>
      <c r="G43" s="2" t="s">
        <v>4093</v>
      </c>
      <c r="H43" s="2" t="s">
        <v>356</v>
      </c>
      <c r="I43" s="2" t="s">
        <v>31</v>
      </c>
      <c r="J43" s="2" t="s">
        <v>31</v>
      </c>
      <c r="K43" s="2" t="s">
        <v>513</v>
      </c>
      <c r="L43" s="2" t="s">
        <v>42</v>
      </c>
      <c r="M43" s="2" t="s">
        <v>4093</v>
      </c>
      <c r="N43" s="2" t="s">
        <v>637</v>
      </c>
      <c r="O43" s="2" t="s">
        <v>2954</v>
      </c>
      <c r="P43" s="2" t="s">
        <v>309</v>
      </c>
      <c r="Q43" s="2" t="s">
        <v>35</v>
      </c>
      <c r="R43" s="144">
        <v>0</v>
      </c>
      <c r="S43" s="144">
        <v>0</v>
      </c>
      <c r="T43" s="144">
        <v>99</v>
      </c>
      <c r="U43" s="144">
        <v>1</v>
      </c>
      <c r="V43" s="144">
        <v>1179</v>
      </c>
      <c r="W43" s="144">
        <v>1.167</v>
      </c>
      <c r="X43" s="157">
        <v>0.16292804538272099</v>
      </c>
      <c r="Y43" s="157">
        <v>7.3249543230711997E-6</v>
      </c>
      <c r="Z43" s="177"/>
    </row>
    <row r="44" spans="1:26">
      <c r="A44" s="2" t="s">
        <v>289</v>
      </c>
      <c r="B44" s="2">
        <v>11366</v>
      </c>
      <c r="C44" s="2" t="s">
        <v>2161</v>
      </c>
      <c r="D44" s="2" t="s">
        <v>2162</v>
      </c>
      <c r="E44" s="4" t="s">
        <v>353</v>
      </c>
      <c r="F44" s="2" t="s">
        <v>4086</v>
      </c>
      <c r="G44" s="2" t="s">
        <v>4087</v>
      </c>
      <c r="H44" s="2" t="s">
        <v>356</v>
      </c>
      <c r="I44" s="2" t="s">
        <v>31</v>
      </c>
      <c r="J44" s="2" t="s">
        <v>31</v>
      </c>
      <c r="K44" s="2" t="s">
        <v>513</v>
      </c>
      <c r="L44" s="2" t="s">
        <v>42</v>
      </c>
      <c r="M44" s="2" t="s">
        <v>4087</v>
      </c>
      <c r="N44" s="2" t="s">
        <v>622</v>
      </c>
      <c r="O44" s="2" t="s">
        <v>4088</v>
      </c>
      <c r="P44" s="2" t="s">
        <v>309</v>
      </c>
      <c r="Q44" s="2" t="s">
        <v>35</v>
      </c>
      <c r="R44" s="144">
        <v>0</v>
      </c>
      <c r="S44" s="144">
        <v>0</v>
      </c>
      <c r="T44" s="144">
        <v>32</v>
      </c>
      <c r="U44" s="144">
        <v>1</v>
      </c>
      <c r="V44" s="144">
        <v>200</v>
      </c>
      <c r="W44" s="144">
        <v>6.4000000000000001E-2</v>
      </c>
      <c r="X44" s="157">
        <v>8.9336065528004098E-3</v>
      </c>
      <c r="Y44" s="157">
        <v>4.0163901669498801E-7</v>
      </c>
      <c r="Z44" s="177"/>
    </row>
    <row r="45" spans="1:26">
      <c r="A45" s="2" t="s">
        <v>289</v>
      </c>
      <c r="B45" s="2">
        <v>11366</v>
      </c>
      <c r="C45" s="2" t="s">
        <v>2185</v>
      </c>
      <c r="D45" s="2" t="s">
        <v>2186</v>
      </c>
      <c r="E45" s="4" t="s">
        <v>353</v>
      </c>
      <c r="F45" s="2" t="s">
        <v>4094</v>
      </c>
      <c r="G45" s="2" t="s">
        <v>4095</v>
      </c>
      <c r="H45" s="2" t="s">
        <v>356</v>
      </c>
      <c r="I45" s="2" t="s">
        <v>31</v>
      </c>
      <c r="J45" s="2" t="s">
        <v>31</v>
      </c>
      <c r="K45" s="2" t="s">
        <v>513</v>
      </c>
      <c r="L45" s="2" t="s">
        <v>42</v>
      </c>
      <c r="M45" s="2" t="s">
        <v>4095</v>
      </c>
      <c r="N45" s="2" t="s">
        <v>647</v>
      </c>
      <c r="O45" s="2" t="s">
        <v>4096</v>
      </c>
      <c r="P45" s="2" t="s">
        <v>309</v>
      </c>
      <c r="Q45" s="2" t="s">
        <v>35</v>
      </c>
      <c r="R45" s="144">
        <v>1050</v>
      </c>
      <c r="S45" s="144">
        <v>0</v>
      </c>
      <c r="T45" s="144">
        <v>8000</v>
      </c>
      <c r="U45" s="144">
        <v>1</v>
      </c>
      <c r="V45" s="144">
        <v>21.5</v>
      </c>
      <c r="W45" s="144">
        <v>1.72</v>
      </c>
      <c r="X45" s="157">
        <v>0.240090676106511</v>
      </c>
      <c r="Y45" s="157">
        <v>1.07940485736778E-5</v>
      </c>
      <c r="Z45" s="177"/>
    </row>
    <row r="46" spans="1:26">
      <c r="A46" s="2" t="s">
        <v>289</v>
      </c>
      <c r="B46" s="2">
        <v>11367</v>
      </c>
      <c r="C46" s="2" t="s">
        <v>2145</v>
      </c>
      <c r="D46" s="2" t="s">
        <v>2146</v>
      </c>
      <c r="E46" s="4" t="s">
        <v>353</v>
      </c>
      <c r="F46" s="2" t="s">
        <v>4092</v>
      </c>
      <c r="G46" s="2" t="s">
        <v>4093</v>
      </c>
      <c r="H46" s="2" t="s">
        <v>356</v>
      </c>
      <c r="I46" s="2" t="s">
        <v>31</v>
      </c>
      <c r="J46" s="2" t="s">
        <v>31</v>
      </c>
      <c r="K46" s="2" t="s">
        <v>513</v>
      </c>
      <c r="L46" s="2" t="s">
        <v>42</v>
      </c>
      <c r="M46" s="2" t="s">
        <v>4093</v>
      </c>
      <c r="N46" s="2" t="s">
        <v>637</v>
      </c>
      <c r="O46" s="2" t="s">
        <v>2954</v>
      </c>
      <c r="P46" s="2" t="s">
        <v>309</v>
      </c>
      <c r="Q46" s="2" t="s">
        <v>35</v>
      </c>
      <c r="R46" s="144">
        <v>0</v>
      </c>
      <c r="S46" s="144">
        <v>0</v>
      </c>
      <c r="T46" s="144">
        <v>429</v>
      </c>
      <c r="U46" s="144">
        <v>1</v>
      </c>
      <c r="V46" s="144">
        <v>1179</v>
      </c>
      <c r="W46" s="144">
        <v>5.0579999999999998</v>
      </c>
      <c r="X46" s="157">
        <v>0.97157077244900503</v>
      </c>
      <c r="Y46" s="157">
        <v>7.4456314028125703E-6</v>
      </c>
      <c r="Z46" s="177"/>
    </row>
    <row r="47" spans="1:26">
      <c r="A47" s="2" t="s">
        <v>289</v>
      </c>
      <c r="B47" s="2">
        <v>11367</v>
      </c>
      <c r="C47" s="2" t="s">
        <v>2161</v>
      </c>
      <c r="D47" s="2" t="s">
        <v>2162</v>
      </c>
      <c r="E47" s="4" t="s">
        <v>353</v>
      </c>
      <c r="F47" s="2" t="s">
        <v>4086</v>
      </c>
      <c r="G47" s="2" t="s">
        <v>4087</v>
      </c>
      <c r="H47" s="2" t="s">
        <v>356</v>
      </c>
      <c r="I47" s="2" t="s">
        <v>31</v>
      </c>
      <c r="J47" s="2" t="s">
        <v>31</v>
      </c>
      <c r="K47" s="2" t="s">
        <v>513</v>
      </c>
      <c r="L47" s="2" t="s">
        <v>42</v>
      </c>
      <c r="M47" s="2" t="s">
        <v>4087</v>
      </c>
      <c r="N47" s="2" t="s">
        <v>622</v>
      </c>
      <c r="O47" s="2" t="s">
        <v>4088</v>
      </c>
      <c r="P47" s="2" t="s">
        <v>309</v>
      </c>
      <c r="Q47" s="2" t="s">
        <v>35</v>
      </c>
      <c r="R47" s="144">
        <v>0</v>
      </c>
      <c r="S47" s="144">
        <v>0</v>
      </c>
      <c r="T47" s="144">
        <v>74</v>
      </c>
      <c r="U47" s="144">
        <v>1</v>
      </c>
      <c r="V47" s="144">
        <v>200</v>
      </c>
      <c r="W47" s="144">
        <v>0.14799999999999999</v>
      </c>
      <c r="X47" s="157">
        <v>2.84292275509949E-2</v>
      </c>
      <c r="Y47" s="157">
        <v>2.1786734987697699E-7</v>
      </c>
      <c r="Z47" s="177"/>
    </row>
    <row r="48" spans="1:26">
      <c r="A48" s="181" t="s">
        <v>4401</v>
      </c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Z1:Z47"/>
    <mergeCell ref="A48:Y48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>
      <selection sqref="A1:X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8" width="11.5703125" style="2" customWidth="1"/>
    <col min="19" max="19" width="16.7109375" style="2" customWidth="1"/>
    <col min="20" max="20" width="11.5703125" style="2" customWidth="1"/>
    <col min="21" max="21" width="14.42578125" style="2" customWidth="1"/>
    <col min="22" max="22" width="19.42578125" style="2" customWidth="1"/>
    <col min="23" max="23" width="24.28515625" style="2" customWidth="1"/>
    <col min="24" max="24" width="22.85546875" style="2" customWidth="1"/>
    <col min="25" max="25" width="11.5703125" style="2" customWidth="1"/>
    <col min="26" max="26" width="9" style="2" customWidth="1"/>
    <col min="27" max="16384" width="9" style="2"/>
  </cols>
  <sheetData>
    <row r="1" spans="1:25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8</v>
      </c>
      <c r="M1" s="206" t="s">
        <v>319</v>
      </c>
      <c r="N1" s="206" t="s">
        <v>350</v>
      </c>
      <c r="O1" s="206" t="s">
        <v>1301</v>
      </c>
      <c r="P1" s="206" t="s">
        <v>295</v>
      </c>
      <c r="Q1" s="206" t="s">
        <v>11</v>
      </c>
      <c r="R1" s="206" t="s">
        <v>1302</v>
      </c>
      <c r="S1" s="206" t="s">
        <v>17</v>
      </c>
      <c r="T1" s="206" t="s">
        <v>18</v>
      </c>
      <c r="U1" s="206" t="s">
        <v>19</v>
      </c>
      <c r="V1" s="206" t="s">
        <v>20</v>
      </c>
      <c r="W1" s="208" t="s">
        <v>24</v>
      </c>
      <c r="X1" s="208" t="s">
        <v>25</v>
      </c>
      <c r="Y1" s="180" t="s">
        <v>4401</v>
      </c>
    </row>
    <row r="2" spans="1:25">
      <c r="A2" s="20" t="s">
        <v>153</v>
      </c>
      <c r="B2" s="20">
        <v>962</v>
      </c>
      <c r="C2" s="20" t="s">
        <v>1618</v>
      </c>
      <c r="D2" s="20" t="s">
        <v>1619</v>
      </c>
      <c r="E2" s="18" t="s">
        <v>353</v>
      </c>
      <c r="F2" s="20" t="s">
        <v>1620</v>
      </c>
      <c r="G2" s="20" t="s">
        <v>1621</v>
      </c>
      <c r="H2" s="18" t="s">
        <v>356</v>
      </c>
      <c r="I2" s="20" t="s">
        <v>1172</v>
      </c>
      <c r="J2" s="18" t="s">
        <v>31</v>
      </c>
      <c r="K2" s="18" t="s">
        <v>31</v>
      </c>
      <c r="L2" s="18" t="s">
        <v>42</v>
      </c>
      <c r="M2" s="20" t="s">
        <v>1622</v>
      </c>
      <c r="N2" s="20" t="s">
        <v>931</v>
      </c>
      <c r="O2" s="20" t="s">
        <v>1623</v>
      </c>
      <c r="P2" s="20" t="s">
        <v>309</v>
      </c>
      <c r="Q2" s="18" t="s">
        <v>35</v>
      </c>
      <c r="R2" s="146">
        <v>1970</v>
      </c>
      <c r="S2" s="147">
        <v>-934</v>
      </c>
      <c r="T2" s="147">
        <v>1</v>
      </c>
      <c r="U2" s="147">
        <v>244000</v>
      </c>
      <c r="V2" s="147">
        <v>-2278.96</v>
      </c>
      <c r="W2" s="163">
        <v>2.5957446808510598</v>
      </c>
      <c r="X2" s="163">
        <v>-2.4525860725465199E-4</v>
      </c>
      <c r="Y2" s="180"/>
    </row>
    <row r="3" spans="1:25">
      <c r="A3" s="20" t="s">
        <v>153</v>
      </c>
      <c r="B3" s="20">
        <v>962</v>
      </c>
      <c r="C3" s="20" t="s">
        <v>1618</v>
      </c>
      <c r="D3" s="20" t="s">
        <v>1619</v>
      </c>
      <c r="E3" s="18" t="s">
        <v>353</v>
      </c>
      <c r="F3" s="20" t="s">
        <v>1624</v>
      </c>
      <c r="G3" s="20" t="s">
        <v>1625</v>
      </c>
      <c r="H3" s="18" t="s">
        <v>356</v>
      </c>
      <c r="I3" s="20" t="s">
        <v>1172</v>
      </c>
      <c r="J3" s="18" t="s">
        <v>31</v>
      </c>
      <c r="K3" s="18" t="s">
        <v>31</v>
      </c>
      <c r="L3" s="18" t="s">
        <v>42</v>
      </c>
      <c r="M3" s="20" t="s">
        <v>1622</v>
      </c>
      <c r="N3" s="20" t="s">
        <v>931</v>
      </c>
      <c r="O3" s="20" t="s">
        <v>1623</v>
      </c>
      <c r="P3" s="20" t="s">
        <v>309</v>
      </c>
      <c r="Q3" s="18" t="s">
        <v>35</v>
      </c>
      <c r="R3" s="146">
        <v>1970</v>
      </c>
      <c r="S3" s="147">
        <v>934</v>
      </c>
      <c r="T3" s="147">
        <v>1</v>
      </c>
      <c r="U3" s="147">
        <v>150000</v>
      </c>
      <c r="V3" s="147">
        <v>1401</v>
      </c>
      <c r="W3" s="163">
        <v>-1.59574468085106</v>
      </c>
      <c r="X3" s="163">
        <v>1.5077373396802399E-4</v>
      </c>
      <c r="Y3" s="180"/>
    </row>
    <row r="4" spans="1:25">
      <c r="A4" s="20" t="s">
        <v>261</v>
      </c>
      <c r="B4" s="20">
        <v>811</v>
      </c>
      <c r="C4" s="20" t="s">
        <v>1618</v>
      </c>
      <c r="D4" s="20" t="s">
        <v>1619</v>
      </c>
      <c r="E4" s="18" t="s">
        <v>353</v>
      </c>
      <c r="F4" s="20" t="s">
        <v>1620</v>
      </c>
      <c r="G4" s="20" t="s">
        <v>1621</v>
      </c>
      <c r="H4" s="18" t="s">
        <v>356</v>
      </c>
      <c r="I4" s="20" t="s">
        <v>1172</v>
      </c>
      <c r="J4" s="18" t="s">
        <v>31</v>
      </c>
      <c r="K4" s="18" t="s">
        <v>31</v>
      </c>
      <c r="L4" s="18" t="s">
        <v>42</v>
      </c>
      <c r="M4" s="20" t="s">
        <v>1622</v>
      </c>
      <c r="N4" s="20" t="s">
        <v>931</v>
      </c>
      <c r="O4" s="20" t="s">
        <v>1623</v>
      </c>
      <c r="P4" s="20" t="s">
        <v>309</v>
      </c>
      <c r="Q4" s="18" t="s">
        <v>35</v>
      </c>
      <c r="R4" s="146">
        <v>1970</v>
      </c>
      <c r="S4" s="147">
        <v>-674</v>
      </c>
      <c r="T4" s="147">
        <v>1</v>
      </c>
      <c r="U4" s="147">
        <v>244000</v>
      </c>
      <c r="V4" s="147">
        <v>-1644.56</v>
      </c>
      <c r="W4" s="163">
        <v>2.5957446808510598</v>
      </c>
      <c r="X4" s="163">
        <v>-1.68667340980447E-3</v>
      </c>
      <c r="Y4" s="180"/>
    </row>
    <row r="5" spans="1:25">
      <c r="A5" s="20" t="s">
        <v>261</v>
      </c>
      <c r="B5" s="20">
        <v>811</v>
      </c>
      <c r="C5" s="20" t="s">
        <v>1618</v>
      </c>
      <c r="D5" s="20" t="s">
        <v>1619</v>
      </c>
      <c r="E5" s="18" t="s">
        <v>353</v>
      </c>
      <c r="F5" s="20" t="s">
        <v>1624</v>
      </c>
      <c r="G5" s="20" t="s">
        <v>1625</v>
      </c>
      <c r="H5" s="18" t="s">
        <v>356</v>
      </c>
      <c r="I5" s="20" t="s">
        <v>1172</v>
      </c>
      <c r="J5" s="18" t="s">
        <v>31</v>
      </c>
      <c r="K5" s="18" t="s">
        <v>31</v>
      </c>
      <c r="L5" s="18" t="s">
        <v>42</v>
      </c>
      <c r="M5" s="20" t="s">
        <v>1622</v>
      </c>
      <c r="N5" s="20" t="s">
        <v>931</v>
      </c>
      <c r="O5" s="20" t="s">
        <v>1623</v>
      </c>
      <c r="P5" s="20" t="s">
        <v>309</v>
      </c>
      <c r="Q5" s="18" t="s">
        <v>35</v>
      </c>
      <c r="R5" s="146">
        <v>1970</v>
      </c>
      <c r="S5" s="147">
        <v>674</v>
      </c>
      <c r="T5" s="147">
        <v>1</v>
      </c>
      <c r="U5" s="147">
        <v>150000</v>
      </c>
      <c r="V5" s="147">
        <v>1011</v>
      </c>
      <c r="W5" s="163">
        <v>-1.59574468085106</v>
      </c>
      <c r="X5" s="163">
        <v>1.03688939127324E-3</v>
      </c>
      <c r="Y5" s="180"/>
    </row>
    <row r="6" spans="1:25">
      <c r="A6" s="20" t="s">
        <v>289</v>
      </c>
      <c r="B6" s="20">
        <v>11366</v>
      </c>
      <c r="C6" s="20" t="s">
        <v>1618</v>
      </c>
      <c r="D6" s="20" t="s">
        <v>1619</v>
      </c>
      <c r="E6" s="18" t="s">
        <v>353</v>
      </c>
      <c r="F6" s="20" t="s">
        <v>1620</v>
      </c>
      <c r="G6" s="20" t="s">
        <v>1621</v>
      </c>
      <c r="H6" s="18" t="s">
        <v>356</v>
      </c>
      <c r="I6" s="20" t="s">
        <v>1172</v>
      </c>
      <c r="J6" s="18" t="s">
        <v>31</v>
      </c>
      <c r="K6" s="18" t="s">
        <v>31</v>
      </c>
      <c r="L6" s="18" t="s">
        <v>42</v>
      </c>
      <c r="M6" s="20" t="s">
        <v>1622</v>
      </c>
      <c r="N6" s="20" t="s">
        <v>931</v>
      </c>
      <c r="O6" s="20" t="s">
        <v>1623</v>
      </c>
      <c r="P6" s="20" t="s">
        <v>309</v>
      </c>
      <c r="Q6" s="18" t="s">
        <v>35</v>
      </c>
      <c r="R6" s="146">
        <v>1970</v>
      </c>
      <c r="S6" s="147">
        <v>-18</v>
      </c>
      <c r="T6" s="147">
        <v>1</v>
      </c>
      <c r="U6" s="147">
        <v>244000</v>
      </c>
      <c r="V6" s="147">
        <v>-43.92</v>
      </c>
      <c r="W6" s="163">
        <v>2.5957446808510598</v>
      </c>
      <c r="X6" s="163">
        <v>-2.7562477520693502E-4</v>
      </c>
      <c r="Y6" s="180"/>
    </row>
    <row r="7" spans="1:25">
      <c r="A7" s="20" t="s">
        <v>289</v>
      </c>
      <c r="B7" s="20">
        <v>11366</v>
      </c>
      <c r="C7" s="20" t="s">
        <v>1618</v>
      </c>
      <c r="D7" s="20" t="s">
        <v>1619</v>
      </c>
      <c r="E7" s="18" t="s">
        <v>353</v>
      </c>
      <c r="F7" s="20" t="s">
        <v>1624</v>
      </c>
      <c r="G7" s="20" t="s">
        <v>1625</v>
      </c>
      <c r="H7" s="18" t="s">
        <v>356</v>
      </c>
      <c r="I7" s="20" t="s">
        <v>1172</v>
      </c>
      <c r="J7" s="18" t="s">
        <v>31</v>
      </c>
      <c r="K7" s="18" t="s">
        <v>31</v>
      </c>
      <c r="L7" s="18" t="s">
        <v>42</v>
      </c>
      <c r="M7" s="20" t="s">
        <v>1622</v>
      </c>
      <c r="N7" s="20" t="s">
        <v>931</v>
      </c>
      <c r="O7" s="20" t="s">
        <v>1623</v>
      </c>
      <c r="P7" s="20" t="s">
        <v>309</v>
      </c>
      <c r="Q7" s="18" t="s">
        <v>35</v>
      </c>
      <c r="R7" s="146">
        <v>1970</v>
      </c>
      <c r="S7" s="147">
        <v>18</v>
      </c>
      <c r="T7" s="147">
        <v>1</v>
      </c>
      <c r="U7" s="147">
        <v>150000</v>
      </c>
      <c r="V7" s="147">
        <v>27</v>
      </c>
      <c r="W7" s="163">
        <v>-1.59574468085106</v>
      </c>
      <c r="X7" s="163">
        <v>1.69441460168198E-4</v>
      </c>
      <c r="Y7" s="180"/>
    </row>
    <row r="8" spans="1:25">
      <c r="A8" s="186" t="s">
        <v>4401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</row>
    <row r="9" spans="1:25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18"/>
      <c r="M9" s="20"/>
      <c r="N9" s="20"/>
      <c r="O9" s="20"/>
      <c r="P9" s="20"/>
      <c r="Q9" s="18"/>
      <c r="R9" s="18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18"/>
      <c r="M10" s="20"/>
      <c r="N10" s="20"/>
      <c r="O10" s="20"/>
      <c r="P10" s="20"/>
      <c r="Q10" s="18"/>
      <c r="R10" s="18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18"/>
      <c r="M11" s="20"/>
      <c r="N11" s="20"/>
      <c r="O11" s="20"/>
      <c r="P11" s="20"/>
      <c r="Q11" s="18"/>
      <c r="R11" s="18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>
      <c r="E20" s="18"/>
      <c r="H20" s="18"/>
      <c r="I20" s="20"/>
      <c r="J20" s="18"/>
      <c r="K20" s="18"/>
      <c r="L20" s="18"/>
      <c r="M20" s="20"/>
      <c r="P20" s="20"/>
    </row>
    <row r="21" spans="1:24">
      <c r="H21" s="4"/>
      <c r="L21" s="4"/>
    </row>
    <row r="22" spans="1:24">
      <c r="L22" s="4"/>
    </row>
    <row r="30" spans="1:24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Y1:Y7"/>
    <mergeCell ref="A8:X8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76"/>
  <sheetViews>
    <sheetView rightToLeft="1" zoomScale="70" zoomScaleNormal="70" workbookViewId="0">
      <selection sqref="A1:T66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2" style="2" customWidth="1"/>
    <col min="12" max="12" width="11.5703125" style="2" customWidth="1"/>
    <col min="13" max="13" width="17" style="2" customWidth="1"/>
    <col min="14" max="14" width="13.42578125" style="2" customWidth="1"/>
    <col min="15" max="15" width="16.7109375" style="2" customWidth="1"/>
    <col min="16" max="16" width="11.5703125" style="2" customWidth="1"/>
    <col min="17" max="17" width="14.42578125" style="2" customWidth="1"/>
    <col min="18" max="18" width="19.42578125" style="2" customWidth="1"/>
    <col min="19" max="19" width="24.28515625" style="2" customWidth="1"/>
    <col min="20" max="20" width="22.85546875" style="2" customWidth="1"/>
    <col min="21" max="21" width="9" style="2" customWidth="1"/>
    <col min="22" max="16384" width="9" style="2"/>
  </cols>
  <sheetData>
    <row r="1" spans="1:21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6</v>
      </c>
      <c r="J1" s="206" t="s">
        <v>7</v>
      </c>
      <c r="K1" s="206" t="s">
        <v>8</v>
      </c>
      <c r="L1" s="206" t="s">
        <v>350</v>
      </c>
      <c r="M1" s="206" t="s">
        <v>295</v>
      </c>
      <c r="N1" s="206" t="s">
        <v>11</v>
      </c>
      <c r="O1" s="206" t="s">
        <v>17</v>
      </c>
      <c r="P1" s="206" t="s">
        <v>18</v>
      </c>
      <c r="Q1" s="206" t="s">
        <v>19</v>
      </c>
      <c r="R1" s="206" t="s">
        <v>20</v>
      </c>
      <c r="S1" s="208" t="s">
        <v>24</v>
      </c>
      <c r="T1" s="208" t="s">
        <v>25</v>
      </c>
      <c r="U1" s="177" t="s">
        <v>4401</v>
      </c>
    </row>
    <row r="2" spans="1:21">
      <c r="A2" s="20" t="s">
        <v>26</v>
      </c>
      <c r="B2" s="20">
        <v>118</v>
      </c>
      <c r="C2" s="2" t="s">
        <v>4069</v>
      </c>
      <c r="D2" s="2" t="s">
        <v>4070</v>
      </c>
      <c r="E2" s="18" t="s">
        <v>34</v>
      </c>
      <c r="F2" s="20" t="s">
        <v>4071</v>
      </c>
      <c r="G2" s="20" t="s">
        <v>4072</v>
      </c>
      <c r="H2" s="18" t="s">
        <v>157</v>
      </c>
      <c r="I2" s="18" t="s">
        <v>134</v>
      </c>
      <c r="J2" s="18" t="s">
        <v>135</v>
      </c>
      <c r="K2" s="18" t="s">
        <v>4073</v>
      </c>
      <c r="L2" s="20" t="s">
        <v>931</v>
      </c>
      <c r="M2" s="20" t="s">
        <v>309</v>
      </c>
      <c r="N2" s="18" t="s">
        <v>139</v>
      </c>
      <c r="O2" s="147">
        <v>49</v>
      </c>
      <c r="P2" s="147">
        <v>3.7589999999999999</v>
      </c>
      <c r="Q2" s="147">
        <v>5521.5</v>
      </c>
      <c r="R2" s="147">
        <v>165.631</v>
      </c>
      <c r="S2" s="163">
        <v>0.80904642761176704</v>
      </c>
      <c r="T2" s="163">
        <v>4.6170307845728298E-4</v>
      </c>
      <c r="U2" s="177"/>
    </row>
    <row r="3" spans="1:21">
      <c r="A3" s="20" t="s">
        <v>26</v>
      </c>
      <c r="B3" s="20">
        <v>118</v>
      </c>
      <c r="C3" s="2" t="s">
        <v>4069</v>
      </c>
      <c r="D3" s="2" t="s">
        <v>4070</v>
      </c>
      <c r="E3" s="18" t="s">
        <v>34</v>
      </c>
      <c r="F3" s="20" t="s">
        <v>4074</v>
      </c>
      <c r="G3" s="20" t="s">
        <v>4075</v>
      </c>
      <c r="H3" s="18" t="s">
        <v>157</v>
      </c>
      <c r="I3" s="18" t="s">
        <v>134</v>
      </c>
      <c r="J3" s="18" t="s">
        <v>428</v>
      </c>
      <c r="K3" s="18" t="s">
        <v>4076</v>
      </c>
      <c r="L3" s="20" t="s">
        <v>931</v>
      </c>
      <c r="M3" s="20" t="s">
        <v>309</v>
      </c>
      <c r="N3" s="18" t="s">
        <v>1358</v>
      </c>
      <c r="O3" s="147">
        <v>3</v>
      </c>
      <c r="P3" s="147">
        <v>4.0199999999999996</v>
      </c>
      <c r="Q3" s="147">
        <v>18403</v>
      </c>
      <c r="R3" s="147">
        <v>46.531999999999996</v>
      </c>
      <c r="S3" s="163">
        <v>0.22729182512120599</v>
      </c>
      <c r="T3" s="163">
        <v>1.29709905124249E-4</v>
      </c>
      <c r="U3" s="177"/>
    </row>
    <row r="4" spans="1:21">
      <c r="A4" s="20" t="s">
        <v>26</v>
      </c>
      <c r="B4" s="20">
        <v>118</v>
      </c>
      <c r="C4" s="2" t="s">
        <v>4069</v>
      </c>
      <c r="D4" s="2" t="s">
        <v>4070</v>
      </c>
      <c r="E4" s="18" t="s">
        <v>34</v>
      </c>
      <c r="F4" s="20" t="s">
        <v>4077</v>
      </c>
      <c r="G4" s="20" t="s">
        <v>4078</v>
      </c>
      <c r="H4" s="18" t="s">
        <v>157</v>
      </c>
      <c r="I4" s="18" t="s">
        <v>134</v>
      </c>
      <c r="J4" s="18" t="s">
        <v>135</v>
      </c>
      <c r="K4" s="18" t="s">
        <v>4073</v>
      </c>
      <c r="L4" s="20" t="s">
        <v>931</v>
      </c>
      <c r="M4" s="20" t="s">
        <v>309</v>
      </c>
      <c r="N4" s="18" t="s">
        <v>139</v>
      </c>
      <c r="O4" s="147">
        <v>4</v>
      </c>
      <c r="P4" s="147">
        <v>3.7589999999999999</v>
      </c>
      <c r="Q4" s="147">
        <v>19927.25</v>
      </c>
      <c r="R4" s="147">
        <v>-7.4390000000000001</v>
      </c>
      <c r="S4" s="163">
        <v>-3.6338252732973697E-2</v>
      </c>
      <c r="T4" s="163">
        <v>-2.0737355212232198E-5</v>
      </c>
      <c r="U4" s="177"/>
    </row>
    <row r="5" spans="1:21">
      <c r="A5" s="20" t="s">
        <v>153</v>
      </c>
      <c r="B5" s="20">
        <v>962</v>
      </c>
      <c r="C5" s="2" t="s">
        <v>4069</v>
      </c>
      <c r="D5" s="2" t="s">
        <v>4070</v>
      </c>
      <c r="E5" s="18" t="s">
        <v>34</v>
      </c>
      <c r="F5" s="20" t="s">
        <v>4071</v>
      </c>
      <c r="G5" s="20" t="s">
        <v>4072</v>
      </c>
      <c r="H5" s="18" t="s">
        <v>157</v>
      </c>
      <c r="I5" s="18" t="s">
        <v>134</v>
      </c>
      <c r="J5" s="18" t="s">
        <v>135</v>
      </c>
      <c r="K5" s="18" t="s">
        <v>4073</v>
      </c>
      <c r="L5" s="20" t="s">
        <v>931</v>
      </c>
      <c r="M5" s="20" t="s">
        <v>309</v>
      </c>
      <c r="N5" s="18" t="s">
        <v>139</v>
      </c>
      <c r="O5" s="147">
        <v>1244</v>
      </c>
      <c r="P5" s="147">
        <v>3.7589999999999999</v>
      </c>
      <c r="Q5" s="147">
        <v>5521.5</v>
      </c>
      <c r="R5" s="147">
        <v>4118.3069999999998</v>
      </c>
      <c r="S5" s="163">
        <v>0.80160439050779098</v>
      </c>
      <c r="T5" s="163">
        <v>4.4320669941586802E-4</v>
      </c>
      <c r="U5" s="177"/>
    </row>
    <row r="6" spans="1:21">
      <c r="A6" s="20" t="s">
        <v>153</v>
      </c>
      <c r="B6" s="20">
        <v>962</v>
      </c>
      <c r="C6" s="2" t="s">
        <v>4069</v>
      </c>
      <c r="D6" s="2" t="s">
        <v>4070</v>
      </c>
      <c r="E6" s="18" t="s">
        <v>34</v>
      </c>
      <c r="F6" s="20" t="s">
        <v>4074</v>
      </c>
      <c r="G6" s="20" t="s">
        <v>4075</v>
      </c>
      <c r="H6" s="18" t="s">
        <v>157</v>
      </c>
      <c r="I6" s="18" t="s">
        <v>134</v>
      </c>
      <c r="J6" s="18" t="s">
        <v>428</v>
      </c>
      <c r="K6" s="18" t="s">
        <v>4076</v>
      </c>
      <c r="L6" s="20" t="s">
        <v>931</v>
      </c>
      <c r="M6" s="20" t="s">
        <v>309</v>
      </c>
      <c r="N6" s="18" t="s">
        <v>1358</v>
      </c>
      <c r="O6" s="147">
        <v>77</v>
      </c>
      <c r="P6" s="147">
        <v>4.0199999999999996</v>
      </c>
      <c r="Q6" s="147">
        <v>18403</v>
      </c>
      <c r="R6" s="147">
        <v>1191.954</v>
      </c>
      <c r="S6" s="163">
        <v>0.232006905787361</v>
      </c>
      <c r="T6" s="163">
        <v>1.2827651167250599E-4</v>
      </c>
      <c r="U6" s="177"/>
    </row>
    <row r="7" spans="1:21">
      <c r="A7" s="20" t="s">
        <v>153</v>
      </c>
      <c r="B7" s="20">
        <v>962</v>
      </c>
      <c r="C7" s="2" t="s">
        <v>4069</v>
      </c>
      <c r="D7" s="2" t="s">
        <v>4070</v>
      </c>
      <c r="E7" s="18" t="s">
        <v>34</v>
      </c>
      <c r="F7" s="20" t="s">
        <v>4077</v>
      </c>
      <c r="G7" s="20" t="s">
        <v>4078</v>
      </c>
      <c r="H7" s="18" t="s">
        <v>157</v>
      </c>
      <c r="I7" s="18" t="s">
        <v>134</v>
      </c>
      <c r="J7" s="18" t="s">
        <v>135</v>
      </c>
      <c r="K7" s="18" t="s">
        <v>4073</v>
      </c>
      <c r="L7" s="20" t="s">
        <v>931</v>
      </c>
      <c r="M7" s="20" t="s">
        <v>309</v>
      </c>
      <c r="N7" s="18" t="s">
        <v>139</v>
      </c>
      <c r="O7" s="147">
        <v>36</v>
      </c>
      <c r="P7" s="147">
        <v>3.7589999999999999</v>
      </c>
      <c r="Q7" s="147">
        <v>19927.25</v>
      </c>
      <c r="R7" s="147">
        <v>-172.68100000000001</v>
      </c>
      <c r="S7" s="163">
        <v>-3.3611296295152603E-2</v>
      </c>
      <c r="T7" s="163">
        <v>-1.85836702873181E-5</v>
      </c>
      <c r="U7" s="177"/>
    </row>
    <row r="8" spans="1:21">
      <c r="A8" s="20" t="s">
        <v>153</v>
      </c>
      <c r="B8" s="20">
        <v>963</v>
      </c>
      <c r="C8" s="2" t="s">
        <v>4069</v>
      </c>
      <c r="D8" s="2" t="s">
        <v>4070</v>
      </c>
      <c r="E8" s="18" t="s">
        <v>34</v>
      </c>
      <c r="F8" s="20" t="s">
        <v>4079</v>
      </c>
      <c r="G8" s="20" t="s">
        <v>4080</v>
      </c>
      <c r="H8" s="18" t="s">
        <v>157</v>
      </c>
      <c r="I8" s="18" t="s">
        <v>134</v>
      </c>
      <c r="J8" s="18" t="s">
        <v>428</v>
      </c>
      <c r="K8" s="18" t="s">
        <v>4076</v>
      </c>
      <c r="L8" s="20" t="s">
        <v>931</v>
      </c>
      <c r="M8" s="20" t="s">
        <v>309</v>
      </c>
      <c r="N8" s="18" t="s">
        <v>1358</v>
      </c>
      <c r="O8" s="147">
        <v>3</v>
      </c>
      <c r="P8" s="147">
        <v>4.0199999999999996</v>
      </c>
      <c r="Q8" s="147">
        <v>18403</v>
      </c>
      <c r="R8" s="147">
        <v>9.0969999999999995</v>
      </c>
      <c r="S8" s="163">
        <v>6.8906115339390796E-4</v>
      </c>
      <c r="T8" s="163">
        <v>1.1329736721368299E-6</v>
      </c>
      <c r="U8" s="177"/>
    </row>
    <row r="9" spans="1:21">
      <c r="A9" s="20" t="s">
        <v>153</v>
      </c>
      <c r="B9" s="20">
        <v>963</v>
      </c>
      <c r="C9" s="2" t="s">
        <v>4069</v>
      </c>
      <c r="D9" s="2" t="s">
        <v>4070</v>
      </c>
      <c r="E9" s="18" t="s">
        <v>34</v>
      </c>
      <c r="F9" s="20" t="s">
        <v>4071</v>
      </c>
      <c r="G9" s="20" t="s">
        <v>4072</v>
      </c>
      <c r="H9" s="18" t="s">
        <v>157</v>
      </c>
      <c r="I9" s="18" t="s">
        <v>134</v>
      </c>
      <c r="J9" s="18" t="s">
        <v>135</v>
      </c>
      <c r="K9" s="18" t="s">
        <v>4073</v>
      </c>
      <c r="L9" s="20" t="s">
        <v>931</v>
      </c>
      <c r="M9" s="20" t="s">
        <v>309</v>
      </c>
      <c r="N9" s="18" t="s">
        <v>139</v>
      </c>
      <c r="O9" s="147">
        <v>3123</v>
      </c>
      <c r="P9" s="147">
        <v>3.7589999999999999</v>
      </c>
      <c r="Q9" s="147">
        <v>5521.5</v>
      </c>
      <c r="R9" s="147">
        <v>10068.48</v>
      </c>
      <c r="S9" s="163">
        <v>0.76264690787037204</v>
      </c>
      <c r="T9" s="163">
        <v>1.25396543325342E-3</v>
      </c>
      <c r="U9" s="177"/>
    </row>
    <row r="10" spans="1:21">
      <c r="A10" s="20" t="s">
        <v>153</v>
      </c>
      <c r="B10" s="20">
        <v>963</v>
      </c>
      <c r="C10" s="2" t="s">
        <v>4069</v>
      </c>
      <c r="D10" s="2" t="s">
        <v>4070</v>
      </c>
      <c r="E10" s="18" t="s">
        <v>34</v>
      </c>
      <c r="F10" s="20" t="s">
        <v>4074</v>
      </c>
      <c r="G10" s="20" t="s">
        <v>4075</v>
      </c>
      <c r="H10" s="18" t="s">
        <v>157</v>
      </c>
      <c r="I10" s="18" t="s">
        <v>134</v>
      </c>
      <c r="J10" s="18" t="s">
        <v>428</v>
      </c>
      <c r="K10" s="18" t="s">
        <v>4076</v>
      </c>
      <c r="L10" s="20" t="s">
        <v>931</v>
      </c>
      <c r="M10" s="20" t="s">
        <v>309</v>
      </c>
      <c r="N10" s="18" t="s">
        <v>1358</v>
      </c>
      <c r="O10" s="147">
        <v>220</v>
      </c>
      <c r="P10" s="147">
        <v>4.0199999999999996</v>
      </c>
      <c r="Q10" s="147">
        <v>18403</v>
      </c>
      <c r="R10" s="147">
        <v>3411.1590000000001</v>
      </c>
      <c r="S10" s="163">
        <v>0.258381579138933</v>
      </c>
      <c r="T10" s="163">
        <v>4.2483823835909101E-4</v>
      </c>
      <c r="U10" s="177"/>
    </row>
    <row r="11" spans="1:21">
      <c r="A11" s="20" t="s">
        <v>153</v>
      </c>
      <c r="B11" s="20">
        <v>963</v>
      </c>
      <c r="C11" s="2" t="s">
        <v>4069</v>
      </c>
      <c r="D11" s="2" t="s">
        <v>4070</v>
      </c>
      <c r="E11" s="18" t="s">
        <v>34</v>
      </c>
      <c r="F11" s="20" t="s">
        <v>4077</v>
      </c>
      <c r="G11" s="20" t="s">
        <v>4078</v>
      </c>
      <c r="H11" s="18" t="s">
        <v>157</v>
      </c>
      <c r="I11" s="18" t="s">
        <v>134</v>
      </c>
      <c r="J11" s="18" t="s">
        <v>135</v>
      </c>
      <c r="K11" s="18" t="s">
        <v>4073</v>
      </c>
      <c r="L11" s="20" t="s">
        <v>931</v>
      </c>
      <c r="M11" s="20" t="s">
        <v>309</v>
      </c>
      <c r="N11" s="18" t="s">
        <v>139</v>
      </c>
      <c r="O11" s="147">
        <v>103</v>
      </c>
      <c r="P11" s="147">
        <v>3.7589999999999999</v>
      </c>
      <c r="Q11" s="147">
        <v>19927.25</v>
      </c>
      <c r="R11" s="147">
        <v>-286.71600000000001</v>
      </c>
      <c r="S11" s="163">
        <v>-2.1717548162698899E-2</v>
      </c>
      <c r="T11" s="163">
        <v>-3.57086017264358E-5</v>
      </c>
      <c r="U11" s="177"/>
    </row>
    <row r="12" spans="1:21">
      <c r="A12" s="20" t="s">
        <v>153</v>
      </c>
      <c r="B12" s="20">
        <v>8679</v>
      </c>
      <c r="C12" s="2" t="s">
        <v>4069</v>
      </c>
      <c r="D12" s="2" t="s">
        <v>4070</v>
      </c>
      <c r="E12" s="18" t="s">
        <v>34</v>
      </c>
      <c r="F12" s="20" t="s">
        <v>4079</v>
      </c>
      <c r="G12" s="20" t="s">
        <v>4080</v>
      </c>
      <c r="H12" s="18" t="s">
        <v>157</v>
      </c>
      <c r="I12" s="18" t="s">
        <v>134</v>
      </c>
      <c r="J12" s="18" t="s">
        <v>428</v>
      </c>
      <c r="K12" s="18" t="s">
        <v>4076</v>
      </c>
      <c r="L12" s="20" t="s">
        <v>931</v>
      </c>
      <c r="M12" s="20" t="s">
        <v>309</v>
      </c>
      <c r="N12" s="18" t="s">
        <v>1358</v>
      </c>
      <c r="O12" s="147">
        <v>2</v>
      </c>
      <c r="P12" s="147">
        <v>4.0199999999999996</v>
      </c>
      <c r="Q12" s="147">
        <v>18403</v>
      </c>
      <c r="R12" s="147">
        <v>6.0650000000000004</v>
      </c>
      <c r="S12" s="163">
        <v>0.15342937638146301</v>
      </c>
      <c r="T12" s="163">
        <v>2.0859585365333599E-5</v>
      </c>
      <c r="U12" s="177"/>
    </row>
    <row r="13" spans="1:21">
      <c r="A13" s="20" t="s">
        <v>153</v>
      </c>
      <c r="B13" s="20">
        <v>8679</v>
      </c>
      <c r="C13" s="2" t="s">
        <v>4069</v>
      </c>
      <c r="D13" s="2" t="s">
        <v>4070</v>
      </c>
      <c r="E13" s="18" t="s">
        <v>34</v>
      </c>
      <c r="F13" s="20" t="s">
        <v>4071</v>
      </c>
      <c r="G13" s="20" t="s">
        <v>4072</v>
      </c>
      <c r="H13" s="18" t="s">
        <v>157</v>
      </c>
      <c r="I13" s="18" t="s">
        <v>134</v>
      </c>
      <c r="J13" s="18" t="s">
        <v>135</v>
      </c>
      <c r="K13" s="18" t="s">
        <v>4073</v>
      </c>
      <c r="L13" s="20" t="s">
        <v>931</v>
      </c>
      <c r="M13" s="20" t="s">
        <v>309</v>
      </c>
      <c r="N13" s="18" t="s">
        <v>139</v>
      </c>
      <c r="O13" s="147">
        <v>11</v>
      </c>
      <c r="P13" s="147">
        <v>3.7589999999999999</v>
      </c>
      <c r="Q13" s="147">
        <v>5521.5</v>
      </c>
      <c r="R13" s="147">
        <v>37.182000000000002</v>
      </c>
      <c r="S13" s="163">
        <v>0.94067350165504604</v>
      </c>
      <c r="T13" s="163">
        <v>1.2788984529204801E-4</v>
      </c>
      <c r="U13" s="177"/>
    </row>
    <row r="14" spans="1:21">
      <c r="A14" s="20" t="s">
        <v>153</v>
      </c>
      <c r="B14" s="20">
        <v>8679</v>
      </c>
      <c r="C14" s="2" t="s">
        <v>4069</v>
      </c>
      <c r="D14" s="2" t="s">
        <v>4070</v>
      </c>
      <c r="E14" s="18" t="s">
        <v>34</v>
      </c>
      <c r="F14" s="20" t="s">
        <v>4077</v>
      </c>
      <c r="G14" s="20" t="s">
        <v>4078</v>
      </c>
      <c r="H14" s="18" t="s">
        <v>157</v>
      </c>
      <c r="I14" s="18" t="s">
        <v>134</v>
      </c>
      <c r="J14" s="18" t="s">
        <v>135</v>
      </c>
      <c r="K14" s="18" t="s">
        <v>4073</v>
      </c>
      <c r="L14" s="20" t="s">
        <v>931</v>
      </c>
      <c r="M14" s="20" t="s">
        <v>309</v>
      </c>
      <c r="N14" s="18" t="s">
        <v>139</v>
      </c>
      <c r="O14" s="147">
        <v>2</v>
      </c>
      <c r="P14" s="147">
        <v>3.7589999999999999</v>
      </c>
      <c r="Q14" s="147">
        <v>19927.25</v>
      </c>
      <c r="R14" s="147">
        <v>-3.72</v>
      </c>
      <c r="S14" s="163">
        <v>-9.4102878036508505E-2</v>
      </c>
      <c r="T14" s="163">
        <v>-1.27938147427893E-5</v>
      </c>
      <c r="U14" s="177"/>
    </row>
    <row r="15" spans="1:21">
      <c r="A15" s="20" t="s">
        <v>153</v>
      </c>
      <c r="B15" s="20">
        <v>8779</v>
      </c>
      <c r="C15" s="2" t="s">
        <v>4069</v>
      </c>
      <c r="D15" s="2" t="s">
        <v>4070</v>
      </c>
      <c r="E15" s="18" t="s">
        <v>34</v>
      </c>
      <c r="F15" s="20" t="s">
        <v>4079</v>
      </c>
      <c r="G15" s="20" t="s">
        <v>4080</v>
      </c>
      <c r="H15" s="18" t="s">
        <v>157</v>
      </c>
      <c r="I15" s="18" t="s">
        <v>134</v>
      </c>
      <c r="J15" s="18" t="s">
        <v>428</v>
      </c>
      <c r="K15" s="18" t="s">
        <v>4076</v>
      </c>
      <c r="L15" s="20" t="s">
        <v>931</v>
      </c>
      <c r="M15" s="20" t="s">
        <v>309</v>
      </c>
      <c r="N15" s="18" t="s">
        <v>1358</v>
      </c>
      <c r="O15" s="147">
        <v>3</v>
      </c>
      <c r="P15" s="147">
        <v>4.0199999999999996</v>
      </c>
      <c r="Q15" s="147">
        <v>18403</v>
      </c>
      <c r="R15" s="147">
        <v>9.0969999999999995</v>
      </c>
      <c r="S15" s="163">
        <v>1.0460951998033E-2</v>
      </c>
      <c r="T15" s="163">
        <v>6.4214914948097899E-6</v>
      </c>
      <c r="U15" s="177"/>
    </row>
    <row r="16" spans="1:21">
      <c r="A16" s="20" t="s">
        <v>153</v>
      </c>
      <c r="B16" s="20">
        <v>8779</v>
      </c>
      <c r="C16" s="2" t="s">
        <v>4069</v>
      </c>
      <c r="D16" s="2" t="s">
        <v>4070</v>
      </c>
      <c r="E16" s="18" t="s">
        <v>34</v>
      </c>
      <c r="F16" s="20" t="s">
        <v>4071</v>
      </c>
      <c r="G16" s="20" t="s">
        <v>4072</v>
      </c>
      <c r="H16" s="18" t="s">
        <v>157</v>
      </c>
      <c r="I16" s="18" t="s">
        <v>134</v>
      </c>
      <c r="J16" s="18" t="s">
        <v>135</v>
      </c>
      <c r="K16" s="18" t="s">
        <v>4073</v>
      </c>
      <c r="L16" s="20" t="s">
        <v>931</v>
      </c>
      <c r="M16" s="20" t="s">
        <v>309</v>
      </c>
      <c r="N16" s="18" t="s">
        <v>139</v>
      </c>
      <c r="O16" s="147">
        <v>214</v>
      </c>
      <c r="P16" s="147">
        <v>3.7589999999999999</v>
      </c>
      <c r="Q16" s="147">
        <v>5521.5</v>
      </c>
      <c r="R16" s="147">
        <v>710.31399999999996</v>
      </c>
      <c r="S16" s="163">
        <v>0.81681413623644605</v>
      </c>
      <c r="T16" s="163">
        <v>5.0140417714075898E-4</v>
      </c>
      <c r="U16" s="177"/>
    </row>
    <row r="17" spans="1:21">
      <c r="A17" s="20" t="s">
        <v>153</v>
      </c>
      <c r="B17" s="20">
        <v>8779</v>
      </c>
      <c r="C17" s="2" t="s">
        <v>4069</v>
      </c>
      <c r="D17" s="2" t="s">
        <v>4070</v>
      </c>
      <c r="E17" s="18" t="s">
        <v>34</v>
      </c>
      <c r="F17" s="20" t="s">
        <v>4074</v>
      </c>
      <c r="G17" s="20" t="s">
        <v>4075</v>
      </c>
      <c r="H17" s="18" t="s">
        <v>157</v>
      </c>
      <c r="I17" s="18" t="s">
        <v>134</v>
      </c>
      <c r="J17" s="18" t="s">
        <v>428</v>
      </c>
      <c r="K17" s="18" t="s">
        <v>4076</v>
      </c>
      <c r="L17" s="20" t="s">
        <v>931</v>
      </c>
      <c r="M17" s="20" t="s">
        <v>309</v>
      </c>
      <c r="N17" s="18" t="s">
        <v>1358</v>
      </c>
      <c r="O17" s="147">
        <v>10</v>
      </c>
      <c r="P17" s="147">
        <v>4.0199999999999996</v>
      </c>
      <c r="Q17" s="147">
        <v>18403</v>
      </c>
      <c r="R17" s="147">
        <v>153.92400000000001</v>
      </c>
      <c r="S17" s="163">
        <v>0.177002257313609</v>
      </c>
      <c r="T17" s="163">
        <v>1.08653446657167E-4</v>
      </c>
      <c r="U17" s="177"/>
    </row>
    <row r="18" spans="1:21">
      <c r="A18" s="20" t="s">
        <v>153</v>
      </c>
      <c r="B18" s="20">
        <v>8779</v>
      </c>
      <c r="C18" s="2" t="s">
        <v>4069</v>
      </c>
      <c r="D18" s="2" t="s">
        <v>4070</v>
      </c>
      <c r="E18" s="18" t="s">
        <v>34</v>
      </c>
      <c r="F18" s="20" t="s">
        <v>4077</v>
      </c>
      <c r="G18" s="20" t="s">
        <v>4078</v>
      </c>
      <c r="H18" s="18" t="s">
        <v>157</v>
      </c>
      <c r="I18" s="18" t="s">
        <v>134</v>
      </c>
      <c r="J18" s="18" t="s">
        <v>135</v>
      </c>
      <c r="K18" s="18" t="s">
        <v>4073</v>
      </c>
      <c r="L18" s="20" t="s">
        <v>931</v>
      </c>
      <c r="M18" s="20" t="s">
        <v>309</v>
      </c>
      <c r="N18" s="18" t="s">
        <v>139</v>
      </c>
      <c r="O18" s="147">
        <v>2</v>
      </c>
      <c r="P18" s="147">
        <v>3.7589999999999999</v>
      </c>
      <c r="Q18" s="147">
        <v>19927.25</v>
      </c>
      <c r="R18" s="147">
        <v>-3.72</v>
      </c>
      <c r="S18" s="163">
        <v>-4.2773455480876101E-3</v>
      </c>
      <c r="T18" s="163">
        <v>-2.6256633299313199E-6</v>
      </c>
      <c r="U18" s="177"/>
    </row>
    <row r="19" spans="1:21">
      <c r="A19" s="20" t="s">
        <v>153</v>
      </c>
      <c r="B19" s="20">
        <v>13853</v>
      </c>
      <c r="C19" s="2" t="s">
        <v>4069</v>
      </c>
      <c r="D19" s="2" t="s">
        <v>4070</v>
      </c>
      <c r="E19" s="18" t="s">
        <v>34</v>
      </c>
      <c r="F19" s="20" t="s">
        <v>4071</v>
      </c>
      <c r="G19" s="20" t="s">
        <v>4072</v>
      </c>
      <c r="H19" s="18" t="s">
        <v>157</v>
      </c>
      <c r="I19" s="18" t="s">
        <v>134</v>
      </c>
      <c r="J19" s="18" t="s">
        <v>135</v>
      </c>
      <c r="K19" s="18" t="s">
        <v>4073</v>
      </c>
      <c r="L19" s="20" t="s">
        <v>931</v>
      </c>
      <c r="M19" s="20" t="s">
        <v>309</v>
      </c>
      <c r="N19" s="18" t="s">
        <v>139</v>
      </c>
      <c r="O19" s="147">
        <v>426</v>
      </c>
      <c r="P19" s="147">
        <v>3.7589999999999999</v>
      </c>
      <c r="Q19" s="147">
        <v>5521.5</v>
      </c>
      <c r="R19" s="147">
        <v>1145.183</v>
      </c>
      <c r="S19" s="163">
        <v>1</v>
      </c>
      <c r="T19" s="163">
        <v>8.6085557072553996E-4</v>
      </c>
      <c r="U19" s="177"/>
    </row>
    <row r="20" spans="1:21">
      <c r="A20" s="2" t="s">
        <v>260</v>
      </c>
      <c r="B20" s="2">
        <v>7834</v>
      </c>
      <c r="C20" s="2" t="s">
        <v>4069</v>
      </c>
      <c r="D20" s="2" t="s">
        <v>4070</v>
      </c>
      <c r="E20" s="18" t="s">
        <v>34</v>
      </c>
      <c r="F20" s="2" t="s">
        <v>4071</v>
      </c>
      <c r="G20" s="2" t="s">
        <v>4072</v>
      </c>
      <c r="H20" s="18" t="s">
        <v>157</v>
      </c>
      <c r="I20" s="2" t="s">
        <v>134</v>
      </c>
      <c r="J20" s="18" t="s">
        <v>135</v>
      </c>
      <c r="K20" s="18" t="s">
        <v>4073</v>
      </c>
      <c r="L20" s="20" t="s">
        <v>931</v>
      </c>
      <c r="M20" s="20" t="s">
        <v>309</v>
      </c>
      <c r="N20" s="2" t="s">
        <v>139</v>
      </c>
      <c r="O20" s="144">
        <v>270</v>
      </c>
      <c r="P20" s="144">
        <v>3.7589999999999999</v>
      </c>
      <c r="Q20" s="144">
        <v>5521.5</v>
      </c>
      <c r="R20" s="144">
        <v>884.69399999999996</v>
      </c>
      <c r="S20" s="157">
        <v>0.85132881912835501</v>
      </c>
      <c r="T20" s="157">
        <v>4.46517655758577E-4</v>
      </c>
      <c r="U20" s="177"/>
    </row>
    <row r="21" spans="1:21">
      <c r="A21" s="2" t="s">
        <v>260</v>
      </c>
      <c r="B21" s="2">
        <v>7834</v>
      </c>
      <c r="C21" s="2" t="s">
        <v>4069</v>
      </c>
      <c r="D21" s="2" t="s">
        <v>4070</v>
      </c>
      <c r="E21" s="4" t="s">
        <v>34</v>
      </c>
      <c r="F21" s="2" t="s">
        <v>4074</v>
      </c>
      <c r="G21" s="2" t="s">
        <v>4075</v>
      </c>
      <c r="H21" s="4" t="s">
        <v>157</v>
      </c>
      <c r="I21" s="2" t="s">
        <v>134</v>
      </c>
      <c r="J21" s="2" t="s">
        <v>428</v>
      </c>
      <c r="K21" s="4" t="s">
        <v>4076</v>
      </c>
      <c r="L21" s="2" t="s">
        <v>931</v>
      </c>
      <c r="M21" s="2" t="s">
        <v>309</v>
      </c>
      <c r="N21" s="2" t="s">
        <v>1358</v>
      </c>
      <c r="O21" s="144">
        <v>14</v>
      </c>
      <c r="P21" s="144">
        <v>4.0199999999999996</v>
      </c>
      <c r="Q21" s="144">
        <v>18403</v>
      </c>
      <c r="R21" s="144">
        <v>216.755</v>
      </c>
      <c r="S21" s="157">
        <v>0.20858015359665799</v>
      </c>
      <c r="T21" s="157">
        <v>1.09399234619005E-4</v>
      </c>
      <c r="U21" s="177"/>
    </row>
    <row r="22" spans="1:21">
      <c r="A22" s="2" t="s">
        <v>260</v>
      </c>
      <c r="B22" s="2">
        <v>7834</v>
      </c>
      <c r="C22" s="2" t="s">
        <v>4069</v>
      </c>
      <c r="D22" s="2" t="s">
        <v>4070</v>
      </c>
      <c r="E22" s="4" t="s">
        <v>34</v>
      </c>
      <c r="F22" s="2" t="s">
        <v>4077</v>
      </c>
      <c r="G22" s="2" t="s">
        <v>4078</v>
      </c>
      <c r="H22" s="2" t="s">
        <v>157</v>
      </c>
      <c r="I22" s="2" t="s">
        <v>134</v>
      </c>
      <c r="J22" s="2" t="s">
        <v>135</v>
      </c>
      <c r="K22" s="4" t="s">
        <v>4073</v>
      </c>
      <c r="L22" s="2" t="s">
        <v>931</v>
      </c>
      <c r="M22" s="2" t="s">
        <v>309</v>
      </c>
      <c r="N22" s="2" t="s">
        <v>139</v>
      </c>
      <c r="O22" s="144">
        <v>24</v>
      </c>
      <c r="P22" s="144">
        <v>3.7589999999999999</v>
      </c>
      <c r="Q22" s="144">
        <v>19927.25</v>
      </c>
      <c r="R22" s="144">
        <v>-62.256999999999998</v>
      </c>
      <c r="S22" s="157">
        <v>-5.9908972725013297E-2</v>
      </c>
      <c r="T22" s="157">
        <v>-3.1421952903539898E-5</v>
      </c>
      <c r="U22" s="177"/>
    </row>
    <row r="23" spans="1:21">
      <c r="A23" s="2" t="s">
        <v>260</v>
      </c>
      <c r="B23" s="2">
        <v>7836</v>
      </c>
      <c r="C23" s="2" t="s">
        <v>4069</v>
      </c>
      <c r="D23" s="2" t="s">
        <v>4070</v>
      </c>
      <c r="E23" s="4" t="s">
        <v>34</v>
      </c>
      <c r="F23" s="2" t="s">
        <v>4079</v>
      </c>
      <c r="G23" s="2" t="s">
        <v>4080</v>
      </c>
      <c r="H23" s="2" t="s">
        <v>157</v>
      </c>
      <c r="I23" s="2" t="s">
        <v>134</v>
      </c>
      <c r="J23" s="2" t="s">
        <v>428</v>
      </c>
      <c r="K23" s="2" t="s">
        <v>4076</v>
      </c>
      <c r="L23" s="2" t="s">
        <v>931</v>
      </c>
      <c r="M23" s="2" t="s">
        <v>309</v>
      </c>
      <c r="N23" s="2" t="s">
        <v>1358</v>
      </c>
      <c r="O23" s="144">
        <v>2</v>
      </c>
      <c r="P23" s="144">
        <v>4.0199999999999996</v>
      </c>
      <c r="Q23" s="144">
        <v>18403</v>
      </c>
      <c r="R23" s="144">
        <v>6.0650000000000004</v>
      </c>
      <c r="S23" s="157">
        <v>1.2451310840272099E-3</v>
      </c>
      <c r="T23" s="157">
        <v>1.9580256055843199E-6</v>
      </c>
      <c r="U23" s="177"/>
    </row>
    <row r="24" spans="1:21">
      <c r="A24" s="2" t="s">
        <v>260</v>
      </c>
      <c r="B24" s="2">
        <v>7836</v>
      </c>
      <c r="C24" s="2" t="s">
        <v>4069</v>
      </c>
      <c r="D24" s="2" t="s">
        <v>4070</v>
      </c>
      <c r="E24" s="4" t="s">
        <v>34</v>
      </c>
      <c r="F24" s="2" t="s">
        <v>4071</v>
      </c>
      <c r="G24" s="2" t="s">
        <v>4072</v>
      </c>
      <c r="H24" s="2" t="s">
        <v>157</v>
      </c>
      <c r="I24" s="2" t="s">
        <v>134</v>
      </c>
      <c r="J24" s="2" t="s">
        <v>135</v>
      </c>
      <c r="K24" s="2" t="s">
        <v>4073</v>
      </c>
      <c r="L24" s="2" t="s">
        <v>931</v>
      </c>
      <c r="M24" s="2" t="s">
        <v>309</v>
      </c>
      <c r="N24" s="2" t="s">
        <v>139</v>
      </c>
      <c r="O24" s="144">
        <v>1132</v>
      </c>
      <c r="P24" s="144">
        <v>3.7589999999999999</v>
      </c>
      <c r="Q24" s="144">
        <v>5521.5</v>
      </c>
      <c r="R24" s="144">
        <v>3826.4059999999999</v>
      </c>
      <c r="S24" s="157">
        <v>0.78559589844762201</v>
      </c>
      <c r="T24" s="157">
        <v>1.2353854983905099E-3</v>
      </c>
      <c r="U24" s="177"/>
    </row>
    <row r="25" spans="1:21">
      <c r="A25" s="2" t="s">
        <v>260</v>
      </c>
      <c r="B25" s="2">
        <v>7836</v>
      </c>
      <c r="C25" s="2" t="s">
        <v>4069</v>
      </c>
      <c r="D25" s="2" t="s">
        <v>4070</v>
      </c>
      <c r="E25" s="4" t="s">
        <v>34</v>
      </c>
      <c r="F25" s="2" t="s">
        <v>4074</v>
      </c>
      <c r="G25" s="2" t="s">
        <v>4075</v>
      </c>
      <c r="H25" s="2" t="s">
        <v>157</v>
      </c>
      <c r="I25" s="2" t="s">
        <v>134</v>
      </c>
      <c r="J25" s="2" t="s">
        <v>428</v>
      </c>
      <c r="K25" s="2" t="s">
        <v>4076</v>
      </c>
      <c r="L25" s="2" t="s">
        <v>931</v>
      </c>
      <c r="M25" s="2" t="s">
        <v>309</v>
      </c>
      <c r="N25" s="2" t="s">
        <v>1358</v>
      </c>
      <c r="O25" s="144">
        <v>80</v>
      </c>
      <c r="P25" s="144">
        <v>4.0199999999999996</v>
      </c>
      <c r="Q25" s="144">
        <v>18403</v>
      </c>
      <c r="R25" s="144">
        <v>1239.6690000000001</v>
      </c>
      <c r="S25" s="157">
        <v>0.25451527201296098</v>
      </c>
      <c r="T25" s="157">
        <v>4.0023691160435802E-4</v>
      </c>
      <c r="U25" s="177"/>
    </row>
    <row r="26" spans="1:21">
      <c r="A26" s="2" t="s">
        <v>260</v>
      </c>
      <c r="B26" s="2">
        <v>7836</v>
      </c>
      <c r="C26" s="2" t="s">
        <v>4069</v>
      </c>
      <c r="D26" s="2" t="s">
        <v>4070</v>
      </c>
      <c r="E26" s="4" t="s">
        <v>34</v>
      </c>
      <c r="F26" s="2" t="s">
        <v>4077</v>
      </c>
      <c r="G26" s="2" t="s">
        <v>4078</v>
      </c>
      <c r="H26" s="2" t="s">
        <v>157</v>
      </c>
      <c r="I26" s="2" t="s">
        <v>134</v>
      </c>
      <c r="J26" s="2" t="s">
        <v>135</v>
      </c>
      <c r="K26" s="2" t="s">
        <v>4073</v>
      </c>
      <c r="L26" s="2" t="s">
        <v>931</v>
      </c>
      <c r="M26" s="2" t="s">
        <v>309</v>
      </c>
      <c r="N26" s="2" t="s">
        <v>139</v>
      </c>
      <c r="O26" s="144">
        <v>84</v>
      </c>
      <c r="P26" s="144">
        <v>3.7589999999999999</v>
      </c>
      <c r="Q26" s="144">
        <v>19927.25</v>
      </c>
      <c r="R26" s="144">
        <v>-201.434</v>
      </c>
      <c r="S26" s="157">
        <v>-4.1356301544610598E-2</v>
      </c>
      <c r="T26" s="157">
        <v>-6.5034676601844905E-5</v>
      </c>
      <c r="U26" s="177"/>
    </row>
    <row r="27" spans="1:21">
      <c r="A27" s="2" t="s">
        <v>260</v>
      </c>
      <c r="B27" s="2">
        <v>7842</v>
      </c>
      <c r="C27" s="2" t="s">
        <v>4069</v>
      </c>
      <c r="D27" s="2" t="s">
        <v>4070</v>
      </c>
      <c r="E27" s="4" t="s">
        <v>34</v>
      </c>
      <c r="F27" s="2" t="s">
        <v>4079</v>
      </c>
      <c r="G27" s="2" t="s">
        <v>4080</v>
      </c>
      <c r="H27" s="2" t="s">
        <v>157</v>
      </c>
      <c r="I27" s="2" t="s">
        <v>134</v>
      </c>
      <c r="J27" s="2" t="s">
        <v>428</v>
      </c>
      <c r="K27" s="2" t="s">
        <v>4076</v>
      </c>
      <c r="L27" s="2" t="s">
        <v>931</v>
      </c>
      <c r="M27" s="2" t="s">
        <v>309</v>
      </c>
      <c r="N27" s="2" t="s">
        <v>1358</v>
      </c>
      <c r="O27" s="144">
        <v>4</v>
      </c>
      <c r="P27" s="144">
        <v>4.0199999999999996</v>
      </c>
      <c r="Q27" s="144">
        <v>18403</v>
      </c>
      <c r="R27" s="144">
        <v>12.129</v>
      </c>
      <c r="S27" s="157">
        <v>6.2134551376503103E-2</v>
      </c>
      <c r="T27" s="157">
        <v>3.2142809333060298E-5</v>
      </c>
      <c r="U27" s="177"/>
    </row>
    <row r="28" spans="1:21">
      <c r="A28" s="2" t="s">
        <v>260</v>
      </c>
      <c r="B28" s="2">
        <v>7842</v>
      </c>
      <c r="C28" s="2" t="s">
        <v>4069</v>
      </c>
      <c r="D28" s="2" t="s">
        <v>4070</v>
      </c>
      <c r="E28" s="4" t="s">
        <v>34</v>
      </c>
      <c r="F28" s="2" t="s">
        <v>4071</v>
      </c>
      <c r="G28" s="2" t="s">
        <v>4072</v>
      </c>
      <c r="H28" s="2" t="s">
        <v>157</v>
      </c>
      <c r="I28" s="2" t="s">
        <v>134</v>
      </c>
      <c r="J28" s="2" t="s">
        <v>135</v>
      </c>
      <c r="K28" s="2" t="s">
        <v>4073</v>
      </c>
      <c r="L28" s="2" t="s">
        <v>931</v>
      </c>
      <c r="M28" s="2" t="s">
        <v>309</v>
      </c>
      <c r="N28" s="2" t="s">
        <v>139</v>
      </c>
      <c r="O28" s="144">
        <v>56</v>
      </c>
      <c r="P28" s="144">
        <v>3.7589999999999999</v>
      </c>
      <c r="Q28" s="144">
        <v>5521.5</v>
      </c>
      <c r="R28" s="144">
        <v>184.941</v>
      </c>
      <c r="S28" s="157">
        <v>0.94739269863248299</v>
      </c>
      <c r="T28" s="157">
        <v>4.9009548151647401E-4</v>
      </c>
      <c r="U28" s="177"/>
    </row>
    <row r="29" spans="1:21">
      <c r="A29" s="2" t="s">
        <v>260</v>
      </c>
      <c r="B29" s="2">
        <v>7842</v>
      </c>
      <c r="C29" s="2" t="s">
        <v>4069</v>
      </c>
      <c r="D29" s="2" t="s">
        <v>4070</v>
      </c>
      <c r="E29" s="4" t="s">
        <v>34</v>
      </c>
      <c r="F29" s="2" t="s">
        <v>4077</v>
      </c>
      <c r="G29" s="2" t="s">
        <v>4078</v>
      </c>
      <c r="H29" s="2" t="s">
        <v>157</v>
      </c>
      <c r="I29" s="2" t="s">
        <v>134</v>
      </c>
      <c r="J29" s="2" t="s">
        <v>135</v>
      </c>
      <c r="K29" s="2" t="s">
        <v>4073</v>
      </c>
      <c r="L29" s="2" t="s">
        <v>931</v>
      </c>
      <c r="M29" s="2" t="s">
        <v>309</v>
      </c>
      <c r="N29" s="2" t="s">
        <v>139</v>
      </c>
      <c r="O29" s="144">
        <v>1</v>
      </c>
      <c r="P29" s="144">
        <v>3.7589999999999999</v>
      </c>
      <c r="Q29" s="144">
        <v>19927.25</v>
      </c>
      <c r="R29" s="144">
        <v>-1.86</v>
      </c>
      <c r="S29" s="157">
        <v>-9.5272500089863595E-3</v>
      </c>
      <c r="T29" s="157">
        <v>-4.9285393347677897E-6</v>
      </c>
      <c r="U29" s="177"/>
    </row>
    <row r="30" spans="1:21">
      <c r="A30" s="2" t="s">
        <v>260</v>
      </c>
      <c r="B30" s="2">
        <v>7986</v>
      </c>
      <c r="C30" s="2" t="s">
        <v>4069</v>
      </c>
      <c r="D30" s="2" t="s">
        <v>4070</v>
      </c>
      <c r="E30" s="4" t="s">
        <v>34</v>
      </c>
      <c r="F30" s="2" t="s">
        <v>4071</v>
      </c>
      <c r="G30" s="2" t="s">
        <v>4072</v>
      </c>
      <c r="H30" s="2" t="s">
        <v>157</v>
      </c>
      <c r="I30" s="2" t="s">
        <v>134</v>
      </c>
      <c r="J30" s="2" t="s">
        <v>135</v>
      </c>
      <c r="K30" s="2" t="s">
        <v>4073</v>
      </c>
      <c r="L30" s="2" t="s">
        <v>931</v>
      </c>
      <c r="M30" s="2" t="s">
        <v>309</v>
      </c>
      <c r="N30" s="2" t="s">
        <v>139</v>
      </c>
      <c r="O30" s="144">
        <v>3</v>
      </c>
      <c r="P30" s="144">
        <v>3.7589999999999999</v>
      </c>
      <c r="Q30" s="144">
        <v>5521.5</v>
      </c>
      <c r="R30" s="144">
        <v>10.141</v>
      </c>
      <c r="S30" s="157">
        <v>1</v>
      </c>
      <c r="T30" s="157">
        <v>1.0850788938324E-4</v>
      </c>
      <c r="U30" s="177"/>
    </row>
    <row r="31" spans="1:21">
      <c r="A31" s="2" t="s">
        <v>260</v>
      </c>
      <c r="B31" s="2">
        <v>13854</v>
      </c>
      <c r="C31" s="2" t="s">
        <v>4069</v>
      </c>
      <c r="D31" s="2" t="s">
        <v>4070</v>
      </c>
      <c r="E31" s="4" t="s">
        <v>34</v>
      </c>
      <c r="F31" s="2" t="s">
        <v>4071</v>
      </c>
      <c r="G31" s="2" t="s">
        <v>4072</v>
      </c>
      <c r="H31" s="2" t="s">
        <v>157</v>
      </c>
      <c r="I31" s="2" t="s">
        <v>134</v>
      </c>
      <c r="J31" s="2" t="s">
        <v>135</v>
      </c>
      <c r="K31" s="2" t="s">
        <v>4073</v>
      </c>
      <c r="L31" s="2" t="s">
        <v>931</v>
      </c>
      <c r="M31" s="2" t="s">
        <v>309</v>
      </c>
      <c r="N31" s="2" t="s">
        <v>139</v>
      </c>
      <c r="O31" s="144">
        <v>285</v>
      </c>
      <c r="P31" s="144">
        <v>3.7589999999999999</v>
      </c>
      <c r="Q31" s="144">
        <v>5521.5</v>
      </c>
      <c r="R31" s="144">
        <v>794.08399999999995</v>
      </c>
      <c r="S31" s="157">
        <v>1</v>
      </c>
      <c r="T31" s="157">
        <v>8.6658184712381896E-4</v>
      </c>
      <c r="U31" s="177"/>
    </row>
    <row r="32" spans="1:21">
      <c r="A32" s="2" t="s">
        <v>261</v>
      </c>
      <c r="B32" s="2">
        <v>811</v>
      </c>
      <c r="C32" s="2" t="s">
        <v>4069</v>
      </c>
      <c r="D32" s="2" t="s">
        <v>4070</v>
      </c>
      <c r="E32" s="4" t="s">
        <v>34</v>
      </c>
      <c r="F32" s="2" t="s">
        <v>4071</v>
      </c>
      <c r="G32" s="2" t="s">
        <v>4072</v>
      </c>
      <c r="H32" s="2" t="s">
        <v>157</v>
      </c>
      <c r="I32" s="2" t="s">
        <v>134</v>
      </c>
      <c r="J32" s="2" t="s">
        <v>135</v>
      </c>
      <c r="K32" s="2" t="s">
        <v>4073</v>
      </c>
      <c r="L32" s="2" t="s">
        <v>931</v>
      </c>
      <c r="M32" s="2" t="s">
        <v>309</v>
      </c>
      <c r="N32" s="2" t="s">
        <v>139</v>
      </c>
      <c r="O32" s="144">
        <v>10</v>
      </c>
      <c r="P32" s="144">
        <v>3.7589999999999999</v>
      </c>
      <c r="Q32" s="144">
        <v>5521.5</v>
      </c>
      <c r="R32" s="144">
        <v>33.802</v>
      </c>
      <c r="S32" s="157">
        <v>1</v>
      </c>
      <c r="T32" s="157">
        <v>3.46677683345603E-5</v>
      </c>
      <c r="U32" s="177"/>
    </row>
    <row r="33" spans="1:21">
      <c r="A33" s="2" t="s">
        <v>261</v>
      </c>
      <c r="B33" s="2">
        <v>814</v>
      </c>
      <c r="C33" s="2" t="s">
        <v>4069</v>
      </c>
      <c r="D33" s="2" t="s">
        <v>4070</v>
      </c>
      <c r="E33" s="4" t="s">
        <v>34</v>
      </c>
      <c r="F33" s="2" t="s">
        <v>4071</v>
      </c>
      <c r="G33" s="2" t="s">
        <v>4072</v>
      </c>
      <c r="H33" s="2" t="s">
        <v>157</v>
      </c>
      <c r="I33" s="2" t="s">
        <v>134</v>
      </c>
      <c r="J33" s="2" t="s">
        <v>135</v>
      </c>
      <c r="K33" s="2" t="s">
        <v>4073</v>
      </c>
      <c r="L33" s="2" t="s">
        <v>931</v>
      </c>
      <c r="M33" s="2" t="s">
        <v>309</v>
      </c>
      <c r="N33" s="2" t="s">
        <v>139</v>
      </c>
      <c r="O33" s="144">
        <v>1278</v>
      </c>
      <c r="P33" s="144">
        <v>3.7589999999999999</v>
      </c>
      <c r="Q33" s="144">
        <v>5521.5</v>
      </c>
      <c r="R33" s="144">
        <v>4127.21</v>
      </c>
      <c r="S33" s="157">
        <v>0.746383504757131</v>
      </c>
      <c r="T33" s="157">
        <v>1.26495316986293E-3</v>
      </c>
      <c r="U33" s="177"/>
    </row>
    <row r="34" spans="1:21">
      <c r="A34" s="2" t="s">
        <v>261</v>
      </c>
      <c r="B34" s="2">
        <v>814</v>
      </c>
      <c r="C34" s="2" t="s">
        <v>4069</v>
      </c>
      <c r="D34" s="2" t="s">
        <v>4070</v>
      </c>
      <c r="E34" s="4" t="s">
        <v>34</v>
      </c>
      <c r="F34" s="2" t="s">
        <v>4074</v>
      </c>
      <c r="G34" s="2" t="s">
        <v>4075</v>
      </c>
      <c r="H34" s="2" t="s">
        <v>157</v>
      </c>
      <c r="I34" s="2" t="s">
        <v>134</v>
      </c>
      <c r="J34" s="2" t="s">
        <v>428</v>
      </c>
      <c r="K34" s="2" t="s">
        <v>4076</v>
      </c>
      <c r="L34" s="2" t="s">
        <v>931</v>
      </c>
      <c r="M34" s="2" t="s">
        <v>309</v>
      </c>
      <c r="N34" s="2" t="s">
        <v>1358</v>
      </c>
      <c r="O34" s="144">
        <v>98</v>
      </c>
      <c r="P34" s="144">
        <v>4.0199999999999996</v>
      </c>
      <c r="Q34" s="144">
        <v>18403</v>
      </c>
      <c r="R34" s="144">
        <v>1518.4659999999999</v>
      </c>
      <c r="S34" s="157">
        <v>0.27460633234158499</v>
      </c>
      <c r="T34" s="157">
        <v>4.6539633894100002E-4</v>
      </c>
      <c r="U34" s="177"/>
    </row>
    <row r="35" spans="1:21">
      <c r="A35" s="2" t="s">
        <v>261</v>
      </c>
      <c r="B35" s="2">
        <v>814</v>
      </c>
      <c r="C35" s="2" t="s">
        <v>4069</v>
      </c>
      <c r="D35" s="2" t="s">
        <v>4070</v>
      </c>
      <c r="E35" s="4" t="s">
        <v>34</v>
      </c>
      <c r="F35" s="2" t="s">
        <v>4077</v>
      </c>
      <c r="G35" s="2" t="s">
        <v>4078</v>
      </c>
      <c r="H35" s="2" t="s">
        <v>157</v>
      </c>
      <c r="I35" s="2" t="s">
        <v>134</v>
      </c>
      <c r="J35" s="2" t="s">
        <v>135</v>
      </c>
      <c r="K35" s="2" t="s">
        <v>4073</v>
      </c>
      <c r="L35" s="2" t="s">
        <v>931</v>
      </c>
      <c r="M35" s="2" t="s">
        <v>309</v>
      </c>
      <c r="N35" s="2" t="s">
        <v>139</v>
      </c>
      <c r="O35" s="144">
        <v>42</v>
      </c>
      <c r="P35" s="144">
        <v>3.7589999999999999</v>
      </c>
      <c r="Q35" s="144">
        <v>19927.25</v>
      </c>
      <c r="R35" s="144">
        <v>-116.066</v>
      </c>
      <c r="S35" s="157">
        <v>-2.09898370987158E-2</v>
      </c>
      <c r="T35" s="157">
        <v>-3.5573081135503901E-5</v>
      </c>
      <c r="U35" s="177"/>
    </row>
    <row r="36" spans="1:21">
      <c r="A36" s="2" t="s">
        <v>261</v>
      </c>
      <c r="B36" s="2">
        <v>817</v>
      </c>
      <c r="C36" s="2" t="s">
        <v>4069</v>
      </c>
      <c r="D36" s="2" t="s">
        <v>4070</v>
      </c>
      <c r="E36" s="4" t="s">
        <v>34</v>
      </c>
      <c r="F36" s="2" t="s">
        <v>4079</v>
      </c>
      <c r="G36" s="2" t="s">
        <v>4080</v>
      </c>
      <c r="H36" s="2" t="s">
        <v>157</v>
      </c>
      <c r="I36" s="2" t="s">
        <v>134</v>
      </c>
      <c r="J36" s="2" t="s">
        <v>428</v>
      </c>
      <c r="K36" s="2" t="s">
        <v>4076</v>
      </c>
      <c r="L36" s="2" t="s">
        <v>931</v>
      </c>
      <c r="M36" s="2" t="s">
        <v>309</v>
      </c>
      <c r="N36" s="2" t="s">
        <v>1358</v>
      </c>
      <c r="O36" s="144">
        <v>3</v>
      </c>
      <c r="P36" s="144">
        <v>4.0199999999999996</v>
      </c>
      <c r="Q36" s="144">
        <v>18403</v>
      </c>
      <c r="R36" s="144">
        <v>9.0969999999999995</v>
      </c>
      <c r="S36" s="157">
        <v>4.7257446501321699E-3</v>
      </c>
      <c r="T36" s="157">
        <v>6.7194131756988797E-6</v>
      </c>
      <c r="U36" s="177"/>
    </row>
    <row r="37" spans="1:21">
      <c r="A37" s="2" t="s">
        <v>261</v>
      </c>
      <c r="B37" s="2">
        <v>817</v>
      </c>
      <c r="C37" s="2" t="s">
        <v>4069</v>
      </c>
      <c r="D37" s="2" t="s">
        <v>4070</v>
      </c>
      <c r="E37" s="4" t="s">
        <v>34</v>
      </c>
      <c r="F37" s="2" t="s">
        <v>4071</v>
      </c>
      <c r="G37" s="2" t="s">
        <v>4072</v>
      </c>
      <c r="H37" s="2" t="s">
        <v>157</v>
      </c>
      <c r="I37" s="2" t="s">
        <v>134</v>
      </c>
      <c r="J37" s="2" t="s">
        <v>135</v>
      </c>
      <c r="K37" s="2" t="s">
        <v>4073</v>
      </c>
      <c r="L37" s="2" t="s">
        <v>931</v>
      </c>
      <c r="M37" s="2" t="s">
        <v>309</v>
      </c>
      <c r="N37" s="2" t="s">
        <v>139</v>
      </c>
      <c r="O37" s="144">
        <v>526</v>
      </c>
      <c r="P37" s="144">
        <v>3.7589999999999999</v>
      </c>
      <c r="Q37" s="144">
        <v>5521.5</v>
      </c>
      <c r="R37" s="144">
        <v>1661.8440000000001</v>
      </c>
      <c r="S37" s="157">
        <v>0.86330116677642998</v>
      </c>
      <c r="T37" s="157">
        <v>1.22750543334404E-3</v>
      </c>
      <c r="U37" s="177"/>
    </row>
    <row r="38" spans="1:21">
      <c r="A38" s="2" t="s">
        <v>261</v>
      </c>
      <c r="B38" s="2">
        <v>817</v>
      </c>
      <c r="C38" s="2" t="s">
        <v>4069</v>
      </c>
      <c r="D38" s="2" t="s">
        <v>4070</v>
      </c>
      <c r="E38" s="4" t="s">
        <v>34</v>
      </c>
      <c r="F38" s="2" t="s">
        <v>4074</v>
      </c>
      <c r="G38" s="2" t="s">
        <v>4075</v>
      </c>
      <c r="H38" s="2" t="s">
        <v>157</v>
      </c>
      <c r="I38" s="2" t="s">
        <v>134</v>
      </c>
      <c r="J38" s="2" t="s">
        <v>428</v>
      </c>
      <c r="K38" s="2" t="s">
        <v>4076</v>
      </c>
      <c r="L38" s="2" t="s">
        <v>931</v>
      </c>
      <c r="M38" s="2" t="s">
        <v>309</v>
      </c>
      <c r="N38" s="2" t="s">
        <v>1358</v>
      </c>
      <c r="O38" s="144">
        <v>28</v>
      </c>
      <c r="P38" s="144">
        <v>4.0199999999999996</v>
      </c>
      <c r="Q38" s="144">
        <v>18403</v>
      </c>
      <c r="R38" s="144">
        <v>433.51</v>
      </c>
      <c r="S38" s="157">
        <v>0.22520124670363201</v>
      </c>
      <c r="T38" s="157">
        <v>3.2020778444765899E-4</v>
      </c>
      <c r="U38" s="177"/>
    </row>
    <row r="39" spans="1:21">
      <c r="A39" s="2" t="s">
        <v>261</v>
      </c>
      <c r="B39" s="2">
        <v>817</v>
      </c>
      <c r="C39" s="2" t="s">
        <v>4069</v>
      </c>
      <c r="D39" s="2" t="s">
        <v>4070</v>
      </c>
      <c r="E39" s="4" t="s">
        <v>34</v>
      </c>
      <c r="F39" s="2" t="s">
        <v>4077</v>
      </c>
      <c r="G39" s="2" t="s">
        <v>4078</v>
      </c>
      <c r="H39" s="2" t="s">
        <v>157</v>
      </c>
      <c r="I39" s="2" t="s">
        <v>134</v>
      </c>
      <c r="J39" s="2" t="s">
        <v>135</v>
      </c>
      <c r="K39" s="2" t="s">
        <v>4073</v>
      </c>
      <c r="L39" s="2" t="s">
        <v>931</v>
      </c>
      <c r="M39" s="2" t="s">
        <v>309</v>
      </c>
      <c r="N39" s="2" t="s">
        <v>139</v>
      </c>
      <c r="O39" s="144">
        <v>42</v>
      </c>
      <c r="P39" s="144">
        <v>3.7589999999999999</v>
      </c>
      <c r="Q39" s="144">
        <v>19927.25</v>
      </c>
      <c r="R39" s="144">
        <v>-179.46299999999999</v>
      </c>
      <c r="S39" s="157">
        <v>-9.3228158130194305E-2</v>
      </c>
      <c r="T39" s="157">
        <v>-1.3255868872827199E-4</v>
      </c>
      <c r="U39" s="177"/>
    </row>
    <row r="40" spans="1:21">
      <c r="A40" s="2" t="s">
        <v>261</v>
      </c>
      <c r="B40" s="2">
        <v>818</v>
      </c>
      <c r="C40" s="2" t="s">
        <v>4069</v>
      </c>
      <c r="D40" s="2" t="s">
        <v>4070</v>
      </c>
      <c r="E40" s="4" t="s">
        <v>34</v>
      </c>
      <c r="F40" s="2" t="s">
        <v>4079</v>
      </c>
      <c r="G40" s="2" t="s">
        <v>4080</v>
      </c>
      <c r="H40" s="2" t="s">
        <v>157</v>
      </c>
      <c r="I40" s="2" t="s">
        <v>134</v>
      </c>
      <c r="J40" s="2" t="s">
        <v>428</v>
      </c>
      <c r="K40" s="2" t="s">
        <v>4076</v>
      </c>
      <c r="L40" s="2" t="s">
        <v>931</v>
      </c>
      <c r="M40" s="2" t="s">
        <v>309</v>
      </c>
      <c r="N40" s="2" t="s">
        <v>1358</v>
      </c>
      <c r="O40" s="144">
        <v>4</v>
      </c>
      <c r="P40" s="144">
        <v>4.0199999999999996</v>
      </c>
      <c r="Q40" s="144">
        <v>18403</v>
      </c>
      <c r="R40" s="144">
        <v>12.129</v>
      </c>
      <c r="S40" s="157">
        <v>1.5826479521054398E-2</v>
      </c>
      <c r="T40" s="157">
        <v>1.00524150665111E-5</v>
      </c>
      <c r="U40" s="177"/>
    </row>
    <row r="41" spans="1:21">
      <c r="A41" s="2" t="s">
        <v>261</v>
      </c>
      <c r="B41" s="2">
        <v>818</v>
      </c>
      <c r="C41" s="2" t="s">
        <v>4069</v>
      </c>
      <c r="D41" s="2" t="s">
        <v>4070</v>
      </c>
      <c r="E41" s="4" t="s">
        <v>34</v>
      </c>
      <c r="F41" s="2" t="s">
        <v>4071</v>
      </c>
      <c r="G41" s="2" t="s">
        <v>4072</v>
      </c>
      <c r="H41" s="2" t="s">
        <v>157</v>
      </c>
      <c r="I41" s="2" t="s">
        <v>134</v>
      </c>
      <c r="J41" s="2" t="s">
        <v>135</v>
      </c>
      <c r="K41" s="2" t="s">
        <v>4073</v>
      </c>
      <c r="L41" s="2" t="s">
        <v>931</v>
      </c>
      <c r="M41" s="2" t="s">
        <v>309</v>
      </c>
      <c r="N41" s="2" t="s">
        <v>139</v>
      </c>
      <c r="O41" s="144">
        <v>183</v>
      </c>
      <c r="P41" s="144">
        <v>3.7589999999999999</v>
      </c>
      <c r="Q41" s="144">
        <v>5521.5</v>
      </c>
      <c r="R41" s="144">
        <v>605.52700000000004</v>
      </c>
      <c r="S41" s="157">
        <v>0.79009791993037803</v>
      </c>
      <c r="T41" s="157">
        <v>5.0184200622515305E-4</v>
      </c>
      <c r="U41" s="177"/>
    </row>
    <row r="42" spans="1:21">
      <c r="A42" s="2" t="s">
        <v>261</v>
      </c>
      <c r="B42" s="2">
        <v>818</v>
      </c>
      <c r="C42" s="2" t="s">
        <v>4069</v>
      </c>
      <c r="D42" s="2" t="s">
        <v>4070</v>
      </c>
      <c r="E42" s="4" t="s">
        <v>34</v>
      </c>
      <c r="F42" s="2" t="s">
        <v>4074</v>
      </c>
      <c r="G42" s="2" t="s">
        <v>4075</v>
      </c>
      <c r="H42" s="2" t="s">
        <v>157</v>
      </c>
      <c r="I42" s="2" t="s">
        <v>134</v>
      </c>
      <c r="J42" s="2" t="s">
        <v>428</v>
      </c>
      <c r="K42" s="2" t="s">
        <v>4076</v>
      </c>
      <c r="L42" s="2" t="s">
        <v>931</v>
      </c>
      <c r="M42" s="2" t="s">
        <v>309</v>
      </c>
      <c r="N42" s="2" t="s">
        <v>1358</v>
      </c>
      <c r="O42" s="144">
        <v>10</v>
      </c>
      <c r="P42" s="144">
        <v>4.0199999999999996</v>
      </c>
      <c r="Q42" s="144">
        <v>18403</v>
      </c>
      <c r="R42" s="144">
        <v>154.31800000000001</v>
      </c>
      <c r="S42" s="157">
        <v>0.20135574454987601</v>
      </c>
      <c r="T42" s="157">
        <v>1.2789398410107601E-4</v>
      </c>
      <c r="U42" s="177"/>
    </row>
    <row r="43" spans="1:21">
      <c r="A43" s="2" t="s">
        <v>261</v>
      </c>
      <c r="B43" s="2">
        <v>818</v>
      </c>
      <c r="C43" s="2" t="s">
        <v>4069</v>
      </c>
      <c r="D43" s="2" t="s">
        <v>4070</v>
      </c>
      <c r="E43" s="4" t="s">
        <v>34</v>
      </c>
      <c r="F43" s="2" t="s">
        <v>4077</v>
      </c>
      <c r="G43" s="2" t="s">
        <v>4078</v>
      </c>
      <c r="H43" s="2" t="s">
        <v>157</v>
      </c>
      <c r="I43" s="2" t="s">
        <v>134</v>
      </c>
      <c r="J43" s="2" t="s">
        <v>135</v>
      </c>
      <c r="K43" s="2" t="s">
        <v>4073</v>
      </c>
      <c r="L43" s="2" t="s">
        <v>931</v>
      </c>
      <c r="M43" s="2" t="s">
        <v>309</v>
      </c>
      <c r="N43" s="2" t="s">
        <v>139</v>
      </c>
      <c r="O43" s="144">
        <v>3</v>
      </c>
      <c r="P43" s="144">
        <v>3.7589999999999999</v>
      </c>
      <c r="Q43" s="144">
        <v>19927.25</v>
      </c>
      <c r="R43" s="144">
        <v>-5.5789999999999997</v>
      </c>
      <c r="S43" s="157">
        <v>-7.2801440013075302E-3</v>
      </c>
      <c r="T43" s="157">
        <v>-4.6240876973149396E-6</v>
      </c>
      <c r="U43" s="177"/>
    </row>
    <row r="44" spans="1:21">
      <c r="A44" s="2" t="s">
        <v>261</v>
      </c>
      <c r="B44" s="2">
        <v>8128</v>
      </c>
      <c r="C44" s="2" t="s">
        <v>4069</v>
      </c>
      <c r="D44" s="2" t="s">
        <v>4070</v>
      </c>
      <c r="E44" s="4" t="s">
        <v>34</v>
      </c>
      <c r="F44" s="2" t="s">
        <v>4071</v>
      </c>
      <c r="G44" s="2" t="s">
        <v>4072</v>
      </c>
      <c r="H44" s="2" t="s">
        <v>157</v>
      </c>
      <c r="I44" s="2" t="s">
        <v>134</v>
      </c>
      <c r="J44" s="2" t="s">
        <v>135</v>
      </c>
      <c r="K44" s="2" t="s">
        <v>4073</v>
      </c>
      <c r="L44" s="2" t="s">
        <v>931</v>
      </c>
      <c r="M44" s="2" t="s">
        <v>309</v>
      </c>
      <c r="N44" s="2" t="s">
        <v>139</v>
      </c>
      <c r="O44" s="144">
        <v>1</v>
      </c>
      <c r="P44" s="144">
        <v>3.7589999999999999</v>
      </c>
      <c r="Q44" s="144">
        <v>5521.5</v>
      </c>
      <c r="R44" s="144">
        <v>3.38</v>
      </c>
      <c r="S44" s="157">
        <v>1</v>
      </c>
      <c r="T44" s="157">
        <v>5.8977479726718197E-5</v>
      </c>
      <c r="U44" s="177"/>
    </row>
    <row r="45" spans="1:21">
      <c r="A45" s="2" t="s">
        <v>261</v>
      </c>
      <c r="B45" s="2">
        <v>9730</v>
      </c>
      <c r="C45" s="2" t="s">
        <v>4069</v>
      </c>
      <c r="D45" s="2" t="s">
        <v>4070</v>
      </c>
      <c r="E45" s="4" t="s">
        <v>34</v>
      </c>
      <c r="F45" s="2" t="s">
        <v>4079</v>
      </c>
      <c r="G45" s="2" t="s">
        <v>4080</v>
      </c>
      <c r="H45" s="2" t="s">
        <v>157</v>
      </c>
      <c r="I45" s="2" t="s">
        <v>134</v>
      </c>
      <c r="J45" s="2" t="s">
        <v>428</v>
      </c>
      <c r="K45" s="2" t="s">
        <v>4076</v>
      </c>
      <c r="L45" s="2" t="s">
        <v>931</v>
      </c>
      <c r="M45" s="2" t="s">
        <v>309</v>
      </c>
      <c r="N45" s="2" t="s">
        <v>1358</v>
      </c>
      <c r="O45" s="144">
        <v>4</v>
      </c>
      <c r="P45" s="144">
        <v>4.0199999999999996</v>
      </c>
      <c r="Q45" s="144">
        <v>18403</v>
      </c>
      <c r="R45" s="144">
        <v>12.129</v>
      </c>
      <c r="S45" s="157">
        <v>6.3176081072830702E-3</v>
      </c>
      <c r="T45" s="157">
        <v>4.6619239728154296E-6</v>
      </c>
      <c r="U45" s="177"/>
    </row>
    <row r="46" spans="1:21">
      <c r="A46" s="2" t="s">
        <v>261</v>
      </c>
      <c r="B46" s="2">
        <v>9730</v>
      </c>
      <c r="C46" s="2" t="s">
        <v>4069</v>
      </c>
      <c r="D46" s="2" t="s">
        <v>4070</v>
      </c>
      <c r="E46" s="4" t="s">
        <v>34</v>
      </c>
      <c r="F46" s="2" t="s">
        <v>4071</v>
      </c>
      <c r="G46" s="2" t="s">
        <v>4072</v>
      </c>
      <c r="H46" s="2" t="s">
        <v>157</v>
      </c>
      <c r="I46" s="2" t="s">
        <v>134</v>
      </c>
      <c r="J46" s="2" t="s">
        <v>135</v>
      </c>
      <c r="K46" s="2" t="s">
        <v>4073</v>
      </c>
      <c r="L46" s="2" t="s">
        <v>931</v>
      </c>
      <c r="M46" s="2" t="s">
        <v>309</v>
      </c>
      <c r="N46" s="2" t="s">
        <v>139</v>
      </c>
      <c r="O46" s="144">
        <v>430</v>
      </c>
      <c r="P46" s="144">
        <v>3.7589999999999999</v>
      </c>
      <c r="Q46" s="144">
        <v>5521.5</v>
      </c>
      <c r="R46" s="144">
        <v>1401.915</v>
      </c>
      <c r="S46" s="157">
        <v>0.73019263043788996</v>
      </c>
      <c r="T46" s="157">
        <v>5.3882774474206996E-4</v>
      </c>
      <c r="U46" s="177"/>
    </row>
    <row r="47" spans="1:21">
      <c r="A47" s="2" t="s">
        <v>261</v>
      </c>
      <c r="B47" s="2">
        <v>9730</v>
      </c>
      <c r="C47" s="2" t="s">
        <v>4069</v>
      </c>
      <c r="D47" s="2" t="s">
        <v>4070</v>
      </c>
      <c r="E47" s="4" t="s">
        <v>34</v>
      </c>
      <c r="F47" s="2" t="s">
        <v>4074</v>
      </c>
      <c r="G47" s="2" t="s">
        <v>4075</v>
      </c>
      <c r="H47" s="2" t="s">
        <v>157</v>
      </c>
      <c r="I47" s="2" t="s">
        <v>134</v>
      </c>
      <c r="J47" s="2" t="s">
        <v>428</v>
      </c>
      <c r="K47" s="2" t="s">
        <v>4076</v>
      </c>
      <c r="L47" s="2" t="s">
        <v>931</v>
      </c>
      <c r="M47" s="2" t="s">
        <v>309</v>
      </c>
      <c r="N47" s="2" t="s">
        <v>1358</v>
      </c>
      <c r="O47" s="144">
        <v>39</v>
      </c>
      <c r="P47" s="144">
        <v>4.0199999999999996</v>
      </c>
      <c r="Q47" s="144">
        <v>18403</v>
      </c>
      <c r="R47" s="144">
        <v>603.33799999999997</v>
      </c>
      <c r="S47" s="157">
        <v>0.31425097165333998</v>
      </c>
      <c r="T47" s="157">
        <v>2.3189379799331799E-4</v>
      </c>
      <c r="U47" s="177"/>
    </row>
    <row r="48" spans="1:21">
      <c r="A48" s="2" t="s">
        <v>261</v>
      </c>
      <c r="B48" s="2">
        <v>9730</v>
      </c>
      <c r="C48" s="2" t="s">
        <v>4069</v>
      </c>
      <c r="D48" s="2" t="s">
        <v>4070</v>
      </c>
      <c r="E48" s="4" t="s">
        <v>34</v>
      </c>
      <c r="F48" s="2" t="s">
        <v>4077</v>
      </c>
      <c r="G48" s="2" t="s">
        <v>4078</v>
      </c>
      <c r="H48" s="2" t="s">
        <v>157</v>
      </c>
      <c r="I48" s="2" t="s">
        <v>134</v>
      </c>
      <c r="J48" s="2" t="s">
        <v>135</v>
      </c>
      <c r="K48" s="2" t="s">
        <v>4073</v>
      </c>
      <c r="L48" s="2" t="s">
        <v>931</v>
      </c>
      <c r="M48" s="2" t="s">
        <v>309</v>
      </c>
      <c r="N48" s="2" t="s">
        <v>139</v>
      </c>
      <c r="O48" s="144">
        <v>31</v>
      </c>
      <c r="P48" s="144">
        <v>3.7589999999999999</v>
      </c>
      <c r="Q48" s="144">
        <v>19927.25</v>
      </c>
      <c r="R48" s="144">
        <v>-97.457999999999998</v>
      </c>
      <c r="S48" s="157">
        <v>-5.0761210198512499E-2</v>
      </c>
      <c r="T48" s="157">
        <v>-3.7457990222717297E-5</v>
      </c>
      <c r="U48" s="177"/>
    </row>
    <row r="49" spans="1:21">
      <c r="A49" s="2" t="s">
        <v>261</v>
      </c>
      <c r="B49" s="2">
        <v>9731</v>
      </c>
      <c r="C49" s="2" t="s">
        <v>4069</v>
      </c>
      <c r="D49" s="2" t="s">
        <v>4070</v>
      </c>
      <c r="E49" s="4" t="s">
        <v>34</v>
      </c>
      <c r="F49" s="2" t="s">
        <v>4079</v>
      </c>
      <c r="G49" s="2" t="s">
        <v>4080</v>
      </c>
      <c r="H49" s="2" t="s">
        <v>157</v>
      </c>
      <c r="I49" s="2" t="s">
        <v>134</v>
      </c>
      <c r="J49" s="2" t="s">
        <v>428</v>
      </c>
      <c r="K49" s="2" t="s">
        <v>4076</v>
      </c>
      <c r="L49" s="2" t="s">
        <v>931</v>
      </c>
      <c r="M49" s="2" t="s">
        <v>309</v>
      </c>
      <c r="N49" s="2" t="s">
        <v>1358</v>
      </c>
      <c r="O49" s="144">
        <v>4</v>
      </c>
      <c r="P49" s="144">
        <v>4.0199999999999996</v>
      </c>
      <c r="Q49" s="144">
        <v>18403</v>
      </c>
      <c r="R49" s="144">
        <v>12.129</v>
      </c>
      <c r="S49" s="157">
        <v>4.8553666029201902E-3</v>
      </c>
      <c r="T49" s="157">
        <v>3.3113433619677199E-6</v>
      </c>
      <c r="U49" s="177"/>
    </row>
    <row r="50" spans="1:21">
      <c r="A50" s="2" t="s">
        <v>261</v>
      </c>
      <c r="B50" s="2">
        <v>9731</v>
      </c>
      <c r="C50" s="2" t="s">
        <v>4069</v>
      </c>
      <c r="D50" s="2" t="s">
        <v>4070</v>
      </c>
      <c r="E50" s="4" t="s">
        <v>34</v>
      </c>
      <c r="F50" s="2" t="s">
        <v>4071</v>
      </c>
      <c r="G50" s="2" t="s">
        <v>4072</v>
      </c>
      <c r="H50" s="2" t="s">
        <v>157</v>
      </c>
      <c r="I50" s="2" t="s">
        <v>134</v>
      </c>
      <c r="J50" s="2" t="s">
        <v>135</v>
      </c>
      <c r="K50" s="2" t="s">
        <v>4073</v>
      </c>
      <c r="L50" s="2" t="s">
        <v>931</v>
      </c>
      <c r="M50" s="2" t="s">
        <v>309</v>
      </c>
      <c r="N50" s="2" t="s">
        <v>139</v>
      </c>
      <c r="O50" s="144">
        <v>542</v>
      </c>
      <c r="P50" s="144">
        <v>3.7589999999999999</v>
      </c>
      <c r="Q50" s="144">
        <v>5521.5</v>
      </c>
      <c r="R50" s="144">
        <v>1780.499</v>
      </c>
      <c r="S50" s="157">
        <v>0.712733095643583</v>
      </c>
      <c r="T50" s="157">
        <v>4.86081525480411E-4</v>
      </c>
      <c r="U50" s="177"/>
    </row>
    <row r="51" spans="1:21">
      <c r="A51" s="2" t="s">
        <v>261</v>
      </c>
      <c r="B51" s="2">
        <v>9731</v>
      </c>
      <c r="C51" s="2" t="s">
        <v>4069</v>
      </c>
      <c r="D51" s="2" t="s">
        <v>4070</v>
      </c>
      <c r="E51" s="4" t="s">
        <v>34</v>
      </c>
      <c r="F51" s="2" t="s">
        <v>4074</v>
      </c>
      <c r="G51" s="2" t="s">
        <v>4075</v>
      </c>
      <c r="H51" s="2" t="s">
        <v>157</v>
      </c>
      <c r="I51" s="2" t="s">
        <v>134</v>
      </c>
      <c r="J51" s="2" t="s">
        <v>428</v>
      </c>
      <c r="K51" s="2" t="s">
        <v>4076</v>
      </c>
      <c r="L51" s="2" t="s">
        <v>931</v>
      </c>
      <c r="M51" s="2" t="s">
        <v>309</v>
      </c>
      <c r="N51" s="2" t="s">
        <v>1358</v>
      </c>
      <c r="O51" s="144">
        <v>49</v>
      </c>
      <c r="P51" s="144">
        <v>4.0199999999999996</v>
      </c>
      <c r="Q51" s="144">
        <v>18403</v>
      </c>
      <c r="R51" s="144">
        <v>757.26199999999994</v>
      </c>
      <c r="S51" s="157">
        <v>0.30313166582436002</v>
      </c>
      <c r="T51" s="157">
        <v>2.0673475589382001E-4</v>
      </c>
      <c r="U51" s="177"/>
    </row>
    <row r="52" spans="1:21">
      <c r="A52" s="2" t="s">
        <v>261</v>
      </c>
      <c r="B52" s="2">
        <v>9731</v>
      </c>
      <c r="C52" s="2" t="s">
        <v>4069</v>
      </c>
      <c r="D52" s="2" t="s">
        <v>4070</v>
      </c>
      <c r="E52" s="4" t="s">
        <v>34</v>
      </c>
      <c r="F52" s="2" t="s">
        <v>4077</v>
      </c>
      <c r="G52" s="2" t="s">
        <v>4078</v>
      </c>
      <c r="H52" s="2" t="s">
        <v>157</v>
      </c>
      <c r="I52" s="2" t="s">
        <v>134</v>
      </c>
      <c r="J52" s="2" t="s">
        <v>135</v>
      </c>
      <c r="K52" s="2" t="s">
        <v>4073</v>
      </c>
      <c r="L52" s="2" t="s">
        <v>931</v>
      </c>
      <c r="M52" s="2" t="s">
        <v>309</v>
      </c>
      <c r="N52" s="2" t="s">
        <v>139</v>
      </c>
      <c r="O52" s="144">
        <v>11</v>
      </c>
      <c r="P52" s="144">
        <v>3.7589999999999999</v>
      </c>
      <c r="Q52" s="144">
        <v>19927.25</v>
      </c>
      <c r="R52" s="144">
        <v>-51.762</v>
      </c>
      <c r="S52" s="157">
        <v>-2.0720128070862601E-2</v>
      </c>
      <c r="T52" s="157">
        <v>-1.41310562430665E-5</v>
      </c>
      <c r="U52" s="177"/>
    </row>
    <row r="53" spans="1:21">
      <c r="A53" s="2" t="s">
        <v>261</v>
      </c>
      <c r="B53" s="2">
        <v>9732</v>
      </c>
      <c r="C53" s="2" t="s">
        <v>4069</v>
      </c>
      <c r="D53" s="2" t="s">
        <v>4070</v>
      </c>
      <c r="E53" s="4" t="s">
        <v>34</v>
      </c>
      <c r="F53" s="2" t="s">
        <v>4079</v>
      </c>
      <c r="G53" s="2" t="s">
        <v>4080</v>
      </c>
      <c r="H53" s="2" t="s">
        <v>157</v>
      </c>
      <c r="I53" s="2" t="s">
        <v>134</v>
      </c>
      <c r="J53" s="2" t="s">
        <v>428</v>
      </c>
      <c r="K53" s="2" t="s">
        <v>4076</v>
      </c>
      <c r="L53" s="2" t="s">
        <v>931</v>
      </c>
      <c r="M53" s="2" t="s">
        <v>309</v>
      </c>
      <c r="N53" s="2" t="s">
        <v>1358</v>
      </c>
      <c r="O53" s="144">
        <v>2</v>
      </c>
      <c r="P53" s="144">
        <v>4.0199999999999996</v>
      </c>
      <c r="Q53" s="144">
        <v>18403</v>
      </c>
      <c r="R53" s="144">
        <v>6.0650000000000004</v>
      </c>
      <c r="S53" s="157">
        <v>1.4253618896407499E-2</v>
      </c>
      <c r="T53" s="157">
        <v>5.0572166349355797E-6</v>
      </c>
      <c r="U53" s="177"/>
    </row>
    <row r="54" spans="1:21">
      <c r="A54" s="2" t="s">
        <v>261</v>
      </c>
      <c r="B54" s="2">
        <v>9732</v>
      </c>
      <c r="C54" s="2" t="s">
        <v>4069</v>
      </c>
      <c r="D54" s="2" t="s">
        <v>4070</v>
      </c>
      <c r="E54" s="4" t="s">
        <v>34</v>
      </c>
      <c r="F54" s="2" t="s">
        <v>4071</v>
      </c>
      <c r="G54" s="2" t="s">
        <v>4072</v>
      </c>
      <c r="H54" s="2" t="s">
        <v>157</v>
      </c>
      <c r="I54" s="2" t="s">
        <v>134</v>
      </c>
      <c r="J54" s="2" t="s">
        <v>135</v>
      </c>
      <c r="K54" s="2" t="s">
        <v>4073</v>
      </c>
      <c r="L54" s="2" t="s">
        <v>931</v>
      </c>
      <c r="M54" s="2" t="s">
        <v>309</v>
      </c>
      <c r="N54" s="2" t="s">
        <v>139</v>
      </c>
      <c r="O54" s="144">
        <v>97</v>
      </c>
      <c r="P54" s="144">
        <v>3.7589999999999999</v>
      </c>
      <c r="Q54" s="144">
        <v>5521.5</v>
      </c>
      <c r="R54" s="144">
        <v>313.899</v>
      </c>
      <c r="S54" s="157">
        <v>0.73774756842309097</v>
      </c>
      <c r="T54" s="157">
        <v>2.6175452722065402E-4</v>
      </c>
      <c r="U54" s="177"/>
    </row>
    <row r="55" spans="1:21">
      <c r="A55" s="2" t="s">
        <v>261</v>
      </c>
      <c r="B55" s="2">
        <v>9732</v>
      </c>
      <c r="C55" s="2" t="s">
        <v>4069</v>
      </c>
      <c r="D55" s="2" t="s">
        <v>4070</v>
      </c>
      <c r="E55" s="4" t="s">
        <v>34</v>
      </c>
      <c r="F55" s="2" t="s">
        <v>4074</v>
      </c>
      <c r="G55" s="2" t="s">
        <v>4075</v>
      </c>
      <c r="H55" s="2" t="s">
        <v>157</v>
      </c>
      <c r="I55" s="2" t="s">
        <v>134</v>
      </c>
      <c r="J55" s="2" t="s">
        <v>428</v>
      </c>
      <c r="K55" s="2" t="s">
        <v>4076</v>
      </c>
      <c r="L55" s="2" t="s">
        <v>931</v>
      </c>
      <c r="M55" s="2" t="s">
        <v>309</v>
      </c>
      <c r="N55" s="2" t="s">
        <v>1358</v>
      </c>
      <c r="O55" s="144">
        <v>9</v>
      </c>
      <c r="P55" s="144">
        <v>4.0199999999999996</v>
      </c>
      <c r="Q55" s="144">
        <v>18403</v>
      </c>
      <c r="R55" s="144">
        <v>138.01900000000001</v>
      </c>
      <c r="S55" s="157">
        <v>0.32438212919355702</v>
      </c>
      <c r="T55" s="157">
        <v>1.15091522493768E-4</v>
      </c>
      <c r="U55" s="177"/>
    </row>
    <row r="56" spans="1:21">
      <c r="A56" s="2" t="s">
        <v>261</v>
      </c>
      <c r="B56" s="2">
        <v>9732</v>
      </c>
      <c r="C56" s="2" t="s">
        <v>4069</v>
      </c>
      <c r="D56" s="2" t="s">
        <v>4070</v>
      </c>
      <c r="E56" s="4" t="s">
        <v>34</v>
      </c>
      <c r="F56" s="2" t="s">
        <v>4077</v>
      </c>
      <c r="G56" s="2" t="s">
        <v>4078</v>
      </c>
      <c r="H56" s="2" t="s">
        <v>157</v>
      </c>
      <c r="I56" s="2" t="s">
        <v>134</v>
      </c>
      <c r="J56" s="2" t="s">
        <v>135</v>
      </c>
      <c r="K56" s="2" t="s">
        <v>4073</v>
      </c>
      <c r="L56" s="2" t="s">
        <v>931</v>
      </c>
      <c r="M56" s="2" t="s">
        <v>309</v>
      </c>
      <c r="N56" s="2" t="s">
        <v>139</v>
      </c>
      <c r="O56" s="144">
        <v>8</v>
      </c>
      <c r="P56" s="144">
        <v>3.7589999999999999</v>
      </c>
      <c r="Q56" s="144">
        <v>19927.25</v>
      </c>
      <c r="R56" s="144">
        <v>-32.5</v>
      </c>
      <c r="S56" s="157">
        <v>-7.6383316513055896E-2</v>
      </c>
      <c r="T56" s="157">
        <v>-2.71009756686237E-5</v>
      </c>
      <c r="U56" s="177"/>
    </row>
    <row r="57" spans="1:21">
      <c r="A57" s="2" t="s">
        <v>261</v>
      </c>
      <c r="B57" s="2">
        <v>13855</v>
      </c>
      <c r="C57" s="2" t="s">
        <v>4069</v>
      </c>
      <c r="D57" s="2" t="s">
        <v>4070</v>
      </c>
      <c r="E57" s="4" t="s">
        <v>34</v>
      </c>
      <c r="F57" s="2" t="s">
        <v>4071</v>
      </c>
      <c r="G57" s="2" t="s">
        <v>4072</v>
      </c>
      <c r="H57" s="2" t="s">
        <v>157</v>
      </c>
      <c r="I57" s="2" t="s">
        <v>134</v>
      </c>
      <c r="J57" s="2" t="s">
        <v>135</v>
      </c>
      <c r="K57" s="2" t="s">
        <v>4073</v>
      </c>
      <c r="L57" s="2" t="s">
        <v>931</v>
      </c>
      <c r="M57" s="2" t="s">
        <v>309</v>
      </c>
      <c r="N57" s="2" t="s">
        <v>139</v>
      </c>
      <c r="O57" s="144">
        <v>157</v>
      </c>
      <c r="P57" s="144">
        <v>3.7589999999999999</v>
      </c>
      <c r="Q57" s="144">
        <v>5521.5</v>
      </c>
      <c r="R57" s="144">
        <v>437.32100000000003</v>
      </c>
      <c r="S57" s="157">
        <v>1</v>
      </c>
      <c r="T57" s="157">
        <v>9.1457288722044305E-4</v>
      </c>
      <c r="U57" s="177"/>
    </row>
    <row r="58" spans="1:21">
      <c r="A58" s="2" t="s">
        <v>261</v>
      </c>
      <c r="B58" s="2">
        <v>14279</v>
      </c>
      <c r="C58" s="2" t="s">
        <v>4069</v>
      </c>
      <c r="D58" s="2" t="s">
        <v>4070</v>
      </c>
      <c r="E58" s="4" t="s">
        <v>34</v>
      </c>
      <c r="F58" s="2" t="s">
        <v>4081</v>
      </c>
      <c r="G58" s="2" t="s">
        <v>4082</v>
      </c>
      <c r="H58" s="2" t="s">
        <v>157</v>
      </c>
      <c r="I58" s="2" t="s">
        <v>134</v>
      </c>
      <c r="J58" s="2" t="s">
        <v>135</v>
      </c>
      <c r="K58" s="2" t="s">
        <v>4073</v>
      </c>
      <c r="L58" s="2" t="s">
        <v>931</v>
      </c>
      <c r="M58" s="2" t="s">
        <v>309</v>
      </c>
      <c r="N58" s="2" t="s">
        <v>139</v>
      </c>
      <c r="O58" s="144">
        <v>4</v>
      </c>
      <c r="P58" s="144">
        <v>3.7589999999999999</v>
      </c>
      <c r="Q58" s="144">
        <v>2308.1999999999998</v>
      </c>
      <c r="R58" s="144">
        <v>-23.907</v>
      </c>
      <c r="S58" s="157">
        <v>0.27881853713648702</v>
      </c>
      <c r="T58" s="157">
        <v>-1.8784406888106001E-4</v>
      </c>
      <c r="U58" s="177"/>
    </row>
    <row r="59" spans="1:21">
      <c r="A59" s="2" t="s">
        <v>261</v>
      </c>
      <c r="B59" s="2">
        <v>14279</v>
      </c>
      <c r="C59" s="2" t="s">
        <v>4069</v>
      </c>
      <c r="D59" s="2" t="s">
        <v>4070</v>
      </c>
      <c r="E59" s="4" t="s">
        <v>34</v>
      </c>
      <c r="F59" s="2" t="s">
        <v>4077</v>
      </c>
      <c r="G59" s="2" t="s">
        <v>4078</v>
      </c>
      <c r="H59" s="2" t="s">
        <v>157</v>
      </c>
      <c r="I59" s="2" t="s">
        <v>134</v>
      </c>
      <c r="J59" s="2" t="s">
        <v>135</v>
      </c>
      <c r="K59" s="2" t="s">
        <v>4073</v>
      </c>
      <c r="L59" s="2" t="s">
        <v>931</v>
      </c>
      <c r="M59" s="2" t="s">
        <v>309</v>
      </c>
      <c r="N59" s="2" t="s">
        <v>139</v>
      </c>
      <c r="O59" s="144">
        <v>22</v>
      </c>
      <c r="P59" s="144">
        <v>3.7589999999999999</v>
      </c>
      <c r="Q59" s="144">
        <v>19927.25</v>
      </c>
      <c r="R59" s="144">
        <v>-61.838000000000001</v>
      </c>
      <c r="S59" s="157">
        <v>0.72118146286351303</v>
      </c>
      <c r="T59" s="157">
        <v>-4.8587035057702201E-4</v>
      </c>
      <c r="U59" s="177"/>
    </row>
    <row r="60" spans="1:21">
      <c r="A60" s="2" t="s">
        <v>289</v>
      </c>
      <c r="B60" s="2">
        <v>11365</v>
      </c>
      <c r="C60" s="2" t="s">
        <v>4069</v>
      </c>
      <c r="D60" s="2" t="s">
        <v>4070</v>
      </c>
      <c r="E60" s="4" t="s">
        <v>34</v>
      </c>
      <c r="F60" s="2" t="s">
        <v>4071</v>
      </c>
      <c r="G60" s="2" t="s">
        <v>4072</v>
      </c>
      <c r="H60" s="2" t="s">
        <v>157</v>
      </c>
      <c r="I60" s="2" t="s">
        <v>134</v>
      </c>
      <c r="J60" s="2" t="s">
        <v>135</v>
      </c>
      <c r="K60" s="2" t="s">
        <v>4073</v>
      </c>
      <c r="L60" s="2" t="s">
        <v>931</v>
      </c>
      <c r="M60" s="2" t="s">
        <v>309</v>
      </c>
      <c r="N60" s="2" t="s">
        <v>139</v>
      </c>
      <c r="O60" s="144">
        <v>32</v>
      </c>
      <c r="P60" s="144">
        <v>3.7589999999999999</v>
      </c>
      <c r="Q60" s="144">
        <v>5521.5</v>
      </c>
      <c r="R60" s="144">
        <v>108.167</v>
      </c>
      <c r="S60" s="157">
        <v>0.87458809122088599</v>
      </c>
      <c r="T60" s="157">
        <v>2.4197631252173099E-4</v>
      </c>
      <c r="U60" s="177"/>
    </row>
    <row r="61" spans="1:21">
      <c r="A61" s="2" t="s">
        <v>289</v>
      </c>
      <c r="B61" s="2">
        <v>11365</v>
      </c>
      <c r="C61" s="2" t="s">
        <v>4069</v>
      </c>
      <c r="D61" s="2" t="s">
        <v>4070</v>
      </c>
      <c r="E61" s="4" t="s">
        <v>34</v>
      </c>
      <c r="F61" s="2" t="s">
        <v>4074</v>
      </c>
      <c r="G61" s="2" t="s">
        <v>4075</v>
      </c>
      <c r="H61" s="2" t="s">
        <v>157</v>
      </c>
      <c r="I61" s="2" t="s">
        <v>134</v>
      </c>
      <c r="J61" s="2" t="s">
        <v>428</v>
      </c>
      <c r="K61" s="2" t="s">
        <v>4076</v>
      </c>
      <c r="L61" s="2" t="s">
        <v>931</v>
      </c>
      <c r="M61" s="2" t="s">
        <v>309</v>
      </c>
      <c r="N61" s="2" t="s">
        <v>1358</v>
      </c>
      <c r="O61" s="144">
        <v>1</v>
      </c>
      <c r="P61" s="144">
        <v>4.0199999999999996</v>
      </c>
      <c r="Q61" s="144">
        <v>18403</v>
      </c>
      <c r="R61" s="144">
        <v>15.510999999999999</v>
      </c>
      <c r="S61" s="157">
        <v>0.12541190877911401</v>
      </c>
      <c r="T61" s="157">
        <v>3.4698290014810499E-5</v>
      </c>
      <c r="U61" s="177"/>
    </row>
    <row r="62" spans="1:21">
      <c r="A62" s="2" t="s">
        <v>289</v>
      </c>
      <c r="B62" s="2">
        <v>11366</v>
      </c>
      <c r="C62" s="2" t="s">
        <v>4069</v>
      </c>
      <c r="D62" s="2" t="s">
        <v>4070</v>
      </c>
      <c r="E62" s="4" t="s">
        <v>34</v>
      </c>
      <c r="F62" s="2" t="s">
        <v>4071</v>
      </c>
      <c r="G62" s="2" t="s">
        <v>4072</v>
      </c>
      <c r="H62" s="2" t="s">
        <v>157</v>
      </c>
      <c r="I62" s="2" t="s">
        <v>134</v>
      </c>
      <c r="J62" s="2" t="s">
        <v>135</v>
      </c>
      <c r="K62" s="2" t="s">
        <v>4073</v>
      </c>
      <c r="L62" s="2" t="s">
        <v>931</v>
      </c>
      <c r="M62" s="2" t="s">
        <v>309</v>
      </c>
      <c r="N62" s="2" t="s">
        <v>139</v>
      </c>
      <c r="O62" s="144">
        <v>15</v>
      </c>
      <c r="P62" s="144">
        <v>3.7589999999999999</v>
      </c>
      <c r="Q62" s="144">
        <v>5521.5</v>
      </c>
      <c r="R62" s="144">
        <v>50.703000000000003</v>
      </c>
      <c r="S62" s="157">
        <v>1.0380772066899999</v>
      </c>
      <c r="T62" s="157">
        <v>3.18193856629921E-4</v>
      </c>
      <c r="U62" s="177"/>
    </row>
    <row r="63" spans="1:21">
      <c r="A63" s="2" t="s">
        <v>289</v>
      </c>
      <c r="B63" s="2">
        <v>11366</v>
      </c>
      <c r="C63" s="2" t="s">
        <v>4069</v>
      </c>
      <c r="D63" s="2" t="s">
        <v>4070</v>
      </c>
      <c r="E63" s="4" t="s">
        <v>34</v>
      </c>
      <c r="F63" s="2" t="s">
        <v>4077</v>
      </c>
      <c r="G63" s="2" t="s">
        <v>4078</v>
      </c>
      <c r="H63" s="2" t="s">
        <v>157</v>
      </c>
      <c r="I63" s="2" t="s">
        <v>134</v>
      </c>
      <c r="J63" s="2" t="s">
        <v>135</v>
      </c>
      <c r="K63" s="2" t="s">
        <v>4073</v>
      </c>
      <c r="L63" s="2" t="s">
        <v>931</v>
      </c>
      <c r="M63" s="2" t="s">
        <v>309</v>
      </c>
      <c r="N63" s="2" t="s">
        <v>139</v>
      </c>
      <c r="O63" s="144">
        <v>1</v>
      </c>
      <c r="P63" s="144">
        <v>3.7589999999999999</v>
      </c>
      <c r="Q63" s="144">
        <v>19927.25</v>
      </c>
      <c r="R63" s="144">
        <v>-1.86</v>
      </c>
      <c r="S63" s="157">
        <v>-3.8077206690005E-2</v>
      </c>
      <c r="T63" s="157">
        <v>-1.16715145735836E-5</v>
      </c>
      <c r="U63" s="177"/>
    </row>
    <row r="64" spans="1:21">
      <c r="A64" s="2" t="s">
        <v>289</v>
      </c>
      <c r="B64" s="2">
        <v>11367</v>
      </c>
      <c r="C64" s="2" t="s">
        <v>4069</v>
      </c>
      <c r="D64" s="2" t="s">
        <v>4070</v>
      </c>
      <c r="E64" s="4" t="s">
        <v>34</v>
      </c>
      <c r="F64" s="2" t="s">
        <v>4071</v>
      </c>
      <c r="G64" s="2" t="s">
        <v>4072</v>
      </c>
      <c r="H64" s="2" t="s">
        <v>157</v>
      </c>
      <c r="I64" s="2" t="s">
        <v>134</v>
      </c>
      <c r="J64" s="2" t="s">
        <v>135</v>
      </c>
      <c r="K64" s="2" t="s">
        <v>4073</v>
      </c>
      <c r="L64" s="2" t="s">
        <v>931</v>
      </c>
      <c r="M64" s="2" t="s">
        <v>309</v>
      </c>
      <c r="N64" s="2" t="s">
        <v>139</v>
      </c>
      <c r="O64" s="144">
        <v>268</v>
      </c>
      <c r="P64" s="144">
        <v>3.7589999999999999</v>
      </c>
      <c r="Q64" s="144">
        <v>5521.5</v>
      </c>
      <c r="R64" s="144">
        <v>819.65099999999995</v>
      </c>
      <c r="S64" s="157">
        <v>0.78120409076075303</v>
      </c>
      <c r="T64" s="157">
        <v>1.2065888791329799E-3</v>
      </c>
      <c r="U64" s="177"/>
    </row>
    <row r="65" spans="1:21">
      <c r="A65" s="2" t="s">
        <v>289</v>
      </c>
      <c r="B65" s="2">
        <v>11367</v>
      </c>
      <c r="C65" s="2" t="s">
        <v>4069</v>
      </c>
      <c r="D65" s="2" t="s">
        <v>4070</v>
      </c>
      <c r="E65" s="4" t="s">
        <v>34</v>
      </c>
      <c r="F65" s="2" t="s">
        <v>4074</v>
      </c>
      <c r="G65" s="2" t="s">
        <v>4075</v>
      </c>
      <c r="H65" s="2" t="s">
        <v>157</v>
      </c>
      <c r="I65" s="2" t="s">
        <v>134</v>
      </c>
      <c r="J65" s="2" t="s">
        <v>428</v>
      </c>
      <c r="K65" s="2" t="s">
        <v>4076</v>
      </c>
      <c r="L65" s="2" t="s">
        <v>931</v>
      </c>
      <c r="M65" s="2" t="s">
        <v>309</v>
      </c>
      <c r="N65" s="2" t="s">
        <v>1358</v>
      </c>
      <c r="O65" s="144">
        <v>17</v>
      </c>
      <c r="P65" s="144">
        <v>4.0199999999999996</v>
      </c>
      <c r="Q65" s="144">
        <v>18403</v>
      </c>
      <c r="R65" s="144">
        <v>262.49799999999999</v>
      </c>
      <c r="S65" s="157">
        <v>0.25018548802715701</v>
      </c>
      <c r="T65" s="157">
        <v>3.8641762267278699E-4</v>
      </c>
      <c r="U65" s="177"/>
    </row>
    <row r="66" spans="1:21">
      <c r="A66" s="2" t="s">
        <v>289</v>
      </c>
      <c r="B66" s="2">
        <v>11367</v>
      </c>
      <c r="C66" s="2" t="s">
        <v>4069</v>
      </c>
      <c r="D66" s="2" t="s">
        <v>4070</v>
      </c>
      <c r="E66" s="4" t="s">
        <v>34</v>
      </c>
      <c r="F66" s="2" t="s">
        <v>4077</v>
      </c>
      <c r="G66" s="2" t="s">
        <v>4078</v>
      </c>
      <c r="H66" s="2" t="s">
        <v>157</v>
      </c>
      <c r="I66" s="2" t="s">
        <v>134</v>
      </c>
      <c r="J66" s="2" t="s">
        <v>135</v>
      </c>
      <c r="K66" s="2" t="s">
        <v>4073</v>
      </c>
      <c r="L66" s="2" t="s">
        <v>931</v>
      </c>
      <c r="M66" s="2" t="s">
        <v>309</v>
      </c>
      <c r="N66" s="2" t="s">
        <v>139</v>
      </c>
      <c r="O66" s="144">
        <v>8</v>
      </c>
      <c r="P66" s="144">
        <v>3.7589999999999999</v>
      </c>
      <c r="Q66" s="144">
        <v>19927.25</v>
      </c>
      <c r="R66" s="144">
        <v>-32.933999999999997</v>
      </c>
      <c r="S66" s="157">
        <v>-3.1389578787910502E-2</v>
      </c>
      <c r="T66" s="157">
        <v>-4.8481974344602598E-5</v>
      </c>
      <c r="U66" s="177"/>
    </row>
    <row r="67" spans="1:21">
      <c r="A67" s="187" t="s">
        <v>4401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73"/>
    </row>
    <row r="68" spans="1:21">
      <c r="U68" s="173"/>
    </row>
    <row r="69" spans="1:21">
      <c r="U69" s="173"/>
    </row>
    <row r="70" spans="1:21">
      <c r="U70" s="173"/>
    </row>
    <row r="71" spans="1:21">
      <c r="U71" s="173"/>
    </row>
    <row r="72" spans="1:21">
      <c r="U72" s="173"/>
    </row>
    <row r="73" spans="1:21">
      <c r="U73" s="173"/>
    </row>
    <row r="74" spans="1:21">
      <c r="U74" s="173"/>
    </row>
    <row r="75" spans="1:21">
      <c r="U75" s="173"/>
    </row>
    <row r="76" spans="1:21">
      <c r="U76" s="17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66"/>
    <mergeCell ref="A67:T67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22"/>
  <sheetViews>
    <sheetView rightToLeft="1" zoomScale="70" zoomScaleNormal="70" workbookViewId="0">
      <selection sqref="A1:AB13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6" width="11.5703125" style="2" customWidth="1"/>
    <col min="17" max="17" width="12" style="139" customWidth="1"/>
    <col min="18" max="18" width="13.28515625" style="2" customWidth="1"/>
    <col min="19" max="20" width="11.5703125" style="2" customWidth="1"/>
    <col min="21" max="21" width="21.28515625" style="2" customWidth="1"/>
    <col min="22" max="22" width="13.42578125" style="2" customWidth="1"/>
    <col min="23" max="23" width="16.7109375" style="2" customWidth="1"/>
    <col min="24" max="24" width="11.5703125" style="2" customWidth="1"/>
    <col min="25" max="25" width="14.42578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29" width="9" style="2" customWidth="1"/>
    <col min="30" max="16384" width="9" style="2"/>
  </cols>
  <sheetData>
    <row r="1" spans="1:29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512</v>
      </c>
      <c r="M1" s="206" t="s">
        <v>8</v>
      </c>
      <c r="N1" s="206" t="s">
        <v>350</v>
      </c>
      <c r="O1" s="206" t="s">
        <v>295</v>
      </c>
      <c r="P1" s="206" t="s">
        <v>12</v>
      </c>
      <c r="Q1" s="207" t="s">
        <v>14</v>
      </c>
      <c r="R1" s="208" t="s">
        <v>15</v>
      </c>
      <c r="S1" s="206" t="s">
        <v>9</v>
      </c>
      <c r="T1" s="206" t="s">
        <v>10</v>
      </c>
      <c r="U1" s="206" t="s">
        <v>351</v>
      </c>
      <c r="V1" s="206" t="s">
        <v>11</v>
      </c>
      <c r="W1" s="206" t="s">
        <v>17</v>
      </c>
      <c r="X1" s="206" t="s">
        <v>18</v>
      </c>
      <c r="Y1" s="206" t="s">
        <v>19</v>
      </c>
      <c r="Z1" s="206" t="s">
        <v>20</v>
      </c>
      <c r="AA1" s="208" t="s">
        <v>24</v>
      </c>
      <c r="AB1" s="208" t="s">
        <v>25</v>
      </c>
      <c r="AC1" s="177" t="s">
        <v>4401</v>
      </c>
    </row>
    <row r="2" spans="1:29">
      <c r="A2" s="20" t="s">
        <v>153</v>
      </c>
      <c r="B2" s="20">
        <v>972</v>
      </c>
      <c r="C2" s="20" t="s">
        <v>4378</v>
      </c>
      <c r="D2" s="20" t="s">
        <v>4379</v>
      </c>
      <c r="E2" s="18" t="s">
        <v>353</v>
      </c>
      <c r="F2" s="20" t="s">
        <v>4380</v>
      </c>
      <c r="G2" s="20" t="s">
        <v>4381</v>
      </c>
      <c r="H2" s="18" t="s">
        <v>356</v>
      </c>
      <c r="I2" s="20" t="s">
        <v>1177</v>
      </c>
      <c r="J2" s="18" t="s">
        <v>31</v>
      </c>
      <c r="K2" s="18" t="s">
        <v>31</v>
      </c>
      <c r="L2" s="20" t="s">
        <v>513</v>
      </c>
      <c r="M2" s="18" t="s">
        <v>32</v>
      </c>
      <c r="N2" s="20" t="s">
        <v>928</v>
      </c>
      <c r="O2" s="20" t="s">
        <v>309</v>
      </c>
      <c r="P2" s="147">
        <v>3.508</v>
      </c>
      <c r="Q2" s="162">
        <v>5.0000000000000001E-4</v>
      </c>
      <c r="R2" s="163">
        <v>2.6030000000000001E-2</v>
      </c>
      <c r="S2" s="20" t="s">
        <v>347</v>
      </c>
      <c r="T2" s="20" t="s">
        <v>348</v>
      </c>
      <c r="U2" s="20" t="s">
        <v>361</v>
      </c>
      <c r="V2" s="18" t="s">
        <v>35</v>
      </c>
      <c r="W2" s="147">
        <v>953417.12</v>
      </c>
      <c r="X2" s="147">
        <v>1</v>
      </c>
      <c r="Y2" s="147">
        <v>103.2</v>
      </c>
      <c r="Z2" s="147">
        <v>983.92600000000004</v>
      </c>
      <c r="AA2" s="163">
        <v>1</v>
      </c>
      <c r="AB2" s="163">
        <v>1.09057666277683E-2</v>
      </c>
      <c r="AC2" s="177"/>
    </row>
    <row r="3" spans="1:29">
      <c r="A3" s="20" t="s">
        <v>153</v>
      </c>
      <c r="B3" s="20">
        <v>1535</v>
      </c>
      <c r="C3" s="20" t="s">
        <v>3925</v>
      </c>
      <c r="D3" s="20" t="s">
        <v>3926</v>
      </c>
      <c r="E3" s="18" t="s">
        <v>353</v>
      </c>
      <c r="F3" s="20" t="s">
        <v>4382</v>
      </c>
      <c r="G3" s="20" t="s">
        <v>4383</v>
      </c>
      <c r="H3" s="18" t="s">
        <v>356</v>
      </c>
      <c r="I3" s="20" t="s">
        <v>1177</v>
      </c>
      <c r="J3" s="18" t="s">
        <v>31</v>
      </c>
      <c r="K3" s="18" t="s">
        <v>31</v>
      </c>
      <c r="L3" s="20" t="s">
        <v>513</v>
      </c>
      <c r="M3" s="18" t="s">
        <v>32</v>
      </c>
      <c r="N3" s="20" t="s">
        <v>935</v>
      </c>
      <c r="O3" s="20" t="s">
        <v>309</v>
      </c>
      <c r="P3" s="147">
        <v>9.2999999999999999E-2</v>
      </c>
      <c r="Q3" s="162">
        <v>0.146868</v>
      </c>
      <c r="R3" s="163">
        <v>3.9410000000000001E-2</v>
      </c>
      <c r="S3" s="20" t="s">
        <v>137</v>
      </c>
      <c r="T3" s="20" t="s">
        <v>599</v>
      </c>
      <c r="U3" s="20" t="s">
        <v>361</v>
      </c>
      <c r="V3" s="18" t="s">
        <v>35</v>
      </c>
      <c r="W3" s="147">
        <v>1115224</v>
      </c>
      <c r="X3" s="147">
        <v>1</v>
      </c>
      <c r="Y3" s="147">
        <v>109.79</v>
      </c>
      <c r="Z3" s="147">
        <v>1224.404</v>
      </c>
      <c r="AA3" s="163">
        <v>0.70243423727410303</v>
      </c>
      <c r="AB3" s="163">
        <v>1.2583129208200801E-2</v>
      </c>
      <c r="AC3" s="177"/>
    </row>
    <row r="4" spans="1:29">
      <c r="A4" s="20" t="s">
        <v>153</v>
      </c>
      <c r="B4" s="20">
        <v>1535</v>
      </c>
      <c r="C4" s="20" t="s">
        <v>4384</v>
      </c>
      <c r="D4" s="20" t="s">
        <v>4385</v>
      </c>
      <c r="E4" s="18" t="s">
        <v>353</v>
      </c>
      <c r="F4" s="20" t="s">
        <v>4386</v>
      </c>
      <c r="G4" s="20" t="s">
        <v>4387</v>
      </c>
      <c r="H4" s="18" t="s">
        <v>356</v>
      </c>
      <c r="I4" s="20" t="s">
        <v>1177</v>
      </c>
      <c r="J4" s="18" t="s">
        <v>31</v>
      </c>
      <c r="K4" s="18" t="s">
        <v>31</v>
      </c>
      <c r="L4" s="20" t="s">
        <v>513</v>
      </c>
      <c r="M4" s="18" t="s">
        <v>42</v>
      </c>
      <c r="N4" s="20" t="s">
        <v>935</v>
      </c>
      <c r="O4" s="20" t="s">
        <v>309</v>
      </c>
      <c r="P4" s="147">
        <v>9.8740000000000006</v>
      </c>
      <c r="Q4" s="162">
        <v>4.7E-2</v>
      </c>
      <c r="R4" s="163">
        <v>4.7059999999999998E-2</v>
      </c>
      <c r="S4" s="20" t="s">
        <v>2917</v>
      </c>
      <c r="T4" s="20" t="s">
        <v>599</v>
      </c>
      <c r="U4" s="20" t="s">
        <v>361</v>
      </c>
      <c r="V4" s="18" t="s">
        <v>35</v>
      </c>
      <c r="W4" s="147">
        <v>516000</v>
      </c>
      <c r="X4" s="147">
        <v>1</v>
      </c>
      <c r="Y4" s="147">
        <v>100.52</v>
      </c>
      <c r="Z4" s="147">
        <v>518.68299999999999</v>
      </c>
      <c r="AA4" s="163">
        <v>0.29756576272589702</v>
      </c>
      <c r="AB4" s="163">
        <v>5.3304754262080197E-3</v>
      </c>
      <c r="AC4" s="177"/>
    </row>
    <row r="5" spans="1:29">
      <c r="A5" s="20" t="s">
        <v>153</v>
      </c>
      <c r="B5" s="20">
        <v>8129</v>
      </c>
      <c r="C5" s="20" t="s">
        <v>4378</v>
      </c>
      <c r="D5" s="20" t="s">
        <v>4379</v>
      </c>
      <c r="E5" s="18" t="s">
        <v>353</v>
      </c>
      <c r="F5" s="20" t="s">
        <v>4380</v>
      </c>
      <c r="G5" s="20" t="s">
        <v>4381</v>
      </c>
      <c r="H5" s="18" t="s">
        <v>356</v>
      </c>
      <c r="I5" s="20" t="s">
        <v>1177</v>
      </c>
      <c r="J5" s="18" t="s">
        <v>31</v>
      </c>
      <c r="K5" s="18" t="s">
        <v>31</v>
      </c>
      <c r="L5" s="20" t="s">
        <v>513</v>
      </c>
      <c r="M5" s="18" t="s">
        <v>32</v>
      </c>
      <c r="N5" s="20" t="s">
        <v>928</v>
      </c>
      <c r="O5" s="20" t="s">
        <v>309</v>
      </c>
      <c r="P5" s="147">
        <v>3.508</v>
      </c>
      <c r="Q5" s="162">
        <v>5.0000000000000001E-4</v>
      </c>
      <c r="R5" s="163">
        <v>2.6030000000000001E-2</v>
      </c>
      <c r="S5" s="20" t="s">
        <v>347</v>
      </c>
      <c r="T5" s="20" t="s">
        <v>348</v>
      </c>
      <c r="U5" s="20" t="s">
        <v>361</v>
      </c>
      <c r="V5" s="18" t="s">
        <v>35</v>
      </c>
      <c r="W5" s="147">
        <v>76991.44</v>
      </c>
      <c r="X5" s="147">
        <v>1</v>
      </c>
      <c r="Y5" s="147">
        <v>103.2</v>
      </c>
      <c r="Z5" s="147">
        <v>79.454999999999998</v>
      </c>
      <c r="AA5" s="163">
        <v>1</v>
      </c>
      <c r="AB5" s="163">
        <v>1.33722913521093E-3</v>
      </c>
      <c r="AC5" s="177"/>
    </row>
    <row r="6" spans="1:29">
      <c r="A6" s="20" t="s">
        <v>260</v>
      </c>
      <c r="B6" s="20">
        <v>7837</v>
      </c>
      <c r="C6" s="20" t="s">
        <v>4378</v>
      </c>
      <c r="D6" s="20" t="s">
        <v>4379</v>
      </c>
      <c r="E6" s="18" t="s">
        <v>353</v>
      </c>
      <c r="F6" s="20" t="s">
        <v>4380</v>
      </c>
      <c r="G6" s="20" t="s">
        <v>4381</v>
      </c>
      <c r="H6" s="18" t="s">
        <v>356</v>
      </c>
      <c r="I6" s="20" t="s">
        <v>1177</v>
      </c>
      <c r="J6" s="18" t="s">
        <v>31</v>
      </c>
      <c r="K6" s="18" t="s">
        <v>31</v>
      </c>
      <c r="L6" s="20" t="s">
        <v>513</v>
      </c>
      <c r="M6" s="18" t="s">
        <v>32</v>
      </c>
      <c r="N6" s="20" t="s">
        <v>928</v>
      </c>
      <c r="O6" s="20" t="s">
        <v>309</v>
      </c>
      <c r="P6" s="147">
        <v>3.508</v>
      </c>
      <c r="Q6" s="162">
        <v>5.0000000000000001E-4</v>
      </c>
      <c r="R6" s="163">
        <v>2.6030000000000001E-2</v>
      </c>
      <c r="S6" s="20" t="s">
        <v>347</v>
      </c>
      <c r="T6" s="20" t="s">
        <v>348</v>
      </c>
      <c r="U6" s="20" t="s">
        <v>361</v>
      </c>
      <c r="V6" s="18" t="s">
        <v>35</v>
      </c>
      <c r="W6" s="147">
        <v>131125.56</v>
      </c>
      <c r="X6" s="147">
        <v>1</v>
      </c>
      <c r="Y6" s="147">
        <v>103.2</v>
      </c>
      <c r="Z6" s="147">
        <v>135.322</v>
      </c>
      <c r="AA6" s="163">
        <v>1</v>
      </c>
      <c r="AB6" s="163">
        <v>3.8616453702561698E-3</v>
      </c>
      <c r="AC6" s="177"/>
    </row>
    <row r="7" spans="1:29">
      <c r="A7" s="20" t="s">
        <v>260</v>
      </c>
      <c r="B7" s="20">
        <v>7839</v>
      </c>
      <c r="C7" s="20" t="s">
        <v>3925</v>
      </c>
      <c r="D7" s="20" t="s">
        <v>3926</v>
      </c>
      <c r="E7" s="18" t="s">
        <v>353</v>
      </c>
      <c r="F7" s="20" t="s">
        <v>4382</v>
      </c>
      <c r="G7" s="20" t="s">
        <v>4383</v>
      </c>
      <c r="H7" s="18" t="s">
        <v>356</v>
      </c>
      <c r="I7" s="20" t="s">
        <v>1177</v>
      </c>
      <c r="J7" s="18" t="s">
        <v>31</v>
      </c>
      <c r="K7" s="18" t="s">
        <v>31</v>
      </c>
      <c r="L7" s="20" t="s">
        <v>513</v>
      </c>
      <c r="M7" s="18" t="s">
        <v>32</v>
      </c>
      <c r="N7" s="20" t="s">
        <v>935</v>
      </c>
      <c r="O7" s="20" t="s">
        <v>309</v>
      </c>
      <c r="P7" s="147">
        <v>9.2999999999999999E-2</v>
      </c>
      <c r="Q7" s="162">
        <v>0.146868</v>
      </c>
      <c r="R7" s="163">
        <v>3.9410000000000001E-2</v>
      </c>
      <c r="S7" s="20" t="s">
        <v>137</v>
      </c>
      <c r="T7" s="20" t="s">
        <v>599</v>
      </c>
      <c r="U7" s="20" t="s">
        <v>361</v>
      </c>
      <c r="V7" s="18" t="s">
        <v>35</v>
      </c>
      <c r="W7" s="147">
        <v>64212</v>
      </c>
      <c r="X7" s="147">
        <v>1</v>
      </c>
      <c r="Y7" s="147">
        <v>109.79</v>
      </c>
      <c r="Z7" s="147">
        <v>70.498000000000005</v>
      </c>
      <c r="AA7" s="163">
        <v>0.29700831231663299</v>
      </c>
      <c r="AB7" s="163">
        <v>2.1062694181344902E-3</v>
      </c>
      <c r="AC7" s="177"/>
    </row>
    <row r="8" spans="1:29">
      <c r="A8" s="20" t="s">
        <v>260</v>
      </c>
      <c r="B8" s="20">
        <v>7839</v>
      </c>
      <c r="C8" s="20" t="s">
        <v>4384</v>
      </c>
      <c r="D8" s="20" t="s">
        <v>4385</v>
      </c>
      <c r="E8" s="18" t="s">
        <v>353</v>
      </c>
      <c r="F8" s="20" t="s">
        <v>4386</v>
      </c>
      <c r="G8" s="20" t="s">
        <v>4387</v>
      </c>
      <c r="H8" s="18" t="s">
        <v>356</v>
      </c>
      <c r="I8" s="20" t="s">
        <v>1177</v>
      </c>
      <c r="J8" s="18" t="s">
        <v>31</v>
      </c>
      <c r="K8" s="18" t="s">
        <v>31</v>
      </c>
      <c r="L8" s="20" t="s">
        <v>513</v>
      </c>
      <c r="M8" s="18" t="s">
        <v>42</v>
      </c>
      <c r="N8" s="20" t="s">
        <v>935</v>
      </c>
      <c r="O8" s="20" t="s">
        <v>309</v>
      </c>
      <c r="P8" s="147">
        <v>9.8740000000000006</v>
      </c>
      <c r="Q8" s="162">
        <v>4.7E-2</v>
      </c>
      <c r="R8" s="163">
        <v>4.7059999999999998E-2</v>
      </c>
      <c r="S8" s="20" t="s">
        <v>2917</v>
      </c>
      <c r="T8" s="20" t="s">
        <v>599</v>
      </c>
      <c r="U8" s="20" t="s">
        <v>361</v>
      </c>
      <c r="V8" s="18" t="s">
        <v>35</v>
      </c>
      <c r="W8" s="147">
        <v>166000</v>
      </c>
      <c r="X8" s="147">
        <v>1</v>
      </c>
      <c r="Y8" s="147">
        <v>100.52</v>
      </c>
      <c r="Z8" s="147">
        <v>166.863</v>
      </c>
      <c r="AA8" s="163">
        <v>0.70299168768336695</v>
      </c>
      <c r="AB8" s="163">
        <v>4.98534832719328E-3</v>
      </c>
      <c r="AC8" s="177"/>
    </row>
    <row r="9" spans="1:29">
      <c r="A9" s="20" t="s">
        <v>260</v>
      </c>
      <c r="B9" s="20">
        <v>7986</v>
      </c>
      <c r="C9" s="20" t="s">
        <v>4378</v>
      </c>
      <c r="D9" s="20" t="s">
        <v>4379</v>
      </c>
      <c r="E9" s="18" t="s">
        <v>353</v>
      </c>
      <c r="F9" s="20" t="s">
        <v>4380</v>
      </c>
      <c r="G9" s="20" t="s">
        <v>4381</v>
      </c>
      <c r="H9" s="18" t="s">
        <v>356</v>
      </c>
      <c r="I9" s="20" t="s">
        <v>1177</v>
      </c>
      <c r="J9" s="18" t="s">
        <v>31</v>
      </c>
      <c r="K9" s="18" t="s">
        <v>31</v>
      </c>
      <c r="L9" s="20" t="s">
        <v>513</v>
      </c>
      <c r="M9" s="18" t="s">
        <v>32</v>
      </c>
      <c r="N9" s="20" t="s">
        <v>928</v>
      </c>
      <c r="O9" s="20" t="s">
        <v>309</v>
      </c>
      <c r="P9" s="147">
        <v>3.508</v>
      </c>
      <c r="Q9" s="162">
        <v>5.0000000000000001E-4</v>
      </c>
      <c r="R9" s="163">
        <v>2.6030000000000001E-2</v>
      </c>
      <c r="S9" s="20" t="s">
        <v>347</v>
      </c>
      <c r="T9" s="20" t="s">
        <v>348</v>
      </c>
      <c r="U9" s="20" t="s">
        <v>361</v>
      </c>
      <c r="V9" s="18" t="s">
        <v>35</v>
      </c>
      <c r="W9" s="147">
        <v>197979.45</v>
      </c>
      <c r="X9" s="147">
        <v>1</v>
      </c>
      <c r="Y9" s="147">
        <v>103.2</v>
      </c>
      <c r="Z9" s="147">
        <v>204.315</v>
      </c>
      <c r="AA9" s="163">
        <v>1</v>
      </c>
      <c r="AB9" s="163">
        <v>2.1862270411602798E-3</v>
      </c>
      <c r="AC9" s="177"/>
    </row>
    <row r="10" spans="1:29">
      <c r="A10" s="20" t="s">
        <v>261</v>
      </c>
      <c r="B10" s="20">
        <v>813</v>
      </c>
      <c r="C10" s="20" t="s">
        <v>4378</v>
      </c>
      <c r="D10" s="20" t="s">
        <v>4379</v>
      </c>
      <c r="E10" s="18" t="s">
        <v>353</v>
      </c>
      <c r="F10" s="20" t="s">
        <v>4380</v>
      </c>
      <c r="G10" s="20" t="s">
        <v>4381</v>
      </c>
      <c r="H10" s="18" t="s">
        <v>356</v>
      </c>
      <c r="I10" s="20" t="s">
        <v>1177</v>
      </c>
      <c r="J10" s="18" t="s">
        <v>31</v>
      </c>
      <c r="K10" s="18" t="s">
        <v>31</v>
      </c>
      <c r="L10" s="20" t="s">
        <v>513</v>
      </c>
      <c r="M10" s="18" t="s">
        <v>32</v>
      </c>
      <c r="N10" s="20" t="s">
        <v>928</v>
      </c>
      <c r="O10" s="20" t="s">
        <v>309</v>
      </c>
      <c r="P10" s="147">
        <v>3.508</v>
      </c>
      <c r="Q10" s="162">
        <v>5.0000000000000001E-4</v>
      </c>
      <c r="R10" s="163">
        <v>2.6030000000000001E-2</v>
      </c>
      <c r="S10" s="20" t="s">
        <v>347</v>
      </c>
      <c r="T10" s="20" t="s">
        <v>348</v>
      </c>
      <c r="U10" s="20" t="s">
        <v>361</v>
      </c>
      <c r="V10" s="18" t="s">
        <v>35</v>
      </c>
      <c r="W10" s="147">
        <v>930673.34</v>
      </c>
      <c r="X10" s="147">
        <v>1</v>
      </c>
      <c r="Y10" s="147">
        <v>103.2</v>
      </c>
      <c r="Z10" s="147">
        <v>960.45500000000004</v>
      </c>
      <c r="AA10" s="163">
        <v>1</v>
      </c>
      <c r="AB10" s="163">
        <v>9.6520372895921303E-3</v>
      </c>
      <c r="AC10" s="177"/>
    </row>
    <row r="11" spans="1:29">
      <c r="A11" s="20" t="s">
        <v>261</v>
      </c>
      <c r="B11" s="20">
        <v>815</v>
      </c>
      <c r="C11" s="20" t="s">
        <v>3925</v>
      </c>
      <c r="D11" s="20" t="s">
        <v>3926</v>
      </c>
      <c r="E11" s="18" t="s">
        <v>353</v>
      </c>
      <c r="F11" s="20" t="s">
        <v>4382</v>
      </c>
      <c r="G11" s="20" t="s">
        <v>4383</v>
      </c>
      <c r="H11" s="18" t="s">
        <v>356</v>
      </c>
      <c r="I11" s="20" t="s">
        <v>1177</v>
      </c>
      <c r="J11" s="18" t="s">
        <v>31</v>
      </c>
      <c r="K11" s="18" t="s">
        <v>31</v>
      </c>
      <c r="L11" s="20" t="s">
        <v>513</v>
      </c>
      <c r="M11" s="18" t="s">
        <v>32</v>
      </c>
      <c r="N11" s="20" t="s">
        <v>935</v>
      </c>
      <c r="O11" s="20" t="s">
        <v>309</v>
      </c>
      <c r="P11" s="147">
        <v>9.2999999999999999E-2</v>
      </c>
      <c r="Q11" s="162">
        <v>0.146868</v>
      </c>
      <c r="R11" s="163">
        <v>3.9410000000000001E-2</v>
      </c>
      <c r="S11" s="20" t="s">
        <v>137</v>
      </c>
      <c r="T11" s="20" t="s">
        <v>599</v>
      </c>
      <c r="U11" s="20" t="s">
        <v>361</v>
      </c>
      <c r="V11" s="18" t="s">
        <v>35</v>
      </c>
      <c r="W11" s="147">
        <v>457241</v>
      </c>
      <c r="X11" s="147">
        <v>1</v>
      </c>
      <c r="Y11" s="147">
        <v>109.79</v>
      </c>
      <c r="Z11" s="147">
        <v>502.005</v>
      </c>
      <c r="AA11" s="163">
        <v>0.60140074399080701</v>
      </c>
      <c r="AB11" s="163">
        <v>7.60588576644194E-3</v>
      </c>
      <c r="AC11" s="177"/>
    </row>
    <row r="12" spans="1:29">
      <c r="A12" s="20" t="s">
        <v>261</v>
      </c>
      <c r="B12" s="20">
        <v>815</v>
      </c>
      <c r="C12" s="20" t="s">
        <v>4384</v>
      </c>
      <c r="D12" s="20" t="s">
        <v>4385</v>
      </c>
      <c r="E12" s="18" t="s">
        <v>353</v>
      </c>
      <c r="F12" s="20" t="s">
        <v>4386</v>
      </c>
      <c r="G12" s="20" t="s">
        <v>4387</v>
      </c>
      <c r="H12" s="18" t="s">
        <v>356</v>
      </c>
      <c r="I12" s="20" t="s">
        <v>1177</v>
      </c>
      <c r="J12" s="18" t="s">
        <v>31</v>
      </c>
      <c r="K12" s="18" t="s">
        <v>31</v>
      </c>
      <c r="L12" s="20" t="s">
        <v>513</v>
      </c>
      <c r="M12" s="18" t="s">
        <v>42</v>
      </c>
      <c r="N12" s="20" t="s">
        <v>935</v>
      </c>
      <c r="O12" s="20" t="s">
        <v>309</v>
      </c>
      <c r="P12" s="147">
        <v>9.8740000000000006</v>
      </c>
      <c r="Q12" s="162">
        <v>4.7E-2</v>
      </c>
      <c r="R12" s="163">
        <v>4.7059999999999998E-2</v>
      </c>
      <c r="S12" s="20" t="s">
        <v>2917</v>
      </c>
      <c r="T12" s="20" t="s">
        <v>599</v>
      </c>
      <c r="U12" s="20" t="s">
        <v>361</v>
      </c>
      <c r="V12" s="18" t="s">
        <v>35</v>
      </c>
      <c r="W12" s="147">
        <v>331000</v>
      </c>
      <c r="X12" s="147">
        <v>1</v>
      </c>
      <c r="Y12" s="147">
        <v>100.52</v>
      </c>
      <c r="Z12" s="147">
        <v>332.721</v>
      </c>
      <c r="AA12" s="163">
        <v>0.39859925600919299</v>
      </c>
      <c r="AB12" s="163">
        <v>5.0410652765022403E-3</v>
      </c>
      <c r="AC12" s="177"/>
    </row>
    <row r="13" spans="1:29">
      <c r="A13" s="20" t="s">
        <v>261</v>
      </c>
      <c r="B13" s="20">
        <v>8128</v>
      </c>
      <c r="C13" s="20" t="s">
        <v>4378</v>
      </c>
      <c r="D13" s="20" t="s">
        <v>4379</v>
      </c>
      <c r="E13" s="18" t="s">
        <v>353</v>
      </c>
      <c r="F13" s="20" t="s">
        <v>4380</v>
      </c>
      <c r="G13" s="20" t="s">
        <v>4381</v>
      </c>
      <c r="H13" s="18" t="s">
        <v>356</v>
      </c>
      <c r="I13" s="20" t="s">
        <v>1177</v>
      </c>
      <c r="J13" s="18" t="s">
        <v>31</v>
      </c>
      <c r="K13" s="18" t="s">
        <v>31</v>
      </c>
      <c r="L13" s="20" t="s">
        <v>513</v>
      </c>
      <c r="M13" s="18" t="s">
        <v>32</v>
      </c>
      <c r="N13" s="20" t="s">
        <v>928</v>
      </c>
      <c r="O13" s="20" t="s">
        <v>309</v>
      </c>
      <c r="P13" s="147">
        <v>3.508</v>
      </c>
      <c r="Q13" s="162">
        <v>5.0000000000000001E-4</v>
      </c>
      <c r="R13" s="163">
        <v>2.6030000000000001E-2</v>
      </c>
      <c r="S13" s="20" t="s">
        <v>347</v>
      </c>
      <c r="T13" s="20" t="s">
        <v>348</v>
      </c>
      <c r="U13" s="20" t="s">
        <v>361</v>
      </c>
      <c r="V13" s="18" t="s">
        <v>35</v>
      </c>
      <c r="W13" s="147">
        <v>66839.11</v>
      </c>
      <c r="X13" s="147">
        <v>1</v>
      </c>
      <c r="Y13" s="147">
        <v>103.2</v>
      </c>
      <c r="Z13" s="147">
        <v>68.977999999999994</v>
      </c>
      <c r="AA13" s="163">
        <v>1</v>
      </c>
      <c r="AB13" s="163">
        <v>1.20351624137518E-3</v>
      </c>
      <c r="AC13" s="177"/>
    </row>
    <row r="14" spans="1:29">
      <c r="A14" s="186" t="s">
        <v>4401</v>
      </c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</row>
    <row r="15" spans="1:29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2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2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2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2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2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>
      <c r="H21" s="4"/>
      <c r="M21" s="4"/>
      <c r="N21" s="20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C1:AC13"/>
    <mergeCell ref="A14:AB14"/>
  </mergeCells>
  <dataValidations count="10">
    <dataValidation type="list" allowBlank="1" showInputMessage="1" showErrorMessage="1" sqref="J2:J13 J15:J20">
      <formula1>israel_abroad</formula1>
    </dataValidation>
    <dataValidation type="list" allowBlank="1" showInputMessage="1" showErrorMessage="1" sqref="O2:O13 O15:O20">
      <formula1>Holding_interest</formula1>
    </dataValidation>
    <dataValidation type="list" allowBlank="1" showInputMessage="1" showErrorMessage="1" sqref="U2:U13 U15:U20">
      <formula1>What_is_rated</formula1>
    </dataValidation>
    <dataValidation type="list" allowBlank="1" showInputMessage="1" showErrorMessage="1" sqref="T2:T13 T15:T20">
      <formula1>Rating_Agency</formula1>
    </dataValidation>
    <dataValidation type="list" allowBlank="1" showInputMessage="1" showErrorMessage="1" sqref="K2:K13 K15:K20">
      <formula1>Country_list</formula1>
    </dataValidation>
    <dataValidation type="list" allowBlank="1" showInputMessage="1" showErrorMessage="1" sqref="E2:E13 E15:E20">
      <formula1>Issuer_Type_TFunds</formula1>
    </dataValidation>
    <dataValidation type="list" allowBlank="1" showInputMessage="1" showErrorMessage="1" sqref="N2:N13 N15:N21">
      <formula1>Underlying_Asset_Structured</formula1>
    </dataValidation>
    <dataValidation type="list" allowBlank="1" showInputMessage="1" showErrorMessage="1" sqref="H2:H13 H15:H20">
      <formula1>Security_ID_Number_Type</formula1>
    </dataValidation>
    <dataValidation type="list" allowBlank="1" showInputMessage="1" showErrorMessage="1" sqref="L2:L13 L15:L20">
      <formula1>Tradeable_Status</formula1>
    </dataValidation>
    <dataValidation type="list" allowBlank="1" showInputMessage="1" showErrorMessage="1" sqref="M2:M13 M15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I2:I13 I15:I20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38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318</v>
      </c>
      <c r="G1" s="19" t="s">
        <v>5</v>
      </c>
      <c r="H1" s="19" t="s">
        <v>6</v>
      </c>
      <c r="I1" s="19" t="s">
        <v>7</v>
      </c>
      <c r="J1" s="19" t="s">
        <v>327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37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  <c r="Z1" s="174" t="s">
        <v>4401</v>
      </c>
    </row>
    <row r="2" spans="1:27">
      <c r="A2" s="189" t="s">
        <v>4401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2"/>
      <c r="Q3" s="20"/>
      <c r="R3" s="20"/>
      <c r="S3" s="20"/>
      <c r="T3" s="20"/>
      <c r="U3" s="20"/>
      <c r="V3" s="20"/>
      <c r="W3" s="18"/>
      <c r="X3" s="20"/>
      <c r="Y3" s="20"/>
    </row>
    <row r="4" spans="1:27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2"/>
      <c r="Q4" s="20"/>
      <c r="R4" s="20"/>
      <c r="S4" s="20"/>
      <c r="T4" s="20"/>
      <c r="U4" s="20"/>
      <c r="V4" s="20"/>
      <c r="W4" s="18"/>
      <c r="X4" s="20"/>
      <c r="Y4" s="20"/>
    </row>
    <row r="5" spans="1:27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1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2"/>
      <c r="Q6" s="20"/>
      <c r="R6" s="20"/>
      <c r="S6" s="20"/>
      <c r="T6" s="20"/>
      <c r="U6" s="20"/>
      <c r="V6" s="20"/>
      <c r="W6" s="18"/>
      <c r="X6" s="20"/>
      <c r="Y6" s="20"/>
    </row>
    <row r="7" spans="1:27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2"/>
      <c r="Q7" s="20"/>
      <c r="R7" s="20"/>
      <c r="S7" s="20"/>
      <c r="T7" s="20"/>
      <c r="U7" s="20"/>
      <c r="V7" s="20"/>
      <c r="W7" s="18"/>
      <c r="X7" s="20"/>
      <c r="Y7" s="20"/>
    </row>
    <row r="8" spans="1:27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2"/>
      <c r="Q8" s="20"/>
      <c r="R8" s="20"/>
      <c r="S8" s="20"/>
      <c r="T8" s="20"/>
      <c r="U8" s="20"/>
      <c r="V8" s="20"/>
      <c r="W8" s="18"/>
      <c r="X8" s="20"/>
      <c r="Y8" s="20"/>
    </row>
    <row r="9" spans="1:27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2"/>
      <c r="Q9" s="20"/>
      <c r="R9" s="20"/>
      <c r="S9" s="20"/>
      <c r="T9" s="20"/>
      <c r="U9" s="20"/>
      <c r="V9" s="20"/>
      <c r="W9" s="18"/>
      <c r="X9" s="20"/>
      <c r="Y9" s="20"/>
    </row>
    <row r="10" spans="1:27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2"/>
      <c r="Q10" s="20"/>
      <c r="R10" s="20"/>
      <c r="S10" s="20"/>
      <c r="T10" s="20"/>
      <c r="U10" s="20"/>
      <c r="V10" s="20"/>
      <c r="W10" s="18"/>
      <c r="X10" s="20"/>
      <c r="Y10" s="20"/>
    </row>
    <row r="11" spans="1:27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2"/>
      <c r="Q11" s="20"/>
      <c r="R11" s="20"/>
      <c r="S11" s="20"/>
      <c r="T11" s="20"/>
      <c r="U11" s="20"/>
      <c r="V11" s="20"/>
      <c r="W11" s="18"/>
      <c r="X11" s="20"/>
      <c r="Y11" s="20"/>
    </row>
    <row r="12" spans="1:27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2"/>
      <c r="Q12" s="20"/>
      <c r="R12" s="20"/>
      <c r="S12" s="20"/>
      <c r="T12" s="20"/>
      <c r="U12" s="20"/>
      <c r="V12" s="20"/>
      <c r="W12" s="18"/>
      <c r="X12" s="20"/>
      <c r="Y12" s="20"/>
    </row>
    <row r="13" spans="1:27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2"/>
      <c r="Q13" s="20"/>
      <c r="R13" s="20"/>
      <c r="S13" s="20"/>
      <c r="T13" s="20"/>
      <c r="U13" s="20"/>
      <c r="V13" s="20"/>
      <c r="W13" s="18"/>
      <c r="X13" s="20"/>
      <c r="Y13" s="20"/>
    </row>
    <row r="14" spans="1:27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2"/>
      <c r="Q14" s="20"/>
      <c r="R14" s="20"/>
      <c r="S14" s="20"/>
      <c r="T14" s="20"/>
      <c r="U14" s="20"/>
      <c r="V14" s="20"/>
      <c r="W14" s="18"/>
      <c r="X14" s="20"/>
      <c r="Y14" s="20"/>
    </row>
    <row r="15" spans="1:27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2"/>
      <c r="Q15" s="20"/>
      <c r="R15" s="20"/>
      <c r="S15" s="20"/>
      <c r="T15" s="20"/>
      <c r="U15" s="20"/>
      <c r="V15" s="20"/>
      <c r="W15" s="18"/>
      <c r="X15" s="20"/>
      <c r="Y15" s="20"/>
    </row>
    <row r="16" spans="1:27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2"/>
      <c r="Q16" s="20"/>
      <c r="R16" s="20"/>
      <c r="S16" s="20"/>
      <c r="T16" s="20"/>
      <c r="U16" s="20"/>
      <c r="V16" s="20"/>
      <c r="W16" s="18"/>
      <c r="X16" s="20"/>
      <c r="Y16" s="20"/>
    </row>
    <row r="17" spans="1:25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2"/>
      <c r="Q17" s="20"/>
      <c r="R17" s="20"/>
      <c r="S17" s="20"/>
      <c r="T17" s="20"/>
      <c r="U17" s="20"/>
      <c r="V17" s="20"/>
      <c r="W17" s="18"/>
      <c r="X17" s="20"/>
      <c r="Y17" s="20"/>
    </row>
    <row r="18" spans="1:25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2"/>
      <c r="Q18" s="20"/>
      <c r="R18" s="20"/>
      <c r="S18" s="20"/>
      <c r="T18" s="20"/>
      <c r="U18" s="20"/>
      <c r="V18" s="20"/>
      <c r="W18" s="18"/>
      <c r="X18" s="20"/>
      <c r="Y18" s="20"/>
    </row>
    <row r="19" spans="1:25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2"/>
      <c r="Q19" s="20"/>
      <c r="R19" s="20"/>
      <c r="S19" s="20"/>
      <c r="T19" s="20"/>
      <c r="U19" s="20"/>
      <c r="V19" s="20"/>
      <c r="W19" s="18"/>
      <c r="X19" s="20"/>
      <c r="Y19" s="20"/>
    </row>
    <row r="20" spans="1:25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39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327</v>
      </c>
      <c r="G1" s="19" t="s">
        <v>12</v>
      </c>
      <c r="H1" s="19" t="s">
        <v>937</v>
      </c>
      <c r="I1" s="19" t="s">
        <v>13</v>
      </c>
      <c r="J1" s="137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174" t="s">
        <v>4401</v>
      </c>
    </row>
    <row r="2" spans="1:19">
      <c r="A2" s="189" t="s">
        <v>4401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</row>
    <row r="3" spans="1:19">
      <c r="A3" s="20"/>
      <c r="B3" s="20"/>
      <c r="C3" s="20"/>
      <c r="D3" s="20"/>
      <c r="E3" s="20"/>
      <c r="F3" s="20"/>
      <c r="G3" s="20"/>
      <c r="H3" s="20"/>
      <c r="I3" s="20"/>
      <c r="J3" s="142"/>
      <c r="K3" s="20"/>
      <c r="L3" s="20"/>
      <c r="M3" s="20"/>
      <c r="N3" s="20"/>
      <c r="O3" s="20"/>
      <c r="P3" s="18"/>
      <c r="Q3" s="20"/>
      <c r="R3" s="20"/>
    </row>
    <row r="4" spans="1:19">
      <c r="A4" s="20"/>
      <c r="B4" s="20"/>
      <c r="C4" s="20"/>
      <c r="D4" s="20"/>
      <c r="E4" s="20"/>
      <c r="F4" s="20"/>
      <c r="G4" s="20"/>
      <c r="H4" s="20"/>
      <c r="I4" s="20"/>
      <c r="J4" s="142"/>
      <c r="K4" s="20"/>
      <c r="L4" s="20"/>
      <c r="M4" s="20"/>
      <c r="N4" s="20"/>
      <c r="O4" s="20"/>
      <c r="P4" s="18"/>
      <c r="Q4" s="20"/>
      <c r="R4" s="20"/>
    </row>
    <row r="5" spans="1:19">
      <c r="A5" s="20"/>
      <c r="B5" s="20"/>
      <c r="C5" s="20"/>
      <c r="D5" s="20"/>
      <c r="E5" s="20"/>
      <c r="F5" s="20"/>
      <c r="G5" s="20"/>
      <c r="H5" s="20"/>
      <c r="I5" s="20"/>
      <c r="J5" s="142"/>
      <c r="K5" s="20"/>
      <c r="L5" s="20"/>
      <c r="M5" s="20"/>
      <c r="N5" s="20"/>
      <c r="O5" s="20"/>
      <c r="P5" s="20"/>
      <c r="Q5" s="20"/>
      <c r="R5" s="20"/>
    </row>
    <row r="6" spans="1:19">
      <c r="A6" s="20"/>
      <c r="B6" s="20"/>
      <c r="C6" s="20"/>
      <c r="D6" s="20"/>
      <c r="E6" s="20"/>
      <c r="F6" s="20"/>
      <c r="G6" s="20"/>
      <c r="H6" s="20"/>
      <c r="I6" s="20"/>
      <c r="J6" s="142"/>
      <c r="K6" s="20"/>
      <c r="L6" s="20"/>
      <c r="M6" s="20"/>
      <c r="N6" s="20"/>
      <c r="O6" s="20"/>
      <c r="P6" s="18"/>
      <c r="Q6" s="20"/>
      <c r="R6" s="20"/>
    </row>
    <row r="7" spans="1:19">
      <c r="A7" s="20"/>
      <c r="B7" s="20"/>
      <c r="C7" s="20"/>
      <c r="D7" s="20"/>
      <c r="E7" s="20"/>
      <c r="F7" s="20"/>
      <c r="G7" s="20"/>
      <c r="H7" s="20"/>
      <c r="I7" s="20"/>
      <c r="J7" s="142"/>
      <c r="K7" s="20"/>
      <c r="L7" s="20"/>
      <c r="M7" s="20"/>
      <c r="N7" s="20"/>
      <c r="O7" s="20"/>
      <c r="P7" s="18"/>
      <c r="Q7" s="20"/>
      <c r="R7" s="20"/>
    </row>
    <row r="8" spans="1:19">
      <c r="A8" s="20"/>
      <c r="B8" s="20"/>
      <c r="C8" s="20"/>
      <c r="D8" s="20"/>
      <c r="E8" s="20"/>
      <c r="F8" s="20"/>
      <c r="G8" s="20"/>
      <c r="H8" s="20"/>
      <c r="I8" s="20"/>
      <c r="J8" s="142"/>
      <c r="K8" s="20"/>
      <c r="L8" s="20"/>
      <c r="M8" s="20"/>
      <c r="N8" s="20"/>
      <c r="O8" s="20"/>
      <c r="P8" s="18"/>
      <c r="Q8" s="20"/>
      <c r="R8" s="20"/>
    </row>
    <row r="9" spans="1:19">
      <c r="A9" s="20"/>
      <c r="B9" s="20"/>
      <c r="C9" s="20"/>
      <c r="D9" s="20"/>
      <c r="E9" s="20"/>
      <c r="F9" s="20"/>
      <c r="G9" s="20"/>
      <c r="H9" s="20"/>
      <c r="I9" s="20"/>
      <c r="J9" s="142"/>
      <c r="K9" s="20"/>
      <c r="L9" s="20"/>
      <c r="M9" s="20"/>
      <c r="N9" s="20"/>
      <c r="O9" s="20"/>
      <c r="P9" s="18"/>
      <c r="Q9" s="20"/>
      <c r="R9" s="20"/>
    </row>
    <row r="10" spans="1:19">
      <c r="A10" s="20"/>
      <c r="B10" s="20"/>
      <c r="C10" s="20"/>
      <c r="D10" s="20"/>
      <c r="E10" s="20"/>
      <c r="F10" s="20"/>
      <c r="G10" s="20"/>
      <c r="H10" s="20"/>
      <c r="I10" s="20"/>
      <c r="J10" s="142"/>
      <c r="K10" s="20"/>
      <c r="L10" s="20"/>
      <c r="M10" s="20"/>
      <c r="N10" s="20"/>
      <c r="O10" s="20"/>
      <c r="P10" s="18"/>
      <c r="Q10" s="20"/>
      <c r="R10" s="20"/>
    </row>
    <row r="11" spans="1:19">
      <c r="A11" s="20"/>
      <c r="B11" s="20"/>
      <c r="C11" s="20"/>
      <c r="D11" s="20"/>
      <c r="E11" s="20"/>
      <c r="F11" s="20"/>
      <c r="G11" s="20"/>
      <c r="H11" s="20"/>
      <c r="I11" s="20"/>
      <c r="J11" s="142"/>
      <c r="K11" s="20"/>
      <c r="L11" s="20"/>
      <c r="M11" s="20"/>
      <c r="N11" s="20"/>
      <c r="O11" s="20"/>
      <c r="P11" s="18"/>
      <c r="Q11" s="20"/>
      <c r="R11" s="20"/>
    </row>
    <row r="12" spans="1:19">
      <c r="A12" s="20"/>
      <c r="B12" s="20"/>
      <c r="C12" s="20"/>
      <c r="D12" s="20"/>
      <c r="E12" s="20"/>
      <c r="F12" s="20"/>
      <c r="G12" s="20"/>
      <c r="H12" s="20"/>
      <c r="I12" s="20"/>
      <c r="J12" s="142"/>
      <c r="K12" s="20"/>
      <c r="L12" s="20"/>
      <c r="M12" s="20"/>
      <c r="N12" s="20"/>
      <c r="O12" s="20"/>
      <c r="P12" s="18"/>
      <c r="Q12" s="20"/>
      <c r="R12" s="20"/>
    </row>
    <row r="13" spans="1:19">
      <c r="A13" s="20"/>
      <c r="B13" s="20"/>
      <c r="C13" s="20"/>
      <c r="D13" s="20"/>
      <c r="E13" s="20"/>
      <c r="F13" s="20"/>
      <c r="G13" s="20"/>
      <c r="H13" s="20"/>
      <c r="I13" s="20"/>
      <c r="J13" s="142"/>
      <c r="K13" s="20"/>
      <c r="L13" s="20"/>
      <c r="M13" s="20"/>
      <c r="N13" s="20"/>
      <c r="O13" s="20"/>
      <c r="P13" s="18"/>
      <c r="Q13" s="20"/>
      <c r="R13" s="20"/>
    </row>
    <row r="14" spans="1:19">
      <c r="A14" s="20"/>
      <c r="B14" s="20"/>
      <c r="C14" s="20"/>
      <c r="D14" s="20"/>
      <c r="E14" s="20"/>
      <c r="F14" s="20"/>
      <c r="G14" s="20"/>
      <c r="H14" s="20"/>
      <c r="I14" s="20"/>
      <c r="J14" s="142"/>
      <c r="K14" s="20"/>
      <c r="L14" s="20"/>
      <c r="M14" s="20"/>
      <c r="N14" s="20"/>
      <c r="O14" s="20"/>
      <c r="P14" s="18"/>
      <c r="Q14" s="20"/>
      <c r="R14" s="20"/>
    </row>
    <row r="15" spans="1:19">
      <c r="A15" s="20"/>
      <c r="B15" s="20"/>
      <c r="C15" s="20"/>
      <c r="D15" s="20"/>
      <c r="E15" s="20"/>
      <c r="F15" s="20"/>
      <c r="G15" s="20"/>
      <c r="H15" s="20"/>
      <c r="I15" s="20"/>
      <c r="J15" s="142"/>
      <c r="K15" s="20"/>
      <c r="L15" s="20"/>
      <c r="M15" s="20"/>
      <c r="N15" s="20"/>
      <c r="O15" s="20"/>
      <c r="P15" s="18"/>
      <c r="Q15" s="20"/>
      <c r="R15" s="20"/>
    </row>
    <row r="16" spans="1:19">
      <c r="A16" s="20"/>
      <c r="B16" s="20"/>
      <c r="C16" s="20"/>
      <c r="D16" s="20"/>
      <c r="E16" s="20"/>
      <c r="F16" s="20"/>
      <c r="G16" s="20"/>
      <c r="H16" s="20"/>
      <c r="I16" s="20"/>
      <c r="J16" s="142"/>
      <c r="K16" s="20"/>
      <c r="L16" s="20"/>
      <c r="M16" s="20"/>
      <c r="N16" s="20"/>
      <c r="O16" s="20"/>
      <c r="P16" s="18"/>
      <c r="Q16" s="20"/>
      <c r="R16" s="20"/>
    </row>
    <row r="17" spans="1:18">
      <c r="A17" s="20"/>
      <c r="B17" s="20"/>
      <c r="C17" s="20"/>
      <c r="D17" s="20"/>
      <c r="E17" s="20"/>
      <c r="F17" s="20"/>
      <c r="G17" s="20"/>
      <c r="H17" s="20"/>
      <c r="I17" s="20"/>
      <c r="J17" s="142"/>
      <c r="K17" s="20"/>
      <c r="L17" s="20"/>
      <c r="M17" s="20"/>
      <c r="N17" s="20"/>
      <c r="O17" s="20"/>
      <c r="P17" s="18"/>
      <c r="Q17" s="20"/>
      <c r="R17" s="20"/>
    </row>
    <row r="18" spans="1:18">
      <c r="A18" s="20"/>
      <c r="B18" s="20"/>
      <c r="C18" s="20"/>
      <c r="D18" s="20"/>
      <c r="E18" s="20"/>
      <c r="F18" s="20"/>
      <c r="G18" s="20"/>
      <c r="H18" s="20"/>
      <c r="I18" s="20"/>
      <c r="J18" s="142"/>
      <c r="K18" s="20"/>
      <c r="L18" s="20"/>
      <c r="M18" s="20"/>
      <c r="N18" s="20"/>
      <c r="O18" s="20"/>
      <c r="P18" s="18"/>
      <c r="Q18" s="20"/>
      <c r="R18" s="20"/>
    </row>
    <row r="19" spans="1:18">
      <c r="A19" s="20"/>
      <c r="B19" s="20"/>
      <c r="C19" s="20"/>
      <c r="D19" s="20"/>
      <c r="E19" s="20"/>
      <c r="F19" s="20"/>
      <c r="G19" s="20"/>
      <c r="H19" s="20"/>
      <c r="I19" s="20"/>
      <c r="J19" s="142"/>
      <c r="K19" s="20"/>
      <c r="L19" s="20"/>
      <c r="M19" s="20"/>
      <c r="N19" s="20"/>
      <c r="O19" s="20"/>
      <c r="P19" s="18"/>
      <c r="Q19" s="20"/>
      <c r="R19" s="20"/>
    </row>
    <row r="20" spans="1:18">
      <c r="C20" s="20"/>
      <c r="H20" s="20"/>
      <c r="P20" s="18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19" t="s">
        <v>1305</v>
      </c>
      <c r="B1" s="19" t="s">
        <v>1</v>
      </c>
      <c r="C1" s="19" t="s">
        <v>5</v>
      </c>
      <c r="D1" s="19" t="s">
        <v>1306</v>
      </c>
      <c r="E1" s="19" t="s">
        <v>1307</v>
      </c>
      <c r="F1" s="19" t="s">
        <v>1308</v>
      </c>
      <c r="G1" s="19" t="s">
        <v>25</v>
      </c>
      <c r="H1" s="174" t="s">
        <v>4401</v>
      </c>
    </row>
    <row r="2" spans="1:8">
      <c r="A2" s="189" t="s">
        <v>4401</v>
      </c>
      <c r="B2" s="189"/>
      <c r="C2" s="189"/>
      <c r="D2" s="189"/>
      <c r="E2" s="189"/>
      <c r="F2" s="189"/>
      <c r="G2" s="189"/>
    </row>
    <row r="3" spans="1:8">
      <c r="A3" s="20"/>
      <c r="B3" s="20"/>
      <c r="C3" s="20"/>
      <c r="G3" s="20"/>
    </row>
    <row r="4" spans="1:8">
      <c r="A4" s="20"/>
      <c r="B4" s="20"/>
      <c r="C4" s="20"/>
      <c r="G4" s="20"/>
    </row>
    <row r="5" spans="1:8">
      <c r="A5" s="20"/>
      <c r="B5" s="20"/>
      <c r="C5" s="20"/>
      <c r="G5" s="20"/>
    </row>
    <row r="6" spans="1:8">
      <c r="A6" s="20"/>
      <c r="B6" s="20"/>
      <c r="C6" s="20"/>
      <c r="G6" s="20"/>
    </row>
    <row r="7" spans="1:8">
      <c r="A7" s="20"/>
      <c r="B7" s="20"/>
      <c r="C7" s="20"/>
      <c r="G7" s="20"/>
    </row>
    <row r="8" spans="1:8">
      <c r="A8" s="20"/>
      <c r="B8" s="20"/>
      <c r="C8" s="20"/>
      <c r="G8" s="20"/>
    </row>
    <row r="9" spans="1:8">
      <c r="A9" s="20"/>
      <c r="B9" s="20"/>
      <c r="C9" s="20"/>
      <c r="G9" s="20"/>
    </row>
    <row r="10" spans="1:8">
      <c r="A10" s="20"/>
      <c r="B10" s="20"/>
      <c r="C10" s="20"/>
      <c r="G10" s="20"/>
    </row>
    <row r="11" spans="1:8">
      <c r="A11" s="20"/>
      <c r="B11" s="20"/>
      <c r="C11" s="20"/>
      <c r="G11" s="20"/>
    </row>
    <row r="12" spans="1:8">
      <c r="A12" s="20"/>
      <c r="B12" s="20"/>
      <c r="C12" s="20"/>
      <c r="G12" s="20"/>
    </row>
    <row r="13" spans="1:8">
      <c r="A13" s="20"/>
      <c r="B13" s="20"/>
      <c r="C13" s="20"/>
      <c r="G13" s="20"/>
    </row>
    <row r="14" spans="1:8">
      <c r="A14" s="20"/>
      <c r="B14" s="20"/>
      <c r="C14" s="20"/>
      <c r="G14" s="20"/>
    </row>
    <row r="15" spans="1:8">
      <c r="A15" s="20"/>
      <c r="B15" s="20"/>
      <c r="C15" s="20"/>
      <c r="G15" s="20"/>
    </row>
    <row r="16" spans="1:8">
      <c r="A16" s="20"/>
      <c r="B16" s="20"/>
      <c r="C16" s="20"/>
      <c r="G16" s="20"/>
    </row>
    <row r="17" spans="1:7">
      <c r="A17" s="20"/>
      <c r="B17" s="20"/>
      <c r="C17" s="20"/>
      <c r="G17" s="20"/>
    </row>
    <row r="18" spans="1:7">
      <c r="A18" s="20"/>
      <c r="B18" s="20"/>
      <c r="C18" s="20"/>
      <c r="G18" s="20"/>
    </row>
    <row r="19" spans="1:7">
      <c r="A19" s="20"/>
      <c r="B19" s="20"/>
      <c r="C19" s="20"/>
      <c r="G19" s="20"/>
    </row>
    <row r="20" spans="1:7">
      <c r="C20" s="20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>
      <selection sqref="A1:AN6"/>
    </sheetView>
  </sheetViews>
  <sheetFormatPr defaultRowHeight="15"/>
  <cols>
    <col min="1" max="1" width="33.7109375" customWidth="1"/>
    <col min="2" max="2" width="13.28515625" customWidth="1"/>
    <col min="3" max="3" width="11.5703125" customWidth="1"/>
    <col min="4" max="4" width="12.85546875" customWidth="1"/>
    <col min="5" max="5" width="21" style="4" customWidth="1"/>
    <col min="6" max="6" width="12.42578125" customWidth="1"/>
    <col min="7" max="7" width="14.42578125" customWidth="1"/>
    <col min="8" max="8" width="17.5703125" customWidth="1"/>
    <col min="9" max="9" width="12.42578125" customWidth="1"/>
    <col min="10" max="10" width="12" customWidth="1"/>
    <col min="11" max="11" width="22.42578125" customWidth="1"/>
    <col min="12" max="12" width="11.5703125" style="2" customWidth="1"/>
    <col min="13" max="13" width="17" customWidth="1"/>
    <col min="14" max="14" width="13.28515625" customWidth="1"/>
    <col min="15" max="16" width="11.5703125" customWidth="1"/>
    <col min="17" max="17" width="21.28515625" customWidth="1"/>
    <col min="18" max="18" width="13.42578125" customWidth="1"/>
    <col min="19" max="19" width="11.5703125" customWidth="1"/>
    <col min="20" max="20" width="12" customWidth="1"/>
    <col min="21" max="22" width="11.5703125" customWidth="1"/>
    <col min="23" max="23" width="12" customWidth="1"/>
    <col min="24" max="24" width="13.28515625" customWidth="1"/>
    <col min="25" max="25" width="13" style="4" customWidth="1"/>
    <col min="26" max="26" width="19.42578125" style="4" customWidth="1"/>
    <col min="27" max="27" width="15.85546875" customWidth="1"/>
    <col min="28" max="28" width="21" customWidth="1"/>
    <col min="29" max="29" width="15.85546875" customWidth="1"/>
    <col min="30" max="30" width="18" customWidth="1"/>
    <col min="31" max="31" width="33.42578125" customWidth="1"/>
    <col min="32" max="32" width="16.7109375" customWidth="1"/>
    <col min="33" max="33" width="11.5703125" customWidth="1"/>
    <col min="34" max="34" width="14.42578125" customWidth="1"/>
    <col min="35" max="35" width="19.42578125" customWidth="1"/>
    <col min="36" max="36" width="24.140625" customWidth="1"/>
    <col min="37" max="37" width="28.140625" customWidth="1"/>
    <col min="38" max="38" width="24.42578125" customWidth="1"/>
    <col min="39" max="39" width="24.28515625" customWidth="1"/>
    <col min="40" max="40" width="22.85546875" customWidth="1"/>
  </cols>
  <sheetData>
    <row r="1" spans="1:41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319</v>
      </c>
      <c r="M1" s="206" t="s">
        <v>295</v>
      </c>
      <c r="N1" s="206" t="s">
        <v>327</v>
      </c>
      <c r="O1" s="206" t="s">
        <v>9</v>
      </c>
      <c r="P1" s="206" t="s">
        <v>10</v>
      </c>
      <c r="Q1" s="206" t="s">
        <v>351</v>
      </c>
      <c r="R1" s="206" t="s">
        <v>11</v>
      </c>
      <c r="S1" s="206" t="s">
        <v>12</v>
      </c>
      <c r="T1" s="206" t="s">
        <v>937</v>
      </c>
      <c r="U1" s="206" t="s">
        <v>1092</v>
      </c>
      <c r="V1" s="206" t="s">
        <v>13</v>
      </c>
      <c r="W1" s="208" t="s">
        <v>14</v>
      </c>
      <c r="X1" s="208" t="s">
        <v>15</v>
      </c>
      <c r="Y1" s="206" t="s">
        <v>595</v>
      </c>
      <c r="Z1" s="206" t="s">
        <v>1014</v>
      </c>
      <c r="AA1" s="206" t="s">
        <v>320</v>
      </c>
      <c r="AB1" s="206" t="s">
        <v>321</v>
      </c>
      <c r="AC1" s="206" t="s">
        <v>333</v>
      </c>
      <c r="AD1" s="206" t="s">
        <v>304</v>
      </c>
      <c r="AE1" s="206" t="s">
        <v>322</v>
      </c>
      <c r="AF1" s="206" t="s">
        <v>17</v>
      </c>
      <c r="AG1" s="206" t="s">
        <v>18</v>
      </c>
      <c r="AH1" s="206" t="s">
        <v>19</v>
      </c>
      <c r="AI1" s="206" t="s">
        <v>20</v>
      </c>
      <c r="AJ1" s="206" t="s">
        <v>21</v>
      </c>
      <c r="AK1" s="206" t="s">
        <v>335</v>
      </c>
      <c r="AL1" s="206" t="s">
        <v>22</v>
      </c>
      <c r="AM1" s="208" t="s">
        <v>24</v>
      </c>
      <c r="AN1" s="208" t="s">
        <v>25</v>
      </c>
      <c r="AO1" s="177" t="s">
        <v>4401</v>
      </c>
    </row>
    <row r="2" spans="1:41">
      <c r="A2" s="27" t="s">
        <v>26</v>
      </c>
      <c r="B2" s="20">
        <v>118</v>
      </c>
      <c r="C2" s="20" t="s">
        <v>2197</v>
      </c>
      <c r="D2" s="20" t="s">
        <v>2198</v>
      </c>
      <c r="E2" s="18" t="s">
        <v>353</v>
      </c>
      <c r="F2" s="20" t="s">
        <v>4388</v>
      </c>
      <c r="G2" s="20" t="s">
        <v>4389</v>
      </c>
      <c r="H2" s="18" t="s">
        <v>34</v>
      </c>
      <c r="I2" s="20" t="s">
        <v>1149</v>
      </c>
      <c r="J2" s="18" t="s">
        <v>31</v>
      </c>
      <c r="K2" s="18" t="s">
        <v>31</v>
      </c>
      <c r="L2" s="20" t="s">
        <v>647</v>
      </c>
      <c r="M2" s="20" t="s">
        <v>309</v>
      </c>
      <c r="N2" s="20" t="s">
        <v>4115</v>
      </c>
      <c r="O2" s="20" t="s">
        <v>2842</v>
      </c>
      <c r="P2" s="20" t="s">
        <v>348</v>
      </c>
      <c r="Q2" s="20" t="s">
        <v>361</v>
      </c>
      <c r="R2" s="18" t="s">
        <v>35</v>
      </c>
      <c r="S2" s="147">
        <v>0.04</v>
      </c>
      <c r="T2" s="20" t="s">
        <v>940</v>
      </c>
      <c r="U2" s="20" t="s">
        <v>1584</v>
      </c>
      <c r="V2" s="20" t="s">
        <v>4390</v>
      </c>
      <c r="W2" s="163">
        <v>5.4999999999999997E-3</v>
      </c>
      <c r="X2" s="163">
        <v>4.6260000000000003E-2</v>
      </c>
      <c r="Y2" s="18" t="s">
        <v>596</v>
      </c>
      <c r="Z2" s="20" t="s">
        <v>309</v>
      </c>
      <c r="AA2" s="20" t="s">
        <v>362</v>
      </c>
      <c r="AB2" s="20" t="s">
        <v>4194</v>
      </c>
      <c r="AC2" s="20" t="s">
        <v>4391</v>
      </c>
      <c r="AD2" s="20" t="s">
        <v>363</v>
      </c>
      <c r="AE2" s="20" t="s">
        <v>4151</v>
      </c>
      <c r="AF2" s="147">
        <v>155000</v>
      </c>
      <c r="AG2" s="147">
        <v>1</v>
      </c>
      <c r="AH2" s="147">
        <v>101.27</v>
      </c>
      <c r="AI2" s="147">
        <v>156.96899999999999</v>
      </c>
      <c r="AK2" s="27"/>
      <c r="AL2" s="20" t="s">
        <v>37</v>
      </c>
      <c r="AM2" s="164">
        <v>1</v>
      </c>
      <c r="AN2" s="164">
        <v>4.3755695174927002E-4</v>
      </c>
      <c r="AO2" s="177"/>
    </row>
    <row r="3" spans="1:41">
      <c r="A3" s="20" t="s">
        <v>153</v>
      </c>
      <c r="B3" s="20">
        <v>962</v>
      </c>
      <c r="C3" s="20" t="s">
        <v>2197</v>
      </c>
      <c r="D3" s="20" t="s">
        <v>2198</v>
      </c>
      <c r="E3" s="18" t="s">
        <v>353</v>
      </c>
      <c r="F3" s="20" t="s">
        <v>4388</v>
      </c>
      <c r="G3" s="20" t="s">
        <v>4389</v>
      </c>
      <c r="H3" s="18" t="s">
        <v>34</v>
      </c>
      <c r="I3" s="20" t="s">
        <v>1149</v>
      </c>
      <c r="J3" s="18" t="s">
        <v>31</v>
      </c>
      <c r="K3" s="18" t="s">
        <v>31</v>
      </c>
      <c r="L3" s="20" t="s">
        <v>647</v>
      </c>
      <c r="M3" s="20" t="s">
        <v>309</v>
      </c>
      <c r="N3" s="20" t="s">
        <v>4115</v>
      </c>
      <c r="O3" s="20" t="s">
        <v>2842</v>
      </c>
      <c r="P3" s="20" t="s">
        <v>348</v>
      </c>
      <c r="Q3" s="20" t="s">
        <v>361</v>
      </c>
      <c r="R3" s="18" t="s">
        <v>35</v>
      </c>
      <c r="S3" s="147">
        <v>0.04</v>
      </c>
      <c r="T3" s="20" t="s">
        <v>940</v>
      </c>
      <c r="U3" s="20" t="s">
        <v>1584</v>
      </c>
      <c r="V3" s="20" t="s">
        <v>4390</v>
      </c>
      <c r="W3" s="163">
        <v>5.4999999999999997E-3</v>
      </c>
      <c r="X3" s="163">
        <v>4.6260000000000003E-2</v>
      </c>
      <c r="Y3" s="18" t="s">
        <v>596</v>
      </c>
      <c r="Z3" s="18" t="s">
        <v>309</v>
      </c>
      <c r="AA3" s="20" t="s">
        <v>362</v>
      </c>
      <c r="AB3" s="20" t="s">
        <v>4194</v>
      </c>
      <c r="AC3" t="s">
        <v>4391</v>
      </c>
      <c r="AD3" t="s">
        <v>363</v>
      </c>
      <c r="AE3" t="s">
        <v>4151</v>
      </c>
      <c r="AF3" s="147">
        <v>3164000</v>
      </c>
      <c r="AG3" s="147">
        <v>1</v>
      </c>
      <c r="AH3" s="147">
        <v>101.27</v>
      </c>
      <c r="AI3" s="147">
        <v>3204.183</v>
      </c>
      <c r="AK3" s="20"/>
      <c r="AL3" s="20" t="s">
        <v>37</v>
      </c>
      <c r="AM3" s="164">
        <v>1</v>
      </c>
      <c r="AN3" s="164">
        <v>3.4482983945190399E-4</v>
      </c>
      <c r="AO3" s="177"/>
    </row>
    <row r="4" spans="1:41">
      <c r="A4" s="20" t="s">
        <v>153</v>
      </c>
      <c r="B4" s="20">
        <v>972</v>
      </c>
      <c r="C4" s="20" t="s">
        <v>2197</v>
      </c>
      <c r="D4" s="20" t="s">
        <v>2198</v>
      </c>
      <c r="E4" s="18" t="s">
        <v>353</v>
      </c>
      <c r="F4" s="20" t="s">
        <v>4388</v>
      </c>
      <c r="G4" s="20" t="s">
        <v>4389</v>
      </c>
      <c r="H4" s="18" t="s">
        <v>34</v>
      </c>
      <c r="I4" s="20" t="s">
        <v>1149</v>
      </c>
      <c r="J4" s="18" t="s">
        <v>31</v>
      </c>
      <c r="K4" s="18" t="s">
        <v>31</v>
      </c>
      <c r="L4" s="20" t="s">
        <v>647</v>
      </c>
      <c r="M4" s="20" t="s">
        <v>309</v>
      </c>
      <c r="N4" s="20" t="s">
        <v>4392</v>
      </c>
      <c r="O4" s="20" t="s">
        <v>2842</v>
      </c>
      <c r="P4" s="20" t="s">
        <v>348</v>
      </c>
      <c r="Q4" s="20" t="s">
        <v>361</v>
      </c>
      <c r="R4" s="18" t="s">
        <v>35</v>
      </c>
      <c r="S4" s="147">
        <v>0.04</v>
      </c>
      <c r="T4" s="20" t="s">
        <v>940</v>
      </c>
      <c r="U4" s="20" t="s">
        <v>1584</v>
      </c>
      <c r="V4" s="20" t="s">
        <v>4390</v>
      </c>
      <c r="W4" s="163">
        <v>5.4999999999999997E-3</v>
      </c>
      <c r="X4" s="163">
        <v>4.6260000000000003E-2</v>
      </c>
      <c r="Y4" s="18" t="s">
        <v>596</v>
      </c>
      <c r="Z4" s="18" t="s">
        <v>309</v>
      </c>
      <c r="AA4" s="20" t="s">
        <v>362</v>
      </c>
      <c r="AB4" s="20" t="s">
        <v>4194</v>
      </c>
      <c r="AC4" t="s">
        <v>4391</v>
      </c>
      <c r="AD4" s="20" t="s">
        <v>363</v>
      </c>
      <c r="AE4" s="20" t="s">
        <v>4151</v>
      </c>
      <c r="AF4" s="147">
        <v>161000</v>
      </c>
      <c r="AG4" s="147">
        <v>1</v>
      </c>
      <c r="AH4" s="147">
        <v>101.27</v>
      </c>
      <c r="AI4" s="147">
        <v>163.04499999999999</v>
      </c>
      <c r="AK4" s="20"/>
      <c r="AL4" s="20" t="s">
        <v>37</v>
      </c>
      <c r="AM4" s="164">
        <v>1</v>
      </c>
      <c r="AN4" s="164">
        <v>1.8071751357578499E-3</v>
      </c>
      <c r="AO4" s="177"/>
    </row>
    <row r="5" spans="1:41">
      <c r="A5" s="20" t="s">
        <v>261</v>
      </c>
      <c r="B5" s="20">
        <v>811</v>
      </c>
      <c r="C5" s="20" t="s">
        <v>2197</v>
      </c>
      <c r="D5" s="20" t="s">
        <v>2198</v>
      </c>
      <c r="E5" s="18" t="s">
        <v>353</v>
      </c>
      <c r="F5" s="20" t="s">
        <v>4388</v>
      </c>
      <c r="G5" s="20" t="s">
        <v>4389</v>
      </c>
      <c r="H5" s="18" t="s">
        <v>34</v>
      </c>
      <c r="I5" s="20" t="s">
        <v>1149</v>
      </c>
      <c r="J5" s="18" t="s">
        <v>31</v>
      </c>
      <c r="K5" s="18" t="s">
        <v>31</v>
      </c>
      <c r="L5" s="20" t="s">
        <v>647</v>
      </c>
      <c r="M5" s="20" t="s">
        <v>309</v>
      </c>
      <c r="N5" s="20" t="s">
        <v>4115</v>
      </c>
      <c r="O5" s="20" t="s">
        <v>2842</v>
      </c>
      <c r="P5" s="20" t="s">
        <v>348</v>
      </c>
      <c r="Q5" s="20" t="s">
        <v>361</v>
      </c>
      <c r="R5" s="18" t="s">
        <v>35</v>
      </c>
      <c r="S5" s="147">
        <v>0.04</v>
      </c>
      <c r="T5" s="20" t="s">
        <v>940</v>
      </c>
      <c r="U5" s="20" t="s">
        <v>1584</v>
      </c>
      <c r="V5" s="20" t="s">
        <v>4390</v>
      </c>
      <c r="W5" s="163">
        <v>5.4999999999999997E-3</v>
      </c>
      <c r="X5" s="163">
        <v>4.6260000000000003E-2</v>
      </c>
      <c r="Y5" s="18" t="s">
        <v>596</v>
      </c>
      <c r="Z5" s="18" t="s">
        <v>309</v>
      </c>
      <c r="AA5" s="20" t="s">
        <v>362</v>
      </c>
      <c r="AB5" s="20" t="s">
        <v>4194</v>
      </c>
      <c r="AC5" t="s">
        <v>4391</v>
      </c>
      <c r="AD5" s="20" t="s">
        <v>363</v>
      </c>
      <c r="AE5" s="20" t="s">
        <v>4151</v>
      </c>
      <c r="AF5" s="147">
        <v>676000</v>
      </c>
      <c r="AG5" s="147">
        <v>1</v>
      </c>
      <c r="AH5" s="147">
        <v>101.27</v>
      </c>
      <c r="AI5" s="147">
        <v>684.58500000000004</v>
      </c>
      <c r="AK5" s="20"/>
      <c r="AL5" s="20" t="s">
        <v>37</v>
      </c>
      <c r="AM5" s="164">
        <v>1</v>
      </c>
      <c r="AN5" s="164">
        <v>7.0211585687702204E-4</v>
      </c>
      <c r="AO5" s="177"/>
    </row>
    <row r="6" spans="1:41">
      <c r="A6" s="20" t="s">
        <v>261</v>
      </c>
      <c r="B6" s="20">
        <v>9730</v>
      </c>
      <c r="C6" s="20" t="s">
        <v>2197</v>
      </c>
      <c r="D6" s="20" t="s">
        <v>2198</v>
      </c>
      <c r="E6" s="18" t="s">
        <v>353</v>
      </c>
      <c r="F6" s="20" t="s">
        <v>4388</v>
      </c>
      <c r="G6" s="20" t="s">
        <v>4389</v>
      </c>
      <c r="H6" s="18" t="s">
        <v>34</v>
      </c>
      <c r="I6" s="20" t="s">
        <v>1149</v>
      </c>
      <c r="J6" s="18" t="s">
        <v>31</v>
      </c>
      <c r="K6" s="18" t="s">
        <v>31</v>
      </c>
      <c r="L6" s="20" t="s">
        <v>647</v>
      </c>
      <c r="M6" s="20" t="s">
        <v>309</v>
      </c>
      <c r="N6" s="20" t="s">
        <v>4115</v>
      </c>
      <c r="O6" s="20" t="s">
        <v>2842</v>
      </c>
      <c r="P6" s="20" t="s">
        <v>348</v>
      </c>
      <c r="Q6" s="20" t="s">
        <v>361</v>
      </c>
      <c r="R6" s="18" t="s">
        <v>35</v>
      </c>
      <c r="S6" s="147">
        <v>0.04</v>
      </c>
      <c r="T6" s="20" t="s">
        <v>940</v>
      </c>
      <c r="U6" s="20" t="s">
        <v>1584</v>
      </c>
      <c r="V6" s="20" t="s">
        <v>4390</v>
      </c>
      <c r="W6" s="163">
        <v>5.4999999999999997E-3</v>
      </c>
      <c r="X6" s="163">
        <v>4.6260000000000003E-2</v>
      </c>
      <c r="Y6" s="18" t="s">
        <v>596</v>
      </c>
      <c r="Z6" s="18" t="s">
        <v>309</v>
      </c>
      <c r="AA6" s="20" t="s">
        <v>362</v>
      </c>
      <c r="AB6" s="20" t="s">
        <v>4194</v>
      </c>
      <c r="AC6" t="s">
        <v>4391</v>
      </c>
      <c r="AD6" s="20" t="s">
        <v>363</v>
      </c>
      <c r="AE6" s="20" t="s">
        <v>4151</v>
      </c>
      <c r="AF6" s="147">
        <v>844000</v>
      </c>
      <c r="AG6" s="147">
        <v>1</v>
      </c>
      <c r="AH6" s="147">
        <v>101.27</v>
      </c>
      <c r="AI6" s="147">
        <v>854.71900000000005</v>
      </c>
      <c r="AK6" s="20"/>
      <c r="AL6" s="20" t="s">
        <v>37</v>
      </c>
      <c r="AM6" s="164">
        <v>1</v>
      </c>
      <c r="AN6" s="164">
        <v>3.2851223032787297E-4</v>
      </c>
      <c r="AO6" s="177"/>
    </row>
    <row r="7" spans="1:41">
      <c r="A7" s="186" t="s">
        <v>4401</v>
      </c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</row>
    <row r="8" spans="1:4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7:AN7"/>
    <mergeCell ref="AO1:AO6"/>
  </mergeCells>
  <dataValidations count="16">
    <dataValidation type="list" allowBlank="1" showInputMessage="1" showErrorMessage="1" sqref="J2:J6 J8:J20">
      <formula1>israel_abroad</formula1>
    </dataValidation>
    <dataValidation type="list" allowBlank="1" showInputMessage="1" showErrorMessage="1" sqref="Q2:Q6 Q8:Q20">
      <formula1>What_is_rated</formula1>
    </dataValidation>
    <dataValidation type="list" allowBlank="1" showInputMessage="1" showErrorMessage="1" sqref="P2:P6 P8:P20">
      <formula1>Rating_Agency</formula1>
    </dataValidation>
    <dataValidation type="list" allowBlank="1" showInputMessage="1" showErrorMessage="1" sqref="M2:M6 M8:M20">
      <formula1>Holding_interest</formula1>
    </dataValidation>
    <dataValidation type="list" allowBlank="1" showInputMessage="1" showErrorMessage="1" sqref="K2:K6 K8:K20">
      <formula1>Country_list</formula1>
    </dataValidation>
    <dataValidation type="list" allowBlank="1" showInputMessage="1" showErrorMessage="1" sqref="AF3 AA2:AA6 AA8:AA20">
      <formula1>Valuation</formula1>
    </dataValidation>
    <dataValidation type="list" allowBlank="1" showInputMessage="1" showErrorMessage="1" sqref="AB2:AB6 AB8:AB20">
      <formula1>Dependence_Independence</formula1>
    </dataValidation>
    <dataValidation type="list" allowBlank="1" showInputMessage="1" showErrorMessage="1" sqref="U2:U6 U8:U20">
      <formula1>Underlying_Interest_Rates</formula1>
    </dataValidation>
    <dataValidation type="list" allowBlank="1" showInputMessage="1" showErrorMessage="1" sqref="T2:T6 T8:T20">
      <formula1>Linked_Type</formula1>
    </dataValidation>
    <dataValidation type="list" allowBlank="1" showInputMessage="1" showErrorMessage="1" sqref="Z2:Z6 Z8:Z20">
      <formula1>Yes_No_Bad_Debt</formula1>
    </dataValidation>
    <dataValidation type="list" allowBlank="1" showInputMessage="1" showErrorMessage="1" sqref="E3:E6 E8:E20">
      <formula1>Issuer_Number_Type_2</formula1>
    </dataValidation>
    <dataValidation type="list" allowBlank="1" showInputMessage="1" showErrorMessage="1" sqref="H2:H6 H8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6 Y8:Y20">
      <formula1>Subordination_Risk</formula1>
    </dataValidation>
    <dataValidation type="list" allowBlank="1" showInputMessage="1" showErrorMessage="1" sqref="AL2:AL6 AL8:AL20">
      <formula1>In_the_books</formula1>
    </dataValidation>
    <dataValidation type="list" allowBlank="1" showInputMessage="1" showErrorMessage="1" sqref="L2:L6 L8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I2:I6 I8:I20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M277"/>
  <sheetViews>
    <sheetView rightToLeft="1" zoomScale="70" zoomScaleNormal="70" workbookViewId="0">
      <selection sqref="A1:AL276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3.28515625" style="2" customWidth="1"/>
    <col min="23" max="23" width="12" style="2" customWidth="1"/>
    <col min="24" max="24" width="13" style="4" customWidth="1"/>
    <col min="25" max="25" width="19.42578125" style="4" customWidth="1"/>
    <col min="26" max="26" width="15.85546875" style="2" customWidth="1"/>
    <col min="27" max="27" width="21" style="2" customWidth="1"/>
    <col min="28" max="28" width="18" style="2" customWidth="1"/>
    <col min="29" max="29" width="33.42578125" style="2" customWidth="1"/>
    <col min="30" max="30" width="16.7109375" style="2" customWidth="1"/>
    <col min="31" max="31" width="11.5703125" style="2" customWidth="1"/>
    <col min="32" max="32" width="14.42578125" style="2" customWidth="1"/>
    <col min="33" max="33" width="19.42578125" style="2" customWidth="1"/>
    <col min="34" max="34" width="24.140625" style="2" customWidth="1"/>
    <col min="35" max="35" width="28.140625" style="2" customWidth="1"/>
    <col min="36" max="36" width="24.42578125" style="2" customWidth="1"/>
    <col min="37" max="37" width="24.28515625" style="2" customWidth="1"/>
    <col min="38" max="38" width="22.85546875" style="2" customWidth="1"/>
    <col min="39" max="39" width="9" style="2" customWidth="1"/>
    <col min="40" max="16384" width="9" style="2"/>
  </cols>
  <sheetData>
    <row r="1" spans="1:39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512</v>
      </c>
      <c r="M1" s="206" t="s">
        <v>319</v>
      </c>
      <c r="N1" s="206" t="s">
        <v>295</v>
      </c>
      <c r="O1" s="206" t="s">
        <v>327</v>
      </c>
      <c r="P1" s="206" t="s">
        <v>9</v>
      </c>
      <c r="Q1" s="206" t="s">
        <v>10</v>
      </c>
      <c r="R1" s="206" t="s">
        <v>351</v>
      </c>
      <c r="S1" s="206" t="s">
        <v>11</v>
      </c>
      <c r="T1" s="206" t="s">
        <v>12</v>
      </c>
      <c r="U1" s="206" t="s">
        <v>13</v>
      </c>
      <c r="V1" s="208" t="s">
        <v>15</v>
      </c>
      <c r="W1" s="208" t="s">
        <v>14</v>
      </c>
      <c r="X1" s="206" t="s">
        <v>595</v>
      </c>
      <c r="Y1" s="206" t="s">
        <v>1014</v>
      </c>
      <c r="Z1" s="206" t="s">
        <v>320</v>
      </c>
      <c r="AA1" s="206" t="s">
        <v>321</v>
      </c>
      <c r="AB1" s="206" t="s">
        <v>304</v>
      </c>
      <c r="AC1" s="206" t="s">
        <v>322</v>
      </c>
      <c r="AD1" s="206" t="s">
        <v>17</v>
      </c>
      <c r="AE1" s="206" t="s">
        <v>18</v>
      </c>
      <c r="AF1" s="206" t="s">
        <v>19</v>
      </c>
      <c r="AG1" s="206" t="s">
        <v>20</v>
      </c>
      <c r="AH1" s="206" t="s">
        <v>21</v>
      </c>
      <c r="AI1" s="206" t="s">
        <v>335</v>
      </c>
      <c r="AJ1" s="206" t="s">
        <v>22</v>
      </c>
      <c r="AK1" s="208" t="s">
        <v>24</v>
      </c>
      <c r="AL1" s="208" t="s">
        <v>25</v>
      </c>
      <c r="AM1" s="177" t="s">
        <v>4401</v>
      </c>
    </row>
    <row r="2" spans="1:39">
      <c r="A2" s="2" t="s">
        <v>26</v>
      </c>
      <c r="B2" s="20">
        <v>118</v>
      </c>
      <c r="C2" s="20" t="s">
        <v>4184</v>
      </c>
      <c r="D2" s="20" t="s">
        <v>4185</v>
      </c>
      <c r="E2" s="18" t="s">
        <v>353</v>
      </c>
      <c r="F2" s="20" t="s">
        <v>4186</v>
      </c>
      <c r="G2" s="20" t="s">
        <v>4187</v>
      </c>
      <c r="H2" s="20" t="s">
        <v>356</v>
      </c>
      <c r="I2" s="20" t="s">
        <v>939</v>
      </c>
      <c r="J2" s="18" t="s">
        <v>31</v>
      </c>
      <c r="K2" s="18" t="s">
        <v>31</v>
      </c>
      <c r="L2" s="20" t="s">
        <v>157</v>
      </c>
      <c r="M2" s="20" t="s">
        <v>634</v>
      </c>
      <c r="N2" s="20" t="s">
        <v>309</v>
      </c>
      <c r="O2" s="20" t="s">
        <v>4115</v>
      </c>
      <c r="P2" s="20" t="s">
        <v>360</v>
      </c>
      <c r="Q2" s="20" t="s">
        <v>157</v>
      </c>
      <c r="R2" s="20" t="s">
        <v>361</v>
      </c>
      <c r="S2" s="18" t="s">
        <v>35</v>
      </c>
      <c r="T2" s="147">
        <v>0.01</v>
      </c>
      <c r="U2" s="20" t="s">
        <v>4188</v>
      </c>
      <c r="V2" s="163">
        <v>1.048E-2</v>
      </c>
      <c r="W2" s="157">
        <v>5.3499999999999999E-2</v>
      </c>
      <c r="X2" s="18" t="s">
        <v>597</v>
      </c>
      <c r="Y2" s="18" t="s">
        <v>526</v>
      </c>
      <c r="Z2" s="20" t="s">
        <v>1075</v>
      </c>
      <c r="AA2" s="20" t="s">
        <v>1078</v>
      </c>
      <c r="AB2" s="2" t="s">
        <v>363</v>
      </c>
      <c r="AC2" s="169">
        <v>45103</v>
      </c>
      <c r="AD2" s="147">
        <v>348932.47</v>
      </c>
      <c r="AE2" s="147">
        <v>1</v>
      </c>
      <c r="AF2" s="147">
        <v>8.4700000000000006</v>
      </c>
      <c r="AG2" s="147">
        <v>29.555</v>
      </c>
      <c r="AH2" s="20"/>
      <c r="AI2" s="27"/>
      <c r="AJ2" s="20" t="s">
        <v>37</v>
      </c>
      <c r="AK2" s="157">
        <v>2.7430195056682399E-2</v>
      </c>
      <c r="AL2" s="157">
        <v>8.2384758894168904E-5</v>
      </c>
      <c r="AM2" s="177"/>
    </row>
    <row r="3" spans="1:39">
      <c r="A3" s="20" t="s">
        <v>26</v>
      </c>
      <c r="B3" s="20">
        <v>118</v>
      </c>
      <c r="C3" s="20" t="s">
        <v>4189</v>
      </c>
      <c r="D3" s="20" t="s">
        <v>4190</v>
      </c>
      <c r="E3" s="18" t="s">
        <v>353</v>
      </c>
      <c r="F3" s="20" t="s">
        <v>4191</v>
      </c>
      <c r="G3" s="20" t="s">
        <v>4192</v>
      </c>
      <c r="H3" s="20" t="s">
        <v>356</v>
      </c>
      <c r="I3" s="20" t="s">
        <v>1149</v>
      </c>
      <c r="J3" s="18" t="s">
        <v>31</v>
      </c>
      <c r="K3" s="18" t="s">
        <v>31</v>
      </c>
      <c r="L3" s="20" t="s">
        <v>157</v>
      </c>
      <c r="M3" s="20" t="s">
        <v>628</v>
      </c>
      <c r="N3" s="20" t="s">
        <v>309</v>
      </c>
      <c r="O3" s="20" t="s">
        <v>4115</v>
      </c>
      <c r="P3" s="20" t="s">
        <v>2901</v>
      </c>
      <c r="Q3" s="20" t="s">
        <v>599</v>
      </c>
      <c r="R3" s="20" t="s">
        <v>361</v>
      </c>
      <c r="S3" s="18" t="s">
        <v>35</v>
      </c>
      <c r="T3" s="147">
        <v>0.89</v>
      </c>
      <c r="U3" s="20" t="s">
        <v>4193</v>
      </c>
      <c r="V3" s="163">
        <v>6.2799999999999995E-2</v>
      </c>
      <c r="W3" s="157">
        <v>3.8399999999999997E-2</v>
      </c>
      <c r="X3" s="18" t="s">
        <v>597</v>
      </c>
      <c r="Y3" s="18" t="s">
        <v>309</v>
      </c>
      <c r="Z3" s="20" t="s">
        <v>362</v>
      </c>
      <c r="AA3" s="20" t="s">
        <v>4194</v>
      </c>
      <c r="AB3" s="2" t="s">
        <v>363</v>
      </c>
      <c r="AC3" s="169">
        <v>45052</v>
      </c>
      <c r="AD3" s="147">
        <v>149141.93</v>
      </c>
      <c r="AE3" s="147">
        <v>1</v>
      </c>
      <c r="AF3" s="147">
        <v>99.61</v>
      </c>
      <c r="AG3" s="147">
        <v>148.56</v>
      </c>
      <c r="AH3" s="20"/>
      <c r="AI3" s="20"/>
      <c r="AJ3" s="20" t="s">
        <v>37</v>
      </c>
      <c r="AK3" s="157">
        <v>0.137881754114312</v>
      </c>
      <c r="AL3" s="157">
        <v>4.1411863988351E-4</v>
      </c>
      <c r="AM3" s="177"/>
    </row>
    <row r="4" spans="1:39">
      <c r="A4" s="20" t="s">
        <v>26</v>
      </c>
      <c r="B4" s="20">
        <v>118</v>
      </c>
      <c r="C4" s="20" t="s">
        <v>4195</v>
      </c>
      <c r="D4" s="20" t="s">
        <v>4196</v>
      </c>
      <c r="E4" s="18" t="s">
        <v>501</v>
      </c>
      <c r="F4" s="20" t="s">
        <v>4197</v>
      </c>
      <c r="G4" s="20" t="s">
        <v>4198</v>
      </c>
      <c r="H4" s="20" t="s">
        <v>356</v>
      </c>
      <c r="I4" s="20" t="s">
        <v>1149</v>
      </c>
      <c r="J4" s="18" t="s">
        <v>134</v>
      </c>
      <c r="K4" s="18" t="s">
        <v>135</v>
      </c>
      <c r="L4" s="20" t="s">
        <v>157</v>
      </c>
      <c r="M4" s="20" t="s">
        <v>648</v>
      </c>
      <c r="N4" s="20" t="s">
        <v>309</v>
      </c>
      <c r="O4" s="2" t="s">
        <v>4115</v>
      </c>
      <c r="P4" s="20" t="s">
        <v>4199</v>
      </c>
      <c r="Q4" s="20" t="s">
        <v>348</v>
      </c>
      <c r="R4" s="20" t="s">
        <v>361</v>
      </c>
      <c r="S4" s="20" t="s">
        <v>35</v>
      </c>
      <c r="T4" s="147">
        <v>0.02</v>
      </c>
      <c r="U4" s="20" t="s">
        <v>4200</v>
      </c>
      <c r="V4" s="163">
        <v>1E-4</v>
      </c>
      <c r="W4" s="157">
        <v>6.7000000000000004E-2</v>
      </c>
      <c r="X4" s="18" t="s">
        <v>596</v>
      </c>
      <c r="Y4" s="18" t="s">
        <v>526</v>
      </c>
      <c r="Z4" s="20" t="s">
        <v>1075</v>
      </c>
      <c r="AA4" s="20" t="s">
        <v>1078</v>
      </c>
      <c r="AB4" s="2" t="s">
        <v>363</v>
      </c>
      <c r="AC4" s="170">
        <v>45283</v>
      </c>
      <c r="AD4" s="144">
        <v>57496.51</v>
      </c>
      <c r="AE4" s="147">
        <v>1</v>
      </c>
      <c r="AF4" s="147">
        <v>10.039999999999999</v>
      </c>
      <c r="AG4" s="147">
        <v>5.7729999999999997</v>
      </c>
      <c r="AH4" s="20"/>
      <c r="AI4" s="20"/>
      <c r="AJ4" s="20" t="s">
        <v>37</v>
      </c>
      <c r="AK4" s="157">
        <v>5.3577111741002102E-3</v>
      </c>
      <c r="AL4" s="157">
        <v>1.60915276902237E-5</v>
      </c>
      <c r="AM4" s="177"/>
    </row>
    <row r="5" spans="1:39">
      <c r="A5" s="20" t="s">
        <v>26</v>
      </c>
      <c r="B5" s="20">
        <v>118</v>
      </c>
      <c r="C5" s="20" t="s">
        <v>4147</v>
      </c>
      <c r="D5" s="20" t="s">
        <v>4148</v>
      </c>
      <c r="E5" s="18" t="s">
        <v>501</v>
      </c>
      <c r="F5" s="20" t="s">
        <v>4201</v>
      </c>
      <c r="G5" s="20" t="s">
        <v>4202</v>
      </c>
      <c r="H5" s="20" t="s">
        <v>356</v>
      </c>
      <c r="I5" s="20" t="s">
        <v>939</v>
      </c>
      <c r="J5" s="18" t="s">
        <v>134</v>
      </c>
      <c r="K5" s="18" t="s">
        <v>135</v>
      </c>
      <c r="L5" s="20" t="s">
        <v>157</v>
      </c>
      <c r="M5" s="20" t="s">
        <v>634</v>
      </c>
      <c r="N5" s="20" t="s">
        <v>309</v>
      </c>
      <c r="O5" s="20" t="s">
        <v>4115</v>
      </c>
      <c r="P5" s="20" t="s">
        <v>4203</v>
      </c>
      <c r="Q5" s="20" t="s">
        <v>599</v>
      </c>
      <c r="R5" s="20" t="s">
        <v>361</v>
      </c>
      <c r="S5" s="18" t="s">
        <v>35</v>
      </c>
      <c r="T5" s="147">
        <v>0.74</v>
      </c>
      <c r="U5" s="20" t="s">
        <v>4204</v>
      </c>
      <c r="V5" s="163">
        <v>0</v>
      </c>
      <c r="W5" s="157">
        <v>6.6000000000000003E-2</v>
      </c>
      <c r="X5" s="18" t="s">
        <v>596</v>
      </c>
      <c r="Y5" s="18" t="s">
        <v>526</v>
      </c>
      <c r="Z5" s="20" t="s">
        <v>1075</v>
      </c>
      <c r="AA5" s="20" t="s">
        <v>1078</v>
      </c>
      <c r="AB5" s="2" t="s">
        <v>4205</v>
      </c>
      <c r="AC5" s="169" t="s">
        <v>4151</v>
      </c>
      <c r="AD5" s="147">
        <v>2166</v>
      </c>
      <c r="AE5" s="147">
        <v>1</v>
      </c>
      <c r="AF5" s="147">
        <v>1</v>
      </c>
      <c r="AG5" s="144">
        <v>2.1999999999999999E-2</v>
      </c>
      <c r="AJ5" s="20" t="s">
        <v>37</v>
      </c>
      <c r="AK5" s="157">
        <v>2.01030777878149E-5</v>
      </c>
      <c r="AL5" s="157">
        <v>6.0378251527466895E-8</v>
      </c>
      <c r="AM5" s="177"/>
    </row>
    <row r="6" spans="1:39">
      <c r="A6" s="20" t="s">
        <v>26</v>
      </c>
      <c r="B6" s="20">
        <v>118</v>
      </c>
      <c r="C6" s="20" t="s">
        <v>4147</v>
      </c>
      <c r="D6" s="20" t="s">
        <v>4148</v>
      </c>
      <c r="E6" s="18" t="s">
        <v>501</v>
      </c>
      <c r="F6" s="20" t="s">
        <v>4206</v>
      </c>
      <c r="G6" s="20" t="s">
        <v>4202</v>
      </c>
      <c r="H6" s="20" t="s">
        <v>356</v>
      </c>
      <c r="I6" s="20" t="s">
        <v>939</v>
      </c>
      <c r="J6" s="18" t="s">
        <v>134</v>
      </c>
      <c r="K6" s="18" t="s">
        <v>135</v>
      </c>
      <c r="L6" s="20" t="s">
        <v>157</v>
      </c>
      <c r="M6" s="20" t="s">
        <v>634</v>
      </c>
      <c r="N6" s="20" t="s">
        <v>309</v>
      </c>
      <c r="O6" s="20" t="s">
        <v>4115</v>
      </c>
      <c r="P6" s="20" t="s">
        <v>4203</v>
      </c>
      <c r="Q6" s="20" t="s">
        <v>599</v>
      </c>
      <c r="R6" s="20" t="s">
        <v>361</v>
      </c>
      <c r="S6" s="18" t="s">
        <v>35</v>
      </c>
      <c r="T6" s="147">
        <v>0.74</v>
      </c>
      <c r="U6" s="20" t="s">
        <v>4204</v>
      </c>
      <c r="V6" s="163">
        <v>0</v>
      </c>
      <c r="W6" s="157">
        <v>6.6000000000000003E-2</v>
      </c>
      <c r="X6" s="18" t="s">
        <v>596</v>
      </c>
      <c r="Y6" s="18" t="s">
        <v>526</v>
      </c>
      <c r="Z6" s="20" t="s">
        <v>1075</v>
      </c>
      <c r="AA6" s="20" t="s">
        <v>1078</v>
      </c>
      <c r="AB6" s="2" t="s">
        <v>4205</v>
      </c>
      <c r="AC6" s="169" t="s">
        <v>4151</v>
      </c>
      <c r="AD6" s="147">
        <v>2166</v>
      </c>
      <c r="AE6" s="147">
        <v>1</v>
      </c>
      <c r="AF6" s="147">
        <v>1</v>
      </c>
      <c r="AG6" s="144">
        <v>2.1999999999999999E-2</v>
      </c>
      <c r="AJ6" s="20" t="s">
        <v>37</v>
      </c>
      <c r="AK6" s="157">
        <v>2.01030777878149E-5</v>
      </c>
      <c r="AL6" s="157">
        <v>6.0378251527466895E-8</v>
      </c>
      <c r="AM6" s="177"/>
    </row>
    <row r="7" spans="1:39">
      <c r="A7" s="20" t="s">
        <v>26</v>
      </c>
      <c r="B7" s="20">
        <v>118</v>
      </c>
      <c r="C7" s="20" t="s">
        <v>4147</v>
      </c>
      <c r="D7" s="20" t="s">
        <v>4148</v>
      </c>
      <c r="E7" s="18" t="s">
        <v>501</v>
      </c>
      <c r="F7" s="20" t="s">
        <v>4207</v>
      </c>
      <c r="G7" s="20" t="s">
        <v>4208</v>
      </c>
      <c r="H7" s="20" t="s">
        <v>356</v>
      </c>
      <c r="I7" s="20" t="s">
        <v>939</v>
      </c>
      <c r="J7" s="18" t="s">
        <v>134</v>
      </c>
      <c r="K7" s="18" t="s">
        <v>135</v>
      </c>
      <c r="L7" s="20" t="s">
        <v>157</v>
      </c>
      <c r="M7" s="20" t="s">
        <v>634</v>
      </c>
      <c r="N7" s="20" t="s">
        <v>309</v>
      </c>
      <c r="O7" s="20" t="s">
        <v>4115</v>
      </c>
      <c r="P7" s="20" t="s">
        <v>4199</v>
      </c>
      <c r="Q7" s="20" t="s">
        <v>599</v>
      </c>
      <c r="R7" s="20" t="s">
        <v>361</v>
      </c>
      <c r="S7" s="18" t="s">
        <v>35</v>
      </c>
      <c r="T7" s="147">
        <v>0.02</v>
      </c>
      <c r="U7" s="20" t="s">
        <v>4209</v>
      </c>
      <c r="V7" s="163">
        <v>0</v>
      </c>
      <c r="W7" s="157">
        <v>6.9500000000000006E-2</v>
      </c>
      <c r="X7" s="18" t="s">
        <v>596</v>
      </c>
      <c r="Y7" s="18" t="s">
        <v>526</v>
      </c>
      <c r="Z7" s="20" t="s">
        <v>1075</v>
      </c>
      <c r="AA7" s="20" t="s">
        <v>1078</v>
      </c>
      <c r="AB7" s="2" t="s">
        <v>4205</v>
      </c>
      <c r="AC7" s="169" t="s">
        <v>4151</v>
      </c>
      <c r="AD7" s="147">
        <v>16974.68</v>
      </c>
      <c r="AE7" s="147">
        <v>1</v>
      </c>
      <c r="AF7" s="147">
        <v>1</v>
      </c>
      <c r="AG7" s="147">
        <v>0.17</v>
      </c>
      <c r="AH7" s="20"/>
      <c r="AI7" s="20"/>
      <c r="AJ7" s="20" t="s">
        <v>37</v>
      </c>
      <c r="AK7" s="157">
        <v>1.5754538894887599E-4</v>
      </c>
      <c r="AL7" s="157">
        <v>4.7317705384961302E-7</v>
      </c>
      <c r="AM7" s="177"/>
    </row>
    <row r="8" spans="1:39">
      <c r="A8" s="20" t="s">
        <v>26</v>
      </c>
      <c r="B8" s="20">
        <v>118</v>
      </c>
      <c r="C8" s="20" t="s">
        <v>4147</v>
      </c>
      <c r="D8" s="20" t="s">
        <v>4148</v>
      </c>
      <c r="E8" s="18" t="s">
        <v>501</v>
      </c>
      <c r="F8" s="20" t="s">
        <v>4210</v>
      </c>
      <c r="G8" s="20" t="s">
        <v>4211</v>
      </c>
      <c r="H8" s="20" t="s">
        <v>356</v>
      </c>
      <c r="I8" s="20" t="s">
        <v>1151</v>
      </c>
      <c r="J8" s="18" t="s">
        <v>134</v>
      </c>
      <c r="K8" s="18" t="s">
        <v>135</v>
      </c>
      <c r="L8" s="20" t="s">
        <v>157</v>
      </c>
      <c r="M8" s="20" t="s">
        <v>634</v>
      </c>
      <c r="N8" s="20" t="s">
        <v>309</v>
      </c>
      <c r="O8" s="20" t="s">
        <v>4115</v>
      </c>
      <c r="P8" s="20" t="s">
        <v>4203</v>
      </c>
      <c r="Q8" s="20" t="s">
        <v>599</v>
      </c>
      <c r="R8" s="20" t="s">
        <v>361</v>
      </c>
      <c r="S8" s="18" t="s">
        <v>35</v>
      </c>
      <c r="T8" s="147">
        <v>0.01</v>
      </c>
      <c r="U8" s="20" t="s">
        <v>4212</v>
      </c>
      <c r="V8" s="163">
        <v>1E-4</v>
      </c>
      <c r="W8" s="157">
        <v>5.7500000000000002E-2</v>
      </c>
      <c r="X8" s="18" t="s">
        <v>596</v>
      </c>
      <c r="Y8" s="18" t="s">
        <v>526</v>
      </c>
      <c r="Z8" s="20" t="s">
        <v>1075</v>
      </c>
      <c r="AA8" s="20" t="s">
        <v>1078</v>
      </c>
      <c r="AB8" s="2" t="s">
        <v>4205</v>
      </c>
      <c r="AC8" s="169" t="s">
        <v>4151</v>
      </c>
      <c r="AD8" s="147">
        <v>16507.95</v>
      </c>
      <c r="AE8" s="147">
        <v>1</v>
      </c>
      <c r="AF8" s="147">
        <v>1</v>
      </c>
      <c r="AG8" s="147">
        <v>0.16500000000000001</v>
      </c>
      <c r="AH8" s="20"/>
      <c r="AI8" s="20"/>
      <c r="AJ8" s="20" t="s">
        <v>37</v>
      </c>
      <c r="AK8" s="157">
        <v>1.5321357477717399E-4</v>
      </c>
      <c r="AL8" s="157">
        <v>4.60166739290327E-7</v>
      </c>
      <c r="AM8" s="177"/>
    </row>
    <row r="9" spans="1:39">
      <c r="A9" s="20" t="s">
        <v>26</v>
      </c>
      <c r="B9" s="20">
        <v>118</v>
      </c>
      <c r="C9" s="20" t="s">
        <v>4147</v>
      </c>
      <c r="D9" s="20" t="s">
        <v>4148</v>
      </c>
      <c r="E9" s="18" t="s">
        <v>501</v>
      </c>
      <c r="F9" s="20" t="s">
        <v>4213</v>
      </c>
      <c r="G9" s="20" t="s">
        <v>4202</v>
      </c>
      <c r="H9" s="20" t="s">
        <v>356</v>
      </c>
      <c r="I9" s="20" t="s">
        <v>939</v>
      </c>
      <c r="J9" s="18" t="s">
        <v>134</v>
      </c>
      <c r="K9" s="18" t="s">
        <v>135</v>
      </c>
      <c r="L9" s="20" t="s">
        <v>157</v>
      </c>
      <c r="M9" s="20" t="s">
        <v>634</v>
      </c>
      <c r="N9" s="20" t="s">
        <v>309</v>
      </c>
      <c r="O9" s="20" t="s">
        <v>4115</v>
      </c>
      <c r="P9" s="20" t="s">
        <v>4203</v>
      </c>
      <c r="Q9" s="20" t="s">
        <v>599</v>
      </c>
      <c r="R9" s="20" t="s">
        <v>361</v>
      </c>
      <c r="S9" s="18" t="s">
        <v>35</v>
      </c>
      <c r="T9" s="147">
        <v>0.01</v>
      </c>
      <c r="U9" s="20" t="s">
        <v>4204</v>
      </c>
      <c r="V9" s="163">
        <v>1E-4</v>
      </c>
      <c r="W9" s="157">
        <v>6.6000000000000003E-2</v>
      </c>
      <c r="X9" s="18" t="s">
        <v>596</v>
      </c>
      <c r="Y9" s="18" t="s">
        <v>526</v>
      </c>
      <c r="Z9" s="20" t="s">
        <v>1075</v>
      </c>
      <c r="AA9" s="20" t="s">
        <v>1078</v>
      </c>
      <c r="AB9" s="2" t="s">
        <v>4205</v>
      </c>
      <c r="AC9" s="169" t="s">
        <v>4151</v>
      </c>
      <c r="AD9" s="147">
        <v>2166</v>
      </c>
      <c r="AE9" s="147">
        <v>1</v>
      </c>
      <c r="AF9" s="147">
        <v>1</v>
      </c>
      <c r="AG9" s="147">
        <v>2.1999999999999999E-2</v>
      </c>
      <c r="AH9" s="20"/>
      <c r="AI9" s="20"/>
      <c r="AJ9" s="20" t="s">
        <v>37</v>
      </c>
      <c r="AK9" s="157">
        <v>2.01030777878149E-5</v>
      </c>
      <c r="AL9" s="157">
        <v>6.0378251527466895E-8</v>
      </c>
      <c r="AM9" s="177"/>
    </row>
    <row r="10" spans="1:39">
      <c r="A10" s="20" t="s">
        <v>26</v>
      </c>
      <c r="B10" s="20">
        <v>118</v>
      </c>
      <c r="C10" s="20" t="s">
        <v>4147</v>
      </c>
      <c r="D10" s="20" t="s">
        <v>4148</v>
      </c>
      <c r="E10" s="18" t="s">
        <v>501</v>
      </c>
      <c r="F10" s="20" t="s">
        <v>4214</v>
      </c>
      <c r="G10" s="20" t="s">
        <v>4202</v>
      </c>
      <c r="H10" s="20" t="s">
        <v>356</v>
      </c>
      <c r="I10" s="20" t="s">
        <v>939</v>
      </c>
      <c r="J10" s="18" t="s">
        <v>134</v>
      </c>
      <c r="K10" s="18" t="s">
        <v>135</v>
      </c>
      <c r="L10" s="20" t="s">
        <v>157</v>
      </c>
      <c r="M10" s="20" t="s">
        <v>634</v>
      </c>
      <c r="N10" s="20" t="s">
        <v>309</v>
      </c>
      <c r="O10" s="20" t="s">
        <v>4115</v>
      </c>
      <c r="P10" s="20" t="s">
        <v>360</v>
      </c>
      <c r="Q10" s="20" t="s">
        <v>157</v>
      </c>
      <c r="R10" s="20" t="s">
        <v>361</v>
      </c>
      <c r="S10" s="18" t="s">
        <v>35</v>
      </c>
      <c r="T10" s="147">
        <v>0.01</v>
      </c>
      <c r="U10" s="20" t="s">
        <v>4204</v>
      </c>
      <c r="V10" s="163">
        <v>1E-4</v>
      </c>
      <c r="W10" s="157">
        <v>6.6000000000000003E-2</v>
      </c>
      <c r="X10" s="18" t="s">
        <v>596</v>
      </c>
      <c r="Y10" s="18" t="s">
        <v>526</v>
      </c>
      <c r="Z10" s="20" t="s">
        <v>1075</v>
      </c>
      <c r="AA10" s="20" t="s">
        <v>1078</v>
      </c>
      <c r="AB10" s="2" t="s">
        <v>4205</v>
      </c>
      <c r="AC10" s="169" t="s">
        <v>4151</v>
      </c>
      <c r="AD10" s="147">
        <v>2166</v>
      </c>
      <c r="AE10" s="147">
        <v>1</v>
      </c>
      <c r="AF10" s="147">
        <v>1</v>
      </c>
      <c r="AG10" s="147">
        <v>2.1999999999999999E-2</v>
      </c>
      <c r="AH10" s="20"/>
      <c r="AI10" s="20"/>
      <c r="AJ10" s="20" t="s">
        <v>37</v>
      </c>
      <c r="AK10" s="157">
        <v>2.01030777878149E-5</v>
      </c>
      <c r="AL10" s="157">
        <v>6.0378251527466895E-8</v>
      </c>
      <c r="AM10" s="177"/>
    </row>
    <row r="11" spans="1:39">
      <c r="A11" s="20" t="s">
        <v>26</v>
      </c>
      <c r="B11" s="20">
        <v>118</v>
      </c>
      <c r="C11" s="20" t="s">
        <v>4147</v>
      </c>
      <c r="D11" s="20" t="s">
        <v>4148</v>
      </c>
      <c r="E11" s="18" t="s">
        <v>501</v>
      </c>
      <c r="F11" s="20" t="s">
        <v>4215</v>
      </c>
      <c r="G11" s="20" t="s">
        <v>4202</v>
      </c>
      <c r="H11" s="20" t="s">
        <v>356</v>
      </c>
      <c r="I11" s="20" t="s">
        <v>939</v>
      </c>
      <c r="J11" s="18" t="s">
        <v>134</v>
      </c>
      <c r="K11" s="18" t="s">
        <v>135</v>
      </c>
      <c r="L11" s="20" t="s">
        <v>157</v>
      </c>
      <c r="M11" s="20" t="s">
        <v>634</v>
      </c>
      <c r="N11" s="20" t="s">
        <v>309</v>
      </c>
      <c r="O11" s="20" t="s">
        <v>4115</v>
      </c>
      <c r="P11" s="20" t="s">
        <v>4203</v>
      </c>
      <c r="Q11" s="20" t="s">
        <v>599</v>
      </c>
      <c r="R11" s="20" t="s">
        <v>361</v>
      </c>
      <c r="S11" s="18" t="s">
        <v>35</v>
      </c>
      <c r="T11" s="147">
        <v>0.74</v>
      </c>
      <c r="U11" s="20" t="s">
        <v>4204</v>
      </c>
      <c r="V11" s="163">
        <v>0</v>
      </c>
      <c r="W11" s="157">
        <v>6.6000000000000003E-2</v>
      </c>
      <c r="X11" s="18" t="s">
        <v>596</v>
      </c>
      <c r="Y11" s="18" t="s">
        <v>526</v>
      </c>
      <c r="Z11" s="20" t="s">
        <v>1075</v>
      </c>
      <c r="AA11" s="20" t="s">
        <v>1078</v>
      </c>
      <c r="AB11" s="2" t="s">
        <v>4205</v>
      </c>
      <c r="AC11" s="169" t="s">
        <v>4151</v>
      </c>
      <c r="AD11" s="147">
        <v>2166</v>
      </c>
      <c r="AE11" s="147">
        <v>1</v>
      </c>
      <c r="AF11" s="147">
        <v>1</v>
      </c>
      <c r="AG11" s="147">
        <v>2.1999999999999999E-2</v>
      </c>
      <c r="AH11" s="20"/>
      <c r="AI11" s="20"/>
      <c r="AJ11" s="20" t="s">
        <v>37</v>
      </c>
      <c r="AK11" s="157">
        <v>2.01030777878149E-5</v>
      </c>
      <c r="AL11" s="157">
        <v>6.0378251527466895E-8</v>
      </c>
      <c r="AM11" s="177"/>
    </row>
    <row r="12" spans="1:39">
      <c r="A12" s="20" t="s">
        <v>26</v>
      </c>
      <c r="B12" s="20">
        <v>118</v>
      </c>
      <c r="C12" s="20" t="s">
        <v>4216</v>
      </c>
      <c r="D12" s="20" t="s">
        <v>4217</v>
      </c>
      <c r="E12" s="18" t="s">
        <v>353</v>
      </c>
      <c r="F12" s="20" t="s">
        <v>4218</v>
      </c>
      <c r="G12" s="20" t="s">
        <v>4219</v>
      </c>
      <c r="H12" s="20" t="s">
        <v>34</v>
      </c>
      <c r="I12" s="20" t="s">
        <v>1151</v>
      </c>
      <c r="J12" s="18" t="s">
        <v>31</v>
      </c>
      <c r="K12" s="18" t="s">
        <v>31</v>
      </c>
      <c r="L12" s="20" t="s">
        <v>157</v>
      </c>
      <c r="M12" s="20" t="s">
        <v>630</v>
      </c>
      <c r="N12" s="20" t="s">
        <v>309</v>
      </c>
      <c r="O12" s="20" t="s">
        <v>4115</v>
      </c>
      <c r="P12" s="20" t="s">
        <v>360</v>
      </c>
      <c r="Q12" s="20" t="s">
        <v>157</v>
      </c>
      <c r="R12" s="20" t="s">
        <v>593</v>
      </c>
      <c r="S12" s="18" t="s">
        <v>35</v>
      </c>
      <c r="T12" s="147">
        <v>0.01</v>
      </c>
      <c r="U12" s="20" t="s">
        <v>4220</v>
      </c>
      <c r="V12" s="163">
        <v>1E-4</v>
      </c>
      <c r="W12" s="157">
        <v>0</v>
      </c>
      <c r="X12" s="18" t="s">
        <v>596</v>
      </c>
      <c r="Y12" s="18" t="s">
        <v>526</v>
      </c>
      <c r="Z12" s="20" t="s">
        <v>1075</v>
      </c>
      <c r="AA12" s="20" t="s">
        <v>1078</v>
      </c>
      <c r="AB12" s="2" t="s">
        <v>4221</v>
      </c>
      <c r="AC12" s="169" t="s">
        <v>4151</v>
      </c>
      <c r="AD12" s="147">
        <v>1275</v>
      </c>
      <c r="AE12" s="147">
        <v>1</v>
      </c>
      <c r="AF12" s="147">
        <v>0</v>
      </c>
      <c r="AG12" s="147">
        <v>0</v>
      </c>
      <c r="AH12" s="20"/>
      <c r="AI12" s="20"/>
      <c r="AJ12" s="20" t="s">
        <v>37</v>
      </c>
      <c r="AK12" s="157">
        <v>1.18335291687276E-11</v>
      </c>
      <c r="AL12" s="157">
        <v>3.5541214541791501E-14</v>
      </c>
      <c r="AM12" s="177"/>
    </row>
    <row r="13" spans="1:39">
      <c r="A13" s="20" t="s">
        <v>26</v>
      </c>
      <c r="B13" s="20">
        <v>118</v>
      </c>
      <c r="C13" s="20" t="s">
        <v>4216</v>
      </c>
      <c r="D13" s="20" t="s">
        <v>4217</v>
      </c>
      <c r="E13" s="18" t="s">
        <v>353</v>
      </c>
      <c r="F13" s="20" t="s">
        <v>4222</v>
      </c>
      <c r="G13" s="20" t="s">
        <v>4223</v>
      </c>
      <c r="H13" s="20" t="s">
        <v>34</v>
      </c>
      <c r="I13" s="20" t="s">
        <v>1151</v>
      </c>
      <c r="J13" s="18" t="s">
        <v>31</v>
      </c>
      <c r="K13" s="18" t="s">
        <v>31</v>
      </c>
      <c r="L13" s="20" t="s">
        <v>157</v>
      </c>
      <c r="M13" s="20" t="s">
        <v>630</v>
      </c>
      <c r="N13" s="20" t="s">
        <v>309</v>
      </c>
      <c r="O13" s="20" t="s">
        <v>4115</v>
      </c>
      <c r="P13" s="20" t="s">
        <v>360</v>
      </c>
      <c r="Q13" s="20" t="s">
        <v>157</v>
      </c>
      <c r="R13" s="20" t="s">
        <v>593</v>
      </c>
      <c r="S13" s="18" t="s">
        <v>35</v>
      </c>
      <c r="T13" s="147">
        <v>0.01</v>
      </c>
      <c r="U13" s="20" t="s">
        <v>4224</v>
      </c>
      <c r="V13" s="163">
        <v>1E-4</v>
      </c>
      <c r="W13" s="157">
        <v>4.2500000000000003E-2</v>
      </c>
      <c r="X13" s="18" t="s">
        <v>596</v>
      </c>
      <c r="Y13" s="18" t="s">
        <v>526</v>
      </c>
      <c r="Z13" s="20" t="s">
        <v>1075</v>
      </c>
      <c r="AA13" s="20" t="s">
        <v>1078</v>
      </c>
      <c r="AB13" s="2" t="s">
        <v>4225</v>
      </c>
      <c r="AC13" s="169" t="s">
        <v>4151</v>
      </c>
      <c r="AD13" s="147">
        <v>651.70000000000005</v>
      </c>
      <c r="AE13" s="147">
        <v>1</v>
      </c>
      <c r="AF13" s="147">
        <v>0</v>
      </c>
      <c r="AG13" s="147">
        <v>0</v>
      </c>
      <c r="AH13" s="20"/>
      <c r="AI13" s="20"/>
      <c r="AJ13" s="20" t="s">
        <v>37</v>
      </c>
      <c r="AK13" s="157">
        <v>6.0485576151057009E-10</v>
      </c>
      <c r="AL13" s="157">
        <v>1.8166438836772899E-12</v>
      </c>
      <c r="AM13" s="177"/>
    </row>
    <row r="14" spans="1:39">
      <c r="A14" s="20" t="s">
        <v>26</v>
      </c>
      <c r="B14" s="20">
        <v>118</v>
      </c>
      <c r="C14" s="20" t="s">
        <v>4226</v>
      </c>
      <c r="D14" s="20" t="s">
        <v>4227</v>
      </c>
      <c r="E14" s="18" t="s">
        <v>353</v>
      </c>
      <c r="F14" s="20" t="s">
        <v>4228</v>
      </c>
      <c r="G14" s="20" t="s">
        <v>4229</v>
      </c>
      <c r="H14" s="20" t="s">
        <v>356</v>
      </c>
      <c r="I14" s="20" t="s">
        <v>1149</v>
      </c>
      <c r="J14" s="18" t="s">
        <v>31</v>
      </c>
      <c r="K14" s="18" t="s">
        <v>31</v>
      </c>
      <c r="L14" s="20" t="s">
        <v>157</v>
      </c>
      <c r="M14" s="20" t="s">
        <v>634</v>
      </c>
      <c r="N14" s="20" t="s">
        <v>309</v>
      </c>
      <c r="O14" s="20" t="s">
        <v>4115</v>
      </c>
      <c r="P14" s="20" t="s">
        <v>2965</v>
      </c>
      <c r="Q14" s="20" t="s">
        <v>616</v>
      </c>
      <c r="R14" s="20" t="s">
        <v>361</v>
      </c>
      <c r="S14" s="18" t="s">
        <v>35</v>
      </c>
      <c r="T14" s="147">
        <v>2.75</v>
      </c>
      <c r="U14" s="20" t="s">
        <v>2859</v>
      </c>
      <c r="V14" s="163">
        <v>6.5030000000000004E-2</v>
      </c>
      <c r="W14" s="157">
        <v>4.5999999999999999E-2</v>
      </c>
      <c r="X14" s="18" t="s">
        <v>597</v>
      </c>
      <c r="Y14" s="18" t="s">
        <v>309</v>
      </c>
      <c r="Z14" s="20" t="s">
        <v>362</v>
      </c>
      <c r="AA14" s="20" t="s">
        <v>4194</v>
      </c>
      <c r="AB14" s="2" t="s">
        <v>363</v>
      </c>
      <c r="AC14" s="169" t="s">
        <v>4151</v>
      </c>
      <c r="AD14" s="147">
        <v>42320.01</v>
      </c>
      <c r="AE14" s="147">
        <v>1</v>
      </c>
      <c r="AF14" s="147">
        <v>95.28</v>
      </c>
      <c r="AG14" s="147">
        <v>40.323</v>
      </c>
      <c r="AH14" s="20"/>
      <c r="AI14" s="20"/>
      <c r="AJ14" s="20" t="s">
        <v>37</v>
      </c>
      <c r="AK14" s="157">
        <v>3.7424121201707197E-2</v>
      </c>
      <c r="AL14" s="157">
        <v>1.1240084861437E-4</v>
      </c>
      <c r="AM14" s="177"/>
    </row>
    <row r="15" spans="1:39">
      <c r="A15" s="20" t="s">
        <v>26</v>
      </c>
      <c r="B15" s="20">
        <v>118</v>
      </c>
      <c r="C15" s="20" t="s">
        <v>4230</v>
      </c>
      <c r="D15" s="20" t="s">
        <v>4231</v>
      </c>
      <c r="E15" s="18" t="s">
        <v>353</v>
      </c>
      <c r="F15" s="20" t="s">
        <v>4232</v>
      </c>
      <c r="G15" s="20" t="s">
        <v>4233</v>
      </c>
      <c r="H15" s="20" t="s">
        <v>356</v>
      </c>
      <c r="I15" s="20" t="s">
        <v>939</v>
      </c>
      <c r="J15" s="18" t="s">
        <v>31</v>
      </c>
      <c r="K15" s="18" t="s">
        <v>31</v>
      </c>
      <c r="L15" s="20" t="s">
        <v>157</v>
      </c>
      <c r="M15" s="20" t="s">
        <v>630</v>
      </c>
      <c r="N15" s="20" t="s">
        <v>309</v>
      </c>
      <c r="O15" s="20" t="s">
        <v>4115</v>
      </c>
      <c r="P15" s="20" t="s">
        <v>360</v>
      </c>
      <c r="Q15" s="20" t="s">
        <v>157</v>
      </c>
      <c r="R15" s="20" t="s">
        <v>593</v>
      </c>
      <c r="S15" s="18" t="s">
        <v>35</v>
      </c>
      <c r="T15" s="147">
        <v>0.02</v>
      </c>
      <c r="U15" s="20" t="s">
        <v>4234</v>
      </c>
      <c r="V15" s="163">
        <v>0</v>
      </c>
      <c r="W15" s="157">
        <v>7.0999999999999994E-2</v>
      </c>
      <c r="X15" s="18" t="s">
        <v>596</v>
      </c>
      <c r="Y15" s="18" t="s">
        <v>526</v>
      </c>
      <c r="Z15" s="20" t="s">
        <v>1075</v>
      </c>
      <c r="AA15" s="20" t="s">
        <v>1078</v>
      </c>
      <c r="AB15" s="2" t="s">
        <v>4235</v>
      </c>
      <c r="AC15" s="169">
        <v>45348</v>
      </c>
      <c r="AD15" s="147">
        <v>750</v>
      </c>
      <c r="AE15" s="147">
        <v>1</v>
      </c>
      <c r="AF15" s="147">
        <v>0</v>
      </c>
      <c r="AG15" s="147">
        <v>0</v>
      </c>
      <c r="AH15" s="20"/>
      <c r="AI15" s="20"/>
      <c r="AJ15" s="20" t="s">
        <v>37</v>
      </c>
      <c r="AK15" s="157">
        <v>6.9608995110162194E-12</v>
      </c>
      <c r="AL15" s="157">
        <v>2.0906596789289102E-14</v>
      </c>
      <c r="AM15" s="177"/>
    </row>
    <row r="16" spans="1:39">
      <c r="A16" s="20" t="s">
        <v>26</v>
      </c>
      <c r="B16" s="20">
        <v>118</v>
      </c>
      <c r="C16" s="20" t="s">
        <v>4230</v>
      </c>
      <c r="D16" s="20" t="s">
        <v>4231</v>
      </c>
      <c r="E16" s="18" t="s">
        <v>353</v>
      </c>
      <c r="F16" s="20" t="s">
        <v>4236</v>
      </c>
      <c r="G16" s="20" t="s">
        <v>4233</v>
      </c>
      <c r="H16" s="20" t="s">
        <v>356</v>
      </c>
      <c r="I16" s="20" t="s">
        <v>939</v>
      </c>
      <c r="J16" s="18" t="s">
        <v>31</v>
      </c>
      <c r="K16" s="18" t="s">
        <v>31</v>
      </c>
      <c r="L16" s="20" t="s">
        <v>157</v>
      </c>
      <c r="M16" s="20" t="s">
        <v>647</v>
      </c>
      <c r="N16" s="20" t="s">
        <v>309</v>
      </c>
      <c r="O16" s="20" t="s">
        <v>4115</v>
      </c>
      <c r="P16" s="20" t="s">
        <v>360</v>
      </c>
      <c r="Q16" s="20" t="s">
        <v>157</v>
      </c>
      <c r="R16" s="20" t="s">
        <v>593</v>
      </c>
      <c r="S16" s="18" t="s">
        <v>35</v>
      </c>
      <c r="T16" s="147">
        <v>0.02</v>
      </c>
      <c r="U16" s="20" t="s">
        <v>4234</v>
      </c>
      <c r="V16" s="163">
        <v>0</v>
      </c>
      <c r="W16" s="157">
        <v>7.0999999999999994E-2</v>
      </c>
      <c r="X16" s="18" t="s">
        <v>596</v>
      </c>
      <c r="Y16" s="18" t="s">
        <v>526</v>
      </c>
      <c r="Z16" s="20" t="s">
        <v>1075</v>
      </c>
      <c r="AA16" s="20" t="s">
        <v>1078</v>
      </c>
      <c r="AB16" s="2" t="s">
        <v>4235</v>
      </c>
      <c r="AC16" s="169">
        <v>45348</v>
      </c>
      <c r="AD16" s="147">
        <v>250</v>
      </c>
      <c r="AE16" s="147">
        <v>1</v>
      </c>
      <c r="AF16" s="147">
        <v>0</v>
      </c>
      <c r="AG16" s="147">
        <v>0</v>
      </c>
      <c r="AH16" s="20"/>
      <c r="AI16" s="20"/>
      <c r="AJ16" s="20" t="s">
        <v>37</v>
      </c>
      <c r="AK16" s="157">
        <v>2.3202998370054098E-12</v>
      </c>
      <c r="AL16" s="157">
        <v>6.9688655964296999E-15</v>
      </c>
      <c r="AM16" s="177"/>
    </row>
    <row r="17" spans="1:39">
      <c r="A17" s="20" t="s">
        <v>26</v>
      </c>
      <c r="B17" s="20">
        <v>118</v>
      </c>
      <c r="C17" s="20" t="s">
        <v>4237</v>
      </c>
      <c r="D17" s="20" t="s">
        <v>4238</v>
      </c>
      <c r="E17" s="18" t="s">
        <v>353</v>
      </c>
      <c r="F17" s="20" t="s">
        <v>4239</v>
      </c>
      <c r="G17" s="20" t="s">
        <v>4240</v>
      </c>
      <c r="H17" s="20" t="s">
        <v>356</v>
      </c>
      <c r="I17" s="20" t="s">
        <v>939</v>
      </c>
      <c r="J17" s="18" t="s">
        <v>134</v>
      </c>
      <c r="K17" s="18" t="s">
        <v>31</v>
      </c>
      <c r="L17" s="20" t="s">
        <v>157</v>
      </c>
      <c r="M17" s="20" t="s">
        <v>630</v>
      </c>
      <c r="N17" s="20" t="s">
        <v>309</v>
      </c>
      <c r="O17" s="20" t="s">
        <v>4115</v>
      </c>
      <c r="P17" s="20" t="s">
        <v>360</v>
      </c>
      <c r="Q17" s="20" t="s">
        <v>157</v>
      </c>
      <c r="R17" s="20" t="s">
        <v>361</v>
      </c>
      <c r="S17" s="18" t="s">
        <v>35</v>
      </c>
      <c r="T17" s="147">
        <v>0</v>
      </c>
      <c r="U17" s="20" t="s">
        <v>4241</v>
      </c>
      <c r="V17" s="163">
        <v>0</v>
      </c>
      <c r="W17" s="157">
        <v>0</v>
      </c>
      <c r="X17" s="18" t="s">
        <v>596</v>
      </c>
      <c r="Y17" s="18" t="s">
        <v>526</v>
      </c>
      <c r="Z17" s="20" t="s">
        <v>1075</v>
      </c>
      <c r="AA17" s="20" t="s">
        <v>1078</v>
      </c>
      <c r="AB17" s="2" t="s">
        <v>363</v>
      </c>
      <c r="AC17" s="169" t="s">
        <v>4151</v>
      </c>
      <c r="AD17" s="147">
        <v>853907.33</v>
      </c>
      <c r="AE17" s="147">
        <v>1</v>
      </c>
      <c r="AF17" s="147">
        <v>0</v>
      </c>
      <c r="AG17" s="147">
        <v>0</v>
      </c>
      <c r="AH17" s="20"/>
      <c r="AI17" s="20"/>
      <c r="AJ17" s="20" t="s">
        <v>37</v>
      </c>
      <c r="AK17" s="157">
        <v>7.9252841544668996E-9</v>
      </c>
      <c r="AL17" s="157">
        <v>2.3803061658304599E-11</v>
      </c>
      <c r="AM17" s="177"/>
    </row>
    <row r="18" spans="1:39">
      <c r="A18" s="20" t="s">
        <v>26</v>
      </c>
      <c r="B18" s="20">
        <v>118</v>
      </c>
      <c r="C18" s="20" t="s">
        <v>4242</v>
      </c>
      <c r="D18" s="20" t="s">
        <v>4243</v>
      </c>
      <c r="E18" s="18" t="s">
        <v>353</v>
      </c>
      <c r="F18" s="20" t="s">
        <v>4244</v>
      </c>
      <c r="G18" s="20" t="s">
        <v>4245</v>
      </c>
      <c r="H18" s="20" t="s">
        <v>34</v>
      </c>
      <c r="I18" s="20" t="s">
        <v>1151</v>
      </c>
      <c r="J18" s="18" t="s">
        <v>31</v>
      </c>
      <c r="K18" s="18" t="s">
        <v>31</v>
      </c>
      <c r="L18" s="20" t="s">
        <v>157</v>
      </c>
      <c r="M18" s="20" t="s">
        <v>630</v>
      </c>
      <c r="N18" s="20" t="s">
        <v>309</v>
      </c>
      <c r="O18" s="20" t="s">
        <v>4115</v>
      </c>
      <c r="P18" s="20" t="s">
        <v>360</v>
      </c>
      <c r="Q18" s="20" t="s">
        <v>157</v>
      </c>
      <c r="R18" s="20" t="s">
        <v>593</v>
      </c>
      <c r="S18" s="18" t="s">
        <v>35</v>
      </c>
      <c r="T18" s="147">
        <v>1.55</v>
      </c>
      <c r="U18" s="20" t="s">
        <v>4246</v>
      </c>
      <c r="V18" s="163">
        <v>0</v>
      </c>
      <c r="W18" s="157">
        <v>7.4999999999999997E-2</v>
      </c>
      <c r="X18" s="18" t="s">
        <v>596</v>
      </c>
      <c r="Y18" s="18" t="s">
        <v>526</v>
      </c>
      <c r="Z18" s="20" t="s">
        <v>1075</v>
      </c>
      <c r="AA18" s="20" t="s">
        <v>1078</v>
      </c>
      <c r="AB18" s="2" t="s">
        <v>4247</v>
      </c>
      <c r="AC18" s="169">
        <v>45377</v>
      </c>
      <c r="AD18" s="147">
        <v>55410.1</v>
      </c>
      <c r="AE18" s="147">
        <v>1</v>
      </c>
      <c r="AF18" s="147">
        <v>16</v>
      </c>
      <c r="AG18" s="147">
        <v>8.8659999999999997</v>
      </c>
      <c r="AH18" s="20"/>
      <c r="AI18" s="20"/>
      <c r="AJ18" s="20" t="s">
        <v>37</v>
      </c>
      <c r="AK18" s="157">
        <v>8.2283549439010201E-3</v>
      </c>
      <c r="AL18" s="157">
        <v>2.4713314533422699E-5</v>
      </c>
      <c r="AM18" s="177"/>
    </row>
    <row r="19" spans="1:39">
      <c r="A19" s="20" t="s">
        <v>26</v>
      </c>
      <c r="B19" s="20">
        <v>118</v>
      </c>
      <c r="C19" s="20" t="s">
        <v>4242</v>
      </c>
      <c r="D19" s="20" t="s">
        <v>4243</v>
      </c>
      <c r="E19" s="18" t="s">
        <v>353</v>
      </c>
      <c r="F19" s="20" t="s">
        <v>4248</v>
      </c>
      <c r="G19" s="20" t="s">
        <v>4249</v>
      </c>
      <c r="H19" s="20" t="s">
        <v>34</v>
      </c>
      <c r="I19" s="20" t="s">
        <v>939</v>
      </c>
      <c r="J19" s="18" t="s">
        <v>31</v>
      </c>
      <c r="K19" s="18" t="s">
        <v>31</v>
      </c>
      <c r="L19" s="20" t="s">
        <v>157</v>
      </c>
      <c r="M19" s="20" t="s">
        <v>630</v>
      </c>
      <c r="N19" s="20" t="s">
        <v>309</v>
      </c>
      <c r="O19" s="20" t="s">
        <v>4115</v>
      </c>
      <c r="P19" s="20" t="s">
        <v>360</v>
      </c>
      <c r="Q19" s="20" t="s">
        <v>157</v>
      </c>
      <c r="R19" s="20" t="s">
        <v>593</v>
      </c>
      <c r="S19" s="18" t="s">
        <v>35</v>
      </c>
      <c r="T19" s="147">
        <v>0.08</v>
      </c>
      <c r="U19" s="20" t="s">
        <v>4250</v>
      </c>
      <c r="V19" s="163">
        <v>0</v>
      </c>
      <c r="W19" s="157">
        <v>5.7500000000000002E-2</v>
      </c>
      <c r="X19" s="18" t="s">
        <v>596</v>
      </c>
      <c r="Y19" s="18" t="s">
        <v>526</v>
      </c>
      <c r="Z19" s="20" t="s">
        <v>1075</v>
      </c>
      <c r="AA19" s="20" t="s">
        <v>1078</v>
      </c>
      <c r="AB19" s="2" t="s">
        <v>4247</v>
      </c>
      <c r="AC19" s="169">
        <v>45377</v>
      </c>
      <c r="AD19" s="147">
        <v>2292.54</v>
      </c>
      <c r="AE19" s="147">
        <v>1</v>
      </c>
      <c r="AF19" s="147">
        <v>227.27</v>
      </c>
      <c r="AG19" s="147">
        <v>5.21</v>
      </c>
      <c r="AH19" s="20"/>
      <c r="AI19" s="20"/>
      <c r="AJ19" s="20" t="s">
        <v>37</v>
      </c>
      <c r="AK19" s="157">
        <v>4.8357421416055603E-3</v>
      </c>
      <c r="AL19" s="157">
        <v>1.4523828561455801E-5</v>
      </c>
      <c r="AM19" s="177"/>
    </row>
    <row r="20" spans="1:39">
      <c r="A20" s="2" t="s">
        <v>26</v>
      </c>
      <c r="B20" s="2">
        <v>118</v>
      </c>
      <c r="C20" s="2" t="s">
        <v>4242</v>
      </c>
      <c r="D20" s="2" t="s">
        <v>4243</v>
      </c>
      <c r="E20" s="18" t="s">
        <v>353</v>
      </c>
      <c r="F20" s="2" t="s">
        <v>4251</v>
      </c>
      <c r="G20" s="2" t="s">
        <v>4252</v>
      </c>
      <c r="H20" s="20" t="s">
        <v>34</v>
      </c>
      <c r="I20" s="20" t="s">
        <v>939</v>
      </c>
      <c r="J20" s="18" t="s">
        <v>31</v>
      </c>
      <c r="K20" s="18" t="s">
        <v>31</v>
      </c>
      <c r="L20" s="20" t="s">
        <v>157</v>
      </c>
      <c r="M20" s="20" t="s">
        <v>630</v>
      </c>
      <c r="N20" s="20" t="s">
        <v>309</v>
      </c>
      <c r="O20" s="2" t="s">
        <v>4115</v>
      </c>
      <c r="P20" s="2" t="s">
        <v>360</v>
      </c>
      <c r="Q20" s="20" t="s">
        <v>157</v>
      </c>
      <c r="R20" s="20" t="s">
        <v>593</v>
      </c>
      <c r="S20" s="2" t="s">
        <v>35</v>
      </c>
      <c r="T20" s="144">
        <v>1.24</v>
      </c>
      <c r="U20" s="2" t="s">
        <v>4250</v>
      </c>
      <c r="V20" s="157">
        <v>0</v>
      </c>
      <c r="W20" s="157">
        <v>7.4999999999999997E-2</v>
      </c>
      <c r="X20" s="18" t="s">
        <v>596</v>
      </c>
      <c r="Y20" s="18" t="s">
        <v>526</v>
      </c>
      <c r="Z20" s="2" t="s">
        <v>1075</v>
      </c>
      <c r="AA20" s="20" t="s">
        <v>1078</v>
      </c>
      <c r="AB20" s="2" t="s">
        <v>4247</v>
      </c>
      <c r="AC20" s="170">
        <v>45377</v>
      </c>
      <c r="AD20" s="144">
        <v>76150.16</v>
      </c>
      <c r="AE20" s="144">
        <v>1</v>
      </c>
      <c r="AF20" s="144">
        <v>16.86</v>
      </c>
      <c r="AG20" s="144">
        <v>12.839</v>
      </c>
      <c r="AJ20" s="20" t="s">
        <v>37</v>
      </c>
      <c r="AK20" s="157">
        <v>1.1916054786695499E-2</v>
      </c>
      <c r="AL20" s="157">
        <v>3.5789074723785501E-5</v>
      </c>
      <c r="AM20" s="177"/>
    </row>
    <row r="21" spans="1:39">
      <c r="A21" s="2" t="s">
        <v>26</v>
      </c>
      <c r="B21" s="2">
        <v>118</v>
      </c>
      <c r="C21" s="2" t="s">
        <v>4253</v>
      </c>
      <c r="D21" s="2" t="s">
        <v>4254</v>
      </c>
      <c r="E21" s="4" t="s">
        <v>353</v>
      </c>
      <c r="F21" s="2" t="s">
        <v>4255</v>
      </c>
      <c r="G21" s="2" t="s">
        <v>4256</v>
      </c>
      <c r="H21" s="2" t="s">
        <v>356</v>
      </c>
      <c r="I21" s="2" t="s">
        <v>1149</v>
      </c>
      <c r="J21" s="2" t="s">
        <v>31</v>
      </c>
      <c r="K21" s="2" t="s">
        <v>31</v>
      </c>
      <c r="L21" s="2" t="s">
        <v>157</v>
      </c>
      <c r="M21" s="2" t="s">
        <v>634</v>
      </c>
      <c r="N21" s="2" t="s">
        <v>309</v>
      </c>
      <c r="O21" s="2" t="s">
        <v>4257</v>
      </c>
      <c r="P21" s="2" t="s">
        <v>2864</v>
      </c>
      <c r="Q21" s="2" t="s">
        <v>616</v>
      </c>
      <c r="R21" s="2" t="s">
        <v>361</v>
      </c>
      <c r="S21" s="2" t="s">
        <v>35</v>
      </c>
      <c r="T21" s="144">
        <v>2.33</v>
      </c>
      <c r="U21" s="2" t="s">
        <v>3081</v>
      </c>
      <c r="V21" s="157">
        <v>6.3109999999999999E-2</v>
      </c>
      <c r="W21" s="157">
        <v>2.86E-2</v>
      </c>
      <c r="X21" s="4" t="s">
        <v>597</v>
      </c>
      <c r="Y21" s="4" t="s">
        <v>309</v>
      </c>
      <c r="Z21" s="2" t="s">
        <v>362</v>
      </c>
      <c r="AA21" s="2" t="s">
        <v>4194</v>
      </c>
      <c r="AB21" s="2" t="s">
        <v>363</v>
      </c>
      <c r="AC21" s="170">
        <v>45253</v>
      </c>
      <c r="AD21" s="144">
        <v>325000.03999999998</v>
      </c>
      <c r="AE21" s="144">
        <v>1</v>
      </c>
      <c r="AF21" s="144">
        <v>93.81</v>
      </c>
      <c r="AG21" s="144">
        <v>304.88299999999998</v>
      </c>
      <c r="AJ21" s="2" t="s">
        <v>37</v>
      </c>
      <c r="AK21" s="157">
        <v>0.28296756084909302</v>
      </c>
      <c r="AL21" s="157">
        <v>8.49874170681276E-4</v>
      </c>
      <c r="AM21" s="177"/>
    </row>
    <row r="22" spans="1:39">
      <c r="A22" s="2" t="s">
        <v>26</v>
      </c>
      <c r="B22" s="2">
        <v>118</v>
      </c>
      <c r="C22" s="2" t="s">
        <v>4258</v>
      </c>
      <c r="D22" s="2" t="s">
        <v>4259</v>
      </c>
      <c r="E22" s="4" t="s">
        <v>353</v>
      </c>
      <c r="F22" s="2" t="s">
        <v>4260</v>
      </c>
      <c r="G22" s="2" t="s">
        <v>4261</v>
      </c>
      <c r="H22" s="2" t="s">
        <v>356</v>
      </c>
      <c r="I22" s="2" t="s">
        <v>1149</v>
      </c>
      <c r="J22" s="2" t="s">
        <v>31</v>
      </c>
      <c r="K22" s="2" t="s">
        <v>31</v>
      </c>
      <c r="L22" s="2" t="s">
        <v>157</v>
      </c>
      <c r="M22" s="2" t="s">
        <v>634</v>
      </c>
      <c r="N22" s="2" t="s">
        <v>309</v>
      </c>
      <c r="O22" s="2" t="s">
        <v>4262</v>
      </c>
      <c r="P22" s="2" t="s">
        <v>2965</v>
      </c>
      <c r="Q22" s="2" t="s">
        <v>616</v>
      </c>
      <c r="R22" s="2" t="s">
        <v>361</v>
      </c>
      <c r="S22" s="2" t="s">
        <v>35</v>
      </c>
      <c r="T22" s="144">
        <v>2.37</v>
      </c>
      <c r="U22" s="2" t="s">
        <v>3243</v>
      </c>
      <c r="V22" s="157">
        <v>6.2659999999999993E-2</v>
      </c>
      <c r="W22" s="157">
        <v>4.4699999999999997E-2</v>
      </c>
      <c r="X22" s="4" t="s">
        <v>597</v>
      </c>
      <c r="Y22" s="4" t="s">
        <v>309</v>
      </c>
      <c r="Z22" s="2" t="s">
        <v>362</v>
      </c>
      <c r="AA22" s="2" t="s">
        <v>4194</v>
      </c>
      <c r="AB22" s="2" t="s">
        <v>363</v>
      </c>
      <c r="AC22" s="170">
        <v>45308</v>
      </c>
      <c r="AD22" s="144">
        <v>152373.47</v>
      </c>
      <c r="AE22" s="144">
        <v>1</v>
      </c>
      <c r="AF22" s="144">
        <v>96.14</v>
      </c>
      <c r="AG22" s="144">
        <v>146.49199999999999</v>
      </c>
      <c r="AJ22" s="2" t="s">
        <v>37</v>
      </c>
      <c r="AK22" s="157">
        <v>0.135962010037359</v>
      </c>
      <c r="AL22" s="157">
        <v>4.0835281676079898E-4</v>
      </c>
      <c r="AM22" s="177"/>
    </row>
    <row r="23" spans="1:39">
      <c r="A23" s="2" t="s">
        <v>26</v>
      </c>
      <c r="B23" s="2">
        <v>118</v>
      </c>
      <c r="C23" s="2" t="s">
        <v>4263</v>
      </c>
      <c r="D23" s="2" t="s">
        <v>4264</v>
      </c>
      <c r="E23" s="4" t="s">
        <v>502</v>
      </c>
      <c r="F23" s="2" t="s">
        <v>4265</v>
      </c>
      <c r="G23" s="2" t="s">
        <v>4266</v>
      </c>
      <c r="H23" s="2" t="s">
        <v>34</v>
      </c>
      <c r="I23" s="2" t="s">
        <v>1149</v>
      </c>
      <c r="J23" s="2" t="s">
        <v>31</v>
      </c>
      <c r="K23" s="2" t="s">
        <v>31</v>
      </c>
      <c r="L23" s="2" t="s">
        <v>157</v>
      </c>
      <c r="M23" s="2" t="s">
        <v>630</v>
      </c>
      <c r="N23" s="2" t="s">
        <v>309</v>
      </c>
      <c r="O23" s="2" t="s">
        <v>4267</v>
      </c>
      <c r="P23" s="2" t="s">
        <v>360</v>
      </c>
      <c r="Q23" s="2" t="s">
        <v>157</v>
      </c>
      <c r="R23" s="2" t="s">
        <v>593</v>
      </c>
      <c r="S23" s="2" t="s">
        <v>35</v>
      </c>
      <c r="T23" s="144">
        <v>0</v>
      </c>
      <c r="V23" s="157">
        <v>0</v>
      </c>
      <c r="W23" s="157">
        <v>0</v>
      </c>
      <c r="X23" s="4" t="s">
        <v>596</v>
      </c>
      <c r="Y23" s="4" t="s">
        <v>526</v>
      </c>
      <c r="Z23" s="2" t="s">
        <v>1075</v>
      </c>
      <c r="AA23" s="2" t="s">
        <v>1078</v>
      </c>
      <c r="AB23" s="2" t="s">
        <v>4268</v>
      </c>
      <c r="AC23" s="170">
        <v>45225</v>
      </c>
      <c r="AD23" s="144">
        <v>14150.52</v>
      </c>
      <c r="AE23" s="144">
        <v>1</v>
      </c>
      <c r="AF23" s="144">
        <v>0</v>
      </c>
      <c r="AG23" s="144">
        <v>0</v>
      </c>
      <c r="AJ23" s="2" t="s">
        <v>37</v>
      </c>
      <c r="AK23" s="157">
        <v>1.3133379699816701E-10</v>
      </c>
      <c r="AL23" s="157">
        <v>3.9445228799836199E-13</v>
      </c>
      <c r="AM23" s="177"/>
    </row>
    <row r="24" spans="1:39">
      <c r="A24" s="2" t="s">
        <v>26</v>
      </c>
      <c r="B24" s="2">
        <v>118</v>
      </c>
      <c r="C24" s="2" t="s">
        <v>3216</v>
      </c>
      <c r="D24" s="2" t="s">
        <v>3217</v>
      </c>
      <c r="E24" s="4" t="s">
        <v>353</v>
      </c>
      <c r="F24" s="2" t="s">
        <v>4269</v>
      </c>
      <c r="G24" s="2" t="s">
        <v>4270</v>
      </c>
      <c r="H24" s="2" t="s">
        <v>356</v>
      </c>
      <c r="I24" s="2" t="s">
        <v>939</v>
      </c>
      <c r="J24" s="2" t="s">
        <v>31</v>
      </c>
      <c r="K24" s="2" t="s">
        <v>31</v>
      </c>
      <c r="L24" s="2" t="s">
        <v>157</v>
      </c>
      <c r="M24" s="2" t="s">
        <v>661</v>
      </c>
      <c r="N24" s="2" t="s">
        <v>309</v>
      </c>
      <c r="O24" s="2" t="s">
        <v>4115</v>
      </c>
      <c r="P24" s="2" t="s">
        <v>347</v>
      </c>
      <c r="Q24" s="2" t="s">
        <v>348</v>
      </c>
      <c r="R24" s="2" t="s">
        <v>361</v>
      </c>
      <c r="S24" s="2" t="s">
        <v>35</v>
      </c>
      <c r="T24" s="144">
        <v>9.0299999999999994</v>
      </c>
      <c r="U24" s="2" t="s">
        <v>4271</v>
      </c>
      <c r="V24" s="157">
        <v>3.4110000000000001E-2</v>
      </c>
      <c r="W24" s="157">
        <v>4.1000000000000002E-2</v>
      </c>
      <c r="X24" s="4" t="s">
        <v>596</v>
      </c>
      <c r="Y24" s="4" t="s">
        <v>309</v>
      </c>
      <c r="Z24" s="2" t="s">
        <v>362</v>
      </c>
      <c r="AA24" s="2" t="s">
        <v>4194</v>
      </c>
      <c r="AB24" s="2" t="s">
        <v>363</v>
      </c>
      <c r="AC24" s="170">
        <v>45070</v>
      </c>
      <c r="AD24" s="144">
        <v>150513.26999999999</v>
      </c>
      <c r="AE24" s="144">
        <v>1</v>
      </c>
      <c r="AF24" s="144">
        <v>129.74</v>
      </c>
      <c r="AG24" s="144">
        <v>195.27600000000001</v>
      </c>
      <c r="AJ24" s="2" t="s">
        <v>37</v>
      </c>
      <c r="AK24" s="157">
        <v>0.18123947088855599</v>
      </c>
      <c r="AL24" s="157">
        <v>5.44340646517677E-4</v>
      </c>
      <c r="AM24" s="177"/>
    </row>
    <row r="25" spans="1:39">
      <c r="A25" s="2" t="s">
        <v>26</v>
      </c>
      <c r="B25" s="2">
        <v>118</v>
      </c>
      <c r="C25" s="2" t="s">
        <v>4272</v>
      </c>
      <c r="D25" s="2" t="s">
        <v>4273</v>
      </c>
      <c r="E25" s="4" t="s">
        <v>353</v>
      </c>
      <c r="F25" s="2" t="s">
        <v>4274</v>
      </c>
      <c r="G25" s="2" t="s">
        <v>4275</v>
      </c>
      <c r="H25" s="2" t="s">
        <v>356</v>
      </c>
      <c r="I25" s="2" t="s">
        <v>1149</v>
      </c>
      <c r="J25" s="2" t="s">
        <v>31</v>
      </c>
      <c r="K25" s="2" t="s">
        <v>31</v>
      </c>
      <c r="L25" s="2" t="s">
        <v>157</v>
      </c>
      <c r="M25" s="2" t="s">
        <v>647</v>
      </c>
      <c r="N25" s="2" t="s">
        <v>309</v>
      </c>
      <c r="O25" s="2" t="s">
        <v>4115</v>
      </c>
      <c r="P25" s="2" t="s">
        <v>2917</v>
      </c>
      <c r="Q25" s="2" t="s">
        <v>599</v>
      </c>
      <c r="R25" s="2" t="s">
        <v>361</v>
      </c>
      <c r="S25" s="2" t="s">
        <v>35</v>
      </c>
      <c r="T25" s="144">
        <v>1.92</v>
      </c>
      <c r="U25" s="2" t="s">
        <v>4276</v>
      </c>
      <c r="V25" s="157">
        <v>5.3120000000000001E-2</v>
      </c>
      <c r="W25" s="157">
        <v>3.1E-2</v>
      </c>
      <c r="X25" s="4" t="s">
        <v>596</v>
      </c>
      <c r="Y25" s="4" t="s">
        <v>309</v>
      </c>
      <c r="Z25" s="2" t="s">
        <v>362</v>
      </c>
      <c r="AA25" s="2" t="s">
        <v>4194</v>
      </c>
      <c r="AB25" s="2" t="s">
        <v>363</v>
      </c>
      <c r="AC25" s="170">
        <v>44984</v>
      </c>
      <c r="AD25" s="144">
        <v>72000.02</v>
      </c>
      <c r="AE25" s="144">
        <v>1</v>
      </c>
      <c r="AF25" s="144">
        <v>96.05</v>
      </c>
      <c r="AG25" s="144">
        <v>69.156000000000006</v>
      </c>
      <c r="AJ25" s="2" t="s">
        <v>37</v>
      </c>
      <c r="AK25" s="157">
        <v>6.4185080040362399E-2</v>
      </c>
      <c r="AL25" s="157">
        <v>1.9277560122343999E-4</v>
      </c>
      <c r="AM25" s="177"/>
    </row>
    <row r="26" spans="1:39">
      <c r="A26" s="2" t="s">
        <v>26</v>
      </c>
      <c r="B26" s="2">
        <v>118</v>
      </c>
      <c r="C26" s="2" t="s">
        <v>4277</v>
      </c>
      <c r="D26" s="2" t="s">
        <v>4278</v>
      </c>
      <c r="E26" s="4" t="s">
        <v>353</v>
      </c>
      <c r="F26" s="2" t="s">
        <v>4279</v>
      </c>
      <c r="G26" s="2" t="s">
        <v>4280</v>
      </c>
      <c r="H26" s="2" t="s">
        <v>34</v>
      </c>
      <c r="I26" s="2" t="s">
        <v>939</v>
      </c>
      <c r="J26" s="2" t="s">
        <v>31</v>
      </c>
      <c r="K26" s="2" t="s">
        <v>31</v>
      </c>
      <c r="L26" s="4" t="s">
        <v>157</v>
      </c>
      <c r="M26" s="2" t="s">
        <v>157</v>
      </c>
      <c r="N26" s="2" t="s">
        <v>309</v>
      </c>
      <c r="O26" s="2" t="s">
        <v>4115</v>
      </c>
      <c r="P26" s="2" t="s">
        <v>360</v>
      </c>
      <c r="Q26" s="2" t="s">
        <v>157</v>
      </c>
      <c r="R26" s="2" t="s">
        <v>593</v>
      </c>
      <c r="S26" s="2" t="s">
        <v>35</v>
      </c>
      <c r="T26" s="144">
        <v>0.02</v>
      </c>
      <c r="U26" s="2" t="s">
        <v>4281</v>
      </c>
      <c r="V26" s="157">
        <v>0</v>
      </c>
      <c r="W26" s="157">
        <v>0.03</v>
      </c>
      <c r="X26" s="4" t="s">
        <v>596</v>
      </c>
      <c r="Y26" s="4" t="s">
        <v>526</v>
      </c>
      <c r="Z26" s="2" t="s">
        <v>1075</v>
      </c>
      <c r="AA26" s="2" t="s">
        <v>1078</v>
      </c>
      <c r="AB26" s="2" t="s">
        <v>4282</v>
      </c>
      <c r="AC26" s="170">
        <v>45228</v>
      </c>
      <c r="AD26" s="144">
        <v>3333.33</v>
      </c>
      <c r="AE26" s="144">
        <v>1</v>
      </c>
      <c r="AF26" s="144">
        <v>0</v>
      </c>
      <c r="AG26" s="144">
        <v>0</v>
      </c>
      <c r="AJ26" s="2" t="s">
        <v>37</v>
      </c>
      <c r="AK26" s="157">
        <v>3.0937300222741002E-11</v>
      </c>
      <c r="AL26" s="157">
        <v>9.2918115034187996E-14</v>
      </c>
      <c r="AM26" s="177"/>
    </row>
    <row r="27" spans="1:39">
      <c r="A27" s="2" t="s">
        <v>26</v>
      </c>
      <c r="B27" s="2">
        <v>118</v>
      </c>
      <c r="C27" s="2" t="s">
        <v>4283</v>
      </c>
      <c r="D27" s="2" t="s">
        <v>4284</v>
      </c>
      <c r="E27" s="4" t="s">
        <v>353</v>
      </c>
      <c r="F27" s="2" t="s">
        <v>4285</v>
      </c>
      <c r="G27" s="2" t="s">
        <v>4286</v>
      </c>
      <c r="H27" s="2" t="s">
        <v>356</v>
      </c>
      <c r="I27" s="2" t="s">
        <v>939</v>
      </c>
      <c r="J27" s="2" t="s">
        <v>31</v>
      </c>
      <c r="K27" s="2" t="s">
        <v>31</v>
      </c>
      <c r="L27" s="4" t="s">
        <v>157</v>
      </c>
      <c r="M27" s="2" t="s">
        <v>630</v>
      </c>
      <c r="N27" s="2" t="s">
        <v>309</v>
      </c>
      <c r="O27" s="2" t="s">
        <v>4115</v>
      </c>
      <c r="P27" s="2" t="s">
        <v>360</v>
      </c>
      <c r="Q27" s="2" t="s">
        <v>157</v>
      </c>
      <c r="R27" s="2" t="s">
        <v>361</v>
      </c>
      <c r="S27" s="2" t="s">
        <v>35</v>
      </c>
      <c r="T27" s="144">
        <v>1.87</v>
      </c>
      <c r="U27" s="2" t="s">
        <v>4287</v>
      </c>
      <c r="V27" s="157">
        <v>0</v>
      </c>
      <c r="W27" s="157">
        <v>5.8000000000000003E-2</v>
      </c>
      <c r="X27" s="4" t="s">
        <v>596</v>
      </c>
      <c r="Y27" s="4" t="s">
        <v>526</v>
      </c>
      <c r="Z27" s="2" t="s">
        <v>1075</v>
      </c>
      <c r="AA27" s="2" t="s">
        <v>1078</v>
      </c>
      <c r="AB27" s="2" t="s">
        <v>4288</v>
      </c>
      <c r="AC27" s="170" t="s">
        <v>4151</v>
      </c>
      <c r="AD27" s="144">
        <v>54498.57</v>
      </c>
      <c r="AE27" s="144">
        <v>1</v>
      </c>
      <c r="AF27" s="144">
        <v>1</v>
      </c>
      <c r="AG27" s="144">
        <v>0.54500000000000004</v>
      </c>
      <c r="AJ27" s="2" t="s">
        <v>37</v>
      </c>
      <c r="AK27" s="157">
        <v>5.05812092352111E-4</v>
      </c>
      <c r="AL27" s="157">
        <v>1.51917283811046E-6</v>
      </c>
      <c r="AM27" s="177"/>
    </row>
    <row r="28" spans="1:39">
      <c r="A28" s="2" t="s">
        <v>26</v>
      </c>
      <c r="B28" s="2">
        <v>118</v>
      </c>
      <c r="C28" s="2" t="s">
        <v>4289</v>
      </c>
      <c r="D28" s="2" t="s">
        <v>4290</v>
      </c>
      <c r="E28" s="4" t="s">
        <v>34</v>
      </c>
      <c r="F28" s="2" t="s">
        <v>4291</v>
      </c>
      <c r="G28" s="2" t="s">
        <v>4292</v>
      </c>
      <c r="H28" s="2" t="s">
        <v>356</v>
      </c>
      <c r="I28" s="2" t="s">
        <v>939</v>
      </c>
      <c r="J28" s="2" t="s">
        <v>31</v>
      </c>
      <c r="K28" s="2" t="s">
        <v>31</v>
      </c>
      <c r="L28" s="4" t="s">
        <v>157</v>
      </c>
      <c r="M28" s="2" t="s">
        <v>630</v>
      </c>
      <c r="N28" s="2" t="s">
        <v>309</v>
      </c>
      <c r="O28" s="2" t="s">
        <v>4115</v>
      </c>
      <c r="P28" s="2" t="s">
        <v>360</v>
      </c>
      <c r="Q28" s="2" t="s">
        <v>157</v>
      </c>
      <c r="R28" s="2" t="s">
        <v>593</v>
      </c>
      <c r="S28" s="2" t="s">
        <v>35</v>
      </c>
      <c r="T28" s="144">
        <v>0.46</v>
      </c>
      <c r="U28" s="2" t="s">
        <v>4293</v>
      </c>
      <c r="V28" s="157">
        <v>2.0000000000000001E-4</v>
      </c>
      <c r="W28" s="157">
        <v>7.2499999999999995E-2</v>
      </c>
      <c r="X28" s="4" t="s">
        <v>596</v>
      </c>
      <c r="Y28" s="4" t="s">
        <v>526</v>
      </c>
      <c r="Z28" s="2" t="s">
        <v>1075</v>
      </c>
      <c r="AA28" s="2" t="s">
        <v>1078</v>
      </c>
      <c r="AB28" s="2" t="s">
        <v>4294</v>
      </c>
      <c r="AC28" s="170" t="s">
        <v>4151</v>
      </c>
      <c r="AD28" s="144">
        <v>75000</v>
      </c>
      <c r="AE28" s="144">
        <v>1</v>
      </c>
      <c r="AF28" s="144">
        <v>2.83</v>
      </c>
      <c r="AG28" s="144">
        <v>2.1230000000000002</v>
      </c>
      <c r="AJ28" s="2" t="s">
        <v>37</v>
      </c>
      <c r="AK28" s="157">
        <v>1.9699345616175901E-3</v>
      </c>
      <c r="AL28" s="157">
        <v>5.9165668913688198E-6</v>
      </c>
      <c r="AM28" s="177"/>
    </row>
    <row r="29" spans="1:39">
      <c r="A29" s="2" t="s">
        <v>26</v>
      </c>
      <c r="B29" s="2">
        <v>118</v>
      </c>
      <c r="C29" s="2" t="s">
        <v>4295</v>
      </c>
      <c r="D29" s="2" t="s">
        <v>4296</v>
      </c>
      <c r="E29" s="4" t="s">
        <v>353</v>
      </c>
      <c r="F29" s="2" t="s">
        <v>4297</v>
      </c>
      <c r="G29" s="2" t="s">
        <v>4298</v>
      </c>
      <c r="H29" s="2" t="s">
        <v>356</v>
      </c>
      <c r="I29" s="2" t="s">
        <v>939</v>
      </c>
      <c r="J29" s="2" t="s">
        <v>31</v>
      </c>
      <c r="K29" s="2" t="s">
        <v>31</v>
      </c>
      <c r="L29" s="4" t="s">
        <v>157</v>
      </c>
      <c r="M29" s="2" t="s">
        <v>629</v>
      </c>
      <c r="N29" s="2" t="s">
        <v>309</v>
      </c>
      <c r="O29" s="2" t="s">
        <v>4115</v>
      </c>
      <c r="P29" s="2" t="s">
        <v>137</v>
      </c>
      <c r="Q29" s="2" t="s">
        <v>599</v>
      </c>
      <c r="R29" s="2" t="s">
        <v>361</v>
      </c>
      <c r="S29" s="2" t="s">
        <v>35</v>
      </c>
      <c r="T29" s="144">
        <v>4.79</v>
      </c>
      <c r="U29" s="2" t="s">
        <v>4299</v>
      </c>
      <c r="V29" s="157">
        <v>2.708E-2</v>
      </c>
      <c r="W29" s="157">
        <v>2.1399999999999999E-2</v>
      </c>
      <c r="X29" s="4" t="s">
        <v>596</v>
      </c>
      <c r="Y29" s="4" t="s">
        <v>309</v>
      </c>
      <c r="Z29" s="2" t="s">
        <v>362</v>
      </c>
      <c r="AA29" s="2" t="s">
        <v>4194</v>
      </c>
      <c r="AB29" s="2" t="s">
        <v>363</v>
      </c>
      <c r="AC29" s="170" t="s">
        <v>4151</v>
      </c>
      <c r="AD29" s="144">
        <v>71159.199999999997</v>
      </c>
      <c r="AE29" s="144">
        <v>1</v>
      </c>
      <c r="AF29" s="144">
        <v>112.84</v>
      </c>
      <c r="AG29" s="144">
        <v>80.296000000000006</v>
      </c>
      <c r="AJ29" s="2" t="s">
        <v>37</v>
      </c>
      <c r="AK29" s="157">
        <v>7.4524356597665403E-2</v>
      </c>
      <c r="AL29" s="157">
        <v>2.2382892784227599E-4</v>
      </c>
      <c r="AM29" s="177"/>
    </row>
    <row r="30" spans="1:39">
      <c r="A30" s="2" t="s">
        <v>26</v>
      </c>
      <c r="B30" s="2">
        <v>118</v>
      </c>
      <c r="C30" s="2" t="s">
        <v>4295</v>
      </c>
      <c r="D30" s="2" t="s">
        <v>4296</v>
      </c>
      <c r="E30" s="4" t="s">
        <v>353</v>
      </c>
      <c r="F30" s="2" t="s">
        <v>4300</v>
      </c>
      <c r="G30" s="2" t="s">
        <v>4301</v>
      </c>
      <c r="H30" s="2" t="s">
        <v>356</v>
      </c>
      <c r="I30" s="2" t="s">
        <v>1149</v>
      </c>
      <c r="J30" s="2" t="s">
        <v>31</v>
      </c>
      <c r="K30" s="2" t="s">
        <v>31</v>
      </c>
      <c r="L30" s="4" t="s">
        <v>157</v>
      </c>
      <c r="M30" s="2" t="s">
        <v>629</v>
      </c>
      <c r="N30" s="2" t="s">
        <v>309</v>
      </c>
      <c r="O30" s="2" t="s">
        <v>4115</v>
      </c>
      <c r="P30" s="2" t="s">
        <v>137</v>
      </c>
      <c r="Q30" s="2" t="s">
        <v>599</v>
      </c>
      <c r="R30" s="2" t="s">
        <v>361</v>
      </c>
      <c r="S30" s="2" t="s">
        <v>35</v>
      </c>
      <c r="T30" s="144">
        <v>1.18</v>
      </c>
      <c r="U30" s="2" t="s">
        <v>4302</v>
      </c>
      <c r="V30" s="157">
        <v>5.0270000000000002E-2</v>
      </c>
      <c r="W30" s="157">
        <v>2.5000000000000001E-2</v>
      </c>
      <c r="X30" s="4" t="s">
        <v>596</v>
      </c>
      <c r="Y30" s="4" t="s">
        <v>309</v>
      </c>
      <c r="Z30" s="2" t="s">
        <v>362</v>
      </c>
      <c r="AA30" s="2" t="s">
        <v>4194</v>
      </c>
      <c r="AB30" s="2" t="s">
        <v>363</v>
      </c>
      <c r="AC30" s="170" t="s">
        <v>4151</v>
      </c>
      <c r="AD30" s="144">
        <v>27693.5</v>
      </c>
      <c r="AE30" s="144">
        <v>1</v>
      </c>
      <c r="AF30" s="144">
        <v>97.89</v>
      </c>
      <c r="AG30" s="144">
        <v>27.109000000000002</v>
      </c>
      <c r="AJ30" s="2" t="s">
        <v>37</v>
      </c>
      <c r="AK30" s="157">
        <v>2.5160558447798999E-2</v>
      </c>
      <c r="AL30" s="157">
        <v>7.5568056919798904E-5</v>
      </c>
      <c r="AM30" s="177"/>
    </row>
    <row r="31" spans="1:39">
      <c r="A31" s="2" t="s">
        <v>153</v>
      </c>
      <c r="B31" s="2">
        <v>962</v>
      </c>
      <c r="C31" s="2" t="s">
        <v>4303</v>
      </c>
      <c r="D31" s="2" t="s">
        <v>4304</v>
      </c>
      <c r="E31" s="4" t="s">
        <v>353</v>
      </c>
      <c r="F31" s="2" t="s">
        <v>4305</v>
      </c>
      <c r="G31" s="2" t="s">
        <v>4306</v>
      </c>
      <c r="H31" s="2" t="s">
        <v>356</v>
      </c>
      <c r="I31" s="2" t="s">
        <v>939</v>
      </c>
      <c r="J31" s="2" t="s">
        <v>31</v>
      </c>
      <c r="K31" s="2" t="s">
        <v>31</v>
      </c>
      <c r="L31" s="4" t="s">
        <v>157</v>
      </c>
      <c r="M31" s="2" t="s">
        <v>661</v>
      </c>
      <c r="N31" s="2" t="s">
        <v>309</v>
      </c>
      <c r="O31" s="2" t="s">
        <v>4307</v>
      </c>
      <c r="P31" s="2" t="s">
        <v>2842</v>
      </c>
      <c r="Q31" s="2" t="s">
        <v>348</v>
      </c>
      <c r="R31" s="2" t="s">
        <v>361</v>
      </c>
      <c r="S31" s="2" t="s">
        <v>35</v>
      </c>
      <c r="T31" s="144">
        <v>3.01</v>
      </c>
      <c r="U31" s="2" t="s">
        <v>2905</v>
      </c>
      <c r="V31" s="157">
        <v>3.4360000000000002E-2</v>
      </c>
      <c r="W31" s="157">
        <v>3.6400000000000002E-2</v>
      </c>
      <c r="X31" s="4" t="s">
        <v>597</v>
      </c>
      <c r="Y31" s="4" t="s">
        <v>309</v>
      </c>
      <c r="Z31" s="2" t="s">
        <v>362</v>
      </c>
      <c r="AA31" s="2" t="s">
        <v>4194</v>
      </c>
      <c r="AB31" s="2" t="s">
        <v>363</v>
      </c>
      <c r="AC31" s="170" t="s">
        <v>4151</v>
      </c>
      <c r="AD31" s="144">
        <v>8902000</v>
      </c>
      <c r="AE31" s="144">
        <v>1</v>
      </c>
      <c r="AF31" s="144">
        <v>103.18</v>
      </c>
      <c r="AG31" s="144">
        <v>9185.0840000000007</v>
      </c>
      <c r="AJ31" s="2" t="s">
        <v>37</v>
      </c>
      <c r="AK31" s="157">
        <v>0.19663200213378201</v>
      </c>
      <c r="AL31" s="157">
        <v>9.884863320345869E-4</v>
      </c>
      <c r="AM31" s="177"/>
    </row>
    <row r="32" spans="1:39">
      <c r="A32" s="2" t="s">
        <v>153</v>
      </c>
      <c r="B32" s="2">
        <v>962</v>
      </c>
      <c r="C32" s="2" t="s">
        <v>4308</v>
      </c>
      <c r="D32" s="2" t="s">
        <v>4309</v>
      </c>
      <c r="E32" s="4" t="s">
        <v>353</v>
      </c>
      <c r="F32" s="2" t="s">
        <v>4310</v>
      </c>
      <c r="G32" s="2" t="s">
        <v>4311</v>
      </c>
      <c r="H32" s="2" t="s">
        <v>356</v>
      </c>
      <c r="I32" s="2" t="s">
        <v>1149</v>
      </c>
      <c r="J32" s="2" t="s">
        <v>134</v>
      </c>
      <c r="K32" s="2" t="s">
        <v>135</v>
      </c>
      <c r="L32" s="4" t="s">
        <v>157</v>
      </c>
      <c r="M32" s="2" t="s">
        <v>648</v>
      </c>
      <c r="N32" s="2" t="s">
        <v>309</v>
      </c>
      <c r="O32" s="2" t="s">
        <v>4312</v>
      </c>
      <c r="P32" s="2" t="s">
        <v>360</v>
      </c>
      <c r="Q32" s="2" t="s">
        <v>157</v>
      </c>
      <c r="R32" s="2" t="s">
        <v>361</v>
      </c>
      <c r="S32" s="2" t="s">
        <v>35</v>
      </c>
      <c r="T32" s="144">
        <v>0.01</v>
      </c>
      <c r="U32" s="2" t="s">
        <v>4313</v>
      </c>
      <c r="V32" s="157">
        <v>0.33999000000000001</v>
      </c>
      <c r="W32" s="157">
        <v>3.95E-2</v>
      </c>
      <c r="X32" s="4" t="s">
        <v>597</v>
      </c>
      <c r="Y32" s="4" t="s">
        <v>526</v>
      </c>
      <c r="Z32" s="2" t="s">
        <v>1075</v>
      </c>
      <c r="AA32" s="2" t="s">
        <v>1078</v>
      </c>
      <c r="AB32" s="2" t="s">
        <v>4314</v>
      </c>
      <c r="AC32" s="170">
        <v>45382</v>
      </c>
      <c r="AD32" s="144">
        <v>2998052.17</v>
      </c>
      <c r="AE32" s="144">
        <v>1</v>
      </c>
      <c r="AF32" s="144">
        <v>108</v>
      </c>
      <c r="AG32" s="144">
        <v>3237.8960000000002</v>
      </c>
      <c r="AJ32" s="2" t="s">
        <v>37</v>
      </c>
      <c r="AK32" s="157">
        <v>6.9316085565483507E-2</v>
      </c>
      <c r="AL32" s="157">
        <v>3.4845804562882402E-4</v>
      </c>
      <c r="AM32" s="177"/>
    </row>
    <row r="33" spans="1:39">
      <c r="A33" s="2" t="s">
        <v>153</v>
      </c>
      <c r="B33" s="2">
        <v>962</v>
      </c>
      <c r="C33" s="2" t="s">
        <v>4308</v>
      </c>
      <c r="D33" s="2" t="s">
        <v>4309</v>
      </c>
      <c r="E33" s="4" t="s">
        <v>353</v>
      </c>
      <c r="F33" s="2" t="s">
        <v>4315</v>
      </c>
      <c r="G33" s="2" t="s">
        <v>4316</v>
      </c>
      <c r="H33" s="2" t="s">
        <v>356</v>
      </c>
      <c r="I33" s="2" t="s">
        <v>1149</v>
      </c>
      <c r="J33" s="2" t="s">
        <v>134</v>
      </c>
      <c r="K33" s="2" t="s">
        <v>135</v>
      </c>
      <c r="L33" s="4" t="s">
        <v>157</v>
      </c>
      <c r="M33" s="2" t="s">
        <v>648</v>
      </c>
      <c r="N33" s="2" t="s">
        <v>309</v>
      </c>
      <c r="O33" s="2" t="s">
        <v>4317</v>
      </c>
      <c r="P33" s="2" t="s">
        <v>360</v>
      </c>
      <c r="Q33" s="2" t="s">
        <v>157</v>
      </c>
      <c r="R33" s="2" t="s">
        <v>593</v>
      </c>
      <c r="S33" s="2" t="s">
        <v>35</v>
      </c>
      <c r="T33" s="144">
        <v>5.07</v>
      </c>
      <c r="U33" s="2" t="s">
        <v>149</v>
      </c>
      <c r="V33" s="157">
        <v>0.33199000000000001</v>
      </c>
      <c r="W33" s="157">
        <v>0</v>
      </c>
      <c r="X33" s="4" t="s">
        <v>596</v>
      </c>
      <c r="Y33" s="4" t="s">
        <v>526</v>
      </c>
      <c r="Z33" s="2" t="s">
        <v>1075</v>
      </c>
      <c r="AA33" s="2" t="s">
        <v>1078</v>
      </c>
      <c r="AB33" s="2" t="s">
        <v>4318</v>
      </c>
      <c r="AC33" s="170">
        <v>45382</v>
      </c>
      <c r="AD33" s="144">
        <v>5308724</v>
      </c>
      <c r="AE33" s="144">
        <v>1</v>
      </c>
      <c r="AF33" s="144">
        <v>5.56</v>
      </c>
      <c r="AG33" s="144">
        <v>295.16500000000002</v>
      </c>
      <c r="AJ33" s="2" t="s">
        <v>37</v>
      </c>
      <c r="AK33" s="157">
        <v>6.3188206154812304E-3</v>
      </c>
      <c r="AL33" s="157">
        <v>3.17652658021148E-5</v>
      </c>
      <c r="AM33" s="177"/>
    </row>
    <row r="34" spans="1:39">
      <c r="A34" s="2" t="s">
        <v>153</v>
      </c>
      <c r="B34" s="2">
        <v>962</v>
      </c>
      <c r="C34" s="2" t="s">
        <v>4319</v>
      </c>
      <c r="D34" s="2" t="s">
        <v>4320</v>
      </c>
      <c r="E34" s="4" t="s">
        <v>502</v>
      </c>
      <c r="F34" s="2" t="s">
        <v>4321</v>
      </c>
      <c r="G34" s="2" t="s">
        <v>4322</v>
      </c>
      <c r="H34" s="2" t="s">
        <v>356</v>
      </c>
      <c r="I34" s="2" t="s">
        <v>1149</v>
      </c>
      <c r="J34" s="2" t="s">
        <v>31</v>
      </c>
      <c r="K34" s="2" t="s">
        <v>31</v>
      </c>
      <c r="L34" s="4" t="s">
        <v>157</v>
      </c>
      <c r="M34" s="2" t="s">
        <v>624</v>
      </c>
      <c r="N34" s="2" t="s">
        <v>309</v>
      </c>
      <c r="O34" s="2" t="s">
        <v>4323</v>
      </c>
      <c r="P34" s="2" t="s">
        <v>2842</v>
      </c>
      <c r="Q34" s="2" t="s">
        <v>348</v>
      </c>
      <c r="R34" s="2" t="s">
        <v>361</v>
      </c>
      <c r="S34" s="2" t="s">
        <v>35</v>
      </c>
      <c r="T34" s="144">
        <v>3.56</v>
      </c>
      <c r="U34" s="2" t="s">
        <v>4324</v>
      </c>
      <c r="V34" s="157">
        <v>6.4839999999999995E-2</v>
      </c>
      <c r="W34" s="157">
        <v>3.3500000000000002E-2</v>
      </c>
      <c r="X34" s="4" t="s">
        <v>596</v>
      </c>
      <c r="Y34" s="4" t="s">
        <v>309</v>
      </c>
      <c r="Z34" s="2" t="s">
        <v>362</v>
      </c>
      <c r="AA34" s="2" t="s">
        <v>4194</v>
      </c>
      <c r="AB34" s="2" t="s">
        <v>363</v>
      </c>
      <c r="AC34" s="170" t="s">
        <v>4151</v>
      </c>
      <c r="AD34" s="144">
        <v>2398900.0299999998</v>
      </c>
      <c r="AE34" s="144">
        <v>1</v>
      </c>
      <c r="AF34" s="144">
        <v>89.96</v>
      </c>
      <c r="AG34" s="144">
        <v>2158.0500000000002</v>
      </c>
      <c r="AJ34" s="2" t="s">
        <v>37</v>
      </c>
      <c r="AK34" s="157">
        <v>4.6199011626806799E-2</v>
      </c>
      <c r="AL34" s="157">
        <v>2.3224648608081199E-4</v>
      </c>
      <c r="AM34" s="177"/>
    </row>
    <row r="35" spans="1:39">
      <c r="A35" s="2" t="s">
        <v>153</v>
      </c>
      <c r="B35" s="2">
        <v>962</v>
      </c>
      <c r="C35" s="2" t="s">
        <v>4325</v>
      </c>
      <c r="D35" s="2" t="s">
        <v>4326</v>
      </c>
      <c r="E35" s="4" t="s">
        <v>353</v>
      </c>
      <c r="F35" s="2" t="s">
        <v>4327</v>
      </c>
      <c r="G35" s="2" t="s">
        <v>4328</v>
      </c>
      <c r="H35" s="2" t="s">
        <v>356</v>
      </c>
      <c r="I35" s="2" t="s">
        <v>939</v>
      </c>
      <c r="J35" s="2" t="s">
        <v>31</v>
      </c>
      <c r="K35" s="2" t="s">
        <v>31</v>
      </c>
      <c r="L35" s="4" t="s">
        <v>157</v>
      </c>
      <c r="M35" s="2" t="s">
        <v>634</v>
      </c>
      <c r="N35" s="2" t="s">
        <v>309</v>
      </c>
      <c r="O35" s="2" t="s">
        <v>4329</v>
      </c>
      <c r="P35" s="2" t="s">
        <v>4203</v>
      </c>
      <c r="Q35" s="2" t="s">
        <v>348</v>
      </c>
      <c r="R35" s="2" t="s">
        <v>361</v>
      </c>
      <c r="S35" s="2" t="s">
        <v>35</v>
      </c>
      <c r="T35" s="144">
        <v>1.73</v>
      </c>
      <c r="U35" s="2" t="s">
        <v>4330</v>
      </c>
      <c r="V35" s="157">
        <v>1E-4</v>
      </c>
      <c r="W35" s="157">
        <v>4.9500000000000002E-2</v>
      </c>
      <c r="X35" s="4" t="s">
        <v>596</v>
      </c>
      <c r="Y35" s="4" t="s">
        <v>526</v>
      </c>
      <c r="Z35" s="2" t="s">
        <v>1075</v>
      </c>
      <c r="AA35" s="2" t="s">
        <v>1078</v>
      </c>
      <c r="AB35" s="2" t="s">
        <v>4331</v>
      </c>
      <c r="AC35" s="170">
        <v>45382</v>
      </c>
      <c r="AD35" s="144">
        <v>237811.72</v>
      </c>
      <c r="AE35" s="144">
        <v>1</v>
      </c>
      <c r="AF35" s="144">
        <v>8.84</v>
      </c>
      <c r="AG35" s="144">
        <v>21.023</v>
      </c>
      <c r="AJ35" s="2" t="s">
        <v>37</v>
      </c>
      <c r="AK35" s="157">
        <v>4.5004568991488303E-4</v>
      </c>
      <c r="AL35" s="157">
        <v>2.2624191812341298E-6</v>
      </c>
      <c r="AM35" s="177"/>
    </row>
    <row r="36" spans="1:39">
      <c r="A36" s="2" t="s">
        <v>153</v>
      </c>
      <c r="B36" s="2">
        <v>962</v>
      </c>
      <c r="C36" s="2" t="s">
        <v>4332</v>
      </c>
      <c r="D36" s="2" t="s">
        <v>4333</v>
      </c>
      <c r="E36" s="4" t="s">
        <v>353</v>
      </c>
      <c r="F36" s="2" t="s">
        <v>4334</v>
      </c>
      <c r="G36" s="2" t="s">
        <v>4335</v>
      </c>
      <c r="H36" s="2" t="s">
        <v>356</v>
      </c>
      <c r="I36" s="2" t="s">
        <v>939</v>
      </c>
      <c r="J36" s="2" t="s">
        <v>31</v>
      </c>
      <c r="K36" s="2" t="s">
        <v>31</v>
      </c>
      <c r="L36" s="4" t="s">
        <v>157</v>
      </c>
      <c r="M36" s="2" t="s">
        <v>636</v>
      </c>
      <c r="N36" s="2" t="s">
        <v>309</v>
      </c>
      <c r="O36" s="2" t="s">
        <v>4336</v>
      </c>
      <c r="P36" s="2" t="s">
        <v>360</v>
      </c>
      <c r="Q36" s="2" t="s">
        <v>157</v>
      </c>
      <c r="R36" s="2" t="s">
        <v>361</v>
      </c>
      <c r="S36" s="2" t="s">
        <v>35</v>
      </c>
      <c r="T36" s="144">
        <v>6.37</v>
      </c>
      <c r="U36" s="2" t="s">
        <v>4337</v>
      </c>
      <c r="V36" s="157">
        <v>1E-4</v>
      </c>
      <c r="W36" s="157">
        <v>0.06</v>
      </c>
      <c r="X36" s="4" t="s">
        <v>596</v>
      </c>
      <c r="Y36" s="4" t="s">
        <v>526</v>
      </c>
      <c r="Z36" s="2" t="s">
        <v>1075</v>
      </c>
      <c r="AA36" s="2" t="s">
        <v>1078</v>
      </c>
      <c r="AB36" s="2" t="s">
        <v>4336</v>
      </c>
      <c r="AC36" s="170" t="s">
        <v>4151</v>
      </c>
      <c r="AD36" s="144">
        <v>3382780.98</v>
      </c>
      <c r="AE36" s="144">
        <v>1</v>
      </c>
      <c r="AF36" s="144">
        <v>1.86</v>
      </c>
      <c r="AG36" s="144">
        <v>62.92</v>
      </c>
      <c r="AJ36" s="2" t="s">
        <v>37</v>
      </c>
      <c r="AK36" s="157">
        <v>1.3469699657302E-3</v>
      </c>
      <c r="AL36" s="157">
        <v>6.7713362338624899E-6</v>
      </c>
      <c r="AM36" s="177"/>
    </row>
    <row r="37" spans="1:39">
      <c r="A37" s="2" t="s">
        <v>153</v>
      </c>
      <c r="B37" s="2">
        <v>962</v>
      </c>
      <c r="C37" s="2" t="s">
        <v>4184</v>
      </c>
      <c r="D37" s="2" t="s">
        <v>4185</v>
      </c>
      <c r="E37" s="4" t="s">
        <v>353</v>
      </c>
      <c r="F37" s="2" t="s">
        <v>4186</v>
      </c>
      <c r="G37" s="2" t="s">
        <v>4187</v>
      </c>
      <c r="H37" s="2" t="s">
        <v>356</v>
      </c>
      <c r="I37" s="2" t="s">
        <v>939</v>
      </c>
      <c r="J37" s="2" t="s">
        <v>31</v>
      </c>
      <c r="K37" s="2" t="s">
        <v>31</v>
      </c>
      <c r="L37" s="4" t="s">
        <v>157</v>
      </c>
      <c r="M37" s="2" t="s">
        <v>634</v>
      </c>
      <c r="N37" s="2" t="s">
        <v>309</v>
      </c>
      <c r="O37" s="2" t="s">
        <v>4115</v>
      </c>
      <c r="P37" s="2" t="s">
        <v>360</v>
      </c>
      <c r="Q37" s="2" t="s">
        <v>157</v>
      </c>
      <c r="R37" s="2" t="s">
        <v>361</v>
      </c>
      <c r="S37" s="2" t="s">
        <v>35</v>
      </c>
      <c r="T37" s="144">
        <v>0.01</v>
      </c>
      <c r="U37" s="2" t="s">
        <v>4188</v>
      </c>
      <c r="V37" s="157">
        <v>1.048E-2</v>
      </c>
      <c r="W37" s="157">
        <v>5.3499999999999999E-2</v>
      </c>
      <c r="X37" s="4" t="s">
        <v>597</v>
      </c>
      <c r="Y37" s="4" t="s">
        <v>526</v>
      </c>
      <c r="Z37" s="2" t="s">
        <v>1075</v>
      </c>
      <c r="AA37" s="2" t="s">
        <v>1078</v>
      </c>
      <c r="AB37" s="2" t="s">
        <v>363</v>
      </c>
      <c r="AC37" s="170">
        <v>45103</v>
      </c>
      <c r="AD37" s="144">
        <v>5766544.2999999998</v>
      </c>
      <c r="AE37" s="144">
        <v>1</v>
      </c>
      <c r="AF37" s="144">
        <v>8.4700000000000006</v>
      </c>
      <c r="AG37" s="144">
        <v>488.42599999999999</v>
      </c>
      <c r="AJ37" s="2" t="s">
        <v>37</v>
      </c>
      <c r="AK37" s="157">
        <v>1.04561096970693E-2</v>
      </c>
      <c r="AL37" s="157">
        <v>5.25637811223384E-5</v>
      </c>
      <c r="AM37" s="177"/>
    </row>
    <row r="38" spans="1:39">
      <c r="A38" s="2" t="s">
        <v>153</v>
      </c>
      <c r="B38" s="2">
        <v>962</v>
      </c>
      <c r="C38" s="2" t="s">
        <v>4189</v>
      </c>
      <c r="D38" s="2" t="s">
        <v>4190</v>
      </c>
      <c r="E38" s="4" t="s">
        <v>353</v>
      </c>
      <c r="F38" s="2" t="s">
        <v>4191</v>
      </c>
      <c r="G38" s="2" t="s">
        <v>4192</v>
      </c>
      <c r="H38" s="2" t="s">
        <v>356</v>
      </c>
      <c r="I38" s="2" t="s">
        <v>1149</v>
      </c>
      <c r="J38" s="2" t="s">
        <v>31</v>
      </c>
      <c r="K38" s="2" t="s">
        <v>31</v>
      </c>
      <c r="L38" s="4" t="s">
        <v>157</v>
      </c>
      <c r="M38" s="2" t="s">
        <v>628</v>
      </c>
      <c r="N38" s="2" t="s">
        <v>309</v>
      </c>
      <c r="O38" s="2" t="s">
        <v>4115</v>
      </c>
      <c r="P38" s="2" t="s">
        <v>2901</v>
      </c>
      <c r="Q38" s="2" t="s">
        <v>599</v>
      </c>
      <c r="R38" s="2" t="s">
        <v>361</v>
      </c>
      <c r="S38" s="2" t="s">
        <v>35</v>
      </c>
      <c r="T38" s="144">
        <v>0.89</v>
      </c>
      <c r="U38" s="2" t="s">
        <v>4193</v>
      </c>
      <c r="V38" s="157">
        <v>6.2799999999999995E-2</v>
      </c>
      <c r="W38" s="157">
        <v>3.8399999999999997E-2</v>
      </c>
      <c r="X38" s="4" t="s">
        <v>597</v>
      </c>
      <c r="Y38" s="4" t="s">
        <v>309</v>
      </c>
      <c r="Z38" s="2" t="s">
        <v>362</v>
      </c>
      <c r="AA38" s="2" t="s">
        <v>4194</v>
      </c>
      <c r="AB38" s="2" t="s">
        <v>363</v>
      </c>
      <c r="AC38" s="170">
        <v>45052</v>
      </c>
      <c r="AD38" s="144">
        <v>5147845.3499999996</v>
      </c>
      <c r="AE38" s="144">
        <v>1</v>
      </c>
      <c r="AF38" s="144">
        <v>99.61</v>
      </c>
      <c r="AG38" s="144">
        <v>5127.7690000000002</v>
      </c>
      <c r="AJ38" s="2" t="s">
        <v>37</v>
      </c>
      <c r="AK38" s="157">
        <v>0.109774007545014</v>
      </c>
      <c r="AL38" s="157">
        <v>5.5184357018895095E-4</v>
      </c>
      <c r="AM38" s="177"/>
    </row>
    <row r="39" spans="1:39">
      <c r="A39" s="2" t="s">
        <v>153</v>
      </c>
      <c r="B39" s="2">
        <v>962</v>
      </c>
      <c r="C39" s="2" t="s">
        <v>4195</v>
      </c>
      <c r="D39" s="2" t="s">
        <v>4196</v>
      </c>
      <c r="E39" s="4" t="s">
        <v>501</v>
      </c>
      <c r="F39" s="2" t="s">
        <v>4197</v>
      </c>
      <c r="G39" s="2" t="s">
        <v>4198</v>
      </c>
      <c r="H39" s="2" t="s">
        <v>356</v>
      </c>
      <c r="I39" s="2" t="s">
        <v>1149</v>
      </c>
      <c r="J39" s="2" t="s">
        <v>134</v>
      </c>
      <c r="K39" s="2" t="s">
        <v>135</v>
      </c>
      <c r="L39" s="4" t="s">
        <v>157</v>
      </c>
      <c r="M39" s="2" t="s">
        <v>648</v>
      </c>
      <c r="N39" s="2" t="s">
        <v>309</v>
      </c>
      <c r="O39" s="2" t="s">
        <v>4115</v>
      </c>
      <c r="P39" s="2" t="s">
        <v>4199</v>
      </c>
      <c r="Q39" s="2" t="s">
        <v>348</v>
      </c>
      <c r="R39" s="2" t="s">
        <v>361</v>
      </c>
      <c r="S39" s="2" t="s">
        <v>35</v>
      </c>
      <c r="T39" s="144">
        <v>0.02</v>
      </c>
      <c r="U39" s="2" t="s">
        <v>4200</v>
      </c>
      <c r="V39" s="157">
        <v>1E-4</v>
      </c>
      <c r="W39" s="157">
        <v>6.7000000000000004E-2</v>
      </c>
      <c r="X39" s="4" t="s">
        <v>596</v>
      </c>
      <c r="Y39" s="4" t="s">
        <v>526</v>
      </c>
      <c r="Z39" s="2" t="s">
        <v>1075</v>
      </c>
      <c r="AA39" s="2" t="s">
        <v>1078</v>
      </c>
      <c r="AB39" s="2" t="s">
        <v>363</v>
      </c>
      <c r="AC39" s="170">
        <v>45283</v>
      </c>
      <c r="AD39" s="144">
        <v>12583786.68</v>
      </c>
      <c r="AE39" s="144">
        <v>1</v>
      </c>
      <c r="AF39" s="144">
        <v>10.039999999999999</v>
      </c>
      <c r="AG39" s="144">
        <v>1263.412</v>
      </c>
      <c r="AJ39" s="2" t="s">
        <v>37</v>
      </c>
      <c r="AK39" s="157">
        <v>2.7046816100727299E-2</v>
      </c>
      <c r="AL39" s="157">
        <v>1.35966718288471E-4</v>
      </c>
      <c r="AM39" s="177"/>
    </row>
    <row r="40" spans="1:39">
      <c r="A40" s="2" t="s">
        <v>153</v>
      </c>
      <c r="B40" s="2">
        <v>962</v>
      </c>
      <c r="C40" s="2" t="s">
        <v>4147</v>
      </c>
      <c r="D40" s="2" t="s">
        <v>4148</v>
      </c>
      <c r="E40" s="4" t="s">
        <v>501</v>
      </c>
      <c r="F40" s="2" t="s">
        <v>4201</v>
      </c>
      <c r="G40" s="2" t="s">
        <v>4202</v>
      </c>
      <c r="H40" s="2" t="s">
        <v>356</v>
      </c>
      <c r="I40" s="2" t="s">
        <v>939</v>
      </c>
      <c r="J40" s="2" t="s">
        <v>134</v>
      </c>
      <c r="K40" s="2" t="s">
        <v>135</v>
      </c>
      <c r="L40" s="4" t="s">
        <v>157</v>
      </c>
      <c r="M40" s="2" t="s">
        <v>634</v>
      </c>
      <c r="N40" s="2" t="s">
        <v>309</v>
      </c>
      <c r="O40" s="2" t="s">
        <v>4115</v>
      </c>
      <c r="P40" s="2" t="s">
        <v>4203</v>
      </c>
      <c r="Q40" s="2" t="s">
        <v>599</v>
      </c>
      <c r="R40" s="2" t="s">
        <v>361</v>
      </c>
      <c r="S40" s="2" t="s">
        <v>35</v>
      </c>
      <c r="T40" s="144">
        <v>0.74</v>
      </c>
      <c r="U40" s="2" t="s">
        <v>4204</v>
      </c>
      <c r="V40" s="157">
        <v>0</v>
      </c>
      <c r="W40" s="157">
        <v>6.6000000000000003E-2</v>
      </c>
      <c r="X40" s="4" t="s">
        <v>596</v>
      </c>
      <c r="Y40" s="4" t="s">
        <v>526</v>
      </c>
      <c r="Z40" s="2" t="s">
        <v>1075</v>
      </c>
      <c r="AA40" s="2" t="s">
        <v>1078</v>
      </c>
      <c r="AB40" s="2" t="s">
        <v>4205</v>
      </c>
      <c r="AC40" s="170" t="s">
        <v>4151</v>
      </c>
      <c r="AD40" s="144">
        <v>36488.1</v>
      </c>
      <c r="AE40" s="144">
        <v>1</v>
      </c>
      <c r="AF40" s="144">
        <v>1</v>
      </c>
      <c r="AG40" s="144">
        <v>0.36499999999999999</v>
      </c>
      <c r="AJ40" s="2" t="s">
        <v>37</v>
      </c>
      <c r="AK40" s="157">
        <v>7.8112823677050001E-6</v>
      </c>
      <c r="AL40" s="157">
        <v>3.9268002015693402E-8</v>
      </c>
      <c r="AM40" s="177"/>
    </row>
    <row r="41" spans="1:39">
      <c r="A41" s="2" t="s">
        <v>153</v>
      </c>
      <c r="B41" s="2">
        <v>962</v>
      </c>
      <c r="C41" s="2" t="s">
        <v>4147</v>
      </c>
      <c r="D41" s="2" t="s">
        <v>4148</v>
      </c>
      <c r="E41" s="4" t="s">
        <v>501</v>
      </c>
      <c r="F41" s="2" t="s">
        <v>4206</v>
      </c>
      <c r="G41" s="2" t="s">
        <v>4202</v>
      </c>
      <c r="H41" s="2" t="s">
        <v>356</v>
      </c>
      <c r="I41" s="2" t="s">
        <v>939</v>
      </c>
      <c r="J41" s="2" t="s">
        <v>134</v>
      </c>
      <c r="K41" s="2" t="s">
        <v>135</v>
      </c>
      <c r="L41" s="4" t="s">
        <v>157</v>
      </c>
      <c r="M41" s="2" t="s">
        <v>634</v>
      </c>
      <c r="N41" s="2" t="s">
        <v>309</v>
      </c>
      <c r="O41" s="2" t="s">
        <v>4115</v>
      </c>
      <c r="P41" s="2" t="s">
        <v>4203</v>
      </c>
      <c r="Q41" s="2" t="s">
        <v>599</v>
      </c>
      <c r="R41" s="2" t="s">
        <v>361</v>
      </c>
      <c r="S41" s="2" t="s">
        <v>35</v>
      </c>
      <c r="T41" s="144">
        <v>0.74</v>
      </c>
      <c r="U41" s="2" t="s">
        <v>4204</v>
      </c>
      <c r="V41" s="157">
        <v>0</v>
      </c>
      <c r="W41" s="157">
        <v>6.6000000000000003E-2</v>
      </c>
      <c r="X41" s="4" t="s">
        <v>596</v>
      </c>
      <c r="Y41" s="4" t="s">
        <v>526</v>
      </c>
      <c r="Z41" s="2" t="s">
        <v>1075</v>
      </c>
      <c r="AA41" s="2" t="s">
        <v>1078</v>
      </c>
      <c r="AB41" s="2" t="s">
        <v>4205</v>
      </c>
      <c r="AC41" s="170" t="s">
        <v>4151</v>
      </c>
      <c r="AD41" s="144">
        <v>36488.1</v>
      </c>
      <c r="AE41" s="144">
        <v>1</v>
      </c>
      <c r="AF41" s="144">
        <v>1</v>
      </c>
      <c r="AG41" s="144">
        <v>0.36499999999999999</v>
      </c>
      <c r="AJ41" s="2" t="s">
        <v>37</v>
      </c>
      <c r="AK41" s="157">
        <v>7.8112823677050001E-6</v>
      </c>
      <c r="AL41" s="157">
        <v>3.9268002015693402E-8</v>
      </c>
      <c r="AM41" s="177"/>
    </row>
    <row r="42" spans="1:39">
      <c r="A42" s="2" t="s">
        <v>153</v>
      </c>
      <c r="B42" s="2">
        <v>962</v>
      </c>
      <c r="C42" s="2" t="s">
        <v>4147</v>
      </c>
      <c r="D42" s="2" t="s">
        <v>4148</v>
      </c>
      <c r="E42" s="4" t="s">
        <v>501</v>
      </c>
      <c r="F42" s="2" t="s">
        <v>4207</v>
      </c>
      <c r="G42" s="2" t="s">
        <v>4208</v>
      </c>
      <c r="H42" s="2" t="s">
        <v>356</v>
      </c>
      <c r="I42" s="2" t="s">
        <v>939</v>
      </c>
      <c r="J42" s="2" t="s">
        <v>134</v>
      </c>
      <c r="K42" s="2" t="s">
        <v>135</v>
      </c>
      <c r="L42" s="4" t="s">
        <v>157</v>
      </c>
      <c r="M42" s="2" t="s">
        <v>634</v>
      </c>
      <c r="N42" s="2" t="s">
        <v>309</v>
      </c>
      <c r="O42" s="2" t="s">
        <v>4115</v>
      </c>
      <c r="P42" s="2" t="s">
        <v>4199</v>
      </c>
      <c r="Q42" s="2" t="s">
        <v>599</v>
      </c>
      <c r="R42" s="2" t="s">
        <v>361</v>
      </c>
      <c r="S42" s="2" t="s">
        <v>35</v>
      </c>
      <c r="T42" s="144">
        <v>0.02</v>
      </c>
      <c r="U42" s="2" t="s">
        <v>4209</v>
      </c>
      <c r="V42" s="157">
        <v>0</v>
      </c>
      <c r="W42" s="157">
        <v>6.9500000000000006E-2</v>
      </c>
      <c r="X42" s="4" t="s">
        <v>596</v>
      </c>
      <c r="Y42" s="4" t="s">
        <v>526</v>
      </c>
      <c r="Z42" s="2" t="s">
        <v>1075</v>
      </c>
      <c r="AA42" s="2" t="s">
        <v>1078</v>
      </c>
      <c r="AB42" s="2" t="s">
        <v>4205</v>
      </c>
      <c r="AC42" s="170" t="s">
        <v>4151</v>
      </c>
      <c r="AD42" s="144">
        <v>346603.36</v>
      </c>
      <c r="AE42" s="144">
        <v>1</v>
      </c>
      <c r="AF42" s="144">
        <v>1</v>
      </c>
      <c r="AG42" s="144">
        <v>3.4660000000000002</v>
      </c>
      <c r="AJ42" s="2" t="s">
        <v>37</v>
      </c>
      <c r="AK42" s="157">
        <v>7.4199991628923098E-5</v>
      </c>
      <c r="AL42" s="157">
        <v>3.7300987004327701E-7</v>
      </c>
      <c r="AM42" s="177"/>
    </row>
    <row r="43" spans="1:39">
      <c r="A43" s="2" t="s">
        <v>153</v>
      </c>
      <c r="B43" s="2">
        <v>962</v>
      </c>
      <c r="C43" s="2" t="s">
        <v>4147</v>
      </c>
      <c r="D43" s="2" t="s">
        <v>4148</v>
      </c>
      <c r="E43" s="4" t="s">
        <v>501</v>
      </c>
      <c r="F43" s="2" t="s">
        <v>4210</v>
      </c>
      <c r="G43" s="2" t="s">
        <v>4211</v>
      </c>
      <c r="H43" s="2" t="s">
        <v>356</v>
      </c>
      <c r="I43" s="2" t="s">
        <v>1151</v>
      </c>
      <c r="J43" s="2" t="s">
        <v>134</v>
      </c>
      <c r="K43" s="2" t="s">
        <v>135</v>
      </c>
      <c r="L43" s="4" t="s">
        <v>157</v>
      </c>
      <c r="M43" s="2" t="s">
        <v>634</v>
      </c>
      <c r="N43" s="2" t="s">
        <v>309</v>
      </c>
      <c r="O43" s="2" t="s">
        <v>4115</v>
      </c>
      <c r="P43" s="2" t="s">
        <v>4203</v>
      </c>
      <c r="Q43" s="2" t="s">
        <v>599</v>
      </c>
      <c r="R43" s="2" t="s">
        <v>361</v>
      </c>
      <c r="S43" s="2" t="s">
        <v>35</v>
      </c>
      <c r="T43" s="144">
        <v>0.01</v>
      </c>
      <c r="U43" s="2" t="s">
        <v>4212</v>
      </c>
      <c r="V43" s="157">
        <v>1E-4</v>
      </c>
      <c r="W43" s="157">
        <v>5.7500000000000002E-2</v>
      </c>
      <c r="X43" s="4" t="s">
        <v>596</v>
      </c>
      <c r="Y43" s="4" t="s">
        <v>526</v>
      </c>
      <c r="Z43" s="2" t="s">
        <v>1075</v>
      </c>
      <c r="AA43" s="2" t="s">
        <v>1078</v>
      </c>
      <c r="AB43" s="2" t="s">
        <v>4205</v>
      </c>
      <c r="AC43" s="170" t="s">
        <v>4151</v>
      </c>
      <c r="AD43" s="144">
        <v>232861.35</v>
      </c>
      <c r="AE43" s="144">
        <v>1</v>
      </c>
      <c r="AF43" s="144">
        <v>1</v>
      </c>
      <c r="AG43" s="144">
        <v>2.3290000000000002</v>
      </c>
      <c r="AJ43" s="2" t="s">
        <v>37</v>
      </c>
      <c r="AK43" s="157">
        <v>4.9850382929639602E-5</v>
      </c>
      <c r="AL43" s="157">
        <v>2.5060225008090498E-7</v>
      </c>
      <c r="AM43" s="177"/>
    </row>
    <row r="44" spans="1:39">
      <c r="A44" s="2" t="s">
        <v>153</v>
      </c>
      <c r="B44" s="2">
        <v>962</v>
      </c>
      <c r="C44" s="2" t="s">
        <v>4147</v>
      </c>
      <c r="D44" s="2" t="s">
        <v>4148</v>
      </c>
      <c r="E44" s="4" t="s">
        <v>501</v>
      </c>
      <c r="F44" s="2" t="s">
        <v>4213</v>
      </c>
      <c r="G44" s="2" t="s">
        <v>4202</v>
      </c>
      <c r="H44" s="2" t="s">
        <v>356</v>
      </c>
      <c r="I44" s="2" t="s">
        <v>939</v>
      </c>
      <c r="J44" s="2" t="s">
        <v>134</v>
      </c>
      <c r="K44" s="2" t="s">
        <v>135</v>
      </c>
      <c r="L44" s="4" t="s">
        <v>157</v>
      </c>
      <c r="M44" s="2" t="s">
        <v>634</v>
      </c>
      <c r="N44" s="2" t="s">
        <v>309</v>
      </c>
      <c r="O44" s="2" t="s">
        <v>4115</v>
      </c>
      <c r="P44" s="2" t="s">
        <v>4203</v>
      </c>
      <c r="Q44" s="2" t="s">
        <v>599</v>
      </c>
      <c r="R44" s="2" t="s">
        <v>361</v>
      </c>
      <c r="S44" s="2" t="s">
        <v>35</v>
      </c>
      <c r="T44" s="144">
        <v>0.01</v>
      </c>
      <c r="U44" s="2" t="s">
        <v>4204</v>
      </c>
      <c r="V44" s="157">
        <v>1E-4</v>
      </c>
      <c r="W44" s="157">
        <v>6.6000000000000003E-2</v>
      </c>
      <c r="X44" s="4" t="s">
        <v>596</v>
      </c>
      <c r="Y44" s="4" t="s">
        <v>526</v>
      </c>
      <c r="Z44" s="2" t="s">
        <v>1075</v>
      </c>
      <c r="AA44" s="2" t="s">
        <v>1078</v>
      </c>
      <c r="AB44" s="2" t="s">
        <v>4205</v>
      </c>
      <c r="AC44" s="170" t="s">
        <v>4151</v>
      </c>
      <c r="AD44" s="144">
        <v>36488.1</v>
      </c>
      <c r="AE44" s="144">
        <v>1</v>
      </c>
      <c r="AF44" s="144">
        <v>1</v>
      </c>
      <c r="AG44" s="144">
        <v>0.36499999999999999</v>
      </c>
      <c r="AJ44" s="2" t="s">
        <v>37</v>
      </c>
      <c r="AK44" s="157">
        <v>7.8112823677050001E-6</v>
      </c>
      <c r="AL44" s="157">
        <v>3.9268002015693402E-8</v>
      </c>
      <c r="AM44" s="177"/>
    </row>
    <row r="45" spans="1:39">
      <c r="A45" s="2" t="s">
        <v>153</v>
      </c>
      <c r="B45" s="2">
        <v>962</v>
      </c>
      <c r="C45" s="2" t="s">
        <v>4147</v>
      </c>
      <c r="D45" s="2" t="s">
        <v>4148</v>
      </c>
      <c r="E45" s="4" t="s">
        <v>501</v>
      </c>
      <c r="F45" s="2" t="s">
        <v>4214</v>
      </c>
      <c r="G45" s="2" t="s">
        <v>4202</v>
      </c>
      <c r="H45" s="2" t="s">
        <v>356</v>
      </c>
      <c r="I45" s="2" t="s">
        <v>939</v>
      </c>
      <c r="J45" s="2" t="s">
        <v>134</v>
      </c>
      <c r="K45" s="2" t="s">
        <v>135</v>
      </c>
      <c r="L45" s="4" t="s">
        <v>157</v>
      </c>
      <c r="M45" s="2" t="s">
        <v>634</v>
      </c>
      <c r="N45" s="2" t="s">
        <v>309</v>
      </c>
      <c r="O45" s="2" t="s">
        <v>4115</v>
      </c>
      <c r="P45" s="2" t="s">
        <v>360</v>
      </c>
      <c r="Q45" s="2" t="s">
        <v>157</v>
      </c>
      <c r="R45" s="2" t="s">
        <v>361</v>
      </c>
      <c r="S45" s="2" t="s">
        <v>35</v>
      </c>
      <c r="T45" s="144">
        <v>0.01</v>
      </c>
      <c r="U45" s="2" t="s">
        <v>4204</v>
      </c>
      <c r="V45" s="157">
        <v>1E-4</v>
      </c>
      <c r="W45" s="157">
        <v>6.6000000000000003E-2</v>
      </c>
      <c r="X45" s="4" t="s">
        <v>596</v>
      </c>
      <c r="Y45" s="4" t="s">
        <v>526</v>
      </c>
      <c r="Z45" s="2" t="s">
        <v>1075</v>
      </c>
      <c r="AA45" s="2" t="s">
        <v>1078</v>
      </c>
      <c r="AB45" s="2" t="s">
        <v>4205</v>
      </c>
      <c r="AC45" s="170" t="s">
        <v>4151</v>
      </c>
      <c r="AD45" s="144">
        <v>36488.1</v>
      </c>
      <c r="AE45" s="144">
        <v>1</v>
      </c>
      <c r="AF45" s="144">
        <v>1</v>
      </c>
      <c r="AG45" s="144">
        <v>0.36499999999999999</v>
      </c>
      <c r="AJ45" s="2" t="s">
        <v>37</v>
      </c>
      <c r="AK45" s="157">
        <v>7.8112823677050001E-6</v>
      </c>
      <c r="AL45" s="157">
        <v>3.9268002015693402E-8</v>
      </c>
      <c r="AM45" s="177"/>
    </row>
    <row r="46" spans="1:39">
      <c r="A46" s="2" t="s">
        <v>153</v>
      </c>
      <c r="B46" s="2">
        <v>962</v>
      </c>
      <c r="C46" s="2" t="s">
        <v>4147</v>
      </c>
      <c r="D46" s="2" t="s">
        <v>4148</v>
      </c>
      <c r="E46" s="4" t="s">
        <v>501</v>
      </c>
      <c r="F46" s="2" t="s">
        <v>4215</v>
      </c>
      <c r="G46" s="2" t="s">
        <v>4202</v>
      </c>
      <c r="H46" s="2" t="s">
        <v>356</v>
      </c>
      <c r="I46" s="2" t="s">
        <v>939</v>
      </c>
      <c r="J46" s="2" t="s">
        <v>134</v>
      </c>
      <c r="K46" s="2" t="s">
        <v>135</v>
      </c>
      <c r="L46" s="4" t="s">
        <v>157</v>
      </c>
      <c r="M46" s="2" t="s">
        <v>634</v>
      </c>
      <c r="N46" s="2" t="s">
        <v>309</v>
      </c>
      <c r="O46" s="2" t="s">
        <v>4115</v>
      </c>
      <c r="P46" s="2" t="s">
        <v>4203</v>
      </c>
      <c r="Q46" s="2" t="s">
        <v>599</v>
      </c>
      <c r="R46" s="2" t="s">
        <v>361</v>
      </c>
      <c r="S46" s="2" t="s">
        <v>35</v>
      </c>
      <c r="T46" s="144">
        <v>0.74</v>
      </c>
      <c r="U46" s="2" t="s">
        <v>4204</v>
      </c>
      <c r="V46" s="157">
        <v>0</v>
      </c>
      <c r="W46" s="157">
        <v>6.6000000000000003E-2</v>
      </c>
      <c r="X46" s="4" t="s">
        <v>596</v>
      </c>
      <c r="Y46" s="4" t="s">
        <v>526</v>
      </c>
      <c r="Z46" s="2" t="s">
        <v>1075</v>
      </c>
      <c r="AA46" s="2" t="s">
        <v>1078</v>
      </c>
      <c r="AB46" s="2" t="s">
        <v>4205</v>
      </c>
      <c r="AC46" s="170" t="s">
        <v>4151</v>
      </c>
      <c r="AD46" s="144">
        <v>36488.1</v>
      </c>
      <c r="AE46" s="144">
        <v>1</v>
      </c>
      <c r="AF46" s="144">
        <v>1</v>
      </c>
      <c r="AG46" s="144">
        <v>0.36499999999999999</v>
      </c>
      <c r="AJ46" s="2" t="s">
        <v>37</v>
      </c>
      <c r="AK46" s="157">
        <v>7.8112823677050001E-6</v>
      </c>
      <c r="AL46" s="157">
        <v>3.9268002015693402E-8</v>
      </c>
      <c r="AM46" s="177"/>
    </row>
    <row r="47" spans="1:39">
      <c r="A47" s="2" t="s">
        <v>153</v>
      </c>
      <c r="B47" s="2">
        <v>962</v>
      </c>
      <c r="C47" s="2" t="s">
        <v>4216</v>
      </c>
      <c r="D47" s="2" t="s">
        <v>4217</v>
      </c>
      <c r="E47" s="4" t="s">
        <v>353</v>
      </c>
      <c r="F47" s="2" t="s">
        <v>4218</v>
      </c>
      <c r="G47" s="2" t="s">
        <v>4219</v>
      </c>
      <c r="H47" s="2" t="s">
        <v>34</v>
      </c>
      <c r="I47" s="2" t="s">
        <v>1151</v>
      </c>
      <c r="J47" s="2" t="s">
        <v>31</v>
      </c>
      <c r="K47" s="2" t="s">
        <v>31</v>
      </c>
      <c r="L47" s="4" t="s">
        <v>157</v>
      </c>
      <c r="M47" s="2" t="s">
        <v>630</v>
      </c>
      <c r="N47" s="2" t="s">
        <v>309</v>
      </c>
      <c r="O47" s="2" t="s">
        <v>4115</v>
      </c>
      <c r="P47" s="2" t="s">
        <v>360</v>
      </c>
      <c r="Q47" s="2" t="s">
        <v>157</v>
      </c>
      <c r="R47" s="2" t="s">
        <v>593</v>
      </c>
      <c r="S47" s="2" t="s">
        <v>35</v>
      </c>
      <c r="T47" s="144">
        <v>0.01</v>
      </c>
      <c r="U47" s="2" t="s">
        <v>4220</v>
      </c>
      <c r="V47" s="157">
        <v>1E-4</v>
      </c>
      <c r="W47" s="157">
        <v>0</v>
      </c>
      <c r="X47" s="4" t="s">
        <v>596</v>
      </c>
      <c r="Y47" s="4" t="s">
        <v>526</v>
      </c>
      <c r="Z47" s="2" t="s">
        <v>1075</v>
      </c>
      <c r="AA47" s="2" t="s">
        <v>1078</v>
      </c>
      <c r="AB47" s="2" t="s">
        <v>4221</v>
      </c>
      <c r="AC47" s="170" t="s">
        <v>4151</v>
      </c>
      <c r="AD47" s="144">
        <v>22083.040000000001</v>
      </c>
      <c r="AE47" s="144">
        <v>1</v>
      </c>
      <c r="AF47" s="144">
        <v>0</v>
      </c>
      <c r="AG47" s="144">
        <v>0</v>
      </c>
      <c r="AJ47" s="2" t="s">
        <v>37</v>
      </c>
      <c r="AK47" s="157">
        <v>4.7274826855145701E-12</v>
      </c>
      <c r="AL47" s="157">
        <v>2.3765470365205E-14</v>
      </c>
      <c r="AM47" s="177"/>
    </row>
    <row r="48" spans="1:39">
      <c r="A48" s="2" t="s">
        <v>153</v>
      </c>
      <c r="B48" s="2">
        <v>962</v>
      </c>
      <c r="C48" s="2" t="s">
        <v>4226</v>
      </c>
      <c r="D48" s="2" t="s">
        <v>4227</v>
      </c>
      <c r="E48" s="4" t="s">
        <v>353</v>
      </c>
      <c r="F48" s="2" t="s">
        <v>4228</v>
      </c>
      <c r="G48" s="2" t="s">
        <v>4229</v>
      </c>
      <c r="H48" s="2" t="s">
        <v>356</v>
      </c>
      <c r="I48" s="2" t="s">
        <v>1149</v>
      </c>
      <c r="J48" s="2" t="s">
        <v>31</v>
      </c>
      <c r="K48" s="2" t="s">
        <v>31</v>
      </c>
      <c r="L48" s="4" t="s">
        <v>157</v>
      </c>
      <c r="M48" s="2" t="s">
        <v>634</v>
      </c>
      <c r="N48" s="2" t="s">
        <v>309</v>
      </c>
      <c r="O48" s="2" t="s">
        <v>4115</v>
      </c>
      <c r="P48" s="2" t="s">
        <v>2965</v>
      </c>
      <c r="Q48" s="2" t="s">
        <v>616</v>
      </c>
      <c r="R48" s="2" t="s">
        <v>361</v>
      </c>
      <c r="S48" s="2" t="s">
        <v>35</v>
      </c>
      <c r="T48" s="144">
        <v>2.75</v>
      </c>
      <c r="U48" s="2" t="s">
        <v>2859</v>
      </c>
      <c r="V48" s="157">
        <v>6.5030000000000004E-2</v>
      </c>
      <c r="W48" s="157">
        <v>4.5999999999999999E-2</v>
      </c>
      <c r="X48" s="4" t="s">
        <v>597</v>
      </c>
      <c r="Y48" s="4" t="s">
        <v>309</v>
      </c>
      <c r="Z48" s="2" t="s">
        <v>362</v>
      </c>
      <c r="AA48" s="2" t="s">
        <v>4194</v>
      </c>
      <c r="AB48" s="2" t="s">
        <v>363</v>
      </c>
      <c r="AC48" s="170" t="s">
        <v>4151</v>
      </c>
      <c r="AD48" s="144">
        <v>2170280.17</v>
      </c>
      <c r="AE48" s="144">
        <v>1</v>
      </c>
      <c r="AF48" s="144">
        <v>95.28</v>
      </c>
      <c r="AG48" s="144">
        <v>2067.8429999999998</v>
      </c>
      <c r="AJ48" s="2" t="s">
        <v>37</v>
      </c>
      <c r="AK48" s="157">
        <v>4.4267871287037401E-2</v>
      </c>
      <c r="AL48" s="157">
        <v>2.2253847410723699E-4</v>
      </c>
      <c r="AM48" s="177"/>
    </row>
    <row r="49" spans="1:39">
      <c r="A49" s="2" t="s">
        <v>153</v>
      </c>
      <c r="B49" s="2">
        <v>962</v>
      </c>
      <c r="C49" s="2" t="s">
        <v>4230</v>
      </c>
      <c r="D49" s="2" t="s">
        <v>4231</v>
      </c>
      <c r="E49" s="4" t="s">
        <v>353</v>
      </c>
      <c r="F49" s="2" t="s">
        <v>4232</v>
      </c>
      <c r="G49" s="2" t="s">
        <v>4233</v>
      </c>
      <c r="H49" s="2" t="s">
        <v>356</v>
      </c>
      <c r="I49" s="2" t="s">
        <v>939</v>
      </c>
      <c r="J49" s="2" t="s">
        <v>31</v>
      </c>
      <c r="K49" s="2" t="s">
        <v>31</v>
      </c>
      <c r="L49" s="4" t="s">
        <v>157</v>
      </c>
      <c r="M49" s="2" t="s">
        <v>630</v>
      </c>
      <c r="N49" s="2" t="s">
        <v>309</v>
      </c>
      <c r="O49" s="2" t="s">
        <v>4115</v>
      </c>
      <c r="P49" s="2" t="s">
        <v>360</v>
      </c>
      <c r="Q49" s="2" t="s">
        <v>157</v>
      </c>
      <c r="R49" s="2" t="s">
        <v>593</v>
      </c>
      <c r="S49" s="2" t="s">
        <v>35</v>
      </c>
      <c r="T49" s="144">
        <v>0.02</v>
      </c>
      <c r="U49" s="2" t="s">
        <v>4234</v>
      </c>
      <c r="V49" s="157">
        <v>0</v>
      </c>
      <c r="W49" s="157">
        <v>7.0999999999999994E-2</v>
      </c>
      <c r="X49" s="4" t="s">
        <v>596</v>
      </c>
      <c r="Y49" s="4" t="s">
        <v>526</v>
      </c>
      <c r="Z49" s="2" t="s">
        <v>1075</v>
      </c>
      <c r="AA49" s="2" t="s">
        <v>1078</v>
      </c>
      <c r="AB49" s="2" t="s">
        <v>4235</v>
      </c>
      <c r="AC49" s="170">
        <v>45348</v>
      </c>
      <c r="AD49" s="144">
        <v>7475</v>
      </c>
      <c r="AE49" s="144">
        <v>1</v>
      </c>
      <c r="AF49" s="144">
        <v>0</v>
      </c>
      <c r="AG49" s="144">
        <v>0</v>
      </c>
      <c r="AJ49" s="2" t="s">
        <v>37</v>
      </c>
      <c r="AK49" s="157">
        <v>1.6002295460326799E-12</v>
      </c>
      <c r="AL49" s="157">
        <v>8.0444943712418011E-15</v>
      </c>
      <c r="AM49" s="177"/>
    </row>
    <row r="50" spans="1:39">
      <c r="A50" s="2" t="s">
        <v>153</v>
      </c>
      <c r="B50" s="2">
        <v>962</v>
      </c>
      <c r="C50" s="2" t="s">
        <v>4230</v>
      </c>
      <c r="D50" s="2" t="s">
        <v>4231</v>
      </c>
      <c r="E50" s="4" t="s">
        <v>353</v>
      </c>
      <c r="F50" s="2" t="s">
        <v>4236</v>
      </c>
      <c r="G50" s="2" t="s">
        <v>4233</v>
      </c>
      <c r="H50" s="2" t="s">
        <v>356</v>
      </c>
      <c r="I50" s="2" t="s">
        <v>939</v>
      </c>
      <c r="J50" s="2" t="s">
        <v>31</v>
      </c>
      <c r="K50" s="2" t="s">
        <v>31</v>
      </c>
      <c r="L50" s="4" t="s">
        <v>157</v>
      </c>
      <c r="M50" s="2" t="s">
        <v>647</v>
      </c>
      <c r="N50" s="2" t="s">
        <v>309</v>
      </c>
      <c r="O50" s="2" t="s">
        <v>4115</v>
      </c>
      <c r="P50" s="2" t="s">
        <v>360</v>
      </c>
      <c r="Q50" s="2" t="s">
        <v>157</v>
      </c>
      <c r="R50" s="2" t="s">
        <v>593</v>
      </c>
      <c r="S50" s="2" t="s">
        <v>35</v>
      </c>
      <c r="T50" s="144">
        <v>0.02</v>
      </c>
      <c r="U50" s="2" t="s">
        <v>4234</v>
      </c>
      <c r="V50" s="157">
        <v>0</v>
      </c>
      <c r="W50" s="157">
        <v>7.0999999999999994E-2</v>
      </c>
      <c r="X50" s="4" t="s">
        <v>596</v>
      </c>
      <c r="Y50" s="4" t="s">
        <v>526</v>
      </c>
      <c r="Z50" s="2" t="s">
        <v>1075</v>
      </c>
      <c r="AA50" s="2" t="s">
        <v>1078</v>
      </c>
      <c r="AB50" s="2" t="s">
        <v>4235</v>
      </c>
      <c r="AC50" s="170">
        <v>45348</v>
      </c>
      <c r="AD50" s="144">
        <v>2491.67</v>
      </c>
      <c r="AE50" s="144">
        <v>1</v>
      </c>
      <c r="AF50" s="144">
        <v>0</v>
      </c>
      <c r="AG50" s="144">
        <v>0</v>
      </c>
      <c r="AJ50" s="2" t="s">
        <v>37</v>
      </c>
      <c r="AK50" s="157">
        <v>5.3341056226932896E-13</v>
      </c>
      <c r="AL50" s="157">
        <v>2.6815017110357002E-15</v>
      </c>
      <c r="AM50" s="177"/>
    </row>
    <row r="51" spans="1:39">
      <c r="A51" s="2" t="s">
        <v>153</v>
      </c>
      <c r="B51" s="2">
        <v>962</v>
      </c>
      <c r="C51" s="2" t="s">
        <v>4237</v>
      </c>
      <c r="D51" s="2" t="s">
        <v>4238</v>
      </c>
      <c r="E51" s="4" t="s">
        <v>353</v>
      </c>
      <c r="F51" s="2" t="s">
        <v>4239</v>
      </c>
      <c r="G51" s="2" t="s">
        <v>4240</v>
      </c>
      <c r="H51" s="2" t="s">
        <v>356</v>
      </c>
      <c r="I51" s="2" t="s">
        <v>939</v>
      </c>
      <c r="J51" s="2" t="s">
        <v>134</v>
      </c>
      <c r="K51" s="2" t="s">
        <v>31</v>
      </c>
      <c r="L51" s="4" t="s">
        <v>157</v>
      </c>
      <c r="M51" s="2" t="s">
        <v>630</v>
      </c>
      <c r="N51" s="2" t="s">
        <v>309</v>
      </c>
      <c r="O51" s="2" t="s">
        <v>4115</v>
      </c>
      <c r="P51" s="2" t="s">
        <v>360</v>
      </c>
      <c r="Q51" s="2" t="s">
        <v>157</v>
      </c>
      <c r="R51" s="2" t="s">
        <v>361</v>
      </c>
      <c r="S51" s="2" t="s">
        <v>35</v>
      </c>
      <c r="T51" s="144">
        <v>0</v>
      </c>
      <c r="U51" s="2" t="s">
        <v>4241</v>
      </c>
      <c r="V51" s="157">
        <v>0</v>
      </c>
      <c r="W51" s="157">
        <v>0</v>
      </c>
      <c r="X51" s="4" t="s">
        <v>596</v>
      </c>
      <c r="Y51" s="4" t="s">
        <v>526</v>
      </c>
      <c r="Z51" s="2" t="s">
        <v>1075</v>
      </c>
      <c r="AA51" s="2" t="s">
        <v>1078</v>
      </c>
      <c r="AB51" s="2" t="s">
        <v>363</v>
      </c>
      <c r="AC51" s="170" t="s">
        <v>4151</v>
      </c>
      <c r="AD51" s="144">
        <v>5433102.6600000001</v>
      </c>
      <c r="AE51" s="144">
        <v>1</v>
      </c>
      <c r="AF51" s="144">
        <v>0</v>
      </c>
      <c r="AG51" s="144">
        <v>0</v>
      </c>
      <c r="AJ51" s="2" t="s">
        <v>37</v>
      </c>
      <c r="AK51" s="157">
        <v>1.1631052044362201E-9</v>
      </c>
      <c r="AL51" s="157">
        <v>5.8470319420399799E-12</v>
      </c>
      <c r="AM51" s="177"/>
    </row>
    <row r="52" spans="1:39">
      <c r="A52" s="2" t="s">
        <v>153</v>
      </c>
      <c r="B52" s="2">
        <v>962</v>
      </c>
      <c r="C52" s="2" t="s">
        <v>4242</v>
      </c>
      <c r="D52" s="2" t="s">
        <v>4243</v>
      </c>
      <c r="E52" s="4" t="s">
        <v>353</v>
      </c>
      <c r="F52" s="2" t="s">
        <v>4244</v>
      </c>
      <c r="G52" s="2" t="s">
        <v>4245</v>
      </c>
      <c r="H52" s="2" t="s">
        <v>34</v>
      </c>
      <c r="I52" s="2" t="s">
        <v>1151</v>
      </c>
      <c r="J52" s="2" t="s">
        <v>31</v>
      </c>
      <c r="K52" s="2" t="s">
        <v>31</v>
      </c>
      <c r="L52" s="4" t="s">
        <v>157</v>
      </c>
      <c r="M52" s="2" t="s">
        <v>630</v>
      </c>
      <c r="N52" s="2" t="s">
        <v>309</v>
      </c>
      <c r="O52" s="2" t="s">
        <v>4115</v>
      </c>
      <c r="P52" s="2" t="s">
        <v>360</v>
      </c>
      <c r="Q52" s="2" t="s">
        <v>157</v>
      </c>
      <c r="R52" s="2" t="s">
        <v>593</v>
      </c>
      <c r="S52" s="2" t="s">
        <v>35</v>
      </c>
      <c r="T52" s="144">
        <v>1.55</v>
      </c>
      <c r="U52" s="2" t="s">
        <v>4246</v>
      </c>
      <c r="V52" s="157">
        <v>0</v>
      </c>
      <c r="W52" s="157">
        <v>7.4999999999999997E-2</v>
      </c>
      <c r="X52" s="4" t="s">
        <v>596</v>
      </c>
      <c r="Y52" s="4" t="s">
        <v>526</v>
      </c>
      <c r="Z52" s="2" t="s">
        <v>1075</v>
      </c>
      <c r="AA52" s="2" t="s">
        <v>1078</v>
      </c>
      <c r="AB52" s="2" t="s">
        <v>4247</v>
      </c>
      <c r="AC52" s="170">
        <v>45377</v>
      </c>
      <c r="AD52" s="144">
        <v>680384.48</v>
      </c>
      <c r="AE52" s="144">
        <v>1</v>
      </c>
      <c r="AF52" s="144">
        <v>16</v>
      </c>
      <c r="AG52" s="144">
        <v>108.86199999999999</v>
      </c>
      <c r="AJ52" s="2" t="s">
        <v>37</v>
      </c>
      <c r="AK52" s="157">
        <v>2.3304804763784998E-3</v>
      </c>
      <c r="AL52" s="157">
        <v>1.17155298881932E-5</v>
      </c>
      <c r="AM52" s="177"/>
    </row>
    <row r="53" spans="1:39">
      <c r="A53" s="2" t="s">
        <v>153</v>
      </c>
      <c r="B53" s="2">
        <v>962</v>
      </c>
      <c r="C53" s="2" t="s">
        <v>4242</v>
      </c>
      <c r="D53" s="2" t="s">
        <v>4243</v>
      </c>
      <c r="E53" s="4" t="s">
        <v>353</v>
      </c>
      <c r="F53" s="2" t="s">
        <v>4248</v>
      </c>
      <c r="G53" s="2" t="s">
        <v>4249</v>
      </c>
      <c r="H53" s="2" t="s">
        <v>34</v>
      </c>
      <c r="I53" s="2" t="s">
        <v>939</v>
      </c>
      <c r="J53" s="2" t="s">
        <v>31</v>
      </c>
      <c r="K53" s="2" t="s">
        <v>31</v>
      </c>
      <c r="L53" s="4" t="s">
        <v>157</v>
      </c>
      <c r="M53" s="2" t="s">
        <v>630</v>
      </c>
      <c r="N53" s="2" t="s">
        <v>309</v>
      </c>
      <c r="O53" s="2" t="s">
        <v>4115</v>
      </c>
      <c r="P53" s="2" t="s">
        <v>360</v>
      </c>
      <c r="Q53" s="2" t="s">
        <v>157</v>
      </c>
      <c r="R53" s="2" t="s">
        <v>593</v>
      </c>
      <c r="S53" s="2" t="s">
        <v>35</v>
      </c>
      <c r="T53" s="144">
        <v>0.08</v>
      </c>
      <c r="U53" s="2" t="s">
        <v>4250</v>
      </c>
      <c r="V53" s="157">
        <v>0</v>
      </c>
      <c r="W53" s="157">
        <v>5.7500000000000002E-2</v>
      </c>
      <c r="X53" s="4" t="s">
        <v>596</v>
      </c>
      <c r="Y53" s="4" t="s">
        <v>526</v>
      </c>
      <c r="Z53" s="2" t="s">
        <v>1075</v>
      </c>
      <c r="AA53" s="2" t="s">
        <v>1078</v>
      </c>
      <c r="AB53" s="2" t="s">
        <v>4247</v>
      </c>
      <c r="AC53" s="170">
        <v>45377</v>
      </c>
      <c r="AD53" s="144">
        <v>28150.37</v>
      </c>
      <c r="AE53" s="144">
        <v>1</v>
      </c>
      <c r="AF53" s="144">
        <v>227.27</v>
      </c>
      <c r="AG53" s="144">
        <v>63.976999999999997</v>
      </c>
      <c r="AJ53" s="2" t="s">
        <v>37</v>
      </c>
      <c r="AK53" s="157">
        <v>1.36961122654625E-3</v>
      </c>
      <c r="AL53" s="157">
        <v>6.8851558390835498E-6</v>
      </c>
      <c r="AM53" s="177"/>
    </row>
    <row r="54" spans="1:39">
      <c r="A54" s="2" t="s">
        <v>153</v>
      </c>
      <c r="B54" s="2">
        <v>962</v>
      </c>
      <c r="C54" s="2" t="s">
        <v>4242</v>
      </c>
      <c r="D54" s="2" t="s">
        <v>4243</v>
      </c>
      <c r="E54" s="4" t="s">
        <v>353</v>
      </c>
      <c r="F54" s="2" t="s">
        <v>4251</v>
      </c>
      <c r="G54" s="2" t="s">
        <v>4252</v>
      </c>
      <c r="H54" s="2" t="s">
        <v>34</v>
      </c>
      <c r="I54" s="2" t="s">
        <v>939</v>
      </c>
      <c r="J54" s="2" t="s">
        <v>31</v>
      </c>
      <c r="K54" s="2" t="s">
        <v>31</v>
      </c>
      <c r="L54" s="4" t="s">
        <v>157</v>
      </c>
      <c r="M54" s="2" t="s">
        <v>630</v>
      </c>
      <c r="N54" s="2" t="s">
        <v>309</v>
      </c>
      <c r="O54" s="2" t="s">
        <v>4115</v>
      </c>
      <c r="P54" s="2" t="s">
        <v>360</v>
      </c>
      <c r="Q54" s="2" t="s">
        <v>157</v>
      </c>
      <c r="R54" s="2" t="s">
        <v>593</v>
      </c>
      <c r="S54" s="2" t="s">
        <v>35</v>
      </c>
      <c r="T54" s="144">
        <v>1.24</v>
      </c>
      <c r="U54" s="2" t="s">
        <v>4250</v>
      </c>
      <c r="V54" s="157">
        <v>0</v>
      </c>
      <c r="W54" s="157">
        <v>7.4999999999999997E-2</v>
      </c>
      <c r="X54" s="4" t="s">
        <v>596</v>
      </c>
      <c r="Y54" s="4" t="s">
        <v>526</v>
      </c>
      <c r="Z54" s="2" t="s">
        <v>1075</v>
      </c>
      <c r="AA54" s="2" t="s">
        <v>1078</v>
      </c>
      <c r="AB54" s="2" t="s">
        <v>4247</v>
      </c>
      <c r="AC54" s="170">
        <v>45377</v>
      </c>
      <c r="AD54" s="144">
        <v>935053.08</v>
      </c>
      <c r="AE54" s="144">
        <v>1</v>
      </c>
      <c r="AF54" s="144">
        <v>16.86</v>
      </c>
      <c r="AG54" s="144">
        <v>157.65</v>
      </c>
      <c r="AJ54" s="2" t="s">
        <v>37</v>
      </c>
      <c r="AK54" s="157">
        <v>3.3749311943974702E-3</v>
      </c>
      <c r="AL54" s="157">
        <v>1.6966075313362798E-5</v>
      </c>
      <c r="AM54" s="177"/>
    </row>
    <row r="55" spans="1:39">
      <c r="A55" s="2" t="s">
        <v>153</v>
      </c>
      <c r="B55" s="2">
        <v>962</v>
      </c>
      <c r="C55" s="2" t="s">
        <v>4253</v>
      </c>
      <c r="D55" s="2" t="s">
        <v>4254</v>
      </c>
      <c r="E55" s="4" t="s">
        <v>353</v>
      </c>
      <c r="F55" s="2" t="s">
        <v>4255</v>
      </c>
      <c r="G55" s="2" t="s">
        <v>4256</v>
      </c>
      <c r="H55" s="2" t="s">
        <v>356</v>
      </c>
      <c r="I55" s="2" t="s">
        <v>1149</v>
      </c>
      <c r="J55" s="2" t="s">
        <v>31</v>
      </c>
      <c r="K55" s="2" t="s">
        <v>31</v>
      </c>
      <c r="L55" s="4" t="s">
        <v>157</v>
      </c>
      <c r="M55" s="2" t="s">
        <v>634</v>
      </c>
      <c r="N55" s="2" t="s">
        <v>309</v>
      </c>
      <c r="O55" s="2" t="s">
        <v>4257</v>
      </c>
      <c r="P55" s="2" t="s">
        <v>2864</v>
      </c>
      <c r="Q55" s="2" t="s">
        <v>616</v>
      </c>
      <c r="R55" s="2" t="s">
        <v>361</v>
      </c>
      <c r="S55" s="2" t="s">
        <v>35</v>
      </c>
      <c r="T55" s="144">
        <v>2.33</v>
      </c>
      <c r="U55" s="2" t="s">
        <v>3081</v>
      </c>
      <c r="V55" s="157">
        <v>6.3109999999999999E-2</v>
      </c>
      <c r="W55" s="157">
        <v>2.86E-2</v>
      </c>
      <c r="X55" s="4" t="s">
        <v>597</v>
      </c>
      <c r="Y55" s="4" t="s">
        <v>309</v>
      </c>
      <c r="Z55" s="2" t="s">
        <v>362</v>
      </c>
      <c r="AA55" s="2" t="s">
        <v>4194</v>
      </c>
      <c r="AB55" s="2" t="s">
        <v>363</v>
      </c>
      <c r="AC55" s="170">
        <v>45253</v>
      </c>
      <c r="AD55" s="144">
        <v>4380714.8600000003</v>
      </c>
      <c r="AE55" s="144">
        <v>1</v>
      </c>
      <c r="AF55" s="144">
        <v>93.81</v>
      </c>
      <c r="AG55" s="144">
        <v>4109.549</v>
      </c>
      <c r="AJ55" s="2" t="s">
        <v>37</v>
      </c>
      <c r="AK55" s="157">
        <v>8.7976202098262901E-2</v>
      </c>
      <c r="AL55" s="157">
        <v>4.4226408913478201E-4</v>
      </c>
      <c r="AM55" s="177"/>
    </row>
    <row r="56" spans="1:39">
      <c r="A56" s="2" t="s">
        <v>153</v>
      </c>
      <c r="B56" s="2">
        <v>962</v>
      </c>
      <c r="C56" s="2" t="s">
        <v>4258</v>
      </c>
      <c r="D56" s="2" t="s">
        <v>4259</v>
      </c>
      <c r="E56" s="4" t="s">
        <v>353</v>
      </c>
      <c r="F56" s="2" t="s">
        <v>4260</v>
      </c>
      <c r="G56" s="2" t="s">
        <v>4261</v>
      </c>
      <c r="H56" s="2" t="s">
        <v>356</v>
      </c>
      <c r="I56" s="2" t="s">
        <v>1149</v>
      </c>
      <c r="J56" s="2" t="s">
        <v>31</v>
      </c>
      <c r="K56" s="2" t="s">
        <v>31</v>
      </c>
      <c r="L56" s="4" t="s">
        <v>157</v>
      </c>
      <c r="M56" s="2" t="s">
        <v>634</v>
      </c>
      <c r="N56" s="2" t="s">
        <v>309</v>
      </c>
      <c r="O56" s="2" t="s">
        <v>4262</v>
      </c>
      <c r="P56" s="2" t="s">
        <v>2965</v>
      </c>
      <c r="Q56" s="2" t="s">
        <v>616</v>
      </c>
      <c r="R56" s="2" t="s">
        <v>361</v>
      </c>
      <c r="S56" s="2" t="s">
        <v>35</v>
      </c>
      <c r="T56" s="144">
        <v>2.37</v>
      </c>
      <c r="U56" s="2" t="s">
        <v>3243</v>
      </c>
      <c r="V56" s="157">
        <v>6.2659999999999993E-2</v>
      </c>
      <c r="W56" s="157">
        <v>4.4699999999999997E-2</v>
      </c>
      <c r="X56" s="4" t="s">
        <v>597</v>
      </c>
      <c r="Y56" s="4" t="s">
        <v>309</v>
      </c>
      <c r="Z56" s="2" t="s">
        <v>362</v>
      </c>
      <c r="AA56" s="2" t="s">
        <v>4194</v>
      </c>
      <c r="AB56" s="2" t="s">
        <v>363</v>
      </c>
      <c r="AC56" s="170">
        <v>45308</v>
      </c>
      <c r="AD56" s="144">
        <v>6433778.4500000002</v>
      </c>
      <c r="AE56" s="144">
        <v>1</v>
      </c>
      <c r="AF56" s="144">
        <v>96.14</v>
      </c>
      <c r="AG56" s="144">
        <v>6185.4350000000004</v>
      </c>
      <c r="AJ56" s="2" t="s">
        <v>37</v>
      </c>
      <c r="AK56" s="157">
        <v>0.13241625692175599</v>
      </c>
      <c r="AL56" s="157">
        <v>6.65668144991381E-4</v>
      </c>
      <c r="AM56" s="177"/>
    </row>
    <row r="57" spans="1:39">
      <c r="A57" s="2" t="s">
        <v>153</v>
      </c>
      <c r="B57" s="2">
        <v>962</v>
      </c>
      <c r="C57" s="2" t="s">
        <v>4263</v>
      </c>
      <c r="D57" s="2" t="s">
        <v>4264</v>
      </c>
      <c r="E57" s="4" t="s">
        <v>502</v>
      </c>
      <c r="F57" s="2" t="s">
        <v>4265</v>
      </c>
      <c r="G57" s="2" t="s">
        <v>4266</v>
      </c>
      <c r="H57" s="2" t="s">
        <v>34</v>
      </c>
      <c r="I57" s="2" t="s">
        <v>1149</v>
      </c>
      <c r="J57" s="2" t="s">
        <v>31</v>
      </c>
      <c r="K57" s="2" t="s">
        <v>31</v>
      </c>
      <c r="L57" s="4" t="s">
        <v>157</v>
      </c>
      <c r="M57" s="2" t="s">
        <v>630</v>
      </c>
      <c r="N57" s="2" t="s">
        <v>309</v>
      </c>
      <c r="O57" s="2" t="s">
        <v>4267</v>
      </c>
      <c r="P57" s="2" t="s">
        <v>360</v>
      </c>
      <c r="Q57" s="2" t="s">
        <v>157</v>
      </c>
      <c r="R57" s="2" t="s">
        <v>593</v>
      </c>
      <c r="S57" s="2" t="s">
        <v>35</v>
      </c>
      <c r="T57" s="144">
        <v>0</v>
      </c>
      <c r="V57" s="157">
        <v>0</v>
      </c>
      <c r="W57" s="157">
        <v>0</v>
      </c>
      <c r="X57" s="4" t="s">
        <v>596</v>
      </c>
      <c r="Y57" s="4" t="s">
        <v>526</v>
      </c>
      <c r="Z57" s="2" t="s">
        <v>1075</v>
      </c>
      <c r="AA57" s="2" t="s">
        <v>1078</v>
      </c>
      <c r="AB57" s="2" t="s">
        <v>4268</v>
      </c>
      <c r="AC57" s="170">
        <v>45225</v>
      </c>
      <c r="AD57" s="144">
        <v>541622.07999999996</v>
      </c>
      <c r="AE57" s="144">
        <v>1</v>
      </c>
      <c r="AF57" s="144">
        <v>0</v>
      </c>
      <c r="AG57" s="144">
        <v>0</v>
      </c>
      <c r="AJ57" s="2" t="s">
        <v>37</v>
      </c>
      <c r="AK57" s="157">
        <v>1.1594911775246501E-10</v>
      </c>
      <c r="AL57" s="157">
        <v>5.8288639115722801E-13</v>
      </c>
      <c r="AM57" s="177"/>
    </row>
    <row r="58" spans="1:39">
      <c r="A58" s="2" t="s">
        <v>153</v>
      </c>
      <c r="B58" s="2">
        <v>962</v>
      </c>
      <c r="C58" s="2" t="s">
        <v>3216</v>
      </c>
      <c r="D58" s="2" t="s">
        <v>3217</v>
      </c>
      <c r="E58" s="4" t="s">
        <v>353</v>
      </c>
      <c r="F58" s="2" t="s">
        <v>4269</v>
      </c>
      <c r="G58" s="2" t="s">
        <v>4270</v>
      </c>
      <c r="H58" s="2" t="s">
        <v>356</v>
      </c>
      <c r="I58" s="2" t="s">
        <v>939</v>
      </c>
      <c r="J58" s="2" t="s">
        <v>31</v>
      </c>
      <c r="K58" s="2" t="s">
        <v>31</v>
      </c>
      <c r="L58" s="4" t="s">
        <v>157</v>
      </c>
      <c r="M58" s="2" t="s">
        <v>661</v>
      </c>
      <c r="N58" s="2" t="s">
        <v>309</v>
      </c>
      <c r="O58" s="2" t="s">
        <v>4115</v>
      </c>
      <c r="P58" s="2" t="s">
        <v>347</v>
      </c>
      <c r="Q58" s="2" t="s">
        <v>348</v>
      </c>
      <c r="R58" s="2" t="s">
        <v>361</v>
      </c>
      <c r="S58" s="2" t="s">
        <v>35</v>
      </c>
      <c r="T58" s="144">
        <v>9.0299999999999994</v>
      </c>
      <c r="U58" s="2" t="s">
        <v>4271</v>
      </c>
      <c r="V58" s="157">
        <v>3.4110000000000001E-2</v>
      </c>
      <c r="W58" s="157">
        <v>4.1000000000000002E-2</v>
      </c>
      <c r="X58" s="4" t="s">
        <v>596</v>
      </c>
      <c r="Y58" s="4" t="s">
        <v>309</v>
      </c>
      <c r="Z58" s="2" t="s">
        <v>362</v>
      </c>
      <c r="AA58" s="2" t="s">
        <v>4194</v>
      </c>
      <c r="AB58" s="2" t="s">
        <v>363</v>
      </c>
      <c r="AC58" s="170">
        <v>45070</v>
      </c>
      <c r="AD58" s="144">
        <v>4961918.1900000004</v>
      </c>
      <c r="AE58" s="144">
        <v>1</v>
      </c>
      <c r="AF58" s="144">
        <v>129.74</v>
      </c>
      <c r="AG58" s="144">
        <v>6437.5929999999998</v>
      </c>
      <c r="AJ58" s="2" t="s">
        <v>37</v>
      </c>
      <c r="AK58" s="157">
        <v>0.137814394373038</v>
      </c>
      <c r="AL58" s="157">
        <v>6.92805055723779E-4</v>
      </c>
      <c r="AM58" s="177"/>
    </row>
    <row r="59" spans="1:39">
      <c r="A59" s="2" t="s">
        <v>153</v>
      </c>
      <c r="B59" s="2">
        <v>962</v>
      </c>
      <c r="C59" s="2" t="s">
        <v>4272</v>
      </c>
      <c r="D59" s="2" t="s">
        <v>4273</v>
      </c>
      <c r="E59" s="4" t="s">
        <v>353</v>
      </c>
      <c r="F59" s="2" t="s">
        <v>4274</v>
      </c>
      <c r="G59" s="2" t="s">
        <v>4275</v>
      </c>
      <c r="H59" s="2" t="s">
        <v>356</v>
      </c>
      <c r="I59" s="2" t="s">
        <v>1149</v>
      </c>
      <c r="J59" s="2" t="s">
        <v>31</v>
      </c>
      <c r="K59" s="2" t="s">
        <v>31</v>
      </c>
      <c r="L59" s="4" t="s">
        <v>157</v>
      </c>
      <c r="M59" s="2" t="s">
        <v>647</v>
      </c>
      <c r="N59" s="2" t="s">
        <v>309</v>
      </c>
      <c r="O59" s="2" t="s">
        <v>4115</v>
      </c>
      <c r="P59" s="2" t="s">
        <v>2917</v>
      </c>
      <c r="Q59" s="2" t="s">
        <v>599</v>
      </c>
      <c r="R59" s="2" t="s">
        <v>361</v>
      </c>
      <c r="S59" s="2" t="s">
        <v>35</v>
      </c>
      <c r="T59" s="144">
        <v>1.92</v>
      </c>
      <c r="U59" s="2" t="s">
        <v>4276</v>
      </c>
      <c r="V59" s="157">
        <v>5.3120000000000001E-2</v>
      </c>
      <c r="W59" s="157">
        <v>3.1E-2</v>
      </c>
      <c r="X59" s="4" t="s">
        <v>596</v>
      </c>
      <c r="Y59" s="4" t="s">
        <v>309</v>
      </c>
      <c r="Z59" s="2" t="s">
        <v>362</v>
      </c>
      <c r="AA59" s="2" t="s">
        <v>4194</v>
      </c>
      <c r="AB59" s="2" t="s">
        <v>363</v>
      </c>
      <c r="AC59" s="170">
        <v>44984</v>
      </c>
      <c r="AD59" s="144">
        <v>2807211.06</v>
      </c>
      <c r="AE59" s="144">
        <v>1</v>
      </c>
      <c r="AF59" s="144">
        <v>96.05</v>
      </c>
      <c r="AG59" s="144">
        <v>2696.326</v>
      </c>
      <c r="AJ59" s="2" t="s">
        <v>37</v>
      </c>
      <c r="AK59" s="157">
        <v>5.7722286127027699E-2</v>
      </c>
      <c r="AL59" s="157">
        <v>2.9017499832777199E-4</v>
      </c>
      <c r="AM59" s="177"/>
    </row>
    <row r="60" spans="1:39">
      <c r="A60" s="2" t="s">
        <v>153</v>
      </c>
      <c r="B60" s="2">
        <v>962</v>
      </c>
      <c r="C60" s="2" t="s">
        <v>4283</v>
      </c>
      <c r="D60" s="2" t="s">
        <v>4284</v>
      </c>
      <c r="E60" s="4" t="s">
        <v>353</v>
      </c>
      <c r="F60" s="2" t="s">
        <v>4285</v>
      </c>
      <c r="G60" s="2" t="s">
        <v>4286</v>
      </c>
      <c r="H60" s="2" t="s">
        <v>356</v>
      </c>
      <c r="I60" s="2" t="s">
        <v>939</v>
      </c>
      <c r="J60" s="2" t="s">
        <v>31</v>
      </c>
      <c r="K60" s="2" t="s">
        <v>31</v>
      </c>
      <c r="L60" s="4" t="s">
        <v>157</v>
      </c>
      <c r="M60" s="2" t="s">
        <v>630</v>
      </c>
      <c r="N60" s="2" t="s">
        <v>309</v>
      </c>
      <c r="O60" s="2" t="s">
        <v>4115</v>
      </c>
      <c r="P60" s="2" t="s">
        <v>360</v>
      </c>
      <c r="Q60" s="2" t="s">
        <v>157</v>
      </c>
      <c r="R60" s="2" t="s">
        <v>361</v>
      </c>
      <c r="S60" s="2" t="s">
        <v>35</v>
      </c>
      <c r="T60" s="144">
        <v>1.87</v>
      </c>
      <c r="U60" s="2" t="s">
        <v>4287</v>
      </c>
      <c r="V60" s="157">
        <v>0</v>
      </c>
      <c r="W60" s="157">
        <v>5.8000000000000003E-2</v>
      </c>
      <c r="X60" s="4" t="s">
        <v>596</v>
      </c>
      <c r="Y60" s="4" t="s">
        <v>526</v>
      </c>
      <c r="Z60" s="2" t="s">
        <v>1075</v>
      </c>
      <c r="AA60" s="2" t="s">
        <v>1078</v>
      </c>
      <c r="AB60" s="2" t="s">
        <v>4288</v>
      </c>
      <c r="AC60" s="170" t="s">
        <v>4151</v>
      </c>
      <c r="AD60" s="144">
        <v>1643851.85</v>
      </c>
      <c r="AE60" s="144">
        <v>1</v>
      </c>
      <c r="AF60" s="144">
        <v>1</v>
      </c>
      <c r="AG60" s="144">
        <v>16.439</v>
      </c>
      <c r="AJ60" s="2" t="s">
        <v>37</v>
      </c>
      <c r="AK60" s="157">
        <v>3.5191174577531401E-4</v>
      </c>
      <c r="AL60" s="157">
        <v>1.76909123136862E-6</v>
      </c>
      <c r="AM60" s="177"/>
    </row>
    <row r="61" spans="1:39">
      <c r="A61" s="2" t="s">
        <v>153</v>
      </c>
      <c r="B61" s="2">
        <v>962</v>
      </c>
      <c r="C61" s="2" t="s">
        <v>4289</v>
      </c>
      <c r="D61" s="2" t="s">
        <v>4290</v>
      </c>
      <c r="E61" s="4" t="s">
        <v>34</v>
      </c>
      <c r="F61" s="2" t="s">
        <v>4291</v>
      </c>
      <c r="G61" s="2" t="s">
        <v>4292</v>
      </c>
      <c r="H61" s="2" t="s">
        <v>356</v>
      </c>
      <c r="I61" s="2" t="s">
        <v>939</v>
      </c>
      <c r="J61" s="2" t="s">
        <v>31</v>
      </c>
      <c r="K61" s="2" t="s">
        <v>31</v>
      </c>
      <c r="L61" s="4" t="s">
        <v>157</v>
      </c>
      <c r="M61" s="2" t="s">
        <v>630</v>
      </c>
      <c r="N61" s="2" t="s">
        <v>309</v>
      </c>
      <c r="O61" s="2" t="s">
        <v>4115</v>
      </c>
      <c r="P61" s="2" t="s">
        <v>360</v>
      </c>
      <c r="Q61" s="2" t="s">
        <v>157</v>
      </c>
      <c r="R61" s="2" t="s">
        <v>593</v>
      </c>
      <c r="S61" s="2" t="s">
        <v>35</v>
      </c>
      <c r="T61" s="144">
        <v>0.46</v>
      </c>
      <c r="U61" s="2" t="s">
        <v>4293</v>
      </c>
      <c r="V61" s="157">
        <v>2.0000000000000001E-4</v>
      </c>
      <c r="W61" s="157">
        <v>7.2499999999999995E-2</v>
      </c>
      <c r="X61" s="4" t="s">
        <v>596</v>
      </c>
      <c r="Y61" s="4" t="s">
        <v>526</v>
      </c>
      <c r="Z61" s="2" t="s">
        <v>1075</v>
      </c>
      <c r="AA61" s="2" t="s">
        <v>1078</v>
      </c>
      <c r="AB61" s="2" t="s">
        <v>4294</v>
      </c>
      <c r="AC61" s="170" t="s">
        <v>4151</v>
      </c>
      <c r="AD61" s="144">
        <v>1461050</v>
      </c>
      <c r="AE61" s="144">
        <v>1</v>
      </c>
      <c r="AF61" s="144">
        <v>2.83</v>
      </c>
      <c r="AG61" s="144">
        <v>41.347999999999999</v>
      </c>
      <c r="AJ61" s="2" t="s">
        <v>37</v>
      </c>
      <c r="AK61" s="157">
        <v>8.8516167496907605E-4</v>
      </c>
      <c r="AL61" s="157">
        <v>4.4497854258355896E-6</v>
      </c>
      <c r="AM61" s="177"/>
    </row>
    <row r="62" spans="1:39">
      <c r="A62" s="2" t="s">
        <v>153</v>
      </c>
      <c r="B62" s="2">
        <v>962</v>
      </c>
      <c r="C62" s="2" t="s">
        <v>4295</v>
      </c>
      <c r="D62" s="2" t="s">
        <v>4296</v>
      </c>
      <c r="E62" s="4" t="s">
        <v>353</v>
      </c>
      <c r="F62" s="2" t="s">
        <v>4297</v>
      </c>
      <c r="G62" s="2" t="s">
        <v>4298</v>
      </c>
      <c r="H62" s="2" t="s">
        <v>356</v>
      </c>
      <c r="I62" s="2" t="s">
        <v>939</v>
      </c>
      <c r="J62" s="2" t="s">
        <v>31</v>
      </c>
      <c r="K62" s="2" t="s">
        <v>31</v>
      </c>
      <c r="L62" s="4" t="s">
        <v>157</v>
      </c>
      <c r="M62" s="2" t="s">
        <v>629</v>
      </c>
      <c r="N62" s="2" t="s">
        <v>309</v>
      </c>
      <c r="O62" s="2" t="s">
        <v>4115</v>
      </c>
      <c r="P62" s="2" t="s">
        <v>137</v>
      </c>
      <c r="Q62" s="2" t="s">
        <v>599</v>
      </c>
      <c r="R62" s="2" t="s">
        <v>361</v>
      </c>
      <c r="S62" s="2" t="s">
        <v>35</v>
      </c>
      <c r="T62" s="144">
        <v>4.79</v>
      </c>
      <c r="U62" s="2" t="s">
        <v>4299</v>
      </c>
      <c r="V62" s="157">
        <v>2.708E-2</v>
      </c>
      <c r="W62" s="157">
        <v>2.1399999999999999E-2</v>
      </c>
      <c r="X62" s="4" t="s">
        <v>596</v>
      </c>
      <c r="Y62" s="4" t="s">
        <v>309</v>
      </c>
      <c r="Z62" s="2" t="s">
        <v>362</v>
      </c>
      <c r="AA62" s="2" t="s">
        <v>4194</v>
      </c>
      <c r="AB62" s="2" t="s">
        <v>363</v>
      </c>
      <c r="AC62" s="170" t="s">
        <v>4151</v>
      </c>
      <c r="AD62" s="144">
        <v>1974117.76</v>
      </c>
      <c r="AE62" s="144">
        <v>1</v>
      </c>
      <c r="AF62" s="144">
        <v>112.84</v>
      </c>
      <c r="AG62" s="144">
        <v>2227.5940000000001</v>
      </c>
      <c r="AJ62" s="2" t="s">
        <v>37</v>
      </c>
      <c r="AK62" s="157">
        <v>4.7687792696853297E-2</v>
      </c>
      <c r="AL62" s="157">
        <v>2.39730719182052E-4</v>
      </c>
      <c r="AM62" s="177"/>
    </row>
    <row r="63" spans="1:39">
      <c r="A63" s="2" t="s">
        <v>153</v>
      </c>
      <c r="B63" s="2">
        <v>962</v>
      </c>
      <c r="C63" s="2" t="s">
        <v>4295</v>
      </c>
      <c r="D63" s="2" t="s">
        <v>4296</v>
      </c>
      <c r="E63" s="4" t="s">
        <v>353</v>
      </c>
      <c r="F63" s="2" t="s">
        <v>4300</v>
      </c>
      <c r="G63" s="2" t="s">
        <v>4301</v>
      </c>
      <c r="H63" s="2" t="s">
        <v>356</v>
      </c>
      <c r="I63" s="2" t="s">
        <v>1149</v>
      </c>
      <c r="J63" s="2" t="s">
        <v>31</v>
      </c>
      <c r="K63" s="2" t="s">
        <v>31</v>
      </c>
      <c r="L63" s="4" t="s">
        <v>157</v>
      </c>
      <c r="M63" s="2" t="s">
        <v>629</v>
      </c>
      <c r="N63" s="2" t="s">
        <v>309</v>
      </c>
      <c r="O63" s="2" t="s">
        <v>4115</v>
      </c>
      <c r="P63" s="2" t="s">
        <v>137</v>
      </c>
      <c r="Q63" s="2" t="s">
        <v>599</v>
      </c>
      <c r="R63" s="2" t="s">
        <v>361</v>
      </c>
      <c r="S63" s="2" t="s">
        <v>35</v>
      </c>
      <c r="T63" s="144">
        <v>1.18</v>
      </c>
      <c r="U63" s="2" t="s">
        <v>4302</v>
      </c>
      <c r="V63" s="157">
        <v>5.0270000000000002E-2</v>
      </c>
      <c r="W63" s="157">
        <v>2.5000000000000001E-2</v>
      </c>
      <c r="X63" s="4" t="s">
        <v>596</v>
      </c>
      <c r="Y63" s="4" t="s">
        <v>309</v>
      </c>
      <c r="Z63" s="2" t="s">
        <v>362</v>
      </c>
      <c r="AA63" s="2" t="s">
        <v>4194</v>
      </c>
      <c r="AB63" s="2" t="s">
        <v>363</v>
      </c>
      <c r="AC63" s="170" t="s">
        <v>4151</v>
      </c>
      <c r="AD63" s="144">
        <v>768280.45</v>
      </c>
      <c r="AE63" s="144">
        <v>1</v>
      </c>
      <c r="AF63" s="144">
        <v>97.89</v>
      </c>
      <c r="AG63" s="144">
        <v>752.07</v>
      </c>
      <c r="AJ63" s="2" t="s">
        <v>37</v>
      </c>
      <c r="AK63" s="157">
        <v>1.6100123165637401E-2</v>
      </c>
      <c r="AL63" s="157">
        <v>8.0936732172813398E-5</v>
      </c>
      <c r="AM63" s="177"/>
    </row>
    <row r="64" spans="1:39">
      <c r="A64" s="2" t="s">
        <v>153</v>
      </c>
      <c r="B64" s="2">
        <v>963</v>
      </c>
      <c r="C64" s="2" t="s">
        <v>4147</v>
      </c>
      <c r="D64" s="2" t="s">
        <v>4148</v>
      </c>
      <c r="E64" s="4" t="s">
        <v>501</v>
      </c>
      <c r="F64" s="2" t="s">
        <v>4207</v>
      </c>
      <c r="G64" s="2" t="s">
        <v>4208</v>
      </c>
      <c r="H64" s="2" t="s">
        <v>356</v>
      </c>
      <c r="I64" s="2" t="s">
        <v>939</v>
      </c>
      <c r="J64" s="2" t="s">
        <v>134</v>
      </c>
      <c r="K64" s="2" t="s">
        <v>135</v>
      </c>
      <c r="L64" s="4" t="s">
        <v>157</v>
      </c>
      <c r="M64" s="2" t="s">
        <v>634</v>
      </c>
      <c r="N64" s="2" t="s">
        <v>309</v>
      </c>
      <c r="O64" s="2" t="s">
        <v>4115</v>
      </c>
      <c r="P64" s="2" t="s">
        <v>4199</v>
      </c>
      <c r="Q64" s="2" t="s">
        <v>599</v>
      </c>
      <c r="R64" s="2" t="s">
        <v>361</v>
      </c>
      <c r="S64" s="2" t="s">
        <v>35</v>
      </c>
      <c r="T64" s="144">
        <v>0.02</v>
      </c>
      <c r="U64" s="2" t="s">
        <v>4209</v>
      </c>
      <c r="V64" s="157">
        <v>0</v>
      </c>
      <c r="W64" s="157">
        <v>6.9500000000000006E-2</v>
      </c>
      <c r="X64" s="4" t="s">
        <v>596</v>
      </c>
      <c r="Y64" s="4" t="s">
        <v>526</v>
      </c>
      <c r="Z64" s="2" t="s">
        <v>1075</v>
      </c>
      <c r="AA64" s="2" t="s">
        <v>1078</v>
      </c>
      <c r="AB64" s="2" t="s">
        <v>4205</v>
      </c>
      <c r="AC64" s="170" t="s">
        <v>4151</v>
      </c>
      <c r="AD64" s="144">
        <v>20778.310000000001</v>
      </c>
      <c r="AE64" s="144">
        <v>1</v>
      </c>
      <c r="AF64" s="144">
        <v>1</v>
      </c>
      <c r="AG64" s="144">
        <v>0.20799999999999999</v>
      </c>
      <c r="AJ64" s="2" t="s">
        <v>37</v>
      </c>
      <c r="AK64" s="157">
        <v>2.3162312538087201E-2</v>
      </c>
      <c r="AL64" s="157">
        <v>2.5878069525649801E-8</v>
      </c>
      <c r="AM64" s="177"/>
    </row>
    <row r="65" spans="1:39">
      <c r="A65" s="2" t="s">
        <v>153</v>
      </c>
      <c r="B65" s="2">
        <v>963</v>
      </c>
      <c r="C65" s="2" t="s">
        <v>4242</v>
      </c>
      <c r="D65" s="2" t="s">
        <v>4243</v>
      </c>
      <c r="E65" s="4" t="s">
        <v>353</v>
      </c>
      <c r="F65" s="2" t="s">
        <v>4244</v>
      </c>
      <c r="G65" s="2" t="s">
        <v>4245</v>
      </c>
      <c r="H65" s="2" t="s">
        <v>34</v>
      </c>
      <c r="I65" s="2" t="s">
        <v>1151</v>
      </c>
      <c r="J65" s="2" t="s">
        <v>31</v>
      </c>
      <c r="K65" s="2" t="s">
        <v>31</v>
      </c>
      <c r="L65" s="4" t="s">
        <v>157</v>
      </c>
      <c r="M65" s="2" t="s">
        <v>630</v>
      </c>
      <c r="N65" s="2" t="s">
        <v>309</v>
      </c>
      <c r="O65" s="2" t="s">
        <v>4115</v>
      </c>
      <c r="P65" s="2" t="s">
        <v>360</v>
      </c>
      <c r="Q65" s="2" t="s">
        <v>157</v>
      </c>
      <c r="R65" s="2" t="s">
        <v>593</v>
      </c>
      <c r="S65" s="2" t="s">
        <v>35</v>
      </c>
      <c r="T65" s="144">
        <v>1.55</v>
      </c>
      <c r="U65" s="2" t="s">
        <v>4246</v>
      </c>
      <c r="V65" s="157">
        <v>0</v>
      </c>
      <c r="W65" s="157">
        <v>7.4999999999999997E-2</v>
      </c>
      <c r="X65" s="4" t="s">
        <v>596</v>
      </c>
      <c r="Y65" s="4" t="s">
        <v>526</v>
      </c>
      <c r="Z65" s="2" t="s">
        <v>1075</v>
      </c>
      <c r="AA65" s="2" t="s">
        <v>1078</v>
      </c>
      <c r="AB65" s="2" t="s">
        <v>4247</v>
      </c>
      <c r="AC65" s="170">
        <v>45377</v>
      </c>
      <c r="AD65" s="144">
        <v>18040.5</v>
      </c>
      <c r="AE65" s="144">
        <v>1</v>
      </c>
      <c r="AF65" s="144">
        <v>16</v>
      </c>
      <c r="AG65" s="144">
        <v>2.8860000000000001</v>
      </c>
      <c r="AJ65" s="2" t="s">
        <v>37</v>
      </c>
      <c r="AK65" s="157">
        <v>0.32176607190352802</v>
      </c>
      <c r="AL65" s="157">
        <v>3.5949280824281498E-7</v>
      </c>
      <c r="AM65" s="177"/>
    </row>
    <row r="66" spans="1:39">
      <c r="A66" s="2" t="s">
        <v>153</v>
      </c>
      <c r="B66" s="2">
        <v>963</v>
      </c>
      <c r="C66" s="2" t="s">
        <v>4242</v>
      </c>
      <c r="D66" s="2" t="s">
        <v>4243</v>
      </c>
      <c r="E66" s="4" t="s">
        <v>353</v>
      </c>
      <c r="F66" s="2" t="s">
        <v>4248</v>
      </c>
      <c r="G66" s="2" t="s">
        <v>4249</v>
      </c>
      <c r="H66" s="2" t="s">
        <v>34</v>
      </c>
      <c r="I66" s="2" t="s">
        <v>939</v>
      </c>
      <c r="J66" s="2" t="s">
        <v>31</v>
      </c>
      <c r="K66" s="2" t="s">
        <v>31</v>
      </c>
      <c r="L66" s="4" t="s">
        <v>157</v>
      </c>
      <c r="M66" s="2" t="s">
        <v>630</v>
      </c>
      <c r="N66" s="2" t="s">
        <v>309</v>
      </c>
      <c r="O66" s="2" t="s">
        <v>4115</v>
      </c>
      <c r="P66" s="2" t="s">
        <v>360</v>
      </c>
      <c r="Q66" s="2" t="s">
        <v>157</v>
      </c>
      <c r="R66" s="2" t="s">
        <v>593</v>
      </c>
      <c r="S66" s="2" t="s">
        <v>35</v>
      </c>
      <c r="T66" s="144">
        <v>0.08</v>
      </c>
      <c r="U66" s="2" t="s">
        <v>4250</v>
      </c>
      <c r="V66" s="157">
        <v>0</v>
      </c>
      <c r="W66" s="157">
        <v>5.7500000000000002E-2</v>
      </c>
      <c r="X66" s="4" t="s">
        <v>596</v>
      </c>
      <c r="Y66" s="4" t="s">
        <v>526</v>
      </c>
      <c r="Z66" s="2" t="s">
        <v>1075</v>
      </c>
      <c r="AA66" s="2" t="s">
        <v>1078</v>
      </c>
      <c r="AB66" s="2" t="s">
        <v>4247</v>
      </c>
      <c r="AC66" s="170">
        <v>45377</v>
      </c>
      <c r="AD66" s="144">
        <v>746.41</v>
      </c>
      <c r="AE66" s="144">
        <v>1</v>
      </c>
      <c r="AF66" s="144">
        <v>227.27</v>
      </c>
      <c r="AG66" s="144">
        <v>1.696</v>
      </c>
      <c r="AJ66" s="2" t="s">
        <v>37</v>
      </c>
      <c r="AK66" s="157">
        <v>0.18909988171858599</v>
      </c>
      <c r="AL66" s="157">
        <v>2.1127164562514901E-7</v>
      </c>
      <c r="AM66" s="177"/>
    </row>
    <row r="67" spans="1:39">
      <c r="A67" s="2" t="s">
        <v>153</v>
      </c>
      <c r="B67" s="2">
        <v>963</v>
      </c>
      <c r="C67" s="2" t="s">
        <v>4242</v>
      </c>
      <c r="D67" s="2" t="s">
        <v>4243</v>
      </c>
      <c r="E67" s="4" t="s">
        <v>353</v>
      </c>
      <c r="F67" s="2" t="s">
        <v>4251</v>
      </c>
      <c r="G67" s="2" t="s">
        <v>4252</v>
      </c>
      <c r="H67" s="2" t="s">
        <v>34</v>
      </c>
      <c r="I67" s="2" t="s">
        <v>939</v>
      </c>
      <c r="J67" s="2" t="s">
        <v>31</v>
      </c>
      <c r="K67" s="2" t="s">
        <v>31</v>
      </c>
      <c r="L67" s="4" t="s">
        <v>157</v>
      </c>
      <c r="M67" s="2" t="s">
        <v>630</v>
      </c>
      <c r="N67" s="2" t="s">
        <v>309</v>
      </c>
      <c r="O67" s="2" t="s">
        <v>4115</v>
      </c>
      <c r="P67" s="2" t="s">
        <v>360</v>
      </c>
      <c r="Q67" s="2" t="s">
        <v>157</v>
      </c>
      <c r="R67" s="2" t="s">
        <v>593</v>
      </c>
      <c r="S67" s="2" t="s">
        <v>35</v>
      </c>
      <c r="T67" s="144">
        <v>1.24</v>
      </c>
      <c r="U67" s="2" t="s">
        <v>4250</v>
      </c>
      <c r="V67" s="157">
        <v>0</v>
      </c>
      <c r="W67" s="157">
        <v>7.4999999999999997E-2</v>
      </c>
      <c r="X67" s="4" t="s">
        <v>596</v>
      </c>
      <c r="Y67" s="4" t="s">
        <v>526</v>
      </c>
      <c r="Z67" s="2" t="s">
        <v>1075</v>
      </c>
      <c r="AA67" s="2" t="s">
        <v>1078</v>
      </c>
      <c r="AB67" s="2" t="s">
        <v>4247</v>
      </c>
      <c r="AC67" s="170">
        <v>45377</v>
      </c>
      <c r="AD67" s="144">
        <v>24793.07</v>
      </c>
      <c r="AE67" s="144">
        <v>1</v>
      </c>
      <c r="AF67" s="144">
        <v>16.86</v>
      </c>
      <c r="AG67" s="144">
        <v>4.18</v>
      </c>
      <c r="AJ67" s="2" t="s">
        <v>37</v>
      </c>
      <c r="AK67" s="157">
        <v>0.46597173383979901</v>
      </c>
      <c r="AL67" s="157">
        <v>5.2060643363936501E-7</v>
      </c>
      <c r="AM67" s="177"/>
    </row>
    <row r="68" spans="1:39">
      <c r="A68" s="2" t="s">
        <v>153</v>
      </c>
      <c r="B68" s="2">
        <v>972</v>
      </c>
      <c r="C68" s="2" t="s">
        <v>4303</v>
      </c>
      <c r="D68" s="2" t="s">
        <v>4304</v>
      </c>
      <c r="E68" s="4" t="s">
        <v>353</v>
      </c>
      <c r="F68" s="2" t="s">
        <v>4305</v>
      </c>
      <c r="G68" s="2" t="s">
        <v>4306</v>
      </c>
      <c r="H68" s="2" t="s">
        <v>356</v>
      </c>
      <c r="I68" s="2" t="s">
        <v>939</v>
      </c>
      <c r="J68" s="2" t="s">
        <v>31</v>
      </c>
      <c r="K68" s="2" t="s">
        <v>31</v>
      </c>
      <c r="L68" s="4" t="s">
        <v>157</v>
      </c>
      <c r="M68" s="2" t="s">
        <v>661</v>
      </c>
      <c r="N68" s="2" t="s">
        <v>309</v>
      </c>
      <c r="O68" s="2" t="s">
        <v>4307</v>
      </c>
      <c r="P68" s="2" t="s">
        <v>2842</v>
      </c>
      <c r="Q68" s="2" t="s">
        <v>348</v>
      </c>
      <c r="R68" s="2" t="s">
        <v>361</v>
      </c>
      <c r="S68" s="2" t="s">
        <v>35</v>
      </c>
      <c r="T68" s="144">
        <v>3.01</v>
      </c>
      <c r="U68" s="2" t="s">
        <v>2905</v>
      </c>
      <c r="V68" s="157">
        <v>3.4360000000000002E-2</v>
      </c>
      <c r="W68" s="157">
        <v>3.6400000000000002E-2</v>
      </c>
      <c r="X68" s="4" t="s">
        <v>597</v>
      </c>
      <c r="Y68" s="4" t="s">
        <v>309</v>
      </c>
      <c r="Z68" s="2" t="s">
        <v>362</v>
      </c>
      <c r="AA68" s="2" t="s">
        <v>4194</v>
      </c>
      <c r="AB68" s="2" t="s">
        <v>363</v>
      </c>
      <c r="AC68" s="170" t="s">
        <v>4151</v>
      </c>
      <c r="AD68" s="144">
        <v>158000</v>
      </c>
      <c r="AE68" s="144">
        <v>1</v>
      </c>
      <c r="AF68" s="144">
        <v>103.18</v>
      </c>
      <c r="AG68" s="144">
        <v>163.024</v>
      </c>
      <c r="AJ68" s="2" t="s">
        <v>37</v>
      </c>
      <c r="AK68" s="157">
        <v>0.152273116957342</v>
      </c>
      <c r="AL68" s="157">
        <v>1.80695013209164E-3</v>
      </c>
      <c r="AM68" s="177"/>
    </row>
    <row r="69" spans="1:39">
      <c r="A69" s="2" t="s">
        <v>153</v>
      </c>
      <c r="B69" s="2">
        <v>972</v>
      </c>
      <c r="C69" s="2" t="s">
        <v>4319</v>
      </c>
      <c r="D69" s="2" t="s">
        <v>4320</v>
      </c>
      <c r="E69" s="4" t="s">
        <v>502</v>
      </c>
      <c r="F69" s="2" t="s">
        <v>4321</v>
      </c>
      <c r="G69" s="2" t="s">
        <v>4322</v>
      </c>
      <c r="H69" s="2" t="s">
        <v>356</v>
      </c>
      <c r="I69" s="2" t="s">
        <v>1149</v>
      </c>
      <c r="J69" s="2" t="s">
        <v>31</v>
      </c>
      <c r="K69" s="2" t="s">
        <v>31</v>
      </c>
      <c r="L69" s="4" t="s">
        <v>157</v>
      </c>
      <c r="M69" s="2" t="s">
        <v>624</v>
      </c>
      <c r="N69" s="2" t="s">
        <v>309</v>
      </c>
      <c r="O69" s="2" t="s">
        <v>4323</v>
      </c>
      <c r="P69" s="2" t="s">
        <v>2842</v>
      </c>
      <c r="Q69" s="2" t="s">
        <v>348</v>
      </c>
      <c r="R69" s="2" t="s">
        <v>361</v>
      </c>
      <c r="S69" s="2" t="s">
        <v>35</v>
      </c>
      <c r="T69" s="144">
        <v>3.56</v>
      </c>
      <c r="U69" s="2" t="s">
        <v>4324</v>
      </c>
      <c r="V69" s="157">
        <v>6.4839999999999995E-2</v>
      </c>
      <c r="W69" s="157">
        <v>3.3500000000000002E-2</v>
      </c>
      <c r="X69" s="4" t="s">
        <v>596</v>
      </c>
      <c r="Y69" s="4" t="s">
        <v>309</v>
      </c>
      <c r="Z69" s="2" t="s">
        <v>362</v>
      </c>
      <c r="AA69" s="2" t="s">
        <v>4194</v>
      </c>
      <c r="AB69" s="2" t="s">
        <v>363</v>
      </c>
      <c r="AC69" s="170" t="s">
        <v>4151</v>
      </c>
      <c r="AD69" s="144">
        <v>67900</v>
      </c>
      <c r="AE69" s="144">
        <v>1</v>
      </c>
      <c r="AF69" s="144">
        <v>89.96</v>
      </c>
      <c r="AG69" s="144">
        <v>61.082999999999998</v>
      </c>
      <c r="AJ69" s="2" t="s">
        <v>37</v>
      </c>
      <c r="AK69" s="157">
        <v>5.7054492698065902E-2</v>
      </c>
      <c r="AL69" s="157">
        <v>6.77037583371155E-4</v>
      </c>
      <c r="AM69" s="177"/>
    </row>
    <row r="70" spans="1:39">
      <c r="A70" s="2" t="s">
        <v>153</v>
      </c>
      <c r="B70" s="2">
        <v>972</v>
      </c>
      <c r="C70" s="2" t="s">
        <v>4325</v>
      </c>
      <c r="D70" s="2" t="s">
        <v>4326</v>
      </c>
      <c r="E70" s="4" t="s">
        <v>353</v>
      </c>
      <c r="F70" s="2" t="s">
        <v>4327</v>
      </c>
      <c r="G70" s="2" t="s">
        <v>4328</v>
      </c>
      <c r="H70" s="2" t="s">
        <v>356</v>
      </c>
      <c r="I70" s="2" t="s">
        <v>939</v>
      </c>
      <c r="J70" s="2" t="s">
        <v>31</v>
      </c>
      <c r="K70" s="2" t="s">
        <v>31</v>
      </c>
      <c r="L70" s="4" t="s">
        <v>157</v>
      </c>
      <c r="M70" s="2" t="s">
        <v>634</v>
      </c>
      <c r="N70" s="2" t="s">
        <v>309</v>
      </c>
      <c r="O70" s="2" t="s">
        <v>4329</v>
      </c>
      <c r="P70" s="2" t="s">
        <v>4203</v>
      </c>
      <c r="Q70" s="2" t="s">
        <v>348</v>
      </c>
      <c r="R70" s="2" t="s">
        <v>361</v>
      </c>
      <c r="S70" s="2" t="s">
        <v>35</v>
      </c>
      <c r="T70" s="144">
        <v>1.73</v>
      </c>
      <c r="U70" s="2" t="s">
        <v>4330</v>
      </c>
      <c r="V70" s="157">
        <v>1E-4</v>
      </c>
      <c r="W70" s="157">
        <v>4.9500000000000002E-2</v>
      </c>
      <c r="X70" s="4" t="s">
        <v>596</v>
      </c>
      <c r="Y70" s="4" t="s">
        <v>526</v>
      </c>
      <c r="Z70" s="2" t="s">
        <v>1075</v>
      </c>
      <c r="AA70" s="2" t="s">
        <v>1078</v>
      </c>
      <c r="AB70" s="2" t="s">
        <v>4331</v>
      </c>
      <c r="AC70" s="170">
        <v>45382</v>
      </c>
      <c r="AD70" s="144">
        <v>10748.13</v>
      </c>
      <c r="AE70" s="144">
        <v>1</v>
      </c>
      <c r="AF70" s="144">
        <v>8.84</v>
      </c>
      <c r="AG70" s="144">
        <v>0.95</v>
      </c>
      <c r="AJ70" s="2" t="s">
        <v>37</v>
      </c>
      <c r="AK70" s="157">
        <v>8.8747433562180701E-4</v>
      </c>
      <c r="AL70" s="157">
        <v>1.0531221137536799E-5</v>
      </c>
      <c r="AM70" s="177"/>
    </row>
    <row r="71" spans="1:39">
      <c r="A71" s="2" t="s">
        <v>153</v>
      </c>
      <c r="B71" s="2">
        <v>972</v>
      </c>
      <c r="C71" s="2" t="s">
        <v>4189</v>
      </c>
      <c r="D71" s="2" t="s">
        <v>4190</v>
      </c>
      <c r="E71" s="4" t="s">
        <v>353</v>
      </c>
      <c r="F71" s="2" t="s">
        <v>4191</v>
      </c>
      <c r="G71" s="2" t="s">
        <v>4192</v>
      </c>
      <c r="H71" s="2" t="s">
        <v>356</v>
      </c>
      <c r="I71" s="2" t="s">
        <v>1149</v>
      </c>
      <c r="J71" s="2" t="s">
        <v>31</v>
      </c>
      <c r="K71" s="2" t="s">
        <v>31</v>
      </c>
      <c r="L71" s="4" t="s">
        <v>157</v>
      </c>
      <c r="M71" s="2" t="s">
        <v>628</v>
      </c>
      <c r="N71" s="2" t="s">
        <v>309</v>
      </c>
      <c r="O71" s="2" t="s">
        <v>4115</v>
      </c>
      <c r="P71" s="2" t="s">
        <v>2901</v>
      </c>
      <c r="Q71" s="2" t="s">
        <v>599</v>
      </c>
      <c r="R71" s="2" t="s">
        <v>361</v>
      </c>
      <c r="S71" s="2" t="s">
        <v>35</v>
      </c>
      <c r="T71" s="144">
        <v>0.89</v>
      </c>
      <c r="U71" s="2" t="s">
        <v>4193</v>
      </c>
      <c r="V71" s="157">
        <v>6.2799999999999995E-2</v>
      </c>
      <c r="W71" s="157">
        <v>3.8399999999999997E-2</v>
      </c>
      <c r="X71" s="4" t="s">
        <v>597</v>
      </c>
      <c r="Y71" s="4" t="s">
        <v>309</v>
      </c>
      <c r="Z71" s="2" t="s">
        <v>362</v>
      </c>
      <c r="AA71" s="2" t="s">
        <v>4194</v>
      </c>
      <c r="AB71" s="2" t="s">
        <v>363</v>
      </c>
      <c r="AC71" s="170">
        <v>45052</v>
      </c>
      <c r="AD71" s="144">
        <v>150566.44</v>
      </c>
      <c r="AE71" s="144">
        <v>1</v>
      </c>
      <c r="AF71" s="144">
        <v>99.61</v>
      </c>
      <c r="AG71" s="144">
        <v>149.97900000000001</v>
      </c>
      <c r="AJ71" s="2" t="s">
        <v>37</v>
      </c>
      <c r="AK71" s="157">
        <v>0.14008826265007901</v>
      </c>
      <c r="AL71" s="157">
        <v>1.6623584632536399E-3</v>
      </c>
      <c r="AM71" s="177"/>
    </row>
    <row r="72" spans="1:39">
      <c r="A72" s="2" t="s">
        <v>153</v>
      </c>
      <c r="B72" s="2">
        <v>972</v>
      </c>
      <c r="C72" s="2" t="s">
        <v>4195</v>
      </c>
      <c r="D72" s="2" t="s">
        <v>4196</v>
      </c>
      <c r="E72" s="4" t="s">
        <v>501</v>
      </c>
      <c r="F72" s="2" t="s">
        <v>4197</v>
      </c>
      <c r="G72" s="2" t="s">
        <v>4198</v>
      </c>
      <c r="H72" s="2" t="s">
        <v>356</v>
      </c>
      <c r="I72" s="2" t="s">
        <v>1149</v>
      </c>
      <c r="J72" s="2" t="s">
        <v>134</v>
      </c>
      <c r="K72" s="2" t="s">
        <v>135</v>
      </c>
      <c r="L72" s="4" t="s">
        <v>157</v>
      </c>
      <c r="M72" s="2" t="s">
        <v>648</v>
      </c>
      <c r="N72" s="2" t="s">
        <v>309</v>
      </c>
      <c r="O72" s="2" t="s">
        <v>4338</v>
      </c>
      <c r="P72" s="2" t="s">
        <v>4199</v>
      </c>
      <c r="Q72" s="2" t="s">
        <v>348</v>
      </c>
      <c r="R72" s="2" t="s">
        <v>361</v>
      </c>
      <c r="S72" s="2" t="s">
        <v>35</v>
      </c>
      <c r="T72" s="144">
        <v>0.02</v>
      </c>
      <c r="U72" s="2" t="s">
        <v>4200</v>
      </c>
      <c r="V72" s="157">
        <v>1E-4</v>
      </c>
      <c r="W72" s="157">
        <v>6.7000000000000004E-2</v>
      </c>
      <c r="X72" s="4" t="s">
        <v>596</v>
      </c>
      <c r="Y72" s="4" t="s">
        <v>526</v>
      </c>
      <c r="Z72" s="2" t="s">
        <v>1075</v>
      </c>
      <c r="AA72" s="2" t="s">
        <v>1078</v>
      </c>
      <c r="AB72" s="2" t="s">
        <v>363</v>
      </c>
      <c r="AC72" s="170">
        <v>45283</v>
      </c>
      <c r="AD72" s="144">
        <v>603498.64</v>
      </c>
      <c r="AE72" s="144">
        <v>1</v>
      </c>
      <c r="AF72" s="144">
        <v>10.039999999999999</v>
      </c>
      <c r="AG72" s="144">
        <v>60.591000000000001</v>
      </c>
      <c r="AJ72" s="2" t="s">
        <v>37</v>
      </c>
      <c r="AK72" s="157">
        <v>5.6595335096026003E-2</v>
      </c>
      <c r="AL72" s="157">
        <v>6.7158898609912703E-4</v>
      </c>
      <c r="AM72" s="177"/>
    </row>
    <row r="73" spans="1:39">
      <c r="A73" s="2" t="s">
        <v>153</v>
      </c>
      <c r="B73" s="2">
        <v>972</v>
      </c>
      <c r="C73" s="2" t="s">
        <v>4147</v>
      </c>
      <c r="D73" s="2" t="s">
        <v>4148</v>
      </c>
      <c r="E73" s="4" t="s">
        <v>501</v>
      </c>
      <c r="F73" s="2" t="s">
        <v>4201</v>
      </c>
      <c r="G73" s="2" t="s">
        <v>4202</v>
      </c>
      <c r="H73" s="2" t="s">
        <v>356</v>
      </c>
      <c r="I73" s="2" t="s">
        <v>939</v>
      </c>
      <c r="J73" s="2" t="s">
        <v>134</v>
      </c>
      <c r="K73" s="2" t="s">
        <v>135</v>
      </c>
      <c r="L73" s="4" t="s">
        <v>157</v>
      </c>
      <c r="M73" s="2" t="s">
        <v>634</v>
      </c>
      <c r="N73" s="2" t="s">
        <v>309</v>
      </c>
      <c r="O73" s="2" t="s">
        <v>4115</v>
      </c>
      <c r="P73" s="2" t="s">
        <v>4203</v>
      </c>
      <c r="Q73" s="2" t="s">
        <v>599</v>
      </c>
      <c r="R73" s="2" t="s">
        <v>361</v>
      </c>
      <c r="S73" s="2" t="s">
        <v>35</v>
      </c>
      <c r="T73" s="144">
        <v>0.74</v>
      </c>
      <c r="U73" s="2" t="s">
        <v>4204</v>
      </c>
      <c r="V73" s="157">
        <v>0</v>
      </c>
      <c r="W73" s="157">
        <v>6.6000000000000003E-2</v>
      </c>
      <c r="X73" s="4" t="s">
        <v>596</v>
      </c>
      <c r="Y73" s="4" t="s">
        <v>526</v>
      </c>
      <c r="Z73" s="2" t="s">
        <v>1075</v>
      </c>
      <c r="AA73" s="2" t="s">
        <v>1078</v>
      </c>
      <c r="AB73" s="2" t="s">
        <v>4205</v>
      </c>
      <c r="AC73" s="170" t="s">
        <v>4151</v>
      </c>
      <c r="AD73" s="144">
        <v>4179.6899999999996</v>
      </c>
      <c r="AE73" s="144">
        <v>1</v>
      </c>
      <c r="AF73" s="144">
        <v>1</v>
      </c>
      <c r="AG73" s="144">
        <v>4.2000000000000003E-2</v>
      </c>
      <c r="AJ73" s="2" t="s">
        <v>37</v>
      </c>
      <c r="AK73" s="157">
        <v>3.90404396038526E-5</v>
      </c>
      <c r="AL73" s="157">
        <v>4.6327368158398999E-7</v>
      </c>
      <c r="AM73" s="177"/>
    </row>
    <row r="74" spans="1:39">
      <c r="A74" s="2" t="s">
        <v>153</v>
      </c>
      <c r="B74" s="2">
        <v>972</v>
      </c>
      <c r="C74" s="2" t="s">
        <v>4147</v>
      </c>
      <c r="D74" s="2" t="s">
        <v>4148</v>
      </c>
      <c r="E74" s="4" t="s">
        <v>501</v>
      </c>
      <c r="F74" s="2" t="s">
        <v>4206</v>
      </c>
      <c r="G74" s="2" t="s">
        <v>4202</v>
      </c>
      <c r="H74" s="2" t="s">
        <v>356</v>
      </c>
      <c r="I74" s="2" t="s">
        <v>939</v>
      </c>
      <c r="J74" s="2" t="s">
        <v>134</v>
      </c>
      <c r="K74" s="2" t="s">
        <v>135</v>
      </c>
      <c r="L74" s="4" t="s">
        <v>157</v>
      </c>
      <c r="M74" s="2" t="s">
        <v>634</v>
      </c>
      <c r="N74" s="2" t="s">
        <v>309</v>
      </c>
      <c r="O74" s="2" t="s">
        <v>4131</v>
      </c>
      <c r="P74" s="2" t="s">
        <v>4203</v>
      </c>
      <c r="Q74" s="2" t="s">
        <v>599</v>
      </c>
      <c r="R74" s="2" t="s">
        <v>361</v>
      </c>
      <c r="S74" s="2" t="s">
        <v>35</v>
      </c>
      <c r="T74" s="144">
        <v>0.74</v>
      </c>
      <c r="U74" s="2" t="s">
        <v>4204</v>
      </c>
      <c r="V74" s="157">
        <v>0</v>
      </c>
      <c r="W74" s="157">
        <v>6.6000000000000003E-2</v>
      </c>
      <c r="X74" s="4" t="s">
        <v>596</v>
      </c>
      <c r="Y74" s="4" t="s">
        <v>526</v>
      </c>
      <c r="Z74" s="2" t="s">
        <v>1075</v>
      </c>
      <c r="AA74" s="2" t="s">
        <v>1078</v>
      </c>
      <c r="AB74" s="2" t="s">
        <v>4205</v>
      </c>
      <c r="AC74" s="170" t="s">
        <v>4151</v>
      </c>
      <c r="AD74" s="144">
        <v>4179.6899999999996</v>
      </c>
      <c r="AE74" s="144">
        <v>1</v>
      </c>
      <c r="AF74" s="144">
        <v>1</v>
      </c>
      <c r="AG74" s="144">
        <v>4.2000000000000003E-2</v>
      </c>
      <c r="AJ74" s="2" t="s">
        <v>37</v>
      </c>
      <c r="AK74" s="157">
        <v>3.90404396038526E-5</v>
      </c>
      <c r="AL74" s="157">
        <v>4.6327368158398999E-7</v>
      </c>
      <c r="AM74" s="177"/>
    </row>
    <row r="75" spans="1:39">
      <c r="A75" s="2" t="s">
        <v>153</v>
      </c>
      <c r="B75" s="2">
        <v>972</v>
      </c>
      <c r="C75" s="2" t="s">
        <v>4147</v>
      </c>
      <c r="D75" s="2" t="s">
        <v>4148</v>
      </c>
      <c r="E75" s="4" t="s">
        <v>501</v>
      </c>
      <c r="F75" s="2" t="s">
        <v>4210</v>
      </c>
      <c r="G75" s="2" t="s">
        <v>4211</v>
      </c>
      <c r="H75" s="2" t="s">
        <v>356</v>
      </c>
      <c r="I75" s="2" t="s">
        <v>1151</v>
      </c>
      <c r="J75" s="2" t="s">
        <v>134</v>
      </c>
      <c r="K75" s="2" t="s">
        <v>135</v>
      </c>
      <c r="L75" s="4" t="s">
        <v>157</v>
      </c>
      <c r="M75" s="2" t="s">
        <v>634</v>
      </c>
      <c r="N75" s="2" t="s">
        <v>309</v>
      </c>
      <c r="O75" s="2" t="s">
        <v>4115</v>
      </c>
      <c r="P75" s="2" t="s">
        <v>4203</v>
      </c>
      <c r="Q75" s="2" t="s">
        <v>599</v>
      </c>
      <c r="R75" s="2" t="s">
        <v>361</v>
      </c>
      <c r="S75" s="2" t="s">
        <v>35</v>
      </c>
      <c r="T75" s="144">
        <v>0.01</v>
      </c>
      <c r="U75" s="2" t="s">
        <v>4212</v>
      </c>
      <c r="V75" s="157">
        <v>1E-4</v>
      </c>
      <c r="W75" s="157">
        <v>5.7500000000000002E-2</v>
      </c>
      <c r="X75" s="4" t="s">
        <v>596</v>
      </c>
      <c r="Y75" s="4" t="s">
        <v>526</v>
      </c>
      <c r="Z75" s="2" t="s">
        <v>1075</v>
      </c>
      <c r="AA75" s="2" t="s">
        <v>1078</v>
      </c>
      <c r="AB75" s="2" t="s">
        <v>4205</v>
      </c>
      <c r="AC75" s="170" t="s">
        <v>4151</v>
      </c>
      <c r="AD75" s="144">
        <v>466.5</v>
      </c>
      <c r="AE75" s="144">
        <v>1</v>
      </c>
      <c r="AF75" s="144">
        <v>1</v>
      </c>
      <c r="AG75" s="144">
        <v>5.0000000000000001E-3</v>
      </c>
      <c r="AJ75" s="2" t="s">
        <v>37</v>
      </c>
      <c r="AK75" s="157">
        <v>4.3573482902313902E-6</v>
      </c>
      <c r="AL75" s="157">
        <v>5.1706507530207102E-8</v>
      </c>
      <c r="AM75" s="177"/>
    </row>
    <row r="76" spans="1:39">
      <c r="A76" s="2" t="s">
        <v>153</v>
      </c>
      <c r="B76" s="2">
        <v>972</v>
      </c>
      <c r="C76" s="2" t="s">
        <v>4147</v>
      </c>
      <c r="D76" s="2" t="s">
        <v>4148</v>
      </c>
      <c r="E76" s="4" t="s">
        <v>501</v>
      </c>
      <c r="F76" s="2" t="s">
        <v>4213</v>
      </c>
      <c r="G76" s="2" t="s">
        <v>4202</v>
      </c>
      <c r="H76" s="2" t="s">
        <v>356</v>
      </c>
      <c r="I76" s="2" t="s">
        <v>939</v>
      </c>
      <c r="J76" s="2" t="s">
        <v>134</v>
      </c>
      <c r="K76" s="2" t="s">
        <v>135</v>
      </c>
      <c r="L76" s="4" t="s">
        <v>157</v>
      </c>
      <c r="M76" s="2" t="s">
        <v>634</v>
      </c>
      <c r="N76" s="2" t="s">
        <v>309</v>
      </c>
      <c r="O76" s="2" t="s">
        <v>4115</v>
      </c>
      <c r="P76" s="2" t="s">
        <v>4203</v>
      </c>
      <c r="Q76" s="2" t="s">
        <v>599</v>
      </c>
      <c r="R76" s="2" t="s">
        <v>361</v>
      </c>
      <c r="S76" s="2" t="s">
        <v>35</v>
      </c>
      <c r="T76" s="144">
        <v>0.01</v>
      </c>
      <c r="U76" s="2" t="s">
        <v>4204</v>
      </c>
      <c r="V76" s="157">
        <v>1E-4</v>
      </c>
      <c r="W76" s="157">
        <v>6.6000000000000003E-2</v>
      </c>
      <c r="X76" s="4" t="s">
        <v>596</v>
      </c>
      <c r="Y76" s="4" t="s">
        <v>526</v>
      </c>
      <c r="Z76" s="2" t="s">
        <v>1075</v>
      </c>
      <c r="AA76" s="2" t="s">
        <v>1078</v>
      </c>
      <c r="AB76" s="2" t="s">
        <v>4205</v>
      </c>
      <c r="AC76" s="170" t="s">
        <v>4151</v>
      </c>
      <c r="AD76" s="144">
        <v>4179.6899999999996</v>
      </c>
      <c r="AE76" s="144">
        <v>1</v>
      </c>
      <c r="AF76" s="144">
        <v>1</v>
      </c>
      <c r="AG76" s="144">
        <v>4.2000000000000003E-2</v>
      </c>
      <c r="AJ76" s="2" t="s">
        <v>37</v>
      </c>
      <c r="AK76" s="157">
        <v>3.90404396038526E-5</v>
      </c>
      <c r="AL76" s="157">
        <v>4.6327368158398999E-7</v>
      </c>
      <c r="AM76" s="177"/>
    </row>
    <row r="77" spans="1:39">
      <c r="A77" s="2" t="s">
        <v>153</v>
      </c>
      <c r="B77" s="2">
        <v>972</v>
      </c>
      <c r="C77" s="2" t="s">
        <v>4147</v>
      </c>
      <c r="D77" s="2" t="s">
        <v>4148</v>
      </c>
      <c r="E77" s="4" t="s">
        <v>501</v>
      </c>
      <c r="F77" s="2" t="s">
        <v>4214</v>
      </c>
      <c r="G77" s="2" t="s">
        <v>4202</v>
      </c>
      <c r="H77" s="2" t="s">
        <v>356</v>
      </c>
      <c r="I77" s="2" t="s">
        <v>939</v>
      </c>
      <c r="J77" s="2" t="s">
        <v>134</v>
      </c>
      <c r="K77" s="2" t="s">
        <v>135</v>
      </c>
      <c r="L77" s="4" t="s">
        <v>157</v>
      </c>
      <c r="M77" s="2" t="s">
        <v>634</v>
      </c>
      <c r="N77" s="2" t="s">
        <v>309</v>
      </c>
      <c r="O77" s="2" t="s">
        <v>4115</v>
      </c>
      <c r="P77" s="2" t="s">
        <v>360</v>
      </c>
      <c r="Q77" s="2" t="s">
        <v>157</v>
      </c>
      <c r="R77" s="2" t="s">
        <v>361</v>
      </c>
      <c r="S77" s="2" t="s">
        <v>35</v>
      </c>
      <c r="T77" s="144">
        <v>0.01</v>
      </c>
      <c r="U77" s="2" t="s">
        <v>4204</v>
      </c>
      <c r="V77" s="157">
        <v>1E-4</v>
      </c>
      <c r="W77" s="157">
        <v>6.6000000000000003E-2</v>
      </c>
      <c r="X77" s="4" t="s">
        <v>596</v>
      </c>
      <c r="Y77" s="4" t="s">
        <v>526</v>
      </c>
      <c r="Z77" s="2" t="s">
        <v>1075</v>
      </c>
      <c r="AA77" s="2" t="s">
        <v>1078</v>
      </c>
      <c r="AB77" s="2" t="s">
        <v>4205</v>
      </c>
      <c r="AC77" s="170" t="s">
        <v>4151</v>
      </c>
      <c r="AD77" s="144">
        <v>4179.6899999999996</v>
      </c>
      <c r="AE77" s="144">
        <v>1</v>
      </c>
      <c r="AF77" s="144">
        <v>1</v>
      </c>
      <c r="AG77" s="144">
        <v>4.2000000000000003E-2</v>
      </c>
      <c r="AJ77" s="2" t="s">
        <v>37</v>
      </c>
      <c r="AK77" s="157">
        <v>3.90404396038526E-5</v>
      </c>
      <c r="AL77" s="157">
        <v>4.6327368158398999E-7</v>
      </c>
      <c r="AM77" s="177"/>
    </row>
    <row r="78" spans="1:39">
      <c r="A78" s="2" t="s">
        <v>153</v>
      </c>
      <c r="B78" s="2">
        <v>972</v>
      </c>
      <c r="C78" s="2" t="s">
        <v>4147</v>
      </c>
      <c r="D78" s="2" t="s">
        <v>4148</v>
      </c>
      <c r="E78" s="4" t="s">
        <v>501</v>
      </c>
      <c r="F78" s="2" t="s">
        <v>4215</v>
      </c>
      <c r="G78" s="2" t="s">
        <v>4202</v>
      </c>
      <c r="H78" s="2" t="s">
        <v>356</v>
      </c>
      <c r="I78" s="2" t="s">
        <v>939</v>
      </c>
      <c r="J78" s="2" t="s">
        <v>134</v>
      </c>
      <c r="K78" s="2" t="s">
        <v>135</v>
      </c>
      <c r="L78" s="4" t="s">
        <v>157</v>
      </c>
      <c r="M78" s="2" t="s">
        <v>634</v>
      </c>
      <c r="N78" s="2" t="s">
        <v>309</v>
      </c>
      <c r="O78" s="2" t="s">
        <v>4115</v>
      </c>
      <c r="P78" s="2" t="s">
        <v>4203</v>
      </c>
      <c r="Q78" s="2" t="s">
        <v>599</v>
      </c>
      <c r="R78" s="2" t="s">
        <v>361</v>
      </c>
      <c r="S78" s="2" t="s">
        <v>35</v>
      </c>
      <c r="T78" s="144">
        <v>0.74</v>
      </c>
      <c r="U78" s="2" t="s">
        <v>4204</v>
      </c>
      <c r="V78" s="157">
        <v>0</v>
      </c>
      <c r="W78" s="157">
        <v>6.6000000000000003E-2</v>
      </c>
      <c r="X78" s="4" t="s">
        <v>596</v>
      </c>
      <c r="Y78" s="4" t="s">
        <v>526</v>
      </c>
      <c r="Z78" s="2" t="s">
        <v>1075</v>
      </c>
      <c r="AA78" s="2" t="s">
        <v>1078</v>
      </c>
      <c r="AB78" s="2" t="s">
        <v>4205</v>
      </c>
      <c r="AC78" s="170" t="s">
        <v>4151</v>
      </c>
      <c r="AD78" s="144">
        <v>4179.6899999999996</v>
      </c>
      <c r="AE78" s="144">
        <v>1</v>
      </c>
      <c r="AF78" s="144">
        <v>1</v>
      </c>
      <c r="AG78" s="144">
        <v>4.2000000000000003E-2</v>
      </c>
      <c r="AJ78" s="2" t="s">
        <v>37</v>
      </c>
      <c r="AK78" s="157">
        <v>3.90404396038526E-5</v>
      </c>
      <c r="AL78" s="157">
        <v>4.6327368158398999E-7</v>
      </c>
      <c r="AM78" s="177"/>
    </row>
    <row r="79" spans="1:39">
      <c r="A79" s="2" t="s">
        <v>153</v>
      </c>
      <c r="B79" s="2">
        <v>972</v>
      </c>
      <c r="C79" s="2" t="s">
        <v>4226</v>
      </c>
      <c r="D79" s="2" t="s">
        <v>4227</v>
      </c>
      <c r="E79" s="4" t="s">
        <v>353</v>
      </c>
      <c r="F79" s="2" t="s">
        <v>4228</v>
      </c>
      <c r="G79" s="2" t="s">
        <v>4229</v>
      </c>
      <c r="H79" s="2" t="s">
        <v>356</v>
      </c>
      <c r="I79" s="2" t="s">
        <v>1149</v>
      </c>
      <c r="J79" s="2" t="s">
        <v>31</v>
      </c>
      <c r="K79" s="2" t="s">
        <v>31</v>
      </c>
      <c r="L79" s="4" t="s">
        <v>157</v>
      </c>
      <c r="M79" s="2" t="s">
        <v>634</v>
      </c>
      <c r="N79" s="2" t="s">
        <v>309</v>
      </c>
      <c r="O79" s="2" t="s">
        <v>4339</v>
      </c>
      <c r="P79" s="2" t="s">
        <v>2965</v>
      </c>
      <c r="Q79" s="2" t="s">
        <v>616</v>
      </c>
      <c r="R79" s="2" t="s">
        <v>361</v>
      </c>
      <c r="S79" s="2" t="s">
        <v>35</v>
      </c>
      <c r="T79" s="144">
        <v>2.75</v>
      </c>
      <c r="U79" s="2" t="s">
        <v>2859</v>
      </c>
      <c r="V79" s="157">
        <v>6.5030000000000004E-2</v>
      </c>
      <c r="W79" s="157">
        <v>4.5999999999999999E-2</v>
      </c>
      <c r="X79" s="4" t="s">
        <v>597</v>
      </c>
      <c r="Y79" s="4" t="s">
        <v>309</v>
      </c>
      <c r="Z79" s="2" t="s">
        <v>362</v>
      </c>
      <c r="AA79" s="2" t="s">
        <v>4194</v>
      </c>
      <c r="AB79" s="2" t="s">
        <v>363</v>
      </c>
      <c r="AC79" s="170" t="s">
        <v>4151</v>
      </c>
      <c r="AD79" s="144">
        <v>109020</v>
      </c>
      <c r="AE79" s="144">
        <v>1</v>
      </c>
      <c r="AF79" s="144">
        <v>95.28</v>
      </c>
      <c r="AG79" s="144">
        <v>103.874</v>
      </c>
      <c r="AJ79" s="2" t="s">
        <v>37</v>
      </c>
      <c r="AK79" s="157">
        <v>9.7023861046228899E-2</v>
      </c>
      <c r="AL79" s="157">
        <v>1.1513344051572701E-3</v>
      </c>
      <c r="AM79" s="177"/>
    </row>
    <row r="80" spans="1:39">
      <c r="A80" s="2" t="s">
        <v>153</v>
      </c>
      <c r="B80" s="2">
        <v>972</v>
      </c>
      <c r="C80" s="2" t="s">
        <v>4253</v>
      </c>
      <c r="D80" s="2" t="s">
        <v>4254</v>
      </c>
      <c r="E80" s="4" t="s">
        <v>353</v>
      </c>
      <c r="F80" s="2" t="s">
        <v>4255</v>
      </c>
      <c r="G80" s="2" t="s">
        <v>4256</v>
      </c>
      <c r="H80" s="2" t="s">
        <v>356</v>
      </c>
      <c r="I80" s="2" t="s">
        <v>1149</v>
      </c>
      <c r="J80" s="2" t="s">
        <v>31</v>
      </c>
      <c r="K80" s="2" t="s">
        <v>31</v>
      </c>
      <c r="L80" s="4" t="s">
        <v>157</v>
      </c>
      <c r="M80" s="2" t="s">
        <v>634</v>
      </c>
      <c r="N80" s="2" t="s">
        <v>309</v>
      </c>
      <c r="O80" s="2" t="s">
        <v>4257</v>
      </c>
      <c r="P80" s="2" t="s">
        <v>2864</v>
      </c>
      <c r="Q80" s="2" t="s">
        <v>616</v>
      </c>
      <c r="R80" s="2" t="s">
        <v>361</v>
      </c>
      <c r="S80" s="2" t="s">
        <v>35</v>
      </c>
      <c r="T80" s="144">
        <v>2.33</v>
      </c>
      <c r="U80" s="2" t="s">
        <v>3081</v>
      </c>
      <c r="V80" s="157">
        <v>6.3109999999999999E-2</v>
      </c>
      <c r="W80" s="157">
        <v>2.86E-2</v>
      </c>
      <c r="X80" s="4" t="s">
        <v>597</v>
      </c>
      <c r="Y80" s="4" t="s">
        <v>309</v>
      </c>
      <c r="Z80" s="2" t="s">
        <v>362</v>
      </c>
      <c r="AA80" s="2" t="s">
        <v>4194</v>
      </c>
      <c r="AB80" s="2" t="s">
        <v>363</v>
      </c>
      <c r="AC80" s="170">
        <v>45253</v>
      </c>
      <c r="AD80" s="144">
        <v>125000.02</v>
      </c>
      <c r="AE80" s="144">
        <v>1</v>
      </c>
      <c r="AF80" s="144">
        <v>93.81</v>
      </c>
      <c r="AG80" s="144">
        <v>117.26300000000001</v>
      </c>
      <c r="AJ80" s="2" t="s">
        <v>37</v>
      </c>
      <c r="AK80" s="157">
        <v>0.109529182344229</v>
      </c>
      <c r="AL80" s="157">
        <v>1.2997288980446701E-3</v>
      </c>
      <c r="AM80" s="177"/>
    </row>
    <row r="81" spans="1:39">
      <c r="A81" s="2" t="s">
        <v>153</v>
      </c>
      <c r="B81" s="2">
        <v>972</v>
      </c>
      <c r="C81" s="2" t="s">
        <v>4258</v>
      </c>
      <c r="D81" s="2" t="s">
        <v>4259</v>
      </c>
      <c r="E81" s="4" t="s">
        <v>353</v>
      </c>
      <c r="F81" s="2" t="s">
        <v>4260</v>
      </c>
      <c r="G81" s="2" t="s">
        <v>4261</v>
      </c>
      <c r="H81" s="2" t="s">
        <v>356</v>
      </c>
      <c r="I81" s="2" t="s">
        <v>1149</v>
      </c>
      <c r="J81" s="2" t="s">
        <v>31</v>
      </c>
      <c r="K81" s="2" t="s">
        <v>31</v>
      </c>
      <c r="L81" s="4" t="s">
        <v>157</v>
      </c>
      <c r="M81" s="2" t="s">
        <v>634</v>
      </c>
      <c r="N81" s="2" t="s">
        <v>309</v>
      </c>
      <c r="O81" s="2" t="s">
        <v>4262</v>
      </c>
      <c r="P81" s="2" t="s">
        <v>2965</v>
      </c>
      <c r="Q81" s="2" t="s">
        <v>616</v>
      </c>
      <c r="R81" s="2" t="s">
        <v>361</v>
      </c>
      <c r="S81" s="2" t="s">
        <v>35</v>
      </c>
      <c r="T81" s="144">
        <v>2.37</v>
      </c>
      <c r="U81" s="2" t="s">
        <v>3243</v>
      </c>
      <c r="V81" s="157">
        <v>6.2659999999999993E-2</v>
      </c>
      <c r="W81" s="157">
        <v>4.4699999999999997E-2</v>
      </c>
      <c r="X81" s="4" t="s">
        <v>597</v>
      </c>
      <c r="Y81" s="4" t="s">
        <v>309</v>
      </c>
      <c r="Z81" s="2" t="s">
        <v>362</v>
      </c>
      <c r="AA81" s="2" t="s">
        <v>4194</v>
      </c>
      <c r="AB81" s="2" t="s">
        <v>363</v>
      </c>
      <c r="AC81" s="170">
        <v>45308</v>
      </c>
      <c r="AD81" s="144">
        <v>187857.7</v>
      </c>
      <c r="AE81" s="144">
        <v>1</v>
      </c>
      <c r="AF81" s="144">
        <v>96.14</v>
      </c>
      <c r="AG81" s="144">
        <v>180.60599999999999</v>
      </c>
      <c r="AJ81" s="2" t="s">
        <v>37</v>
      </c>
      <c r="AK81" s="157">
        <v>0.16869559630970901</v>
      </c>
      <c r="AL81" s="157">
        <v>2.00182761163614E-3</v>
      </c>
      <c r="AM81" s="177"/>
    </row>
    <row r="82" spans="1:39">
      <c r="A82" s="2" t="s">
        <v>153</v>
      </c>
      <c r="B82" s="2">
        <v>972</v>
      </c>
      <c r="C82" s="2" t="s">
        <v>4263</v>
      </c>
      <c r="D82" s="2" t="s">
        <v>4264</v>
      </c>
      <c r="E82" s="4" t="s">
        <v>502</v>
      </c>
      <c r="F82" s="2" t="s">
        <v>4265</v>
      </c>
      <c r="G82" s="2" t="s">
        <v>4266</v>
      </c>
      <c r="H82" s="2" t="s">
        <v>34</v>
      </c>
      <c r="I82" s="2" t="s">
        <v>1149</v>
      </c>
      <c r="J82" s="2" t="s">
        <v>31</v>
      </c>
      <c r="K82" s="2" t="s">
        <v>31</v>
      </c>
      <c r="L82" s="4" t="s">
        <v>157</v>
      </c>
      <c r="M82" s="2" t="s">
        <v>630</v>
      </c>
      <c r="N82" s="2" t="s">
        <v>309</v>
      </c>
      <c r="O82" s="2" t="s">
        <v>4267</v>
      </c>
      <c r="P82" s="2" t="s">
        <v>360</v>
      </c>
      <c r="Q82" s="2" t="s">
        <v>157</v>
      </c>
      <c r="R82" s="2" t="s">
        <v>593</v>
      </c>
      <c r="S82" s="2" t="s">
        <v>35</v>
      </c>
      <c r="T82" s="144">
        <v>0</v>
      </c>
      <c r="V82" s="157">
        <v>0</v>
      </c>
      <c r="W82" s="157">
        <v>0</v>
      </c>
      <c r="X82" s="4" t="s">
        <v>596</v>
      </c>
      <c r="Y82" s="4" t="s">
        <v>526</v>
      </c>
      <c r="Z82" s="2" t="s">
        <v>1075</v>
      </c>
      <c r="AA82" s="2" t="s">
        <v>1078</v>
      </c>
      <c r="AB82" s="2" t="s">
        <v>4268</v>
      </c>
      <c r="AC82" s="170">
        <v>45225</v>
      </c>
      <c r="AD82" s="144">
        <v>32662.61</v>
      </c>
      <c r="AE82" s="144">
        <v>1</v>
      </c>
      <c r="AF82" s="144">
        <v>0</v>
      </c>
      <c r="AG82" s="144">
        <v>0</v>
      </c>
      <c r="AJ82" s="2" t="s">
        <v>37</v>
      </c>
      <c r="AK82" s="157">
        <v>3.0508546160341798E-10</v>
      </c>
      <c r="AL82" s="157">
        <v>3.62029901376467E-12</v>
      </c>
      <c r="AM82" s="177"/>
    </row>
    <row r="83" spans="1:39">
      <c r="A83" s="2" t="s">
        <v>153</v>
      </c>
      <c r="B83" s="2">
        <v>972</v>
      </c>
      <c r="C83" s="2" t="s">
        <v>4272</v>
      </c>
      <c r="D83" s="2" t="s">
        <v>4273</v>
      </c>
      <c r="E83" s="4" t="s">
        <v>353</v>
      </c>
      <c r="F83" s="2" t="s">
        <v>4274</v>
      </c>
      <c r="G83" s="2" t="s">
        <v>4275</v>
      </c>
      <c r="H83" s="2" t="s">
        <v>356</v>
      </c>
      <c r="I83" s="2" t="s">
        <v>1149</v>
      </c>
      <c r="J83" s="2" t="s">
        <v>31</v>
      </c>
      <c r="K83" s="2" t="s">
        <v>31</v>
      </c>
      <c r="L83" s="4" t="s">
        <v>157</v>
      </c>
      <c r="M83" s="2" t="s">
        <v>647</v>
      </c>
      <c r="N83" s="2" t="s">
        <v>309</v>
      </c>
      <c r="O83" s="2" t="s">
        <v>4115</v>
      </c>
      <c r="P83" s="2" t="s">
        <v>2917</v>
      </c>
      <c r="Q83" s="2" t="s">
        <v>599</v>
      </c>
      <c r="R83" s="2" t="s">
        <v>361</v>
      </c>
      <c r="S83" s="2" t="s">
        <v>35</v>
      </c>
      <c r="T83" s="144">
        <v>1.92</v>
      </c>
      <c r="U83" s="2" t="s">
        <v>4276</v>
      </c>
      <c r="V83" s="157">
        <v>5.3120000000000001E-2</v>
      </c>
      <c r="W83" s="157">
        <v>3.1E-2</v>
      </c>
      <c r="X83" s="4" t="s">
        <v>596</v>
      </c>
      <c r="Y83" s="4" t="s">
        <v>309</v>
      </c>
      <c r="Z83" s="2" t="s">
        <v>362</v>
      </c>
      <c r="AA83" s="2" t="s">
        <v>4194</v>
      </c>
      <c r="AB83" s="2" t="s">
        <v>363</v>
      </c>
      <c r="AC83" s="170">
        <v>44984</v>
      </c>
      <c r="AD83" s="144">
        <v>92400.01</v>
      </c>
      <c r="AE83" s="144">
        <v>1</v>
      </c>
      <c r="AF83" s="144">
        <v>96.05</v>
      </c>
      <c r="AG83" s="144">
        <v>88.75</v>
      </c>
      <c r="AJ83" s="2" t="s">
        <v>37</v>
      </c>
      <c r="AK83" s="157">
        <v>8.2897229170423206E-2</v>
      </c>
      <c r="AL83" s="157">
        <v>9.8370061763095192E-4</v>
      </c>
      <c r="AM83" s="177"/>
    </row>
    <row r="84" spans="1:39">
      <c r="A84" s="2" t="s">
        <v>153</v>
      </c>
      <c r="B84" s="2">
        <v>972</v>
      </c>
      <c r="C84" s="2" t="s">
        <v>4283</v>
      </c>
      <c r="D84" s="2" t="s">
        <v>4284</v>
      </c>
      <c r="E84" s="4" t="s">
        <v>353</v>
      </c>
      <c r="F84" s="2" t="s">
        <v>4285</v>
      </c>
      <c r="G84" s="2" t="s">
        <v>4286</v>
      </c>
      <c r="H84" s="2" t="s">
        <v>356</v>
      </c>
      <c r="I84" s="2" t="s">
        <v>939</v>
      </c>
      <c r="J84" s="2" t="s">
        <v>31</v>
      </c>
      <c r="K84" s="2" t="s">
        <v>31</v>
      </c>
      <c r="L84" s="4" t="s">
        <v>157</v>
      </c>
      <c r="M84" s="2" t="s">
        <v>630</v>
      </c>
      <c r="N84" s="2" t="s">
        <v>309</v>
      </c>
      <c r="O84" s="2" t="s">
        <v>4115</v>
      </c>
      <c r="P84" s="2" t="s">
        <v>360</v>
      </c>
      <c r="Q84" s="2" t="s">
        <v>157</v>
      </c>
      <c r="R84" s="2" t="s">
        <v>361</v>
      </c>
      <c r="S84" s="2" t="s">
        <v>35</v>
      </c>
      <c r="T84" s="144">
        <v>1.87</v>
      </c>
      <c r="U84" s="2" t="s">
        <v>4287</v>
      </c>
      <c r="V84" s="157">
        <v>0</v>
      </c>
      <c r="W84" s="157">
        <v>5.8000000000000003E-2</v>
      </c>
      <c r="X84" s="4" t="s">
        <v>596</v>
      </c>
      <c r="Y84" s="4" t="s">
        <v>526</v>
      </c>
      <c r="Z84" s="2" t="s">
        <v>1075</v>
      </c>
      <c r="AA84" s="2" t="s">
        <v>1078</v>
      </c>
      <c r="AB84" s="2" t="s">
        <v>4288</v>
      </c>
      <c r="AC84" s="170" t="s">
        <v>4151</v>
      </c>
      <c r="AD84" s="144">
        <v>32522.82</v>
      </c>
      <c r="AE84" s="144">
        <v>1</v>
      </c>
      <c r="AF84" s="144">
        <v>1</v>
      </c>
      <c r="AG84" s="144">
        <v>0.32500000000000001</v>
      </c>
      <c r="AJ84" s="2" t="s">
        <v>37</v>
      </c>
      <c r="AK84" s="157">
        <v>3.03779751598078E-4</v>
      </c>
      <c r="AL84" s="157">
        <v>3.60480479578472E-6</v>
      </c>
      <c r="AM84" s="177"/>
    </row>
    <row r="85" spans="1:39">
      <c r="A85" s="2" t="s">
        <v>153</v>
      </c>
      <c r="B85" s="2">
        <v>972</v>
      </c>
      <c r="C85" s="2" t="s">
        <v>4295</v>
      </c>
      <c r="D85" s="2" t="s">
        <v>4296</v>
      </c>
      <c r="E85" s="4" t="s">
        <v>353</v>
      </c>
      <c r="F85" s="2" t="s">
        <v>4297</v>
      </c>
      <c r="G85" s="2" t="s">
        <v>4298</v>
      </c>
      <c r="H85" s="2" t="s">
        <v>356</v>
      </c>
      <c r="I85" s="2" t="s">
        <v>939</v>
      </c>
      <c r="J85" s="2" t="s">
        <v>31</v>
      </c>
      <c r="K85" s="2" t="s">
        <v>31</v>
      </c>
      <c r="L85" s="4" t="s">
        <v>157</v>
      </c>
      <c r="M85" s="2" t="s">
        <v>629</v>
      </c>
      <c r="N85" s="2" t="s">
        <v>309</v>
      </c>
      <c r="O85" s="2" t="s">
        <v>4115</v>
      </c>
      <c r="P85" s="2" t="s">
        <v>137</v>
      </c>
      <c r="Q85" s="2" t="s">
        <v>599</v>
      </c>
      <c r="R85" s="2" t="s">
        <v>361</v>
      </c>
      <c r="S85" s="2" t="s">
        <v>35</v>
      </c>
      <c r="T85" s="144">
        <v>4.79</v>
      </c>
      <c r="U85" s="2" t="s">
        <v>4299</v>
      </c>
      <c r="V85" s="157">
        <v>2.708E-2</v>
      </c>
      <c r="W85" s="157">
        <v>2.1399999999999999E-2</v>
      </c>
      <c r="X85" s="4" t="s">
        <v>596</v>
      </c>
      <c r="Y85" s="4" t="s">
        <v>309</v>
      </c>
      <c r="Z85" s="2" t="s">
        <v>362</v>
      </c>
      <c r="AA85" s="2" t="s">
        <v>4194</v>
      </c>
      <c r="AB85" s="2" t="s">
        <v>363</v>
      </c>
      <c r="AC85" s="170" t="s">
        <v>4151</v>
      </c>
      <c r="AD85" s="144">
        <v>95368.01</v>
      </c>
      <c r="AE85" s="144">
        <v>1</v>
      </c>
      <c r="AF85" s="144">
        <v>112.84</v>
      </c>
      <c r="AG85" s="144">
        <v>107.613</v>
      </c>
      <c r="AJ85" s="2" t="s">
        <v>37</v>
      </c>
      <c r="AK85" s="157">
        <v>0.100516284092364</v>
      </c>
      <c r="AL85" s="157">
        <v>1.1927772705207099E-3</v>
      </c>
      <c r="AM85" s="177"/>
    </row>
    <row r="86" spans="1:39">
      <c r="A86" s="2" t="s">
        <v>153</v>
      </c>
      <c r="B86" s="2">
        <v>972</v>
      </c>
      <c r="C86" s="2" t="s">
        <v>4295</v>
      </c>
      <c r="D86" s="2" t="s">
        <v>4296</v>
      </c>
      <c r="E86" s="4" t="s">
        <v>353</v>
      </c>
      <c r="F86" s="2" t="s">
        <v>4300</v>
      </c>
      <c r="G86" s="2" t="s">
        <v>4301</v>
      </c>
      <c r="H86" s="2" t="s">
        <v>356</v>
      </c>
      <c r="I86" s="2" t="s">
        <v>1149</v>
      </c>
      <c r="J86" s="2" t="s">
        <v>31</v>
      </c>
      <c r="K86" s="2" t="s">
        <v>31</v>
      </c>
      <c r="L86" s="4" t="s">
        <v>157</v>
      </c>
      <c r="M86" s="2" t="s">
        <v>629</v>
      </c>
      <c r="N86" s="2" t="s">
        <v>309</v>
      </c>
      <c r="O86" s="2" t="s">
        <v>4115</v>
      </c>
      <c r="P86" s="2" t="s">
        <v>137</v>
      </c>
      <c r="Q86" s="2" t="s">
        <v>599</v>
      </c>
      <c r="R86" s="2" t="s">
        <v>361</v>
      </c>
      <c r="S86" s="2" t="s">
        <v>35</v>
      </c>
      <c r="T86" s="144">
        <v>1.18</v>
      </c>
      <c r="U86" s="2" t="s">
        <v>4302</v>
      </c>
      <c r="V86" s="157">
        <v>5.0270000000000002E-2</v>
      </c>
      <c r="W86" s="157">
        <v>2.5000000000000001E-2</v>
      </c>
      <c r="X86" s="4" t="s">
        <v>596</v>
      </c>
      <c r="Y86" s="4" t="s">
        <v>309</v>
      </c>
      <c r="Z86" s="2" t="s">
        <v>362</v>
      </c>
      <c r="AA86" s="2" t="s">
        <v>4194</v>
      </c>
      <c r="AB86" s="2" t="s">
        <v>363</v>
      </c>
      <c r="AC86" s="170" t="s">
        <v>4151</v>
      </c>
      <c r="AD86" s="144">
        <v>37115</v>
      </c>
      <c r="AE86" s="144">
        <v>1</v>
      </c>
      <c r="AF86" s="144">
        <v>97.89</v>
      </c>
      <c r="AG86" s="144">
        <v>36.332000000000001</v>
      </c>
      <c r="AJ86" s="2" t="s">
        <v>37</v>
      </c>
      <c r="AK86" s="157">
        <v>3.3935825696919199E-2</v>
      </c>
      <c r="AL86" s="157">
        <v>4.0269974077476598E-4</v>
      </c>
      <c r="AM86" s="177"/>
    </row>
    <row r="87" spans="1:39">
      <c r="A87" s="2" t="s">
        <v>153</v>
      </c>
      <c r="B87" s="2">
        <v>973</v>
      </c>
      <c r="C87" s="2" t="s">
        <v>4303</v>
      </c>
      <c r="D87" s="2" t="s">
        <v>4304</v>
      </c>
      <c r="E87" s="4" t="s">
        <v>353</v>
      </c>
      <c r="F87" s="2" t="s">
        <v>4305</v>
      </c>
      <c r="G87" s="2" t="s">
        <v>4306</v>
      </c>
      <c r="H87" s="2" t="s">
        <v>356</v>
      </c>
      <c r="I87" s="2" t="s">
        <v>939</v>
      </c>
      <c r="J87" s="2" t="s">
        <v>31</v>
      </c>
      <c r="K87" s="2" t="s">
        <v>31</v>
      </c>
      <c r="L87" s="4" t="s">
        <v>157</v>
      </c>
      <c r="M87" s="2" t="s">
        <v>661</v>
      </c>
      <c r="N87" s="2" t="s">
        <v>309</v>
      </c>
      <c r="O87" s="2" t="s">
        <v>4307</v>
      </c>
      <c r="P87" s="2" t="s">
        <v>2842</v>
      </c>
      <c r="Q87" s="2" t="s">
        <v>348</v>
      </c>
      <c r="R87" s="2" t="s">
        <v>361</v>
      </c>
      <c r="S87" s="2" t="s">
        <v>35</v>
      </c>
      <c r="T87" s="144">
        <v>3.01</v>
      </c>
      <c r="U87" s="2" t="s">
        <v>2905</v>
      </c>
      <c r="V87" s="157">
        <v>3.4360000000000002E-2</v>
      </c>
      <c r="W87" s="157">
        <v>3.6400000000000002E-2</v>
      </c>
      <c r="X87" s="4" t="s">
        <v>597</v>
      </c>
      <c r="Y87" s="4" t="s">
        <v>309</v>
      </c>
      <c r="Z87" s="2" t="s">
        <v>362</v>
      </c>
      <c r="AA87" s="2" t="s">
        <v>4194</v>
      </c>
      <c r="AB87" s="2" t="s">
        <v>363</v>
      </c>
      <c r="AC87" s="170" t="s">
        <v>4151</v>
      </c>
      <c r="AD87" s="144">
        <v>41000</v>
      </c>
      <c r="AE87" s="144">
        <v>1</v>
      </c>
      <c r="AF87" s="144">
        <v>103.18</v>
      </c>
      <c r="AG87" s="144">
        <v>42.304000000000002</v>
      </c>
      <c r="AJ87" s="2" t="s">
        <v>37</v>
      </c>
      <c r="AK87" s="157">
        <v>0.36262946508848398</v>
      </c>
      <c r="AL87" s="157">
        <v>1.0771611440025101E-3</v>
      </c>
      <c r="AM87" s="177"/>
    </row>
    <row r="88" spans="1:39">
      <c r="A88" s="2" t="s">
        <v>153</v>
      </c>
      <c r="B88" s="2">
        <v>973</v>
      </c>
      <c r="C88" s="2" t="s">
        <v>4319</v>
      </c>
      <c r="D88" s="2" t="s">
        <v>4320</v>
      </c>
      <c r="E88" s="4" t="s">
        <v>502</v>
      </c>
      <c r="F88" s="2" t="s">
        <v>4321</v>
      </c>
      <c r="G88" s="2" t="s">
        <v>4322</v>
      </c>
      <c r="H88" s="2" t="s">
        <v>356</v>
      </c>
      <c r="I88" s="2" t="s">
        <v>1149</v>
      </c>
      <c r="J88" s="2" t="s">
        <v>31</v>
      </c>
      <c r="K88" s="2" t="s">
        <v>31</v>
      </c>
      <c r="L88" s="4" t="s">
        <v>157</v>
      </c>
      <c r="M88" s="2" t="s">
        <v>624</v>
      </c>
      <c r="N88" s="2" t="s">
        <v>309</v>
      </c>
      <c r="O88" s="2" t="s">
        <v>4323</v>
      </c>
      <c r="P88" s="2" t="s">
        <v>2842</v>
      </c>
      <c r="Q88" s="2" t="s">
        <v>348</v>
      </c>
      <c r="R88" s="2" t="s">
        <v>361</v>
      </c>
      <c r="S88" s="2" t="s">
        <v>35</v>
      </c>
      <c r="T88" s="144">
        <v>3.56</v>
      </c>
      <c r="U88" s="2" t="s">
        <v>4324</v>
      </c>
      <c r="V88" s="157">
        <v>6.4839999999999995E-2</v>
      </c>
      <c r="W88" s="157">
        <v>3.3500000000000002E-2</v>
      </c>
      <c r="X88" s="4" t="s">
        <v>596</v>
      </c>
      <c r="Y88" s="4" t="s">
        <v>309</v>
      </c>
      <c r="Z88" s="2" t="s">
        <v>362</v>
      </c>
      <c r="AA88" s="2" t="s">
        <v>4194</v>
      </c>
      <c r="AB88" s="2" t="s">
        <v>363</v>
      </c>
      <c r="AC88" s="170" t="s">
        <v>4151</v>
      </c>
      <c r="AD88" s="144">
        <v>46900</v>
      </c>
      <c r="AE88" s="144">
        <v>1</v>
      </c>
      <c r="AF88" s="144">
        <v>89.96</v>
      </c>
      <c r="AG88" s="144">
        <v>42.191000000000003</v>
      </c>
      <c r="AJ88" s="2" t="s">
        <v>37</v>
      </c>
      <c r="AK88" s="157">
        <v>0.36166459733215101</v>
      </c>
      <c r="AL88" s="157">
        <v>1.0742950833089299E-3</v>
      </c>
      <c r="AM88" s="177"/>
    </row>
    <row r="89" spans="1:39">
      <c r="A89" s="2" t="s">
        <v>153</v>
      </c>
      <c r="B89" s="2">
        <v>973</v>
      </c>
      <c r="C89" s="2" t="s">
        <v>4253</v>
      </c>
      <c r="D89" s="2" t="s">
        <v>4254</v>
      </c>
      <c r="E89" s="4" t="s">
        <v>353</v>
      </c>
      <c r="F89" s="2" t="s">
        <v>4255</v>
      </c>
      <c r="G89" s="2" t="s">
        <v>4256</v>
      </c>
      <c r="H89" s="2" t="s">
        <v>356</v>
      </c>
      <c r="I89" s="2" t="s">
        <v>1149</v>
      </c>
      <c r="J89" s="2" t="s">
        <v>31</v>
      </c>
      <c r="K89" s="2" t="s">
        <v>31</v>
      </c>
      <c r="L89" s="4" t="s">
        <v>157</v>
      </c>
      <c r="M89" s="2" t="s">
        <v>634</v>
      </c>
      <c r="N89" s="2" t="s">
        <v>309</v>
      </c>
      <c r="O89" s="2" t="s">
        <v>4257</v>
      </c>
      <c r="P89" s="2" t="s">
        <v>2864</v>
      </c>
      <c r="Q89" s="2" t="s">
        <v>616</v>
      </c>
      <c r="R89" s="2" t="s">
        <v>361</v>
      </c>
      <c r="S89" s="2" t="s">
        <v>35</v>
      </c>
      <c r="T89" s="144">
        <v>2.33</v>
      </c>
      <c r="U89" s="2" t="s">
        <v>3081</v>
      </c>
      <c r="V89" s="157">
        <v>6.3109999999999999E-2</v>
      </c>
      <c r="W89" s="157">
        <v>2.86E-2</v>
      </c>
      <c r="X89" s="4" t="s">
        <v>597</v>
      </c>
      <c r="Y89" s="4" t="s">
        <v>309</v>
      </c>
      <c r="Z89" s="2" t="s">
        <v>362</v>
      </c>
      <c r="AA89" s="2" t="s">
        <v>4194</v>
      </c>
      <c r="AB89" s="2" t="s">
        <v>363</v>
      </c>
      <c r="AC89" s="170">
        <v>45253</v>
      </c>
      <c r="AD89" s="144">
        <v>34285.72</v>
      </c>
      <c r="AE89" s="144">
        <v>1</v>
      </c>
      <c r="AF89" s="144">
        <v>93.81</v>
      </c>
      <c r="AG89" s="144">
        <v>32.162999999999997</v>
      </c>
      <c r="AJ89" s="2" t="s">
        <v>37</v>
      </c>
      <c r="AK89" s="157">
        <v>0.27570593757936501</v>
      </c>
      <c r="AL89" s="157">
        <v>8.1896192042422197E-4</v>
      </c>
      <c r="AM89" s="177"/>
    </row>
    <row r="90" spans="1:39">
      <c r="A90" s="2" t="s">
        <v>153</v>
      </c>
      <c r="B90" s="2">
        <v>8129</v>
      </c>
      <c r="C90" s="2" t="s">
        <v>4189</v>
      </c>
      <c r="D90" s="2" t="s">
        <v>4190</v>
      </c>
      <c r="E90" s="4" t="s">
        <v>353</v>
      </c>
      <c r="F90" s="2" t="s">
        <v>4191</v>
      </c>
      <c r="G90" s="2" t="s">
        <v>4192</v>
      </c>
      <c r="H90" s="2" t="s">
        <v>356</v>
      </c>
      <c r="I90" s="2" t="s">
        <v>1149</v>
      </c>
      <c r="J90" s="2" t="s">
        <v>31</v>
      </c>
      <c r="K90" s="2" t="s">
        <v>31</v>
      </c>
      <c r="L90" s="4" t="s">
        <v>157</v>
      </c>
      <c r="M90" s="2" t="s">
        <v>628</v>
      </c>
      <c r="N90" s="2" t="s">
        <v>309</v>
      </c>
      <c r="O90" s="2" t="s">
        <v>4115</v>
      </c>
      <c r="P90" s="2" t="s">
        <v>2901</v>
      </c>
      <c r="Q90" s="2" t="s">
        <v>599</v>
      </c>
      <c r="R90" s="2" t="s">
        <v>361</v>
      </c>
      <c r="S90" s="2" t="s">
        <v>35</v>
      </c>
      <c r="T90" s="144">
        <v>0.89</v>
      </c>
      <c r="U90" s="2" t="s">
        <v>4193</v>
      </c>
      <c r="V90" s="157">
        <v>6.2799999999999995E-2</v>
      </c>
      <c r="W90" s="157">
        <v>3.8399999999999997E-2</v>
      </c>
      <c r="X90" s="4" t="s">
        <v>597</v>
      </c>
      <c r="Y90" s="4" t="s">
        <v>309</v>
      </c>
      <c r="Z90" s="2" t="s">
        <v>362</v>
      </c>
      <c r="AA90" s="2" t="s">
        <v>4194</v>
      </c>
      <c r="AB90" s="2" t="s">
        <v>363</v>
      </c>
      <c r="AC90" s="170">
        <v>45052</v>
      </c>
      <c r="AD90" s="144">
        <v>49253.46</v>
      </c>
      <c r="AE90" s="144">
        <v>1</v>
      </c>
      <c r="AF90" s="144">
        <v>99.61</v>
      </c>
      <c r="AG90" s="144">
        <v>49.061</v>
      </c>
      <c r="AJ90" s="2" t="s">
        <v>37</v>
      </c>
      <c r="AK90" s="157">
        <v>0.11208257539833</v>
      </c>
      <c r="AL90" s="157">
        <v>8.2570207360934105E-4</v>
      </c>
      <c r="AM90" s="177"/>
    </row>
    <row r="91" spans="1:39">
      <c r="A91" s="2" t="s">
        <v>153</v>
      </c>
      <c r="B91" s="2">
        <v>8129</v>
      </c>
      <c r="C91" s="2" t="s">
        <v>4195</v>
      </c>
      <c r="D91" s="2" t="s">
        <v>4196</v>
      </c>
      <c r="E91" s="4" t="s">
        <v>501</v>
      </c>
      <c r="F91" s="2" t="s">
        <v>4197</v>
      </c>
      <c r="G91" s="2" t="s">
        <v>4198</v>
      </c>
      <c r="H91" s="2" t="s">
        <v>356</v>
      </c>
      <c r="I91" s="2" t="s">
        <v>1149</v>
      </c>
      <c r="J91" s="2" t="s">
        <v>134</v>
      </c>
      <c r="K91" s="2" t="s">
        <v>135</v>
      </c>
      <c r="L91" s="4" t="s">
        <v>157</v>
      </c>
      <c r="M91" s="2" t="s">
        <v>648</v>
      </c>
      <c r="N91" s="2" t="s">
        <v>309</v>
      </c>
      <c r="O91" s="2" t="s">
        <v>4340</v>
      </c>
      <c r="P91" s="2" t="s">
        <v>4199</v>
      </c>
      <c r="Q91" s="2" t="s">
        <v>348</v>
      </c>
      <c r="R91" s="2" t="s">
        <v>361</v>
      </c>
      <c r="S91" s="2" t="s">
        <v>35</v>
      </c>
      <c r="T91" s="144">
        <v>0.02</v>
      </c>
      <c r="U91" s="2" t="s">
        <v>4200</v>
      </c>
      <c r="V91" s="157">
        <v>1E-4</v>
      </c>
      <c r="W91" s="157">
        <v>6.7000000000000004E-2</v>
      </c>
      <c r="X91" s="4" t="s">
        <v>596</v>
      </c>
      <c r="Y91" s="4" t="s">
        <v>526</v>
      </c>
      <c r="Z91" s="2" t="s">
        <v>1075</v>
      </c>
      <c r="AA91" s="2" t="s">
        <v>1078</v>
      </c>
      <c r="AB91" s="2" t="s">
        <v>363</v>
      </c>
      <c r="AC91" s="170">
        <v>45283</v>
      </c>
      <c r="AD91" s="144">
        <v>62884.87</v>
      </c>
      <c r="AE91" s="144">
        <v>1</v>
      </c>
      <c r="AF91" s="144">
        <v>10.039999999999999</v>
      </c>
      <c r="AG91" s="144">
        <v>6.3140000000000001</v>
      </c>
      <c r="AJ91" s="2" t="s">
        <v>37</v>
      </c>
      <c r="AK91" s="157">
        <v>1.44237536756519E-2</v>
      </c>
      <c r="AL91" s="157">
        <v>1.06258473066757E-4</v>
      </c>
      <c r="AM91" s="177"/>
    </row>
    <row r="92" spans="1:39">
      <c r="A92" s="2" t="s">
        <v>153</v>
      </c>
      <c r="B92" s="2">
        <v>8129</v>
      </c>
      <c r="C92" s="2" t="s">
        <v>4253</v>
      </c>
      <c r="D92" s="2" t="s">
        <v>4254</v>
      </c>
      <c r="E92" s="4" t="s">
        <v>353</v>
      </c>
      <c r="F92" s="2" t="s">
        <v>4255</v>
      </c>
      <c r="G92" s="2" t="s">
        <v>4256</v>
      </c>
      <c r="H92" s="2" t="s">
        <v>356</v>
      </c>
      <c r="I92" s="2" t="s">
        <v>1149</v>
      </c>
      <c r="J92" s="2" t="s">
        <v>31</v>
      </c>
      <c r="K92" s="2" t="s">
        <v>31</v>
      </c>
      <c r="L92" s="4" t="s">
        <v>157</v>
      </c>
      <c r="M92" s="2" t="s">
        <v>634</v>
      </c>
      <c r="N92" s="2" t="s">
        <v>309</v>
      </c>
      <c r="O92" s="2" t="s">
        <v>4257</v>
      </c>
      <c r="P92" s="2" t="s">
        <v>2864</v>
      </c>
      <c r="Q92" s="2" t="s">
        <v>616</v>
      </c>
      <c r="R92" s="2" t="s">
        <v>361</v>
      </c>
      <c r="S92" s="2" t="s">
        <v>35</v>
      </c>
      <c r="T92" s="144">
        <v>2.33</v>
      </c>
      <c r="U92" s="2" t="s">
        <v>3081</v>
      </c>
      <c r="V92" s="157">
        <v>6.3109999999999999E-2</v>
      </c>
      <c r="W92" s="157">
        <v>2.86E-2</v>
      </c>
      <c r="X92" s="4" t="s">
        <v>597</v>
      </c>
      <c r="Y92" s="4" t="s">
        <v>309</v>
      </c>
      <c r="Z92" s="2" t="s">
        <v>362</v>
      </c>
      <c r="AA92" s="2" t="s">
        <v>4194</v>
      </c>
      <c r="AB92" s="2" t="s">
        <v>363</v>
      </c>
      <c r="AC92" s="170">
        <v>45253</v>
      </c>
      <c r="AD92" s="144">
        <v>80000.009999999995</v>
      </c>
      <c r="AE92" s="144">
        <v>1</v>
      </c>
      <c r="AF92" s="144">
        <v>93.81</v>
      </c>
      <c r="AG92" s="144">
        <v>75.048000000000002</v>
      </c>
      <c r="AJ92" s="2" t="s">
        <v>37</v>
      </c>
      <c r="AK92" s="157">
        <v>0.17145004127966099</v>
      </c>
      <c r="AL92" s="157">
        <v>1.2630567606241199E-3</v>
      </c>
      <c r="AM92" s="177"/>
    </row>
    <row r="93" spans="1:39">
      <c r="A93" s="2" t="s">
        <v>153</v>
      </c>
      <c r="B93" s="2">
        <v>8129</v>
      </c>
      <c r="C93" s="2" t="s">
        <v>4258</v>
      </c>
      <c r="D93" s="2" t="s">
        <v>4259</v>
      </c>
      <c r="E93" s="4" t="s">
        <v>353</v>
      </c>
      <c r="F93" s="2" t="s">
        <v>4260</v>
      </c>
      <c r="G93" s="2" t="s">
        <v>4261</v>
      </c>
      <c r="H93" s="2" t="s">
        <v>356</v>
      </c>
      <c r="I93" s="2" t="s">
        <v>1149</v>
      </c>
      <c r="J93" s="2" t="s">
        <v>31</v>
      </c>
      <c r="K93" s="2" t="s">
        <v>31</v>
      </c>
      <c r="L93" s="4" t="s">
        <v>157</v>
      </c>
      <c r="M93" s="2" t="s">
        <v>634</v>
      </c>
      <c r="N93" s="2" t="s">
        <v>309</v>
      </c>
      <c r="O93" s="2" t="s">
        <v>4262</v>
      </c>
      <c r="P93" s="2" t="s">
        <v>2965</v>
      </c>
      <c r="Q93" s="2" t="s">
        <v>616</v>
      </c>
      <c r="R93" s="2" t="s">
        <v>361</v>
      </c>
      <c r="S93" s="2" t="s">
        <v>35</v>
      </c>
      <c r="T93" s="144">
        <v>2.37</v>
      </c>
      <c r="U93" s="2" t="s">
        <v>3243</v>
      </c>
      <c r="V93" s="157">
        <v>6.2659999999999993E-2</v>
      </c>
      <c r="W93" s="157">
        <v>4.4699999999999997E-2</v>
      </c>
      <c r="X93" s="4" t="s">
        <v>597</v>
      </c>
      <c r="Y93" s="4" t="s">
        <v>309</v>
      </c>
      <c r="Z93" s="2" t="s">
        <v>362</v>
      </c>
      <c r="AA93" s="2" t="s">
        <v>4194</v>
      </c>
      <c r="AB93" s="2" t="s">
        <v>363</v>
      </c>
      <c r="AC93" s="170">
        <v>45308</v>
      </c>
      <c r="AD93" s="144">
        <v>114801.94</v>
      </c>
      <c r="AE93" s="144">
        <v>1</v>
      </c>
      <c r="AF93" s="144">
        <v>96.14</v>
      </c>
      <c r="AG93" s="144">
        <v>110.371</v>
      </c>
      <c r="AJ93" s="2" t="s">
        <v>37</v>
      </c>
      <c r="AK93" s="157">
        <v>0.25214581346363302</v>
      </c>
      <c r="AL93" s="157">
        <v>1.8575351279083599E-3</v>
      </c>
      <c r="AM93" s="177"/>
    </row>
    <row r="94" spans="1:39">
      <c r="A94" s="2" t="s">
        <v>153</v>
      </c>
      <c r="B94" s="2">
        <v>8129</v>
      </c>
      <c r="C94" s="2" t="s">
        <v>4263</v>
      </c>
      <c r="D94" s="2" t="s">
        <v>4264</v>
      </c>
      <c r="E94" s="4" t="s">
        <v>502</v>
      </c>
      <c r="F94" s="2" t="s">
        <v>4265</v>
      </c>
      <c r="G94" s="2" t="s">
        <v>4266</v>
      </c>
      <c r="H94" s="2" t="s">
        <v>34</v>
      </c>
      <c r="I94" s="2" t="s">
        <v>1149</v>
      </c>
      <c r="J94" s="2" t="s">
        <v>31</v>
      </c>
      <c r="K94" s="2" t="s">
        <v>31</v>
      </c>
      <c r="L94" s="4" t="s">
        <v>157</v>
      </c>
      <c r="M94" s="2" t="s">
        <v>630</v>
      </c>
      <c r="N94" s="2" t="s">
        <v>309</v>
      </c>
      <c r="O94" s="2" t="s">
        <v>4267</v>
      </c>
      <c r="P94" s="2" t="s">
        <v>360</v>
      </c>
      <c r="Q94" s="2" t="s">
        <v>157</v>
      </c>
      <c r="R94" s="2" t="s">
        <v>593</v>
      </c>
      <c r="S94" s="2" t="s">
        <v>35</v>
      </c>
      <c r="T94" s="144">
        <v>0</v>
      </c>
      <c r="V94" s="157">
        <v>0</v>
      </c>
      <c r="W94" s="157">
        <v>0</v>
      </c>
      <c r="X94" s="4" t="s">
        <v>596</v>
      </c>
      <c r="Y94" s="4" t="s">
        <v>526</v>
      </c>
      <c r="Z94" s="2" t="s">
        <v>1075</v>
      </c>
      <c r="AA94" s="2" t="s">
        <v>1078</v>
      </c>
      <c r="AB94" s="2" t="s">
        <v>4268</v>
      </c>
      <c r="AC94" s="170">
        <v>45225</v>
      </c>
      <c r="AD94" s="144">
        <v>5592.04</v>
      </c>
      <c r="AE94" s="144">
        <v>1</v>
      </c>
      <c r="AF94" s="144">
        <v>0</v>
      </c>
      <c r="AG94" s="144">
        <v>0</v>
      </c>
      <c r="AJ94" s="2" t="s">
        <v>37</v>
      </c>
      <c r="AK94" s="157">
        <v>1.2775228773492899E-10</v>
      </c>
      <c r="AL94" s="157">
        <v>9.4113941008389795E-13</v>
      </c>
      <c r="AM94" s="177"/>
    </row>
    <row r="95" spans="1:39">
      <c r="A95" s="2" t="s">
        <v>153</v>
      </c>
      <c r="B95" s="2">
        <v>8129</v>
      </c>
      <c r="C95" s="2" t="s">
        <v>3216</v>
      </c>
      <c r="D95" s="2" t="s">
        <v>3217</v>
      </c>
      <c r="E95" s="4" t="s">
        <v>353</v>
      </c>
      <c r="F95" s="2" t="s">
        <v>4269</v>
      </c>
      <c r="G95" s="2" t="s">
        <v>4270</v>
      </c>
      <c r="H95" s="2" t="s">
        <v>356</v>
      </c>
      <c r="I95" s="2" t="s">
        <v>939</v>
      </c>
      <c r="J95" s="2" t="s">
        <v>31</v>
      </c>
      <c r="K95" s="2" t="s">
        <v>31</v>
      </c>
      <c r="L95" s="4" t="s">
        <v>157</v>
      </c>
      <c r="M95" s="2" t="s">
        <v>661</v>
      </c>
      <c r="N95" s="2" t="s">
        <v>309</v>
      </c>
      <c r="O95" s="2" t="s">
        <v>4115</v>
      </c>
      <c r="P95" s="2" t="s">
        <v>347</v>
      </c>
      <c r="Q95" s="2" t="s">
        <v>348</v>
      </c>
      <c r="R95" s="2" t="s">
        <v>361</v>
      </c>
      <c r="S95" s="2" t="s">
        <v>35</v>
      </c>
      <c r="T95" s="144">
        <v>9.0299999999999994</v>
      </c>
      <c r="U95" s="2" t="s">
        <v>4271</v>
      </c>
      <c r="V95" s="157">
        <v>3.4110000000000001E-2</v>
      </c>
      <c r="W95" s="157">
        <v>4.1000000000000002E-2</v>
      </c>
      <c r="X95" s="4" t="s">
        <v>596</v>
      </c>
      <c r="Y95" s="4" t="s">
        <v>309</v>
      </c>
      <c r="Z95" s="2" t="s">
        <v>362</v>
      </c>
      <c r="AA95" s="2" t="s">
        <v>4194</v>
      </c>
      <c r="AB95" s="2" t="s">
        <v>363</v>
      </c>
      <c r="AC95" s="170">
        <v>45070</v>
      </c>
      <c r="AD95" s="144">
        <v>100327.67</v>
      </c>
      <c r="AE95" s="144">
        <v>1</v>
      </c>
      <c r="AF95" s="144">
        <v>129.74</v>
      </c>
      <c r="AG95" s="144">
        <v>130.16499999999999</v>
      </c>
      <c r="AJ95" s="2" t="s">
        <v>37</v>
      </c>
      <c r="AK95" s="157">
        <v>0.297367181617959</v>
      </c>
      <c r="AL95" s="157">
        <v>2.1906768078151502E-3</v>
      </c>
      <c r="AM95" s="177"/>
    </row>
    <row r="96" spans="1:39">
      <c r="A96" s="2" t="s">
        <v>153</v>
      </c>
      <c r="B96" s="2">
        <v>8129</v>
      </c>
      <c r="C96" s="2" t="s">
        <v>4272</v>
      </c>
      <c r="D96" s="2" t="s">
        <v>4273</v>
      </c>
      <c r="E96" s="4" t="s">
        <v>353</v>
      </c>
      <c r="F96" s="2" t="s">
        <v>4274</v>
      </c>
      <c r="G96" s="2" t="s">
        <v>4275</v>
      </c>
      <c r="H96" s="2" t="s">
        <v>356</v>
      </c>
      <c r="I96" s="2" t="s">
        <v>1149</v>
      </c>
      <c r="J96" s="2" t="s">
        <v>31</v>
      </c>
      <c r="K96" s="2" t="s">
        <v>31</v>
      </c>
      <c r="L96" s="4" t="s">
        <v>157</v>
      </c>
      <c r="M96" s="2" t="s">
        <v>647</v>
      </c>
      <c r="N96" s="2" t="s">
        <v>309</v>
      </c>
      <c r="O96" s="2" t="s">
        <v>4115</v>
      </c>
      <c r="P96" s="2" t="s">
        <v>2917</v>
      </c>
      <c r="Q96" s="2" t="s">
        <v>599</v>
      </c>
      <c r="R96" s="2" t="s">
        <v>361</v>
      </c>
      <c r="S96" s="2" t="s">
        <v>35</v>
      </c>
      <c r="T96" s="144">
        <v>1.92</v>
      </c>
      <c r="U96" s="2" t="s">
        <v>4276</v>
      </c>
      <c r="V96" s="157">
        <v>5.3120000000000001E-2</v>
      </c>
      <c r="W96" s="157">
        <v>3.1E-2</v>
      </c>
      <c r="X96" s="4" t="s">
        <v>596</v>
      </c>
      <c r="Y96" s="4" t="s">
        <v>309</v>
      </c>
      <c r="Z96" s="2" t="s">
        <v>362</v>
      </c>
      <c r="AA96" s="2" t="s">
        <v>4194</v>
      </c>
      <c r="AB96" s="2" t="s">
        <v>363</v>
      </c>
      <c r="AC96" s="170">
        <v>44984</v>
      </c>
      <c r="AD96" s="144">
        <v>23400</v>
      </c>
      <c r="AE96" s="144">
        <v>1</v>
      </c>
      <c r="AF96" s="144">
        <v>96.05</v>
      </c>
      <c r="AG96" s="144">
        <v>22.475999999999999</v>
      </c>
      <c r="AJ96" s="2" t="s">
        <v>37</v>
      </c>
      <c r="AK96" s="157">
        <v>5.1346594327721998E-2</v>
      </c>
      <c r="AL96" s="157">
        <v>3.7826566046063098E-4</v>
      </c>
      <c r="AM96" s="177"/>
    </row>
    <row r="97" spans="1:39">
      <c r="A97" s="2" t="s">
        <v>153</v>
      </c>
      <c r="B97" s="2">
        <v>8129</v>
      </c>
      <c r="C97" s="2" t="s">
        <v>4295</v>
      </c>
      <c r="D97" s="2" t="s">
        <v>4296</v>
      </c>
      <c r="E97" s="4" t="s">
        <v>353</v>
      </c>
      <c r="F97" s="2" t="s">
        <v>4297</v>
      </c>
      <c r="G97" s="2" t="s">
        <v>4298</v>
      </c>
      <c r="H97" s="2" t="s">
        <v>356</v>
      </c>
      <c r="I97" s="2" t="s">
        <v>939</v>
      </c>
      <c r="J97" s="2" t="s">
        <v>31</v>
      </c>
      <c r="K97" s="2" t="s">
        <v>31</v>
      </c>
      <c r="L97" s="4" t="s">
        <v>157</v>
      </c>
      <c r="M97" s="2" t="s">
        <v>629</v>
      </c>
      <c r="N97" s="2" t="s">
        <v>309</v>
      </c>
      <c r="O97" s="2" t="s">
        <v>4115</v>
      </c>
      <c r="P97" s="2" t="s">
        <v>137</v>
      </c>
      <c r="Q97" s="2" t="s">
        <v>599</v>
      </c>
      <c r="R97" s="2" t="s">
        <v>361</v>
      </c>
      <c r="S97" s="2" t="s">
        <v>35</v>
      </c>
      <c r="T97" s="144">
        <v>4.79</v>
      </c>
      <c r="U97" s="2" t="s">
        <v>4299</v>
      </c>
      <c r="V97" s="157">
        <v>2.708E-2</v>
      </c>
      <c r="W97" s="157">
        <v>2.1399999999999999E-2</v>
      </c>
      <c r="X97" s="4" t="s">
        <v>596</v>
      </c>
      <c r="Y97" s="4" t="s">
        <v>309</v>
      </c>
      <c r="Z97" s="2" t="s">
        <v>362</v>
      </c>
      <c r="AA97" s="2" t="s">
        <v>4194</v>
      </c>
      <c r="AB97" s="2" t="s">
        <v>363</v>
      </c>
      <c r="AC97" s="170" t="s">
        <v>4151</v>
      </c>
      <c r="AD97" s="144">
        <v>29344</v>
      </c>
      <c r="AE97" s="144">
        <v>1</v>
      </c>
      <c r="AF97" s="144">
        <v>112.84</v>
      </c>
      <c r="AG97" s="144">
        <v>33.112000000000002</v>
      </c>
      <c r="AJ97" s="2" t="s">
        <v>37</v>
      </c>
      <c r="AK97" s="157">
        <v>7.5645101203708806E-2</v>
      </c>
      <c r="AL97" s="157">
        <v>5.5727053648003196E-4</v>
      </c>
      <c r="AM97" s="177"/>
    </row>
    <row r="98" spans="1:39">
      <c r="A98" s="2" t="s">
        <v>153</v>
      </c>
      <c r="B98" s="2">
        <v>8129</v>
      </c>
      <c r="C98" s="2" t="s">
        <v>4295</v>
      </c>
      <c r="D98" s="2" t="s">
        <v>4296</v>
      </c>
      <c r="E98" s="4" t="s">
        <v>353</v>
      </c>
      <c r="F98" s="2" t="s">
        <v>4300</v>
      </c>
      <c r="G98" s="2" t="s">
        <v>4301</v>
      </c>
      <c r="H98" s="2" t="s">
        <v>356</v>
      </c>
      <c r="I98" s="2" t="s">
        <v>1149</v>
      </c>
      <c r="J98" s="2" t="s">
        <v>31</v>
      </c>
      <c r="K98" s="2" t="s">
        <v>31</v>
      </c>
      <c r="L98" s="4" t="s">
        <v>157</v>
      </c>
      <c r="M98" s="2" t="s">
        <v>629</v>
      </c>
      <c r="N98" s="2" t="s">
        <v>309</v>
      </c>
      <c r="O98" s="2" t="s">
        <v>4115</v>
      </c>
      <c r="P98" s="2" t="s">
        <v>137</v>
      </c>
      <c r="Q98" s="2" t="s">
        <v>599</v>
      </c>
      <c r="R98" s="2" t="s">
        <v>361</v>
      </c>
      <c r="S98" s="2" t="s">
        <v>35</v>
      </c>
      <c r="T98" s="144">
        <v>1.18</v>
      </c>
      <c r="U98" s="2" t="s">
        <v>4302</v>
      </c>
      <c r="V98" s="157">
        <v>5.0270000000000002E-2</v>
      </c>
      <c r="W98" s="157">
        <v>2.5000000000000001E-2</v>
      </c>
      <c r="X98" s="4" t="s">
        <v>596</v>
      </c>
      <c r="Y98" s="4" t="s">
        <v>309</v>
      </c>
      <c r="Z98" s="2" t="s">
        <v>362</v>
      </c>
      <c r="AA98" s="2" t="s">
        <v>4194</v>
      </c>
      <c r="AB98" s="2" t="s">
        <v>363</v>
      </c>
      <c r="AC98" s="170" t="s">
        <v>4151</v>
      </c>
      <c r="AD98" s="144">
        <v>11420</v>
      </c>
      <c r="AE98" s="144">
        <v>1</v>
      </c>
      <c r="AF98" s="144">
        <v>97.89</v>
      </c>
      <c r="AG98" s="144">
        <v>11.179</v>
      </c>
      <c r="AJ98" s="2" t="s">
        <v>37</v>
      </c>
      <c r="AK98" s="157">
        <v>2.5538938905581999E-2</v>
      </c>
      <c r="AL98" s="157">
        <v>1.8814302523990301E-4</v>
      </c>
      <c r="AM98" s="177"/>
    </row>
    <row r="99" spans="1:39">
      <c r="A99" s="2" t="s">
        <v>153</v>
      </c>
      <c r="B99" s="2">
        <v>8679</v>
      </c>
      <c r="C99" s="2" t="s">
        <v>4189</v>
      </c>
      <c r="D99" s="2" t="s">
        <v>4190</v>
      </c>
      <c r="E99" s="4" t="s">
        <v>353</v>
      </c>
      <c r="F99" s="2" t="s">
        <v>4191</v>
      </c>
      <c r="G99" s="2" t="s">
        <v>4192</v>
      </c>
      <c r="H99" s="2" t="s">
        <v>356</v>
      </c>
      <c r="I99" s="2" t="s">
        <v>1149</v>
      </c>
      <c r="J99" s="2" t="s">
        <v>31</v>
      </c>
      <c r="K99" s="2" t="s">
        <v>31</v>
      </c>
      <c r="L99" s="4" t="s">
        <v>157</v>
      </c>
      <c r="M99" s="2" t="s">
        <v>628</v>
      </c>
      <c r="N99" s="2" t="s">
        <v>309</v>
      </c>
      <c r="O99" s="2" t="s">
        <v>4115</v>
      </c>
      <c r="P99" s="2" t="s">
        <v>2901</v>
      </c>
      <c r="Q99" s="2" t="s">
        <v>599</v>
      </c>
      <c r="R99" s="2" t="s">
        <v>361</v>
      </c>
      <c r="S99" s="2" t="s">
        <v>35</v>
      </c>
      <c r="T99" s="144">
        <v>0.89</v>
      </c>
      <c r="U99" s="2" t="s">
        <v>4193</v>
      </c>
      <c r="V99" s="157">
        <v>6.2799999999999995E-2</v>
      </c>
      <c r="W99" s="157">
        <v>3.8399999999999997E-2</v>
      </c>
      <c r="X99" s="4" t="s">
        <v>597</v>
      </c>
      <c r="Y99" s="4" t="s">
        <v>309</v>
      </c>
      <c r="Z99" s="2" t="s">
        <v>362</v>
      </c>
      <c r="AA99" s="2" t="s">
        <v>4194</v>
      </c>
      <c r="AB99" s="2" t="s">
        <v>363</v>
      </c>
      <c r="AC99" s="170">
        <v>45052</v>
      </c>
      <c r="AD99" s="144">
        <v>136252.93</v>
      </c>
      <c r="AE99" s="144">
        <v>1</v>
      </c>
      <c r="AF99" s="144">
        <v>99.61</v>
      </c>
      <c r="AG99" s="144">
        <v>135.72200000000001</v>
      </c>
      <c r="AJ99" s="2" t="s">
        <v>37</v>
      </c>
      <c r="AK99" s="157">
        <v>9.4044827116191707E-2</v>
      </c>
      <c r="AL99" s="157">
        <v>4.6681796049722799E-4</v>
      </c>
      <c r="AM99" s="177"/>
    </row>
    <row r="100" spans="1:39">
      <c r="A100" s="2" t="s">
        <v>153</v>
      </c>
      <c r="B100" s="2">
        <v>8679</v>
      </c>
      <c r="C100" s="2" t="s">
        <v>4195</v>
      </c>
      <c r="D100" s="2" t="s">
        <v>4196</v>
      </c>
      <c r="E100" s="4" t="s">
        <v>501</v>
      </c>
      <c r="F100" s="2" t="s">
        <v>4197</v>
      </c>
      <c r="G100" s="2" t="s">
        <v>4198</v>
      </c>
      <c r="H100" s="2" t="s">
        <v>356</v>
      </c>
      <c r="I100" s="2" t="s">
        <v>1149</v>
      </c>
      <c r="J100" s="2" t="s">
        <v>134</v>
      </c>
      <c r="K100" s="2" t="s">
        <v>135</v>
      </c>
      <c r="L100" s="4" t="s">
        <v>157</v>
      </c>
      <c r="M100" s="2" t="s">
        <v>648</v>
      </c>
      <c r="N100" s="2" t="s">
        <v>309</v>
      </c>
      <c r="O100" s="2" t="s">
        <v>4341</v>
      </c>
      <c r="P100" s="2" t="s">
        <v>4199</v>
      </c>
      <c r="Q100" s="2" t="s">
        <v>348</v>
      </c>
      <c r="R100" s="2" t="s">
        <v>361</v>
      </c>
      <c r="S100" s="2" t="s">
        <v>35</v>
      </c>
      <c r="T100" s="144">
        <v>0.02</v>
      </c>
      <c r="U100" s="2" t="s">
        <v>4200</v>
      </c>
      <c r="V100" s="157">
        <v>1E-4</v>
      </c>
      <c r="W100" s="157">
        <v>6.7000000000000004E-2</v>
      </c>
      <c r="X100" s="4" t="s">
        <v>596</v>
      </c>
      <c r="Y100" s="4" t="s">
        <v>526</v>
      </c>
      <c r="Z100" s="2" t="s">
        <v>1075</v>
      </c>
      <c r="AA100" s="2" t="s">
        <v>1078</v>
      </c>
      <c r="AB100" s="2" t="s">
        <v>363</v>
      </c>
      <c r="AC100" s="170">
        <v>45283</v>
      </c>
      <c r="AD100" s="144">
        <v>97197.04</v>
      </c>
      <c r="AE100" s="144">
        <v>1</v>
      </c>
      <c r="AF100" s="144">
        <v>10.039999999999999</v>
      </c>
      <c r="AG100" s="144">
        <v>9.7590000000000003</v>
      </c>
      <c r="AJ100" s="2" t="s">
        <v>37</v>
      </c>
      <c r="AK100" s="157">
        <v>6.7619643106706599E-3</v>
      </c>
      <c r="AL100" s="157">
        <v>3.3564912449276603E-5</v>
      </c>
      <c r="AM100" s="177"/>
    </row>
    <row r="101" spans="1:39">
      <c r="A101" s="2" t="s">
        <v>153</v>
      </c>
      <c r="B101" s="2">
        <v>8679</v>
      </c>
      <c r="C101" s="2" t="s">
        <v>4226</v>
      </c>
      <c r="D101" s="2" t="s">
        <v>4227</v>
      </c>
      <c r="E101" s="4" t="s">
        <v>353</v>
      </c>
      <c r="F101" s="2" t="s">
        <v>4228</v>
      </c>
      <c r="G101" s="2" t="s">
        <v>4229</v>
      </c>
      <c r="H101" s="2" t="s">
        <v>356</v>
      </c>
      <c r="I101" s="2" t="s">
        <v>1149</v>
      </c>
      <c r="J101" s="2" t="s">
        <v>31</v>
      </c>
      <c r="K101" s="2" t="s">
        <v>31</v>
      </c>
      <c r="L101" s="4" t="s">
        <v>157</v>
      </c>
      <c r="M101" s="2" t="s">
        <v>634</v>
      </c>
      <c r="N101" s="2" t="s">
        <v>309</v>
      </c>
      <c r="O101" s="2" t="s">
        <v>4342</v>
      </c>
      <c r="P101" s="2" t="s">
        <v>2965</v>
      </c>
      <c r="Q101" s="2" t="s">
        <v>616</v>
      </c>
      <c r="R101" s="2" t="s">
        <v>361</v>
      </c>
      <c r="S101" s="2" t="s">
        <v>35</v>
      </c>
      <c r="T101" s="144">
        <v>2.75</v>
      </c>
      <c r="U101" s="2" t="s">
        <v>2859</v>
      </c>
      <c r="V101" s="157">
        <v>6.5030000000000004E-2</v>
      </c>
      <c r="W101" s="157">
        <v>4.5999999999999999E-2</v>
      </c>
      <c r="X101" s="4" t="s">
        <v>597</v>
      </c>
      <c r="Y101" s="4" t="s">
        <v>309</v>
      </c>
      <c r="Z101" s="2" t="s">
        <v>362</v>
      </c>
      <c r="AA101" s="2" t="s">
        <v>4194</v>
      </c>
      <c r="AB101" s="2" t="s">
        <v>363</v>
      </c>
      <c r="AC101" s="170" t="s">
        <v>4151</v>
      </c>
      <c r="AD101" s="144">
        <v>92920</v>
      </c>
      <c r="AE101" s="144">
        <v>1</v>
      </c>
      <c r="AF101" s="144">
        <v>95.28</v>
      </c>
      <c r="AG101" s="144">
        <v>88.534000000000006</v>
      </c>
      <c r="AJ101" s="2" t="s">
        <v>37</v>
      </c>
      <c r="AK101" s="157">
        <v>6.13475285986275E-2</v>
      </c>
      <c r="AL101" s="157">
        <v>3.04515719366196E-4</v>
      </c>
      <c r="AM101" s="177"/>
    </row>
    <row r="102" spans="1:39">
      <c r="A102" s="2" t="s">
        <v>153</v>
      </c>
      <c r="B102" s="2">
        <v>8679</v>
      </c>
      <c r="C102" s="2" t="s">
        <v>4253</v>
      </c>
      <c r="D102" s="2" t="s">
        <v>4254</v>
      </c>
      <c r="E102" s="4" t="s">
        <v>353</v>
      </c>
      <c r="F102" s="2" t="s">
        <v>4255</v>
      </c>
      <c r="G102" s="2" t="s">
        <v>4256</v>
      </c>
      <c r="H102" s="2" t="s">
        <v>356</v>
      </c>
      <c r="I102" s="2" t="s">
        <v>1149</v>
      </c>
      <c r="J102" s="2" t="s">
        <v>31</v>
      </c>
      <c r="K102" s="2" t="s">
        <v>31</v>
      </c>
      <c r="L102" s="4" t="s">
        <v>157</v>
      </c>
      <c r="M102" s="2" t="s">
        <v>634</v>
      </c>
      <c r="N102" s="2" t="s">
        <v>309</v>
      </c>
      <c r="O102" s="2" t="s">
        <v>4257</v>
      </c>
      <c r="P102" s="2" t="s">
        <v>2864</v>
      </c>
      <c r="Q102" s="2" t="s">
        <v>616</v>
      </c>
      <c r="R102" s="2" t="s">
        <v>361</v>
      </c>
      <c r="S102" s="2" t="s">
        <v>35</v>
      </c>
      <c r="T102" s="144">
        <v>2.33</v>
      </c>
      <c r="U102" s="2" t="s">
        <v>3081</v>
      </c>
      <c r="V102" s="157">
        <v>6.3109999999999999E-2</v>
      </c>
      <c r="W102" s="157">
        <v>2.86E-2</v>
      </c>
      <c r="X102" s="4" t="s">
        <v>597</v>
      </c>
      <c r="Y102" s="4" t="s">
        <v>309</v>
      </c>
      <c r="Z102" s="2" t="s">
        <v>362</v>
      </c>
      <c r="AA102" s="2" t="s">
        <v>4194</v>
      </c>
      <c r="AB102" s="2" t="s">
        <v>363</v>
      </c>
      <c r="AC102" s="170">
        <v>45253</v>
      </c>
      <c r="AD102" s="144">
        <v>337142.9</v>
      </c>
      <c r="AE102" s="144">
        <v>1</v>
      </c>
      <c r="AF102" s="144">
        <v>93.81</v>
      </c>
      <c r="AG102" s="144">
        <v>316.274</v>
      </c>
      <c r="AJ102" s="2" t="s">
        <v>37</v>
      </c>
      <c r="AK102" s="157">
        <v>0.219153936651204</v>
      </c>
      <c r="AL102" s="157">
        <v>1.0878322272426201E-3</v>
      </c>
      <c r="AM102" s="177"/>
    </row>
    <row r="103" spans="1:39">
      <c r="A103" s="2" t="s">
        <v>153</v>
      </c>
      <c r="B103" s="2">
        <v>8679</v>
      </c>
      <c r="C103" s="2" t="s">
        <v>4258</v>
      </c>
      <c r="D103" s="2" t="s">
        <v>4259</v>
      </c>
      <c r="E103" s="4" t="s">
        <v>353</v>
      </c>
      <c r="F103" s="2" t="s">
        <v>4260</v>
      </c>
      <c r="G103" s="2" t="s">
        <v>4261</v>
      </c>
      <c r="H103" s="2" t="s">
        <v>356</v>
      </c>
      <c r="I103" s="2" t="s">
        <v>1149</v>
      </c>
      <c r="J103" s="2" t="s">
        <v>31</v>
      </c>
      <c r="K103" s="2" t="s">
        <v>31</v>
      </c>
      <c r="L103" s="4" t="s">
        <v>157</v>
      </c>
      <c r="M103" s="2" t="s">
        <v>634</v>
      </c>
      <c r="N103" s="2" t="s">
        <v>309</v>
      </c>
      <c r="O103" s="2" t="s">
        <v>4262</v>
      </c>
      <c r="P103" s="2" t="s">
        <v>2965</v>
      </c>
      <c r="Q103" s="2" t="s">
        <v>616</v>
      </c>
      <c r="R103" s="2" t="s">
        <v>361</v>
      </c>
      <c r="S103" s="2" t="s">
        <v>35</v>
      </c>
      <c r="T103" s="144">
        <v>2.37</v>
      </c>
      <c r="U103" s="2" t="s">
        <v>3243</v>
      </c>
      <c r="V103" s="157">
        <v>6.2659999999999993E-2</v>
      </c>
      <c r="W103" s="157">
        <v>4.4699999999999997E-2</v>
      </c>
      <c r="X103" s="4" t="s">
        <v>597</v>
      </c>
      <c r="Y103" s="4" t="s">
        <v>309</v>
      </c>
      <c r="Z103" s="2" t="s">
        <v>362</v>
      </c>
      <c r="AA103" s="2" t="s">
        <v>4194</v>
      </c>
      <c r="AB103" s="2" t="s">
        <v>363</v>
      </c>
      <c r="AC103" s="170">
        <v>45308</v>
      </c>
      <c r="AD103" s="144">
        <v>327707.33</v>
      </c>
      <c r="AE103" s="144">
        <v>1</v>
      </c>
      <c r="AF103" s="144">
        <v>96.14</v>
      </c>
      <c r="AG103" s="144">
        <v>315.05799999999999</v>
      </c>
      <c r="AJ103" s="2" t="s">
        <v>37</v>
      </c>
      <c r="AK103" s="157">
        <v>0.21831139034837199</v>
      </c>
      <c r="AL103" s="157">
        <v>1.0836500116038299E-3</v>
      </c>
      <c r="AM103" s="177"/>
    </row>
    <row r="104" spans="1:39">
      <c r="A104" s="2" t="s">
        <v>153</v>
      </c>
      <c r="B104" s="2">
        <v>8679</v>
      </c>
      <c r="C104" s="2" t="s">
        <v>3216</v>
      </c>
      <c r="D104" s="2" t="s">
        <v>3217</v>
      </c>
      <c r="E104" s="4" t="s">
        <v>353</v>
      </c>
      <c r="F104" s="2" t="s">
        <v>4269</v>
      </c>
      <c r="G104" s="2" t="s">
        <v>4270</v>
      </c>
      <c r="H104" s="2" t="s">
        <v>356</v>
      </c>
      <c r="I104" s="2" t="s">
        <v>939</v>
      </c>
      <c r="J104" s="2" t="s">
        <v>31</v>
      </c>
      <c r="K104" s="2" t="s">
        <v>31</v>
      </c>
      <c r="L104" s="4" t="s">
        <v>157</v>
      </c>
      <c r="M104" s="2" t="s">
        <v>661</v>
      </c>
      <c r="N104" s="2" t="s">
        <v>309</v>
      </c>
      <c r="O104" s="2" t="s">
        <v>4115</v>
      </c>
      <c r="P104" s="2" t="s">
        <v>347</v>
      </c>
      <c r="Q104" s="2" t="s">
        <v>348</v>
      </c>
      <c r="R104" s="2" t="s">
        <v>361</v>
      </c>
      <c r="S104" s="2" t="s">
        <v>35</v>
      </c>
      <c r="T104" s="144">
        <v>9.0299999999999994</v>
      </c>
      <c r="U104" s="2" t="s">
        <v>4271</v>
      </c>
      <c r="V104" s="157">
        <v>3.4110000000000001E-2</v>
      </c>
      <c r="W104" s="157">
        <v>4.1000000000000002E-2</v>
      </c>
      <c r="X104" s="4" t="s">
        <v>596</v>
      </c>
      <c r="Y104" s="4" t="s">
        <v>309</v>
      </c>
      <c r="Z104" s="2" t="s">
        <v>362</v>
      </c>
      <c r="AA104" s="2" t="s">
        <v>4194</v>
      </c>
      <c r="AB104" s="2" t="s">
        <v>363</v>
      </c>
      <c r="AC104" s="170">
        <v>45070</v>
      </c>
      <c r="AD104" s="144">
        <v>277041.46000000002</v>
      </c>
      <c r="AE104" s="144">
        <v>1</v>
      </c>
      <c r="AF104" s="144">
        <v>129.74</v>
      </c>
      <c r="AG104" s="144">
        <v>359.43400000000003</v>
      </c>
      <c r="AJ104" s="2" t="s">
        <v>37</v>
      </c>
      <c r="AK104" s="157">
        <v>0.24906045835166801</v>
      </c>
      <c r="AL104" s="157">
        <v>1.2362816624096201E-3</v>
      </c>
      <c r="AM104" s="177"/>
    </row>
    <row r="105" spans="1:39">
      <c r="A105" s="2" t="s">
        <v>153</v>
      </c>
      <c r="B105" s="2">
        <v>8679</v>
      </c>
      <c r="C105" s="2" t="s">
        <v>4272</v>
      </c>
      <c r="D105" s="2" t="s">
        <v>4273</v>
      </c>
      <c r="E105" s="4" t="s">
        <v>353</v>
      </c>
      <c r="F105" s="2" t="s">
        <v>4274</v>
      </c>
      <c r="G105" s="2" t="s">
        <v>4275</v>
      </c>
      <c r="H105" s="2" t="s">
        <v>356</v>
      </c>
      <c r="I105" s="2" t="s">
        <v>1149</v>
      </c>
      <c r="J105" s="2" t="s">
        <v>31</v>
      </c>
      <c r="K105" s="2" t="s">
        <v>31</v>
      </c>
      <c r="L105" s="4" t="s">
        <v>157</v>
      </c>
      <c r="M105" s="2" t="s">
        <v>647</v>
      </c>
      <c r="N105" s="2" t="s">
        <v>309</v>
      </c>
      <c r="O105" s="2" t="s">
        <v>4115</v>
      </c>
      <c r="P105" s="2" t="s">
        <v>2917</v>
      </c>
      <c r="Q105" s="2" t="s">
        <v>599</v>
      </c>
      <c r="R105" s="2" t="s">
        <v>361</v>
      </c>
      <c r="S105" s="2" t="s">
        <v>35</v>
      </c>
      <c r="T105" s="144">
        <v>1.92</v>
      </c>
      <c r="U105" s="2" t="s">
        <v>4276</v>
      </c>
      <c r="V105" s="157">
        <v>5.3120000000000001E-2</v>
      </c>
      <c r="W105" s="157">
        <v>3.1E-2</v>
      </c>
      <c r="X105" s="4" t="s">
        <v>596</v>
      </c>
      <c r="Y105" s="4" t="s">
        <v>309</v>
      </c>
      <c r="Z105" s="2" t="s">
        <v>362</v>
      </c>
      <c r="AA105" s="2" t="s">
        <v>4194</v>
      </c>
      <c r="AB105" s="2" t="s">
        <v>363</v>
      </c>
      <c r="AC105" s="170">
        <v>44984</v>
      </c>
      <c r="AD105" s="144">
        <v>79800.02</v>
      </c>
      <c r="AE105" s="144">
        <v>1</v>
      </c>
      <c r="AF105" s="144">
        <v>96.05</v>
      </c>
      <c r="AG105" s="144">
        <v>76.647999999999996</v>
      </c>
      <c r="AJ105" s="2" t="s">
        <v>37</v>
      </c>
      <c r="AK105" s="157">
        <v>5.3111246167364401E-2</v>
      </c>
      <c r="AL105" s="157">
        <v>2.63632614100969E-4</v>
      </c>
      <c r="AM105" s="177"/>
    </row>
    <row r="106" spans="1:39">
      <c r="A106" s="2" t="s">
        <v>153</v>
      </c>
      <c r="B106" s="2">
        <v>8679</v>
      </c>
      <c r="C106" s="2" t="s">
        <v>4295</v>
      </c>
      <c r="D106" s="2" t="s">
        <v>4296</v>
      </c>
      <c r="E106" s="4" t="s">
        <v>353</v>
      </c>
      <c r="F106" s="2" t="s">
        <v>4297</v>
      </c>
      <c r="G106" s="2" t="s">
        <v>4298</v>
      </c>
      <c r="H106" s="2" t="s">
        <v>356</v>
      </c>
      <c r="I106" s="2" t="s">
        <v>939</v>
      </c>
      <c r="J106" s="2" t="s">
        <v>31</v>
      </c>
      <c r="K106" s="2" t="s">
        <v>31</v>
      </c>
      <c r="L106" s="4" t="s">
        <v>157</v>
      </c>
      <c r="M106" s="2" t="s">
        <v>629</v>
      </c>
      <c r="N106" s="2" t="s">
        <v>309</v>
      </c>
      <c r="O106" s="2" t="s">
        <v>4115</v>
      </c>
      <c r="P106" s="2" t="s">
        <v>137</v>
      </c>
      <c r="Q106" s="2" t="s">
        <v>599</v>
      </c>
      <c r="R106" s="2" t="s">
        <v>361</v>
      </c>
      <c r="S106" s="2" t="s">
        <v>35</v>
      </c>
      <c r="T106" s="144">
        <v>4.79</v>
      </c>
      <c r="U106" s="2" t="s">
        <v>4299</v>
      </c>
      <c r="V106" s="157">
        <v>2.708E-2</v>
      </c>
      <c r="W106" s="157">
        <v>2.1399999999999999E-2</v>
      </c>
      <c r="X106" s="4" t="s">
        <v>596</v>
      </c>
      <c r="Y106" s="4" t="s">
        <v>309</v>
      </c>
      <c r="Z106" s="2" t="s">
        <v>362</v>
      </c>
      <c r="AA106" s="2" t="s">
        <v>4194</v>
      </c>
      <c r="AB106" s="2" t="s">
        <v>363</v>
      </c>
      <c r="AC106" s="170" t="s">
        <v>4151</v>
      </c>
      <c r="AD106" s="144">
        <v>93900.81</v>
      </c>
      <c r="AE106" s="144">
        <v>1</v>
      </c>
      <c r="AF106" s="144">
        <v>112.84</v>
      </c>
      <c r="AG106" s="144">
        <v>105.958</v>
      </c>
      <c r="AJ106" s="2" t="s">
        <v>37</v>
      </c>
      <c r="AK106" s="157">
        <v>7.3420702940799304E-2</v>
      </c>
      <c r="AL106" s="157">
        <v>3.6444431720578698E-4</v>
      </c>
      <c r="AM106" s="177"/>
    </row>
    <row r="107" spans="1:39">
      <c r="A107" s="2" t="s">
        <v>153</v>
      </c>
      <c r="B107" s="2">
        <v>8679</v>
      </c>
      <c r="C107" s="2" t="s">
        <v>4295</v>
      </c>
      <c r="D107" s="2" t="s">
        <v>4296</v>
      </c>
      <c r="E107" s="4" t="s">
        <v>353</v>
      </c>
      <c r="F107" s="2" t="s">
        <v>4300</v>
      </c>
      <c r="G107" s="2" t="s">
        <v>4301</v>
      </c>
      <c r="H107" s="2" t="s">
        <v>356</v>
      </c>
      <c r="I107" s="2" t="s">
        <v>1149</v>
      </c>
      <c r="J107" s="2" t="s">
        <v>31</v>
      </c>
      <c r="K107" s="2" t="s">
        <v>31</v>
      </c>
      <c r="L107" s="4" t="s">
        <v>157</v>
      </c>
      <c r="M107" s="2" t="s">
        <v>629</v>
      </c>
      <c r="N107" s="2" t="s">
        <v>309</v>
      </c>
      <c r="O107" s="2" t="s">
        <v>4115</v>
      </c>
      <c r="P107" s="2" t="s">
        <v>137</v>
      </c>
      <c r="Q107" s="2" t="s">
        <v>599</v>
      </c>
      <c r="R107" s="2" t="s">
        <v>361</v>
      </c>
      <c r="S107" s="2" t="s">
        <v>35</v>
      </c>
      <c r="T107" s="144">
        <v>1.18</v>
      </c>
      <c r="U107" s="2" t="s">
        <v>4302</v>
      </c>
      <c r="V107" s="157">
        <v>5.0270000000000002E-2</v>
      </c>
      <c r="W107" s="157">
        <v>2.5000000000000001E-2</v>
      </c>
      <c r="X107" s="4" t="s">
        <v>596</v>
      </c>
      <c r="Y107" s="4" t="s">
        <v>309</v>
      </c>
      <c r="Z107" s="2" t="s">
        <v>362</v>
      </c>
      <c r="AA107" s="2" t="s">
        <v>4194</v>
      </c>
      <c r="AB107" s="2" t="s">
        <v>363</v>
      </c>
      <c r="AC107" s="170" t="s">
        <v>4151</v>
      </c>
      <c r="AD107" s="144">
        <v>36544</v>
      </c>
      <c r="AE107" s="144">
        <v>1</v>
      </c>
      <c r="AF107" s="144">
        <v>97.89</v>
      </c>
      <c r="AG107" s="144">
        <v>35.773000000000003</v>
      </c>
      <c r="AJ107" s="2" t="s">
        <v>37</v>
      </c>
      <c r="AK107" s="157">
        <v>2.4787945515102099E-2</v>
      </c>
      <c r="AL107" s="157">
        <v>1.2304194207279399E-4</v>
      </c>
      <c r="AM107" s="177"/>
    </row>
    <row r="108" spans="1:39">
      <c r="A108" s="2" t="s">
        <v>260</v>
      </c>
      <c r="B108" s="2">
        <v>7834</v>
      </c>
      <c r="C108" s="2" t="s">
        <v>4303</v>
      </c>
      <c r="D108" s="2" t="s">
        <v>4304</v>
      </c>
      <c r="E108" s="4" t="s">
        <v>353</v>
      </c>
      <c r="F108" s="2" t="s">
        <v>4305</v>
      </c>
      <c r="G108" s="2" t="s">
        <v>4306</v>
      </c>
      <c r="H108" s="2" t="s">
        <v>356</v>
      </c>
      <c r="I108" s="2" t="s">
        <v>939</v>
      </c>
      <c r="J108" s="2" t="s">
        <v>31</v>
      </c>
      <c r="K108" s="2" t="s">
        <v>31</v>
      </c>
      <c r="L108" s="4" t="s">
        <v>157</v>
      </c>
      <c r="M108" s="2" t="s">
        <v>661</v>
      </c>
      <c r="N108" s="2" t="s">
        <v>309</v>
      </c>
      <c r="O108" s="2" t="s">
        <v>4307</v>
      </c>
      <c r="P108" s="2" t="s">
        <v>2842</v>
      </c>
      <c r="Q108" s="2" t="s">
        <v>348</v>
      </c>
      <c r="R108" s="2" t="s">
        <v>361</v>
      </c>
      <c r="S108" s="2" t="s">
        <v>35</v>
      </c>
      <c r="T108" s="144">
        <v>3.01</v>
      </c>
      <c r="U108" s="2" t="s">
        <v>2905</v>
      </c>
      <c r="V108" s="157">
        <v>3.4360000000000002E-2</v>
      </c>
      <c r="W108" s="157">
        <v>3.6400000000000002E-2</v>
      </c>
      <c r="X108" s="4" t="s">
        <v>597</v>
      </c>
      <c r="Y108" s="4" t="s">
        <v>309</v>
      </c>
      <c r="Z108" s="2" t="s">
        <v>362</v>
      </c>
      <c r="AA108" s="2" t="s">
        <v>4194</v>
      </c>
      <c r="AB108" s="2" t="s">
        <v>363</v>
      </c>
      <c r="AC108" s="170" t="s">
        <v>4151</v>
      </c>
      <c r="AD108" s="144">
        <v>1855000</v>
      </c>
      <c r="AE108" s="144">
        <v>1</v>
      </c>
      <c r="AF108" s="144">
        <v>103.18</v>
      </c>
      <c r="AG108" s="144">
        <v>1913.989</v>
      </c>
      <c r="AJ108" s="2" t="s">
        <v>37</v>
      </c>
      <c r="AK108" s="157">
        <v>0.59657086372856905</v>
      </c>
      <c r="AL108" s="157">
        <v>9.6601754382563795E-4</v>
      </c>
      <c r="AM108" s="177"/>
    </row>
    <row r="109" spans="1:39">
      <c r="A109" s="2" t="s">
        <v>260</v>
      </c>
      <c r="B109" s="2">
        <v>7834</v>
      </c>
      <c r="C109" s="2" t="s">
        <v>4189</v>
      </c>
      <c r="D109" s="2" t="s">
        <v>4190</v>
      </c>
      <c r="E109" s="4" t="s">
        <v>353</v>
      </c>
      <c r="F109" s="2" t="s">
        <v>4191</v>
      </c>
      <c r="G109" s="2" t="s">
        <v>4192</v>
      </c>
      <c r="H109" s="2" t="s">
        <v>356</v>
      </c>
      <c r="I109" s="2" t="s">
        <v>1149</v>
      </c>
      <c r="J109" s="2" t="s">
        <v>31</v>
      </c>
      <c r="K109" s="2" t="s">
        <v>31</v>
      </c>
      <c r="L109" s="4" t="s">
        <v>157</v>
      </c>
      <c r="M109" s="2" t="s">
        <v>628</v>
      </c>
      <c r="N109" s="2" t="s">
        <v>309</v>
      </c>
      <c r="O109" s="2" t="s">
        <v>4115</v>
      </c>
      <c r="P109" s="2" t="s">
        <v>2901</v>
      </c>
      <c r="Q109" s="2" t="s">
        <v>599</v>
      </c>
      <c r="R109" s="2" t="s">
        <v>361</v>
      </c>
      <c r="S109" s="2" t="s">
        <v>35</v>
      </c>
      <c r="T109" s="144">
        <v>0.89</v>
      </c>
      <c r="U109" s="2" t="s">
        <v>4193</v>
      </c>
      <c r="V109" s="157">
        <v>6.2799999999999995E-2</v>
      </c>
      <c r="W109" s="157">
        <v>3.8399999999999997E-2</v>
      </c>
      <c r="X109" s="4" t="s">
        <v>597</v>
      </c>
      <c r="Y109" s="4" t="s">
        <v>309</v>
      </c>
      <c r="Z109" s="2" t="s">
        <v>362</v>
      </c>
      <c r="AA109" s="2" t="s">
        <v>4194</v>
      </c>
      <c r="AB109" s="2" t="s">
        <v>363</v>
      </c>
      <c r="AC109" s="170">
        <v>45052</v>
      </c>
      <c r="AD109" s="144">
        <v>60763.839999999997</v>
      </c>
      <c r="AE109" s="144">
        <v>1</v>
      </c>
      <c r="AF109" s="144">
        <v>99.61</v>
      </c>
      <c r="AG109" s="144">
        <v>60.527000000000001</v>
      </c>
      <c r="AJ109" s="2" t="s">
        <v>37</v>
      </c>
      <c r="AK109" s="157">
        <v>1.8865605685229499E-2</v>
      </c>
      <c r="AL109" s="157">
        <v>3.0548769936441798E-5</v>
      </c>
      <c r="AM109" s="177"/>
    </row>
    <row r="110" spans="1:39">
      <c r="A110" s="2" t="s">
        <v>260</v>
      </c>
      <c r="B110" s="2">
        <v>7834</v>
      </c>
      <c r="C110" s="2" t="s">
        <v>4195</v>
      </c>
      <c r="D110" s="2" t="s">
        <v>4196</v>
      </c>
      <c r="E110" s="4" t="s">
        <v>501</v>
      </c>
      <c r="F110" s="2" t="s">
        <v>4197</v>
      </c>
      <c r="G110" s="2" t="s">
        <v>4198</v>
      </c>
      <c r="H110" s="2" t="s">
        <v>356</v>
      </c>
      <c r="I110" s="2" t="s">
        <v>1149</v>
      </c>
      <c r="J110" s="2" t="s">
        <v>134</v>
      </c>
      <c r="K110" s="2" t="s">
        <v>135</v>
      </c>
      <c r="L110" s="4" t="s">
        <v>157</v>
      </c>
      <c r="M110" s="2" t="s">
        <v>648</v>
      </c>
      <c r="N110" s="2" t="s">
        <v>309</v>
      </c>
      <c r="O110" s="2" t="s">
        <v>4343</v>
      </c>
      <c r="P110" s="2" t="s">
        <v>4199</v>
      </c>
      <c r="Q110" s="2" t="s">
        <v>348</v>
      </c>
      <c r="R110" s="2" t="s">
        <v>361</v>
      </c>
      <c r="S110" s="2" t="s">
        <v>35</v>
      </c>
      <c r="T110" s="144">
        <v>0.02</v>
      </c>
      <c r="U110" s="2" t="s">
        <v>4200</v>
      </c>
      <c r="V110" s="157">
        <v>1E-4</v>
      </c>
      <c r="W110" s="157">
        <v>6.7000000000000004E-2</v>
      </c>
      <c r="X110" s="4" t="s">
        <v>596</v>
      </c>
      <c r="Y110" s="4" t="s">
        <v>526</v>
      </c>
      <c r="Z110" s="2" t="s">
        <v>1075</v>
      </c>
      <c r="AA110" s="2" t="s">
        <v>1078</v>
      </c>
      <c r="AB110" s="2" t="s">
        <v>363</v>
      </c>
      <c r="AC110" s="170">
        <v>45283</v>
      </c>
      <c r="AD110" s="144">
        <v>16095.97</v>
      </c>
      <c r="AE110" s="144">
        <v>1</v>
      </c>
      <c r="AF110" s="144">
        <v>10.039999999999999</v>
      </c>
      <c r="AG110" s="144">
        <v>1.6160000000000001</v>
      </c>
      <c r="AJ110" s="2" t="s">
        <v>37</v>
      </c>
      <c r="AK110" s="157">
        <v>5.0370175964182303E-4</v>
      </c>
      <c r="AL110" s="157">
        <v>8.1563610671277195E-7</v>
      </c>
      <c r="AM110" s="177"/>
    </row>
    <row r="111" spans="1:39">
      <c r="A111" s="2" t="s">
        <v>260</v>
      </c>
      <c r="B111" s="2">
        <v>7834</v>
      </c>
      <c r="C111" s="2" t="s">
        <v>4253</v>
      </c>
      <c r="D111" s="2" t="s">
        <v>4254</v>
      </c>
      <c r="E111" s="4" t="s">
        <v>353</v>
      </c>
      <c r="F111" s="2" t="s">
        <v>4255</v>
      </c>
      <c r="G111" s="2" t="s">
        <v>4256</v>
      </c>
      <c r="H111" s="2" t="s">
        <v>356</v>
      </c>
      <c r="I111" s="2" t="s">
        <v>1149</v>
      </c>
      <c r="J111" s="2" t="s">
        <v>31</v>
      </c>
      <c r="K111" s="2" t="s">
        <v>31</v>
      </c>
      <c r="L111" s="4" t="s">
        <v>157</v>
      </c>
      <c r="M111" s="2" t="s">
        <v>634</v>
      </c>
      <c r="N111" s="2" t="s">
        <v>309</v>
      </c>
      <c r="O111" s="2" t="s">
        <v>4257</v>
      </c>
      <c r="P111" s="2" t="s">
        <v>2864</v>
      </c>
      <c r="Q111" s="2" t="s">
        <v>616</v>
      </c>
      <c r="R111" s="2" t="s">
        <v>361</v>
      </c>
      <c r="S111" s="2" t="s">
        <v>35</v>
      </c>
      <c r="T111" s="144">
        <v>2.33</v>
      </c>
      <c r="U111" s="2" t="s">
        <v>3081</v>
      </c>
      <c r="V111" s="157">
        <v>6.3109999999999999E-2</v>
      </c>
      <c r="W111" s="157">
        <v>2.86E-2</v>
      </c>
      <c r="X111" s="4" t="s">
        <v>597</v>
      </c>
      <c r="Y111" s="4" t="s">
        <v>309</v>
      </c>
      <c r="Z111" s="2" t="s">
        <v>362</v>
      </c>
      <c r="AA111" s="2" t="s">
        <v>4194</v>
      </c>
      <c r="AB111" s="2" t="s">
        <v>363</v>
      </c>
      <c r="AC111" s="170">
        <v>45253</v>
      </c>
      <c r="AD111" s="144">
        <v>567857.22</v>
      </c>
      <c r="AE111" s="144">
        <v>1</v>
      </c>
      <c r="AF111" s="144">
        <v>93.81</v>
      </c>
      <c r="AG111" s="144">
        <v>532.70699999999999</v>
      </c>
      <c r="AJ111" s="2" t="s">
        <v>37</v>
      </c>
      <c r="AK111" s="157">
        <v>0.16603929826143801</v>
      </c>
      <c r="AL111" s="157">
        <v>2.6886474824225598E-4</v>
      </c>
      <c r="AM111" s="177"/>
    </row>
    <row r="112" spans="1:39">
      <c r="A112" s="2" t="s">
        <v>260</v>
      </c>
      <c r="B112" s="2">
        <v>7834</v>
      </c>
      <c r="C112" s="2" t="s">
        <v>4258</v>
      </c>
      <c r="D112" s="2" t="s">
        <v>4259</v>
      </c>
      <c r="E112" s="4" t="s">
        <v>353</v>
      </c>
      <c r="F112" s="2" t="s">
        <v>4260</v>
      </c>
      <c r="G112" s="2" t="s">
        <v>4261</v>
      </c>
      <c r="H112" s="2" t="s">
        <v>356</v>
      </c>
      <c r="I112" s="2" t="s">
        <v>1149</v>
      </c>
      <c r="J112" s="2" t="s">
        <v>31</v>
      </c>
      <c r="K112" s="2" t="s">
        <v>31</v>
      </c>
      <c r="L112" s="4" t="s">
        <v>157</v>
      </c>
      <c r="M112" s="2" t="s">
        <v>634</v>
      </c>
      <c r="N112" s="2" t="s">
        <v>309</v>
      </c>
      <c r="O112" s="2" t="s">
        <v>4262</v>
      </c>
      <c r="P112" s="2" t="s">
        <v>2965</v>
      </c>
      <c r="Q112" s="2" t="s">
        <v>616</v>
      </c>
      <c r="R112" s="2" t="s">
        <v>361</v>
      </c>
      <c r="S112" s="2" t="s">
        <v>35</v>
      </c>
      <c r="T112" s="144">
        <v>2.37</v>
      </c>
      <c r="U112" s="2" t="s">
        <v>3243</v>
      </c>
      <c r="V112" s="157">
        <v>6.2659999999999993E-2</v>
      </c>
      <c r="W112" s="157">
        <v>4.4699999999999997E-2</v>
      </c>
      <c r="X112" s="4" t="s">
        <v>597</v>
      </c>
      <c r="Y112" s="4" t="s">
        <v>309</v>
      </c>
      <c r="Z112" s="2" t="s">
        <v>362</v>
      </c>
      <c r="AA112" s="2" t="s">
        <v>4194</v>
      </c>
      <c r="AB112" s="2" t="s">
        <v>363</v>
      </c>
      <c r="AC112" s="170">
        <v>45308</v>
      </c>
      <c r="AD112" s="144">
        <v>368757.71</v>
      </c>
      <c r="AE112" s="144">
        <v>1</v>
      </c>
      <c r="AF112" s="144">
        <v>96.14</v>
      </c>
      <c r="AG112" s="144">
        <v>354.524</v>
      </c>
      <c r="AJ112" s="2" t="s">
        <v>37</v>
      </c>
      <c r="AK112" s="157">
        <v>0.110501412226823</v>
      </c>
      <c r="AL112" s="157">
        <v>1.78933148296005E-4</v>
      </c>
      <c r="AM112" s="177"/>
    </row>
    <row r="113" spans="1:39">
      <c r="A113" s="2" t="s">
        <v>260</v>
      </c>
      <c r="B113" s="2">
        <v>7834</v>
      </c>
      <c r="C113" s="2" t="s">
        <v>3216</v>
      </c>
      <c r="D113" s="2" t="s">
        <v>3217</v>
      </c>
      <c r="E113" s="4" t="s">
        <v>353</v>
      </c>
      <c r="F113" s="2" t="s">
        <v>4269</v>
      </c>
      <c r="G113" s="2" t="s">
        <v>4270</v>
      </c>
      <c r="H113" s="2" t="s">
        <v>356</v>
      </c>
      <c r="I113" s="2" t="s">
        <v>939</v>
      </c>
      <c r="J113" s="2" t="s">
        <v>31</v>
      </c>
      <c r="K113" s="2" t="s">
        <v>31</v>
      </c>
      <c r="L113" s="4" t="s">
        <v>157</v>
      </c>
      <c r="M113" s="2" t="s">
        <v>661</v>
      </c>
      <c r="N113" s="2" t="s">
        <v>309</v>
      </c>
      <c r="O113" s="2" t="s">
        <v>4115</v>
      </c>
      <c r="P113" s="2" t="s">
        <v>347</v>
      </c>
      <c r="Q113" s="2" t="s">
        <v>348</v>
      </c>
      <c r="R113" s="2" t="s">
        <v>361</v>
      </c>
      <c r="S113" s="2" t="s">
        <v>35</v>
      </c>
      <c r="T113" s="144">
        <v>9.0299999999999994</v>
      </c>
      <c r="U113" s="2" t="s">
        <v>4271</v>
      </c>
      <c r="V113" s="157">
        <v>3.4110000000000001E-2</v>
      </c>
      <c r="W113" s="157">
        <v>4.1000000000000002E-2</v>
      </c>
      <c r="X113" s="4" t="s">
        <v>596</v>
      </c>
      <c r="Y113" s="4" t="s">
        <v>309</v>
      </c>
      <c r="Z113" s="2" t="s">
        <v>362</v>
      </c>
      <c r="AA113" s="2" t="s">
        <v>4194</v>
      </c>
      <c r="AB113" s="2" t="s">
        <v>363</v>
      </c>
      <c r="AC113" s="170">
        <v>45070</v>
      </c>
      <c r="AD113" s="144">
        <v>132258.13</v>
      </c>
      <c r="AE113" s="144">
        <v>1</v>
      </c>
      <c r="AF113" s="144">
        <v>129.74</v>
      </c>
      <c r="AG113" s="144">
        <v>171.59200000000001</v>
      </c>
      <c r="AJ113" s="2" t="s">
        <v>37</v>
      </c>
      <c r="AK113" s="157">
        <v>5.3483383343470102E-2</v>
      </c>
      <c r="AL113" s="157">
        <v>8.6604776991675602E-5</v>
      </c>
      <c r="AM113" s="177"/>
    </row>
    <row r="114" spans="1:39">
      <c r="A114" s="2" t="s">
        <v>260</v>
      </c>
      <c r="B114" s="2">
        <v>7834</v>
      </c>
      <c r="C114" s="2" t="s">
        <v>4272</v>
      </c>
      <c r="D114" s="2" t="s">
        <v>4273</v>
      </c>
      <c r="E114" s="4" t="s">
        <v>353</v>
      </c>
      <c r="F114" s="2" t="s">
        <v>4274</v>
      </c>
      <c r="G114" s="2" t="s">
        <v>4275</v>
      </c>
      <c r="H114" s="2" t="s">
        <v>356</v>
      </c>
      <c r="I114" s="2" t="s">
        <v>1149</v>
      </c>
      <c r="J114" s="2" t="s">
        <v>31</v>
      </c>
      <c r="K114" s="2" t="s">
        <v>31</v>
      </c>
      <c r="L114" s="4" t="s">
        <v>157</v>
      </c>
      <c r="M114" s="2" t="s">
        <v>647</v>
      </c>
      <c r="N114" s="2" t="s">
        <v>309</v>
      </c>
      <c r="O114" s="2" t="s">
        <v>4344</v>
      </c>
      <c r="P114" s="2" t="s">
        <v>2917</v>
      </c>
      <c r="Q114" s="2" t="s">
        <v>599</v>
      </c>
      <c r="R114" s="2" t="s">
        <v>361</v>
      </c>
      <c r="S114" s="2" t="s">
        <v>35</v>
      </c>
      <c r="T114" s="144">
        <v>1.92</v>
      </c>
      <c r="U114" s="2" t="s">
        <v>4276</v>
      </c>
      <c r="V114" s="157">
        <v>5.3120000000000001E-2</v>
      </c>
      <c r="W114" s="157">
        <v>3.1E-2</v>
      </c>
      <c r="X114" s="4" t="s">
        <v>596</v>
      </c>
      <c r="Y114" s="4" t="s">
        <v>309</v>
      </c>
      <c r="Z114" s="2" t="s">
        <v>362</v>
      </c>
      <c r="AA114" s="2" t="s">
        <v>4194</v>
      </c>
      <c r="AB114" s="2" t="s">
        <v>363</v>
      </c>
      <c r="AC114" s="170">
        <v>44984</v>
      </c>
      <c r="AD114" s="144">
        <v>137839.48000000001</v>
      </c>
      <c r="AE114" s="144">
        <v>1</v>
      </c>
      <c r="AF114" s="144">
        <v>96.05</v>
      </c>
      <c r="AG114" s="144">
        <v>132.39500000000001</v>
      </c>
      <c r="AJ114" s="2" t="s">
        <v>37</v>
      </c>
      <c r="AK114" s="157">
        <v>4.1266116180780903E-2</v>
      </c>
      <c r="AL114" s="157">
        <v>6.6821554017963006E-5</v>
      </c>
      <c r="AM114" s="177"/>
    </row>
    <row r="115" spans="1:39">
      <c r="A115" s="2" t="s">
        <v>260</v>
      </c>
      <c r="B115" s="2">
        <v>7834</v>
      </c>
      <c r="C115" s="2" t="s">
        <v>4295</v>
      </c>
      <c r="D115" s="2" t="s">
        <v>4296</v>
      </c>
      <c r="E115" s="4" t="s">
        <v>353</v>
      </c>
      <c r="F115" s="2" t="s">
        <v>4297</v>
      </c>
      <c r="G115" s="2" t="s">
        <v>4298</v>
      </c>
      <c r="H115" s="2" t="s">
        <v>356</v>
      </c>
      <c r="I115" s="2" t="s">
        <v>939</v>
      </c>
      <c r="J115" s="2" t="s">
        <v>31</v>
      </c>
      <c r="K115" s="2" t="s">
        <v>31</v>
      </c>
      <c r="L115" s="4" t="s">
        <v>157</v>
      </c>
      <c r="M115" s="2" t="s">
        <v>629</v>
      </c>
      <c r="N115" s="2" t="s">
        <v>309</v>
      </c>
      <c r="O115" s="2" t="s">
        <v>4115</v>
      </c>
      <c r="P115" s="2" t="s">
        <v>137</v>
      </c>
      <c r="Q115" s="2" t="s">
        <v>599</v>
      </c>
      <c r="R115" s="2" t="s">
        <v>361</v>
      </c>
      <c r="S115" s="2" t="s">
        <v>35</v>
      </c>
      <c r="T115" s="144">
        <v>4.79</v>
      </c>
      <c r="U115" s="2" t="s">
        <v>4299</v>
      </c>
      <c r="V115" s="157">
        <v>2.708E-2</v>
      </c>
      <c r="W115" s="157">
        <v>2.1399999999999999E-2</v>
      </c>
      <c r="X115" s="4" t="s">
        <v>596</v>
      </c>
      <c r="Y115" s="4" t="s">
        <v>309</v>
      </c>
      <c r="Z115" s="2" t="s">
        <v>362</v>
      </c>
      <c r="AA115" s="2" t="s">
        <v>4194</v>
      </c>
      <c r="AB115" s="2" t="s">
        <v>363</v>
      </c>
      <c r="AC115" s="170" t="s">
        <v>4151</v>
      </c>
      <c r="AD115" s="144">
        <v>27143.200000000001</v>
      </c>
      <c r="AE115" s="144">
        <v>1</v>
      </c>
      <c r="AF115" s="144">
        <v>112.84</v>
      </c>
      <c r="AG115" s="144">
        <v>30.628</v>
      </c>
      <c r="AJ115" s="2" t="s">
        <v>37</v>
      </c>
      <c r="AK115" s="157">
        <v>9.54655602284777E-3</v>
      </c>
      <c r="AL115" s="157">
        <v>1.5458583651817801E-5</v>
      </c>
      <c r="AM115" s="177"/>
    </row>
    <row r="116" spans="1:39">
      <c r="A116" s="2" t="s">
        <v>260</v>
      </c>
      <c r="B116" s="2">
        <v>7834</v>
      </c>
      <c r="C116" s="2" t="s">
        <v>4295</v>
      </c>
      <c r="D116" s="2" t="s">
        <v>4296</v>
      </c>
      <c r="E116" s="4" t="s">
        <v>353</v>
      </c>
      <c r="F116" s="2" t="s">
        <v>4300</v>
      </c>
      <c r="G116" s="2" t="s">
        <v>4301</v>
      </c>
      <c r="H116" s="2" t="s">
        <v>356</v>
      </c>
      <c r="I116" s="2" t="s">
        <v>1149</v>
      </c>
      <c r="J116" s="2" t="s">
        <v>31</v>
      </c>
      <c r="K116" s="2" t="s">
        <v>31</v>
      </c>
      <c r="L116" s="4" t="s">
        <v>157</v>
      </c>
      <c r="M116" s="2" t="s">
        <v>629</v>
      </c>
      <c r="N116" s="2" t="s">
        <v>309</v>
      </c>
      <c r="O116" s="2" t="s">
        <v>4115</v>
      </c>
      <c r="P116" s="2" t="s">
        <v>137</v>
      </c>
      <c r="Q116" s="2" t="s">
        <v>599</v>
      </c>
      <c r="R116" s="2" t="s">
        <v>361</v>
      </c>
      <c r="S116" s="2" t="s">
        <v>35</v>
      </c>
      <c r="T116" s="144">
        <v>1.18</v>
      </c>
      <c r="U116" s="2" t="s">
        <v>4302</v>
      </c>
      <c r="V116" s="157">
        <v>5.0270000000000002E-2</v>
      </c>
      <c r="W116" s="157">
        <v>2.5000000000000001E-2</v>
      </c>
      <c r="X116" s="4" t="s">
        <v>596</v>
      </c>
      <c r="Y116" s="4" t="s">
        <v>309</v>
      </c>
      <c r="Z116" s="2" t="s">
        <v>362</v>
      </c>
      <c r="AA116" s="2" t="s">
        <v>4194</v>
      </c>
      <c r="AB116" s="2" t="s">
        <v>363</v>
      </c>
      <c r="AC116" s="170" t="s">
        <v>4151</v>
      </c>
      <c r="AD116" s="144">
        <v>10563.5</v>
      </c>
      <c r="AE116" s="144">
        <v>1</v>
      </c>
      <c r="AF116" s="144">
        <v>97.89</v>
      </c>
      <c r="AG116" s="144">
        <v>10.340999999999999</v>
      </c>
      <c r="AJ116" s="2" t="s">
        <v>37</v>
      </c>
      <c r="AK116" s="157">
        <v>3.2230627911998999E-3</v>
      </c>
      <c r="AL116" s="157">
        <v>5.2190534108406403E-6</v>
      </c>
      <c r="AM116" s="177"/>
    </row>
    <row r="117" spans="1:39">
      <c r="A117" s="2" t="s">
        <v>260</v>
      </c>
      <c r="B117" s="2">
        <v>7837</v>
      </c>
      <c r="C117" s="2" t="s">
        <v>4303</v>
      </c>
      <c r="D117" s="2" t="s">
        <v>4304</v>
      </c>
      <c r="E117" s="4" t="s">
        <v>353</v>
      </c>
      <c r="F117" s="2" t="s">
        <v>4305</v>
      </c>
      <c r="G117" s="2" t="s">
        <v>4306</v>
      </c>
      <c r="H117" s="2" t="s">
        <v>356</v>
      </c>
      <c r="I117" s="2" t="s">
        <v>939</v>
      </c>
      <c r="J117" s="2" t="s">
        <v>31</v>
      </c>
      <c r="K117" s="2" t="s">
        <v>31</v>
      </c>
      <c r="L117" s="4" t="s">
        <v>157</v>
      </c>
      <c r="M117" s="2" t="s">
        <v>661</v>
      </c>
      <c r="N117" s="2" t="s">
        <v>309</v>
      </c>
      <c r="O117" s="2" t="s">
        <v>4307</v>
      </c>
      <c r="P117" s="2" t="s">
        <v>2842</v>
      </c>
      <c r="Q117" s="2" t="s">
        <v>348</v>
      </c>
      <c r="R117" s="2" t="s">
        <v>361</v>
      </c>
      <c r="S117" s="2" t="s">
        <v>35</v>
      </c>
      <c r="T117" s="144">
        <v>3.01</v>
      </c>
      <c r="U117" s="2" t="s">
        <v>2905</v>
      </c>
      <c r="V117" s="157">
        <v>3.4360000000000002E-2</v>
      </c>
      <c r="W117" s="157">
        <v>3.6400000000000002E-2</v>
      </c>
      <c r="X117" s="4" t="s">
        <v>597</v>
      </c>
      <c r="Y117" s="4" t="s">
        <v>309</v>
      </c>
      <c r="Z117" s="2" t="s">
        <v>362</v>
      </c>
      <c r="AA117" s="2" t="s">
        <v>4194</v>
      </c>
      <c r="AB117" s="2" t="s">
        <v>363</v>
      </c>
      <c r="AC117" s="170" t="s">
        <v>4151</v>
      </c>
      <c r="AD117" s="144">
        <v>62000</v>
      </c>
      <c r="AE117" s="144">
        <v>1</v>
      </c>
      <c r="AF117" s="144">
        <v>103.18</v>
      </c>
      <c r="AG117" s="144">
        <v>63.972000000000001</v>
      </c>
      <c r="AJ117" s="2" t="s">
        <v>37</v>
      </c>
      <c r="AK117" s="157">
        <v>0.63542088983579104</v>
      </c>
      <c r="AL117" s="157">
        <v>1.82554502219833E-3</v>
      </c>
      <c r="AM117" s="177"/>
    </row>
    <row r="118" spans="1:39">
      <c r="A118" s="2" t="s">
        <v>260</v>
      </c>
      <c r="B118" s="2">
        <v>7837</v>
      </c>
      <c r="C118" s="2" t="s">
        <v>4319</v>
      </c>
      <c r="D118" s="2" t="s">
        <v>4320</v>
      </c>
      <c r="E118" s="4" t="s">
        <v>502</v>
      </c>
      <c r="F118" s="2" t="s">
        <v>4321</v>
      </c>
      <c r="G118" s="2" t="s">
        <v>4322</v>
      </c>
      <c r="H118" s="2" t="s">
        <v>356</v>
      </c>
      <c r="I118" s="2" t="s">
        <v>1149</v>
      </c>
      <c r="J118" s="2" t="s">
        <v>31</v>
      </c>
      <c r="K118" s="2" t="s">
        <v>31</v>
      </c>
      <c r="L118" s="4" t="s">
        <v>157</v>
      </c>
      <c r="M118" s="2" t="s">
        <v>624</v>
      </c>
      <c r="N118" s="2" t="s">
        <v>309</v>
      </c>
      <c r="O118" s="2" t="s">
        <v>4323</v>
      </c>
      <c r="P118" s="2" t="s">
        <v>2842</v>
      </c>
      <c r="Q118" s="2" t="s">
        <v>348</v>
      </c>
      <c r="R118" s="2" t="s">
        <v>361</v>
      </c>
      <c r="S118" s="2" t="s">
        <v>35</v>
      </c>
      <c r="T118" s="144">
        <v>3.56</v>
      </c>
      <c r="U118" s="2" t="s">
        <v>4324</v>
      </c>
      <c r="V118" s="157">
        <v>6.4839999999999995E-2</v>
      </c>
      <c r="W118" s="157">
        <v>3.3500000000000002E-2</v>
      </c>
      <c r="X118" s="4" t="s">
        <v>596</v>
      </c>
      <c r="Y118" s="4" t="s">
        <v>309</v>
      </c>
      <c r="Z118" s="2" t="s">
        <v>362</v>
      </c>
      <c r="AA118" s="2" t="s">
        <v>4194</v>
      </c>
      <c r="AB118" s="2" t="s">
        <v>363</v>
      </c>
      <c r="AC118" s="170" t="s">
        <v>4151</v>
      </c>
      <c r="AD118" s="144">
        <v>7000</v>
      </c>
      <c r="AE118" s="144">
        <v>1</v>
      </c>
      <c r="AF118" s="144">
        <v>89.96</v>
      </c>
      <c r="AG118" s="144">
        <v>6.2969999999999997</v>
      </c>
      <c r="AJ118" s="2" t="s">
        <v>37</v>
      </c>
      <c r="AK118" s="157">
        <v>6.2549200386952095E-2</v>
      </c>
      <c r="AL118" s="157">
        <v>1.7970196327413E-4</v>
      </c>
      <c r="AM118" s="177"/>
    </row>
    <row r="119" spans="1:39">
      <c r="A119" s="2" t="s">
        <v>260</v>
      </c>
      <c r="B119" s="2">
        <v>7837</v>
      </c>
      <c r="C119" s="2" t="s">
        <v>4325</v>
      </c>
      <c r="D119" s="2" t="s">
        <v>4326</v>
      </c>
      <c r="E119" s="4" t="s">
        <v>353</v>
      </c>
      <c r="F119" s="2" t="s">
        <v>4327</v>
      </c>
      <c r="G119" s="2" t="s">
        <v>4328</v>
      </c>
      <c r="H119" s="2" t="s">
        <v>356</v>
      </c>
      <c r="I119" s="2" t="s">
        <v>939</v>
      </c>
      <c r="J119" s="2" t="s">
        <v>31</v>
      </c>
      <c r="K119" s="2" t="s">
        <v>31</v>
      </c>
      <c r="L119" s="4" t="s">
        <v>157</v>
      </c>
      <c r="M119" s="2" t="s">
        <v>634</v>
      </c>
      <c r="N119" s="2" t="s">
        <v>309</v>
      </c>
      <c r="O119" s="2" t="s">
        <v>4329</v>
      </c>
      <c r="P119" s="2" t="s">
        <v>4203</v>
      </c>
      <c r="Q119" s="2" t="s">
        <v>348</v>
      </c>
      <c r="R119" s="2" t="s">
        <v>361</v>
      </c>
      <c r="S119" s="2" t="s">
        <v>35</v>
      </c>
      <c r="T119" s="144">
        <v>1.73</v>
      </c>
      <c r="U119" s="2" t="s">
        <v>4330</v>
      </c>
      <c r="V119" s="157">
        <v>1E-4</v>
      </c>
      <c r="W119" s="157">
        <v>4.9500000000000002E-2</v>
      </c>
      <c r="X119" s="4" t="s">
        <v>596</v>
      </c>
      <c r="Y119" s="4" t="s">
        <v>526</v>
      </c>
      <c r="Z119" s="2" t="s">
        <v>1075</v>
      </c>
      <c r="AA119" s="2" t="s">
        <v>1078</v>
      </c>
      <c r="AB119" s="2" t="s">
        <v>4331</v>
      </c>
      <c r="AC119" s="170">
        <v>45382</v>
      </c>
      <c r="AD119" s="144">
        <v>869.41</v>
      </c>
      <c r="AE119" s="144">
        <v>1</v>
      </c>
      <c r="AF119" s="144">
        <v>8.84</v>
      </c>
      <c r="AG119" s="144">
        <v>7.6999999999999999E-2</v>
      </c>
      <c r="AJ119" s="2" t="s">
        <v>37</v>
      </c>
      <c r="AK119" s="157">
        <v>7.6339827022554895E-4</v>
      </c>
      <c r="AL119" s="157">
        <v>2.19322017021696E-6</v>
      </c>
      <c r="AM119" s="177"/>
    </row>
    <row r="120" spans="1:39">
      <c r="A120" s="2" t="s">
        <v>260</v>
      </c>
      <c r="B120" s="2">
        <v>7837</v>
      </c>
      <c r="C120" s="2" t="s">
        <v>4189</v>
      </c>
      <c r="D120" s="2" t="s">
        <v>4190</v>
      </c>
      <c r="E120" s="4" t="s">
        <v>353</v>
      </c>
      <c r="F120" s="2" t="s">
        <v>4191</v>
      </c>
      <c r="G120" s="2" t="s">
        <v>4192</v>
      </c>
      <c r="H120" s="2" t="s">
        <v>356</v>
      </c>
      <c r="I120" s="2" t="s">
        <v>1149</v>
      </c>
      <c r="J120" s="2" t="s">
        <v>31</v>
      </c>
      <c r="K120" s="2" t="s">
        <v>31</v>
      </c>
      <c r="L120" s="4" t="s">
        <v>157</v>
      </c>
      <c r="M120" s="2" t="s">
        <v>628</v>
      </c>
      <c r="N120" s="2" t="s">
        <v>309</v>
      </c>
      <c r="O120" s="2" t="s">
        <v>4115</v>
      </c>
      <c r="P120" s="2" t="s">
        <v>2901</v>
      </c>
      <c r="Q120" s="2" t="s">
        <v>599</v>
      </c>
      <c r="R120" s="2" t="s">
        <v>361</v>
      </c>
      <c r="S120" s="2" t="s">
        <v>35</v>
      </c>
      <c r="T120" s="144">
        <v>0.89</v>
      </c>
      <c r="U120" s="2" t="s">
        <v>4193</v>
      </c>
      <c r="V120" s="157">
        <v>6.2799999999999995E-2</v>
      </c>
      <c r="W120" s="157">
        <v>3.8399999999999997E-2</v>
      </c>
      <c r="X120" s="4" t="s">
        <v>597</v>
      </c>
      <c r="Y120" s="4" t="s">
        <v>309</v>
      </c>
      <c r="Z120" s="2" t="s">
        <v>362</v>
      </c>
      <c r="AA120" s="2" t="s">
        <v>4194</v>
      </c>
      <c r="AB120" s="2" t="s">
        <v>363</v>
      </c>
      <c r="AC120" s="170">
        <v>45052</v>
      </c>
      <c r="AD120" s="144">
        <v>5114.05</v>
      </c>
      <c r="AE120" s="144">
        <v>1</v>
      </c>
      <c r="AF120" s="144">
        <v>99.61</v>
      </c>
      <c r="AG120" s="144">
        <v>5.0940000000000003</v>
      </c>
      <c r="AJ120" s="2" t="s">
        <v>37</v>
      </c>
      <c r="AK120" s="157">
        <v>5.0599029292345901E-2</v>
      </c>
      <c r="AL120" s="157">
        <v>1.4536948270079799E-4</v>
      </c>
      <c r="AM120" s="177"/>
    </row>
    <row r="121" spans="1:39">
      <c r="A121" s="2" t="s">
        <v>260</v>
      </c>
      <c r="B121" s="2">
        <v>7837</v>
      </c>
      <c r="C121" s="2" t="s">
        <v>4195</v>
      </c>
      <c r="D121" s="2" t="s">
        <v>4196</v>
      </c>
      <c r="E121" s="4" t="s">
        <v>501</v>
      </c>
      <c r="F121" s="2" t="s">
        <v>4197</v>
      </c>
      <c r="G121" s="2" t="s">
        <v>4198</v>
      </c>
      <c r="H121" s="2" t="s">
        <v>356</v>
      </c>
      <c r="I121" s="2" t="s">
        <v>1149</v>
      </c>
      <c r="J121" s="2" t="s">
        <v>134</v>
      </c>
      <c r="K121" s="2" t="s">
        <v>135</v>
      </c>
      <c r="L121" s="4" t="s">
        <v>157</v>
      </c>
      <c r="M121" s="2" t="s">
        <v>648</v>
      </c>
      <c r="N121" s="2" t="s">
        <v>309</v>
      </c>
      <c r="O121" s="2" t="s">
        <v>4115</v>
      </c>
      <c r="P121" s="2" t="s">
        <v>4199</v>
      </c>
      <c r="Q121" s="2" t="s">
        <v>348</v>
      </c>
      <c r="R121" s="2" t="s">
        <v>361</v>
      </c>
      <c r="S121" s="2" t="s">
        <v>35</v>
      </c>
      <c r="T121" s="144">
        <v>0.02</v>
      </c>
      <c r="U121" s="2" t="s">
        <v>4200</v>
      </c>
      <c r="V121" s="157">
        <v>1E-4</v>
      </c>
      <c r="W121" s="157">
        <v>6.7000000000000004E-2</v>
      </c>
      <c r="X121" s="4" t="s">
        <v>596</v>
      </c>
      <c r="Y121" s="4" t="s">
        <v>526</v>
      </c>
      <c r="Z121" s="2" t="s">
        <v>1075</v>
      </c>
      <c r="AA121" s="2" t="s">
        <v>1078</v>
      </c>
      <c r="AB121" s="2" t="s">
        <v>363</v>
      </c>
      <c r="AC121" s="170">
        <v>45283</v>
      </c>
      <c r="AD121" s="144">
        <v>51135.81</v>
      </c>
      <c r="AE121" s="144">
        <v>1</v>
      </c>
      <c r="AF121" s="144">
        <v>10.039999999999999</v>
      </c>
      <c r="AG121" s="144">
        <v>5.1340000000000003</v>
      </c>
      <c r="AJ121" s="2" t="s">
        <v>37</v>
      </c>
      <c r="AK121" s="157">
        <v>5.0995649538614997E-2</v>
      </c>
      <c r="AL121" s="157">
        <v>1.46508960687533E-4</v>
      </c>
      <c r="AM121" s="177"/>
    </row>
    <row r="122" spans="1:39">
      <c r="A122" s="2" t="s">
        <v>260</v>
      </c>
      <c r="B122" s="2">
        <v>7837</v>
      </c>
      <c r="C122" s="2" t="s">
        <v>4253</v>
      </c>
      <c r="D122" s="2" t="s">
        <v>4254</v>
      </c>
      <c r="E122" s="4" t="s">
        <v>353</v>
      </c>
      <c r="F122" s="2" t="s">
        <v>4255</v>
      </c>
      <c r="G122" s="2" t="s">
        <v>4256</v>
      </c>
      <c r="H122" s="2" t="s">
        <v>356</v>
      </c>
      <c r="I122" s="2" t="s">
        <v>1149</v>
      </c>
      <c r="J122" s="2" t="s">
        <v>31</v>
      </c>
      <c r="K122" s="2" t="s">
        <v>31</v>
      </c>
      <c r="L122" s="4" t="s">
        <v>157</v>
      </c>
      <c r="M122" s="2" t="s">
        <v>634</v>
      </c>
      <c r="N122" s="2" t="s">
        <v>309</v>
      </c>
      <c r="O122" s="2" t="s">
        <v>4257</v>
      </c>
      <c r="P122" s="2" t="s">
        <v>2864</v>
      </c>
      <c r="Q122" s="2" t="s">
        <v>616</v>
      </c>
      <c r="R122" s="2" t="s">
        <v>361</v>
      </c>
      <c r="S122" s="2" t="s">
        <v>35</v>
      </c>
      <c r="T122" s="144">
        <v>2.33</v>
      </c>
      <c r="U122" s="2" t="s">
        <v>3081</v>
      </c>
      <c r="V122" s="157">
        <v>6.3109999999999999E-2</v>
      </c>
      <c r="W122" s="157">
        <v>2.86E-2</v>
      </c>
      <c r="X122" s="4" t="s">
        <v>597</v>
      </c>
      <c r="Y122" s="4" t="s">
        <v>309</v>
      </c>
      <c r="Z122" s="2" t="s">
        <v>362</v>
      </c>
      <c r="AA122" s="2" t="s">
        <v>4194</v>
      </c>
      <c r="AB122" s="2" t="s">
        <v>363</v>
      </c>
      <c r="AC122" s="170">
        <v>45253</v>
      </c>
      <c r="AD122" s="144">
        <v>21428.58</v>
      </c>
      <c r="AE122" s="144">
        <v>1</v>
      </c>
      <c r="AF122" s="144">
        <v>93.81</v>
      </c>
      <c r="AG122" s="144">
        <v>20.102</v>
      </c>
      <c r="AJ122" s="2" t="s">
        <v>37</v>
      </c>
      <c r="AK122" s="157">
        <v>0.19967183267607</v>
      </c>
      <c r="AL122" s="157">
        <v>5.7365114374696897E-4</v>
      </c>
      <c r="AM122" s="177"/>
    </row>
    <row r="123" spans="1:39">
      <c r="A123" s="2" t="s">
        <v>260</v>
      </c>
      <c r="B123" s="2">
        <v>7986</v>
      </c>
      <c r="C123" s="2" t="s">
        <v>4189</v>
      </c>
      <c r="D123" s="2" t="s">
        <v>4190</v>
      </c>
      <c r="E123" s="4" t="s">
        <v>353</v>
      </c>
      <c r="F123" s="2" t="s">
        <v>4191</v>
      </c>
      <c r="G123" s="2" t="s">
        <v>4192</v>
      </c>
      <c r="H123" s="2" t="s">
        <v>356</v>
      </c>
      <c r="I123" s="2" t="s">
        <v>1149</v>
      </c>
      <c r="J123" s="2" t="s">
        <v>31</v>
      </c>
      <c r="K123" s="2" t="s">
        <v>31</v>
      </c>
      <c r="L123" s="4" t="s">
        <v>157</v>
      </c>
      <c r="M123" s="2" t="s">
        <v>628</v>
      </c>
      <c r="N123" s="2" t="s">
        <v>309</v>
      </c>
      <c r="O123" s="2" t="s">
        <v>4115</v>
      </c>
      <c r="P123" s="2" t="s">
        <v>2901</v>
      </c>
      <c r="Q123" s="2" t="s">
        <v>599</v>
      </c>
      <c r="R123" s="2" t="s">
        <v>361</v>
      </c>
      <c r="S123" s="2" t="s">
        <v>35</v>
      </c>
      <c r="T123" s="144">
        <v>0.89</v>
      </c>
      <c r="U123" s="2" t="s">
        <v>4193</v>
      </c>
      <c r="V123" s="157">
        <v>6.2799999999999995E-2</v>
      </c>
      <c r="W123" s="157">
        <v>3.8399999999999997E-2</v>
      </c>
      <c r="X123" s="4" t="s">
        <v>597</v>
      </c>
      <c r="Y123" s="4" t="s">
        <v>309</v>
      </c>
      <c r="Z123" s="2" t="s">
        <v>362</v>
      </c>
      <c r="AA123" s="2" t="s">
        <v>4194</v>
      </c>
      <c r="AB123" s="2" t="s">
        <v>363</v>
      </c>
      <c r="AC123" s="170">
        <v>45052</v>
      </c>
      <c r="AD123" s="144">
        <v>16110.94</v>
      </c>
      <c r="AE123" s="144">
        <v>1</v>
      </c>
      <c r="AF123" s="144">
        <v>99.61</v>
      </c>
      <c r="AG123" s="144">
        <v>16.047999999999998</v>
      </c>
      <c r="AJ123" s="2" t="s">
        <v>37</v>
      </c>
      <c r="AK123" s="157">
        <v>0.111266106557332</v>
      </c>
      <c r="AL123" s="157">
        <v>1.7171936403089999E-4</v>
      </c>
      <c r="AM123" s="177"/>
    </row>
    <row r="124" spans="1:39">
      <c r="A124" s="2" t="s">
        <v>260</v>
      </c>
      <c r="B124" s="2">
        <v>7986</v>
      </c>
      <c r="C124" s="2" t="s">
        <v>4195</v>
      </c>
      <c r="D124" s="2" t="s">
        <v>4196</v>
      </c>
      <c r="E124" s="4" t="s">
        <v>501</v>
      </c>
      <c r="F124" s="2" t="s">
        <v>4197</v>
      </c>
      <c r="G124" s="2" t="s">
        <v>4198</v>
      </c>
      <c r="H124" s="2" t="s">
        <v>356</v>
      </c>
      <c r="I124" s="2" t="s">
        <v>1149</v>
      </c>
      <c r="J124" s="2" t="s">
        <v>134</v>
      </c>
      <c r="K124" s="2" t="s">
        <v>135</v>
      </c>
      <c r="L124" s="4" t="s">
        <v>157</v>
      </c>
      <c r="M124" s="2" t="s">
        <v>648</v>
      </c>
      <c r="N124" s="2" t="s">
        <v>309</v>
      </c>
      <c r="O124" s="2" t="s">
        <v>4345</v>
      </c>
      <c r="P124" s="2" t="s">
        <v>4199</v>
      </c>
      <c r="Q124" s="2" t="s">
        <v>348</v>
      </c>
      <c r="R124" s="2" t="s">
        <v>361</v>
      </c>
      <c r="S124" s="2" t="s">
        <v>35</v>
      </c>
      <c r="T124" s="144">
        <v>0.02</v>
      </c>
      <c r="U124" s="2" t="s">
        <v>4200</v>
      </c>
      <c r="V124" s="157">
        <v>1E-4</v>
      </c>
      <c r="W124" s="157">
        <v>6.7000000000000004E-2</v>
      </c>
      <c r="X124" s="4" t="s">
        <v>596</v>
      </c>
      <c r="Y124" s="4" t="s">
        <v>526</v>
      </c>
      <c r="Z124" s="2" t="s">
        <v>1075</v>
      </c>
      <c r="AA124" s="2" t="s">
        <v>1078</v>
      </c>
      <c r="AB124" s="2" t="s">
        <v>363</v>
      </c>
      <c r="AC124" s="170">
        <v>45283</v>
      </c>
      <c r="AD124" s="144">
        <v>21899.1</v>
      </c>
      <c r="AE124" s="144">
        <v>1</v>
      </c>
      <c r="AF124" s="144">
        <v>10.039999999999999</v>
      </c>
      <c r="AG124" s="144">
        <v>2.1989999999999998</v>
      </c>
      <c r="AJ124" s="2" t="s">
        <v>37</v>
      </c>
      <c r="AK124" s="157">
        <v>1.5244003878906899E-2</v>
      </c>
      <c r="AL124" s="157">
        <v>2.3526397502025099E-5</v>
      </c>
      <c r="AM124" s="177"/>
    </row>
    <row r="125" spans="1:39">
      <c r="A125" s="2" t="s">
        <v>260</v>
      </c>
      <c r="B125" s="2">
        <v>7986</v>
      </c>
      <c r="C125" s="2" t="s">
        <v>4253</v>
      </c>
      <c r="D125" s="2" t="s">
        <v>4254</v>
      </c>
      <c r="E125" s="4" t="s">
        <v>353</v>
      </c>
      <c r="F125" s="2" t="s">
        <v>4255</v>
      </c>
      <c r="G125" s="2" t="s">
        <v>4256</v>
      </c>
      <c r="H125" s="2" t="s">
        <v>356</v>
      </c>
      <c r="I125" s="2" t="s">
        <v>1149</v>
      </c>
      <c r="J125" s="2" t="s">
        <v>31</v>
      </c>
      <c r="K125" s="2" t="s">
        <v>31</v>
      </c>
      <c r="L125" s="4" t="s">
        <v>157</v>
      </c>
      <c r="M125" s="2" t="s">
        <v>634</v>
      </c>
      <c r="N125" s="2" t="s">
        <v>309</v>
      </c>
      <c r="O125" s="2" t="s">
        <v>4257</v>
      </c>
      <c r="P125" s="2" t="s">
        <v>2864</v>
      </c>
      <c r="Q125" s="2" t="s">
        <v>616</v>
      </c>
      <c r="R125" s="2" t="s">
        <v>361</v>
      </c>
      <c r="S125" s="2" t="s">
        <v>35</v>
      </c>
      <c r="T125" s="144">
        <v>2.33</v>
      </c>
      <c r="U125" s="2" t="s">
        <v>3081</v>
      </c>
      <c r="V125" s="157">
        <v>6.3109999999999999E-2</v>
      </c>
      <c r="W125" s="157">
        <v>2.86E-2</v>
      </c>
      <c r="X125" s="4" t="s">
        <v>597</v>
      </c>
      <c r="Y125" s="4" t="s">
        <v>309</v>
      </c>
      <c r="Z125" s="2" t="s">
        <v>362</v>
      </c>
      <c r="AA125" s="2" t="s">
        <v>4194</v>
      </c>
      <c r="AB125" s="2" t="s">
        <v>363</v>
      </c>
      <c r="AC125" s="170">
        <v>45253</v>
      </c>
      <c r="AD125" s="144">
        <v>76428.58</v>
      </c>
      <c r="AE125" s="144">
        <v>1</v>
      </c>
      <c r="AF125" s="144">
        <v>93.81</v>
      </c>
      <c r="AG125" s="144">
        <v>71.697999999999993</v>
      </c>
      <c r="AJ125" s="2" t="s">
        <v>37</v>
      </c>
      <c r="AK125" s="157">
        <v>0.497100268504923</v>
      </c>
      <c r="AL125" s="157">
        <v>7.6718548539551196E-4</v>
      </c>
      <c r="AM125" s="177"/>
    </row>
    <row r="126" spans="1:39">
      <c r="A126" s="2" t="s">
        <v>260</v>
      </c>
      <c r="B126" s="2">
        <v>7986</v>
      </c>
      <c r="C126" s="2" t="s">
        <v>3216</v>
      </c>
      <c r="D126" s="2" t="s">
        <v>3217</v>
      </c>
      <c r="E126" s="4" t="s">
        <v>353</v>
      </c>
      <c r="F126" s="2" t="s">
        <v>4269</v>
      </c>
      <c r="G126" s="2" t="s">
        <v>4270</v>
      </c>
      <c r="H126" s="2" t="s">
        <v>356</v>
      </c>
      <c r="I126" s="2" t="s">
        <v>939</v>
      </c>
      <c r="J126" s="2" t="s">
        <v>31</v>
      </c>
      <c r="K126" s="2" t="s">
        <v>31</v>
      </c>
      <c r="L126" s="4" t="s">
        <v>157</v>
      </c>
      <c r="M126" s="2" t="s">
        <v>661</v>
      </c>
      <c r="N126" s="2" t="s">
        <v>309</v>
      </c>
      <c r="O126" s="2" t="s">
        <v>4115</v>
      </c>
      <c r="P126" s="2" t="s">
        <v>347</v>
      </c>
      <c r="Q126" s="2" t="s">
        <v>348</v>
      </c>
      <c r="R126" s="2" t="s">
        <v>361</v>
      </c>
      <c r="S126" s="2" t="s">
        <v>35</v>
      </c>
      <c r="T126" s="144">
        <v>9.0299999999999994</v>
      </c>
      <c r="U126" s="2" t="s">
        <v>4271</v>
      </c>
      <c r="V126" s="157">
        <v>3.4110000000000001E-2</v>
      </c>
      <c r="W126" s="157">
        <v>4.1000000000000002E-2</v>
      </c>
      <c r="X126" s="4" t="s">
        <v>596</v>
      </c>
      <c r="Y126" s="4" t="s">
        <v>309</v>
      </c>
      <c r="Z126" s="2" t="s">
        <v>362</v>
      </c>
      <c r="AA126" s="2" t="s">
        <v>4194</v>
      </c>
      <c r="AB126" s="2" t="s">
        <v>363</v>
      </c>
      <c r="AC126" s="170">
        <v>45070</v>
      </c>
      <c r="AD126" s="144">
        <v>33870.97</v>
      </c>
      <c r="AE126" s="144">
        <v>1</v>
      </c>
      <c r="AF126" s="144">
        <v>129.74</v>
      </c>
      <c r="AG126" s="144">
        <v>43.944000000000003</v>
      </c>
      <c r="AJ126" s="2" t="s">
        <v>37</v>
      </c>
      <c r="AK126" s="157">
        <v>0.30467765114820899</v>
      </c>
      <c r="AL126" s="157">
        <v>4.7021554099801902E-4</v>
      </c>
      <c r="AM126" s="177"/>
    </row>
    <row r="127" spans="1:39">
      <c r="A127" s="2" t="s">
        <v>260</v>
      </c>
      <c r="B127" s="2">
        <v>7986</v>
      </c>
      <c r="C127" s="2" t="s">
        <v>4272</v>
      </c>
      <c r="D127" s="2" t="s">
        <v>4273</v>
      </c>
      <c r="E127" s="4" t="s">
        <v>353</v>
      </c>
      <c r="F127" s="2" t="s">
        <v>4274</v>
      </c>
      <c r="G127" s="2" t="s">
        <v>4275</v>
      </c>
      <c r="H127" s="2" t="s">
        <v>356</v>
      </c>
      <c r="I127" s="2" t="s">
        <v>1149</v>
      </c>
      <c r="J127" s="2" t="s">
        <v>31</v>
      </c>
      <c r="K127" s="2" t="s">
        <v>31</v>
      </c>
      <c r="L127" s="4" t="s">
        <v>157</v>
      </c>
      <c r="M127" s="2" t="s">
        <v>647</v>
      </c>
      <c r="N127" s="2" t="s">
        <v>309</v>
      </c>
      <c r="O127" s="2" t="s">
        <v>4344</v>
      </c>
      <c r="P127" s="2" t="s">
        <v>2917</v>
      </c>
      <c r="Q127" s="2" t="s">
        <v>599</v>
      </c>
      <c r="R127" s="2" t="s">
        <v>361</v>
      </c>
      <c r="S127" s="2" t="s">
        <v>35</v>
      </c>
      <c r="T127" s="144">
        <v>1.92</v>
      </c>
      <c r="U127" s="2" t="s">
        <v>4276</v>
      </c>
      <c r="V127" s="157">
        <v>5.3120000000000001E-2</v>
      </c>
      <c r="W127" s="157">
        <v>3.1E-2</v>
      </c>
      <c r="X127" s="4" t="s">
        <v>596</v>
      </c>
      <c r="Y127" s="4" t="s">
        <v>309</v>
      </c>
      <c r="Z127" s="2" t="s">
        <v>362</v>
      </c>
      <c r="AA127" s="2" t="s">
        <v>4194</v>
      </c>
      <c r="AB127" s="2" t="s">
        <v>363</v>
      </c>
      <c r="AC127" s="170">
        <v>44984</v>
      </c>
      <c r="AD127" s="144">
        <v>10768.5</v>
      </c>
      <c r="AE127" s="144">
        <v>1</v>
      </c>
      <c r="AF127" s="144">
        <v>96.05</v>
      </c>
      <c r="AG127" s="144">
        <v>10.343</v>
      </c>
      <c r="AJ127" s="2" t="s">
        <v>37</v>
      </c>
      <c r="AK127" s="157">
        <v>7.1711969910629003E-2</v>
      </c>
      <c r="AL127" s="157">
        <v>1.1067461824155E-4</v>
      </c>
      <c r="AM127" s="177"/>
    </row>
    <row r="128" spans="1:39">
      <c r="A128" s="2" t="s">
        <v>261</v>
      </c>
      <c r="B128" s="2">
        <v>811</v>
      </c>
      <c r="C128" s="2" t="s">
        <v>4303</v>
      </c>
      <c r="D128" s="2" t="s">
        <v>4304</v>
      </c>
      <c r="E128" s="4" t="s">
        <v>353</v>
      </c>
      <c r="F128" s="2" t="s">
        <v>4305</v>
      </c>
      <c r="G128" s="2" t="s">
        <v>4306</v>
      </c>
      <c r="H128" s="2" t="s">
        <v>356</v>
      </c>
      <c r="I128" s="2" t="s">
        <v>939</v>
      </c>
      <c r="J128" s="2" t="s">
        <v>31</v>
      </c>
      <c r="K128" s="2" t="s">
        <v>31</v>
      </c>
      <c r="L128" s="4" t="s">
        <v>157</v>
      </c>
      <c r="M128" s="2" t="s">
        <v>661</v>
      </c>
      <c r="N128" s="2" t="s">
        <v>309</v>
      </c>
      <c r="O128" s="2" t="s">
        <v>4307</v>
      </c>
      <c r="P128" s="2" t="s">
        <v>2842</v>
      </c>
      <c r="Q128" s="2" t="s">
        <v>348</v>
      </c>
      <c r="R128" s="2" t="s">
        <v>361</v>
      </c>
      <c r="S128" s="2" t="s">
        <v>35</v>
      </c>
      <c r="T128" s="144">
        <v>3.01</v>
      </c>
      <c r="U128" s="2" t="s">
        <v>2905</v>
      </c>
      <c r="V128" s="157">
        <v>3.4360000000000002E-2</v>
      </c>
      <c r="W128" s="157">
        <v>3.6400000000000002E-2</v>
      </c>
      <c r="X128" s="4" t="s">
        <v>597</v>
      </c>
      <c r="Y128" s="4" t="s">
        <v>309</v>
      </c>
      <c r="Z128" s="2" t="s">
        <v>362</v>
      </c>
      <c r="AA128" s="2" t="s">
        <v>4194</v>
      </c>
      <c r="AB128" s="2" t="s">
        <v>363</v>
      </c>
      <c r="AC128" s="170" t="s">
        <v>4151</v>
      </c>
      <c r="AD128" s="144">
        <v>1392000</v>
      </c>
      <c r="AE128" s="144">
        <v>1</v>
      </c>
      <c r="AF128" s="144">
        <v>103.18</v>
      </c>
      <c r="AG128" s="144">
        <v>1436.2660000000001</v>
      </c>
      <c r="AJ128" s="2" t="s">
        <v>37</v>
      </c>
      <c r="AK128" s="157">
        <v>0.12625666528832399</v>
      </c>
      <c r="AL128" s="157">
        <v>1.4730450679433201E-3</v>
      </c>
      <c r="AM128" s="177"/>
    </row>
    <row r="129" spans="1:39">
      <c r="A129" s="2" t="s">
        <v>261</v>
      </c>
      <c r="B129" s="2">
        <v>811</v>
      </c>
      <c r="C129" s="2" t="s">
        <v>4308</v>
      </c>
      <c r="D129" s="2" t="s">
        <v>4309</v>
      </c>
      <c r="E129" s="4" t="s">
        <v>353</v>
      </c>
      <c r="F129" s="2" t="s">
        <v>4310</v>
      </c>
      <c r="G129" s="2" t="s">
        <v>4311</v>
      </c>
      <c r="H129" s="2" t="s">
        <v>356</v>
      </c>
      <c r="I129" s="2" t="s">
        <v>1149</v>
      </c>
      <c r="J129" s="2" t="s">
        <v>134</v>
      </c>
      <c r="K129" s="2" t="s">
        <v>135</v>
      </c>
      <c r="L129" s="4" t="s">
        <v>157</v>
      </c>
      <c r="M129" s="2" t="s">
        <v>648</v>
      </c>
      <c r="N129" s="2" t="s">
        <v>309</v>
      </c>
      <c r="O129" s="2" t="s">
        <v>4312</v>
      </c>
      <c r="P129" s="2" t="s">
        <v>360</v>
      </c>
      <c r="Q129" s="2" t="s">
        <v>157</v>
      </c>
      <c r="R129" s="2" t="s">
        <v>361</v>
      </c>
      <c r="S129" s="2" t="s">
        <v>35</v>
      </c>
      <c r="T129" s="144">
        <v>0.01</v>
      </c>
      <c r="U129" s="2" t="s">
        <v>4313</v>
      </c>
      <c r="V129" s="157">
        <v>0.33999000000000001</v>
      </c>
      <c r="W129" s="157">
        <v>3.95E-2</v>
      </c>
      <c r="X129" s="4" t="s">
        <v>597</v>
      </c>
      <c r="Y129" s="4" t="s">
        <v>526</v>
      </c>
      <c r="Z129" s="2" t="s">
        <v>1075</v>
      </c>
      <c r="AA129" s="2" t="s">
        <v>1078</v>
      </c>
      <c r="AB129" s="2" t="s">
        <v>4314</v>
      </c>
      <c r="AC129" s="170">
        <v>45382</v>
      </c>
      <c r="AD129" s="144">
        <v>1261481.46</v>
      </c>
      <c r="AE129" s="144">
        <v>1</v>
      </c>
      <c r="AF129" s="144">
        <v>108</v>
      </c>
      <c r="AG129" s="144">
        <v>1362.4</v>
      </c>
      <c r="AJ129" s="2" t="s">
        <v>37</v>
      </c>
      <c r="AK129" s="157">
        <v>0.11976341831180599</v>
      </c>
      <c r="AL129" s="157">
        <v>1.39728791554385E-3</v>
      </c>
      <c r="AM129" s="177"/>
    </row>
    <row r="130" spans="1:39">
      <c r="A130" s="2" t="s">
        <v>261</v>
      </c>
      <c r="B130" s="2">
        <v>811</v>
      </c>
      <c r="C130" s="2" t="s">
        <v>4308</v>
      </c>
      <c r="D130" s="2" t="s">
        <v>4309</v>
      </c>
      <c r="E130" s="4" t="s">
        <v>353</v>
      </c>
      <c r="F130" s="2" t="s">
        <v>4315</v>
      </c>
      <c r="G130" s="2" t="s">
        <v>4316</v>
      </c>
      <c r="H130" s="2" t="s">
        <v>356</v>
      </c>
      <c r="I130" s="2" t="s">
        <v>1149</v>
      </c>
      <c r="J130" s="2" t="s">
        <v>134</v>
      </c>
      <c r="K130" s="2" t="s">
        <v>135</v>
      </c>
      <c r="L130" s="4" t="s">
        <v>157</v>
      </c>
      <c r="M130" s="2" t="s">
        <v>648</v>
      </c>
      <c r="N130" s="2" t="s">
        <v>309</v>
      </c>
      <c r="O130" s="2" t="s">
        <v>4317</v>
      </c>
      <c r="P130" s="2" t="s">
        <v>360</v>
      </c>
      <c r="Q130" s="2" t="s">
        <v>157</v>
      </c>
      <c r="R130" s="2" t="s">
        <v>593</v>
      </c>
      <c r="S130" s="2" t="s">
        <v>35</v>
      </c>
      <c r="T130" s="144">
        <v>5.07</v>
      </c>
      <c r="U130" s="2" t="s">
        <v>149</v>
      </c>
      <c r="V130" s="157">
        <v>0.33199000000000001</v>
      </c>
      <c r="W130" s="157">
        <v>0</v>
      </c>
      <c r="X130" s="4" t="s">
        <v>596</v>
      </c>
      <c r="Y130" s="4" t="s">
        <v>526</v>
      </c>
      <c r="Z130" s="2" t="s">
        <v>1075</v>
      </c>
      <c r="AA130" s="2" t="s">
        <v>1078</v>
      </c>
      <c r="AB130" s="2" t="s">
        <v>4318</v>
      </c>
      <c r="AC130" s="170">
        <v>45382</v>
      </c>
      <c r="AD130" s="144">
        <v>3094384</v>
      </c>
      <c r="AE130" s="144">
        <v>1</v>
      </c>
      <c r="AF130" s="144">
        <v>5.56</v>
      </c>
      <c r="AG130" s="144">
        <v>172.048</v>
      </c>
      <c r="AJ130" s="2" t="s">
        <v>37</v>
      </c>
      <c r="AK130" s="157">
        <v>1.51240656573978E-2</v>
      </c>
      <c r="AL130" s="157">
        <v>1.7645349869652399E-4</v>
      </c>
      <c r="AM130" s="177"/>
    </row>
    <row r="131" spans="1:39">
      <c r="A131" s="2" t="s">
        <v>261</v>
      </c>
      <c r="B131" s="2">
        <v>811</v>
      </c>
      <c r="C131" s="2" t="s">
        <v>4319</v>
      </c>
      <c r="D131" s="2" t="s">
        <v>4320</v>
      </c>
      <c r="E131" s="4" t="s">
        <v>502</v>
      </c>
      <c r="F131" s="2" t="s">
        <v>4321</v>
      </c>
      <c r="G131" s="2" t="s">
        <v>4322</v>
      </c>
      <c r="H131" s="2" t="s">
        <v>356</v>
      </c>
      <c r="I131" s="2" t="s">
        <v>1149</v>
      </c>
      <c r="J131" s="2" t="s">
        <v>31</v>
      </c>
      <c r="K131" s="2" t="s">
        <v>31</v>
      </c>
      <c r="L131" s="4" t="s">
        <v>157</v>
      </c>
      <c r="M131" s="2" t="s">
        <v>624</v>
      </c>
      <c r="N131" s="2" t="s">
        <v>309</v>
      </c>
      <c r="O131" s="2" t="s">
        <v>4323</v>
      </c>
      <c r="P131" s="2" t="s">
        <v>2842</v>
      </c>
      <c r="Q131" s="2" t="s">
        <v>348</v>
      </c>
      <c r="R131" s="2" t="s">
        <v>361</v>
      </c>
      <c r="S131" s="2" t="s">
        <v>35</v>
      </c>
      <c r="T131" s="144">
        <v>3.56</v>
      </c>
      <c r="U131" s="2" t="s">
        <v>4324</v>
      </c>
      <c r="V131" s="157">
        <v>6.4839999999999995E-2</v>
      </c>
      <c r="W131" s="157">
        <v>3.3500000000000002E-2</v>
      </c>
      <c r="X131" s="4" t="s">
        <v>596</v>
      </c>
      <c r="Y131" s="4" t="s">
        <v>309</v>
      </c>
      <c r="Z131" s="2" t="s">
        <v>362</v>
      </c>
      <c r="AA131" s="2" t="s">
        <v>4194</v>
      </c>
      <c r="AB131" s="2" t="s">
        <v>363</v>
      </c>
      <c r="AC131" s="170" t="s">
        <v>4151</v>
      </c>
      <c r="AD131" s="144">
        <v>635600.01</v>
      </c>
      <c r="AE131" s="144">
        <v>1</v>
      </c>
      <c r="AF131" s="144">
        <v>89.96</v>
      </c>
      <c r="AG131" s="144">
        <v>571.78599999999994</v>
      </c>
      <c r="AJ131" s="2" t="s">
        <v>37</v>
      </c>
      <c r="AK131" s="157">
        <v>5.0263519820258E-2</v>
      </c>
      <c r="AL131" s="157">
        <v>5.8642789115031005E-4</v>
      </c>
      <c r="AM131" s="177"/>
    </row>
    <row r="132" spans="1:39">
      <c r="A132" s="2" t="s">
        <v>261</v>
      </c>
      <c r="B132" s="2">
        <v>811</v>
      </c>
      <c r="C132" s="2" t="s">
        <v>4325</v>
      </c>
      <c r="D132" s="2" t="s">
        <v>4326</v>
      </c>
      <c r="E132" s="4" t="s">
        <v>353</v>
      </c>
      <c r="F132" s="2" t="s">
        <v>4327</v>
      </c>
      <c r="G132" s="2" t="s">
        <v>4328</v>
      </c>
      <c r="H132" s="2" t="s">
        <v>356</v>
      </c>
      <c r="I132" s="2" t="s">
        <v>939</v>
      </c>
      <c r="J132" s="2" t="s">
        <v>31</v>
      </c>
      <c r="K132" s="2" t="s">
        <v>31</v>
      </c>
      <c r="L132" s="4" t="s">
        <v>157</v>
      </c>
      <c r="M132" s="2" t="s">
        <v>634</v>
      </c>
      <c r="N132" s="2" t="s">
        <v>309</v>
      </c>
      <c r="O132" s="2" t="s">
        <v>4329</v>
      </c>
      <c r="P132" s="2" t="s">
        <v>4203</v>
      </c>
      <c r="Q132" s="2" t="s">
        <v>348</v>
      </c>
      <c r="R132" s="2" t="s">
        <v>361</v>
      </c>
      <c r="S132" s="2" t="s">
        <v>35</v>
      </c>
      <c r="T132" s="144">
        <v>1.73</v>
      </c>
      <c r="U132" s="2" t="s">
        <v>4330</v>
      </c>
      <c r="V132" s="157">
        <v>1E-4</v>
      </c>
      <c r="W132" s="157">
        <v>4.9500000000000002E-2</v>
      </c>
      <c r="X132" s="4" t="s">
        <v>596</v>
      </c>
      <c r="Y132" s="4" t="s">
        <v>526</v>
      </c>
      <c r="Z132" s="2" t="s">
        <v>1075</v>
      </c>
      <c r="AA132" s="2" t="s">
        <v>1078</v>
      </c>
      <c r="AB132" s="2" t="s">
        <v>4331</v>
      </c>
      <c r="AC132" s="170">
        <v>45382</v>
      </c>
      <c r="AD132" s="144">
        <v>119784.11</v>
      </c>
      <c r="AE132" s="144">
        <v>1</v>
      </c>
      <c r="AF132" s="144">
        <v>8.84</v>
      </c>
      <c r="AG132" s="144">
        <v>10.589</v>
      </c>
      <c r="AJ132" s="2" t="s">
        <v>37</v>
      </c>
      <c r="AK132" s="157">
        <v>9.3083141295639902E-4</v>
      </c>
      <c r="AL132" s="157">
        <v>1.0860073159788601E-5</v>
      </c>
      <c r="AM132" s="177"/>
    </row>
    <row r="133" spans="1:39">
      <c r="A133" s="2" t="s">
        <v>261</v>
      </c>
      <c r="B133" s="2">
        <v>811</v>
      </c>
      <c r="C133" s="2" t="s">
        <v>4332</v>
      </c>
      <c r="D133" s="2" t="s">
        <v>4333</v>
      </c>
      <c r="E133" s="4" t="s">
        <v>353</v>
      </c>
      <c r="F133" s="2" t="s">
        <v>4334</v>
      </c>
      <c r="G133" s="2" t="s">
        <v>4335</v>
      </c>
      <c r="H133" s="2" t="s">
        <v>356</v>
      </c>
      <c r="I133" s="2" t="s">
        <v>939</v>
      </c>
      <c r="J133" s="2" t="s">
        <v>31</v>
      </c>
      <c r="K133" s="2" t="s">
        <v>31</v>
      </c>
      <c r="L133" s="4" t="s">
        <v>157</v>
      </c>
      <c r="M133" s="2" t="s">
        <v>636</v>
      </c>
      <c r="N133" s="2" t="s">
        <v>309</v>
      </c>
      <c r="O133" s="2" t="s">
        <v>4336</v>
      </c>
      <c r="P133" s="2" t="s">
        <v>360</v>
      </c>
      <c r="Q133" s="2" t="s">
        <v>157</v>
      </c>
      <c r="R133" s="2" t="s">
        <v>361</v>
      </c>
      <c r="S133" s="2" t="s">
        <v>35</v>
      </c>
      <c r="T133" s="144">
        <v>6.37</v>
      </c>
      <c r="U133" s="2" t="s">
        <v>4337</v>
      </c>
      <c r="V133" s="157">
        <v>1E-4</v>
      </c>
      <c r="W133" s="157">
        <v>0.06</v>
      </c>
      <c r="X133" s="4" t="s">
        <v>596</v>
      </c>
      <c r="Y133" s="4" t="s">
        <v>526</v>
      </c>
      <c r="Z133" s="2" t="s">
        <v>1075</v>
      </c>
      <c r="AA133" s="2" t="s">
        <v>1078</v>
      </c>
      <c r="AB133" s="2" t="s">
        <v>4336</v>
      </c>
      <c r="AC133" s="170" t="s">
        <v>4151</v>
      </c>
      <c r="AD133" s="144">
        <v>1920846.16</v>
      </c>
      <c r="AE133" s="144">
        <v>1</v>
      </c>
      <c r="AF133" s="144">
        <v>1.86</v>
      </c>
      <c r="AG133" s="144">
        <v>35.728000000000002</v>
      </c>
      <c r="AJ133" s="2" t="s">
        <v>37</v>
      </c>
      <c r="AK133" s="157">
        <v>3.1406900860807101E-3</v>
      </c>
      <c r="AL133" s="157">
        <v>3.6642644019424398E-5</v>
      </c>
      <c r="AM133" s="177"/>
    </row>
    <row r="134" spans="1:39">
      <c r="A134" s="2" t="s">
        <v>261</v>
      </c>
      <c r="B134" s="2">
        <v>811</v>
      </c>
      <c r="C134" s="2" t="s">
        <v>4184</v>
      </c>
      <c r="D134" s="2" t="s">
        <v>4185</v>
      </c>
      <c r="E134" s="4" t="s">
        <v>353</v>
      </c>
      <c r="F134" s="2" t="s">
        <v>4186</v>
      </c>
      <c r="G134" s="2" t="s">
        <v>4187</v>
      </c>
      <c r="H134" s="2" t="s">
        <v>356</v>
      </c>
      <c r="I134" s="2" t="s">
        <v>939</v>
      </c>
      <c r="J134" s="2" t="s">
        <v>31</v>
      </c>
      <c r="K134" s="2" t="s">
        <v>31</v>
      </c>
      <c r="L134" s="4" t="s">
        <v>157</v>
      </c>
      <c r="M134" s="2" t="s">
        <v>634</v>
      </c>
      <c r="N134" s="2" t="s">
        <v>309</v>
      </c>
      <c r="O134" s="2" t="s">
        <v>4115</v>
      </c>
      <c r="P134" s="2" t="s">
        <v>360</v>
      </c>
      <c r="Q134" s="2" t="s">
        <v>157</v>
      </c>
      <c r="R134" s="2" t="s">
        <v>361</v>
      </c>
      <c r="S134" s="2" t="s">
        <v>35</v>
      </c>
      <c r="T134" s="144">
        <v>0.01</v>
      </c>
      <c r="U134" s="2" t="s">
        <v>4188</v>
      </c>
      <c r="V134" s="157">
        <v>1.048E-2</v>
      </c>
      <c r="W134" s="157">
        <v>5.3499999999999999E-2</v>
      </c>
      <c r="X134" s="4" t="s">
        <v>597</v>
      </c>
      <c r="Y134" s="4" t="s">
        <v>526</v>
      </c>
      <c r="Z134" s="2" t="s">
        <v>1075</v>
      </c>
      <c r="AA134" s="2" t="s">
        <v>1078</v>
      </c>
      <c r="AB134" s="2" t="s">
        <v>363</v>
      </c>
      <c r="AC134" s="170">
        <v>45103</v>
      </c>
      <c r="AD134" s="144">
        <v>119270.76</v>
      </c>
      <c r="AE134" s="144">
        <v>1</v>
      </c>
      <c r="AF134" s="144">
        <v>8.4700000000000006</v>
      </c>
      <c r="AG134" s="144">
        <v>10.102</v>
      </c>
      <c r="AJ134" s="2" t="s">
        <v>37</v>
      </c>
      <c r="AK134" s="157">
        <v>8.8804904713525004E-4</v>
      </c>
      <c r="AL134" s="157">
        <v>1.0360928399202101E-5</v>
      </c>
      <c r="AM134" s="177"/>
    </row>
    <row r="135" spans="1:39">
      <c r="A135" s="2" t="s">
        <v>261</v>
      </c>
      <c r="B135" s="2">
        <v>811</v>
      </c>
      <c r="C135" s="2" t="s">
        <v>4189</v>
      </c>
      <c r="D135" s="2" t="s">
        <v>4190</v>
      </c>
      <c r="E135" s="4" t="s">
        <v>353</v>
      </c>
      <c r="F135" s="2" t="s">
        <v>4191</v>
      </c>
      <c r="G135" s="2" t="s">
        <v>4192</v>
      </c>
      <c r="H135" s="2" t="s">
        <v>356</v>
      </c>
      <c r="I135" s="2" t="s">
        <v>1149</v>
      </c>
      <c r="J135" s="2" t="s">
        <v>31</v>
      </c>
      <c r="K135" s="2" t="s">
        <v>31</v>
      </c>
      <c r="L135" s="4" t="s">
        <v>157</v>
      </c>
      <c r="M135" s="2" t="s">
        <v>628</v>
      </c>
      <c r="N135" s="2" t="s">
        <v>309</v>
      </c>
      <c r="O135" s="2" t="s">
        <v>4115</v>
      </c>
      <c r="P135" s="2" t="s">
        <v>2901</v>
      </c>
      <c r="Q135" s="2" t="s">
        <v>599</v>
      </c>
      <c r="R135" s="2" t="s">
        <v>361</v>
      </c>
      <c r="S135" s="2" t="s">
        <v>35</v>
      </c>
      <c r="T135" s="144">
        <v>0.89</v>
      </c>
      <c r="U135" s="2" t="s">
        <v>4193</v>
      </c>
      <c r="V135" s="157">
        <v>6.2799999999999995E-2</v>
      </c>
      <c r="W135" s="157">
        <v>3.8399999999999997E-2</v>
      </c>
      <c r="X135" s="4" t="s">
        <v>597</v>
      </c>
      <c r="Y135" s="4" t="s">
        <v>309</v>
      </c>
      <c r="Z135" s="2" t="s">
        <v>362</v>
      </c>
      <c r="AA135" s="2" t="s">
        <v>4194</v>
      </c>
      <c r="AB135" s="2" t="s">
        <v>363</v>
      </c>
      <c r="AC135" s="170">
        <v>45052</v>
      </c>
      <c r="AD135" s="144">
        <v>1471230.09</v>
      </c>
      <c r="AE135" s="144">
        <v>1</v>
      </c>
      <c r="AF135" s="144">
        <v>99.61</v>
      </c>
      <c r="AG135" s="144">
        <v>1465.492</v>
      </c>
      <c r="AJ135" s="2" t="s">
        <v>37</v>
      </c>
      <c r="AK135" s="157">
        <v>0.12882587306665499</v>
      </c>
      <c r="AL135" s="157">
        <v>1.50302018915969E-3</v>
      </c>
      <c r="AM135" s="177"/>
    </row>
    <row r="136" spans="1:39">
      <c r="A136" s="2" t="s">
        <v>261</v>
      </c>
      <c r="B136" s="2">
        <v>811</v>
      </c>
      <c r="C136" s="2" t="s">
        <v>4195</v>
      </c>
      <c r="D136" s="2" t="s">
        <v>4196</v>
      </c>
      <c r="E136" s="4" t="s">
        <v>501</v>
      </c>
      <c r="F136" s="2" t="s">
        <v>4197</v>
      </c>
      <c r="G136" s="2" t="s">
        <v>4198</v>
      </c>
      <c r="H136" s="2" t="s">
        <v>356</v>
      </c>
      <c r="I136" s="2" t="s">
        <v>1149</v>
      </c>
      <c r="J136" s="2" t="s">
        <v>134</v>
      </c>
      <c r="K136" s="2" t="s">
        <v>135</v>
      </c>
      <c r="L136" s="4" t="s">
        <v>157</v>
      </c>
      <c r="M136" s="2" t="s">
        <v>648</v>
      </c>
      <c r="N136" s="2" t="s">
        <v>309</v>
      </c>
      <c r="O136" s="2" t="s">
        <v>4342</v>
      </c>
      <c r="P136" s="2" t="s">
        <v>4199</v>
      </c>
      <c r="Q136" s="2" t="s">
        <v>348</v>
      </c>
      <c r="R136" s="2" t="s">
        <v>361</v>
      </c>
      <c r="S136" s="2" t="s">
        <v>35</v>
      </c>
      <c r="T136" s="144">
        <v>0.02</v>
      </c>
      <c r="U136" s="2" t="s">
        <v>4200</v>
      </c>
      <c r="V136" s="157">
        <v>1E-4</v>
      </c>
      <c r="W136" s="157">
        <v>6.7000000000000004E-2</v>
      </c>
      <c r="X136" s="4" t="s">
        <v>596</v>
      </c>
      <c r="Y136" s="4" t="s">
        <v>526</v>
      </c>
      <c r="Z136" s="2" t="s">
        <v>1075</v>
      </c>
      <c r="AA136" s="2" t="s">
        <v>1078</v>
      </c>
      <c r="AB136" s="2" t="s">
        <v>363</v>
      </c>
      <c r="AC136" s="170">
        <v>45283</v>
      </c>
      <c r="AD136" s="144">
        <v>4468912.49</v>
      </c>
      <c r="AE136" s="144">
        <v>1</v>
      </c>
      <c r="AF136" s="144">
        <v>10.039999999999999</v>
      </c>
      <c r="AG136" s="144">
        <v>448.67899999999997</v>
      </c>
      <c r="AJ136" s="2" t="s">
        <v>37</v>
      </c>
      <c r="AK136" s="157">
        <v>3.9441653995371799E-2</v>
      </c>
      <c r="AL136" s="157">
        <v>4.6016844937835002E-4</v>
      </c>
      <c r="AM136" s="177"/>
    </row>
    <row r="137" spans="1:39">
      <c r="A137" s="2" t="s">
        <v>261</v>
      </c>
      <c r="B137" s="2">
        <v>811</v>
      </c>
      <c r="C137" s="2" t="s">
        <v>4147</v>
      </c>
      <c r="D137" s="2" t="s">
        <v>4148</v>
      </c>
      <c r="E137" s="4" t="s">
        <v>501</v>
      </c>
      <c r="F137" s="2" t="s">
        <v>4207</v>
      </c>
      <c r="G137" s="2" t="s">
        <v>4208</v>
      </c>
      <c r="H137" s="2" t="s">
        <v>356</v>
      </c>
      <c r="I137" s="2" t="s">
        <v>939</v>
      </c>
      <c r="J137" s="2" t="s">
        <v>134</v>
      </c>
      <c r="K137" s="2" t="s">
        <v>135</v>
      </c>
      <c r="L137" s="4" t="s">
        <v>157</v>
      </c>
      <c r="M137" s="2" t="s">
        <v>634</v>
      </c>
      <c r="N137" s="2" t="s">
        <v>309</v>
      </c>
      <c r="O137" s="2" t="s">
        <v>4115</v>
      </c>
      <c r="P137" s="2" t="s">
        <v>4199</v>
      </c>
      <c r="Q137" s="2" t="s">
        <v>599</v>
      </c>
      <c r="R137" s="2" t="s">
        <v>361</v>
      </c>
      <c r="S137" s="2" t="s">
        <v>35</v>
      </c>
      <c r="T137" s="144">
        <v>0.02</v>
      </c>
      <c r="U137" s="2" t="s">
        <v>4209</v>
      </c>
      <c r="V137" s="157">
        <v>0</v>
      </c>
      <c r="W137" s="157">
        <v>6.9500000000000006E-2</v>
      </c>
      <c r="X137" s="4" t="s">
        <v>596</v>
      </c>
      <c r="Y137" s="4" t="s">
        <v>526</v>
      </c>
      <c r="Z137" s="2" t="s">
        <v>1075</v>
      </c>
      <c r="AA137" s="2" t="s">
        <v>1078</v>
      </c>
      <c r="AB137" s="2" t="s">
        <v>4205</v>
      </c>
      <c r="AC137" s="170" t="s">
        <v>4151</v>
      </c>
      <c r="AD137" s="144">
        <v>113643.41</v>
      </c>
      <c r="AE137" s="144">
        <v>1</v>
      </c>
      <c r="AF137" s="144">
        <v>1</v>
      </c>
      <c r="AG137" s="144">
        <v>1.1359999999999999</v>
      </c>
      <c r="AJ137" s="2" t="s">
        <v>37</v>
      </c>
      <c r="AK137" s="157">
        <v>9.9899614518329601E-5</v>
      </c>
      <c r="AL137" s="157">
        <v>1.1655355708913501E-6</v>
      </c>
      <c r="AM137" s="177"/>
    </row>
    <row r="138" spans="1:39">
      <c r="A138" s="2" t="s">
        <v>261</v>
      </c>
      <c r="B138" s="2">
        <v>811</v>
      </c>
      <c r="C138" s="2" t="s">
        <v>4147</v>
      </c>
      <c r="D138" s="2" t="s">
        <v>4148</v>
      </c>
      <c r="E138" s="4" t="s">
        <v>501</v>
      </c>
      <c r="F138" s="2" t="s">
        <v>4210</v>
      </c>
      <c r="G138" s="2" t="s">
        <v>4211</v>
      </c>
      <c r="H138" s="2" t="s">
        <v>356</v>
      </c>
      <c r="I138" s="2" t="s">
        <v>1151</v>
      </c>
      <c r="J138" s="2" t="s">
        <v>134</v>
      </c>
      <c r="K138" s="2" t="s">
        <v>135</v>
      </c>
      <c r="L138" s="4" t="s">
        <v>157</v>
      </c>
      <c r="M138" s="2" t="s">
        <v>634</v>
      </c>
      <c r="N138" s="2" t="s">
        <v>309</v>
      </c>
      <c r="O138" s="2" t="s">
        <v>4115</v>
      </c>
      <c r="P138" s="2" t="s">
        <v>4203</v>
      </c>
      <c r="Q138" s="2" t="s">
        <v>599</v>
      </c>
      <c r="R138" s="2" t="s">
        <v>361</v>
      </c>
      <c r="S138" s="2" t="s">
        <v>35</v>
      </c>
      <c r="T138" s="144">
        <v>0.01</v>
      </c>
      <c r="U138" s="2" t="s">
        <v>4212</v>
      </c>
      <c r="V138" s="157">
        <v>1E-4</v>
      </c>
      <c r="W138" s="157">
        <v>5.7500000000000002E-2</v>
      </c>
      <c r="X138" s="4" t="s">
        <v>596</v>
      </c>
      <c r="Y138" s="4" t="s">
        <v>526</v>
      </c>
      <c r="Z138" s="2" t="s">
        <v>1075</v>
      </c>
      <c r="AA138" s="2" t="s">
        <v>1078</v>
      </c>
      <c r="AB138" s="2" t="s">
        <v>4205</v>
      </c>
      <c r="AC138" s="170" t="s">
        <v>4151</v>
      </c>
      <c r="AD138" s="144">
        <v>53569.2</v>
      </c>
      <c r="AE138" s="144">
        <v>1</v>
      </c>
      <c r="AF138" s="144">
        <v>1</v>
      </c>
      <c r="AG138" s="144">
        <v>0.53600000000000003</v>
      </c>
      <c r="AJ138" s="2" t="s">
        <v>37</v>
      </c>
      <c r="AK138" s="157">
        <v>4.7090653387251399E-5</v>
      </c>
      <c r="AL138" s="157">
        <v>5.4940984351132002E-7</v>
      </c>
      <c r="AM138" s="177"/>
    </row>
    <row r="139" spans="1:39">
      <c r="A139" s="2" t="s">
        <v>261</v>
      </c>
      <c r="B139" s="2">
        <v>811</v>
      </c>
      <c r="C139" s="2" t="s">
        <v>4216</v>
      </c>
      <c r="D139" s="2" t="s">
        <v>4217</v>
      </c>
      <c r="E139" s="4" t="s">
        <v>353</v>
      </c>
      <c r="F139" s="2" t="s">
        <v>4218</v>
      </c>
      <c r="G139" s="2" t="s">
        <v>4219</v>
      </c>
      <c r="H139" s="2" t="s">
        <v>34</v>
      </c>
      <c r="I139" s="2" t="s">
        <v>1151</v>
      </c>
      <c r="J139" s="2" t="s">
        <v>31</v>
      </c>
      <c r="K139" s="2" t="s">
        <v>31</v>
      </c>
      <c r="L139" s="4" t="s">
        <v>157</v>
      </c>
      <c r="M139" s="2" t="s">
        <v>630</v>
      </c>
      <c r="N139" s="2" t="s">
        <v>309</v>
      </c>
      <c r="O139" s="2" t="s">
        <v>4115</v>
      </c>
      <c r="P139" s="2" t="s">
        <v>360</v>
      </c>
      <c r="Q139" s="2" t="s">
        <v>157</v>
      </c>
      <c r="R139" s="2" t="s">
        <v>593</v>
      </c>
      <c r="S139" s="2" t="s">
        <v>35</v>
      </c>
      <c r="T139" s="144">
        <v>0.01</v>
      </c>
      <c r="U139" s="2" t="s">
        <v>4220</v>
      </c>
      <c r="V139" s="157">
        <v>1E-4</v>
      </c>
      <c r="W139" s="157">
        <v>0</v>
      </c>
      <c r="X139" s="4" t="s">
        <v>596</v>
      </c>
      <c r="Y139" s="4" t="s">
        <v>526</v>
      </c>
      <c r="Z139" s="2" t="s">
        <v>1075</v>
      </c>
      <c r="AA139" s="2" t="s">
        <v>1078</v>
      </c>
      <c r="AB139" s="2" t="s">
        <v>4221</v>
      </c>
      <c r="AC139" s="170" t="s">
        <v>4151</v>
      </c>
      <c r="AD139" s="144">
        <v>28841.52</v>
      </c>
      <c r="AE139" s="144">
        <v>1</v>
      </c>
      <c r="AF139" s="144">
        <v>0</v>
      </c>
      <c r="AG139" s="144">
        <v>0</v>
      </c>
      <c r="AJ139" s="2" t="s">
        <v>37</v>
      </c>
      <c r="AK139" s="157">
        <v>2.5353487106051196E-11</v>
      </c>
      <c r="AL139" s="157">
        <v>2.9580085179223497E-13</v>
      </c>
      <c r="AM139" s="177"/>
    </row>
    <row r="140" spans="1:39">
      <c r="A140" s="2" t="s">
        <v>261</v>
      </c>
      <c r="B140" s="2">
        <v>811</v>
      </c>
      <c r="C140" s="2" t="s">
        <v>4216</v>
      </c>
      <c r="D140" s="2" t="s">
        <v>4217</v>
      </c>
      <c r="E140" s="4" t="s">
        <v>353</v>
      </c>
      <c r="F140" s="2" t="s">
        <v>4222</v>
      </c>
      <c r="G140" s="2" t="s">
        <v>4223</v>
      </c>
      <c r="H140" s="2" t="s">
        <v>34</v>
      </c>
      <c r="I140" s="2" t="s">
        <v>1151</v>
      </c>
      <c r="J140" s="2" t="s">
        <v>31</v>
      </c>
      <c r="K140" s="2" t="s">
        <v>31</v>
      </c>
      <c r="L140" s="4" t="s">
        <v>157</v>
      </c>
      <c r="M140" s="2" t="s">
        <v>630</v>
      </c>
      <c r="N140" s="2" t="s">
        <v>309</v>
      </c>
      <c r="O140" s="2" t="s">
        <v>4115</v>
      </c>
      <c r="P140" s="2" t="s">
        <v>360</v>
      </c>
      <c r="Q140" s="2" t="s">
        <v>157</v>
      </c>
      <c r="R140" s="2" t="s">
        <v>593</v>
      </c>
      <c r="S140" s="2" t="s">
        <v>35</v>
      </c>
      <c r="T140" s="144">
        <v>0.01</v>
      </c>
      <c r="U140" s="2" t="s">
        <v>4224</v>
      </c>
      <c r="V140" s="157">
        <v>1E-4</v>
      </c>
      <c r="W140" s="157">
        <v>4.2500000000000003E-2</v>
      </c>
      <c r="X140" s="4" t="s">
        <v>596</v>
      </c>
      <c r="Y140" s="4" t="s">
        <v>526</v>
      </c>
      <c r="Z140" s="2" t="s">
        <v>1075</v>
      </c>
      <c r="AA140" s="2" t="s">
        <v>1078</v>
      </c>
      <c r="AB140" s="2" t="s">
        <v>4225</v>
      </c>
      <c r="AC140" s="170" t="s">
        <v>4151</v>
      </c>
      <c r="AD140" s="144">
        <v>6448.57</v>
      </c>
      <c r="AE140" s="144">
        <v>1</v>
      </c>
      <c r="AF140" s="144">
        <v>0</v>
      </c>
      <c r="AG140" s="144">
        <v>0</v>
      </c>
      <c r="AJ140" s="2" t="s">
        <v>37</v>
      </c>
      <c r="AK140" s="157">
        <v>5.6686934789660505E-10</v>
      </c>
      <c r="AL140" s="157">
        <v>6.6137030879157998E-12</v>
      </c>
      <c r="AM140" s="177"/>
    </row>
    <row r="141" spans="1:39">
      <c r="A141" s="2" t="s">
        <v>261</v>
      </c>
      <c r="B141" s="2">
        <v>811</v>
      </c>
      <c r="C141" s="2" t="s">
        <v>4226</v>
      </c>
      <c r="D141" s="2" t="s">
        <v>4227</v>
      </c>
      <c r="E141" s="4" t="s">
        <v>353</v>
      </c>
      <c r="F141" s="2" t="s">
        <v>4228</v>
      </c>
      <c r="G141" s="2" t="s">
        <v>4229</v>
      </c>
      <c r="H141" s="2" t="s">
        <v>356</v>
      </c>
      <c r="I141" s="2" t="s">
        <v>1149</v>
      </c>
      <c r="J141" s="2" t="s">
        <v>31</v>
      </c>
      <c r="K141" s="2" t="s">
        <v>31</v>
      </c>
      <c r="L141" s="4" t="s">
        <v>157</v>
      </c>
      <c r="M141" s="2" t="s">
        <v>634</v>
      </c>
      <c r="N141" s="2" t="s">
        <v>309</v>
      </c>
      <c r="O141" s="2" t="s">
        <v>4346</v>
      </c>
      <c r="P141" s="2" t="s">
        <v>2965</v>
      </c>
      <c r="Q141" s="2" t="s">
        <v>616</v>
      </c>
      <c r="R141" s="2" t="s">
        <v>361</v>
      </c>
      <c r="S141" s="2" t="s">
        <v>35</v>
      </c>
      <c r="T141" s="144">
        <v>2.75</v>
      </c>
      <c r="U141" s="2" t="s">
        <v>2859</v>
      </c>
      <c r="V141" s="157">
        <v>6.5030000000000004E-2</v>
      </c>
      <c r="W141" s="157">
        <v>4.5999999999999999E-2</v>
      </c>
      <c r="X141" s="4" t="s">
        <v>597</v>
      </c>
      <c r="Y141" s="4" t="s">
        <v>309</v>
      </c>
      <c r="Z141" s="2" t="s">
        <v>362</v>
      </c>
      <c r="AA141" s="2" t="s">
        <v>4194</v>
      </c>
      <c r="AB141" s="2" t="s">
        <v>363</v>
      </c>
      <c r="AC141" s="170" t="s">
        <v>4151</v>
      </c>
      <c r="AD141" s="144">
        <v>498180.03</v>
      </c>
      <c r="AE141" s="144">
        <v>1</v>
      </c>
      <c r="AF141" s="144">
        <v>95.28</v>
      </c>
      <c r="AG141" s="144">
        <v>474.666</v>
      </c>
      <c r="AJ141" s="2" t="s">
        <v>37</v>
      </c>
      <c r="AK141" s="157">
        <v>4.1726083096349398E-2</v>
      </c>
      <c r="AL141" s="157">
        <v>4.8682103847197698E-4</v>
      </c>
      <c r="AM141" s="177"/>
    </row>
    <row r="142" spans="1:39">
      <c r="A142" s="2" t="s">
        <v>261</v>
      </c>
      <c r="B142" s="2">
        <v>811</v>
      </c>
      <c r="C142" s="2" t="s">
        <v>4230</v>
      </c>
      <c r="D142" s="2" t="s">
        <v>4231</v>
      </c>
      <c r="E142" s="4" t="s">
        <v>353</v>
      </c>
      <c r="F142" s="2" t="s">
        <v>4232</v>
      </c>
      <c r="G142" s="2" t="s">
        <v>4233</v>
      </c>
      <c r="H142" s="2" t="s">
        <v>356</v>
      </c>
      <c r="I142" s="2" t="s">
        <v>939</v>
      </c>
      <c r="J142" s="2" t="s">
        <v>31</v>
      </c>
      <c r="K142" s="2" t="s">
        <v>31</v>
      </c>
      <c r="L142" s="4" t="s">
        <v>157</v>
      </c>
      <c r="M142" s="2" t="s">
        <v>630</v>
      </c>
      <c r="N142" s="2" t="s">
        <v>309</v>
      </c>
      <c r="O142" s="2" t="s">
        <v>4115</v>
      </c>
      <c r="P142" s="2" t="s">
        <v>360</v>
      </c>
      <c r="Q142" s="2" t="s">
        <v>157</v>
      </c>
      <c r="R142" s="2" t="s">
        <v>593</v>
      </c>
      <c r="S142" s="2" t="s">
        <v>35</v>
      </c>
      <c r="T142" s="144">
        <v>0.02</v>
      </c>
      <c r="U142" s="2" t="s">
        <v>4234</v>
      </c>
      <c r="V142" s="157">
        <v>0</v>
      </c>
      <c r="W142" s="157">
        <v>7.0999999999999994E-2</v>
      </c>
      <c r="X142" s="4" t="s">
        <v>596</v>
      </c>
      <c r="Y142" s="4" t="s">
        <v>526</v>
      </c>
      <c r="Z142" s="2" t="s">
        <v>1075</v>
      </c>
      <c r="AA142" s="2" t="s">
        <v>1078</v>
      </c>
      <c r="AB142" s="2" t="s">
        <v>4235</v>
      </c>
      <c r="AC142" s="170">
        <v>45348</v>
      </c>
      <c r="AD142" s="144">
        <v>2025</v>
      </c>
      <c r="AE142" s="144">
        <v>1</v>
      </c>
      <c r="AF142" s="144">
        <v>0</v>
      </c>
      <c r="AG142" s="144">
        <v>0</v>
      </c>
      <c r="AJ142" s="2" t="s">
        <v>37</v>
      </c>
      <c r="AK142" s="157">
        <v>1.7801007502293099E-12</v>
      </c>
      <c r="AL142" s="157">
        <v>2.07685560566598E-14</v>
      </c>
      <c r="AM142" s="177"/>
    </row>
    <row r="143" spans="1:39">
      <c r="A143" s="2" t="s">
        <v>261</v>
      </c>
      <c r="B143" s="2">
        <v>811</v>
      </c>
      <c r="C143" s="2" t="s">
        <v>4230</v>
      </c>
      <c r="D143" s="2" t="s">
        <v>4231</v>
      </c>
      <c r="E143" s="4" t="s">
        <v>353</v>
      </c>
      <c r="F143" s="2" t="s">
        <v>4236</v>
      </c>
      <c r="G143" s="2" t="s">
        <v>4233</v>
      </c>
      <c r="H143" s="2" t="s">
        <v>356</v>
      </c>
      <c r="I143" s="2" t="s">
        <v>939</v>
      </c>
      <c r="J143" s="2" t="s">
        <v>31</v>
      </c>
      <c r="K143" s="2" t="s">
        <v>31</v>
      </c>
      <c r="L143" s="4" t="s">
        <v>157</v>
      </c>
      <c r="M143" s="2" t="s">
        <v>647</v>
      </c>
      <c r="N143" s="2" t="s">
        <v>309</v>
      </c>
      <c r="O143" s="2" t="s">
        <v>4115</v>
      </c>
      <c r="P143" s="2" t="s">
        <v>360</v>
      </c>
      <c r="Q143" s="2" t="s">
        <v>157</v>
      </c>
      <c r="R143" s="2" t="s">
        <v>593</v>
      </c>
      <c r="S143" s="2" t="s">
        <v>35</v>
      </c>
      <c r="T143" s="144">
        <v>0.02</v>
      </c>
      <c r="U143" s="2" t="s">
        <v>4234</v>
      </c>
      <c r="V143" s="157">
        <v>0</v>
      </c>
      <c r="W143" s="157">
        <v>7.0999999999999994E-2</v>
      </c>
      <c r="X143" s="4" t="s">
        <v>596</v>
      </c>
      <c r="Y143" s="4" t="s">
        <v>526</v>
      </c>
      <c r="Z143" s="2" t="s">
        <v>1075</v>
      </c>
      <c r="AA143" s="2" t="s">
        <v>1078</v>
      </c>
      <c r="AB143" s="2" t="s">
        <v>4235</v>
      </c>
      <c r="AC143" s="170">
        <v>45348</v>
      </c>
      <c r="AD143" s="144">
        <v>675</v>
      </c>
      <c r="AE143" s="144">
        <v>1</v>
      </c>
      <c r="AF143" s="144">
        <v>0</v>
      </c>
      <c r="AG143" s="144">
        <v>0</v>
      </c>
      <c r="AJ143" s="2" t="s">
        <v>37</v>
      </c>
      <c r="AK143" s="157">
        <v>5.9336691674310399E-13</v>
      </c>
      <c r="AL143" s="157">
        <v>6.9228520188866006E-15</v>
      </c>
      <c r="AM143" s="177"/>
    </row>
    <row r="144" spans="1:39">
      <c r="A144" s="2" t="s">
        <v>261</v>
      </c>
      <c r="B144" s="2">
        <v>811</v>
      </c>
      <c r="C144" s="2" t="s">
        <v>4237</v>
      </c>
      <c r="D144" s="2" t="s">
        <v>4238</v>
      </c>
      <c r="E144" s="4" t="s">
        <v>353</v>
      </c>
      <c r="F144" s="2" t="s">
        <v>4239</v>
      </c>
      <c r="G144" s="2" t="s">
        <v>4240</v>
      </c>
      <c r="H144" s="2" t="s">
        <v>356</v>
      </c>
      <c r="I144" s="2" t="s">
        <v>939</v>
      </c>
      <c r="J144" s="2" t="s">
        <v>134</v>
      </c>
      <c r="K144" s="2" t="s">
        <v>31</v>
      </c>
      <c r="L144" s="4" t="s">
        <v>157</v>
      </c>
      <c r="M144" s="2" t="s">
        <v>630</v>
      </c>
      <c r="N144" s="2" t="s">
        <v>309</v>
      </c>
      <c r="O144" s="2" t="s">
        <v>4115</v>
      </c>
      <c r="P144" s="2" t="s">
        <v>360</v>
      </c>
      <c r="Q144" s="2" t="s">
        <v>157</v>
      </c>
      <c r="R144" s="2" t="s">
        <v>361</v>
      </c>
      <c r="S144" s="2" t="s">
        <v>35</v>
      </c>
      <c r="T144" s="144">
        <v>0</v>
      </c>
      <c r="U144" s="2" t="s">
        <v>4241</v>
      </c>
      <c r="V144" s="157">
        <v>0</v>
      </c>
      <c r="W144" s="157">
        <v>0</v>
      </c>
      <c r="X144" s="4" t="s">
        <v>596</v>
      </c>
      <c r="Y144" s="4" t="s">
        <v>526</v>
      </c>
      <c r="Z144" s="2" t="s">
        <v>1075</v>
      </c>
      <c r="AA144" s="2" t="s">
        <v>1078</v>
      </c>
      <c r="AB144" s="2" t="s">
        <v>363</v>
      </c>
      <c r="AC144" s="170" t="s">
        <v>4151</v>
      </c>
      <c r="AD144" s="144">
        <v>1613978.68</v>
      </c>
      <c r="AE144" s="144">
        <v>1</v>
      </c>
      <c r="AF144" s="144">
        <v>0</v>
      </c>
      <c r="AG144" s="144">
        <v>0</v>
      </c>
      <c r="AJ144" s="2" t="s">
        <v>37</v>
      </c>
      <c r="AK144" s="157">
        <v>1.4187874859862302E-9</v>
      </c>
      <c r="AL144" s="157">
        <v>1.6553089723374699E-11</v>
      </c>
      <c r="AM144" s="177"/>
    </row>
    <row r="145" spans="1:39">
      <c r="A145" s="2" t="s">
        <v>261</v>
      </c>
      <c r="B145" s="2">
        <v>811</v>
      </c>
      <c r="C145" s="2" t="s">
        <v>4242</v>
      </c>
      <c r="D145" s="2" t="s">
        <v>4243</v>
      </c>
      <c r="E145" s="4" t="s">
        <v>353</v>
      </c>
      <c r="F145" s="2" t="s">
        <v>4244</v>
      </c>
      <c r="G145" s="2" t="s">
        <v>4245</v>
      </c>
      <c r="H145" s="2" t="s">
        <v>34</v>
      </c>
      <c r="I145" s="2" t="s">
        <v>1151</v>
      </c>
      <c r="J145" s="2" t="s">
        <v>31</v>
      </c>
      <c r="K145" s="2" t="s">
        <v>31</v>
      </c>
      <c r="L145" s="4" t="s">
        <v>157</v>
      </c>
      <c r="M145" s="2" t="s">
        <v>630</v>
      </c>
      <c r="N145" s="2" t="s">
        <v>309</v>
      </c>
      <c r="O145" s="2" t="s">
        <v>4115</v>
      </c>
      <c r="P145" s="2" t="s">
        <v>360</v>
      </c>
      <c r="Q145" s="2" t="s">
        <v>157</v>
      </c>
      <c r="R145" s="2" t="s">
        <v>593</v>
      </c>
      <c r="S145" s="2" t="s">
        <v>35</v>
      </c>
      <c r="T145" s="144">
        <v>1.55</v>
      </c>
      <c r="U145" s="2" t="s">
        <v>4246</v>
      </c>
      <c r="V145" s="157">
        <v>0</v>
      </c>
      <c r="W145" s="157">
        <v>7.4999999999999997E-2</v>
      </c>
      <c r="X145" s="4" t="s">
        <v>596</v>
      </c>
      <c r="Y145" s="4" t="s">
        <v>526</v>
      </c>
      <c r="Z145" s="2" t="s">
        <v>1075</v>
      </c>
      <c r="AA145" s="2" t="s">
        <v>1078</v>
      </c>
      <c r="AB145" s="2" t="s">
        <v>4247</v>
      </c>
      <c r="AC145" s="170">
        <v>45377</v>
      </c>
      <c r="AD145" s="144">
        <v>193291.04</v>
      </c>
      <c r="AE145" s="144">
        <v>1</v>
      </c>
      <c r="AF145" s="144">
        <v>16</v>
      </c>
      <c r="AG145" s="144">
        <v>30.927</v>
      </c>
      <c r="AJ145" s="2" t="s">
        <v>37</v>
      </c>
      <c r="AK145" s="157">
        <v>2.7186372370694698E-3</v>
      </c>
      <c r="AL145" s="157">
        <v>3.1718524835477199E-5</v>
      </c>
      <c r="AM145" s="177"/>
    </row>
    <row r="146" spans="1:39">
      <c r="A146" s="2" t="s">
        <v>261</v>
      </c>
      <c r="B146" s="2">
        <v>811</v>
      </c>
      <c r="C146" s="2" t="s">
        <v>4242</v>
      </c>
      <c r="D146" s="2" t="s">
        <v>4243</v>
      </c>
      <c r="E146" s="4" t="s">
        <v>353</v>
      </c>
      <c r="F146" s="2" t="s">
        <v>4248</v>
      </c>
      <c r="G146" s="2" t="s">
        <v>4249</v>
      </c>
      <c r="H146" s="2" t="s">
        <v>34</v>
      </c>
      <c r="I146" s="2" t="s">
        <v>939</v>
      </c>
      <c r="J146" s="2" t="s">
        <v>31</v>
      </c>
      <c r="K146" s="2" t="s">
        <v>31</v>
      </c>
      <c r="L146" s="4" t="s">
        <v>157</v>
      </c>
      <c r="M146" s="2" t="s">
        <v>630</v>
      </c>
      <c r="N146" s="2" t="s">
        <v>309</v>
      </c>
      <c r="O146" s="2" t="s">
        <v>4115</v>
      </c>
      <c r="P146" s="2" t="s">
        <v>360</v>
      </c>
      <c r="Q146" s="2" t="s">
        <v>157</v>
      </c>
      <c r="R146" s="2" t="s">
        <v>593</v>
      </c>
      <c r="S146" s="2" t="s">
        <v>35</v>
      </c>
      <c r="T146" s="144">
        <v>0.08</v>
      </c>
      <c r="U146" s="2" t="s">
        <v>4250</v>
      </c>
      <c r="V146" s="157">
        <v>0</v>
      </c>
      <c r="W146" s="157">
        <v>5.7500000000000002E-2</v>
      </c>
      <c r="X146" s="4" t="s">
        <v>596</v>
      </c>
      <c r="Y146" s="4" t="s">
        <v>526</v>
      </c>
      <c r="Z146" s="2" t="s">
        <v>1075</v>
      </c>
      <c r="AA146" s="2" t="s">
        <v>1078</v>
      </c>
      <c r="AB146" s="2" t="s">
        <v>4247</v>
      </c>
      <c r="AC146" s="170">
        <v>45377</v>
      </c>
      <c r="AD146" s="144">
        <v>7997.27</v>
      </c>
      <c r="AE146" s="144">
        <v>1</v>
      </c>
      <c r="AF146" s="144">
        <v>227.27</v>
      </c>
      <c r="AG146" s="144">
        <v>18.175000000000001</v>
      </c>
      <c r="AJ146" s="2" t="s">
        <v>37</v>
      </c>
      <c r="AK146" s="157">
        <v>1.59773013416728E-3</v>
      </c>
      <c r="AL146" s="157">
        <v>1.86408257232593E-5</v>
      </c>
      <c r="AM146" s="177"/>
    </row>
    <row r="147" spans="1:39">
      <c r="A147" s="2" t="s">
        <v>261</v>
      </c>
      <c r="B147" s="2">
        <v>811</v>
      </c>
      <c r="C147" s="2" t="s">
        <v>4242</v>
      </c>
      <c r="D147" s="2" t="s">
        <v>4243</v>
      </c>
      <c r="E147" s="4" t="s">
        <v>353</v>
      </c>
      <c r="F147" s="2" t="s">
        <v>4251</v>
      </c>
      <c r="G147" s="2" t="s">
        <v>4252</v>
      </c>
      <c r="H147" s="2" t="s">
        <v>34</v>
      </c>
      <c r="I147" s="2" t="s">
        <v>939</v>
      </c>
      <c r="J147" s="2" t="s">
        <v>31</v>
      </c>
      <c r="K147" s="2" t="s">
        <v>31</v>
      </c>
      <c r="L147" s="4" t="s">
        <v>157</v>
      </c>
      <c r="M147" s="2" t="s">
        <v>630</v>
      </c>
      <c r="N147" s="2" t="s">
        <v>309</v>
      </c>
      <c r="O147" s="2" t="s">
        <v>4115</v>
      </c>
      <c r="P147" s="2" t="s">
        <v>360</v>
      </c>
      <c r="Q147" s="2" t="s">
        <v>157</v>
      </c>
      <c r="R147" s="2" t="s">
        <v>593</v>
      </c>
      <c r="S147" s="2" t="s">
        <v>35</v>
      </c>
      <c r="T147" s="144">
        <v>1.24</v>
      </c>
      <c r="U147" s="2" t="s">
        <v>4250</v>
      </c>
      <c r="V147" s="157">
        <v>0</v>
      </c>
      <c r="W147" s="157">
        <v>7.4999999999999997E-2</v>
      </c>
      <c r="X147" s="4" t="s">
        <v>596</v>
      </c>
      <c r="Y147" s="4" t="s">
        <v>526</v>
      </c>
      <c r="Z147" s="2" t="s">
        <v>1075</v>
      </c>
      <c r="AA147" s="2" t="s">
        <v>1078</v>
      </c>
      <c r="AB147" s="2" t="s">
        <v>4247</v>
      </c>
      <c r="AC147" s="170">
        <v>45377</v>
      </c>
      <c r="AD147" s="144">
        <v>265640.08</v>
      </c>
      <c r="AE147" s="144">
        <v>1</v>
      </c>
      <c r="AF147" s="144">
        <v>16.86</v>
      </c>
      <c r="AG147" s="144">
        <v>44.786999999999999</v>
      </c>
      <c r="AJ147" s="2" t="s">
        <v>37</v>
      </c>
      <c r="AK147" s="157">
        <v>3.9370481689307204E-3</v>
      </c>
      <c r="AL147" s="157">
        <v>4.5933807726149497E-5</v>
      </c>
      <c r="AM147" s="177"/>
    </row>
    <row r="148" spans="1:39">
      <c r="A148" s="2" t="s">
        <v>261</v>
      </c>
      <c r="B148" s="2">
        <v>811</v>
      </c>
      <c r="C148" s="2" t="s">
        <v>4253</v>
      </c>
      <c r="D148" s="2" t="s">
        <v>4254</v>
      </c>
      <c r="E148" s="4" t="s">
        <v>353</v>
      </c>
      <c r="F148" s="2" t="s">
        <v>4255</v>
      </c>
      <c r="G148" s="2" t="s">
        <v>4256</v>
      </c>
      <c r="H148" s="2" t="s">
        <v>356</v>
      </c>
      <c r="I148" s="2" t="s">
        <v>1149</v>
      </c>
      <c r="J148" s="2" t="s">
        <v>31</v>
      </c>
      <c r="K148" s="2" t="s">
        <v>31</v>
      </c>
      <c r="L148" s="4" t="s">
        <v>157</v>
      </c>
      <c r="M148" s="2" t="s">
        <v>634</v>
      </c>
      <c r="N148" s="2" t="s">
        <v>309</v>
      </c>
      <c r="O148" s="2" t="s">
        <v>4257</v>
      </c>
      <c r="P148" s="2" t="s">
        <v>2864</v>
      </c>
      <c r="Q148" s="2" t="s">
        <v>616</v>
      </c>
      <c r="R148" s="2" t="s">
        <v>361</v>
      </c>
      <c r="S148" s="2" t="s">
        <v>35</v>
      </c>
      <c r="T148" s="144">
        <v>2.33</v>
      </c>
      <c r="U148" s="2" t="s">
        <v>3081</v>
      </c>
      <c r="V148" s="157">
        <v>6.3109999999999999E-2</v>
      </c>
      <c r="W148" s="157">
        <v>2.86E-2</v>
      </c>
      <c r="X148" s="4" t="s">
        <v>597</v>
      </c>
      <c r="Y148" s="4" t="s">
        <v>309</v>
      </c>
      <c r="Z148" s="2" t="s">
        <v>362</v>
      </c>
      <c r="AA148" s="2" t="s">
        <v>4194</v>
      </c>
      <c r="AB148" s="2" t="s">
        <v>363</v>
      </c>
      <c r="AC148" s="170">
        <v>45253</v>
      </c>
      <c r="AD148" s="144">
        <v>1047142.99</v>
      </c>
      <c r="AE148" s="144">
        <v>1</v>
      </c>
      <c r="AF148" s="144">
        <v>93.81</v>
      </c>
      <c r="AG148" s="144">
        <v>982.32500000000005</v>
      </c>
      <c r="AJ148" s="2" t="s">
        <v>37</v>
      </c>
      <c r="AK148" s="157">
        <v>8.6352453468079099E-2</v>
      </c>
      <c r="AL148" s="157">
        <v>1.00747992508339E-3</v>
      </c>
      <c r="AM148" s="177"/>
    </row>
    <row r="149" spans="1:39">
      <c r="A149" s="2" t="s">
        <v>261</v>
      </c>
      <c r="B149" s="2">
        <v>811</v>
      </c>
      <c r="C149" s="2" t="s">
        <v>4258</v>
      </c>
      <c r="D149" s="2" t="s">
        <v>4259</v>
      </c>
      <c r="E149" s="4" t="s">
        <v>353</v>
      </c>
      <c r="F149" s="2" t="s">
        <v>4260</v>
      </c>
      <c r="G149" s="2" t="s">
        <v>4261</v>
      </c>
      <c r="H149" s="2" t="s">
        <v>356</v>
      </c>
      <c r="I149" s="2" t="s">
        <v>1149</v>
      </c>
      <c r="J149" s="2" t="s">
        <v>31</v>
      </c>
      <c r="K149" s="2" t="s">
        <v>31</v>
      </c>
      <c r="L149" s="4" t="s">
        <v>157</v>
      </c>
      <c r="M149" s="2" t="s">
        <v>634</v>
      </c>
      <c r="N149" s="2" t="s">
        <v>309</v>
      </c>
      <c r="O149" s="2" t="s">
        <v>4262</v>
      </c>
      <c r="P149" s="2" t="s">
        <v>2965</v>
      </c>
      <c r="Q149" s="2" t="s">
        <v>616</v>
      </c>
      <c r="R149" s="2" t="s">
        <v>361</v>
      </c>
      <c r="S149" s="2" t="s">
        <v>35</v>
      </c>
      <c r="T149" s="144">
        <v>2.37</v>
      </c>
      <c r="U149" s="2" t="s">
        <v>3243</v>
      </c>
      <c r="V149" s="157">
        <v>6.2659999999999993E-2</v>
      </c>
      <c r="W149" s="157">
        <v>4.4699999999999997E-2</v>
      </c>
      <c r="X149" s="4" t="s">
        <v>597</v>
      </c>
      <c r="Y149" s="4" t="s">
        <v>309</v>
      </c>
      <c r="Z149" s="2" t="s">
        <v>362</v>
      </c>
      <c r="AA149" s="2" t="s">
        <v>4194</v>
      </c>
      <c r="AB149" s="2" t="s">
        <v>363</v>
      </c>
      <c r="AC149" s="170">
        <v>45308</v>
      </c>
      <c r="AD149" s="144">
        <v>1794388.95</v>
      </c>
      <c r="AE149" s="144">
        <v>1</v>
      </c>
      <c r="AF149" s="144">
        <v>96.14</v>
      </c>
      <c r="AG149" s="144">
        <v>1725.126</v>
      </c>
      <c r="AJ149" s="2" t="s">
        <v>37</v>
      </c>
      <c r="AK149" s="157">
        <v>0.15164924749712599</v>
      </c>
      <c r="AL149" s="157">
        <v>1.7693020449480799E-3</v>
      </c>
      <c r="AM149" s="177"/>
    </row>
    <row r="150" spans="1:39">
      <c r="A150" s="2" t="s">
        <v>261</v>
      </c>
      <c r="B150" s="2">
        <v>811</v>
      </c>
      <c r="C150" s="2" t="s">
        <v>4263</v>
      </c>
      <c r="D150" s="2" t="s">
        <v>4264</v>
      </c>
      <c r="E150" s="4" t="s">
        <v>502</v>
      </c>
      <c r="F150" s="2" t="s">
        <v>4265</v>
      </c>
      <c r="G150" s="2" t="s">
        <v>4266</v>
      </c>
      <c r="H150" s="2" t="s">
        <v>34</v>
      </c>
      <c r="I150" s="2" t="s">
        <v>1149</v>
      </c>
      <c r="J150" s="2" t="s">
        <v>31</v>
      </c>
      <c r="K150" s="2" t="s">
        <v>31</v>
      </c>
      <c r="L150" s="4" t="s">
        <v>157</v>
      </c>
      <c r="M150" s="2" t="s">
        <v>630</v>
      </c>
      <c r="N150" s="2" t="s">
        <v>309</v>
      </c>
      <c r="O150" s="2" t="s">
        <v>4267</v>
      </c>
      <c r="P150" s="2" t="s">
        <v>360</v>
      </c>
      <c r="Q150" s="2" t="s">
        <v>157</v>
      </c>
      <c r="R150" s="2" t="s">
        <v>593</v>
      </c>
      <c r="S150" s="2" t="s">
        <v>35</v>
      </c>
      <c r="T150" s="144">
        <v>0</v>
      </c>
      <c r="V150" s="157">
        <v>0</v>
      </c>
      <c r="W150" s="157">
        <v>0</v>
      </c>
      <c r="X150" s="4" t="s">
        <v>596</v>
      </c>
      <c r="Y150" s="4" t="s">
        <v>526</v>
      </c>
      <c r="Z150" s="2" t="s">
        <v>1075</v>
      </c>
      <c r="AA150" s="2" t="s">
        <v>1078</v>
      </c>
      <c r="AB150" s="2" t="s">
        <v>4268</v>
      </c>
      <c r="AC150" s="170">
        <v>45225</v>
      </c>
      <c r="AD150" s="144">
        <v>374128.11</v>
      </c>
      <c r="AE150" s="144">
        <v>1</v>
      </c>
      <c r="AF150" s="144">
        <v>0</v>
      </c>
      <c r="AG150" s="144">
        <v>0</v>
      </c>
      <c r="AJ150" s="2" t="s">
        <v>37</v>
      </c>
      <c r="AK150" s="157">
        <v>3.2888184162611102E-10</v>
      </c>
      <c r="AL150" s="157">
        <v>3.83708672834923E-12</v>
      </c>
      <c r="AM150" s="177"/>
    </row>
    <row r="151" spans="1:39">
      <c r="A151" s="2" t="s">
        <v>261</v>
      </c>
      <c r="B151" s="2">
        <v>811</v>
      </c>
      <c r="C151" s="2" t="s">
        <v>3216</v>
      </c>
      <c r="D151" s="2" t="s">
        <v>3217</v>
      </c>
      <c r="E151" s="4" t="s">
        <v>353</v>
      </c>
      <c r="F151" s="2" t="s">
        <v>4269</v>
      </c>
      <c r="G151" s="2" t="s">
        <v>4270</v>
      </c>
      <c r="H151" s="2" t="s">
        <v>356</v>
      </c>
      <c r="I151" s="2" t="s">
        <v>939</v>
      </c>
      <c r="J151" s="2" t="s">
        <v>31</v>
      </c>
      <c r="K151" s="2" t="s">
        <v>31</v>
      </c>
      <c r="L151" s="4" t="s">
        <v>157</v>
      </c>
      <c r="M151" s="2" t="s">
        <v>661</v>
      </c>
      <c r="N151" s="2" t="s">
        <v>309</v>
      </c>
      <c r="O151" s="2" t="s">
        <v>4115</v>
      </c>
      <c r="P151" s="2" t="s">
        <v>347</v>
      </c>
      <c r="Q151" s="2" t="s">
        <v>348</v>
      </c>
      <c r="R151" s="2" t="s">
        <v>361</v>
      </c>
      <c r="S151" s="2" t="s">
        <v>35</v>
      </c>
      <c r="T151" s="144">
        <v>9.0299999999999994</v>
      </c>
      <c r="U151" s="2" t="s">
        <v>4271</v>
      </c>
      <c r="V151" s="157">
        <v>3.4110000000000001E-2</v>
      </c>
      <c r="W151" s="157">
        <v>4.1000000000000002E-2</v>
      </c>
      <c r="X151" s="4" t="s">
        <v>596</v>
      </c>
      <c r="Y151" s="4" t="s">
        <v>309</v>
      </c>
      <c r="Z151" s="2" t="s">
        <v>362</v>
      </c>
      <c r="AA151" s="2" t="s">
        <v>4194</v>
      </c>
      <c r="AB151" s="2" t="s">
        <v>363</v>
      </c>
      <c r="AC151" s="170">
        <v>45070</v>
      </c>
      <c r="AD151" s="144">
        <v>843548.75</v>
      </c>
      <c r="AE151" s="144">
        <v>1</v>
      </c>
      <c r="AF151" s="144">
        <v>129.74</v>
      </c>
      <c r="AG151" s="144">
        <v>1094.42</v>
      </c>
      <c r="AJ151" s="2" t="s">
        <v>37</v>
      </c>
      <c r="AK151" s="157">
        <v>9.62063272575754E-2</v>
      </c>
      <c r="AL151" s="157">
        <v>1.12244573819596E-3</v>
      </c>
      <c r="AM151" s="177"/>
    </row>
    <row r="152" spans="1:39">
      <c r="A152" s="2" t="s">
        <v>261</v>
      </c>
      <c r="B152" s="2">
        <v>811</v>
      </c>
      <c r="C152" s="2" t="s">
        <v>4272</v>
      </c>
      <c r="D152" s="2" t="s">
        <v>4273</v>
      </c>
      <c r="E152" s="4" t="s">
        <v>353</v>
      </c>
      <c r="F152" s="2" t="s">
        <v>4274</v>
      </c>
      <c r="G152" s="2" t="s">
        <v>4275</v>
      </c>
      <c r="H152" s="2" t="s">
        <v>356</v>
      </c>
      <c r="I152" s="2" t="s">
        <v>1149</v>
      </c>
      <c r="J152" s="2" t="s">
        <v>31</v>
      </c>
      <c r="K152" s="2" t="s">
        <v>31</v>
      </c>
      <c r="L152" s="4" t="s">
        <v>157</v>
      </c>
      <c r="M152" s="2" t="s">
        <v>647</v>
      </c>
      <c r="N152" s="2" t="s">
        <v>309</v>
      </c>
      <c r="O152" s="2" t="s">
        <v>4115</v>
      </c>
      <c r="P152" s="2" t="s">
        <v>2917</v>
      </c>
      <c r="Q152" s="2" t="s">
        <v>599</v>
      </c>
      <c r="R152" s="2" t="s">
        <v>361</v>
      </c>
      <c r="S152" s="2" t="s">
        <v>35</v>
      </c>
      <c r="T152" s="144">
        <v>1.92</v>
      </c>
      <c r="U152" s="2" t="s">
        <v>4276</v>
      </c>
      <c r="V152" s="157">
        <v>5.3120000000000001E-2</v>
      </c>
      <c r="W152" s="157">
        <v>3.1E-2</v>
      </c>
      <c r="X152" s="4" t="s">
        <v>596</v>
      </c>
      <c r="Y152" s="4" t="s">
        <v>309</v>
      </c>
      <c r="Z152" s="2" t="s">
        <v>362</v>
      </c>
      <c r="AA152" s="2" t="s">
        <v>4194</v>
      </c>
      <c r="AB152" s="2" t="s">
        <v>363</v>
      </c>
      <c r="AC152" s="170">
        <v>44984</v>
      </c>
      <c r="AD152" s="144">
        <v>695340.75</v>
      </c>
      <c r="AE152" s="144">
        <v>1</v>
      </c>
      <c r="AF152" s="144">
        <v>96.05</v>
      </c>
      <c r="AG152" s="144">
        <v>667.875</v>
      </c>
      <c r="AJ152" s="2" t="s">
        <v>37</v>
      </c>
      <c r="AK152" s="157">
        <v>5.87103415015202E-2</v>
      </c>
      <c r="AL152" s="157">
        <v>6.8497753198682105E-4</v>
      </c>
      <c r="AM152" s="177"/>
    </row>
    <row r="153" spans="1:39">
      <c r="A153" s="2" t="s">
        <v>261</v>
      </c>
      <c r="B153" s="2">
        <v>811</v>
      </c>
      <c r="C153" s="2" t="s">
        <v>4283</v>
      </c>
      <c r="D153" s="2" t="s">
        <v>4284</v>
      </c>
      <c r="E153" s="4" t="s">
        <v>353</v>
      </c>
      <c r="F153" s="2" t="s">
        <v>4285</v>
      </c>
      <c r="G153" s="2" t="s">
        <v>4286</v>
      </c>
      <c r="H153" s="2" t="s">
        <v>356</v>
      </c>
      <c r="I153" s="2" t="s">
        <v>939</v>
      </c>
      <c r="J153" s="2" t="s">
        <v>31</v>
      </c>
      <c r="K153" s="2" t="s">
        <v>31</v>
      </c>
      <c r="L153" s="4" t="s">
        <v>157</v>
      </c>
      <c r="M153" s="2" t="s">
        <v>630</v>
      </c>
      <c r="N153" s="2" t="s">
        <v>309</v>
      </c>
      <c r="O153" s="2" t="s">
        <v>4115</v>
      </c>
      <c r="P153" s="2" t="s">
        <v>360</v>
      </c>
      <c r="Q153" s="2" t="s">
        <v>157</v>
      </c>
      <c r="R153" s="2" t="s">
        <v>361</v>
      </c>
      <c r="S153" s="2" t="s">
        <v>35</v>
      </c>
      <c r="T153" s="144">
        <v>1.87</v>
      </c>
      <c r="U153" s="2" t="s">
        <v>4287</v>
      </c>
      <c r="V153" s="157">
        <v>0</v>
      </c>
      <c r="W153" s="157">
        <v>5.8000000000000003E-2</v>
      </c>
      <c r="X153" s="4" t="s">
        <v>596</v>
      </c>
      <c r="Y153" s="4" t="s">
        <v>526</v>
      </c>
      <c r="Z153" s="2" t="s">
        <v>1075</v>
      </c>
      <c r="AA153" s="2" t="s">
        <v>1078</v>
      </c>
      <c r="AB153" s="2" t="s">
        <v>4288</v>
      </c>
      <c r="AC153" s="170" t="s">
        <v>4151</v>
      </c>
      <c r="AD153" s="144">
        <v>705749.87</v>
      </c>
      <c r="AE153" s="144">
        <v>1</v>
      </c>
      <c r="AF153" s="144">
        <v>1</v>
      </c>
      <c r="AG153" s="144">
        <v>7.0570000000000004</v>
      </c>
      <c r="AJ153" s="2" t="s">
        <v>37</v>
      </c>
      <c r="AK153" s="157">
        <v>6.2039796200555103E-4</v>
      </c>
      <c r="AL153" s="157">
        <v>7.2382250553458702E-6</v>
      </c>
      <c r="AM153" s="177"/>
    </row>
    <row r="154" spans="1:39">
      <c r="A154" s="2" t="s">
        <v>261</v>
      </c>
      <c r="B154" s="2">
        <v>811</v>
      </c>
      <c r="C154" s="2" t="s">
        <v>4347</v>
      </c>
      <c r="D154" s="2" t="s">
        <v>4348</v>
      </c>
      <c r="E154" s="4" t="s">
        <v>353</v>
      </c>
      <c r="F154" s="2" t="s">
        <v>4349</v>
      </c>
      <c r="G154" s="2" t="s">
        <v>4350</v>
      </c>
      <c r="H154" s="2" t="s">
        <v>356</v>
      </c>
      <c r="I154" s="2" t="s">
        <v>1151</v>
      </c>
      <c r="J154" s="2" t="s">
        <v>31</v>
      </c>
      <c r="K154" s="2" t="s">
        <v>31</v>
      </c>
      <c r="L154" s="4" t="s">
        <v>157</v>
      </c>
      <c r="M154" s="2" t="s">
        <v>647</v>
      </c>
      <c r="N154" s="2" t="s">
        <v>309</v>
      </c>
      <c r="O154" s="2" t="s">
        <v>4115</v>
      </c>
      <c r="P154" s="2" t="s">
        <v>360</v>
      </c>
      <c r="Q154" s="2" t="s">
        <v>157</v>
      </c>
      <c r="R154" s="2" t="s">
        <v>593</v>
      </c>
      <c r="S154" s="2" t="s">
        <v>35</v>
      </c>
      <c r="T154" s="144">
        <v>2.27</v>
      </c>
      <c r="U154" s="2" t="s">
        <v>4351</v>
      </c>
      <c r="V154" s="157">
        <v>0</v>
      </c>
      <c r="W154" s="157">
        <v>4.7E-2</v>
      </c>
      <c r="X154" s="4" t="s">
        <v>596</v>
      </c>
      <c r="Y154" s="4" t="s">
        <v>526</v>
      </c>
      <c r="Z154" s="2" t="s">
        <v>1075</v>
      </c>
      <c r="AA154" s="2" t="s">
        <v>1078</v>
      </c>
      <c r="AB154" s="2" t="s">
        <v>4352</v>
      </c>
      <c r="AC154" s="170" t="s">
        <v>4151</v>
      </c>
      <c r="AD154" s="144">
        <v>87405.43</v>
      </c>
      <c r="AE154" s="144">
        <v>1</v>
      </c>
      <c r="AF154" s="144">
        <v>0</v>
      </c>
      <c r="AG154" s="144">
        <v>0</v>
      </c>
      <c r="AJ154" s="2" t="s">
        <v>37</v>
      </c>
      <c r="AK154" s="157">
        <v>7.6834800749193003E-11</v>
      </c>
      <c r="AL154" s="157">
        <v>8.9643682598096699E-13</v>
      </c>
      <c r="AM154" s="177"/>
    </row>
    <row r="155" spans="1:39">
      <c r="A155" s="2" t="s">
        <v>261</v>
      </c>
      <c r="B155" s="2">
        <v>811</v>
      </c>
      <c r="C155" s="2" t="s">
        <v>4289</v>
      </c>
      <c r="D155" s="2" t="s">
        <v>4290</v>
      </c>
      <c r="E155" s="4" t="s">
        <v>34</v>
      </c>
      <c r="F155" s="2" t="s">
        <v>4291</v>
      </c>
      <c r="G155" s="2" t="s">
        <v>4292</v>
      </c>
      <c r="H155" s="2" t="s">
        <v>356</v>
      </c>
      <c r="I155" s="2" t="s">
        <v>939</v>
      </c>
      <c r="J155" s="2" t="s">
        <v>31</v>
      </c>
      <c r="K155" s="2" t="s">
        <v>31</v>
      </c>
      <c r="L155" s="4" t="s">
        <v>157</v>
      </c>
      <c r="M155" s="2" t="s">
        <v>630</v>
      </c>
      <c r="N155" s="2" t="s">
        <v>309</v>
      </c>
      <c r="O155" s="2" t="s">
        <v>4115</v>
      </c>
      <c r="P155" s="2" t="s">
        <v>360</v>
      </c>
      <c r="Q155" s="2" t="s">
        <v>157</v>
      </c>
      <c r="R155" s="2" t="s">
        <v>593</v>
      </c>
      <c r="S155" s="2" t="s">
        <v>35</v>
      </c>
      <c r="T155" s="144">
        <v>0.46</v>
      </c>
      <c r="U155" s="2" t="s">
        <v>4293</v>
      </c>
      <c r="V155" s="157">
        <v>2.0000000000000001E-4</v>
      </c>
      <c r="W155" s="157">
        <v>7.2499999999999995E-2</v>
      </c>
      <c r="X155" s="4" t="s">
        <v>596</v>
      </c>
      <c r="Y155" s="4" t="s">
        <v>526</v>
      </c>
      <c r="Z155" s="2" t="s">
        <v>1075</v>
      </c>
      <c r="AA155" s="2" t="s">
        <v>1078</v>
      </c>
      <c r="AB155" s="2" t="s">
        <v>4294</v>
      </c>
      <c r="AC155" s="170" t="s">
        <v>4151</v>
      </c>
      <c r="AD155" s="144">
        <v>376547</v>
      </c>
      <c r="AE155" s="144">
        <v>1</v>
      </c>
      <c r="AF155" s="144">
        <v>2.83</v>
      </c>
      <c r="AG155" s="144">
        <v>10.656000000000001</v>
      </c>
      <c r="AJ155" s="2" t="s">
        <v>37</v>
      </c>
      <c r="AK155" s="157">
        <v>9.3675319509450405E-4</v>
      </c>
      <c r="AL155" s="157">
        <v>1.09291629932009E-5</v>
      </c>
      <c r="AM155" s="177"/>
    </row>
    <row r="156" spans="1:39">
      <c r="A156" s="2" t="s">
        <v>261</v>
      </c>
      <c r="B156" s="2">
        <v>811</v>
      </c>
      <c r="C156" s="2" t="s">
        <v>4295</v>
      </c>
      <c r="D156" s="2" t="s">
        <v>4296</v>
      </c>
      <c r="E156" s="4" t="s">
        <v>353</v>
      </c>
      <c r="F156" s="2" t="s">
        <v>4297</v>
      </c>
      <c r="G156" s="2" t="s">
        <v>4298</v>
      </c>
      <c r="H156" s="2" t="s">
        <v>356</v>
      </c>
      <c r="I156" s="2" t="s">
        <v>939</v>
      </c>
      <c r="J156" s="2" t="s">
        <v>31</v>
      </c>
      <c r="K156" s="2" t="s">
        <v>31</v>
      </c>
      <c r="L156" s="4" t="s">
        <v>157</v>
      </c>
      <c r="M156" s="2" t="s">
        <v>629</v>
      </c>
      <c r="N156" s="2" t="s">
        <v>309</v>
      </c>
      <c r="O156" s="2" t="s">
        <v>4115</v>
      </c>
      <c r="P156" s="2" t="s">
        <v>137</v>
      </c>
      <c r="Q156" s="2" t="s">
        <v>599</v>
      </c>
      <c r="R156" s="2" t="s">
        <v>361</v>
      </c>
      <c r="S156" s="2" t="s">
        <v>35</v>
      </c>
      <c r="T156" s="144">
        <v>4.79</v>
      </c>
      <c r="U156" s="2" t="s">
        <v>4299</v>
      </c>
      <c r="V156" s="157">
        <v>2.708E-2</v>
      </c>
      <c r="W156" s="157">
        <v>2.1399999999999999E-2</v>
      </c>
      <c r="X156" s="4" t="s">
        <v>596</v>
      </c>
      <c r="Y156" s="4" t="s">
        <v>309</v>
      </c>
      <c r="Z156" s="2" t="s">
        <v>362</v>
      </c>
      <c r="AA156" s="2" t="s">
        <v>4194</v>
      </c>
      <c r="AB156" s="2" t="s">
        <v>363</v>
      </c>
      <c r="AC156" s="170" t="s">
        <v>4151</v>
      </c>
      <c r="AD156" s="144">
        <v>533327.24</v>
      </c>
      <c r="AE156" s="144">
        <v>1</v>
      </c>
      <c r="AF156" s="144">
        <v>112.84</v>
      </c>
      <c r="AG156" s="144">
        <v>601.80600000000004</v>
      </c>
      <c r="AJ156" s="2" t="s">
        <v>37</v>
      </c>
      <c r="AK156" s="157">
        <v>5.2902524775065997E-2</v>
      </c>
      <c r="AL156" s="157">
        <v>6.1721734075347002E-4</v>
      </c>
      <c r="AM156" s="177"/>
    </row>
    <row r="157" spans="1:39">
      <c r="A157" s="2" t="s">
        <v>261</v>
      </c>
      <c r="B157" s="2">
        <v>811</v>
      </c>
      <c r="C157" s="2" t="s">
        <v>4295</v>
      </c>
      <c r="D157" s="2" t="s">
        <v>4296</v>
      </c>
      <c r="E157" s="4" t="s">
        <v>353</v>
      </c>
      <c r="F157" s="2" t="s">
        <v>4300</v>
      </c>
      <c r="G157" s="2" t="s">
        <v>4301</v>
      </c>
      <c r="H157" s="2" t="s">
        <v>356</v>
      </c>
      <c r="I157" s="2" t="s">
        <v>1149</v>
      </c>
      <c r="J157" s="2" t="s">
        <v>31</v>
      </c>
      <c r="K157" s="2" t="s">
        <v>31</v>
      </c>
      <c r="L157" s="4" t="s">
        <v>157</v>
      </c>
      <c r="M157" s="2" t="s">
        <v>629</v>
      </c>
      <c r="N157" s="2" t="s">
        <v>309</v>
      </c>
      <c r="O157" s="2" t="s">
        <v>4115</v>
      </c>
      <c r="P157" s="2" t="s">
        <v>137</v>
      </c>
      <c r="Q157" s="2" t="s">
        <v>599</v>
      </c>
      <c r="R157" s="2" t="s">
        <v>361</v>
      </c>
      <c r="S157" s="2" t="s">
        <v>35</v>
      </c>
      <c r="T157" s="144">
        <v>1.18</v>
      </c>
      <c r="U157" s="2" t="s">
        <v>4302</v>
      </c>
      <c r="V157" s="157">
        <v>5.0270000000000002E-2</v>
      </c>
      <c r="W157" s="157">
        <v>2.5000000000000001E-2</v>
      </c>
      <c r="X157" s="4" t="s">
        <v>596</v>
      </c>
      <c r="Y157" s="4" t="s">
        <v>309</v>
      </c>
      <c r="Z157" s="2" t="s">
        <v>362</v>
      </c>
      <c r="AA157" s="2" t="s">
        <v>4194</v>
      </c>
      <c r="AB157" s="2" t="s">
        <v>363</v>
      </c>
      <c r="AC157" s="170" t="s">
        <v>4151</v>
      </c>
      <c r="AD157" s="144">
        <v>207558.49</v>
      </c>
      <c r="AE157" s="144">
        <v>1</v>
      </c>
      <c r="AF157" s="144">
        <v>97.89</v>
      </c>
      <c r="AG157" s="144">
        <v>203.179</v>
      </c>
      <c r="AJ157" s="2" t="s">
        <v>37</v>
      </c>
      <c r="AK157" s="157">
        <v>1.7860696334025299E-2</v>
      </c>
      <c r="AL157" s="157">
        <v>2.0838195421040001E-4</v>
      </c>
      <c r="AM157" s="177"/>
    </row>
    <row r="158" spans="1:39">
      <c r="A158" s="2" t="s">
        <v>261</v>
      </c>
      <c r="B158" s="2">
        <v>813</v>
      </c>
      <c r="C158" s="2" t="s">
        <v>4303</v>
      </c>
      <c r="D158" s="2" t="s">
        <v>4304</v>
      </c>
      <c r="E158" s="4" t="s">
        <v>353</v>
      </c>
      <c r="F158" s="2" t="s">
        <v>4305</v>
      </c>
      <c r="G158" s="2" t="s">
        <v>4306</v>
      </c>
      <c r="H158" s="2" t="s">
        <v>356</v>
      </c>
      <c r="I158" s="2" t="s">
        <v>939</v>
      </c>
      <c r="J158" s="2" t="s">
        <v>31</v>
      </c>
      <c r="K158" s="2" t="s">
        <v>31</v>
      </c>
      <c r="L158" s="4" t="s">
        <v>157</v>
      </c>
      <c r="M158" s="2" t="s">
        <v>661</v>
      </c>
      <c r="N158" s="2" t="s">
        <v>309</v>
      </c>
      <c r="O158" s="2" t="s">
        <v>4307</v>
      </c>
      <c r="P158" s="2" t="s">
        <v>2842</v>
      </c>
      <c r="Q158" s="2" t="s">
        <v>348</v>
      </c>
      <c r="R158" s="2" t="s">
        <v>361</v>
      </c>
      <c r="S158" s="2" t="s">
        <v>35</v>
      </c>
      <c r="T158" s="144">
        <v>3.01</v>
      </c>
      <c r="U158" s="2" t="s">
        <v>2905</v>
      </c>
      <c r="V158" s="157">
        <v>3.4360000000000002E-2</v>
      </c>
      <c r="W158" s="157">
        <v>3.6400000000000002E-2</v>
      </c>
      <c r="X158" s="4" t="s">
        <v>597</v>
      </c>
      <c r="Y158" s="4" t="s">
        <v>309</v>
      </c>
      <c r="Z158" s="2" t="s">
        <v>362</v>
      </c>
      <c r="AA158" s="2" t="s">
        <v>4194</v>
      </c>
      <c r="AB158" s="2" t="s">
        <v>363</v>
      </c>
      <c r="AC158" s="170" t="s">
        <v>4151</v>
      </c>
      <c r="AD158" s="144">
        <v>144000</v>
      </c>
      <c r="AE158" s="144">
        <v>1</v>
      </c>
      <c r="AF158" s="144">
        <v>103.18</v>
      </c>
      <c r="AG158" s="144">
        <v>148.57900000000001</v>
      </c>
      <c r="AJ158" s="2" t="s">
        <v>37</v>
      </c>
      <c r="AK158" s="157">
        <v>0.17855197135063999</v>
      </c>
      <c r="AL158" s="157">
        <v>1.4931383019106299E-3</v>
      </c>
      <c r="AM158" s="177"/>
    </row>
    <row r="159" spans="1:39">
      <c r="A159" s="2" t="s">
        <v>261</v>
      </c>
      <c r="B159" s="2">
        <v>813</v>
      </c>
      <c r="C159" s="2" t="s">
        <v>4319</v>
      </c>
      <c r="D159" s="2" t="s">
        <v>4320</v>
      </c>
      <c r="E159" s="4" t="s">
        <v>502</v>
      </c>
      <c r="F159" s="2" t="s">
        <v>4321</v>
      </c>
      <c r="G159" s="2" t="s">
        <v>4322</v>
      </c>
      <c r="H159" s="2" t="s">
        <v>356</v>
      </c>
      <c r="I159" s="2" t="s">
        <v>1149</v>
      </c>
      <c r="J159" s="2" t="s">
        <v>31</v>
      </c>
      <c r="K159" s="2" t="s">
        <v>31</v>
      </c>
      <c r="L159" s="4" t="s">
        <v>157</v>
      </c>
      <c r="M159" s="2" t="s">
        <v>624</v>
      </c>
      <c r="N159" s="2" t="s">
        <v>309</v>
      </c>
      <c r="O159" s="2" t="s">
        <v>4323</v>
      </c>
      <c r="P159" s="2" t="s">
        <v>2842</v>
      </c>
      <c r="Q159" s="2" t="s">
        <v>348</v>
      </c>
      <c r="R159" s="2" t="s">
        <v>361</v>
      </c>
      <c r="S159" s="2" t="s">
        <v>35</v>
      </c>
      <c r="T159" s="144">
        <v>3.56</v>
      </c>
      <c r="U159" s="2" t="s">
        <v>4324</v>
      </c>
      <c r="V159" s="157">
        <v>6.4839999999999995E-2</v>
      </c>
      <c r="W159" s="157">
        <v>3.3500000000000002E-2</v>
      </c>
      <c r="X159" s="4" t="s">
        <v>596</v>
      </c>
      <c r="Y159" s="4" t="s">
        <v>309</v>
      </c>
      <c r="Z159" s="2" t="s">
        <v>362</v>
      </c>
      <c r="AA159" s="2" t="s">
        <v>4194</v>
      </c>
      <c r="AB159" s="2" t="s">
        <v>363</v>
      </c>
      <c r="AC159" s="170" t="s">
        <v>4151</v>
      </c>
      <c r="AD159" s="144">
        <v>51100</v>
      </c>
      <c r="AE159" s="144">
        <v>1</v>
      </c>
      <c r="AF159" s="144">
        <v>89.96</v>
      </c>
      <c r="AG159" s="144">
        <v>45.97</v>
      </c>
      <c r="AJ159" s="2" t="s">
        <v>37</v>
      </c>
      <c r="AK159" s="157">
        <v>5.52429650995667E-2</v>
      </c>
      <c r="AL159" s="157">
        <v>4.6196850405695199E-4</v>
      </c>
      <c r="AM159" s="177"/>
    </row>
    <row r="160" spans="1:39">
      <c r="A160" s="2" t="s">
        <v>261</v>
      </c>
      <c r="B160" s="2">
        <v>813</v>
      </c>
      <c r="C160" s="2" t="s">
        <v>4325</v>
      </c>
      <c r="D160" s="2" t="s">
        <v>4326</v>
      </c>
      <c r="E160" s="4" t="s">
        <v>353</v>
      </c>
      <c r="F160" s="2" t="s">
        <v>4327</v>
      </c>
      <c r="G160" s="2" t="s">
        <v>4328</v>
      </c>
      <c r="H160" s="2" t="s">
        <v>356</v>
      </c>
      <c r="I160" s="2" t="s">
        <v>939</v>
      </c>
      <c r="J160" s="2" t="s">
        <v>31</v>
      </c>
      <c r="K160" s="2" t="s">
        <v>31</v>
      </c>
      <c r="L160" s="4" t="s">
        <v>157</v>
      </c>
      <c r="M160" s="2" t="s">
        <v>634</v>
      </c>
      <c r="N160" s="2" t="s">
        <v>309</v>
      </c>
      <c r="O160" s="2" t="s">
        <v>4329</v>
      </c>
      <c r="P160" s="2" t="s">
        <v>4203</v>
      </c>
      <c r="Q160" s="2" t="s">
        <v>348</v>
      </c>
      <c r="R160" s="2" t="s">
        <v>361</v>
      </c>
      <c r="S160" s="2" t="s">
        <v>35</v>
      </c>
      <c r="T160" s="144">
        <v>1.73</v>
      </c>
      <c r="U160" s="2" t="s">
        <v>4330</v>
      </c>
      <c r="V160" s="157">
        <v>1E-4</v>
      </c>
      <c r="W160" s="157">
        <v>4.9500000000000002E-2</v>
      </c>
      <c r="X160" s="4" t="s">
        <v>596</v>
      </c>
      <c r="Y160" s="4" t="s">
        <v>526</v>
      </c>
      <c r="Z160" s="2" t="s">
        <v>1075</v>
      </c>
      <c r="AA160" s="2" t="s">
        <v>1078</v>
      </c>
      <c r="AB160" s="2" t="s">
        <v>4331</v>
      </c>
      <c r="AC160" s="170">
        <v>45382</v>
      </c>
      <c r="AD160" s="144">
        <v>7015.13</v>
      </c>
      <c r="AE160" s="144">
        <v>1</v>
      </c>
      <c r="AF160" s="144">
        <v>8.84</v>
      </c>
      <c r="AG160" s="144">
        <v>0.62</v>
      </c>
      <c r="AJ160" s="2" t="s">
        <v>37</v>
      </c>
      <c r="AK160" s="157">
        <v>7.4523736636784898E-4</v>
      </c>
      <c r="AL160" s="157">
        <v>6.2320367975867103E-6</v>
      </c>
      <c r="AM160" s="177"/>
    </row>
    <row r="161" spans="1:39">
      <c r="A161" s="2" t="s">
        <v>261</v>
      </c>
      <c r="B161" s="2">
        <v>813</v>
      </c>
      <c r="C161" s="2" t="s">
        <v>4189</v>
      </c>
      <c r="D161" s="2" t="s">
        <v>4190</v>
      </c>
      <c r="E161" s="4" t="s">
        <v>353</v>
      </c>
      <c r="F161" s="2" t="s">
        <v>4191</v>
      </c>
      <c r="G161" s="2" t="s">
        <v>4192</v>
      </c>
      <c r="H161" s="2" t="s">
        <v>356</v>
      </c>
      <c r="I161" s="2" t="s">
        <v>1149</v>
      </c>
      <c r="J161" s="2" t="s">
        <v>31</v>
      </c>
      <c r="K161" s="2" t="s">
        <v>31</v>
      </c>
      <c r="L161" s="4" t="s">
        <v>157</v>
      </c>
      <c r="M161" s="2" t="s">
        <v>628</v>
      </c>
      <c r="N161" s="2" t="s">
        <v>309</v>
      </c>
      <c r="O161" s="2" t="s">
        <v>4115</v>
      </c>
      <c r="P161" s="2" t="s">
        <v>2901</v>
      </c>
      <c r="Q161" s="2" t="s">
        <v>599</v>
      </c>
      <c r="R161" s="2" t="s">
        <v>361</v>
      </c>
      <c r="S161" s="2" t="s">
        <v>35</v>
      </c>
      <c r="T161" s="144">
        <v>0.89</v>
      </c>
      <c r="U161" s="2" t="s">
        <v>4193</v>
      </c>
      <c r="V161" s="157">
        <v>6.2799999999999995E-2</v>
      </c>
      <c r="W161" s="157">
        <v>3.8399999999999997E-2</v>
      </c>
      <c r="X161" s="4" t="s">
        <v>597</v>
      </c>
      <c r="Y161" s="4" t="s">
        <v>309</v>
      </c>
      <c r="Z161" s="2" t="s">
        <v>362</v>
      </c>
      <c r="AA161" s="2" t="s">
        <v>4194</v>
      </c>
      <c r="AB161" s="2" t="s">
        <v>363</v>
      </c>
      <c r="AC161" s="170">
        <v>45052</v>
      </c>
      <c r="AD161" s="144">
        <v>115456.31</v>
      </c>
      <c r="AE161" s="144">
        <v>1</v>
      </c>
      <c r="AF161" s="144">
        <v>99.61</v>
      </c>
      <c r="AG161" s="144">
        <v>115.006</v>
      </c>
      <c r="AJ161" s="2" t="s">
        <v>37</v>
      </c>
      <c r="AK161" s="157">
        <v>0.13820611124252</v>
      </c>
      <c r="AL161" s="157">
        <v>1.15574662488087E-3</v>
      </c>
      <c r="AM161" s="177"/>
    </row>
    <row r="162" spans="1:39">
      <c r="A162" s="2" t="s">
        <v>261</v>
      </c>
      <c r="B162" s="2">
        <v>813</v>
      </c>
      <c r="C162" s="2" t="s">
        <v>4195</v>
      </c>
      <c r="D162" s="2" t="s">
        <v>4196</v>
      </c>
      <c r="E162" s="4" t="s">
        <v>501</v>
      </c>
      <c r="F162" s="2" t="s">
        <v>4197</v>
      </c>
      <c r="G162" s="2" t="s">
        <v>4198</v>
      </c>
      <c r="H162" s="2" t="s">
        <v>356</v>
      </c>
      <c r="I162" s="2" t="s">
        <v>1149</v>
      </c>
      <c r="J162" s="2" t="s">
        <v>134</v>
      </c>
      <c r="K162" s="2" t="s">
        <v>135</v>
      </c>
      <c r="L162" s="4" t="s">
        <v>157</v>
      </c>
      <c r="M162" s="2" t="s">
        <v>648</v>
      </c>
      <c r="N162" s="2" t="s">
        <v>309</v>
      </c>
      <c r="O162" s="2" t="s">
        <v>4353</v>
      </c>
      <c r="P162" s="2" t="s">
        <v>4199</v>
      </c>
      <c r="Q162" s="2" t="s">
        <v>348</v>
      </c>
      <c r="R162" s="2" t="s">
        <v>361</v>
      </c>
      <c r="S162" s="2" t="s">
        <v>35</v>
      </c>
      <c r="T162" s="144">
        <v>0.02</v>
      </c>
      <c r="U162" s="2" t="s">
        <v>4200</v>
      </c>
      <c r="V162" s="157">
        <v>1E-4</v>
      </c>
      <c r="W162" s="157">
        <v>6.7000000000000004E-2</v>
      </c>
      <c r="X162" s="4" t="s">
        <v>596</v>
      </c>
      <c r="Y162" s="4" t="s">
        <v>526</v>
      </c>
      <c r="Z162" s="2" t="s">
        <v>1075</v>
      </c>
      <c r="AA162" s="2" t="s">
        <v>1078</v>
      </c>
      <c r="AB162" s="2" t="s">
        <v>363</v>
      </c>
      <c r="AC162" s="170">
        <v>45283</v>
      </c>
      <c r="AD162" s="144">
        <v>461422.82</v>
      </c>
      <c r="AE162" s="144">
        <v>1</v>
      </c>
      <c r="AF162" s="144">
        <v>10.039999999999999</v>
      </c>
      <c r="AG162" s="144">
        <v>46.326999999999998</v>
      </c>
      <c r="AJ162" s="2" t="s">
        <v>37</v>
      </c>
      <c r="AK162" s="157">
        <v>5.5672332300699102E-2</v>
      </c>
      <c r="AL162" s="157">
        <v>4.6555908112392799E-4</v>
      </c>
      <c r="AM162" s="177"/>
    </row>
    <row r="163" spans="1:39">
      <c r="A163" s="2" t="s">
        <v>261</v>
      </c>
      <c r="B163" s="2">
        <v>813</v>
      </c>
      <c r="C163" s="2" t="s">
        <v>4147</v>
      </c>
      <c r="D163" s="2" t="s">
        <v>4148</v>
      </c>
      <c r="E163" s="4" t="s">
        <v>501</v>
      </c>
      <c r="F163" s="2" t="s">
        <v>4201</v>
      </c>
      <c r="G163" s="2" t="s">
        <v>4202</v>
      </c>
      <c r="H163" s="2" t="s">
        <v>356</v>
      </c>
      <c r="I163" s="2" t="s">
        <v>939</v>
      </c>
      <c r="J163" s="2" t="s">
        <v>134</v>
      </c>
      <c r="K163" s="2" t="s">
        <v>135</v>
      </c>
      <c r="L163" s="4" t="s">
        <v>157</v>
      </c>
      <c r="M163" s="2" t="s">
        <v>634</v>
      </c>
      <c r="N163" s="2" t="s">
        <v>309</v>
      </c>
      <c r="O163" s="2" t="s">
        <v>4115</v>
      </c>
      <c r="P163" s="2" t="s">
        <v>4203</v>
      </c>
      <c r="Q163" s="2" t="s">
        <v>599</v>
      </c>
      <c r="R163" s="2" t="s">
        <v>361</v>
      </c>
      <c r="S163" s="2" t="s">
        <v>35</v>
      </c>
      <c r="T163" s="144">
        <v>0.74</v>
      </c>
      <c r="U163" s="2" t="s">
        <v>4204</v>
      </c>
      <c r="V163" s="157">
        <v>0</v>
      </c>
      <c r="W163" s="157">
        <v>6.6000000000000003E-2</v>
      </c>
      <c r="X163" s="4" t="s">
        <v>596</v>
      </c>
      <c r="Y163" s="4" t="s">
        <v>526</v>
      </c>
      <c r="Z163" s="2" t="s">
        <v>1075</v>
      </c>
      <c r="AA163" s="2" t="s">
        <v>1078</v>
      </c>
      <c r="AB163" s="2" t="s">
        <v>4205</v>
      </c>
      <c r="AC163" s="170" t="s">
        <v>4151</v>
      </c>
      <c r="AD163" s="144">
        <v>11163</v>
      </c>
      <c r="AE163" s="144">
        <v>1</v>
      </c>
      <c r="AF163" s="144">
        <v>1</v>
      </c>
      <c r="AG163" s="144">
        <v>0.112</v>
      </c>
      <c r="AJ163" s="2" t="s">
        <v>37</v>
      </c>
      <c r="AK163" s="157">
        <v>1.34149036755293E-4</v>
      </c>
      <c r="AL163" s="157">
        <v>1.1218193976161099E-6</v>
      </c>
      <c r="AM163" s="177"/>
    </row>
    <row r="164" spans="1:39">
      <c r="A164" s="2" t="s">
        <v>261</v>
      </c>
      <c r="B164" s="2">
        <v>813</v>
      </c>
      <c r="C164" s="2" t="s">
        <v>4147</v>
      </c>
      <c r="D164" s="2" t="s">
        <v>4148</v>
      </c>
      <c r="E164" s="4" t="s">
        <v>501</v>
      </c>
      <c r="F164" s="2" t="s">
        <v>4206</v>
      </c>
      <c r="G164" s="2" t="s">
        <v>4202</v>
      </c>
      <c r="H164" s="2" t="s">
        <v>356</v>
      </c>
      <c r="I164" s="2" t="s">
        <v>939</v>
      </c>
      <c r="J164" s="2" t="s">
        <v>134</v>
      </c>
      <c r="K164" s="2" t="s">
        <v>135</v>
      </c>
      <c r="L164" s="4" t="s">
        <v>157</v>
      </c>
      <c r="M164" s="2" t="s">
        <v>634</v>
      </c>
      <c r="N164" s="2" t="s">
        <v>309</v>
      </c>
      <c r="O164" s="2" t="s">
        <v>4354</v>
      </c>
      <c r="P164" s="2" t="s">
        <v>4203</v>
      </c>
      <c r="Q164" s="2" t="s">
        <v>599</v>
      </c>
      <c r="R164" s="2" t="s">
        <v>361</v>
      </c>
      <c r="S164" s="2" t="s">
        <v>35</v>
      </c>
      <c r="T164" s="144">
        <v>0.74</v>
      </c>
      <c r="U164" s="2" t="s">
        <v>4204</v>
      </c>
      <c r="V164" s="157">
        <v>0</v>
      </c>
      <c r="W164" s="157">
        <v>6.6000000000000003E-2</v>
      </c>
      <c r="X164" s="4" t="s">
        <v>596</v>
      </c>
      <c r="Y164" s="4" t="s">
        <v>526</v>
      </c>
      <c r="Z164" s="2" t="s">
        <v>1075</v>
      </c>
      <c r="AA164" s="2" t="s">
        <v>1078</v>
      </c>
      <c r="AB164" s="2" t="s">
        <v>4205</v>
      </c>
      <c r="AC164" s="170" t="s">
        <v>4151</v>
      </c>
      <c r="AD164" s="144">
        <v>11163</v>
      </c>
      <c r="AE164" s="144">
        <v>1</v>
      </c>
      <c r="AF164" s="144">
        <v>1</v>
      </c>
      <c r="AG164" s="144">
        <v>0.112</v>
      </c>
      <c r="AJ164" s="2" t="s">
        <v>37</v>
      </c>
      <c r="AK164" s="157">
        <v>1.34149036755293E-4</v>
      </c>
      <c r="AL164" s="157">
        <v>1.1218193976161099E-6</v>
      </c>
      <c r="AM164" s="177"/>
    </row>
    <row r="165" spans="1:39">
      <c r="A165" s="2" t="s">
        <v>261</v>
      </c>
      <c r="B165" s="2">
        <v>813</v>
      </c>
      <c r="C165" s="2" t="s">
        <v>4147</v>
      </c>
      <c r="D165" s="2" t="s">
        <v>4148</v>
      </c>
      <c r="E165" s="4" t="s">
        <v>501</v>
      </c>
      <c r="F165" s="2" t="s">
        <v>4213</v>
      </c>
      <c r="G165" s="2" t="s">
        <v>4202</v>
      </c>
      <c r="H165" s="2" t="s">
        <v>356</v>
      </c>
      <c r="I165" s="2" t="s">
        <v>939</v>
      </c>
      <c r="J165" s="2" t="s">
        <v>134</v>
      </c>
      <c r="K165" s="2" t="s">
        <v>135</v>
      </c>
      <c r="L165" s="4" t="s">
        <v>157</v>
      </c>
      <c r="M165" s="2" t="s">
        <v>634</v>
      </c>
      <c r="N165" s="2" t="s">
        <v>309</v>
      </c>
      <c r="O165" s="2" t="s">
        <v>4115</v>
      </c>
      <c r="P165" s="2" t="s">
        <v>4203</v>
      </c>
      <c r="Q165" s="2" t="s">
        <v>599</v>
      </c>
      <c r="R165" s="2" t="s">
        <v>361</v>
      </c>
      <c r="S165" s="2" t="s">
        <v>35</v>
      </c>
      <c r="T165" s="144">
        <v>0.01</v>
      </c>
      <c r="U165" s="2" t="s">
        <v>4204</v>
      </c>
      <c r="V165" s="157">
        <v>1E-4</v>
      </c>
      <c r="W165" s="157">
        <v>6.6000000000000003E-2</v>
      </c>
      <c r="X165" s="4" t="s">
        <v>596</v>
      </c>
      <c r="Y165" s="4" t="s">
        <v>526</v>
      </c>
      <c r="Z165" s="2" t="s">
        <v>1075</v>
      </c>
      <c r="AA165" s="2" t="s">
        <v>1078</v>
      </c>
      <c r="AB165" s="2" t="s">
        <v>4205</v>
      </c>
      <c r="AC165" s="170" t="s">
        <v>4151</v>
      </c>
      <c r="AD165" s="144">
        <v>11163</v>
      </c>
      <c r="AE165" s="144">
        <v>1</v>
      </c>
      <c r="AF165" s="144">
        <v>1</v>
      </c>
      <c r="AG165" s="144">
        <v>0.112</v>
      </c>
      <c r="AJ165" s="2" t="s">
        <v>37</v>
      </c>
      <c r="AK165" s="157">
        <v>1.34149036755293E-4</v>
      </c>
      <c r="AL165" s="157">
        <v>1.1218193976161099E-6</v>
      </c>
      <c r="AM165" s="177"/>
    </row>
    <row r="166" spans="1:39">
      <c r="A166" s="2" t="s">
        <v>261</v>
      </c>
      <c r="B166" s="2">
        <v>813</v>
      </c>
      <c r="C166" s="2" t="s">
        <v>4147</v>
      </c>
      <c r="D166" s="2" t="s">
        <v>4148</v>
      </c>
      <c r="E166" s="4" t="s">
        <v>501</v>
      </c>
      <c r="F166" s="2" t="s">
        <v>4214</v>
      </c>
      <c r="G166" s="2" t="s">
        <v>4202</v>
      </c>
      <c r="H166" s="2" t="s">
        <v>356</v>
      </c>
      <c r="I166" s="2" t="s">
        <v>939</v>
      </c>
      <c r="J166" s="2" t="s">
        <v>134</v>
      </c>
      <c r="K166" s="2" t="s">
        <v>135</v>
      </c>
      <c r="L166" s="4" t="s">
        <v>157</v>
      </c>
      <c r="M166" s="2" t="s">
        <v>634</v>
      </c>
      <c r="N166" s="2" t="s">
        <v>309</v>
      </c>
      <c r="O166" s="2" t="s">
        <v>4115</v>
      </c>
      <c r="P166" s="2" t="s">
        <v>360</v>
      </c>
      <c r="Q166" s="2" t="s">
        <v>157</v>
      </c>
      <c r="R166" s="2" t="s">
        <v>361</v>
      </c>
      <c r="S166" s="2" t="s">
        <v>35</v>
      </c>
      <c r="T166" s="144">
        <v>0.01</v>
      </c>
      <c r="U166" s="2" t="s">
        <v>4204</v>
      </c>
      <c r="V166" s="157">
        <v>1E-4</v>
      </c>
      <c r="W166" s="157">
        <v>6.6000000000000003E-2</v>
      </c>
      <c r="X166" s="4" t="s">
        <v>596</v>
      </c>
      <c r="Y166" s="4" t="s">
        <v>526</v>
      </c>
      <c r="Z166" s="2" t="s">
        <v>1075</v>
      </c>
      <c r="AA166" s="2" t="s">
        <v>1078</v>
      </c>
      <c r="AB166" s="2" t="s">
        <v>4205</v>
      </c>
      <c r="AC166" s="170" t="s">
        <v>4151</v>
      </c>
      <c r="AD166" s="144">
        <v>11163</v>
      </c>
      <c r="AE166" s="144">
        <v>1</v>
      </c>
      <c r="AF166" s="144">
        <v>1</v>
      </c>
      <c r="AG166" s="144">
        <v>0.112</v>
      </c>
      <c r="AJ166" s="2" t="s">
        <v>37</v>
      </c>
      <c r="AK166" s="157">
        <v>1.34149036755293E-4</v>
      </c>
      <c r="AL166" s="157">
        <v>1.1218193976161099E-6</v>
      </c>
      <c r="AM166" s="177"/>
    </row>
    <row r="167" spans="1:39">
      <c r="A167" s="2" t="s">
        <v>261</v>
      </c>
      <c r="B167" s="2">
        <v>813</v>
      </c>
      <c r="C167" s="2" t="s">
        <v>4147</v>
      </c>
      <c r="D167" s="2" t="s">
        <v>4148</v>
      </c>
      <c r="E167" s="4" t="s">
        <v>501</v>
      </c>
      <c r="F167" s="2" t="s">
        <v>4215</v>
      </c>
      <c r="G167" s="2" t="s">
        <v>4202</v>
      </c>
      <c r="H167" s="2" t="s">
        <v>356</v>
      </c>
      <c r="I167" s="2" t="s">
        <v>939</v>
      </c>
      <c r="J167" s="2" t="s">
        <v>134</v>
      </c>
      <c r="K167" s="2" t="s">
        <v>135</v>
      </c>
      <c r="L167" s="4" t="s">
        <v>157</v>
      </c>
      <c r="M167" s="2" t="s">
        <v>634</v>
      </c>
      <c r="N167" s="2" t="s">
        <v>309</v>
      </c>
      <c r="O167" s="2" t="s">
        <v>4115</v>
      </c>
      <c r="P167" s="2" t="s">
        <v>4203</v>
      </c>
      <c r="Q167" s="2" t="s">
        <v>599</v>
      </c>
      <c r="R167" s="2" t="s">
        <v>361</v>
      </c>
      <c r="S167" s="2" t="s">
        <v>35</v>
      </c>
      <c r="T167" s="144">
        <v>0.74</v>
      </c>
      <c r="U167" s="2" t="s">
        <v>4204</v>
      </c>
      <c r="V167" s="157">
        <v>0</v>
      </c>
      <c r="W167" s="157">
        <v>6.6000000000000003E-2</v>
      </c>
      <c r="X167" s="4" t="s">
        <v>596</v>
      </c>
      <c r="Y167" s="4" t="s">
        <v>526</v>
      </c>
      <c r="Z167" s="2" t="s">
        <v>1075</v>
      </c>
      <c r="AA167" s="2" t="s">
        <v>1078</v>
      </c>
      <c r="AB167" s="2" t="s">
        <v>4205</v>
      </c>
      <c r="AC167" s="170" t="s">
        <v>4151</v>
      </c>
      <c r="AD167" s="144">
        <v>11163</v>
      </c>
      <c r="AE167" s="144">
        <v>1</v>
      </c>
      <c r="AF167" s="144">
        <v>1</v>
      </c>
      <c r="AG167" s="144">
        <v>0.112</v>
      </c>
      <c r="AJ167" s="2" t="s">
        <v>37</v>
      </c>
      <c r="AK167" s="157">
        <v>1.34149036755293E-4</v>
      </c>
      <c r="AL167" s="157">
        <v>1.1218193976161099E-6</v>
      </c>
      <c r="AM167" s="177"/>
    </row>
    <row r="168" spans="1:39">
      <c r="A168" s="2" t="s">
        <v>261</v>
      </c>
      <c r="B168" s="2">
        <v>813</v>
      </c>
      <c r="C168" s="2" t="s">
        <v>4226</v>
      </c>
      <c r="D168" s="2" t="s">
        <v>4227</v>
      </c>
      <c r="E168" s="4" t="s">
        <v>353</v>
      </c>
      <c r="F168" s="2" t="s">
        <v>4228</v>
      </c>
      <c r="G168" s="2" t="s">
        <v>4229</v>
      </c>
      <c r="H168" s="2" t="s">
        <v>356</v>
      </c>
      <c r="I168" s="2" t="s">
        <v>1149</v>
      </c>
      <c r="J168" s="2" t="s">
        <v>31</v>
      </c>
      <c r="K168" s="2" t="s">
        <v>31</v>
      </c>
      <c r="L168" s="4" t="s">
        <v>157</v>
      </c>
      <c r="M168" s="2" t="s">
        <v>634</v>
      </c>
      <c r="N168" s="2" t="s">
        <v>309</v>
      </c>
      <c r="O168" s="2" t="s">
        <v>4355</v>
      </c>
      <c r="P168" s="2" t="s">
        <v>2965</v>
      </c>
      <c r="Q168" s="2" t="s">
        <v>616</v>
      </c>
      <c r="R168" s="2" t="s">
        <v>361</v>
      </c>
      <c r="S168" s="2" t="s">
        <v>35</v>
      </c>
      <c r="T168" s="144">
        <v>2.75</v>
      </c>
      <c r="U168" s="2" t="s">
        <v>2859</v>
      </c>
      <c r="V168" s="157">
        <v>6.5030000000000004E-2</v>
      </c>
      <c r="W168" s="157">
        <v>4.5999999999999999E-2</v>
      </c>
      <c r="X168" s="4" t="s">
        <v>597</v>
      </c>
      <c r="Y168" s="4" t="s">
        <v>309</v>
      </c>
      <c r="Z168" s="2" t="s">
        <v>362</v>
      </c>
      <c r="AA168" s="2" t="s">
        <v>4194</v>
      </c>
      <c r="AB168" s="2" t="s">
        <v>363</v>
      </c>
      <c r="AC168" s="170" t="s">
        <v>4151</v>
      </c>
      <c r="AD168" s="144">
        <v>72680.009999999995</v>
      </c>
      <c r="AE168" s="144">
        <v>1</v>
      </c>
      <c r="AF168" s="144">
        <v>95.28</v>
      </c>
      <c r="AG168" s="144">
        <v>69.25</v>
      </c>
      <c r="AJ168" s="2" t="s">
        <v>37</v>
      </c>
      <c r="AK168" s="157">
        <v>8.3219166313301104E-2</v>
      </c>
      <c r="AL168" s="157">
        <v>6.9591908582988002E-4</v>
      </c>
      <c r="AM168" s="177"/>
    </row>
    <row r="169" spans="1:39">
      <c r="A169" s="2" t="s">
        <v>261</v>
      </c>
      <c r="B169" s="2">
        <v>813</v>
      </c>
      <c r="C169" s="2" t="s">
        <v>4230</v>
      </c>
      <c r="D169" s="2" t="s">
        <v>4231</v>
      </c>
      <c r="E169" s="4" t="s">
        <v>353</v>
      </c>
      <c r="F169" s="2" t="s">
        <v>4232</v>
      </c>
      <c r="G169" s="2" t="s">
        <v>4233</v>
      </c>
      <c r="H169" s="2" t="s">
        <v>356</v>
      </c>
      <c r="I169" s="2" t="s">
        <v>939</v>
      </c>
      <c r="J169" s="2" t="s">
        <v>31</v>
      </c>
      <c r="K169" s="2" t="s">
        <v>31</v>
      </c>
      <c r="L169" s="4" t="s">
        <v>157</v>
      </c>
      <c r="M169" s="2" t="s">
        <v>630</v>
      </c>
      <c r="N169" s="2" t="s">
        <v>309</v>
      </c>
      <c r="O169" s="2" t="s">
        <v>4115</v>
      </c>
      <c r="P169" s="2" t="s">
        <v>360</v>
      </c>
      <c r="Q169" s="2" t="s">
        <v>157</v>
      </c>
      <c r="R169" s="2" t="s">
        <v>593</v>
      </c>
      <c r="S169" s="2" t="s">
        <v>35</v>
      </c>
      <c r="T169" s="144">
        <v>0.02</v>
      </c>
      <c r="U169" s="2" t="s">
        <v>4234</v>
      </c>
      <c r="V169" s="157">
        <v>0</v>
      </c>
      <c r="W169" s="157">
        <v>7.0999999999999994E-2</v>
      </c>
      <c r="X169" s="4" t="s">
        <v>596</v>
      </c>
      <c r="Y169" s="4" t="s">
        <v>526</v>
      </c>
      <c r="Z169" s="2" t="s">
        <v>1075</v>
      </c>
      <c r="AA169" s="2" t="s">
        <v>1078</v>
      </c>
      <c r="AB169" s="2" t="s">
        <v>4235</v>
      </c>
      <c r="AC169" s="170">
        <v>45348</v>
      </c>
      <c r="AD169" s="144">
        <v>16.25</v>
      </c>
      <c r="AE169" s="144">
        <v>1</v>
      </c>
      <c r="AF169" s="144">
        <v>0</v>
      </c>
      <c r="AG169" s="144">
        <v>0</v>
      </c>
      <c r="AJ169" s="2" t="s">
        <v>37</v>
      </c>
      <c r="AK169" s="157">
        <v>1.95281003966094E-13</v>
      </c>
      <c r="AL169" s="157">
        <v>1.6330345974435E-15</v>
      </c>
      <c r="AM169" s="177"/>
    </row>
    <row r="170" spans="1:39">
      <c r="A170" s="2" t="s">
        <v>261</v>
      </c>
      <c r="B170" s="2">
        <v>813</v>
      </c>
      <c r="C170" s="2" t="s">
        <v>4230</v>
      </c>
      <c r="D170" s="2" t="s">
        <v>4231</v>
      </c>
      <c r="E170" s="4" t="s">
        <v>353</v>
      </c>
      <c r="F170" s="2" t="s">
        <v>4236</v>
      </c>
      <c r="G170" s="2" t="s">
        <v>4233</v>
      </c>
      <c r="H170" s="2" t="s">
        <v>356</v>
      </c>
      <c r="I170" s="2" t="s">
        <v>939</v>
      </c>
      <c r="J170" s="2" t="s">
        <v>31</v>
      </c>
      <c r="K170" s="2" t="s">
        <v>31</v>
      </c>
      <c r="L170" s="4" t="s">
        <v>157</v>
      </c>
      <c r="M170" s="2" t="s">
        <v>647</v>
      </c>
      <c r="N170" s="2" t="s">
        <v>309</v>
      </c>
      <c r="O170" s="2" t="s">
        <v>4115</v>
      </c>
      <c r="P170" s="2" t="s">
        <v>360</v>
      </c>
      <c r="Q170" s="2" t="s">
        <v>157</v>
      </c>
      <c r="R170" s="2" t="s">
        <v>593</v>
      </c>
      <c r="S170" s="2" t="s">
        <v>35</v>
      </c>
      <c r="T170" s="144">
        <v>0.02</v>
      </c>
      <c r="U170" s="2" t="s">
        <v>4234</v>
      </c>
      <c r="V170" s="157">
        <v>0</v>
      </c>
      <c r="W170" s="157">
        <v>7.0999999999999994E-2</v>
      </c>
      <c r="X170" s="4" t="s">
        <v>596</v>
      </c>
      <c r="Y170" s="4" t="s">
        <v>526</v>
      </c>
      <c r="Z170" s="2" t="s">
        <v>1075</v>
      </c>
      <c r="AA170" s="2" t="s">
        <v>1078</v>
      </c>
      <c r="AB170" s="2" t="s">
        <v>4235</v>
      </c>
      <c r="AC170" s="170">
        <v>45348</v>
      </c>
      <c r="AD170" s="144">
        <v>5.42</v>
      </c>
      <c r="AE170" s="144">
        <v>1</v>
      </c>
      <c r="AF170" s="144">
        <v>0</v>
      </c>
      <c r="AG170" s="144">
        <v>0</v>
      </c>
      <c r="AJ170" s="2" t="s">
        <v>37</v>
      </c>
      <c r="AK170" s="157">
        <v>6.5133725630537103E-14</v>
      </c>
      <c r="AL170" s="157">
        <v>5.446798472704E-16</v>
      </c>
      <c r="AM170" s="177"/>
    </row>
    <row r="171" spans="1:39">
      <c r="A171" s="2" t="s">
        <v>261</v>
      </c>
      <c r="B171" s="2">
        <v>813</v>
      </c>
      <c r="C171" s="2" t="s">
        <v>4253</v>
      </c>
      <c r="D171" s="2" t="s">
        <v>4254</v>
      </c>
      <c r="E171" s="4" t="s">
        <v>353</v>
      </c>
      <c r="F171" s="2" t="s">
        <v>4255</v>
      </c>
      <c r="G171" s="2" t="s">
        <v>4256</v>
      </c>
      <c r="H171" s="2" t="s">
        <v>356</v>
      </c>
      <c r="I171" s="2" t="s">
        <v>1149</v>
      </c>
      <c r="J171" s="2" t="s">
        <v>31</v>
      </c>
      <c r="K171" s="2" t="s">
        <v>31</v>
      </c>
      <c r="L171" s="4" t="s">
        <v>157</v>
      </c>
      <c r="M171" s="2" t="s">
        <v>634</v>
      </c>
      <c r="N171" s="2" t="s">
        <v>309</v>
      </c>
      <c r="O171" s="2" t="s">
        <v>4257</v>
      </c>
      <c r="P171" s="2" t="s">
        <v>2864</v>
      </c>
      <c r="Q171" s="2" t="s">
        <v>616</v>
      </c>
      <c r="R171" s="2" t="s">
        <v>361</v>
      </c>
      <c r="S171" s="2" t="s">
        <v>35</v>
      </c>
      <c r="T171" s="144">
        <v>2.33</v>
      </c>
      <c r="U171" s="2" t="s">
        <v>3081</v>
      </c>
      <c r="V171" s="157">
        <v>6.3109999999999999E-2</v>
      </c>
      <c r="W171" s="157">
        <v>2.86E-2</v>
      </c>
      <c r="X171" s="4" t="s">
        <v>597</v>
      </c>
      <c r="Y171" s="4" t="s">
        <v>309</v>
      </c>
      <c r="Z171" s="2" t="s">
        <v>362</v>
      </c>
      <c r="AA171" s="2" t="s">
        <v>4194</v>
      </c>
      <c r="AB171" s="2" t="s">
        <v>363</v>
      </c>
      <c r="AC171" s="170">
        <v>45253</v>
      </c>
      <c r="AD171" s="144">
        <v>103571.44</v>
      </c>
      <c r="AE171" s="144">
        <v>1</v>
      </c>
      <c r="AF171" s="144">
        <v>93.81</v>
      </c>
      <c r="AG171" s="144">
        <v>97.16</v>
      </c>
      <c r="AJ171" s="2" t="s">
        <v>37</v>
      </c>
      <c r="AK171" s="157">
        <v>0.116760456505827</v>
      </c>
      <c r="AL171" s="157">
        <v>9.7640764444461203E-4</v>
      </c>
      <c r="AM171" s="177"/>
    </row>
    <row r="172" spans="1:39">
      <c r="A172" s="2" t="s">
        <v>261</v>
      </c>
      <c r="B172" s="2">
        <v>813</v>
      </c>
      <c r="C172" s="2" t="s">
        <v>4258</v>
      </c>
      <c r="D172" s="2" t="s">
        <v>4259</v>
      </c>
      <c r="E172" s="4" t="s">
        <v>353</v>
      </c>
      <c r="F172" s="2" t="s">
        <v>4260</v>
      </c>
      <c r="G172" s="2" t="s">
        <v>4261</v>
      </c>
      <c r="H172" s="2" t="s">
        <v>356</v>
      </c>
      <c r="I172" s="2" t="s">
        <v>1149</v>
      </c>
      <c r="J172" s="2" t="s">
        <v>31</v>
      </c>
      <c r="K172" s="2" t="s">
        <v>31</v>
      </c>
      <c r="L172" s="4" t="s">
        <v>157</v>
      </c>
      <c r="M172" s="2" t="s">
        <v>634</v>
      </c>
      <c r="N172" s="2" t="s">
        <v>309</v>
      </c>
      <c r="O172" s="2" t="s">
        <v>4262</v>
      </c>
      <c r="P172" s="2" t="s">
        <v>2965</v>
      </c>
      <c r="Q172" s="2" t="s">
        <v>616</v>
      </c>
      <c r="R172" s="2" t="s">
        <v>361</v>
      </c>
      <c r="S172" s="2" t="s">
        <v>35</v>
      </c>
      <c r="T172" s="144">
        <v>2.37</v>
      </c>
      <c r="U172" s="2" t="s">
        <v>3243</v>
      </c>
      <c r="V172" s="157">
        <v>6.2659999999999993E-2</v>
      </c>
      <c r="W172" s="157">
        <v>4.4699999999999997E-2</v>
      </c>
      <c r="X172" s="4" t="s">
        <v>597</v>
      </c>
      <c r="Y172" s="4" t="s">
        <v>309</v>
      </c>
      <c r="Z172" s="2" t="s">
        <v>362</v>
      </c>
      <c r="AA172" s="2" t="s">
        <v>4194</v>
      </c>
      <c r="AB172" s="2" t="s">
        <v>363</v>
      </c>
      <c r="AC172" s="170">
        <v>45308</v>
      </c>
      <c r="AD172" s="144">
        <v>138458</v>
      </c>
      <c r="AE172" s="144">
        <v>1</v>
      </c>
      <c r="AF172" s="144">
        <v>96.14</v>
      </c>
      <c r="AG172" s="144">
        <v>133.114</v>
      </c>
      <c r="AJ172" s="2" t="s">
        <v>37</v>
      </c>
      <c r="AK172" s="157">
        <v>0.159966412685526</v>
      </c>
      <c r="AL172" s="157">
        <v>1.33771683389002E-3</v>
      </c>
      <c r="AM172" s="177"/>
    </row>
    <row r="173" spans="1:39">
      <c r="A173" s="2" t="s">
        <v>261</v>
      </c>
      <c r="B173" s="2">
        <v>813</v>
      </c>
      <c r="C173" s="2" t="s">
        <v>4263</v>
      </c>
      <c r="D173" s="2" t="s">
        <v>4264</v>
      </c>
      <c r="E173" s="4" t="s">
        <v>502</v>
      </c>
      <c r="F173" s="2" t="s">
        <v>4265</v>
      </c>
      <c r="G173" s="2" t="s">
        <v>4266</v>
      </c>
      <c r="H173" s="2" t="s">
        <v>34</v>
      </c>
      <c r="I173" s="2" t="s">
        <v>1149</v>
      </c>
      <c r="J173" s="2" t="s">
        <v>31</v>
      </c>
      <c r="K173" s="2" t="s">
        <v>31</v>
      </c>
      <c r="L173" s="4" t="s">
        <v>157</v>
      </c>
      <c r="M173" s="2" t="s">
        <v>630</v>
      </c>
      <c r="N173" s="2" t="s">
        <v>309</v>
      </c>
      <c r="O173" s="2" t="s">
        <v>4267</v>
      </c>
      <c r="P173" s="2" t="s">
        <v>360</v>
      </c>
      <c r="Q173" s="2" t="s">
        <v>157</v>
      </c>
      <c r="R173" s="2" t="s">
        <v>593</v>
      </c>
      <c r="S173" s="2" t="s">
        <v>35</v>
      </c>
      <c r="T173" s="144">
        <v>0</v>
      </c>
      <c r="V173" s="157">
        <v>0</v>
      </c>
      <c r="W173" s="157">
        <v>0</v>
      </c>
      <c r="X173" s="4" t="s">
        <v>596</v>
      </c>
      <c r="Y173" s="4" t="s">
        <v>526</v>
      </c>
      <c r="Z173" s="2" t="s">
        <v>1075</v>
      </c>
      <c r="AA173" s="2" t="s">
        <v>1078</v>
      </c>
      <c r="AB173" s="2" t="s">
        <v>4268</v>
      </c>
      <c r="AC173" s="170">
        <v>45225</v>
      </c>
      <c r="AD173" s="144">
        <v>21624.89</v>
      </c>
      <c r="AE173" s="144">
        <v>1</v>
      </c>
      <c r="AF173" s="144">
        <v>0</v>
      </c>
      <c r="AG173" s="144">
        <v>0</v>
      </c>
      <c r="AJ173" s="2" t="s">
        <v>37</v>
      </c>
      <c r="AK173" s="157">
        <v>2.5987262952962099E-10</v>
      </c>
      <c r="AL173" s="157">
        <v>2.1731811406713799E-12</v>
      </c>
      <c r="AM173" s="177"/>
    </row>
    <row r="174" spans="1:39">
      <c r="A174" s="2" t="s">
        <v>261</v>
      </c>
      <c r="B174" s="2">
        <v>813</v>
      </c>
      <c r="C174" s="2" t="s">
        <v>4272</v>
      </c>
      <c r="D174" s="2" t="s">
        <v>4273</v>
      </c>
      <c r="E174" s="4" t="s">
        <v>353</v>
      </c>
      <c r="F174" s="2" t="s">
        <v>4274</v>
      </c>
      <c r="G174" s="2" t="s">
        <v>4275</v>
      </c>
      <c r="H174" s="2" t="s">
        <v>356</v>
      </c>
      <c r="I174" s="2" t="s">
        <v>1149</v>
      </c>
      <c r="J174" s="2" t="s">
        <v>31</v>
      </c>
      <c r="K174" s="2" t="s">
        <v>31</v>
      </c>
      <c r="L174" s="4" t="s">
        <v>157</v>
      </c>
      <c r="M174" s="2" t="s">
        <v>647</v>
      </c>
      <c r="N174" s="2" t="s">
        <v>309</v>
      </c>
      <c r="O174" s="2" t="s">
        <v>4115</v>
      </c>
      <c r="P174" s="2" t="s">
        <v>2917</v>
      </c>
      <c r="Q174" s="2" t="s">
        <v>599</v>
      </c>
      <c r="R174" s="2" t="s">
        <v>361</v>
      </c>
      <c r="S174" s="2" t="s">
        <v>35</v>
      </c>
      <c r="T174" s="144">
        <v>1.92</v>
      </c>
      <c r="U174" s="2" t="s">
        <v>4276</v>
      </c>
      <c r="V174" s="157">
        <v>5.3120000000000001E-2</v>
      </c>
      <c r="W174" s="157">
        <v>3.1E-2</v>
      </c>
      <c r="X174" s="4" t="s">
        <v>596</v>
      </c>
      <c r="Y174" s="4" t="s">
        <v>309</v>
      </c>
      <c r="Z174" s="2" t="s">
        <v>362</v>
      </c>
      <c r="AA174" s="2" t="s">
        <v>4194</v>
      </c>
      <c r="AB174" s="2" t="s">
        <v>363</v>
      </c>
      <c r="AC174" s="170">
        <v>44984</v>
      </c>
      <c r="AD174" s="144">
        <v>64800.01</v>
      </c>
      <c r="AE174" s="144">
        <v>1</v>
      </c>
      <c r="AF174" s="144">
        <v>96.05</v>
      </c>
      <c r="AG174" s="144">
        <v>62.24</v>
      </c>
      <c r="AJ174" s="2" t="s">
        <v>37</v>
      </c>
      <c r="AK174" s="157">
        <v>7.4796121076463398E-2</v>
      </c>
      <c r="AL174" s="157">
        <v>6.25481490732428E-4</v>
      </c>
      <c r="AM174" s="177"/>
    </row>
    <row r="175" spans="1:39">
      <c r="A175" s="2" t="s">
        <v>261</v>
      </c>
      <c r="B175" s="2">
        <v>813</v>
      </c>
      <c r="C175" s="2" t="s">
        <v>4283</v>
      </c>
      <c r="D175" s="2" t="s">
        <v>4284</v>
      </c>
      <c r="E175" s="4" t="s">
        <v>353</v>
      </c>
      <c r="F175" s="2" t="s">
        <v>4285</v>
      </c>
      <c r="G175" s="2" t="s">
        <v>4286</v>
      </c>
      <c r="H175" s="2" t="s">
        <v>356</v>
      </c>
      <c r="I175" s="2" t="s">
        <v>939</v>
      </c>
      <c r="J175" s="2" t="s">
        <v>31</v>
      </c>
      <c r="K175" s="2" t="s">
        <v>31</v>
      </c>
      <c r="L175" s="4" t="s">
        <v>157</v>
      </c>
      <c r="M175" s="2" t="s">
        <v>630</v>
      </c>
      <c r="N175" s="2" t="s">
        <v>309</v>
      </c>
      <c r="O175" s="2" t="s">
        <v>4115</v>
      </c>
      <c r="P175" s="2" t="s">
        <v>360</v>
      </c>
      <c r="Q175" s="2" t="s">
        <v>157</v>
      </c>
      <c r="R175" s="2" t="s">
        <v>361</v>
      </c>
      <c r="S175" s="2" t="s">
        <v>35</v>
      </c>
      <c r="T175" s="144">
        <v>1.87</v>
      </c>
      <c r="U175" s="2" t="s">
        <v>4287</v>
      </c>
      <c r="V175" s="157">
        <v>0</v>
      </c>
      <c r="W175" s="157">
        <v>5.8000000000000003E-2</v>
      </c>
      <c r="X175" s="4" t="s">
        <v>596</v>
      </c>
      <c r="Y175" s="4" t="s">
        <v>526</v>
      </c>
      <c r="Z175" s="2" t="s">
        <v>1075</v>
      </c>
      <c r="AA175" s="2" t="s">
        <v>1078</v>
      </c>
      <c r="AB175" s="2" t="s">
        <v>4288</v>
      </c>
      <c r="AC175" s="170" t="s">
        <v>4151</v>
      </c>
      <c r="AD175" s="144">
        <v>36888.89</v>
      </c>
      <c r="AE175" s="144">
        <v>1</v>
      </c>
      <c r="AF175" s="144">
        <v>1</v>
      </c>
      <c r="AG175" s="144">
        <v>0.36899999999999999</v>
      </c>
      <c r="AJ175" s="2" t="s">
        <v>37</v>
      </c>
      <c r="AK175" s="157">
        <v>4.4330458303968001E-4</v>
      </c>
      <c r="AL175" s="157">
        <v>3.7071282234638399E-6</v>
      </c>
      <c r="AM175" s="177"/>
    </row>
    <row r="176" spans="1:39">
      <c r="A176" s="2" t="s">
        <v>261</v>
      </c>
      <c r="B176" s="2">
        <v>813</v>
      </c>
      <c r="C176" s="2" t="s">
        <v>4295</v>
      </c>
      <c r="D176" s="2" t="s">
        <v>4296</v>
      </c>
      <c r="E176" s="4" t="s">
        <v>353</v>
      </c>
      <c r="F176" s="2" t="s">
        <v>4297</v>
      </c>
      <c r="G176" s="2" t="s">
        <v>4298</v>
      </c>
      <c r="H176" s="2" t="s">
        <v>356</v>
      </c>
      <c r="I176" s="2" t="s">
        <v>939</v>
      </c>
      <c r="J176" s="2" t="s">
        <v>31</v>
      </c>
      <c r="K176" s="2" t="s">
        <v>31</v>
      </c>
      <c r="L176" s="4" t="s">
        <v>157</v>
      </c>
      <c r="M176" s="2" t="s">
        <v>629</v>
      </c>
      <c r="N176" s="2" t="s">
        <v>309</v>
      </c>
      <c r="O176" s="2" t="s">
        <v>4115</v>
      </c>
      <c r="P176" s="2" t="s">
        <v>137</v>
      </c>
      <c r="Q176" s="2" t="s">
        <v>599</v>
      </c>
      <c r="R176" s="2" t="s">
        <v>361</v>
      </c>
      <c r="S176" s="2" t="s">
        <v>35</v>
      </c>
      <c r="T176" s="144">
        <v>4.79</v>
      </c>
      <c r="U176" s="2" t="s">
        <v>4299</v>
      </c>
      <c r="V176" s="157">
        <v>2.708E-2</v>
      </c>
      <c r="W176" s="157">
        <v>2.1399999999999999E-2</v>
      </c>
      <c r="X176" s="4" t="s">
        <v>596</v>
      </c>
      <c r="Y176" s="4" t="s">
        <v>309</v>
      </c>
      <c r="Z176" s="2" t="s">
        <v>362</v>
      </c>
      <c r="AA176" s="2" t="s">
        <v>4194</v>
      </c>
      <c r="AB176" s="2" t="s">
        <v>363</v>
      </c>
      <c r="AC176" s="170" t="s">
        <v>4151</v>
      </c>
      <c r="AD176" s="144">
        <v>74827.199999999997</v>
      </c>
      <c r="AE176" s="144">
        <v>1</v>
      </c>
      <c r="AF176" s="144">
        <v>112.84</v>
      </c>
      <c r="AG176" s="144">
        <v>84.435000000000002</v>
      </c>
      <c r="AJ176" s="2" t="s">
        <v>37</v>
      </c>
      <c r="AK176" s="157">
        <v>0.10146802465836301</v>
      </c>
      <c r="AL176" s="157">
        <v>8.4852490224869895E-4</v>
      </c>
      <c r="AM176" s="177"/>
    </row>
    <row r="177" spans="1:39">
      <c r="A177" s="2" t="s">
        <v>261</v>
      </c>
      <c r="B177" s="2">
        <v>813</v>
      </c>
      <c r="C177" s="2" t="s">
        <v>4295</v>
      </c>
      <c r="D177" s="2" t="s">
        <v>4296</v>
      </c>
      <c r="E177" s="4" t="s">
        <v>353</v>
      </c>
      <c r="F177" s="2" t="s">
        <v>4300</v>
      </c>
      <c r="G177" s="2" t="s">
        <v>4301</v>
      </c>
      <c r="H177" s="2" t="s">
        <v>356</v>
      </c>
      <c r="I177" s="2" t="s">
        <v>1149</v>
      </c>
      <c r="J177" s="2" t="s">
        <v>31</v>
      </c>
      <c r="K177" s="2" t="s">
        <v>31</v>
      </c>
      <c r="L177" s="4" t="s">
        <v>157</v>
      </c>
      <c r="M177" s="2" t="s">
        <v>629</v>
      </c>
      <c r="N177" s="2" t="s">
        <v>309</v>
      </c>
      <c r="O177" s="2" t="s">
        <v>4115</v>
      </c>
      <c r="P177" s="2" t="s">
        <v>137</v>
      </c>
      <c r="Q177" s="2" t="s">
        <v>599</v>
      </c>
      <c r="R177" s="2" t="s">
        <v>361</v>
      </c>
      <c r="S177" s="2" t="s">
        <v>35</v>
      </c>
      <c r="T177" s="144">
        <v>1.18</v>
      </c>
      <c r="U177" s="2" t="s">
        <v>4302</v>
      </c>
      <c r="V177" s="157">
        <v>5.0270000000000002E-2</v>
      </c>
      <c r="W177" s="157">
        <v>2.5000000000000001E-2</v>
      </c>
      <c r="X177" s="4" t="s">
        <v>596</v>
      </c>
      <c r="Y177" s="4" t="s">
        <v>309</v>
      </c>
      <c r="Z177" s="2" t="s">
        <v>362</v>
      </c>
      <c r="AA177" s="2" t="s">
        <v>4194</v>
      </c>
      <c r="AB177" s="2" t="s">
        <v>363</v>
      </c>
      <c r="AC177" s="170" t="s">
        <v>4151</v>
      </c>
      <c r="AD177" s="144">
        <v>29121</v>
      </c>
      <c r="AE177" s="144">
        <v>1</v>
      </c>
      <c r="AF177" s="144">
        <v>97.89</v>
      </c>
      <c r="AG177" s="144">
        <v>28.507000000000001</v>
      </c>
      <c r="AJ177" s="2" t="s">
        <v>37</v>
      </c>
      <c r="AK177" s="157">
        <v>3.42571513737756E-2</v>
      </c>
      <c r="AL177" s="157">
        <v>2.8647493748520399E-4</v>
      </c>
      <c r="AM177" s="177"/>
    </row>
    <row r="178" spans="1:39">
      <c r="A178" s="2" t="s">
        <v>261</v>
      </c>
      <c r="B178" s="2">
        <v>814</v>
      </c>
      <c r="C178" s="2" t="s">
        <v>4147</v>
      </c>
      <c r="D178" s="2" t="s">
        <v>4148</v>
      </c>
      <c r="E178" s="4" t="s">
        <v>501</v>
      </c>
      <c r="F178" s="2" t="s">
        <v>4207</v>
      </c>
      <c r="G178" s="2" t="s">
        <v>4208</v>
      </c>
      <c r="H178" s="2" t="s">
        <v>356</v>
      </c>
      <c r="I178" s="2" t="s">
        <v>939</v>
      </c>
      <c r="J178" s="2" t="s">
        <v>134</v>
      </c>
      <c r="K178" s="2" t="s">
        <v>135</v>
      </c>
      <c r="L178" s="4" t="s">
        <v>157</v>
      </c>
      <c r="M178" s="2" t="s">
        <v>634</v>
      </c>
      <c r="N178" s="2" t="s">
        <v>309</v>
      </c>
      <c r="O178" s="2" t="s">
        <v>4115</v>
      </c>
      <c r="P178" s="2" t="s">
        <v>4199</v>
      </c>
      <c r="Q178" s="2" t="s">
        <v>599</v>
      </c>
      <c r="R178" s="2" t="s">
        <v>361</v>
      </c>
      <c r="S178" s="2" t="s">
        <v>35</v>
      </c>
      <c r="T178" s="144">
        <v>0.02</v>
      </c>
      <c r="U178" s="2" t="s">
        <v>4209</v>
      </c>
      <c r="V178" s="157">
        <v>0</v>
      </c>
      <c r="W178" s="157">
        <v>6.9500000000000006E-2</v>
      </c>
      <c r="X178" s="4" t="s">
        <v>596</v>
      </c>
      <c r="Y178" s="4" t="s">
        <v>526</v>
      </c>
      <c r="Z178" s="2" t="s">
        <v>1075</v>
      </c>
      <c r="AA178" s="2" t="s">
        <v>1078</v>
      </c>
      <c r="AB178" s="2" t="s">
        <v>4205</v>
      </c>
      <c r="AC178" s="170" t="s">
        <v>4151</v>
      </c>
      <c r="AD178" s="144">
        <v>24154.04</v>
      </c>
      <c r="AE178" s="144">
        <v>1</v>
      </c>
      <c r="AF178" s="144">
        <v>1</v>
      </c>
      <c r="AG178" s="144">
        <v>0.24199999999999999</v>
      </c>
      <c r="AJ178" s="2" t="s">
        <v>37</v>
      </c>
      <c r="AK178" s="157">
        <v>1.1915471594663199E-2</v>
      </c>
      <c r="AL178" s="157">
        <v>7.4029977934188896E-8</v>
      </c>
      <c r="AM178" s="177"/>
    </row>
    <row r="179" spans="1:39">
      <c r="A179" s="2" t="s">
        <v>261</v>
      </c>
      <c r="B179" s="2">
        <v>814</v>
      </c>
      <c r="C179" s="2" t="s">
        <v>4242</v>
      </c>
      <c r="D179" s="2" t="s">
        <v>4243</v>
      </c>
      <c r="E179" s="4" t="s">
        <v>353</v>
      </c>
      <c r="F179" s="2" t="s">
        <v>4244</v>
      </c>
      <c r="G179" s="2" t="s">
        <v>4245</v>
      </c>
      <c r="H179" s="2" t="s">
        <v>34</v>
      </c>
      <c r="I179" s="2" t="s">
        <v>1151</v>
      </c>
      <c r="J179" s="2" t="s">
        <v>31</v>
      </c>
      <c r="K179" s="2" t="s">
        <v>31</v>
      </c>
      <c r="L179" s="4" t="s">
        <v>157</v>
      </c>
      <c r="M179" s="2" t="s">
        <v>630</v>
      </c>
      <c r="N179" s="2" t="s">
        <v>309</v>
      </c>
      <c r="O179" s="2" t="s">
        <v>4115</v>
      </c>
      <c r="P179" s="2" t="s">
        <v>360</v>
      </c>
      <c r="Q179" s="2" t="s">
        <v>157</v>
      </c>
      <c r="R179" s="2" t="s">
        <v>593</v>
      </c>
      <c r="S179" s="2" t="s">
        <v>35</v>
      </c>
      <c r="T179" s="144">
        <v>1.55</v>
      </c>
      <c r="U179" s="2" t="s">
        <v>4246</v>
      </c>
      <c r="V179" s="157">
        <v>0</v>
      </c>
      <c r="W179" s="157">
        <v>7.4999999999999997E-2</v>
      </c>
      <c r="X179" s="4" t="s">
        <v>596</v>
      </c>
      <c r="Y179" s="4" t="s">
        <v>526</v>
      </c>
      <c r="Z179" s="2" t="s">
        <v>1075</v>
      </c>
      <c r="AA179" s="2" t="s">
        <v>1078</v>
      </c>
      <c r="AB179" s="2" t="s">
        <v>4247</v>
      </c>
      <c r="AC179" s="170">
        <v>45377</v>
      </c>
      <c r="AD179" s="144">
        <v>41235.42</v>
      </c>
      <c r="AE179" s="144">
        <v>1</v>
      </c>
      <c r="AF179" s="144">
        <v>16</v>
      </c>
      <c r="AG179" s="144">
        <v>6.5979999999999999</v>
      </c>
      <c r="AJ179" s="2" t="s">
        <v>37</v>
      </c>
      <c r="AK179" s="157">
        <v>0.32547067121128098</v>
      </c>
      <c r="AL179" s="157">
        <v>2.0221261421821001E-6</v>
      </c>
      <c r="AM179" s="177"/>
    </row>
    <row r="180" spans="1:39">
      <c r="A180" s="2" t="s">
        <v>261</v>
      </c>
      <c r="B180" s="2">
        <v>814</v>
      </c>
      <c r="C180" s="2" t="s">
        <v>4242</v>
      </c>
      <c r="D180" s="2" t="s">
        <v>4243</v>
      </c>
      <c r="E180" s="4" t="s">
        <v>353</v>
      </c>
      <c r="F180" s="2" t="s">
        <v>4248</v>
      </c>
      <c r="G180" s="2" t="s">
        <v>4249</v>
      </c>
      <c r="H180" s="2" t="s">
        <v>34</v>
      </c>
      <c r="I180" s="2" t="s">
        <v>939</v>
      </c>
      <c r="J180" s="2" t="s">
        <v>31</v>
      </c>
      <c r="K180" s="2" t="s">
        <v>31</v>
      </c>
      <c r="L180" s="4" t="s">
        <v>157</v>
      </c>
      <c r="M180" s="2" t="s">
        <v>630</v>
      </c>
      <c r="N180" s="2" t="s">
        <v>309</v>
      </c>
      <c r="O180" s="2" t="s">
        <v>4115</v>
      </c>
      <c r="P180" s="2" t="s">
        <v>360</v>
      </c>
      <c r="Q180" s="2" t="s">
        <v>157</v>
      </c>
      <c r="R180" s="2" t="s">
        <v>593</v>
      </c>
      <c r="S180" s="2" t="s">
        <v>35</v>
      </c>
      <c r="T180" s="144">
        <v>0.08</v>
      </c>
      <c r="U180" s="2" t="s">
        <v>4250</v>
      </c>
      <c r="V180" s="157">
        <v>0</v>
      </c>
      <c r="W180" s="157">
        <v>5.7500000000000002E-2</v>
      </c>
      <c r="X180" s="4" t="s">
        <v>596</v>
      </c>
      <c r="Y180" s="4" t="s">
        <v>526</v>
      </c>
      <c r="Z180" s="2" t="s">
        <v>1075</v>
      </c>
      <c r="AA180" s="2" t="s">
        <v>1078</v>
      </c>
      <c r="AB180" s="2" t="s">
        <v>4247</v>
      </c>
      <c r="AC180" s="170">
        <v>45377</v>
      </c>
      <c r="AD180" s="144">
        <v>1706.08</v>
      </c>
      <c r="AE180" s="144">
        <v>1</v>
      </c>
      <c r="AF180" s="144">
        <v>227.27</v>
      </c>
      <c r="AG180" s="144">
        <v>3.8769999999999998</v>
      </c>
      <c r="AJ180" s="2" t="s">
        <v>37</v>
      </c>
      <c r="AK180" s="157">
        <v>0.191277091019008</v>
      </c>
      <c r="AL180" s="157">
        <v>1.18839096841078E-6</v>
      </c>
      <c r="AM180" s="177"/>
    </row>
    <row r="181" spans="1:39">
      <c r="A181" s="2" t="s">
        <v>261</v>
      </c>
      <c r="B181" s="2">
        <v>814</v>
      </c>
      <c r="C181" s="2" t="s">
        <v>4242</v>
      </c>
      <c r="D181" s="2" t="s">
        <v>4243</v>
      </c>
      <c r="E181" s="4" t="s">
        <v>353</v>
      </c>
      <c r="F181" s="2" t="s">
        <v>4251</v>
      </c>
      <c r="G181" s="2" t="s">
        <v>4252</v>
      </c>
      <c r="H181" s="2" t="s">
        <v>34</v>
      </c>
      <c r="I181" s="2" t="s">
        <v>939</v>
      </c>
      <c r="J181" s="2" t="s">
        <v>31</v>
      </c>
      <c r="K181" s="2" t="s">
        <v>31</v>
      </c>
      <c r="L181" s="4" t="s">
        <v>157</v>
      </c>
      <c r="M181" s="2" t="s">
        <v>630</v>
      </c>
      <c r="N181" s="2" t="s">
        <v>309</v>
      </c>
      <c r="O181" s="2" t="s">
        <v>4115</v>
      </c>
      <c r="P181" s="2" t="s">
        <v>360</v>
      </c>
      <c r="Q181" s="2" t="s">
        <v>157</v>
      </c>
      <c r="R181" s="2" t="s">
        <v>593</v>
      </c>
      <c r="S181" s="2" t="s">
        <v>35</v>
      </c>
      <c r="T181" s="144">
        <v>1.24</v>
      </c>
      <c r="U181" s="2" t="s">
        <v>4250</v>
      </c>
      <c r="V181" s="157">
        <v>0</v>
      </c>
      <c r="W181" s="157">
        <v>7.4999999999999997E-2</v>
      </c>
      <c r="X181" s="4" t="s">
        <v>596</v>
      </c>
      <c r="Y181" s="4" t="s">
        <v>526</v>
      </c>
      <c r="Z181" s="2" t="s">
        <v>1075</v>
      </c>
      <c r="AA181" s="2" t="s">
        <v>1078</v>
      </c>
      <c r="AB181" s="2" t="s">
        <v>4247</v>
      </c>
      <c r="AC181" s="170">
        <v>45377</v>
      </c>
      <c r="AD181" s="144">
        <v>56669.88</v>
      </c>
      <c r="AE181" s="144">
        <v>1</v>
      </c>
      <c r="AF181" s="144">
        <v>16.86</v>
      </c>
      <c r="AG181" s="144">
        <v>9.5549999999999997</v>
      </c>
      <c r="AJ181" s="2" t="s">
        <v>37</v>
      </c>
      <c r="AK181" s="157">
        <v>0.47133676617504799</v>
      </c>
      <c r="AL181" s="157">
        <v>2.9283818204173102E-6</v>
      </c>
      <c r="AM181" s="177"/>
    </row>
    <row r="182" spans="1:39">
      <c r="A182" s="2" t="s">
        <v>261</v>
      </c>
      <c r="B182" s="2">
        <v>1412</v>
      </c>
      <c r="C182" s="2" t="s">
        <v>4303</v>
      </c>
      <c r="D182" s="2" t="s">
        <v>4304</v>
      </c>
      <c r="E182" s="4" t="s">
        <v>353</v>
      </c>
      <c r="F182" s="2" t="s">
        <v>4305</v>
      </c>
      <c r="G182" s="2" t="s">
        <v>4306</v>
      </c>
      <c r="H182" s="2" t="s">
        <v>356</v>
      </c>
      <c r="I182" s="2" t="s">
        <v>939</v>
      </c>
      <c r="J182" s="2" t="s">
        <v>31</v>
      </c>
      <c r="K182" s="2" t="s">
        <v>31</v>
      </c>
      <c r="L182" s="4" t="s">
        <v>157</v>
      </c>
      <c r="M182" s="2" t="s">
        <v>661</v>
      </c>
      <c r="N182" s="2" t="s">
        <v>309</v>
      </c>
      <c r="O182" s="2" t="s">
        <v>4307</v>
      </c>
      <c r="P182" s="2" t="s">
        <v>2842</v>
      </c>
      <c r="Q182" s="2" t="s">
        <v>348</v>
      </c>
      <c r="R182" s="2" t="s">
        <v>361</v>
      </c>
      <c r="S182" s="2" t="s">
        <v>35</v>
      </c>
      <c r="T182" s="144">
        <v>3.01</v>
      </c>
      <c r="U182" s="2" t="s">
        <v>2905</v>
      </c>
      <c r="V182" s="157">
        <v>3.4360000000000002E-2</v>
      </c>
      <c r="W182" s="157">
        <v>3.6400000000000002E-2</v>
      </c>
      <c r="X182" s="4" t="s">
        <v>597</v>
      </c>
      <c r="Y182" s="4" t="s">
        <v>309</v>
      </c>
      <c r="Z182" s="2" t="s">
        <v>362</v>
      </c>
      <c r="AA182" s="2" t="s">
        <v>4194</v>
      </c>
      <c r="AB182" s="2" t="s">
        <v>363</v>
      </c>
      <c r="AC182" s="170" t="s">
        <v>4151</v>
      </c>
      <c r="AD182" s="144">
        <v>21000</v>
      </c>
      <c r="AE182" s="144">
        <v>1</v>
      </c>
      <c r="AF182" s="144">
        <v>103.18</v>
      </c>
      <c r="AG182" s="144">
        <v>21.667999999999999</v>
      </c>
      <c r="AJ182" s="2" t="s">
        <v>37</v>
      </c>
      <c r="AK182" s="157">
        <v>0.35038327769537903</v>
      </c>
      <c r="AL182" s="157">
        <v>1.0628518979956599E-3</v>
      </c>
      <c r="AM182" s="177"/>
    </row>
    <row r="183" spans="1:39">
      <c r="A183" s="2" t="s">
        <v>261</v>
      </c>
      <c r="B183" s="2">
        <v>1412</v>
      </c>
      <c r="C183" s="2" t="s">
        <v>4319</v>
      </c>
      <c r="D183" s="2" t="s">
        <v>4320</v>
      </c>
      <c r="E183" s="4" t="s">
        <v>502</v>
      </c>
      <c r="F183" s="2" t="s">
        <v>4321</v>
      </c>
      <c r="G183" s="2" t="s">
        <v>4322</v>
      </c>
      <c r="H183" s="2" t="s">
        <v>356</v>
      </c>
      <c r="I183" s="2" t="s">
        <v>1149</v>
      </c>
      <c r="J183" s="2" t="s">
        <v>31</v>
      </c>
      <c r="K183" s="2" t="s">
        <v>31</v>
      </c>
      <c r="L183" s="4" t="s">
        <v>157</v>
      </c>
      <c r="M183" s="2" t="s">
        <v>624</v>
      </c>
      <c r="N183" s="2" t="s">
        <v>309</v>
      </c>
      <c r="O183" s="2" t="s">
        <v>4323</v>
      </c>
      <c r="P183" s="2" t="s">
        <v>2842</v>
      </c>
      <c r="Q183" s="2" t="s">
        <v>348</v>
      </c>
      <c r="R183" s="2" t="s">
        <v>361</v>
      </c>
      <c r="S183" s="2" t="s">
        <v>35</v>
      </c>
      <c r="T183" s="144">
        <v>3.56</v>
      </c>
      <c r="U183" s="2" t="s">
        <v>4324</v>
      </c>
      <c r="V183" s="157">
        <v>6.4839999999999995E-2</v>
      </c>
      <c r="W183" s="157">
        <v>3.3500000000000002E-2</v>
      </c>
      <c r="X183" s="4" t="s">
        <v>596</v>
      </c>
      <c r="Y183" s="4" t="s">
        <v>309</v>
      </c>
      <c r="Z183" s="2" t="s">
        <v>362</v>
      </c>
      <c r="AA183" s="2" t="s">
        <v>4194</v>
      </c>
      <c r="AB183" s="2" t="s">
        <v>363</v>
      </c>
      <c r="AC183" s="170" t="s">
        <v>4151</v>
      </c>
      <c r="AD183" s="144">
        <v>23800</v>
      </c>
      <c r="AE183" s="144">
        <v>1</v>
      </c>
      <c r="AF183" s="144">
        <v>89.96</v>
      </c>
      <c r="AG183" s="144">
        <v>21.41</v>
      </c>
      <c r="AJ183" s="2" t="s">
        <v>37</v>
      </c>
      <c r="AK183" s="157">
        <v>0.34622223573373201</v>
      </c>
      <c r="AL183" s="157">
        <v>1.0502298020564199E-3</v>
      </c>
      <c r="AM183" s="177"/>
    </row>
    <row r="184" spans="1:39">
      <c r="A184" s="2" t="s">
        <v>261</v>
      </c>
      <c r="B184" s="2">
        <v>1412</v>
      </c>
      <c r="C184" s="2" t="s">
        <v>4253</v>
      </c>
      <c r="D184" s="2" t="s">
        <v>4254</v>
      </c>
      <c r="E184" s="4" t="s">
        <v>353</v>
      </c>
      <c r="F184" s="2" t="s">
        <v>4255</v>
      </c>
      <c r="G184" s="2" t="s">
        <v>4256</v>
      </c>
      <c r="H184" s="2" t="s">
        <v>356</v>
      </c>
      <c r="I184" s="2" t="s">
        <v>1149</v>
      </c>
      <c r="J184" s="2" t="s">
        <v>31</v>
      </c>
      <c r="K184" s="2" t="s">
        <v>31</v>
      </c>
      <c r="L184" s="4" t="s">
        <v>157</v>
      </c>
      <c r="M184" s="2" t="s">
        <v>634</v>
      </c>
      <c r="N184" s="2" t="s">
        <v>309</v>
      </c>
      <c r="O184" s="2" t="s">
        <v>4257</v>
      </c>
      <c r="P184" s="2" t="s">
        <v>2864</v>
      </c>
      <c r="Q184" s="2" t="s">
        <v>616</v>
      </c>
      <c r="R184" s="2" t="s">
        <v>361</v>
      </c>
      <c r="S184" s="2" t="s">
        <v>35</v>
      </c>
      <c r="T184" s="144">
        <v>2.33</v>
      </c>
      <c r="U184" s="2" t="s">
        <v>3081</v>
      </c>
      <c r="V184" s="157">
        <v>6.3109999999999999E-2</v>
      </c>
      <c r="W184" s="157">
        <v>2.86E-2</v>
      </c>
      <c r="X184" s="4" t="s">
        <v>597</v>
      </c>
      <c r="Y184" s="4" t="s">
        <v>309</v>
      </c>
      <c r="Z184" s="2" t="s">
        <v>362</v>
      </c>
      <c r="AA184" s="2" t="s">
        <v>4194</v>
      </c>
      <c r="AB184" s="2" t="s">
        <v>363</v>
      </c>
      <c r="AC184" s="170">
        <v>45253</v>
      </c>
      <c r="AD184" s="144">
        <v>20000</v>
      </c>
      <c r="AE184" s="144">
        <v>1</v>
      </c>
      <c r="AF184" s="144">
        <v>93.81</v>
      </c>
      <c r="AG184" s="144">
        <v>18.762</v>
      </c>
      <c r="AJ184" s="2" t="s">
        <v>37</v>
      </c>
      <c r="AK184" s="157">
        <v>0.30339448657088902</v>
      </c>
      <c r="AL184" s="157">
        <v>9.2031619777709604E-4</v>
      </c>
      <c r="AM184" s="177"/>
    </row>
    <row r="185" spans="1:39">
      <c r="A185" s="2" t="s">
        <v>261</v>
      </c>
      <c r="B185" s="2">
        <v>8128</v>
      </c>
      <c r="C185" s="2" t="s">
        <v>4189</v>
      </c>
      <c r="D185" s="2" t="s">
        <v>4190</v>
      </c>
      <c r="E185" s="4" t="s">
        <v>353</v>
      </c>
      <c r="F185" s="2" t="s">
        <v>4191</v>
      </c>
      <c r="G185" s="2" t="s">
        <v>4192</v>
      </c>
      <c r="H185" s="2" t="s">
        <v>356</v>
      </c>
      <c r="I185" s="2" t="s">
        <v>1149</v>
      </c>
      <c r="J185" s="2" t="s">
        <v>31</v>
      </c>
      <c r="K185" s="2" t="s">
        <v>31</v>
      </c>
      <c r="L185" s="4" t="s">
        <v>157</v>
      </c>
      <c r="M185" s="2" t="s">
        <v>628</v>
      </c>
      <c r="N185" s="2" t="s">
        <v>309</v>
      </c>
      <c r="O185" s="2" t="s">
        <v>4115</v>
      </c>
      <c r="P185" s="2" t="s">
        <v>2901</v>
      </c>
      <c r="Q185" s="2" t="s">
        <v>599</v>
      </c>
      <c r="R185" s="2" t="s">
        <v>361</v>
      </c>
      <c r="S185" s="2" t="s">
        <v>35</v>
      </c>
      <c r="T185" s="144">
        <v>0.89</v>
      </c>
      <c r="U185" s="2" t="s">
        <v>4193</v>
      </c>
      <c r="V185" s="157">
        <v>6.2799999999999995E-2</v>
      </c>
      <c r="W185" s="157">
        <v>3.8399999999999997E-2</v>
      </c>
      <c r="X185" s="4" t="s">
        <v>597</v>
      </c>
      <c r="Y185" s="4" t="s">
        <v>309</v>
      </c>
      <c r="Z185" s="2" t="s">
        <v>362</v>
      </c>
      <c r="AA185" s="2" t="s">
        <v>4194</v>
      </c>
      <c r="AB185" s="2" t="s">
        <v>363</v>
      </c>
      <c r="AC185" s="170">
        <v>45052</v>
      </c>
      <c r="AD185" s="144">
        <v>44650.400000000001</v>
      </c>
      <c r="AE185" s="144">
        <v>1</v>
      </c>
      <c r="AF185" s="144">
        <v>99.61</v>
      </c>
      <c r="AG185" s="144">
        <v>44.475999999999999</v>
      </c>
      <c r="AJ185" s="2" t="s">
        <v>37</v>
      </c>
      <c r="AK185" s="157">
        <v>0.111211879589379</v>
      </c>
      <c r="AL185" s="157">
        <v>7.7601460272497301E-4</v>
      </c>
      <c r="AM185" s="177"/>
    </row>
    <row r="186" spans="1:39">
      <c r="A186" s="2" t="s">
        <v>261</v>
      </c>
      <c r="B186" s="2">
        <v>8128</v>
      </c>
      <c r="C186" s="2" t="s">
        <v>4195</v>
      </c>
      <c r="D186" s="2" t="s">
        <v>4196</v>
      </c>
      <c r="E186" s="4" t="s">
        <v>501</v>
      </c>
      <c r="F186" s="2" t="s">
        <v>4197</v>
      </c>
      <c r="G186" s="2" t="s">
        <v>4198</v>
      </c>
      <c r="H186" s="2" t="s">
        <v>356</v>
      </c>
      <c r="I186" s="2" t="s">
        <v>1149</v>
      </c>
      <c r="J186" s="2" t="s">
        <v>134</v>
      </c>
      <c r="K186" s="2" t="s">
        <v>135</v>
      </c>
      <c r="L186" s="4" t="s">
        <v>157</v>
      </c>
      <c r="M186" s="2" t="s">
        <v>648</v>
      </c>
      <c r="N186" s="2" t="s">
        <v>309</v>
      </c>
      <c r="O186" s="2" t="s">
        <v>4356</v>
      </c>
      <c r="P186" s="2" t="s">
        <v>4199</v>
      </c>
      <c r="Q186" s="2" t="s">
        <v>348</v>
      </c>
      <c r="R186" s="2" t="s">
        <v>361</v>
      </c>
      <c r="S186" s="2" t="s">
        <v>35</v>
      </c>
      <c r="T186" s="144">
        <v>0.02</v>
      </c>
      <c r="U186" s="2" t="s">
        <v>4200</v>
      </c>
      <c r="V186" s="157">
        <v>1E-4</v>
      </c>
      <c r="W186" s="157">
        <v>6.7000000000000004E-2</v>
      </c>
      <c r="X186" s="4" t="s">
        <v>596</v>
      </c>
      <c r="Y186" s="4" t="s">
        <v>526</v>
      </c>
      <c r="Z186" s="2" t="s">
        <v>1075</v>
      </c>
      <c r="AA186" s="2" t="s">
        <v>1078</v>
      </c>
      <c r="AB186" s="2" t="s">
        <v>363</v>
      </c>
      <c r="AC186" s="170">
        <v>45283</v>
      </c>
      <c r="AD186" s="144">
        <v>54618.59</v>
      </c>
      <c r="AE186" s="144">
        <v>1</v>
      </c>
      <c r="AF186" s="144">
        <v>10.039999999999999</v>
      </c>
      <c r="AG186" s="144">
        <v>5.484</v>
      </c>
      <c r="AJ186" s="2" t="s">
        <v>37</v>
      </c>
      <c r="AK186" s="157">
        <v>1.3711882534526499E-2</v>
      </c>
      <c r="AL186" s="157">
        <v>9.5678817019636707E-5</v>
      </c>
      <c r="AM186" s="177"/>
    </row>
    <row r="187" spans="1:39">
      <c r="A187" s="2" t="s">
        <v>261</v>
      </c>
      <c r="B187" s="2">
        <v>8128</v>
      </c>
      <c r="C187" s="2" t="s">
        <v>4253</v>
      </c>
      <c r="D187" s="2" t="s">
        <v>4254</v>
      </c>
      <c r="E187" s="4" t="s">
        <v>353</v>
      </c>
      <c r="F187" s="2" t="s">
        <v>4255</v>
      </c>
      <c r="G187" s="2" t="s">
        <v>4256</v>
      </c>
      <c r="H187" s="2" t="s">
        <v>356</v>
      </c>
      <c r="I187" s="2" t="s">
        <v>1149</v>
      </c>
      <c r="J187" s="2" t="s">
        <v>31</v>
      </c>
      <c r="K187" s="2" t="s">
        <v>31</v>
      </c>
      <c r="L187" s="4" t="s">
        <v>157</v>
      </c>
      <c r="M187" s="2" t="s">
        <v>634</v>
      </c>
      <c r="N187" s="2" t="s">
        <v>309</v>
      </c>
      <c r="O187" s="2" t="s">
        <v>4257</v>
      </c>
      <c r="P187" s="2" t="s">
        <v>2864</v>
      </c>
      <c r="Q187" s="2" t="s">
        <v>616</v>
      </c>
      <c r="R187" s="2" t="s">
        <v>361</v>
      </c>
      <c r="S187" s="2" t="s">
        <v>35</v>
      </c>
      <c r="T187" s="144">
        <v>2.33</v>
      </c>
      <c r="U187" s="2" t="s">
        <v>3081</v>
      </c>
      <c r="V187" s="157">
        <v>6.3109999999999999E-2</v>
      </c>
      <c r="W187" s="157">
        <v>2.86E-2</v>
      </c>
      <c r="X187" s="4" t="s">
        <v>597</v>
      </c>
      <c r="Y187" s="4" t="s">
        <v>309</v>
      </c>
      <c r="Z187" s="2" t="s">
        <v>362</v>
      </c>
      <c r="AA187" s="2" t="s">
        <v>4194</v>
      </c>
      <c r="AB187" s="2" t="s">
        <v>363</v>
      </c>
      <c r="AC187" s="170">
        <v>45253</v>
      </c>
      <c r="AD187" s="144">
        <v>93571.44</v>
      </c>
      <c r="AE187" s="144">
        <v>1</v>
      </c>
      <c r="AF187" s="144">
        <v>93.81</v>
      </c>
      <c r="AG187" s="144">
        <v>87.778999999999996</v>
      </c>
      <c r="AJ187" s="2" t="s">
        <v>37</v>
      </c>
      <c r="AK187" s="157">
        <v>0.21949030188860999</v>
      </c>
      <c r="AL187" s="157">
        <v>1.53156011795651E-3</v>
      </c>
      <c r="AM187" s="177"/>
    </row>
    <row r="188" spans="1:39">
      <c r="A188" s="2" t="s">
        <v>261</v>
      </c>
      <c r="B188" s="2">
        <v>8128</v>
      </c>
      <c r="C188" s="2" t="s">
        <v>4258</v>
      </c>
      <c r="D188" s="2" t="s">
        <v>4259</v>
      </c>
      <c r="E188" s="4" t="s">
        <v>353</v>
      </c>
      <c r="F188" s="2" t="s">
        <v>4260</v>
      </c>
      <c r="G188" s="2" t="s">
        <v>4261</v>
      </c>
      <c r="H188" s="2" t="s">
        <v>356</v>
      </c>
      <c r="I188" s="2" t="s">
        <v>1149</v>
      </c>
      <c r="J188" s="2" t="s">
        <v>31</v>
      </c>
      <c r="K188" s="2" t="s">
        <v>31</v>
      </c>
      <c r="L188" s="4" t="s">
        <v>157</v>
      </c>
      <c r="M188" s="2" t="s">
        <v>634</v>
      </c>
      <c r="N188" s="2" t="s">
        <v>309</v>
      </c>
      <c r="O188" s="2" t="s">
        <v>4262</v>
      </c>
      <c r="P188" s="2" t="s">
        <v>2965</v>
      </c>
      <c r="Q188" s="2" t="s">
        <v>616</v>
      </c>
      <c r="R188" s="2" t="s">
        <v>361</v>
      </c>
      <c r="S188" s="2" t="s">
        <v>35</v>
      </c>
      <c r="T188" s="144">
        <v>2.37</v>
      </c>
      <c r="U188" s="2" t="s">
        <v>3243</v>
      </c>
      <c r="V188" s="157">
        <v>6.2659999999999993E-2</v>
      </c>
      <c r="W188" s="157">
        <v>4.4699999999999997E-2</v>
      </c>
      <c r="X188" s="4" t="s">
        <v>597</v>
      </c>
      <c r="Y188" s="4" t="s">
        <v>309</v>
      </c>
      <c r="Z188" s="2" t="s">
        <v>362</v>
      </c>
      <c r="AA188" s="2" t="s">
        <v>4194</v>
      </c>
      <c r="AB188" s="2" t="s">
        <v>363</v>
      </c>
      <c r="AC188" s="170">
        <v>45308</v>
      </c>
      <c r="AD188" s="144">
        <v>97407.69</v>
      </c>
      <c r="AE188" s="144">
        <v>1</v>
      </c>
      <c r="AF188" s="144">
        <v>96.14</v>
      </c>
      <c r="AG188" s="144">
        <v>93.647999999999996</v>
      </c>
      <c r="AJ188" s="2" t="s">
        <v>37</v>
      </c>
      <c r="AK188" s="157">
        <v>0.234164065130222</v>
      </c>
      <c r="AL188" s="157">
        <v>1.6339507491954001E-3</v>
      </c>
      <c r="AM188" s="177"/>
    </row>
    <row r="189" spans="1:39">
      <c r="A189" s="2" t="s">
        <v>261</v>
      </c>
      <c r="B189" s="2">
        <v>8128</v>
      </c>
      <c r="C189" s="2" t="s">
        <v>4263</v>
      </c>
      <c r="D189" s="2" t="s">
        <v>4264</v>
      </c>
      <c r="E189" s="4" t="s">
        <v>502</v>
      </c>
      <c r="F189" s="2" t="s">
        <v>4265</v>
      </c>
      <c r="G189" s="2" t="s">
        <v>4266</v>
      </c>
      <c r="H189" s="2" t="s">
        <v>34</v>
      </c>
      <c r="I189" s="2" t="s">
        <v>1149</v>
      </c>
      <c r="J189" s="2" t="s">
        <v>31</v>
      </c>
      <c r="K189" s="2" t="s">
        <v>31</v>
      </c>
      <c r="L189" s="4" t="s">
        <v>157</v>
      </c>
      <c r="M189" s="2" t="s">
        <v>630</v>
      </c>
      <c r="N189" s="2" t="s">
        <v>309</v>
      </c>
      <c r="O189" s="2" t="s">
        <v>4267</v>
      </c>
      <c r="P189" s="2" t="s">
        <v>360</v>
      </c>
      <c r="Q189" s="2" t="s">
        <v>157</v>
      </c>
      <c r="R189" s="2" t="s">
        <v>593</v>
      </c>
      <c r="S189" s="2" t="s">
        <v>35</v>
      </c>
      <c r="T189" s="144">
        <v>0</v>
      </c>
      <c r="V189" s="157">
        <v>0</v>
      </c>
      <c r="W189" s="157">
        <v>0</v>
      </c>
      <c r="X189" s="4" t="s">
        <v>596</v>
      </c>
      <c r="Y189" s="4" t="s">
        <v>526</v>
      </c>
      <c r="Z189" s="2" t="s">
        <v>1075</v>
      </c>
      <c r="AA189" s="2" t="s">
        <v>1078</v>
      </c>
      <c r="AB189" s="2" t="s">
        <v>4268</v>
      </c>
      <c r="AC189" s="170">
        <v>45225</v>
      </c>
      <c r="AD189" s="144">
        <v>2583.81</v>
      </c>
      <c r="AE189" s="144">
        <v>1</v>
      </c>
      <c r="AF189" s="144">
        <v>0</v>
      </c>
      <c r="AG189" s="144">
        <v>0</v>
      </c>
      <c r="AJ189" s="2" t="s">
        <v>37</v>
      </c>
      <c r="AK189" s="157">
        <v>6.4607578149967297E-11</v>
      </c>
      <c r="AL189" s="157">
        <v>4.50818961752874E-13</v>
      </c>
      <c r="AM189" s="177"/>
    </row>
    <row r="190" spans="1:39">
      <c r="A190" s="2" t="s">
        <v>261</v>
      </c>
      <c r="B190" s="2">
        <v>8128</v>
      </c>
      <c r="C190" s="2" t="s">
        <v>3216</v>
      </c>
      <c r="D190" s="2" t="s">
        <v>3217</v>
      </c>
      <c r="E190" s="4" t="s">
        <v>353</v>
      </c>
      <c r="F190" s="2" t="s">
        <v>4269</v>
      </c>
      <c r="G190" s="2" t="s">
        <v>4270</v>
      </c>
      <c r="H190" s="2" t="s">
        <v>356</v>
      </c>
      <c r="I190" s="2" t="s">
        <v>939</v>
      </c>
      <c r="J190" s="2" t="s">
        <v>31</v>
      </c>
      <c r="K190" s="2" t="s">
        <v>31</v>
      </c>
      <c r="L190" s="4" t="s">
        <v>157</v>
      </c>
      <c r="M190" s="2" t="s">
        <v>661</v>
      </c>
      <c r="N190" s="2" t="s">
        <v>309</v>
      </c>
      <c r="O190" s="2" t="s">
        <v>4115</v>
      </c>
      <c r="P190" s="2" t="s">
        <v>347</v>
      </c>
      <c r="Q190" s="2" t="s">
        <v>348</v>
      </c>
      <c r="R190" s="2" t="s">
        <v>361</v>
      </c>
      <c r="S190" s="2" t="s">
        <v>35</v>
      </c>
      <c r="T190" s="144">
        <v>9.0299999999999994</v>
      </c>
      <c r="U190" s="2" t="s">
        <v>4271</v>
      </c>
      <c r="V190" s="157">
        <v>3.4110000000000001E-2</v>
      </c>
      <c r="W190" s="157">
        <v>4.1000000000000002E-2</v>
      </c>
      <c r="X190" s="4" t="s">
        <v>596</v>
      </c>
      <c r="Y190" s="4" t="s">
        <v>309</v>
      </c>
      <c r="Z190" s="2" t="s">
        <v>362</v>
      </c>
      <c r="AA190" s="2" t="s">
        <v>4194</v>
      </c>
      <c r="AB190" s="2" t="s">
        <v>363</v>
      </c>
      <c r="AC190" s="170">
        <v>45070</v>
      </c>
      <c r="AD190" s="144">
        <v>91078.67</v>
      </c>
      <c r="AE190" s="144">
        <v>1</v>
      </c>
      <c r="AF190" s="144">
        <v>129.74</v>
      </c>
      <c r="AG190" s="144">
        <v>118.16500000000001</v>
      </c>
      <c r="AJ190" s="2" t="s">
        <v>37</v>
      </c>
      <c r="AK190" s="157">
        <v>0.29547004651319397</v>
      </c>
      <c r="AL190" s="157">
        <v>2.0617318186569298E-3</v>
      </c>
      <c r="AM190" s="177"/>
    </row>
    <row r="191" spans="1:39">
      <c r="A191" s="2" t="s">
        <v>261</v>
      </c>
      <c r="B191" s="2">
        <v>8128</v>
      </c>
      <c r="C191" s="2" t="s">
        <v>4272</v>
      </c>
      <c r="D191" s="2" t="s">
        <v>4273</v>
      </c>
      <c r="E191" s="4" t="s">
        <v>353</v>
      </c>
      <c r="F191" s="2" t="s">
        <v>4274</v>
      </c>
      <c r="G191" s="2" t="s">
        <v>4275</v>
      </c>
      <c r="H191" s="2" t="s">
        <v>356</v>
      </c>
      <c r="I191" s="2" t="s">
        <v>1149</v>
      </c>
      <c r="J191" s="2" t="s">
        <v>31</v>
      </c>
      <c r="K191" s="2" t="s">
        <v>31</v>
      </c>
      <c r="L191" s="4" t="s">
        <v>157</v>
      </c>
      <c r="M191" s="2" t="s">
        <v>647</v>
      </c>
      <c r="N191" s="2" t="s">
        <v>309</v>
      </c>
      <c r="O191" s="2" t="s">
        <v>4115</v>
      </c>
      <c r="P191" s="2" t="s">
        <v>2917</v>
      </c>
      <c r="Q191" s="2" t="s">
        <v>599</v>
      </c>
      <c r="R191" s="2" t="s">
        <v>361</v>
      </c>
      <c r="S191" s="2" t="s">
        <v>35</v>
      </c>
      <c r="T191" s="144">
        <v>1.92</v>
      </c>
      <c r="U191" s="2" t="s">
        <v>4276</v>
      </c>
      <c r="V191" s="157">
        <v>5.3120000000000001E-2</v>
      </c>
      <c r="W191" s="157">
        <v>3.1E-2</v>
      </c>
      <c r="X191" s="4" t="s">
        <v>596</v>
      </c>
      <c r="Y191" s="4" t="s">
        <v>309</v>
      </c>
      <c r="Z191" s="2" t="s">
        <v>362</v>
      </c>
      <c r="AA191" s="2" t="s">
        <v>4194</v>
      </c>
      <c r="AB191" s="2" t="s">
        <v>363</v>
      </c>
      <c r="AC191" s="170">
        <v>44984</v>
      </c>
      <c r="AD191" s="144">
        <v>14400</v>
      </c>
      <c r="AE191" s="144">
        <v>1</v>
      </c>
      <c r="AF191" s="144">
        <v>96.05</v>
      </c>
      <c r="AG191" s="144">
        <v>13.831</v>
      </c>
      <c r="AJ191" s="2" t="s">
        <v>37</v>
      </c>
      <c r="AK191" s="157">
        <v>3.4584599289724398E-2</v>
      </c>
      <c r="AL191" s="157">
        <v>2.4132452555707901E-4</v>
      </c>
      <c r="AM191" s="177"/>
    </row>
    <row r="192" spans="1:39">
      <c r="A192" s="2" t="s">
        <v>261</v>
      </c>
      <c r="B192" s="2">
        <v>8128</v>
      </c>
      <c r="C192" s="2" t="s">
        <v>4295</v>
      </c>
      <c r="D192" s="2" t="s">
        <v>4296</v>
      </c>
      <c r="E192" s="4" t="s">
        <v>353</v>
      </c>
      <c r="F192" s="2" t="s">
        <v>4297</v>
      </c>
      <c r="G192" s="2" t="s">
        <v>4298</v>
      </c>
      <c r="H192" s="2" t="s">
        <v>356</v>
      </c>
      <c r="I192" s="2" t="s">
        <v>939</v>
      </c>
      <c r="J192" s="2" t="s">
        <v>31</v>
      </c>
      <c r="K192" s="2" t="s">
        <v>31</v>
      </c>
      <c r="L192" s="4" t="s">
        <v>157</v>
      </c>
      <c r="M192" s="2" t="s">
        <v>629</v>
      </c>
      <c r="N192" s="2" t="s">
        <v>309</v>
      </c>
      <c r="O192" s="2" t="s">
        <v>4115</v>
      </c>
      <c r="P192" s="2" t="s">
        <v>137</v>
      </c>
      <c r="Q192" s="2" t="s">
        <v>599</v>
      </c>
      <c r="R192" s="2" t="s">
        <v>361</v>
      </c>
      <c r="S192" s="2" t="s">
        <v>35</v>
      </c>
      <c r="T192" s="144">
        <v>4.79</v>
      </c>
      <c r="U192" s="2" t="s">
        <v>4299</v>
      </c>
      <c r="V192" s="157">
        <v>2.708E-2</v>
      </c>
      <c r="W192" s="157">
        <v>2.1399999999999999E-2</v>
      </c>
      <c r="X192" s="4" t="s">
        <v>596</v>
      </c>
      <c r="Y192" s="4" t="s">
        <v>309</v>
      </c>
      <c r="Z192" s="2" t="s">
        <v>362</v>
      </c>
      <c r="AA192" s="2" t="s">
        <v>4194</v>
      </c>
      <c r="AB192" s="2" t="s">
        <v>363</v>
      </c>
      <c r="AC192" s="170" t="s">
        <v>4151</v>
      </c>
      <c r="AD192" s="144">
        <v>24208.799999999999</v>
      </c>
      <c r="AE192" s="144">
        <v>1</v>
      </c>
      <c r="AF192" s="144">
        <v>112.84</v>
      </c>
      <c r="AG192" s="144">
        <v>27.317</v>
      </c>
      <c r="AJ192" s="2" t="s">
        <v>37</v>
      </c>
      <c r="AK192" s="157">
        <v>6.8306058678674605E-2</v>
      </c>
      <c r="AL192" s="157">
        <v>4.7662623080333799E-4</v>
      </c>
      <c r="AM192" s="177"/>
    </row>
    <row r="193" spans="1:39">
      <c r="A193" s="2" t="s">
        <v>261</v>
      </c>
      <c r="B193" s="2">
        <v>8128</v>
      </c>
      <c r="C193" s="2" t="s">
        <v>4295</v>
      </c>
      <c r="D193" s="2" t="s">
        <v>4296</v>
      </c>
      <c r="E193" s="4" t="s">
        <v>353</v>
      </c>
      <c r="F193" s="2" t="s">
        <v>4300</v>
      </c>
      <c r="G193" s="2" t="s">
        <v>4301</v>
      </c>
      <c r="H193" s="2" t="s">
        <v>356</v>
      </c>
      <c r="I193" s="2" t="s">
        <v>1149</v>
      </c>
      <c r="J193" s="2" t="s">
        <v>31</v>
      </c>
      <c r="K193" s="2" t="s">
        <v>31</v>
      </c>
      <c r="L193" s="4" t="s">
        <v>157</v>
      </c>
      <c r="M193" s="2" t="s">
        <v>629</v>
      </c>
      <c r="N193" s="2" t="s">
        <v>309</v>
      </c>
      <c r="O193" s="2" t="s">
        <v>4115</v>
      </c>
      <c r="P193" s="2" t="s">
        <v>137</v>
      </c>
      <c r="Q193" s="2" t="s">
        <v>599</v>
      </c>
      <c r="R193" s="2" t="s">
        <v>361</v>
      </c>
      <c r="S193" s="2" t="s">
        <v>35</v>
      </c>
      <c r="T193" s="144">
        <v>1.18</v>
      </c>
      <c r="U193" s="2" t="s">
        <v>4302</v>
      </c>
      <c r="V193" s="157">
        <v>5.0270000000000002E-2</v>
      </c>
      <c r="W193" s="157">
        <v>2.5000000000000001E-2</v>
      </c>
      <c r="X193" s="4" t="s">
        <v>596</v>
      </c>
      <c r="Y193" s="4" t="s">
        <v>309</v>
      </c>
      <c r="Z193" s="2" t="s">
        <v>362</v>
      </c>
      <c r="AA193" s="2" t="s">
        <v>4194</v>
      </c>
      <c r="AB193" s="2" t="s">
        <v>363</v>
      </c>
      <c r="AC193" s="170" t="s">
        <v>4151</v>
      </c>
      <c r="AD193" s="144">
        <v>9421.5</v>
      </c>
      <c r="AE193" s="144">
        <v>1</v>
      </c>
      <c r="AF193" s="144">
        <v>97.89</v>
      </c>
      <c r="AG193" s="144">
        <v>9.2230000000000008</v>
      </c>
      <c r="AJ193" s="2" t="s">
        <v>37</v>
      </c>
      <c r="AK193" s="157">
        <v>2.3061166311061001E-2</v>
      </c>
      <c r="AL193" s="157">
        <v>1.6091627872245399E-4</v>
      </c>
      <c r="AM193" s="177"/>
    </row>
    <row r="194" spans="1:39">
      <c r="A194" s="2" t="s">
        <v>261</v>
      </c>
      <c r="B194" s="2">
        <v>9730</v>
      </c>
      <c r="C194" s="2" t="s">
        <v>4303</v>
      </c>
      <c r="D194" s="2" t="s">
        <v>4304</v>
      </c>
      <c r="E194" s="4" t="s">
        <v>353</v>
      </c>
      <c r="F194" s="2" t="s">
        <v>4305</v>
      </c>
      <c r="G194" s="2" t="s">
        <v>4306</v>
      </c>
      <c r="H194" s="2" t="s">
        <v>356</v>
      </c>
      <c r="I194" s="2" t="s">
        <v>939</v>
      </c>
      <c r="J194" s="2" t="s">
        <v>31</v>
      </c>
      <c r="K194" s="2" t="s">
        <v>31</v>
      </c>
      <c r="L194" s="4" t="s">
        <v>157</v>
      </c>
      <c r="M194" s="2" t="s">
        <v>661</v>
      </c>
      <c r="N194" s="2" t="s">
        <v>309</v>
      </c>
      <c r="O194" s="2" t="s">
        <v>4307</v>
      </c>
      <c r="P194" s="2" t="s">
        <v>2842</v>
      </c>
      <c r="Q194" s="2" t="s">
        <v>348</v>
      </c>
      <c r="R194" s="2" t="s">
        <v>361</v>
      </c>
      <c r="S194" s="2" t="s">
        <v>35</v>
      </c>
      <c r="T194" s="144">
        <v>3.01</v>
      </c>
      <c r="U194" s="2" t="s">
        <v>2905</v>
      </c>
      <c r="V194" s="157">
        <v>3.4360000000000002E-2</v>
      </c>
      <c r="W194" s="157">
        <v>3.6400000000000002E-2</v>
      </c>
      <c r="X194" s="4" t="s">
        <v>597</v>
      </c>
      <c r="Y194" s="4" t="s">
        <v>309</v>
      </c>
      <c r="Z194" s="2" t="s">
        <v>362</v>
      </c>
      <c r="AA194" s="2" t="s">
        <v>4194</v>
      </c>
      <c r="AB194" s="2" t="s">
        <v>363</v>
      </c>
      <c r="AC194" s="170" t="s">
        <v>4151</v>
      </c>
      <c r="AD194" s="144">
        <v>2206000</v>
      </c>
      <c r="AE194" s="144">
        <v>1</v>
      </c>
      <c r="AF194" s="144">
        <v>103.18</v>
      </c>
      <c r="AG194" s="144">
        <v>2276.1509999999998</v>
      </c>
      <c r="AJ194" s="2" t="s">
        <v>37</v>
      </c>
      <c r="AK194" s="157">
        <v>0.27632198469368602</v>
      </c>
      <c r="AL194" s="157">
        <v>8.7484138159892098E-4</v>
      </c>
      <c r="AM194" s="177"/>
    </row>
    <row r="195" spans="1:39">
      <c r="A195" s="2" t="s">
        <v>261</v>
      </c>
      <c r="B195" s="2">
        <v>9730</v>
      </c>
      <c r="C195" s="2" t="s">
        <v>4184</v>
      </c>
      <c r="D195" s="2" t="s">
        <v>4185</v>
      </c>
      <c r="E195" s="4" t="s">
        <v>353</v>
      </c>
      <c r="F195" s="2" t="s">
        <v>4186</v>
      </c>
      <c r="G195" s="2" t="s">
        <v>4187</v>
      </c>
      <c r="H195" s="2" t="s">
        <v>356</v>
      </c>
      <c r="I195" s="2" t="s">
        <v>939</v>
      </c>
      <c r="J195" s="2" t="s">
        <v>31</v>
      </c>
      <c r="K195" s="2" t="s">
        <v>31</v>
      </c>
      <c r="L195" s="4" t="s">
        <v>157</v>
      </c>
      <c r="M195" s="2" t="s">
        <v>634</v>
      </c>
      <c r="N195" s="2" t="s">
        <v>309</v>
      </c>
      <c r="O195" s="2" t="s">
        <v>4115</v>
      </c>
      <c r="P195" s="2" t="s">
        <v>360</v>
      </c>
      <c r="Q195" s="2" t="s">
        <v>157</v>
      </c>
      <c r="R195" s="2" t="s">
        <v>361</v>
      </c>
      <c r="S195" s="2" t="s">
        <v>35</v>
      </c>
      <c r="T195" s="144">
        <v>0.01</v>
      </c>
      <c r="U195" s="2" t="s">
        <v>4188</v>
      </c>
      <c r="V195" s="157">
        <v>1.048E-2</v>
      </c>
      <c r="W195" s="157">
        <v>5.3499999999999999E-2</v>
      </c>
      <c r="X195" s="4" t="s">
        <v>597</v>
      </c>
      <c r="Y195" s="4" t="s">
        <v>526</v>
      </c>
      <c r="Z195" s="2" t="s">
        <v>1075</v>
      </c>
      <c r="AA195" s="2" t="s">
        <v>1078</v>
      </c>
      <c r="AB195" s="2" t="s">
        <v>363</v>
      </c>
      <c r="AC195" s="170">
        <v>45103</v>
      </c>
      <c r="AD195" s="144">
        <v>1961961.61</v>
      </c>
      <c r="AE195" s="144">
        <v>1</v>
      </c>
      <c r="AF195" s="144">
        <v>8.4700000000000006</v>
      </c>
      <c r="AG195" s="144">
        <v>166.178</v>
      </c>
      <c r="AJ195" s="2" t="s">
        <v>37</v>
      </c>
      <c r="AK195" s="157">
        <v>2.0173828451740199E-2</v>
      </c>
      <c r="AL195" s="157">
        <v>6.3870777326764395E-5</v>
      </c>
      <c r="AM195" s="177"/>
    </row>
    <row r="196" spans="1:39">
      <c r="A196" s="2" t="s">
        <v>261</v>
      </c>
      <c r="B196" s="2">
        <v>9730</v>
      </c>
      <c r="C196" s="2" t="s">
        <v>4189</v>
      </c>
      <c r="D196" s="2" t="s">
        <v>4190</v>
      </c>
      <c r="E196" s="4" t="s">
        <v>353</v>
      </c>
      <c r="F196" s="2" t="s">
        <v>4191</v>
      </c>
      <c r="G196" s="2" t="s">
        <v>4192</v>
      </c>
      <c r="H196" s="2" t="s">
        <v>356</v>
      </c>
      <c r="I196" s="2" t="s">
        <v>1149</v>
      </c>
      <c r="J196" s="2" t="s">
        <v>31</v>
      </c>
      <c r="K196" s="2" t="s">
        <v>31</v>
      </c>
      <c r="L196" s="4" t="s">
        <v>157</v>
      </c>
      <c r="M196" s="2" t="s">
        <v>628</v>
      </c>
      <c r="N196" s="2" t="s">
        <v>309</v>
      </c>
      <c r="O196" s="2" t="s">
        <v>4115</v>
      </c>
      <c r="P196" s="2" t="s">
        <v>2901</v>
      </c>
      <c r="Q196" s="2" t="s">
        <v>599</v>
      </c>
      <c r="R196" s="2" t="s">
        <v>361</v>
      </c>
      <c r="S196" s="2" t="s">
        <v>35</v>
      </c>
      <c r="T196" s="144">
        <v>0.89</v>
      </c>
      <c r="U196" s="2" t="s">
        <v>4193</v>
      </c>
      <c r="V196" s="157">
        <v>6.2799999999999995E-2</v>
      </c>
      <c r="W196" s="157">
        <v>3.8399999999999997E-2</v>
      </c>
      <c r="X196" s="4" t="s">
        <v>597</v>
      </c>
      <c r="Y196" s="4" t="s">
        <v>309</v>
      </c>
      <c r="Z196" s="2" t="s">
        <v>362</v>
      </c>
      <c r="AA196" s="2" t="s">
        <v>4194</v>
      </c>
      <c r="AB196" s="2" t="s">
        <v>363</v>
      </c>
      <c r="AC196" s="170">
        <v>45052</v>
      </c>
      <c r="AD196" s="144">
        <v>544092.34</v>
      </c>
      <c r="AE196" s="144">
        <v>1</v>
      </c>
      <c r="AF196" s="144">
        <v>99.61</v>
      </c>
      <c r="AG196" s="144">
        <v>541.97</v>
      </c>
      <c r="AJ196" s="2" t="s">
        <v>37</v>
      </c>
      <c r="AK196" s="157">
        <v>6.5794555884423303E-2</v>
      </c>
      <c r="AL196" s="157">
        <v>2.08306987355435E-4</v>
      </c>
      <c r="AM196" s="177"/>
    </row>
    <row r="197" spans="1:39">
      <c r="A197" s="2" t="s">
        <v>261</v>
      </c>
      <c r="B197" s="2">
        <v>9730</v>
      </c>
      <c r="C197" s="2" t="s">
        <v>4195</v>
      </c>
      <c r="D197" s="2" t="s">
        <v>4196</v>
      </c>
      <c r="E197" s="4" t="s">
        <v>501</v>
      </c>
      <c r="F197" s="2" t="s">
        <v>4197</v>
      </c>
      <c r="G197" s="2" t="s">
        <v>4198</v>
      </c>
      <c r="H197" s="2" t="s">
        <v>356</v>
      </c>
      <c r="I197" s="2" t="s">
        <v>1149</v>
      </c>
      <c r="J197" s="2" t="s">
        <v>134</v>
      </c>
      <c r="K197" s="2" t="s">
        <v>135</v>
      </c>
      <c r="L197" s="4" t="s">
        <v>157</v>
      </c>
      <c r="M197" s="2" t="s">
        <v>648</v>
      </c>
      <c r="N197" s="2" t="s">
        <v>309</v>
      </c>
      <c r="O197" s="2" t="s">
        <v>4357</v>
      </c>
      <c r="P197" s="2" t="s">
        <v>4199</v>
      </c>
      <c r="Q197" s="2" t="s">
        <v>348</v>
      </c>
      <c r="R197" s="2" t="s">
        <v>361</v>
      </c>
      <c r="S197" s="2" t="s">
        <v>35</v>
      </c>
      <c r="T197" s="144">
        <v>0.02</v>
      </c>
      <c r="U197" s="2" t="s">
        <v>4200</v>
      </c>
      <c r="V197" s="157">
        <v>1E-4</v>
      </c>
      <c r="W197" s="157">
        <v>6.7000000000000004E-2</v>
      </c>
      <c r="X197" s="4" t="s">
        <v>596</v>
      </c>
      <c r="Y197" s="4" t="s">
        <v>526</v>
      </c>
      <c r="Z197" s="2" t="s">
        <v>1075</v>
      </c>
      <c r="AA197" s="2" t="s">
        <v>1078</v>
      </c>
      <c r="AB197" s="2" t="s">
        <v>363</v>
      </c>
      <c r="AC197" s="170">
        <v>45283</v>
      </c>
      <c r="AD197" s="144">
        <v>567579.24</v>
      </c>
      <c r="AE197" s="144">
        <v>1</v>
      </c>
      <c r="AF197" s="144">
        <v>10.039999999999999</v>
      </c>
      <c r="AG197" s="144">
        <v>56.984999999999999</v>
      </c>
      <c r="AJ197" s="2" t="s">
        <v>37</v>
      </c>
      <c r="AK197" s="157">
        <v>6.9179054637331198E-3</v>
      </c>
      <c r="AL197" s="157">
        <v>2.1902238362872099E-5</v>
      </c>
      <c r="AM197" s="177"/>
    </row>
    <row r="198" spans="1:39">
      <c r="A198" s="2" t="s">
        <v>261</v>
      </c>
      <c r="B198" s="2">
        <v>9730</v>
      </c>
      <c r="C198" s="2" t="s">
        <v>4147</v>
      </c>
      <c r="D198" s="2" t="s">
        <v>4148</v>
      </c>
      <c r="E198" s="4" t="s">
        <v>501</v>
      </c>
      <c r="F198" s="2" t="s">
        <v>4201</v>
      </c>
      <c r="G198" s="2" t="s">
        <v>4202</v>
      </c>
      <c r="H198" s="2" t="s">
        <v>356</v>
      </c>
      <c r="I198" s="2" t="s">
        <v>939</v>
      </c>
      <c r="J198" s="2" t="s">
        <v>134</v>
      </c>
      <c r="K198" s="2" t="s">
        <v>135</v>
      </c>
      <c r="L198" s="4" t="s">
        <v>157</v>
      </c>
      <c r="M198" s="2" t="s">
        <v>634</v>
      </c>
      <c r="N198" s="2" t="s">
        <v>309</v>
      </c>
      <c r="O198" s="2" t="s">
        <v>4115</v>
      </c>
      <c r="P198" s="2" t="s">
        <v>4203</v>
      </c>
      <c r="Q198" s="2" t="s">
        <v>599</v>
      </c>
      <c r="R198" s="2" t="s">
        <v>361</v>
      </c>
      <c r="S198" s="2" t="s">
        <v>35</v>
      </c>
      <c r="T198" s="144">
        <v>0.74</v>
      </c>
      <c r="U198" s="2" t="s">
        <v>4204</v>
      </c>
      <c r="V198" s="157">
        <v>0</v>
      </c>
      <c r="W198" s="157">
        <v>6.6000000000000003E-2</v>
      </c>
      <c r="X198" s="4" t="s">
        <v>596</v>
      </c>
      <c r="Y198" s="4" t="s">
        <v>526</v>
      </c>
      <c r="Z198" s="2" t="s">
        <v>1075</v>
      </c>
      <c r="AA198" s="2" t="s">
        <v>1078</v>
      </c>
      <c r="AB198" s="2" t="s">
        <v>4205</v>
      </c>
      <c r="AC198" s="170" t="s">
        <v>4151</v>
      </c>
      <c r="AD198" s="144">
        <v>11662.8</v>
      </c>
      <c r="AE198" s="144">
        <v>1</v>
      </c>
      <c r="AF198" s="144">
        <v>1</v>
      </c>
      <c r="AG198" s="144">
        <v>0.11700000000000001</v>
      </c>
      <c r="AJ198" s="2" t="s">
        <v>37</v>
      </c>
      <c r="AK198" s="157">
        <v>1.4158499705228299E-5</v>
      </c>
      <c r="AL198" s="157">
        <v>4.4826116377315099E-8</v>
      </c>
      <c r="AM198" s="177"/>
    </row>
    <row r="199" spans="1:39">
      <c r="A199" s="2" t="s">
        <v>261</v>
      </c>
      <c r="B199" s="2">
        <v>9730</v>
      </c>
      <c r="C199" s="2" t="s">
        <v>4147</v>
      </c>
      <c r="D199" s="2" t="s">
        <v>4148</v>
      </c>
      <c r="E199" s="4" t="s">
        <v>501</v>
      </c>
      <c r="F199" s="2" t="s">
        <v>4206</v>
      </c>
      <c r="G199" s="2" t="s">
        <v>4202</v>
      </c>
      <c r="H199" s="2" t="s">
        <v>356</v>
      </c>
      <c r="I199" s="2" t="s">
        <v>939</v>
      </c>
      <c r="J199" s="2" t="s">
        <v>134</v>
      </c>
      <c r="K199" s="2" t="s">
        <v>135</v>
      </c>
      <c r="L199" s="4" t="s">
        <v>157</v>
      </c>
      <c r="M199" s="2" t="s">
        <v>634</v>
      </c>
      <c r="N199" s="2" t="s">
        <v>309</v>
      </c>
      <c r="O199" s="2" t="s">
        <v>4358</v>
      </c>
      <c r="P199" s="2" t="s">
        <v>4203</v>
      </c>
      <c r="Q199" s="2" t="s">
        <v>599</v>
      </c>
      <c r="R199" s="2" t="s">
        <v>361</v>
      </c>
      <c r="S199" s="2" t="s">
        <v>35</v>
      </c>
      <c r="T199" s="144">
        <v>0.74</v>
      </c>
      <c r="U199" s="2" t="s">
        <v>4204</v>
      </c>
      <c r="V199" s="157">
        <v>0</v>
      </c>
      <c r="W199" s="157">
        <v>6.6000000000000003E-2</v>
      </c>
      <c r="X199" s="4" t="s">
        <v>596</v>
      </c>
      <c r="Y199" s="4" t="s">
        <v>526</v>
      </c>
      <c r="Z199" s="2" t="s">
        <v>1075</v>
      </c>
      <c r="AA199" s="2" t="s">
        <v>1078</v>
      </c>
      <c r="AB199" s="2" t="s">
        <v>4205</v>
      </c>
      <c r="AC199" s="170" t="s">
        <v>4151</v>
      </c>
      <c r="AD199" s="144">
        <v>11662.8</v>
      </c>
      <c r="AE199" s="144">
        <v>1</v>
      </c>
      <c r="AF199" s="144">
        <v>1</v>
      </c>
      <c r="AG199" s="144">
        <v>0.11700000000000001</v>
      </c>
      <c r="AJ199" s="2" t="s">
        <v>37</v>
      </c>
      <c r="AK199" s="157">
        <v>1.4158499705228299E-5</v>
      </c>
      <c r="AL199" s="157">
        <v>4.4826116377315099E-8</v>
      </c>
      <c r="AM199" s="177"/>
    </row>
    <row r="200" spans="1:39">
      <c r="A200" s="2" t="s">
        <v>261</v>
      </c>
      <c r="B200" s="2">
        <v>9730</v>
      </c>
      <c r="C200" s="2" t="s">
        <v>4147</v>
      </c>
      <c r="D200" s="2" t="s">
        <v>4148</v>
      </c>
      <c r="E200" s="4" t="s">
        <v>501</v>
      </c>
      <c r="F200" s="2" t="s">
        <v>4207</v>
      </c>
      <c r="G200" s="2" t="s">
        <v>4208</v>
      </c>
      <c r="H200" s="2" t="s">
        <v>356</v>
      </c>
      <c r="I200" s="2" t="s">
        <v>939</v>
      </c>
      <c r="J200" s="2" t="s">
        <v>134</v>
      </c>
      <c r="K200" s="2" t="s">
        <v>135</v>
      </c>
      <c r="L200" s="4" t="s">
        <v>157</v>
      </c>
      <c r="M200" s="2" t="s">
        <v>634</v>
      </c>
      <c r="N200" s="2" t="s">
        <v>309</v>
      </c>
      <c r="O200" s="2" t="s">
        <v>4115</v>
      </c>
      <c r="P200" s="2" t="s">
        <v>4199</v>
      </c>
      <c r="Q200" s="2" t="s">
        <v>599</v>
      </c>
      <c r="R200" s="2" t="s">
        <v>361</v>
      </c>
      <c r="S200" s="2" t="s">
        <v>35</v>
      </c>
      <c r="T200" s="144">
        <v>0.02</v>
      </c>
      <c r="U200" s="2" t="s">
        <v>4209</v>
      </c>
      <c r="V200" s="157">
        <v>0</v>
      </c>
      <c r="W200" s="157">
        <v>6.9500000000000006E-2</v>
      </c>
      <c r="X200" s="4" t="s">
        <v>596</v>
      </c>
      <c r="Y200" s="4" t="s">
        <v>526</v>
      </c>
      <c r="Z200" s="2" t="s">
        <v>1075</v>
      </c>
      <c r="AA200" s="2" t="s">
        <v>1078</v>
      </c>
      <c r="AB200" s="2" t="s">
        <v>4205</v>
      </c>
      <c r="AC200" s="170" t="s">
        <v>4151</v>
      </c>
      <c r="AD200" s="144">
        <v>98826.36</v>
      </c>
      <c r="AE200" s="144">
        <v>1</v>
      </c>
      <c r="AF200" s="144">
        <v>1</v>
      </c>
      <c r="AG200" s="144">
        <v>0.98799999999999999</v>
      </c>
      <c r="AJ200" s="2" t="s">
        <v>37</v>
      </c>
      <c r="AK200" s="157">
        <v>1.19974019011626E-4</v>
      </c>
      <c r="AL200" s="157">
        <v>3.7984033975601402E-7</v>
      </c>
      <c r="AM200" s="177"/>
    </row>
    <row r="201" spans="1:39">
      <c r="A201" s="2" t="s">
        <v>261</v>
      </c>
      <c r="B201" s="2">
        <v>9730</v>
      </c>
      <c r="C201" s="2" t="s">
        <v>4147</v>
      </c>
      <c r="D201" s="2" t="s">
        <v>4148</v>
      </c>
      <c r="E201" s="4" t="s">
        <v>501</v>
      </c>
      <c r="F201" s="2" t="s">
        <v>4210</v>
      </c>
      <c r="G201" s="2" t="s">
        <v>4211</v>
      </c>
      <c r="H201" s="2" t="s">
        <v>356</v>
      </c>
      <c r="I201" s="2" t="s">
        <v>1151</v>
      </c>
      <c r="J201" s="2" t="s">
        <v>134</v>
      </c>
      <c r="K201" s="2" t="s">
        <v>135</v>
      </c>
      <c r="L201" s="4" t="s">
        <v>157</v>
      </c>
      <c r="M201" s="2" t="s">
        <v>634</v>
      </c>
      <c r="N201" s="2" t="s">
        <v>309</v>
      </c>
      <c r="O201" s="2" t="s">
        <v>4115</v>
      </c>
      <c r="P201" s="2" t="s">
        <v>4203</v>
      </c>
      <c r="Q201" s="2" t="s">
        <v>599</v>
      </c>
      <c r="R201" s="2" t="s">
        <v>361</v>
      </c>
      <c r="S201" s="2" t="s">
        <v>35</v>
      </c>
      <c r="T201" s="144">
        <v>0.01</v>
      </c>
      <c r="U201" s="2" t="s">
        <v>4212</v>
      </c>
      <c r="V201" s="157">
        <v>1E-4</v>
      </c>
      <c r="W201" s="157">
        <v>5.7500000000000002E-2</v>
      </c>
      <c r="X201" s="4" t="s">
        <v>596</v>
      </c>
      <c r="Y201" s="4" t="s">
        <v>526</v>
      </c>
      <c r="Z201" s="2" t="s">
        <v>1075</v>
      </c>
      <c r="AA201" s="2" t="s">
        <v>1078</v>
      </c>
      <c r="AB201" s="2" t="s">
        <v>4205</v>
      </c>
      <c r="AC201" s="170" t="s">
        <v>4151</v>
      </c>
      <c r="AD201" s="144">
        <v>72176.399999999994</v>
      </c>
      <c r="AE201" s="144">
        <v>1</v>
      </c>
      <c r="AF201" s="144">
        <v>1</v>
      </c>
      <c r="AG201" s="144">
        <v>0.72199999999999998</v>
      </c>
      <c r="AJ201" s="2" t="s">
        <v>37</v>
      </c>
      <c r="AK201" s="157">
        <v>8.7621286322704905E-5</v>
      </c>
      <c r="AL201" s="157">
        <v>2.7741088813112201E-7</v>
      </c>
      <c r="AM201" s="177"/>
    </row>
    <row r="202" spans="1:39">
      <c r="A202" s="2" t="s">
        <v>261</v>
      </c>
      <c r="B202" s="2">
        <v>9730</v>
      </c>
      <c r="C202" s="2" t="s">
        <v>4147</v>
      </c>
      <c r="D202" s="2" t="s">
        <v>4148</v>
      </c>
      <c r="E202" s="4" t="s">
        <v>501</v>
      </c>
      <c r="F202" s="2" t="s">
        <v>4213</v>
      </c>
      <c r="G202" s="2" t="s">
        <v>4202</v>
      </c>
      <c r="H202" s="2" t="s">
        <v>356</v>
      </c>
      <c r="I202" s="2" t="s">
        <v>939</v>
      </c>
      <c r="J202" s="2" t="s">
        <v>134</v>
      </c>
      <c r="K202" s="2" t="s">
        <v>135</v>
      </c>
      <c r="L202" s="4" t="s">
        <v>157</v>
      </c>
      <c r="M202" s="2" t="s">
        <v>634</v>
      </c>
      <c r="N202" s="2" t="s">
        <v>309</v>
      </c>
      <c r="O202" s="2" t="s">
        <v>4115</v>
      </c>
      <c r="P202" s="2" t="s">
        <v>4203</v>
      </c>
      <c r="Q202" s="2" t="s">
        <v>599</v>
      </c>
      <c r="R202" s="2" t="s">
        <v>361</v>
      </c>
      <c r="S202" s="2" t="s">
        <v>35</v>
      </c>
      <c r="T202" s="144">
        <v>0.01</v>
      </c>
      <c r="U202" s="2" t="s">
        <v>4204</v>
      </c>
      <c r="V202" s="157">
        <v>1E-4</v>
      </c>
      <c r="W202" s="157">
        <v>6.6000000000000003E-2</v>
      </c>
      <c r="X202" s="4" t="s">
        <v>596</v>
      </c>
      <c r="Y202" s="4" t="s">
        <v>526</v>
      </c>
      <c r="Z202" s="2" t="s">
        <v>1075</v>
      </c>
      <c r="AA202" s="2" t="s">
        <v>1078</v>
      </c>
      <c r="AB202" s="2" t="s">
        <v>4205</v>
      </c>
      <c r="AC202" s="170" t="s">
        <v>4151</v>
      </c>
      <c r="AD202" s="144">
        <v>11662.8</v>
      </c>
      <c r="AE202" s="144">
        <v>1</v>
      </c>
      <c r="AF202" s="144">
        <v>1</v>
      </c>
      <c r="AG202" s="144">
        <v>0.11700000000000001</v>
      </c>
      <c r="AJ202" s="2" t="s">
        <v>37</v>
      </c>
      <c r="AK202" s="157">
        <v>1.4158499705228299E-5</v>
      </c>
      <c r="AL202" s="157">
        <v>4.4826116377315099E-8</v>
      </c>
      <c r="AM202" s="177"/>
    </row>
    <row r="203" spans="1:39">
      <c r="A203" s="2" t="s">
        <v>261</v>
      </c>
      <c r="B203" s="2">
        <v>9730</v>
      </c>
      <c r="C203" s="2" t="s">
        <v>4147</v>
      </c>
      <c r="D203" s="2" t="s">
        <v>4148</v>
      </c>
      <c r="E203" s="4" t="s">
        <v>501</v>
      </c>
      <c r="F203" s="2" t="s">
        <v>4214</v>
      </c>
      <c r="G203" s="2" t="s">
        <v>4202</v>
      </c>
      <c r="H203" s="2" t="s">
        <v>356</v>
      </c>
      <c r="I203" s="2" t="s">
        <v>939</v>
      </c>
      <c r="J203" s="2" t="s">
        <v>134</v>
      </c>
      <c r="K203" s="2" t="s">
        <v>135</v>
      </c>
      <c r="L203" s="4" t="s">
        <v>157</v>
      </c>
      <c r="M203" s="2" t="s">
        <v>634</v>
      </c>
      <c r="N203" s="2" t="s">
        <v>309</v>
      </c>
      <c r="O203" s="2" t="s">
        <v>4115</v>
      </c>
      <c r="P203" s="2" t="s">
        <v>360</v>
      </c>
      <c r="Q203" s="2" t="s">
        <v>157</v>
      </c>
      <c r="R203" s="2" t="s">
        <v>361</v>
      </c>
      <c r="S203" s="2" t="s">
        <v>35</v>
      </c>
      <c r="T203" s="144">
        <v>0.01</v>
      </c>
      <c r="U203" s="2" t="s">
        <v>4204</v>
      </c>
      <c r="V203" s="157">
        <v>1E-4</v>
      </c>
      <c r="W203" s="157">
        <v>6.6000000000000003E-2</v>
      </c>
      <c r="X203" s="4" t="s">
        <v>596</v>
      </c>
      <c r="Y203" s="4" t="s">
        <v>526</v>
      </c>
      <c r="Z203" s="2" t="s">
        <v>1075</v>
      </c>
      <c r="AA203" s="2" t="s">
        <v>1078</v>
      </c>
      <c r="AB203" s="2" t="s">
        <v>4205</v>
      </c>
      <c r="AC203" s="170" t="s">
        <v>4151</v>
      </c>
      <c r="AD203" s="144">
        <v>11662.8</v>
      </c>
      <c r="AE203" s="144">
        <v>1</v>
      </c>
      <c r="AF203" s="144">
        <v>1</v>
      </c>
      <c r="AG203" s="144">
        <v>0.11700000000000001</v>
      </c>
      <c r="AJ203" s="2" t="s">
        <v>37</v>
      </c>
      <c r="AK203" s="157">
        <v>1.4158499705228299E-5</v>
      </c>
      <c r="AL203" s="157">
        <v>4.4826116377315099E-8</v>
      </c>
      <c r="AM203" s="177"/>
    </row>
    <row r="204" spans="1:39">
      <c r="A204" s="2" t="s">
        <v>261</v>
      </c>
      <c r="B204" s="2">
        <v>9730</v>
      </c>
      <c r="C204" s="2" t="s">
        <v>4147</v>
      </c>
      <c r="D204" s="2" t="s">
        <v>4148</v>
      </c>
      <c r="E204" s="4" t="s">
        <v>501</v>
      </c>
      <c r="F204" s="2" t="s">
        <v>4215</v>
      </c>
      <c r="G204" s="2" t="s">
        <v>4202</v>
      </c>
      <c r="H204" s="2" t="s">
        <v>356</v>
      </c>
      <c r="I204" s="2" t="s">
        <v>939</v>
      </c>
      <c r="J204" s="2" t="s">
        <v>134</v>
      </c>
      <c r="K204" s="2" t="s">
        <v>135</v>
      </c>
      <c r="L204" s="4" t="s">
        <v>157</v>
      </c>
      <c r="M204" s="2" t="s">
        <v>634</v>
      </c>
      <c r="N204" s="2" t="s">
        <v>309</v>
      </c>
      <c r="O204" s="2" t="s">
        <v>4115</v>
      </c>
      <c r="P204" s="2" t="s">
        <v>4203</v>
      </c>
      <c r="Q204" s="2" t="s">
        <v>599</v>
      </c>
      <c r="R204" s="2" t="s">
        <v>361</v>
      </c>
      <c r="S204" s="2" t="s">
        <v>35</v>
      </c>
      <c r="T204" s="144">
        <v>0.74</v>
      </c>
      <c r="U204" s="2" t="s">
        <v>4204</v>
      </c>
      <c r="V204" s="157">
        <v>0</v>
      </c>
      <c r="W204" s="157">
        <v>6.6000000000000003E-2</v>
      </c>
      <c r="X204" s="4" t="s">
        <v>596</v>
      </c>
      <c r="Y204" s="4" t="s">
        <v>526</v>
      </c>
      <c r="Z204" s="2" t="s">
        <v>1075</v>
      </c>
      <c r="AA204" s="2" t="s">
        <v>1078</v>
      </c>
      <c r="AB204" s="2" t="s">
        <v>4205</v>
      </c>
      <c r="AC204" s="170" t="s">
        <v>4151</v>
      </c>
      <c r="AD204" s="144">
        <v>11662.8</v>
      </c>
      <c r="AE204" s="144">
        <v>1</v>
      </c>
      <c r="AF204" s="144">
        <v>1</v>
      </c>
      <c r="AG204" s="144">
        <v>0.11700000000000001</v>
      </c>
      <c r="AJ204" s="2" t="s">
        <v>37</v>
      </c>
      <c r="AK204" s="157">
        <v>1.4158499705228299E-5</v>
      </c>
      <c r="AL204" s="157">
        <v>4.4826116377315099E-8</v>
      </c>
      <c r="AM204" s="177"/>
    </row>
    <row r="205" spans="1:39">
      <c r="A205" s="2" t="s">
        <v>261</v>
      </c>
      <c r="B205" s="2">
        <v>9730</v>
      </c>
      <c r="C205" s="2" t="s">
        <v>4216</v>
      </c>
      <c r="D205" s="2" t="s">
        <v>4217</v>
      </c>
      <c r="E205" s="4" t="s">
        <v>353</v>
      </c>
      <c r="F205" s="2" t="s">
        <v>4218</v>
      </c>
      <c r="G205" s="2" t="s">
        <v>4219</v>
      </c>
      <c r="H205" s="2" t="s">
        <v>34</v>
      </c>
      <c r="I205" s="2" t="s">
        <v>1151</v>
      </c>
      <c r="J205" s="2" t="s">
        <v>31</v>
      </c>
      <c r="K205" s="2" t="s">
        <v>31</v>
      </c>
      <c r="L205" s="4" t="s">
        <v>157</v>
      </c>
      <c r="M205" s="2" t="s">
        <v>630</v>
      </c>
      <c r="N205" s="2" t="s">
        <v>309</v>
      </c>
      <c r="O205" s="2" t="s">
        <v>4115</v>
      </c>
      <c r="P205" s="2" t="s">
        <v>360</v>
      </c>
      <c r="Q205" s="2" t="s">
        <v>157</v>
      </c>
      <c r="R205" s="2" t="s">
        <v>593</v>
      </c>
      <c r="S205" s="2" t="s">
        <v>35</v>
      </c>
      <c r="T205" s="144">
        <v>0.01</v>
      </c>
      <c r="U205" s="2" t="s">
        <v>4220</v>
      </c>
      <c r="V205" s="157">
        <v>1E-4</v>
      </c>
      <c r="W205" s="157">
        <v>0</v>
      </c>
      <c r="X205" s="4" t="s">
        <v>596</v>
      </c>
      <c r="Y205" s="4" t="s">
        <v>526</v>
      </c>
      <c r="Z205" s="2" t="s">
        <v>1075</v>
      </c>
      <c r="AA205" s="2" t="s">
        <v>1078</v>
      </c>
      <c r="AB205" s="2" t="s">
        <v>4221</v>
      </c>
      <c r="AC205" s="170" t="s">
        <v>4151</v>
      </c>
      <c r="AD205" s="144">
        <v>2890</v>
      </c>
      <c r="AE205" s="144">
        <v>1</v>
      </c>
      <c r="AF205" s="144">
        <v>0</v>
      </c>
      <c r="AG205" s="144">
        <v>0</v>
      </c>
      <c r="AJ205" s="2" t="s">
        <v>37</v>
      </c>
      <c r="AK205" s="157">
        <v>3.5084254336960197E-12</v>
      </c>
      <c r="AL205" s="157">
        <v>1.110775082574E-14</v>
      </c>
      <c r="AM205" s="177"/>
    </row>
    <row r="206" spans="1:39">
      <c r="A206" s="2" t="s">
        <v>261</v>
      </c>
      <c r="B206" s="2">
        <v>9730</v>
      </c>
      <c r="C206" s="2" t="s">
        <v>4216</v>
      </c>
      <c r="D206" s="2" t="s">
        <v>4217</v>
      </c>
      <c r="E206" s="4" t="s">
        <v>353</v>
      </c>
      <c r="F206" s="2" t="s">
        <v>4222</v>
      </c>
      <c r="G206" s="2" t="s">
        <v>4223</v>
      </c>
      <c r="H206" s="2" t="s">
        <v>34</v>
      </c>
      <c r="I206" s="2" t="s">
        <v>1151</v>
      </c>
      <c r="J206" s="2" t="s">
        <v>31</v>
      </c>
      <c r="K206" s="2" t="s">
        <v>31</v>
      </c>
      <c r="L206" s="4" t="s">
        <v>157</v>
      </c>
      <c r="M206" s="2" t="s">
        <v>630</v>
      </c>
      <c r="N206" s="2" t="s">
        <v>309</v>
      </c>
      <c r="O206" s="2" t="s">
        <v>4115</v>
      </c>
      <c r="P206" s="2" t="s">
        <v>360</v>
      </c>
      <c r="Q206" s="2" t="s">
        <v>157</v>
      </c>
      <c r="R206" s="2" t="s">
        <v>593</v>
      </c>
      <c r="S206" s="2" t="s">
        <v>35</v>
      </c>
      <c r="T206" s="144">
        <v>0.01</v>
      </c>
      <c r="U206" s="2" t="s">
        <v>4224</v>
      </c>
      <c r="V206" s="157">
        <v>1E-4</v>
      </c>
      <c r="W206" s="157">
        <v>4.2500000000000003E-2</v>
      </c>
      <c r="X206" s="4" t="s">
        <v>596</v>
      </c>
      <c r="Y206" s="4" t="s">
        <v>526</v>
      </c>
      <c r="Z206" s="2" t="s">
        <v>1075</v>
      </c>
      <c r="AA206" s="2" t="s">
        <v>1078</v>
      </c>
      <c r="AB206" s="2" t="s">
        <v>4225</v>
      </c>
      <c r="AC206" s="170" t="s">
        <v>4151</v>
      </c>
      <c r="AD206" s="144">
        <v>4563.79</v>
      </c>
      <c r="AE206" s="144">
        <v>1</v>
      </c>
      <c r="AF206" s="144">
        <v>0</v>
      </c>
      <c r="AG206" s="144">
        <v>0</v>
      </c>
      <c r="AJ206" s="2" t="s">
        <v>37</v>
      </c>
      <c r="AK206" s="157">
        <v>5.5403864740648899E-10</v>
      </c>
      <c r="AL206" s="157">
        <v>1.7540983439793799E-12</v>
      </c>
      <c r="AM206" s="177"/>
    </row>
    <row r="207" spans="1:39">
      <c r="A207" s="2" t="s">
        <v>261</v>
      </c>
      <c r="B207" s="2">
        <v>9730</v>
      </c>
      <c r="C207" s="2" t="s">
        <v>4226</v>
      </c>
      <c r="D207" s="2" t="s">
        <v>4227</v>
      </c>
      <c r="E207" s="4" t="s">
        <v>353</v>
      </c>
      <c r="F207" s="2" t="s">
        <v>4228</v>
      </c>
      <c r="G207" s="2" t="s">
        <v>4229</v>
      </c>
      <c r="H207" s="2" t="s">
        <v>356</v>
      </c>
      <c r="I207" s="2" t="s">
        <v>1149</v>
      </c>
      <c r="J207" s="2" t="s">
        <v>31</v>
      </c>
      <c r="K207" s="2" t="s">
        <v>31</v>
      </c>
      <c r="L207" s="4" t="s">
        <v>157</v>
      </c>
      <c r="M207" s="2" t="s">
        <v>634</v>
      </c>
      <c r="N207" s="2" t="s">
        <v>309</v>
      </c>
      <c r="O207" s="2" t="s">
        <v>4118</v>
      </c>
      <c r="P207" s="2" t="s">
        <v>2965</v>
      </c>
      <c r="Q207" s="2" t="s">
        <v>616</v>
      </c>
      <c r="R207" s="2" t="s">
        <v>361</v>
      </c>
      <c r="S207" s="2" t="s">
        <v>35</v>
      </c>
      <c r="T207" s="144">
        <v>2.75</v>
      </c>
      <c r="U207" s="2" t="s">
        <v>2859</v>
      </c>
      <c r="V207" s="157">
        <v>6.5030000000000004E-2</v>
      </c>
      <c r="W207" s="157">
        <v>4.5999999999999999E-2</v>
      </c>
      <c r="X207" s="4" t="s">
        <v>597</v>
      </c>
      <c r="Y207" s="4" t="s">
        <v>309</v>
      </c>
      <c r="Z207" s="2" t="s">
        <v>362</v>
      </c>
      <c r="AA207" s="2" t="s">
        <v>4194</v>
      </c>
      <c r="AB207" s="2" t="s">
        <v>363</v>
      </c>
      <c r="AC207" s="170" t="s">
        <v>4151</v>
      </c>
      <c r="AD207" s="144">
        <v>473800.03</v>
      </c>
      <c r="AE207" s="144">
        <v>1</v>
      </c>
      <c r="AF207" s="144">
        <v>95.28</v>
      </c>
      <c r="AG207" s="144">
        <v>451.43700000000001</v>
      </c>
      <c r="AJ207" s="2" t="s">
        <v>37</v>
      </c>
      <c r="AK207" s="157">
        <v>5.4803871618100498E-2</v>
      </c>
      <c r="AL207" s="157">
        <v>1.7351024319146199E-4</v>
      </c>
      <c r="AM207" s="177"/>
    </row>
    <row r="208" spans="1:39">
      <c r="A208" s="2" t="s">
        <v>261</v>
      </c>
      <c r="B208" s="2">
        <v>9730</v>
      </c>
      <c r="C208" s="2" t="s">
        <v>4230</v>
      </c>
      <c r="D208" s="2" t="s">
        <v>4231</v>
      </c>
      <c r="E208" s="4" t="s">
        <v>353</v>
      </c>
      <c r="F208" s="2" t="s">
        <v>4232</v>
      </c>
      <c r="G208" s="2" t="s">
        <v>4233</v>
      </c>
      <c r="H208" s="2" t="s">
        <v>356</v>
      </c>
      <c r="I208" s="2" t="s">
        <v>939</v>
      </c>
      <c r="J208" s="2" t="s">
        <v>31</v>
      </c>
      <c r="K208" s="2" t="s">
        <v>31</v>
      </c>
      <c r="L208" s="4" t="s">
        <v>157</v>
      </c>
      <c r="M208" s="2" t="s">
        <v>630</v>
      </c>
      <c r="N208" s="2" t="s">
        <v>309</v>
      </c>
      <c r="O208" s="2" t="s">
        <v>4115</v>
      </c>
      <c r="P208" s="2" t="s">
        <v>360</v>
      </c>
      <c r="Q208" s="2" t="s">
        <v>157</v>
      </c>
      <c r="R208" s="2" t="s">
        <v>593</v>
      </c>
      <c r="S208" s="2" t="s">
        <v>35</v>
      </c>
      <c r="T208" s="144">
        <v>0.02</v>
      </c>
      <c r="U208" s="2" t="s">
        <v>4234</v>
      </c>
      <c r="V208" s="157">
        <v>0</v>
      </c>
      <c r="W208" s="157">
        <v>7.0999999999999994E-2</v>
      </c>
      <c r="X208" s="4" t="s">
        <v>596</v>
      </c>
      <c r="Y208" s="4" t="s">
        <v>526</v>
      </c>
      <c r="Z208" s="2" t="s">
        <v>1075</v>
      </c>
      <c r="AA208" s="2" t="s">
        <v>1078</v>
      </c>
      <c r="AB208" s="2" t="s">
        <v>4235</v>
      </c>
      <c r="AC208" s="170">
        <v>45348</v>
      </c>
      <c r="AD208" s="144">
        <v>2750</v>
      </c>
      <c r="AE208" s="144">
        <v>1</v>
      </c>
      <c r="AF208" s="144">
        <v>0</v>
      </c>
      <c r="AG208" s="144">
        <v>0</v>
      </c>
      <c r="AJ208" s="2" t="s">
        <v>37</v>
      </c>
      <c r="AK208" s="157">
        <v>3.3384671081882499E-12</v>
      </c>
      <c r="AL208" s="157">
        <v>1.0569659090237E-14</v>
      </c>
      <c r="AM208" s="177"/>
    </row>
    <row r="209" spans="1:39">
      <c r="A209" s="2" t="s">
        <v>261</v>
      </c>
      <c r="B209" s="2">
        <v>9730</v>
      </c>
      <c r="C209" s="2" t="s">
        <v>4230</v>
      </c>
      <c r="D209" s="2" t="s">
        <v>4231</v>
      </c>
      <c r="E209" s="4" t="s">
        <v>353</v>
      </c>
      <c r="F209" s="2" t="s">
        <v>4236</v>
      </c>
      <c r="G209" s="2" t="s">
        <v>4233</v>
      </c>
      <c r="H209" s="2" t="s">
        <v>356</v>
      </c>
      <c r="I209" s="2" t="s">
        <v>939</v>
      </c>
      <c r="J209" s="2" t="s">
        <v>31</v>
      </c>
      <c r="K209" s="2" t="s">
        <v>31</v>
      </c>
      <c r="L209" s="4" t="s">
        <v>157</v>
      </c>
      <c r="M209" s="2" t="s">
        <v>647</v>
      </c>
      <c r="N209" s="2" t="s">
        <v>309</v>
      </c>
      <c r="O209" s="2" t="s">
        <v>4115</v>
      </c>
      <c r="P209" s="2" t="s">
        <v>360</v>
      </c>
      <c r="Q209" s="2" t="s">
        <v>157</v>
      </c>
      <c r="R209" s="2" t="s">
        <v>593</v>
      </c>
      <c r="S209" s="2" t="s">
        <v>35</v>
      </c>
      <c r="T209" s="144">
        <v>0.02</v>
      </c>
      <c r="U209" s="2" t="s">
        <v>4234</v>
      </c>
      <c r="V209" s="157">
        <v>0</v>
      </c>
      <c r="W209" s="157">
        <v>7.0999999999999994E-2</v>
      </c>
      <c r="X209" s="4" t="s">
        <v>596</v>
      </c>
      <c r="Y209" s="4" t="s">
        <v>526</v>
      </c>
      <c r="Z209" s="2" t="s">
        <v>1075</v>
      </c>
      <c r="AA209" s="2" t="s">
        <v>1078</v>
      </c>
      <c r="AB209" s="2" t="s">
        <v>4235</v>
      </c>
      <c r="AC209" s="170">
        <v>45348</v>
      </c>
      <c r="AD209" s="144">
        <v>916.67</v>
      </c>
      <c r="AE209" s="144">
        <v>1</v>
      </c>
      <c r="AF209" s="144">
        <v>0</v>
      </c>
      <c r="AG209" s="144">
        <v>0</v>
      </c>
      <c r="AJ209" s="2" t="s">
        <v>37</v>
      </c>
      <c r="AK209" s="157">
        <v>1.11282641602288E-12</v>
      </c>
      <c r="AL209" s="157">
        <v>3.5232325084537003E-15</v>
      </c>
      <c r="AM209" s="177"/>
    </row>
    <row r="210" spans="1:39">
      <c r="A210" s="2" t="s">
        <v>261</v>
      </c>
      <c r="B210" s="2">
        <v>9730</v>
      </c>
      <c r="C210" s="2" t="s">
        <v>4237</v>
      </c>
      <c r="D210" s="2" t="s">
        <v>4238</v>
      </c>
      <c r="E210" s="4" t="s">
        <v>353</v>
      </c>
      <c r="F210" s="2" t="s">
        <v>4239</v>
      </c>
      <c r="G210" s="2" t="s">
        <v>4240</v>
      </c>
      <c r="H210" s="2" t="s">
        <v>356</v>
      </c>
      <c r="I210" s="2" t="s">
        <v>939</v>
      </c>
      <c r="J210" s="2" t="s">
        <v>134</v>
      </c>
      <c r="K210" s="2" t="s">
        <v>31</v>
      </c>
      <c r="L210" s="4" t="s">
        <v>157</v>
      </c>
      <c r="M210" s="2" t="s">
        <v>630</v>
      </c>
      <c r="N210" s="2" t="s">
        <v>309</v>
      </c>
      <c r="O210" s="2" t="s">
        <v>4115</v>
      </c>
      <c r="P210" s="2" t="s">
        <v>360</v>
      </c>
      <c r="Q210" s="2" t="s">
        <v>157</v>
      </c>
      <c r="R210" s="2" t="s">
        <v>361</v>
      </c>
      <c r="S210" s="2" t="s">
        <v>35</v>
      </c>
      <c r="T210" s="144">
        <v>0</v>
      </c>
      <c r="U210" s="2" t="s">
        <v>4241</v>
      </c>
      <c r="V210" s="157">
        <v>0</v>
      </c>
      <c r="W210" s="157">
        <v>0</v>
      </c>
      <c r="X210" s="4" t="s">
        <v>596</v>
      </c>
      <c r="Y210" s="4" t="s">
        <v>526</v>
      </c>
      <c r="Z210" s="2" t="s">
        <v>1075</v>
      </c>
      <c r="AA210" s="2" t="s">
        <v>1078</v>
      </c>
      <c r="AB210" s="2" t="s">
        <v>363</v>
      </c>
      <c r="AC210" s="170" t="s">
        <v>4151</v>
      </c>
      <c r="AD210" s="144">
        <v>2064391.34</v>
      </c>
      <c r="AE210" s="144">
        <v>1</v>
      </c>
      <c r="AF210" s="144">
        <v>0</v>
      </c>
      <c r="AG210" s="144">
        <v>0</v>
      </c>
      <c r="AJ210" s="2" t="s">
        <v>37</v>
      </c>
      <c r="AK210" s="157">
        <v>2.5061463952795104E-9</v>
      </c>
      <c r="AL210" s="157">
        <v>7.9345137064136903E-12</v>
      </c>
      <c r="AM210" s="177"/>
    </row>
    <row r="211" spans="1:39">
      <c r="A211" s="2" t="s">
        <v>261</v>
      </c>
      <c r="B211" s="2">
        <v>9730</v>
      </c>
      <c r="C211" s="2" t="s">
        <v>4242</v>
      </c>
      <c r="D211" s="2" t="s">
        <v>4243</v>
      </c>
      <c r="E211" s="4" t="s">
        <v>353</v>
      </c>
      <c r="F211" s="2" t="s">
        <v>4244</v>
      </c>
      <c r="G211" s="2" t="s">
        <v>4245</v>
      </c>
      <c r="H211" s="2" t="s">
        <v>34</v>
      </c>
      <c r="I211" s="2" t="s">
        <v>1151</v>
      </c>
      <c r="J211" s="2" t="s">
        <v>31</v>
      </c>
      <c r="K211" s="2" t="s">
        <v>31</v>
      </c>
      <c r="L211" s="4" t="s">
        <v>157</v>
      </c>
      <c r="M211" s="2" t="s">
        <v>630</v>
      </c>
      <c r="N211" s="2" t="s">
        <v>309</v>
      </c>
      <c r="O211" s="2" t="s">
        <v>4115</v>
      </c>
      <c r="P211" s="2" t="s">
        <v>360</v>
      </c>
      <c r="Q211" s="2" t="s">
        <v>157</v>
      </c>
      <c r="R211" s="2" t="s">
        <v>593</v>
      </c>
      <c r="S211" s="2" t="s">
        <v>35</v>
      </c>
      <c r="T211" s="144">
        <v>1.55</v>
      </c>
      <c r="U211" s="2" t="s">
        <v>4246</v>
      </c>
      <c r="V211" s="157">
        <v>0</v>
      </c>
      <c r="W211" s="157">
        <v>7.4999999999999997E-2</v>
      </c>
      <c r="X211" s="4" t="s">
        <v>596</v>
      </c>
      <c r="Y211" s="4" t="s">
        <v>526</v>
      </c>
      <c r="Z211" s="2" t="s">
        <v>1075</v>
      </c>
      <c r="AA211" s="2" t="s">
        <v>1078</v>
      </c>
      <c r="AB211" s="2" t="s">
        <v>4247</v>
      </c>
      <c r="AC211" s="170">
        <v>45377</v>
      </c>
      <c r="AD211" s="144">
        <v>235815.08</v>
      </c>
      <c r="AE211" s="144">
        <v>1</v>
      </c>
      <c r="AF211" s="144">
        <v>16</v>
      </c>
      <c r="AG211" s="144">
        <v>37.729999999999997</v>
      </c>
      <c r="AJ211" s="2" t="s">
        <v>37</v>
      </c>
      <c r="AK211" s="157">
        <v>4.5804269858605402E-3</v>
      </c>
      <c r="AL211" s="157">
        <v>1.4501730931997E-5</v>
      </c>
      <c r="AM211" s="177"/>
    </row>
    <row r="212" spans="1:39">
      <c r="A212" s="2" t="s">
        <v>261</v>
      </c>
      <c r="B212" s="2">
        <v>9730</v>
      </c>
      <c r="C212" s="2" t="s">
        <v>4242</v>
      </c>
      <c r="D212" s="2" t="s">
        <v>4243</v>
      </c>
      <c r="E212" s="4" t="s">
        <v>353</v>
      </c>
      <c r="F212" s="2" t="s">
        <v>4248</v>
      </c>
      <c r="G212" s="2" t="s">
        <v>4249</v>
      </c>
      <c r="H212" s="2" t="s">
        <v>34</v>
      </c>
      <c r="I212" s="2" t="s">
        <v>939</v>
      </c>
      <c r="J212" s="2" t="s">
        <v>31</v>
      </c>
      <c r="K212" s="2" t="s">
        <v>31</v>
      </c>
      <c r="L212" s="4" t="s">
        <v>157</v>
      </c>
      <c r="M212" s="2" t="s">
        <v>630</v>
      </c>
      <c r="N212" s="2" t="s">
        <v>309</v>
      </c>
      <c r="O212" s="2" t="s">
        <v>4115</v>
      </c>
      <c r="P212" s="2" t="s">
        <v>360</v>
      </c>
      <c r="Q212" s="2" t="s">
        <v>157</v>
      </c>
      <c r="R212" s="2" t="s">
        <v>593</v>
      </c>
      <c r="S212" s="2" t="s">
        <v>35</v>
      </c>
      <c r="T212" s="144">
        <v>0.08</v>
      </c>
      <c r="U212" s="2" t="s">
        <v>4250</v>
      </c>
      <c r="V212" s="157">
        <v>0</v>
      </c>
      <c r="W212" s="157">
        <v>5.7500000000000002E-2</v>
      </c>
      <c r="X212" s="4" t="s">
        <v>596</v>
      </c>
      <c r="Y212" s="4" t="s">
        <v>526</v>
      </c>
      <c r="Z212" s="2" t="s">
        <v>1075</v>
      </c>
      <c r="AA212" s="2" t="s">
        <v>1078</v>
      </c>
      <c r="AB212" s="2" t="s">
        <v>4247</v>
      </c>
      <c r="AC212" s="170">
        <v>45377</v>
      </c>
      <c r="AD212" s="144">
        <v>9756.66</v>
      </c>
      <c r="AE212" s="144">
        <v>1</v>
      </c>
      <c r="AF212" s="144">
        <v>227.27</v>
      </c>
      <c r="AG212" s="144">
        <v>22.173999999999999</v>
      </c>
      <c r="AJ212" s="2" t="s">
        <v>37</v>
      </c>
      <c r="AK212" s="157">
        <v>2.6918923659763699E-3</v>
      </c>
      <c r="AL212" s="157">
        <v>8.5225894681414408E-6</v>
      </c>
      <c r="AM212" s="177"/>
    </row>
    <row r="213" spans="1:39">
      <c r="A213" s="2" t="s">
        <v>261</v>
      </c>
      <c r="B213" s="2">
        <v>9730</v>
      </c>
      <c r="C213" s="2" t="s">
        <v>4242</v>
      </c>
      <c r="D213" s="2" t="s">
        <v>4243</v>
      </c>
      <c r="E213" s="4" t="s">
        <v>353</v>
      </c>
      <c r="F213" s="2" t="s">
        <v>4251</v>
      </c>
      <c r="G213" s="2" t="s">
        <v>4252</v>
      </c>
      <c r="H213" s="2" t="s">
        <v>34</v>
      </c>
      <c r="I213" s="2" t="s">
        <v>939</v>
      </c>
      <c r="J213" s="2" t="s">
        <v>31</v>
      </c>
      <c r="K213" s="2" t="s">
        <v>31</v>
      </c>
      <c r="L213" s="4" t="s">
        <v>157</v>
      </c>
      <c r="M213" s="2" t="s">
        <v>630</v>
      </c>
      <c r="N213" s="2" t="s">
        <v>309</v>
      </c>
      <c r="O213" s="2" t="s">
        <v>4115</v>
      </c>
      <c r="P213" s="2" t="s">
        <v>360</v>
      </c>
      <c r="Q213" s="2" t="s">
        <v>157</v>
      </c>
      <c r="R213" s="2" t="s">
        <v>593</v>
      </c>
      <c r="S213" s="2" t="s">
        <v>35</v>
      </c>
      <c r="T213" s="144">
        <v>1.24</v>
      </c>
      <c r="U213" s="2" t="s">
        <v>4250</v>
      </c>
      <c r="V213" s="157">
        <v>0</v>
      </c>
      <c r="W213" s="157">
        <v>7.4999999999999997E-2</v>
      </c>
      <c r="X213" s="4" t="s">
        <v>596</v>
      </c>
      <c r="Y213" s="4" t="s">
        <v>526</v>
      </c>
      <c r="Z213" s="2" t="s">
        <v>1075</v>
      </c>
      <c r="AA213" s="2" t="s">
        <v>1078</v>
      </c>
      <c r="AB213" s="2" t="s">
        <v>4247</v>
      </c>
      <c r="AC213" s="170">
        <v>45377</v>
      </c>
      <c r="AD213" s="144">
        <v>324080.89</v>
      </c>
      <c r="AE213" s="144">
        <v>1</v>
      </c>
      <c r="AF213" s="144">
        <v>16.86</v>
      </c>
      <c r="AG213" s="144">
        <v>54.64</v>
      </c>
      <c r="AJ213" s="2" t="s">
        <v>37</v>
      </c>
      <c r="AK213" s="157">
        <v>6.6332352666702999E-3</v>
      </c>
      <c r="AL213" s="157">
        <v>2.1000966360303999E-5</v>
      </c>
      <c r="AM213" s="177"/>
    </row>
    <row r="214" spans="1:39">
      <c r="A214" s="2" t="s">
        <v>261</v>
      </c>
      <c r="B214" s="2">
        <v>9730</v>
      </c>
      <c r="C214" s="2" t="s">
        <v>4253</v>
      </c>
      <c r="D214" s="2" t="s">
        <v>4254</v>
      </c>
      <c r="E214" s="4" t="s">
        <v>353</v>
      </c>
      <c r="F214" s="2" t="s">
        <v>4255</v>
      </c>
      <c r="G214" s="2" t="s">
        <v>4256</v>
      </c>
      <c r="H214" s="2" t="s">
        <v>356</v>
      </c>
      <c r="I214" s="2" t="s">
        <v>1149</v>
      </c>
      <c r="J214" s="2" t="s">
        <v>31</v>
      </c>
      <c r="K214" s="2" t="s">
        <v>31</v>
      </c>
      <c r="L214" s="4" t="s">
        <v>157</v>
      </c>
      <c r="M214" s="2" t="s">
        <v>634</v>
      </c>
      <c r="N214" s="2" t="s">
        <v>309</v>
      </c>
      <c r="O214" s="2" t="s">
        <v>4257</v>
      </c>
      <c r="P214" s="2" t="s">
        <v>2864</v>
      </c>
      <c r="Q214" s="2" t="s">
        <v>616</v>
      </c>
      <c r="R214" s="2" t="s">
        <v>361</v>
      </c>
      <c r="S214" s="2" t="s">
        <v>35</v>
      </c>
      <c r="T214" s="144">
        <v>2.33</v>
      </c>
      <c r="U214" s="2" t="s">
        <v>3081</v>
      </c>
      <c r="V214" s="157">
        <v>6.3109999999999999E-2</v>
      </c>
      <c r="W214" s="157">
        <v>2.86E-2</v>
      </c>
      <c r="X214" s="4" t="s">
        <v>597</v>
      </c>
      <c r="Y214" s="4" t="s">
        <v>309</v>
      </c>
      <c r="Z214" s="2" t="s">
        <v>362</v>
      </c>
      <c r="AA214" s="2" t="s">
        <v>4194</v>
      </c>
      <c r="AB214" s="2" t="s">
        <v>363</v>
      </c>
      <c r="AC214" s="170">
        <v>45253</v>
      </c>
      <c r="AD214" s="144">
        <v>1073571.57</v>
      </c>
      <c r="AE214" s="144">
        <v>1</v>
      </c>
      <c r="AF214" s="144">
        <v>93.81</v>
      </c>
      <c r="AG214" s="144">
        <v>1007.117</v>
      </c>
      <c r="AJ214" s="2" t="s">
        <v>37</v>
      </c>
      <c r="AK214" s="157">
        <v>0.122262858684915</v>
      </c>
      <c r="AL214" s="157">
        <v>3.8708685567930798E-4</v>
      </c>
      <c r="AM214" s="177"/>
    </row>
    <row r="215" spans="1:39">
      <c r="A215" s="2" t="s">
        <v>261</v>
      </c>
      <c r="B215" s="2">
        <v>9730</v>
      </c>
      <c r="C215" s="2" t="s">
        <v>4258</v>
      </c>
      <c r="D215" s="2" t="s">
        <v>4259</v>
      </c>
      <c r="E215" s="4" t="s">
        <v>353</v>
      </c>
      <c r="F215" s="2" t="s">
        <v>4260</v>
      </c>
      <c r="G215" s="2" t="s">
        <v>4261</v>
      </c>
      <c r="H215" s="2" t="s">
        <v>356</v>
      </c>
      <c r="I215" s="2" t="s">
        <v>1149</v>
      </c>
      <c r="J215" s="2" t="s">
        <v>31</v>
      </c>
      <c r="K215" s="2" t="s">
        <v>31</v>
      </c>
      <c r="L215" s="4" t="s">
        <v>157</v>
      </c>
      <c r="M215" s="2" t="s">
        <v>634</v>
      </c>
      <c r="N215" s="2" t="s">
        <v>309</v>
      </c>
      <c r="O215" s="2" t="s">
        <v>4262</v>
      </c>
      <c r="P215" s="2" t="s">
        <v>2965</v>
      </c>
      <c r="Q215" s="2" t="s">
        <v>616</v>
      </c>
      <c r="R215" s="2" t="s">
        <v>361</v>
      </c>
      <c r="S215" s="2" t="s">
        <v>35</v>
      </c>
      <c r="T215" s="144">
        <v>2.37</v>
      </c>
      <c r="U215" s="2" t="s">
        <v>3243</v>
      </c>
      <c r="V215" s="157">
        <v>6.2659999999999993E-2</v>
      </c>
      <c r="W215" s="157">
        <v>4.4699999999999997E-2</v>
      </c>
      <c r="X215" s="4" t="s">
        <v>597</v>
      </c>
      <c r="Y215" s="4" t="s">
        <v>309</v>
      </c>
      <c r="Z215" s="2" t="s">
        <v>362</v>
      </c>
      <c r="AA215" s="2" t="s">
        <v>4194</v>
      </c>
      <c r="AB215" s="2" t="s">
        <v>363</v>
      </c>
      <c r="AC215" s="170">
        <v>45308</v>
      </c>
      <c r="AD215" s="144">
        <v>1182807.76</v>
      </c>
      <c r="AE215" s="144">
        <v>1</v>
      </c>
      <c r="AF215" s="144">
        <v>96.14</v>
      </c>
      <c r="AG215" s="144">
        <v>1137.1510000000001</v>
      </c>
      <c r="AJ215" s="2" t="s">
        <v>37</v>
      </c>
      <c r="AK215" s="157">
        <v>0.13804881748036099</v>
      </c>
      <c r="AL215" s="157">
        <v>4.3706554274534302E-4</v>
      </c>
      <c r="AM215" s="177"/>
    </row>
    <row r="216" spans="1:39">
      <c r="A216" s="2" t="s">
        <v>261</v>
      </c>
      <c r="B216" s="2">
        <v>9730</v>
      </c>
      <c r="C216" s="2" t="s">
        <v>4263</v>
      </c>
      <c r="D216" s="2" t="s">
        <v>4264</v>
      </c>
      <c r="E216" s="4" t="s">
        <v>502</v>
      </c>
      <c r="F216" s="2" t="s">
        <v>4265</v>
      </c>
      <c r="G216" s="2" t="s">
        <v>4266</v>
      </c>
      <c r="H216" s="2" t="s">
        <v>34</v>
      </c>
      <c r="I216" s="2" t="s">
        <v>1149</v>
      </c>
      <c r="J216" s="2" t="s">
        <v>31</v>
      </c>
      <c r="K216" s="2" t="s">
        <v>31</v>
      </c>
      <c r="L216" s="4" t="s">
        <v>157</v>
      </c>
      <c r="M216" s="2" t="s">
        <v>630</v>
      </c>
      <c r="N216" s="2" t="s">
        <v>309</v>
      </c>
      <c r="O216" s="2" t="s">
        <v>4267</v>
      </c>
      <c r="P216" s="2" t="s">
        <v>360</v>
      </c>
      <c r="Q216" s="2" t="s">
        <v>157</v>
      </c>
      <c r="R216" s="2" t="s">
        <v>593</v>
      </c>
      <c r="S216" s="2" t="s">
        <v>35</v>
      </c>
      <c r="T216" s="144">
        <v>0</v>
      </c>
      <c r="V216" s="157">
        <v>0</v>
      </c>
      <c r="W216" s="157">
        <v>0</v>
      </c>
      <c r="X216" s="4" t="s">
        <v>596</v>
      </c>
      <c r="Y216" s="4" t="s">
        <v>526</v>
      </c>
      <c r="Z216" s="2" t="s">
        <v>1075</v>
      </c>
      <c r="AA216" s="2" t="s">
        <v>1078</v>
      </c>
      <c r="AB216" s="2" t="s">
        <v>4268</v>
      </c>
      <c r="AC216" s="170">
        <v>45225</v>
      </c>
      <c r="AD216" s="144">
        <v>83640.289999999994</v>
      </c>
      <c r="AE216" s="144">
        <v>1</v>
      </c>
      <c r="AF216" s="144">
        <v>0</v>
      </c>
      <c r="AG216" s="144">
        <v>0</v>
      </c>
      <c r="AJ216" s="2" t="s">
        <v>37</v>
      </c>
      <c r="AK216" s="157">
        <v>1.01538311667028E-10</v>
      </c>
      <c r="AL216" s="157">
        <v>3.2147249145765898E-13</v>
      </c>
      <c r="AM216" s="177"/>
    </row>
    <row r="217" spans="1:39">
      <c r="A217" s="2" t="s">
        <v>261</v>
      </c>
      <c r="B217" s="2">
        <v>9730</v>
      </c>
      <c r="C217" s="2" t="s">
        <v>4277</v>
      </c>
      <c r="D217" s="2" t="s">
        <v>4278</v>
      </c>
      <c r="E217" s="4" t="s">
        <v>353</v>
      </c>
      <c r="F217" s="2" t="s">
        <v>4359</v>
      </c>
      <c r="G217" s="2" t="s">
        <v>4360</v>
      </c>
      <c r="H217" s="2" t="s">
        <v>34</v>
      </c>
      <c r="I217" s="2" t="s">
        <v>939</v>
      </c>
      <c r="J217" s="2" t="s">
        <v>31</v>
      </c>
      <c r="K217" s="2" t="s">
        <v>31</v>
      </c>
      <c r="L217" s="4" t="s">
        <v>157</v>
      </c>
      <c r="M217" s="2" t="s">
        <v>157</v>
      </c>
      <c r="N217" s="2" t="s">
        <v>309</v>
      </c>
      <c r="O217" s="2" t="s">
        <v>4115</v>
      </c>
      <c r="P217" s="2" t="s">
        <v>360</v>
      </c>
      <c r="Q217" s="2" t="s">
        <v>157</v>
      </c>
      <c r="R217" s="2" t="s">
        <v>593</v>
      </c>
      <c r="S217" s="2" t="s">
        <v>35</v>
      </c>
      <c r="T217" s="144">
        <v>0.02</v>
      </c>
      <c r="U217" s="2" t="s">
        <v>4281</v>
      </c>
      <c r="V217" s="157">
        <v>0</v>
      </c>
      <c r="W217" s="157">
        <v>0.03</v>
      </c>
      <c r="X217" s="4" t="s">
        <v>596</v>
      </c>
      <c r="Y217" s="4" t="s">
        <v>526</v>
      </c>
      <c r="Z217" s="2" t="s">
        <v>1075</v>
      </c>
      <c r="AA217" s="2" t="s">
        <v>1078</v>
      </c>
      <c r="AB217" s="2" t="s">
        <v>4282</v>
      </c>
      <c r="AC217" s="170" t="s">
        <v>4151</v>
      </c>
      <c r="AD217" s="144">
        <v>8333.34</v>
      </c>
      <c r="AE217" s="144">
        <v>1</v>
      </c>
      <c r="AF217" s="144">
        <v>0</v>
      </c>
      <c r="AG217" s="144">
        <v>0</v>
      </c>
      <c r="AJ217" s="2" t="s">
        <v>37</v>
      </c>
      <c r="AK217" s="157">
        <v>1.0116575087763399E-11</v>
      </c>
      <c r="AL217" s="157">
        <v>3.2029295593831301E-14</v>
      </c>
      <c r="AM217" s="177"/>
    </row>
    <row r="218" spans="1:39">
      <c r="A218" s="2" t="s">
        <v>261</v>
      </c>
      <c r="B218" s="2">
        <v>9730</v>
      </c>
      <c r="C218" s="2" t="s">
        <v>3216</v>
      </c>
      <c r="D218" s="2" t="s">
        <v>3217</v>
      </c>
      <c r="E218" s="4" t="s">
        <v>353</v>
      </c>
      <c r="F218" s="2" t="s">
        <v>4269</v>
      </c>
      <c r="G218" s="2" t="s">
        <v>4270</v>
      </c>
      <c r="H218" s="2" t="s">
        <v>356</v>
      </c>
      <c r="I218" s="2" t="s">
        <v>939</v>
      </c>
      <c r="J218" s="2" t="s">
        <v>31</v>
      </c>
      <c r="K218" s="2" t="s">
        <v>31</v>
      </c>
      <c r="L218" s="4" t="s">
        <v>157</v>
      </c>
      <c r="M218" s="2" t="s">
        <v>661</v>
      </c>
      <c r="N218" s="2" t="s">
        <v>309</v>
      </c>
      <c r="O218" s="2" t="s">
        <v>4115</v>
      </c>
      <c r="P218" s="2" t="s">
        <v>347</v>
      </c>
      <c r="Q218" s="2" t="s">
        <v>348</v>
      </c>
      <c r="R218" s="2" t="s">
        <v>361</v>
      </c>
      <c r="S218" s="2" t="s">
        <v>35</v>
      </c>
      <c r="T218" s="144">
        <v>9.0299999999999994</v>
      </c>
      <c r="U218" s="2" t="s">
        <v>4271</v>
      </c>
      <c r="V218" s="157">
        <v>3.4110000000000001E-2</v>
      </c>
      <c r="W218" s="157">
        <v>4.1000000000000002E-2</v>
      </c>
      <c r="X218" s="4" t="s">
        <v>596</v>
      </c>
      <c r="Y218" s="4" t="s">
        <v>309</v>
      </c>
      <c r="Z218" s="2" t="s">
        <v>362</v>
      </c>
      <c r="AA218" s="2" t="s">
        <v>4194</v>
      </c>
      <c r="AB218" s="2" t="s">
        <v>363</v>
      </c>
      <c r="AC218" s="170">
        <v>45070</v>
      </c>
      <c r="AD218" s="144">
        <v>1140298.72</v>
      </c>
      <c r="AE218" s="144">
        <v>1</v>
      </c>
      <c r="AF218" s="144">
        <v>129.74</v>
      </c>
      <c r="AG218" s="144">
        <v>1479.424</v>
      </c>
      <c r="AJ218" s="2" t="s">
        <v>37</v>
      </c>
      <c r="AK218" s="157">
        <v>0.17960025061437501</v>
      </c>
      <c r="AL218" s="157">
        <v>5.6861827898771098E-4</v>
      </c>
      <c r="AM218" s="177"/>
    </row>
    <row r="219" spans="1:39">
      <c r="A219" s="2" t="s">
        <v>261</v>
      </c>
      <c r="B219" s="2">
        <v>9730</v>
      </c>
      <c r="C219" s="2" t="s">
        <v>4272</v>
      </c>
      <c r="D219" s="2" t="s">
        <v>4273</v>
      </c>
      <c r="E219" s="4" t="s">
        <v>353</v>
      </c>
      <c r="F219" s="2" t="s">
        <v>4274</v>
      </c>
      <c r="G219" s="2" t="s">
        <v>4275</v>
      </c>
      <c r="H219" s="2" t="s">
        <v>356</v>
      </c>
      <c r="I219" s="2" t="s">
        <v>1149</v>
      </c>
      <c r="J219" s="2" t="s">
        <v>31</v>
      </c>
      <c r="K219" s="2" t="s">
        <v>31</v>
      </c>
      <c r="L219" s="4" t="s">
        <v>157</v>
      </c>
      <c r="M219" s="2" t="s">
        <v>647</v>
      </c>
      <c r="N219" s="2" t="s">
        <v>309</v>
      </c>
      <c r="O219" s="2" t="s">
        <v>4115</v>
      </c>
      <c r="P219" s="2" t="s">
        <v>2917</v>
      </c>
      <c r="Q219" s="2" t="s">
        <v>599</v>
      </c>
      <c r="R219" s="2" t="s">
        <v>361</v>
      </c>
      <c r="S219" s="2" t="s">
        <v>35</v>
      </c>
      <c r="T219" s="144">
        <v>1.92</v>
      </c>
      <c r="U219" s="2" t="s">
        <v>4276</v>
      </c>
      <c r="V219" s="157">
        <v>5.3120000000000001E-2</v>
      </c>
      <c r="W219" s="157">
        <v>3.1E-2</v>
      </c>
      <c r="X219" s="4" t="s">
        <v>596</v>
      </c>
      <c r="Y219" s="4" t="s">
        <v>309</v>
      </c>
      <c r="Z219" s="2" t="s">
        <v>362</v>
      </c>
      <c r="AA219" s="2" t="s">
        <v>4194</v>
      </c>
      <c r="AB219" s="2" t="s">
        <v>363</v>
      </c>
      <c r="AC219" s="170">
        <v>44984</v>
      </c>
      <c r="AD219" s="144">
        <v>397200.05</v>
      </c>
      <c r="AE219" s="144">
        <v>1</v>
      </c>
      <c r="AF219" s="144">
        <v>96.05</v>
      </c>
      <c r="AG219" s="144">
        <v>381.51100000000002</v>
      </c>
      <c r="AJ219" s="2" t="s">
        <v>37</v>
      </c>
      <c r="AK219" s="157">
        <v>4.6314936358365401E-2</v>
      </c>
      <c r="AL219" s="157">
        <v>1.4663409050617E-4</v>
      </c>
      <c r="AM219" s="177"/>
    </row>
    <row r="220" spans="1:39">
      <c r="A220" s="2" t="s">
        <v>261</v>
      </c>
      <c r="B220" s="2">
        <v>9730</v>
      </c>
      <c r="C220" s="2" t="s">
        <v>4277</v>
      </c>
      <c r="D220" s="2" t="s">
        <v>4278</v>
      </c>
      <c r="E220" s="4" t="s">
        <v>353</v>
      </c>
      <c r="F220" s="2" t="s">
        <v>4279</v>
      </c>
      <c r="G220" s="2" t="s">
        <v>4280</v>
      </c>
      <c r="H220" s="2" t="s">
        <v>34</v>
      </c>
      <c r="I220" s="2" t="s">
        <v>939</v>
      </c>
      <c r="J220" s="2" t="s">
        <v>31</v>
      </c>
      <c r="K220" s="2" t="s">
        <v>31</v>
      </c>
      <c r="L220" s="4" t="s">
        <v>157</v>
      </c>
      <c r="M220" s="2" t="s">
        <v>157</v>
      </c>
      <c r="N220" s="2" t="s">
        <v>309</v>
      </c>
      <c r="O220" s="2" t="s">
        <v>4115</v>
      </c>
      <c r="P220" s="2" t="s">
        <v>360</v>
      </c>
      <c r="Q220" s="2" t="s">
        <v>157</v>
      </c>
      <c r="R220" s="2" t="s">
        <v>593</v>
      </c>
      <c r="S220" s="2" t="s">
        <v>35</v>
      </c>
      <c r="T220" s="144">
        <v>0.02</v>
      </c>
      <c r="U220" s="2" t="s">
        <v>4281</v>
      </c>
      <c r="V220" s="157">
        <v>0</v>
      </c>
      <c r="W220" s="157">
        <v>0.03</v>
      </c>
      <c r="X220" s="4" t="s">
        <v>596</v>
      </c>
      <c r="Y220" s="4" t="s">
        <v>526</v>
      </c>
      <c r="Z220" s="2" t="s">
        <v>1075</v>
      </c>
      <c r="AA220" s="2" t="s">
        <v>1078</v>
      </c>
      <c r="AB220" s="2" t="s">
        <v>4282</v>
      </c>
      <c r="AC220" s="170">
        <v>45228</v>
      </c>
      <c r="AD220" s="144">
        <v>8333.33</v>
      </c>
      <c r="AE220" s="144">
        <v>1</v>
      </c>
      <c r="AF220" s="144">
        <v>0</v>
      </c>
      <c r="AG220" s="144">
        <v>0</v>
      </c>
      <c r="AJ220" s="2" t="s">
        <v>37</v>
      </c>
      <c r="AK220" s="157">
        <v>1.0116562947883E-11</v>
      </c>
      <c r="AL220" s="157">
        <v>3.2029257158707301E-14</v>
      </c>
      <c r="AM220" s="177"/>
    </row>
    <row r="221" spans="1:39">
      <c r="A221" s="2" t="s">
        <v>261</v>
      </c>
      <c r="B221" s="2">
        <v>9730</v>
      </c>
      <c r="C221" s="2" t="s">
        <v>4283</v>
      </c>
      <c r="D221" s="2" t="s">
        <v>4284</v>
      </c>
      <c r="E221" s="4" t="s">
        <v>353</v>
      </c>
      <c r="F221" s="2" t="s">
        <v>4285</v>
      </c>
      <c r="G221" s="2" t="s">
        <v>4286</v>
      </c>
      <c r="H221" s="2" t="s">
        <v>356</v>
      </c>
      <c r="I221" s="2" t="s">
        <v>939</v>
      </c>
      <c r="J221" s="2" t="s">
        <v>31</v>
      </c>
      <c r="K221" s="2" t="s">
        <v>31</v>
      </c>
      <c r="L221" s="4" t="s">
        <v>157</v>
      </c>
      <c r="M221" s="2" t="s">
        <v>630</v>
      </c>
      <c r="N221" s="2" t="s">
        <v>309</v>
      </c>
      <c r="O221" s="2" t="s">
        <v>4115</v>
      </c>
      <c r="P221" s="2" t="s">
        <v>360</v>
      </c>
      <c r="Q221" s="2" t="s">
        <v>157</v>
      </c>
      <c r="R221" s="2" t="s">
        <v>361</v>
      </c>
      <c r="S221" s="2" t="s">
        <v>35</v>
      </c>
      <c r="T221" s="144">
        <v>1.87</v>
      </c>
      <c r="U221" s="2" t="s">
        <v>4287</v>
      </c>
      <c r="V221" s="157">
        <v>0</v>
      </c>
      <c r="W221" s="157">
        <v>5.8000000000000003E-2</v>
      </c>
      <c r="X221" s="4" t="s">
        <v>596</v>
      </c>
      <c r="Y221" s="4" t="s">
        <v>526</v>
      </c>
      <c r="Z221" s="2" t="s">
        <v>1075</v>
      </c>
      <c r="AA221" s="2" t="s">
        <v>1078</v>
      </c>
      <c r="AB221" s="2" t="s">
        <v>4288</v>
      </c>
      <c r="AC221" s="170" t="s">
        <v>4151</v>
      </c>
      <c r="AD221" s="144">
        <v>380755.36</v>
      </c>
      <c r="AE221" s="144">
        <v>1</v>
      </c>
      <c r="AF221" s="144">
        <v>1</v>
      </c>
      <c r="AG221" s="144">
        <v>3.8079999999999998</v>
      </c>
      <c r="AJ221" s="2" t="s">
        <v>37</v>
      </c>
      <c r="AK221" s="157">
        <v>4.62232452955046E-4</v>
      </c>
      <c r="AL221" s="157">
        <v>1.4634379461747201E-6</v>
      </c>
      <c r="AM221" s="177"/>
    </row>
    <row r="222" spans="1:39">
      <c r="A222" s="2" t="s">
        <v>261</v>
      </c>
      <c r="B222" s="2">
        <v>9730</v>
      </c>
      <c r="C222" s="2" t="s">
        <v>4289</v>
      </c>
      <c r="D222" s="2" t="s">
        <v>4290</v>
      </c>
      <c r="E222" s="4" t="s">
        <v>34</v>
      </c>
      <c r="F222" s="2" t="s">
        <v>4291</v>
      </c>
      <c r="G222" s="2" t="s">
        <v>4292</v>
      </c>
      <c r="H222" s="2" t="s">
        <v>356</v>
      </c>
      <c r="I222" s="2" t="s">
        <v>939</v>
      </c>
      <c r="J222" s="2" t="s">
        <v>31</v>
      </c>
      <c r="K222" s="2" t="s">
        <v>31</v>
      </c>
      <c r="L222" s="4" t="s">
        <v>157</v>
      </c>
      <c r="M222" s="2" t="s">
        <v>630</v>
      </c>
      <c r="N222" s="2" t="s">
        <v>309</v>
      </c>
      <c r="O222" s="2" t="s">
        <v>4361</v>
      </c>
      <c r="P222" s="2" t="s">
        <v>360</v>
      </c>
      <c r="Q222" s="2" t="s">
        <v>157</v>
      </c>
      <c r="R222" s="2" t="s">
        <v>593</v>
      </c>
      <c r="S222" s="2" t="s">
        <v>35</v>
      </c>
      <c r="T222" s="144">
        <v>0.46</v>
      </c>
      <c r="U222" s="2" t="s">
        <v>4293</v>
      </c>
      <c r="V222" s="157">
        <v>2.0000000000000001E-4</v>
      </c>
      <c r="W222" s="157">
        <v>7.2499999999999995E-2</v>
      </c>
      <c r="X222" s="4" t="s">
        <v>596</v>
      </c>
      <c r="Y222" s="4" t="s">
        <v>526</v>
      </c>
      <c r="Z222" s="2" t="s">
        <v>1075</v>
      </c>
      <c r="AA222" s="2" t="s">
        <v>1078</v>
      </c>
      <c r="AB222" s="2" t="s">
        <v>4294</v>
      </c>
      <c r="AC222" s="170" t="s">
        <v>4151</v>
      </c>
      <c r="AD222" s="144">
        <v>540000</v>
      </c>
      <c r="AE222" s="144">
        <v>1</v>
      </c>
      <c r="AF222" s="144">
        <v>2.83</v>
      </c>
      <c r="AG222" s="144">
        <v>15.282</v>
      </c>
      <c r="AJ222" s="2" t="s">
        <v>37</v>
      </c>
      <c r="AK222" s="157">
        <v>1.8552165217211899E-3</v>
      </c>
      <c r="AL222" s="157">
        <v>5.8736556442546399E-6</v>
      </c>
      <c r="AM222" s="177"/>
    </row>
    <row r="223" spans="1:39">
      <c r="A223" s="2" t="s">
        <v>261</v>
      </c>
      <c r="B223" s="2">
        <v>9730</v>
      </c>
      <c r="C223" s="2" t="s">
        <v>4295</v>
      </c>
      <c r="D223" s="2" t="s">
        <v>4296</v>
      </c>
      <c r="E223" s="4" t="s">
        <v>353</v>
      </c>
      <c r="F223" s="2" t="s">
        <v>4297</v>
      </c>
      <c r="G223" s="2" t="s">
        <v>4298</v>
      </c>
      <c r="H223" s="2" t="s">
        <v>356</v>
      </c>
      <c r="I223" s="2" t="s">
        <v>939</v>
      </c>
      <c r="J223" s="2" t="s">
        <v>31</v>
      </c>
      <c r="K223" s="2" t="s">
        <v>31</v>
      </c>
      <c r="L223" s="4" t="s">
        <v>157</v>
      </c>
      <c r="M223" s="2" t="s">
        <v>629</v>
      </c>
      <c r="N223" s="2" t="s">
        <v>309</v>
      </c>
      <c r="O223" s="2" t="s">
        <v>4115</v>
      </c>
      <c r="P223" s="2" t="s">
        <v>137</v>
      </c>
      <c r="Q223" s="2" t="s">
        <v>599</v>
      </c>
      <c r="R223" s="2" t="s">
        <v>361</v>
      </c>
      <c r="S223" s="2" t="s">
        <v>35</v>
      </c>
      <c r="T223" s="144">
        <v>4.79</v>
      </c>
      <c r="U223" s="2" t="s">
        <v>4299</v>
      </c>
      <c r="V223" s="157">
        <v>2.708E-2</v>
      </c>
      <c r="W223" s="157">
        <v>2.1399999999999999E-2</v>
      </c>
      <c r="X223" s="4" t="s">
        <v>596</v>
      </c>
      <c r="Y223" s="4" t="s">
        <v>309</v>
      </c>
      <c r="Z223" s="2" t="s">
        <v>362</v>
      </c>
      <c r="AA223" s="2" t="s">
        <v>4194</v>
      </c>
      <c r="AB223" s="2" t="s">
        <v>363</v>
      </c>
      <c r="AC223" s="170" t="s">
        <v>4151</v>
      </c>
      <c r="AD223" s="144">
        <v>399812.02</v>
      </c>
      <c r="AE223" s="144">
        <v>1</v>
      </c>
      <c r="AF223" s="144">
        <v>112.84</v>
      </c>
      <c r="AG223" s="144">
        <v>451.14800000000002</v>
      </c>
      <c r="AJ223" s="2" t="s">
        <v>37</v>
      </c>
      <c r="AK223" s="157">
        <v>5.4768813438284297E-2</v>
      </c>
      <c r="AL223" s="157">
        <v>1.7339924823570101E-4</v>
      </c>
      <c r="AM223" s="177"/>
    </row>
    <row r="224" spans="1:39">
      <c r="A224" s="2" t="s">
        <v>261</v>
      </c>
      <c r="B224" s="2">
        <v>9730</v>
      </c>
      <c r="C224" s="2" t="s">
        <v>4295</v>
      </c>
      <c r="D224" s="2" t="s">
        <v>4296</v>
      </c>
      <c r="E224" s="4" t="s">
        <v>353</v>
      </c>
      <c r="F224" s="2" t="s">
        <v>4300</v>
      </c>
      <c r="G224" s="2" t="s">
        <v>4301</v>
      </c>
      <c r="H224" s="2" t="s">
        <v>356</v>
      </c>
      <c r="I224" s="2" t="s">
        <v>1149</v>
      </c>
      <c r="J224" s="2" t="s">
        <v>31</v>
      </c>
      <c r="K224" s="2" t="s">
        <v>31</v>
      </c>
      <c r="L224" s="4" t="s">
        <v>157</v>
      </c>
      <c r="M224" s="2" t="s">
        <v>629</v>
      </c>
      <c r="N224" s="2" t="s">
        <v>309</v>
      </c>
      <c r="O224" s="2" t="s">
        <v>4115</v>
      </c>
      <c r="P224" s="2" t="s">
        <v>137</v>
      </c>
      <c r="Q224" s="2" t="s">
        <v>599</v>
      </c>
      <c r="R224" s="2" t="s">
        <v>361</v>
      </c>
      <c r="S224" s="2" t="s">
        <v>35</v>
      </c>
      <c r="T224" s="144">
        <v>1.18</v>
      </c>
      <c r="U224" s="2" t="s">
        <v>4302</v>
      </c>
      <c r="V224" s="157">
        <v>5.0270000000000002E-2</v>
      </c>
      <c r="W224" s="157">
        <v>2.5000000000000001E-2</v>
      </c>
      <c r="X224" s="4" t="s">
        <v>596</v>
      </c>
      <c r="Y224" s="4" t="s">
        <v>309</v>
      </c>
      <c r="Z224" s="2" t="s">
        <v>362</v>
      </c>
      <c r="AA224" s="2" t="s">
        <v>4194</v>
      </c>
      <c r="AB224" s="2" t="s">
        <v>363</v>
      </c>
      <c r="AC224" s="170" t="s">
        <v>4151</v>
      </c>
      <c r="AD224" s="144">
        <v>155597.48000000001</v>
      </c>
      <c r="AE224" s="144">
        <v>1</v>
      </c>
      <c r="AF224" s="144">
        <v>97.89</v>
      </c>
      <c r="AG224" s="144">
        <v>152.31399999999999</v>
      </c>
      <c r="AJ224" s="2" t="s">
        <v>37</v>
      </c>
      <c r="AK224" s="157">
        <v>1.84907827250557E-2</v>
      </c>
      <c r="AL224" s="157">
        <v>5.8542218144406797E-5</v>
      </c>
      <c r="AM224" s="177"/>
    </row>
    <row r="225" spans="1:39">
      <c r="A225" s="2" t="s">
        <v>261</v>
      </c>
      <c r="B225" s="2">
        <v>9731</v>
      </c>
      <c r="C225" s="2" t="s">
        <v>4303</v>
      </c>
      <c r="D225" s="2" t="s">
        <v>4304</v>
      </c>
      <c r="E225" s="4" t="s">
        <v>353</v>
      </c>
      <c r="F225" s="2" t="s">
        <v>4305</v>
      </c>
      <c r="G225" s="2" t="s">
        <v>4306</v>
      </c>
      <c r="H225" s="2" t="s">
        <v>356</v>
      </c>
      <c r="I225" s="2" t="s">
        <v>939</v>
      </c>
      <c r="J225" s="2" t="s">
        <v>31</v>
      </c>
      <c r="K225" s="2" t="s">
        <v>31</v>
      </c>
      <c r="L225" s="4" t="s">
        <v>157</v>
      </c>
      <c r="M225" s="2" t="s">
        <v>661</v>
      </c>
      <c r="N225" s="2" t="s">
        <v>309</v>
      </c>
      <c r="O225" s="2" t="s">
        <v>4307</v>
      </c>
      <c r="P225" s="2" t="s">
        <v>2842</v>
      </c>
      <c r="Q225" s="2" t="s">
        <v>348</v>
      </c>
      <c r="R225" s="2" t="s">
        <v>361</v>
      </c>
      <c r="S225" s="2" t="s">
        <v>35</v>
      </c>
      <c r="T225" s="144">
        <v>3.01</v>
      </c>
      <c r="U225" s="2" t="s">
        <v>2905</v>
      </c>
      <c r="V225" s="157">
        <v>3.4360000000000002E-2</v>
      </c>
      <c r="W225" s="157">
        <v>3.6400000000000002E-2</v>
      </c>
      <c r="X225" s="4" t="s">
        <v>597</v>
      </c>
      <c r="Y225" s="4" t="s">
        <v>309</v>
      </c>
      <c r="Z225" s="2" t="s">
        <v>362</v>
      </c>
      <c r="AA225" s="2" t="s">
        <v>4194</v>
      </c>
      <c r="AB225" s="2" t="s">
        <v>363</v>
      </c>
      <c r="AC225" s="170" t="s">
        <v>4151</v>
      </c>
      <c r="AD225" s="144">
        <v>2754000</v>
      </c>
      <c r="AE225" s="144">
        <v>1</v>
      </c>
      <c r="AF225" s="144">
        <v>103.18</v>
      </c>
      <c r="AG225" s="144">
        <v>2841.5770000000002</v>
      </c>
      <c r="AJ225" s="2" t="s">
        <v>37</v>
      </c>
      <c r="AK225" s="157">
        <v>0.39726924921415901</v>
      </c>
      <c r="AL225" s="157">
        <v>7.7575891485925301E-4</v>
      </c>
      <c r="AM225" s="177"/>
    </row>
    <row r="226" spans="1:39">
      <c r="A226" s="2" t="s">
        <v>261</v>
      </c>
      <c r="B226" s="2">
        <v>9731</v>
      </c>
      <c r="C226" s="2" t="s">
        <v>4189</v>
      </c>
      <c r="D226" s="2" t="s">
        <v>4190</v>
      </c>
      <c r="E226" s="4" t="s">
        <v>353</v>
      </c>
      <c r="F226" s="2" t="s">
        <v>4191</v>
      </c>
      <c r="G226" s="2" t="s">
        <v>4192</v>
      </c>
      <c r="H226" s="2" t="s">
        <v>356</v>
      </c>
      <c r="I226" s="2" t="s">
        <v>1149</v>
      </c>
      <c r="J226" s="2" t="s">
        <v>31</v>
      </c>
      <c r="K226" s="2" t="s">
        <v>31</v>
      </c>
      <c r="L226" s="4" t="s">
        <v>157</v>
      </c>
      <c r="M226" s="2" t="s">
        <v>628</v>
      </c>
      <c r="N226" s="2" t="s">
        <v>309</v>
      </c>
      <c r="O226" s="2" t="s">
        <v>4115</v>
      </c>
      <c r="P226" s="2" t="s">
        <v>2901</v>
      </c>
      <c r="Q226" s="2" t="s">
        <v>599</v>
      </c>
      <c r="R226" s="2" t="s">
        <v>361</v>
      </c>
      <c r="S226" s="2" t="s">
        <v>35</v>
      </c>
      <c r="T226" s="144">
        <v>0.89</v>
      </c>
      <c r="U226" s="2" t="s">
        <v>4193</v>
      </c>
      <c r="V226" s="157">
        <v>6.2799999999999995E-2</v>
      </c>
      <c r="W226" s="157">
        <v>3.8399999999999997E-2</v>
      </c>
      <c r="X226" s="4" t="s">
        <v>597</v>
      </c>
      <c r="Y226" s="4" t="s">
        <v>309</v>
      </c>
      <c r="Z226" s="2" t="s">
        <v>362</v>
      </c>
      <c r="AA226" s="2" t="s">
        <v>4194</v>
      </c>
      <c r="AB226" s="2" t="s">
        <v>363</v>
      </c>
      <c r="AC226" s="170">
        <v>45052</v>
      </c>
      <c r="AD226" s="144">
        <v>326363.21999999997</v>
      </c>
      <c r="AE226" s="144">
        <v>1</v>
      </c>
      <c r="AF226" s="144">
        <v>99.61</v>
      </c>
      <c r="AG226" s="144">
        <v>325.08999999999997</v>
      </c>
      <c r="AJ226" s="2" t="s">
        <v>37</v>
      </c>
      <c r="AK226" s="157">
        <v>4.5449555444818199E-2</v>
      </c>
      <c r="AL226" s="157">
        <v>8.8750634191927898E-5</v>
      </c>
      <c r="AM226" s="177"/>
    </row>
    <row r="227" spans="1:39">
      <c r="A227" s="2" t="s">
        <v>261</v>
      </c>
      <c r="B227" s="2">
        <v>9731</v>
      </c>
      <c r="C227" s="2" t="s">
        <v>4195</v>
      </c>
      <c r="D227" s="2" t="s">
        <v>4196</v>
      </c>
      <c r="E227" s="4" t="s">
        <v>501</v>
      </c>
      <c r="F227" s="2" t="s">
        <v>4197</v>
      </c>
      <c r="G227" s="2" t="s">
        <v>4198</v>
      </c>
      <c r="H227" s="2" t="s">
        <v>356</v>
      </c>
      <c r="I227" s="2" t="s">
        <v>1149</v>
      </c>
      <c r="J227" s="2" t="s">
        <v>134</v>
      </c>
      <c r="K227" s="2" t="s">
        <v>135</v>
      </c>
      <c r="L227" s="4" t="s">
        <v>157</v>
      </c>
      <c r="M227" s="2" t="s">
        <v>648</v>
      </c>
      <c r="N227" s="2" t="s">
        <v>309</v>
      </c>
      <c r="O227" s="2" t="s">
        <v>4362</v>
      </c>
      <c r="P227" s="2" t="s">
        <v>4199</v>
      </c>
      <c r="Q227" s="2" t="s">
        <v>348</v>
      </c>
      <c r="R227" s="2" t="s">
        <v>361</v>
      </c>
      <c r="S227" s="2" t="s">
        <v>35</v>
      </c>
      <c r="T227" s="144">
        <v>0.02</v>
      </c>
      <c r="U227" s="2" t="s">
        <v>4200</v>
      </c>
      <c r="V227" s="157">
        <v>1E-4</v>
      </c>
      <c r="W227" s="157">
        <v>6.7000000000000004E-2</v>
      </c>
      <c r="X227" s="4" t="s">
        <v>596</v>
      </c>
      <c r="Y227" s="4" t="s">
        <v>526</v>
      </c>
      <c r="Z227" s="2" t="s">
        <v>1075</v>
      </c>
      <c r="AA227" s="2" t="s">
        <v>1078</v>
      </c>
      <c r="AB227" s="2" t="s">
        <v>363</v>
      </c>
      <c r="AC227" s="170">
        <v>45283</v>
      </c>
      <c r="AD227" s="144">
        <v>135686.92000000001</v>
      </c>
      <c r="AE227" s="144">
        <v>1</v>
      </c>
      <c r="AF227" s="144">
        <v>10.039999999999999</v>
      </c>
      <c r="AG227" s="144">
        <v>13.622999999999999</v>
      </c>
      <c r="AJ227" s="2" t="s">
        <v>37</v>
      </c>
      <c r="AK227" s="157">
        <v>1.9045710881945401E-3</v>
      </c>
      <c r="AL227" s="157">
        <v>3.71910990738078E-6</v>
      </c>
      <c r="AM227" s="177"/>
    </row>
    <row r="228" spans="1:39">
      <c r="A228" s="2" t="s">
        <v>261</v>
      </c>
      <c r="B228" s="2">
        <v>9731</v>
      </c>
      <c r="C228" s="2" t="s">
        <v>4147</v>
      </c>
      <c r="D228" s="2" t="s">
        <v>4148</v>
      </c>
      <c r="E228" s="4" t="s">
        <v>501</v>
      </c>
      <c r="F228" s="2" t="s">
        <v>4201</v>
      </c>
      <c r="G228" s="2" t="s">
        <v>4202</v>
      </c>
      <c r="H228" s="2" t="s">
        <v>356</v>
      </c>
      <c r="I228" s="2" t="s">
        <v>939</v>
      </c>
      <c r="J228" s="2" t="s">
        <v>134</v>
      </c>
      <c r="K228" s="2" t="s">
        <v>135</v>
      </c>
      <c r="L228" s="4" t="s">
        <v>157</v>
      </c>
      <c r="M228" s="2" t="s">
        <v>634</v>
      </c>
      <c r="N228" s="2" t="s">
        <v>309</v>
      </c>
      <c r="O228" s="2" t="s">
        <v>4115</v>
      </c>
      <c r="P228" s="2" t="s">
        <v>4203</v>
      </c>
      <c r="Q228" s="2" t="s">
        <v>599</v>
      </c>
      <c r="R228" s="2" t="s">
        <v>361</v>
      </c>
      <c r="S228" s="2" t="s">
        <v>35</v>
      </c>
      <c r="T228" s="144">
        <v>0.74</v>
      </c>
      <c r="U228" s="2" t="s">
        <v>4204</v>
      </c>
      <c r="V228" s="157">
        <v>0</v>
      </c>
      <c r="W228" s="157">
        <v>6.6000000000000003E-2</v>
      </c>
      <c r="X228" s="4" t="s">
        <v>596</v>
      </c>
      <c r="Y228" s="4" t="s">
        <v>526</v>
      </c>
      <c r="Z228" s="2" t="s">
        <v>1075</v>
      </c>
      <c r="AA228" s="2" t="s">
        <v>1078</v>
      </c>
      <c r="AB228" s="2" t="s">
        <v>4205</v>
      </c>
      <c r="AC228" s="170" t="s">
        <v>4151</v>
      </c>
      <c r="AD228" s="144">
        <v>2897.73</v>
      </c>
      <c r="AE228" s="144">
        <v>1</v>
      </c>
      <c r="AF228" s="144">
        <v>1</v>
      </c>
      <c r="AG228" s="144">
        <v>2.9000000000000001E-2</v>
      </c>
      <c r="AJ228" s="2" t="s">
        <v>37</v>
      </c>
      <c r="AK228" s="157">
        <v>4.0511974178471902E-6</v>
      </c>
      <c r="AL228" s="157">
        <v>7.9108879405250799E-9</v>
      </c>
      <c r="AM228" s="177"/>
    </row>
    <row r="229" spans="1:39">
      <c r="A229" s="2" t="s">
        <v>261</v>
      </c>
      <c r="B229" s="2">
        <v>9731</v>
      </c>
      <c r="C229" s="2" t="s">
        <v>4147</v>
      </c>
      <c r="D229" s="2" t="s">
        <v>4148</v>
      </c>
      <c r="E229" s="4" t="s">
        <v>501</v>
      </c>
      <c r="F229" s="2" t="s">
        <v>4206</v>
      </c>
      <c r="G229" s="2" t="s">
        <v>4202</v>
      </c>
      <c r="H229" s="2" t="s">
        <v>356</v>
      </c>
      <c r="I229" s="2" t="s">
        <v>939</v>
      </c>
      <c r="J229" s="2" t="s">
        <v>134</v>
      </c>
      <c r="K229" s="2" t="s">
        <v>135</v>
      </c>
      <c r="L229" s="4" t="s">
        <v>157</v>
      </c>
      <c r="M229" s="2" t="s">
        <v>634</v>
      </c>
      <c r="N229" s="2" t="s">
        <v>309</v>
      </c>
      <c r="O229" s="2" t="s">
        <v>4363</v>
      </c>
      <c r="P229" s="2" t="s">
        <v>4203</v>
      </c>
      <c r="Q229" s="2" t="s">
        <v>599</v>
      </c>
      <c r="R229" s="2" t="s">
        <v>361</v>
      </c>
      <c r="S229" s="2" t="s">
        <v>35</v>
      </c>
      <c r="T229" s="144">
        <v>0.74</v>
      </c>
      <c r="U229" s="2" t="s">
        <v>4204</v>
      </c>
      <c r="V229" s="157">
        <v>0</v>
      </c>
      <c r="W229" s="157">
        <v>6.6000000000000003E-2</v>
      </c>
      <c r="X229" s="4" t="s">
        <v>596</v>
      </c>
      <c r="Y229" s="4" t="s">
        <v>526</v>
      </c>
      <c r="Z229" s="2" t="s">
        <v>1075</v>
      </c>
      <c r="AA229" s="2" t="s">
        <v>1078</v>
      </c>
      <c r="AB229" s="2" t="s">
        <v>4205</v>
      </c>
      <c r="AC229" s="170" t="s">
        <v>4151</v>
      </c>
      <c r="AD229" s="144">
        <v>2897.73</v>
      </c>
      <c r="AE229" s="144">
        <v>1</v>
      </c>
      <c r="AF229" s="144">
        <v>1</v>
      </c>
      <c r="AG229" s="144">
        <v>2.9000000000000001E-2</v>
      </c>
      <c r="AJ229" s="2" t="s">
        <v>37</v>
      </c>
      <c r="AK229" s="157">
        <v>4.0511974178471902E-6</v>
      </c>
      <c r="AL229" s="157">
        <v>7.9108879405250799E-9</v>
      </c>
      <c r="AM229" s="177"/>
    </row>
    <row r="230" spans="1:39">
      <c r="A230" s="2" t="s">
        <v>261</v>
      </c>
      <c r="B230" s="2">
        <v>9731</v>
      </c>
      <c r="C230" s="2" t="s">
        <v>4147</v>
      </c>
      <c r="D230" s="2" t="s">
        <v>4148</v>
      </c>
      <c r="E230" s="4" t="s">
        <v>501</v>
      </c>
      <c r="F230" s="2" t="s">
        <v>4213</v>
      </c>
      <c r="G230" s="2" t="s">
        <v>4202</v>
      </c>
      <c r="H230" s="2" t="s">
        <v>356</v>
      </c>
      <c r="I230" s="2" t="s">
        <v>939</v>
      </c>
      <c r="J230" s="2" t="s">
        <v>134</v>
      </c>
      <c r="K230" s="2" t="s">
        <v>135</v>
      </c>
      <c r="L230" s="4" t="s">
        <v>157</v>
      </c>
      <c r="M230" s="2" t="s">
        <v>634</v>
      </c>
      <c r="N230" s="2" t="s">
        <v>309</v>
      </c>
      <c r="O230" s="2" t="s">
        <v>4115</v>
      </c>
      <c r="P230" s="2" t="s">
        <v>4203</v>
      </c>
      <c r="Q230" s="2" t="s">
        <v>599</v>
      </c>
      <c r="R230" s="2" t="s">
        <v>361</v>
      </c>
      <c r="S230" s="2" t="s">
        <v>35</v>
      </c>
      <c r="T230" s="144">
        <v>0.01</v>
      </c>
      <c r="U230" s="2" t="s">
        <v>4204</v>
      </c>
      <c r="V230" s="157">
        <v>1E-4</v>
      </c>
      <c r="W230" s="157">
        <v>6.6000000000000003E-2</v>
      </c>
      <c r="X230" s="4" t="s">
        <v>596</v>
      </c>
      <c r="Y230" s="4" t="s">
        <v>526</v>
      </c>
      <c r="Z230" s="2" t="s">
        <v>1075</v>
      </c>
      <c r="AA230" s="2" t="s">
        <v>1078</v>
      </c>
      <c r="AB230" s="2" t="s">
        <v>4205</v>
      </c>
      <c r="AC230" s="170" t="s">
        <v>4151</v>
      </c>
      <c r="AD230" s="144">
        <v>2897.73</v>
      </c>
      <c r="AE230" s="144">
        <v>1</v>
      </c>
      <c r="AF230" s="144">
        <v>1</v>
      </c>
      <c r="AG230" s="144">
        <v>2.9000000000000001E-2</v>
      </c>
      <c r="AJ230" s="2" t="s">
        <v>37</v>
      </c>
      <c r="AK230" s="157">
        <v>4.0511974178471902E-6</v>
      </c>
      <c r="AL230" s="157">
        <v>7.9108879405250799E-9</v>
      </c>
      <c r="AM230" s="177"/>
    </row>
    <row r="231" spans="1:39">
      <c r="A231" s="2" t="s">
        <v>261</v>
      </c>
      <c r="B231" s="2">
        <v>9731</v>
      </c>
      <c r="C231" s="2" t="s">
        <v>4147</v>
      </c>
      <c r="D231" s="2" t="s">
        <v>4148</v>
      </c>
      <c r="E231" s="4" t="s">
        <v>501</v>
      </c>
      <c r="F231" s="2" t="s">
        <v>4214</v>
      </c>
      <c r="G231" s="2" t="s">
        <v>4202</v>
      </c>
      <c r="H231" s="2" t="s">
        <v>356</v>
      </c>
      <c r="I231" s="2" t="s">
        <v>939</v>
      </c>
      <c r="J231" s="2" t="s">
        <v>134</v>
      </c>
      <c r="K231" s="2" t="s">
        <v>135</v>
      </c>
      <c r="L231" s="4" t="s">
        <v>157</v>
      </c>
      <c r="M231" s="2" t="s">
        <v>634</v>
      </c>
      <c r="N231" s="2" t="s">
        <v>309</v>
      </c>
      <c r="O231" s="2" t="s">
        <v>4115</v>
      </c>
      <c r="P231" s="2" t="s">
        <v>360</v>
      </c>
      <c r="Q231" s="2" t="s">
        <v>157</v>
      </c>
      <c r="R231" s="2" t="s">
        <v>361</v>
      </c>
      <c r="S231" s="2" t="s">
        <v>35</v>
      </c>
      <c r="T231" s="144">
        <v>0.01</v>
      </c>
      <c r="U231" s="2" t="s">
        <v>4204</v>
      </c>
      <c r="V231" s="157">
        <v>1E-4</v>
      </c>
      <c r="W231" s="157">
        <v>6.6000000000000003E-2</v>
      </c>
      <c r="X231" s="4" t="s">
        <v>596</v>
      </c>
      <c r="Y231" s="4" t="s">
        <v>526</v>
      </c>
      <c r="Z231" s="2" t="s">
        <v>1075</v>
      </c>
      <c r="AA231" s="2" t="s">
        <v>1078</v>
      </c>
      <c r="AB231" s="2" t="s">
        <v>4205</v>
      </c>
      <c r="AC231" s="170" t="s">
        <v>4151</v>
      </c>
      <c r="AD231" s="144">
        <v>2897.73</v>
      </c>
      <c r="AE231" s="144">
        <v>1</v>
      </c>
      <c r="AF231" s="144">
        <v>1</v>
      </c>
      <c r="AG231" s="144">
        <v>2.9000000000000001E-2</v>
      </c>
      <c r="AJ231" s="2" t="s">
        <v>37</v>
      </c>
      <c r="AK231" s="157">
        <v>4.0511974178471902E-6</v>
      </c>
      <c r="AL231" s="157">
        <v>7.9108879405250799E-9</v>
      </c>
      <c r="AM231" s="177"/>
    </row>
    <row r="232" spans="1:39">
      <c r="A232" s="2" t="s">
        <v>261</v>
      </c>
      <c r="B232" s="2">
        <v>9731</v>
      </c>
      <c r="C232" s="2" t="s">
        <v>4147</v>
      </c>
      <c r="D232" s="2" t="s">
        <v>4148</v>
      </c>
      <c r="E232" s="4" t="s">
        <v>501</v>
      </c>
      <c r="F232" s="2" t="s">
        <v>4215</v>
      </c>
      <c r="G232" s="2" t="s">
        <v>4202</v>
      </c>
      <c r="H232" s="2" t="s">
        <v>356</v>
      </c>
      <c r="I232" s="2" t="s">
        <v>939</v>
      </c>
      <c r="J232" s="2" t="s">
        <v>134</v>
      </c>
      <c r="K232" s="2" t="s">
        <v>135</v>
      </c>
      <c r="L232" s="4" t="s">
        <v>157</v>
      </c>
      <c r="M232" s="2" t="s">
        <v>634</v>
      </c>
      <c r="N232" s="2" t="s">
        <v>309</v>
      </c>
      <c r="O232" s="2" t="s">
        <v>4115</v>
      </c>
      <c r="P232" s="2" t="s">
        <v>4203</v>
      </c>
      <c r="Q232" s="2" t="s">
        <v>599</v>
      </c>
      <c r="R232" s="2" t="s">
        <v>361</v>
      </c>
      <c r="S232" s="2" t="s">
        <v>35</v>
      </c>
      <c r="T232" s="144">
        <v>0.74</v>
      </c>
      <c r="U232" s="2" t="s">
        <v>4204</v>
      </c>
      <c r="V232" s="157">
        <v>0</v>
      </c>
      <c r="W232" s="157">
        <v>6.6000000000000003E-2</v>
      </c>
      <c r="X232" s="4" t="s">
        <v>596</v>
      </c>
      <c r="Y232" s="4" t="s">
        <v>526</v>
      </c>
      <c r="Z232" s="2" t="s">
        <v>1075</v>
      </c>
      <c r="AA232" s="2" t="s">
        <v>1078</v>
      </c>
      <c r="AB232" s="2" t="s">
        <v>4205</v>
      </c>
      <c r="AC232" s="170" t="s">
        <v>4151</v>
      </c>
      <c r="AD232" s="144">
        <v>2897.73</v>
      </c>
      <c r="AE232" s="144">
        <v>1</v>
      </c>
      <c r="AF232" s="144">
        <v>1</v>
      </c>
      <c r="AG232" s="144">
        <v>2.9000000000000001E-2</v>
      </c>
      <c r="AJ232" s="2" t="s">
        <v>37</v>
      </c>
      <c r="AK232" s="157">
        <v>4.0511974178471902E-6</v>
      </c>
      <c r="AL232" s="157">
        <v>7.9108879405250799E-9</v>
      </c>
      <c r="AM232" s="177"/>
    </row>
    <row r="233" spans="1:39">
      <c r="A233" s="2" t="s">
        <v>261</v>
      </c>
      <c r="B233" s="2">
        <v>9731</v>
      </c>
      <c r="C233" s="2" t="s">
        <v>4226</v>
      </c>
      <c r="D233" s="2" t="s">
        <v>4227</v>
      </c>
      <c r="E233" s="4" t="s">
        <v>353</v>
      </c>
      <c r="F233" s="2" t="s">
        <v>4228</v>
      </c>
      <c r="G233" s="2" t="s">
        <v>4229</v>
      </c>
      <c r="H233" s="2" t="s">
        <v>356</v>
      </c>
      <c r="I233" s="2" t="s">
        <v>1149</v>
      </c>
      <c r="J233" s="2" t="s">
        <v>31</v>
      </c>
      <c r="K233" s="2" t="s">
        <v>31</v>
      </c>
      <c r="L233" s="4" t="s">
        <v>157</v>
      </c>
      <c r="M233" s="2" t="s">
        <v>634</v>
      </c>
      <c r="N233" s="2" t="s">
        <v>309</v>
      </c>
      <c r="O233" s="2" t="s">
        <v>4364</v>
      </c>
      <c r="P233" s="2" t="s">
        <v>2965</v>
      </c>
      <c r="Q233" s="2" t="s">
        <v>616</v>
      </c>
      <c r="R233" s="2" t="s">
        <v>361</v>
      </c>
      <c r="S233" s="2" t="s">
        <v>35</v>
      </c>
      <c r="T233" s="144">
        <v>2.75</v>
      </c>
      <c r="U233" s="2" t="s">
        <v>2859</v>
      </c>
      <c r="V233" s="157">
        <v>6.5030000000000004E-2</v>
      </c>
      <c r="W233" s="157">
        <v>4.5999999999999999E-2</v>
      </c>
      <c r="X233" s="4" t="s">
        <v>597</v>
      </c>
      <c r="Y233" s="4" t="s">
        <v>309</v>
      </c>
      <c r="Z233" s="2" t="s">
        <v>362</v>
      </c>
      <c r="AA233" s="2" t="s">
        <v>4194</v>
      </c>
      <c r="AB233" s="2" t="s">
        <v>363</v>
      </c>
      <c r="AC233" s="170" t="s">
        <v>4151</v>
      </c>
      <c r="AD233" s="144">
        <v>80040.009999999995</v>
      </c>
      <c r="AE233" s="144">
        <v>1</v>
      </c>
      <c r="AF233" s="144">
        <v>95.28</v>
      </c>
      <c r="AG233" s="144">
        <v>76.262</v>
      </c>
      <c r="AJ233" s="2" t="s">
        <v>37</v>
      </c>
      <c r="AK233" s="157">
        <v>1.06618943039476E-2</v>
      </c>
      <c r="AL233" s="157">
        <v>2.0819782985810101E-5</v>
      </c>
      <c r="AM233" s="177"/>
    </row>
    <row r="234" spans="1:39">
      <c r="A234" s="2" t="s">
        <v>261</v>
      </c>
      <c r="B234" s="2">
        <v>9731</v>
      </c>
      <c r="C234" s="2" t="s">
        <v>4230</v>
      </c>
      <c r="D234" s="2" t="s">
        <v>4231</v>
      </c>
      <c r="E234" s="4" t="s">
        <v>353</v>
      </c>
      <c r="F234" s="2" t="s">
        <v>4232</v>
      </c>
      <c r="G234" s="2" t="s">
        <v>4233</v>
      </c>
      <c r="H234" s="2" t="s">
        <v>356</v>
      </c>
      <c r="I234" s="2" t="s">
        <v>939</v>
      </c>
      <c r="J234" s="2" t="s">
        <v>31</v>
      </c>
      <c r="K234" s="2" t="s">
        <v>31</v>
      </c>
      <c r="L234" s="4" t="s">
        <v>157</v>
      </c>
      <c r="M234" s="2" t="s">
        <v>630</v>
      </c>
      <c r="N234" s="2" t="s">
        <v>309</v>
      </c>
      <c r="O234" s="2" t="s">
        <v>4115</v>
      </c>
      <c r="P234" s="2" t="s">
        <v>360</v>
      </c>
      <c r="Q234" s="2" t="s">
        <v>157</v>
      </c>
      <c r="R234" s="2" t="s">
        <v>593</v>
      </c>
      <c r="S234" s="2" t="s">
        <v>35</v>
      </c>
      <c r="T234" s="144">
        <v>0.02</v>
      </c>
      <c r="U234" s="2" t="s">
        <v>4234</v>
      </c>
      <c r="V234" s="157">
        <v>0</v>
      </c>
      <c r="W234" s="157">
        <v>7.0999999999999994E-2</v>
      </c>
      <c r="X234" s="4" t="s">
        <v>596</v>
      </c>
      <c r="Y234" s="4" t="s">
        <v>526</v>
      </c>
      <c r="Z234" s="2" t="s">
        <v>1075</v>
      </c>
      <c r="AA234" s="2" t="s">
        <v>1078</v>
      </c>
      <c r="AB234" s="2" t="s">
        <v>4235</v>
      </c>
      <c r="AC234" s="170">
        <v>45348</v>
      </c>
      <c r="AD234" s="144">
        <v>28.75</v>
      </c>
      <c r="AE234" s="144">
        <v>1</v>
      </c>
      <c r="AF234" s="144">
        <v>0</v>
      </c>
      <c r="AG234" s="144">
        <v>0</v>
      </c>
      <c r="AJ234" s="2" t="s">
        <v>37</v>
      </c>
      <c r="AK234" s="157">
        <v>4.0194195374692199E-14</v>
      </c>
      <c r="AL234" s="157">
        <v>7.8488343734600002E-17</v>
      </c>
      <c r="AM234" s="177"/>
    </row>
    <row r="235" spans="1:39">
      <c r="A235" s="2" t="s">
        <v>261</v>
      </c>
      <c r="B235" s="2">
        <v>9731</v>
      </c>
      <c r="C235" s="2" t="s">
        <v>4230</v>
      </c>
      <c r="D235" s="2" t="s">
        <v>4231</v>
      </c>
      <c r="E235" s="4" t="s">
        <v>353</v>
      </c>
      <c r="F235" s="2" t="s">
        <v>4236</v>
      </c>
      <c r="G235" s="2" t="s">
        <v>4233</v>
      </c>
      <c r="H235" s="2" t="s">
        <v>356</v>
      </c>
      <c r="I235" s="2" t="s">
        <v>939</v>
      </c>
      <c r="J235" s="2" t="s">
        <v>31</v>
      </c>
      <c r="K235" s="2" t="s">
        <v>31</v>
      </c>
      <c r="L235" s="4" t="s">
        <v>157</v>
      </c>
      <c r="M235" s="2" t="s">
        <v>647</v>
      </c>
      <c r="N235" s="2" t="s">
        <v>309</v>
      </c>
      <c r="O235" s="2" t="s">
        <v>4115</v>
      </c>
      <c r="P235" s="2" t="s">
        <v>360</v>
      </c>
      <c r="Q235" s="2" t="s">
        <v>157</v>
      </c>
      <c r="R235" s="2" t="s">
        <v>593</v>
      </c>
      <c r="S235" s="2" t="s">
        <v>35</v>
      </c>
      <c r="T235" s="144">
        <v>0.02</v>
      </c>
      <c r="U235" s="2" t="s">
        <v>4234</v>
      </c>
      <c r="V235" s="157">
        <v>0</v>
      </c>
      <c r="W235" s="157">
        <v>7.0999999999999994E-2</v>
      </c>
      <c r="X235" s="4" t="s">
        <v>596</v>
      </c>
      <c r="Y235" s="4" t="s">
        <v>526</v>
      </c>
      <c r="Z235" s="2" t="s">
        <v>1075</v>
      </c>
      <c r="AA235" s="2" t="s">
        <v>1078</v>
      </c>
      <c r="AB235" s="2" t="s">
        <v>4235</v>
      </c>
      <c r="AC235" s="170">
        <v>45348</v>
      </c>
      <c r="AD235" s="144">
        <v>9.58</v>
      </c>
      <c r="AE235" s="144">
        <v>1</v>
      </c>
      <c r="AF235" s="144">
        <v>0</v>
      </c>
      <c r="AG235" s="144">
        <v>0</v>
      </c>
      <c r="AJ235" s="2" t="s">
        <v>37</v>
      </c>
      <c r="AK235" s="157">
        <v>1.3393404928332201E-14</v>
      </c>
      <c r="AL235" s="157">
        <v>2.6153681147E-17</v>
      </c>
      <c r="AM235" s="177"/>
    </row>
    <row r="236" spans="1:39">
      <c r="A236" s="2" t="s">
        <v>261</v>
      </c>
      <c r="B236" s="2">
        <v>9731</v>
      </c>
      <c r="C236" s="2" t="s">
        <v>4253</v>
      </c>
      <c r="D236" s="2" t="s">
        <v>4254</v>
      </c>
      <c r="E236" s="4" t="s">
        <v>353</v>
      </c>
      <c r="F236" s="2" t="s">
        <v>4255</v>
      </c>
      <c r="G236" s="2" t="s">
        <v>4256</v>
      </c>
      <c r="H236" s="2" t="s">
        <v>356</v>
      </c>
      <c r="I236" s="2" t="s">
        <v>1149</v>
      </c>
      <c r="J236" s="2" t="s">
        <v>31</v>
      </c>
      <c r="K236" s="2" t="s">
        <v>31</v>
      </c>
      <c r="L236" s="4" t="s">
        <v>157</v>
      </c>
      <c r="M236" s="2" t="s">
        <v>634</v>
      </c>
      <c r="N236" s="2" t="s">
        <v>309</v>
      </c>
      <c r="O236" s="2" t="s">
        <v>4257</v>
      </c>
      <c r="P236" s="2" t="s">
        <v>2864</v>
      </c>
      <c r="Q236" s="2" t="s">
        <v>616</v>
      </c>
      <c r="R236" s="2" t="s">
        <v>361</v>
      </c>
      <c r="S236" s="2" t="s">
        <v>35</v>
      </c>
      <c r="T236" s="144">
        <v>2.33</v>
      </c>
      <c r="U236" s="2" t="s">
        <v>3081</v>
      </c>
      <c r="V236" s="157">
        <v>6.3109999999999999E-2</v>
      </c>
      <c r="W236" s="157">
        <v>2.86E-2</v>
      </c>
      <c r="X236" s="4" t="s">
        <v>597</v>
      </c>
      <c r="Y236" s="4" t="s">
        <v>309</v>
      </c>
      <c r="Z236" s="2" t="s">
        <v>362</v>
      </c>
      <c r="AA236" s="2" t="s">
        <v>4194</v>
      </c>
      <c r="AB236" s="2" t="s">
        <v>363</v>
      </c>
      <c r="AC236" s="170">
        <v>45253</v>
      </c>
      <c r="AD236" s="144">
        <v>1332857.31</v>
      </c>
      <c r="AE236" s="144">
        <v>1</v>
      </c>
      <c r="AF236" s="144">
        <v>93.81</v>
      </c>
      <c r="AG236" s="144">
        <v>1250.3530000000001</v>
      </c>
      <c r="AJ236" s="2" t="s">
        <v>37</v>
      </c>
      <c r="AK236" s="157">
        <v>0.17480678454158599</v>
      </c>
      <c r="AL236" s="157">
        <v>3.41350159254116E-4</v>
      </c>
      <c r="AM236" s="177"/>
    </row>
    <row r="237" spans="1:39">
      <c r="A237" s="2" t="s">
        <v>261</v>
      </c>
      <c r="B237" s="2">
        <v>9731</v>
      </c>
      <c r="C237" s="2" t="s">
        <v>4258</v>
      </c>
      <c r="D237" s="2" t="s">
        <v>4259</v>
      </c>
      <c r="E237" s="4" t="s">
        <v>353</v>
      </c>
      <c r="F237" s="2" t="s">
        <v>4260</v>
      </c>
      <c r="G237" s="2" t="s">
        <v>4261</v>
      </c>
      <c r="H237" s="2" t="s">
        <v>356</v>
      </c>
      <c r="I237" s="2" t="s">
        <v>1149</v>
      </c>
      <c r="J237" s="2" t="s">
        <v>31</v>
      </c>
      <c r="K237" s="2" t="s">
        <v>31</v>
      </c>
      <c r="L237" s="4" t="s">
        <v>157</v>
      </c>
      <c r="M237" s="2" t="s">
        <v>634</v>
      </c>
      <c r="N237" s="2" t="s">
        <v>309</v>
      </c>
      <c r="O237" s="2" t="s">
        <v>4262</v>
      </c>
      <c r="P237" s="2" t="s">
        <v>2965</v>
      </c>
      <c r="Q237" s="2" t="s">
        <v>616</v>
      </c>
      <c r="R237" s="2" t="s">
        <v>361</v>
      </c>
      <c r="S237" s="2" t="s">
        <v>35</v>
      </c>
      <c r="T237" s="144">
        <v>2.37</v>
      </c>
      <c r="U237" s="2" t="s">
        <v>3243</v>
      </c>
      <c r="V237" s="157">
        <v>6.2659999999999993E-2</v>
      </c>
      <c r="W237" s="157">
        <v>4.4699999999999997E-2</v>
      </c>
      <c r="X237" s="4" t="s">
        <v>597</v>
      </c>
      <c r="Y237" s="4" t="s">
        <v>309</v>
      </c>
      <c r="Z237" s="2" t="s">
        <v>362</v>
      </c>
      <c r="AA237" s="2" t="s">
        <v>4194</v>
      </c>
      <c r="AB237" s="2" t="s">
        <v>363</v>
      </c>
      <c r="AC237" s="170">
        <v>45308</v>
      </c>
      <c r="AD237" s="144">
        <v>1148019.29</v>
      </c>
      <c r="AE237" s="144">
        <v>1</v>
      </c>
      <c r="AF237" s="144">
        <v>96.14</v>
      </c>
      <c r="AG237" s="144">
        <v>1103.7059999999999</v>
      </c>
      <c r="AJ237" s="2" t="s">
        <v>37</v>
      </c>
      <c r="AK237" s="157">
        <v>0.15430457171136999</v>
      </c>
      <c r="AL237" s="157">
        <v>3.0131490757318897E-4</v>
      </c>
      <c r="AM237" s="177"/>
    </row>
    <row r="238" spans="1:39">
      <c r="A238" s="2" t="s">
        <v>261</v>
      </c>
      <c r="B238" s="2">
        <v>9731</v>
      </c>
      <c r="C238" s="2" t="s">
        <v>342</v>
      </c>
      <c r="D238" s="2" t="s">
        <v>352</v>
      </c>
      <c r="E238" s="4" t="s">
        <v>353</v>
      </c>
      <c r="F238" s="2" t="s">
        <v>4365</v>
      </c>
      <c r="G238" s="2" t="s">
        <v>4366</v>
      </c>
      <c r="H238" s="2" t="s">
        <v>34</v>
      </c>
      <c r="I238" s="2" t="s">
        <v>939</v>
      </c>
      <c r="J238" s="2" t="s">
        <v>31</v>
      </c>
      <c r="K238" s="2" t="s">
        <v>31</v>
      </c>
      <c r="L238" s="4" t="s">
        <v>157</v>
      </c>
      <c r="M238" s="2" t="s">
        <v>631</v>
      </c>
      <c r="N238" s="2" t="s">
        <v>309</v>
      </c>
      <c r="O238" s="2" t="s">
        <v>4115</v>
      </c>
      <c r="P238" s="2" t="s">
        <v>2853</v>
      </c>
      <c r="Q238" s="2" t="s">
        <v>348</v>
      </c>
      <c r="R238" s="2" t="s">
        <v>361</v>
      </c>
      <c r="S238" s="2" t="s">
        <v>35</v>
      </c>
      <c r="T238" s="144">
        <v>3.56</v>
      </c>
      <c r="U238" s="2" t="s">
        <v>4367</v>
      </c>
      <c r="V238" s="157">
        <v>0</v>
      </c>
      <c r="W238" s="157">
        <v>6.6000000000000003E-2</v>
      </c>
      <c r="X238" s="4" t="s">
        <v>596</v>
      </c>
      <c r="Y238" s="4" t="s">
        <v>309</v>
      </c>
      <c r="Z238" s="2" t="s">
        <v>157</v>
      </c>
      <c r="AA238" s="2" t="s">
        <v>1079</v>
      </c>
      <c r="AB238" s="2" t="s">
        <v>363</v>
      </c>
      <c r="AC238" s="170" t="s">
        <v>4151</v>
      </c>
      <c r="AD238" s="144">
        <v>20000</v>
      </c>
      <c r="AE238" s="144">
        <v>1</v>
      </c>
      <c r="AF238" s="144">
        <v>152.52000000000001</v>
      </c>
      <c r="AG238" s="144">
        <v>30.504000000000001</v>
      </c>
      <c r="AJ238" s="2" t="s">
        <v>37</v>
      </c>
      <c r="AK238" s="157">
        <v>4.2646390807290803E-3</v>
      </c>
      <c r="AL238" s="157">
        <v>8.3276815209759808E-6</v>
      </c>
      <c r="AM238" s="177"/>
    </row>
    <row r="239" spans="1:39">
      <c r="A239" s="2" t="s">
        <v>261</v>
      </c>
      <c r="B239" s="2">
        <v>9731</v>
      </c>
      <c r="C239" s="2" t="s">
        <v>4263</v>
      </c>
      <c r="D239" s="2" t="s">
        <v>4264</v>
      </c>
      <c r="E239" s="4" t="s">
        <v>502</v>
      </c>
      <c r="F239" s="2" t="s">
        <v>4265</v>
      </c>
      <c r="G239" s="2" t="s">
        <v>4266</v>
      </c>
      <c r="H239" s="2" t="s">
        <v>34</v>
      </c>
      <c r="I239" s="2" t="s">
        <v>1149</v>
      </c>
      <c r="J239" s="2" t="s">
        <v>31</v>
      </c>
      <c r="K239" s="2" t="s">
        <v>31</v>
      </c>
      <c r="L239" s="4" t="s">
        <v>157</v>
      </c>
      <c r="M239" s="2" t="s">
        <v>630</v>
      </c>
      <c r="N239" s="2" t="s">
        <v>309</v>
      </c>
      <c r="O239" s="2" t="s">
        <v>4267</v>
      </c>
      <c r="P239" s="2" t="s">
        <v>360</v>
      </c>
      <c r="Q239" s="2" t="s">
        <v>157</v>
      </c>
      <c r="R239" s="2" t="s">
        <v>593</v>
      </c>
      <c r="S239" s="2" t="s">
        <v>35</v>
      </c>
      <c r="T239" s="144">
        <v>0</v>
      </c>
      <c r="V239" s="157">
        <v>0</v>
      </c>
      <c r="W239" s="157">
        <v>0</v>
      </c>
      <c r="X239" s="4" t="s">
        <v>596</v>
      </c>
      <c r="Y239" s="4" t="s">
        <v>526</v>
      </c>
      <c r="Z239" s="2" t="s">
        <v>1075</v>
      </c>
      <c r="AA239" s="2" t="s">
        <v>1078</v>
      </c>
      <c r="AB239" s="2" t="s">
        <v>4268</v>
      </c>
      <c r="AC239" s="170">
        <v>45225</v>
      </c>
      <c r="AD239" s="144">
        <v>15796.29</v>
      </c>
      <c r="AE239" s="144">
        <v>1</v>
      </c>
      <c r="AF239" s="144">
        <v>0</v>
      </c>
      <c r="AG239" s="144">
        <v>0</v>
      </c>
      <c r="AJ239" s="2" t="s">
        <v>37</v>
      </c>
      <c r="AK239" s="157">
        <v>2.2084144920184197E-11</v>
      </c>
      <c r="AL239" s="157">
        <v>4.3124335278316803E-14</v>
      </c>
      <c r="AM239" s="177"/>
    </row>
    <row r="240" spans="1:39">
      <c r="A240" s="2" t="s">
        <v>261</v>
      </c>
      <c r="B240" s="2">
        <v>9731</v>
      </c>
      <c r="C240" s="2" t="s">
        <v>3216</v>
      </c>
      <c r="D240" s="2" t="s">
        <v>3217</v>
      </c>
      <c r="E240" s="4" t="s">
        <v>353</v>
      </c>
      <c r="F240" s="2" t="s">
        <v>4269</v>
      </c>
      <c r="G240" s="2" t="s">
        <v>4270</v>
      </c>
      <c r="H240" s="2" t="s">
        <v>356</v>
      </c>
      <c r="I240" s="2" t="s">
        <v>939</v>
      </c>
      <c r="J240" s="2" t="s">
        <v>31</v>
      </c>
      <c r="K240" s="2" t="s">
        <v>31</v>
      </c>
      <c r="L240" s="4" t="s">
        <v>157</v>
      </c>
      <c r="M240" s="2" t="s">
        <v>661</v>
      </c>
      <c r="N240" s="2" t="s">
        <v>309</v>
      </c>
      <c r="O240" s="2" t="s">
        <v>4115</v>
      </c>
      <c r="P240" s="2" t="s">
        <v>347</v>
      </c>
      <c r="Q240" s="2" t="s">
        <v>348</v>
      </c>
      <c r="R240" s="2" t="s">
        <v>361</v>
      </c>
      <c r="S240" s="2" t="s">
        <v>35</v>
      </c>
      <c r="T240" s="144">
        <v>9.0299999999999994</v>
      </c>
      <c r="U240" s="2" t="s">
        <v>4271</v>
      </c>
      <c r="V240" s="157">
        <v>3.4110000000000001E-2</v>
      </c>
      <c r="W240" s="157">
        <v>4.1000000000000002E-2</v>
      </c>
      <c r="X240" s="4" t="s">
        <v>596</v>
      </c>
      <c r="Y240" s="4" t="s">
        <v>309</v>
      </c>
      <c r="Z240" s="2" t="s">
        <v>362</v>
      </c>
      <c r="AA240" s="2" t="s">
        <v>4194</v>
      </c>
      <c r="AB240" s="2" t="s">
        <v>363</v>
      </c>
      <c r="AC240" s="170">
        <v>45070</v>
      </c>
      <c r="AD240" s="144">
        <v>709879.36</v>
      </c>
      <c r="AE240" s="144">
        <v>1</v>
      </c>
      <c r="AF240" s="144">
        <v>129.74</v>
      </c>
      <c r="AG240" s="144">
        <v>920.99699999999996</v>
      </c>
      <c r="AJ240" s="2" t="s">
        <v>37</v>
      </c>
      <c r="AK240" s="157">
        <v>0.12876087901774699</v>
      </c>
      <c r="AL240" s="157">
        <v>2.5143501537236798E-4</v>
      </c>
      <c r="AM240" s="177"/>
    </row>
    <row r="241" spans="1:39">
      <c r="A241" s="2" t="s">
        <v>261</v>
      </c>
      <c r="B241" s="2">
        <v>9731</v>
      </c>
      <c r="C241" s="2" t="s">
        <v>4272</v>
      </c>
      <c r="D241" s="2" t="s">
        <v>4273</v>
      </c>
      <c r="E241" s="4" t="s">
        <v>353</v>
      </c>
      <c r="F241" s="2" t="s">
        <v>4274</v>
      </c>
      <c r="G241" s="2" t="s">
        <v>4275</v>
      </c>
      <c r="H241" s="2" t="s">
        <v>356</v>
      </c>
      <c r="I241" s="2" t="s">
        <v>1149</v>
      </c>
      <c r="J241" s="2" t="s">
        <v>31</v>
      </c>
      <c r="K241" s="2" t="s">
        <v>31</v>
      </c>
      <c r="L241" s="4" t="s">
        <v>157</v>
      </c>
      <c r="M241" s="2" t="s">
        <v>647</v>
      </c>
      <c r="N241" s="2" t="s">
        <v>309</v>
      </c>
      <c r="O241" s="2" t="s">
        <v>4115</v>
      </c>
      <c r="P241" s="2" t="s">
        <v>2917</v>
      </c>
      <c r="Q241" s="2" t="s">
        <v>599</v>
      </c>
      <c r="R241" s="2" t="s">
        <v>361</v>
      </c>
      <c r="S241" s="2" t="s">
        <v>35</v>
      </c>
      <c r="T241" s="144">
        <v>1.92</v>
      </c>
      <c r="U241" s="2" t="s">
        <v>4276</v>
      </c>
      <c r="V241" s="157">
        <v>5.3120000000000001E-2</v>
      </c>
      <c r="W241" s="157">
        <v>3.1E-2</v>
      </c>
      <c r="X241" s="4" t="s">
        <v>596</v>
      </c>
      <c r="Y241" s="4" t="s">
        <v>309</v>
      </c>
      <c r="Z241" s="2" t="s">
        <v>362</v>
      </c>
      <c r="AA241" s="2" t="s">
        <v>4194</v>
      </c>
      <c r="AB241" s="2" t="s">
        <v>363</v>
      </c>
      <c r="AC241" s="170">
        <v>44984</v>
      </c>
      <c r="AD241" s="144">
        <v>443765.23</v>
      </c>
      <c r="AE241" s="144">
        <v>1</v>
      </c>
      <c r="AF241" s="144">
        <v>96.05</v>
      </c>
      <c r="AG241" s="144">
        <v>426.23700000000002</v>
      </c>
      <c r="AJ241" s="2" t="s">
        <v>37</v>
      </c>
      <c r="AK241" s="157">
        <v>5.95903766750892E-2</v>
      </c>
      <c r="AL241" s="157">
        <v>1.16363816320958E-4</v>
      </c>
      <c r="AM241" s="177"/>
    </row>
    <row r="242" spans="1:39">
      <c r="A242" s="2" t="s">
        <v>261</v>
      </c>
      <c r="B242" s="2">
        <v>9731</v>
      </c>
      <c r="C242" s="2" t="s">
        <v>4283</v>
      </c>
      <c r="D242" s="2" t="s">
        <v>4284</v>
      </c>
      <c r="E242" s="4" t="s">
        <v>353</v>
      </c>
      <c r="F242" s="2" t="s">
        <v>4285</v>
      </c>
      <c r="G242" s="2" t="s">
        <v>4286</v>
      </c>
      <c r="H242" s="2" t="s">
        <v>356</v>
      </c>
      <c r="I242" s="2" t="s">
        <v>939</v>
      </c>
      <c r="J242" s="2" t="s">
        <v>31</v>
      </c>
      <c r="K242" s="2" t="s">
        <v>31</v>
      </c>
      <c r="L242" s="4" t="s">
        <v>157</v>
      </c>
      <c r="M242" s="2" t="s">
        <v>630</v>
      </c>
      <c r="N242" s="2" t="s">
        <v>309</v>
      </c>
      <c r="O242" s="2" t="s">
        <v>4115</v>
      </c>
      <c r="P242" s="2" t="s">
        <v>360</v>
      </c>
      <c r="Q242" s="2" t="s">
        <v>157</v>
      </c>
      <c r="R242" s="2" t="s">
        <v>361</v>
      </c>
      <c r="S242" s="2" t="s">
        <v>35</v>
      </c>
      <c r="T242" s="144">
        <v>1.87</v>
      </c>
      <c r="U242" s="2" t="s">
        <v>4287</v>
      </c>
      <c r="V242" s="157">
        <v>0</v>
      </c>
      <c r="W242" s="157">
        <v>5.8000000000000003E-2</v>
      </c>
      <c r="X242" s="4" t="s">
        <v>596</v>
      </c>
      <c r="Y242" s="4" t="s">
        <v>526</v>
      </c>
      <c r="Z242" s="2" t="s">
        <v>1075</v>
      </c>
      <c r="AA242" s="2" t="s">
        <v>1078</v>
      </c>
      <c r="AB242" s="2" t="s">
        <v>4288</v>
      </c>
      <c r="AC242" s="170" t="s">
        <v>4151</v>
      </c>
      <c r="AD242" s="144">
        <v>9562.81</v>
      </c>
      <c r="AE242" s="144">
        <v>1</v>
      </c>
      <c r="AF242" s="144">
        <v>1</v>
      </c>
      <c r="AG242" s="144">
        <v>9.6000000000000002E-2</v>
      </c>
      <c r="AJ242" s="2" t="s">
        <v>37</v>
      </c>
      <c r="AK242" s="157">
        <v>1.3369372294645601E-5</v>
      </c>
      <c r="AL242" s="157">
        <v>2.61067519425663E-8</v>
      </c>
      <c r="AM242" s="177"/>
    </row>
    <row r="243" spans="1:39">
      <c r="A243" s="2" t="s">
        <v>261</v>
      </c>
      <c r="B243" s="2">
        <v>9731</v>
      </c>
      <c r="C243" s="2" t="s">
        <v>4289</v>
      </c>
      <c r="D243" s="2" t="s">
        <v>4290</v>
      </c>
      <c r="E243" s="4" t="s">
        <v>34</v>
      </c>
      <c r="F243" s="2" t="s">
        <v>4291</v>
      </c>
      <c r="G243" s="2" t="s">
        <v>4292</v>
      </c>
      <c r="H243" s="2" t="s">
        <v>356</v>
      </c>
      <c r="I243" s="2" t="s">
        <v>939</v>
      </c>
      <c r="J243" s="2" t="s">
        <v>31</v>
      </c>
      <c r="K243" s="2" t="s">
        <v>31</v>
      </c>
      <c r="L243" s="4" t="s">
        <v>157</v>
      </c>
      <c r="M243" s="2" t="s">
        <v>630</v>
      </c>
      <c r="N243" s="2" t="s">
        <v>309</v>
      </c>
      <c r="O243" s="2" t="s">
        <v>4368</v>
      </c>
      <c r="P243" s="2" t="s">
        <v>360</v>
      </c>
      <c r="Q243" s="2" t="s">
        <v>157</v>
      </c>
      <c r="R243" s="2" t="s">
        <v>593</v>
      </c>
      <c r="S243" s="2" t="s">
        <v>35</v>
      </c>
      <c r="T243" s="144">
        <v>0.46</v>
      </c>
      <c r="U243" s="2" t="s">
        <v>4293</v>
      </c>
      <c r="V243" s="157">
        <v>2.0000000000000001E-4</v>
      </c>
      <c r="W243" s="157">
        <v>7.2499999999999995E-2</v>
      </c>
      <c r="X243" s="4" t="s">
        <v>596</v>
      </c>
      <c r="Y243" s="4" t="s">
        <v>526</v>
      </c>
      <c r="Z243" s="2" t="s">
        <v>1075</v>
      </c>
      <c r="AA243" s="2" t="s">
        <v>1078</v>
      </c>
      <c r="AB243" s="2" t="s">
        <v>4294</v>
      </c>
      <c r="AC243" s="170" t="s">
        <v>4151</v>
      </c>
      <c r="AD243" s="144">
        <v>50000</v>
      </c>
      <c r="AE243" s="144">
        <v>1</v>
      </c>
      <c r="AF243" s="144">
        <v>2.83</v>
      </c>
      <c r="AG243" s="144">
        <v>1.415</v>
      </c>
      <c r="AJ243" s="2" t="s">
        <v>37</v>
      </c>
      <c r="AK243" s="157">
        <v>1.9782534419196299E-4</v>
      </c>
      <c r="AL243" s="157">
        <v>3.8629915264165399E-7</v>
      </c>
      <c r="AM243" s="177"/>
    </row>
    <row r="244" spans="1:39">
      <c r="A244" s="2" t="s">
        <v>261</v>
      </c>
      <c r="B244" s="2">
        <v>9731</v>
      </c>
      <c r="C244" s="2" t="s">
        <v>4295</v>
      </c>
      <c r="D244" s="2" t="s">
        <v>4296</v>
      </c>
      <c r="E244" s="4" t="s">
        <v>353</v>
      </c>
      <c r="F244" s="2" t="s">
        <v>4297</v>
      </c>
      <c r="G244" s="2" t="s">
        <v>4298</v>
      </c>
      <c r="H244" s="2" t="s">
        <v>356</v>
      </c>
      <c r="I244" s="2" t="s">
        <v>939</v>
      </c>
      <c r="J244" s="2" t="s">
        <v>31</v>
      </c>
      <c r="K244" s="2" t="s">
        <v>31</v>
      </c>
      <c r="L244" s="4" t="s">
        <v>157</v>
      </c>
      <c r="M244" s="2" t="s">
        <v>629</v>
      </c>
      <c r="N244" s="2" t="s">
        <v>309</v>
      </c>
      <c r="O244" s="2" t="s">
        <v>4115</v>
      </c>
      <c r="P244" s="2" t="s">
        <v>137</v>
      </c>
      <c r="Q244" s="2" t="s">
        <v>599</v>
      </c>
      <c r="R244" s="2" t="s">
        <v>361</v>
      </c>
      <c r="S244" s="2" t="s">
        <v>35</v>
      </c>
      <c r="T244" s="144">
        <v>4.79</v>
      </c>
      <c r="U244" s="2" t="s">
        <v>4299</v>
      </c>
      <c r="V244" s="157">
        <v>2.708E-2</v>
      </c>
      <c r="W244" s="157">
        <v>2.1399999999999999E-2</v>
      </c>
      <c r="X244" s="4" t="s">
        <v>596</v>
      </c>
      <c r="Y244" s="4" t="s">
        <v>309</v>
      </c>
      <c r="Z244" s="2" t="s">
        <v>362</v>
      </c>
      <c r="AA244" s="2" t="s">
        <v>4194</v>
      </c>
      <c r="AB244" s="2" t="s">
        <v>363</v>
      </c>
      <c r="AC244" s="170" t="s">
        <v>4151</v>
      </c>
      <c r="AD244" s="144">
        <v>107839.21</v>
      </c>
      <c r="AE244" s="144">
        <v>1</v>
      </c>
      <c r="AF244" s="144">
        <v>112.84</v>
      </c>
      <c r="AG244" s="144">
        <v>121.68600000000001</v>
      </c>
      <c r="AJ244" s="2" t="s">
        <v>37</v>
      </c>
      <c r="AK244" s="157">
        <v>1.70123874615799E-2</v>
      </c>
      <c r="AL244" s="157">
        <v>3.3220570840724398E-5</v>
      </c>
      <c r="AM244" s="177"/>
    </row>
    <row r="245" spans="1:39">
      <c r="A245" s="2" t="s">
        <v>261</v>
      </c>
      <c r="B245" s="2">
        <v>9731</v>
      </c>
      <c r="C245" s="2" t="s">
        <v>4295</v>
      </c>
      <c r="D245" s="2" t="s">
        <v>4296</v>
      </c>
      <c r="E245" s="4" t="s">
        <v>353</v>
      </c>
      <c r="F245" s="2" t="s">
        <v>4300</v>
      </c>
      <c r="G245" s="2" t="s">
        <v>4301</v>
      </c>
      <c r="H245" s="2" t="s">
        <v>356</v>
      </c>
      <c r="I245" s="2" t="s">
        <v>1149</v>
      </c>
      <c r="J245" s="2" t="s">
        <v>31</v>
      </c>
      <c r="K245" s="2" t="s">
        <v>31</v>
      </c>
      <c r="L245" s="4" t="s">
        <v>157</v>
      </c>
      <c r="M245" s="2" t="s">
        <v>629</v>
      </c>
      <c r="N245" s="2" t="s">
        <v>309</v>
      </c>
      <c r="O245" s="2" t="s">
        <v>4115</v>
      </c>
      <c r="P245" s="2" t="s">
        <v>137</v>
      </c>
      <c r="Q245" s="2" t="s">
        <v>599</v>
      </c>
      <c r="R245" s="2" t="s">
        <v>361</v>
      </c>
      <c r="S245" s="2" t="s">
        <v>35</v>
      </c>
      <c r="T245" s="144">
        <v>1.18</v>
      </c>
      <c r="U245" s="2" t="s">
        <v>4302</v>
      </c>
      <c r="V245" s="157">
        <v>5.0270000000000002E-2</v>
      </c>
      <c r="W245" s="157">
        <v>2.5000000000000001E-2</v>
      </c>
      <c r="X245" s="4" t="s">
        <v>596</v>
      </c>
      <c r="Y245" s="4" t="s">
        <v>309</v>
      </c>
      <c r="Z245" s="2" t="s">
        <v>362</v>
      </c>
      <c r="AA245" s="2" t="s">
        <v>4194</v>
      </c>
      <c r="AB245" s="2" t="s">
        <v>363</v>
      </c>
      <c r="AC245" s="170" t="s">
        <v>4151</v>
      </c>
      <c r="AD245" s="144">
        <v>41968.5</v>
      </c>
      <c r="AE245" s="144">
        <v>1</v>
      </c>
      <c r="AF245" s="144">
        <v>97.89</v>
      </c>
      <c r="AG245" s="144">
        <v>41.082999999999998</v>
      </c>
      <c r="AJ245" s="2" t="s">
        <v>37</v>
      </c>
      <c r="AK245" s="157">
        <v>5.74364072248234E-3</v>
      </c>
      <c r="AL245" s="157">
        <v>1.12157699168212E-5</v>
      </c>
      <c r="AM245" s="177"/>
    </row>
    <row r="246" spans="1:39">
      <c r="A246" s="2" t="s">
        <v>261</v>
      </c>
      <c r="B246" s="2">
        <v>9731</v>
      </c>
      <c r="C246" s="2" t="s">
        <v>4369</v>
      </c>
      <c r="D246" s="2" t="s">
        <v>4370</v>
      </c>
      <c r="E246" s="4" t="s">
        <v>353</v>
      </c>
      <c r="F246" s="2" t="s">
        <v>4371</v>
      </c>
      <c r="G246" s="2" t="s">
        <v>4372</v>
      </c>
      <c r="H246" s="2" t="s">
        <v>356</v>
      </c>
      <c r="I246" s="2" t="s">
        <v>939</v>
      </c>
      <c r="J246" s="2" t="s">
        <v>31</v>
      </c>
      <c r="K246" s="2" t="s">
        <v>31</v>
      </c>
      <c r="L246" s="4" t="s">
        <v>157</v>
      </c>
      <c r="M246" s="2" t="s">
        <v>157</v>
      </c>
      <c r="N246" s="2" t="s">
        <v>309</v>
      </c>
      <c r="O246" s="2" t="s">
        <v>4115</v>
      </c>
      <c r="P246" s="2" t="s">
        <v>360</v>
      </c>
      <c r="Q246" s="2" t="s">
        <v>157</v>
      </c>
      <c r="R246" s="2" t="s">
        <v>593</v>
      </c>
      <c r="S246" s="2" t="s">
        <v>35</v>
      </c>
      <c r="T246" s="144">
        <v>0.02</v>
      </c>
      <c r="U246" s="2" t="s">
        <v>4373</v>
      </c>
      <c r="V246" s="157">
        <v>0</v>
      </c>
      <c r="W246" s="157">
        <v>7.0000000000000007E-2</v>
      </c>
      <c r="X246" s="4" t="s">
        <v>596</v>
      </c>
      <c r="Y246" s="4" t="s">
        <v>526</v>
      </c>
      <c r="Z246" s="2" t="s">
        <v>1075</v>
      </c>
      <c r="AA246" s="2" t="s">
        <v>1078</v>
      </c>
      <c r="AB246" s="2" t="s">
        <v>4374</v>
      </c>
      <c r="AC246" s="170" t="s">
        <v>4151</v>
      </c>
      <c r="AD246" s="144">
        <v>9000</v>
      </c>
      <c r="AE246" s="144">
        <v>1</v>
      </c>
      <c r="AF246" s="144">
        <v>0</v>
      </c>
      <c r="AG246" s="144">
        <v>0</v>
      </c>
      <c r="AJ246" s="2" t="s">
        <v>37</v>
      </c>
      <c r="AK246" s="157">
        <v>1.2582530725990599E-11</v>
      </c>
      <c r="AL246" s="157">
        <v>2.4570264125617601E-14</v>
      </c>
      <c r="AM246" s="177"/>
    </row>
    <row r="247" spans="1:39">
      <c r="A247" s="2" t="s">
        <v>261</v>
      </c>
      <c r="B247" s="2">
        <v>9732</v>
      </c>
      <c r="C247" s="2" t="s">
        <v>4303</v>
      </c>
      <c r="D247" s="2" t="s">
        <v>4304</v>
      </c>
      <c r="E247" s="4" t="s">
        <v>353</v>
      </c>
      <c r="F247" s="2" t="s">
        <v>4305</v>
      </c>
      <c r="G247" s="2" t="s">
        <v>4306</v>
      </c>
      <c r="H247" s="2" t="s">
        <v>356</v>
      </c>
      <c r="I247" s="2" t="s">
        <v>939</v>
      </c>
      <c r="J247" s="2" t="s">
        <v>31</v>
      </c>
      <c r="K247" s="2" t="s">
        <v>31</v>
      </c>
      <c r="L247" s="4" t="s">
        <v>157</v>
      </c>
      <c r="M247" s="2" t="s">
        <v>661</v>
      </c>
      <c r="N247" s="2" t="s">
        <v>309</v>
      </c>
      <c r="O247" s="2" t="s">
        <v>4307</v>
      </c>
      <c r="P247" s="2" t="s">
        <v>2842</v>
      </c>
      <c r="Q247" s="2" t="s">
        <v>348</v>
      </c>
      <c r="R247" s="2" t="s">
        <v>361</v>
      </c>
      <c r="S247" s="2" t="s">
        <v>35</v>
      </c>
      <c r="T247" s="144">
        <v>3.01</v>
      </c>
      <c r="U247" s="2" t="s">
        <v>2905</v>
      </c>
      <c r="V247" s="157">
        <v>3.4360000000000002E-2</v>
      </c>
      <c r="W247" s="157">
        <v>3.6400000000000002E-2</v>
      </c>
      <c r="X247" s="4" t="s">
        <v>597</v>
      </c>
      <c r="Y247" s="4" t="s">
        <v>309</v>
      </c>
      <c r="Z247" s="2" t="s">
        <v>362</v>
      </c>
      <c r="AA247" s="2" t="s">
        <v>4194</v>
      </c>
      <c r="AB247" s="2" t="s">
        <v>363</v>
      </c>
      <c r="AC247" s="170" t="s">
        <v>4151</v>
      </c>
      <c r="AD247" s="144">
        <v>892000</v>
      </c>
      <c r="AE247" s="144">
        <v>1</v>
      </c>
      <c r="AF247" s="144">
        <v>103.18</v>
      </c>
      <c r="AG247" s="144">
        <v>920.36599999999999</v>
      </c>
      <c r="AJ247" s="2" t="s">
        <v>37</v>
      </c>
      <c r="AK247" s="157">
        <v>0.31941252856428898</v>
      </c>
      <c r="AL247" s="157">
        <v>7.6747640187996703E-4</v>
      </c>
      <c r="AM247" s="177"/>
    </row>
    <row r="248" spans="1:39">
      <c r="A248" s="2" t="s">
        <v>261</v>
      </c>
      <c r="B248" s="2">
        <v>9732</v>
      </c>
      <c r="C248" s="2" t="s">
        <v>4189</v>
      </c>
      <c r="D248" s="2" t="s">
        <v>4190</v>
      </c>
      <c r="E248" s="4" t="s">
        <v>353</v>
      </c>
      <c r="F248" s="2" t="s">
        <v>4191</v>
      </c>
      <c r="G248" s="2" t="s">
        <v>4192</v>
      </c>
      <c r="H248" s="2" t="s">
        <v>356</v>
      </c>
      <c r="I248" s="2" t="s">
        <v>1149</v>
      </c>
      <c r="J248" s="2" t="s">
        <v>31</v>
      </c>
      <c r="K248" s="2" t="s">
        <v>31</v>
      </c>
      <c r="L248" s="4" t="s">
        <v>157</v>
      </c>
      <c r="M248" s="2" t="s">
        <v>628</v>
      </c>
      <c r="N248" s="2" t="s">
        <v>309</v>
      </c>
      <c r="O248" s="2" t="s">
        <v>4115</v>
      </c>
      <c r="P248" s="2" t="s">
        <v>2901</v>
      </c>
      <c r="Q248" s="2" t="s">
        <v>599</v>
      </c>
      <c r="R248" s="2" t="s">
        <v>361</v>
      </c>
      <c r="S248" s="2" t="s">
        <v>35</v>
      </c>
      <c r="T248" s="144">
        <v>0.89</v>
      </c>
      <c r="U248" s="2" t="s">
        <v>4193</v>
      </c>
      <c r="V248" s="157">
        <v>6.2799999999999995E-2</v>
      </c>
      <c r="W248" s="157">
        <v>3.8399999999999997E-2</v>
      </c>
      <c r="X248" s="4" t="s">
        <v>597</v>
      </c>
      <c r="Y248" s="4" t="s">
        <v>309</v>
      </c>
      <c r="Z248" s="2" t="s">
        <v>362</v>
      </c>
      <c r="AA248" s="2" t="s">
        <v>4194</v>
      </c>
      <c r="AB248" s="2" t="s">
        <v>363</v>
      </c>
      <c r="AC248" s="170">
        <v>45052</v>
      </c>
      <c r="AD248" s="144">
        <v>162030.53</v>
      </c>
      <c r="AE248" s="144">
        <v>1</v>
      </c>
      <c r="AF248" s="144">
        <v>99.61</v>
      </c>
      <c r="AG248" s="144">
        <v>161.399</v>
      </c>
      <c r="AJ248" s="2" t="s">
        <v>37</v>
      </c>
      <c r="AK248" s="157">
        <v>5.6013326035733502E-2</v>
      </c>
      <c r="AL248" s="157">
        <v>1.34587413075069E-4</v>
      </c>
      <c r="AM248" s="177"/>
    </row>
    <row r="249" spans="1:39">
      <c r="A249" s="2" t="s">
        <v>261</v>
      </c>
      <c r="B249" s="2">
        <v>9732</v>
      </c>
      <c r="C249" s="2" t="s">
        <v>4195</v>
      </c>
      <c r="D249" s="2" t="s">
        <v>4196</v>
      </c>
      <c r="E249" s="4" t="s">
        <v>501</v>
      </c>
      <c r="F249" s="2" t="s">
        <v>4197</v>
      </c>
      <c r="G249" s="2" t="s">
        <v>4198</v>
      </c>
      <c r="H249" s="2" t="s">
        <v>356</v>
      </c>
      <c r="I249" s="2" t="s">
        <v>1149</v>
      </c>
      <c r="J249" s="2" t="s">
        <v>134</v>
      </c>
      <c r="K249" s="2" t="s">
        <v>135</v>
      </c>
      <c r="L249" s="4" t="s">
        <v>157</v>
      </c>
      <c r="M249" s="2" t="s">
        <v>648</v>
      </c>
      <c r="N249" s="2" t="s">
        <v>309</v>
      </c>
      <c r="O249" s="2" t="s">
        <v>4375</v>
      </c>
      <c r="P249" s="2" t="s">
        <v>4199</v>
      </c>
      <c r="Q249" s="2" t="s">
        <v>348</v>
      </c>
      <c r="R249" s="2" t="s">
        <v>361</v>
      </c>
      <c r="S249" s="2" t="s">
        <v>35</v>
      </c>
      <c r="T249" s="144">
        <v>0.02</v>
      </c>
      <c r="U249" s="2" t="s">
        <v>4200</v>
      </c>
      <c r="V249" s="157">
        <v>1E-4</v>
      </c>
      <c r="W249" s="157">
        <v>6.7000000000000004E-2</v>
      </c>
      <c r="X249" s="4" t="s">
        <v>596</v>
      </c>
      <c r="Y249" s="4" t="s">
        <v>526</v>
      </c>
      <c r="Z249" s="2" t="s">
        <v>1075</v>
      </c>
      <c r="AA249" s="2" t="s">
        <v>1078</v>
      </c>
      <c r="AB249" s="2" t="s">
        <v>363</v>
      </c>
      <c r="AC249" s="170">
        <v>45283</v>
      </c>
      <c r="AD249" s="144">
        <v>225438.11</v>
      </c>
      <c r="AE249" s="144">
        <v>1</v>
      </c>
      <c r="AF249" s="144">
        <v>10.039999999999999</v>
      </c>
      <c r="AG249" s="144">
        <v>22.634</v>
      </c>
      <c r="AJ249" s="2" t="s">
        <v>37</v>
      </c>
      <c r="AK249" s="157">
        <v>7.85511624694076E-3</v>
      </c>
      <c r="AL249" s="157">
        <v>1.88740760440696E-5</v>
      </c>
      <c r="AM249" s="177"/>
    </row>
    <row r="250" spans="1:39">
      <c r="A250" s="2" t="s">
        <v>261</v>
      </c>
      <c r="B250" s="2">
        <v>9732</v>
      </c>
      <c r="C250" s="2" t="s">
        <v>4226</v>
      </c>
      <c r="D250" s="2" t="s">
        <v>4227</v>
      </c>
      <c r="E250" s="4" t="s">
        <v>353</v>
      </c>
      <c r="F250" s="2" t="s">
        <v>4228</v>
      </c>
      <c r="G250" s="2" t="s">
        <v>4229</v>
      </c>
      <c r="H250" s="2" t="s">
        <v>356</v>
      </c>
      <c r="I250" s="2" t="s">
        <v>1149</v>
      </c>
      <c r="J250" s="2" t="s">
        <v>31</v>
      </c>
      <c r="K250" s="2" t="s">
        <v>31</v>
      </c>
      <c r="L250" s="4" t="s">
        <v>157</v>
      </c>
      <c r="M250" s="2" t="s">
        <v>634</v>
      </c>
      <c r="N250" s="2" t="s">
        <v>309</v>
      </c>
      <c r="O250" s="2" t="s">
        <v>4357</v>
      </c>
      <c r="P250" s="2" t="s">
        <v>2965</v>
      </c>
      <c r="Q250" s="2" t="s">
        <v>616</v>
      </c>
      <c r="R250" s="2" t="s">
        <v>361</v>
      </c>
      <c r="S250" s="2" t="s">
        <v>35</v>
      </c>
      <c r="T250" s="144">
        <v>2.75</v>
      </c>
      <c r="U250" s="2" t="s">
        <v>2859</v>
      </c>
      <c r="V250" s="157">
        <v>6.5030000000000004E-2</v>
      </c>
      <c r="W250" s="157">
        <v>4.5999999999999999E-2</v>
      </c>
      <c r="X250" s="4" t="s">
        <v>597</v>
      </c>
      <c r="Y250" s="4" t="s">
        <v>309</v>
      </c>
      <c r="Z250" s="2" t="s">
        <v>362</v>
      </c>
      <c r="AA250" s="2" t="s">
        <v>4194</v>
      </c>
      <c r="AB250" s="2" t="s">
        <v>363</v>
      </c>
      <c r="AC250" s="170" t="s">
        <v>4151</v>
      </c>
      <c r="AD250" s="144">
        <v>60720.01</v>
      </c>
      <c r="AE250" s="144">
        <v>1</v>
      </c>
      <c r="AF250" s="144">
        <v>95.28</v>
      </c>
      <c r="AG250" s="144">
        <v>57.853999999999999</v>
      </c>
      <c r="AJ250" s="2" t="s">
        <v>37</v>
      </c>
      <c r="AK250" s="157">
        <v>2.0078217375270699E-2</v>
      </c>
      <c r="AL250" s="157">
        <v>4.8243436463185003E-5</v>
      </c>
      <c r="AM250" s="177"/>
    </row>
    <row r="251" spans="1:39">
      <c r="A251" s="2" t="s">
        <v>261</v>
      </c>
      <c r="B251" s="2">
        <v>9732</v>
      </c>
      <c r="C251" s="2" t="s">
        <v>4253</v>
      </c>
      <c r="D251" s="2" t="s">
        <v>4254</v>
      </c>
      <c r="E251" s="4" t="s">
        <v>353</v>
      </c>
      <c r="F251" s="2" t="s">
        <v>4255</v>
      </c>
      <c r="G251" s="2" t="s">
        <v>4256</v>
      </c>
      <c r="H251" s="2" t="s">
        <v>356</v>
      </c>
      <c r="I251" s="2" t="s">
        <v>1149</v>
      </c>
      <c r="J251" s="2" t="s">
        <v>31</v>
      </c>
      <c r="K251" s="2" t="s">
        <v>31</v>
      </c>
      <c r="L251" s="4" t="s">
        <v>157</v>
      </c>
      <c r="M251" s="2" t="s">
        <v>634</v>
      </c>
      <c r="N251" s="2" t="s">
        <v>309</v>
      </c>
      <c r="O251" s="2" t="s">
        <v>4257</v>
      </c>
      <c r="P251" s="2" t="s">
        <v>2864</v>
      </c>
      <c r="Q251" s="2" t="s">
        <v>616</v>
      </c>
      <c r="R251" s="2" t="s">
        <v>361</v>
      </c>
      <c r="S251" s="2" t="s">
        <v>35</v>
      </c>
      <c r="T251" s="144">
        <v>2.33</v>
      </c>
      <c r="U251" s="2" t="s">
        <v>3081</v>
      </c>
      <c r="V251" s="157">
        <v>6.3109999999999999E-2</v>
      </c>
      <c r="W251" s="157">
        <v>2.86E-2</v>
      </c>
      <c r="X251" s="4" t="s">
        <v>597</v>
      </c>
      <c r="Y251" s="4" t="s">
        <v>309</v>
      </c>
      <c r="Z251" s="2" t="s">
        <v>362</v>
      </c>
      <c r="AA251" s="2" t="s">
        <v>4194</v>
      </c>
      <c r="AB251" s="2" t="s">
        <v>363</v>
      </c>
      <c r="AC251" s="170">
        <v>45253</v>
      </c>
      <c r="AD251" s="144">
        <v>560714.36</v>
      </c>
      <c r="AE251" s="144">
        <v>1</v>
      </c>
      <c r="AF251" s="144">
        <v>93.81</v>
      </c>
      <c r="AG251" s="144">
        <v>526.00599999999997</v>
      </c>
      <c r="AJ251" s="2" t="s">
        <v>37</v>
      </c>
      <c r="AK251" s="157">
        <v>0.18255022957638301</v>
      </c>
      <c r="AL251" s="157">
        <v>4.3862710704362898E-4</v>
      </c>
      <c r="AM251" s="177"/>
    </row>
    <row r="252" spans="1:39">
      <c r="A252" s="2" t="s">
        <v>261</v>
      </c>
      <c r="B252" s="2">
        <v>9732</v>
      </c>
      <c r="C252" s="2" t="s">
        <v>4258</v>
      </c>
      <c r="D252" s="2" t="s">
        <v>4259</v>
      </c>
      <c r="E252" s="4" t="s">
        <v>353</v>
      </c>
      <c r="F252" s="2" t="s">
        <v>4260</v>
      </c>
      <c r="G252" s="2" t="s">
        <v>4261</v>
      </c>
      <c r="H252" s="2" t="s">
        <v>356</v>
      </c>
      <c r="I252" s="2" t="s">
        <v>1149</v>
      </c>
      <c r="J252" s="2" t="s">
        <v>31</v>
      </c>
      <c r="K252" s="2" t="s">
        <v>31</v>
      </c>
      <c r="L252" s="4" t="s">
        <v>157</v>
      </c>
      <c r="M252" s="2" t="s">
        <v>634</v>
      </c>
      <c r="N252" s="2" t="s">
        <v>309</v>
      </c>
      <c r="O252" s="2" t="s">
        <v>4262</v>
      </c>
      <c r="P252" s="2" t="s">
        <v>2965</v>
      </c>
      <c r="Q252" s="2" t="s">
        <v>616</v>
      </c>
      <c r="R252" s="2" t="s">
        <v>361</v>
      </c>
      <c r="S252" s="2" t="s">
        <v>35</v>
      </c>
      <c r="T252" s="144">
        <v>2.37</v>
      </c>
      <c r="U252" s="2" t="s">
        <v>3243</v>
      </c>
      <c r="V252" s="157">
        <v>6.2659999999999993E-2</v>
      </c>
      <c r="W252" s="157">
        <v>4.4699999999999997E-2</v>
      </c>
      <c r="X252" s="4" t="s">
        <v>597</v>
      </c>
      <c r="Y252" s="4" t="s">
        <v>309</v>
      </c>
      <c r="Z252" s="2" t="s">
        <v>362</v>
      </c>
      <c r="AA252" s="2" t="s">
        <v>4194</v>
      </c>
      <c r="AB252" s="2" t="s">
        <v>363</v>
      </c>
      <c r="AC252" s="170">
        <v>45308</v>
      </c>
      <c r="AD252" s="144">
        <v>471731.57</v>
      </c>
      <c r="AE252" s="144">
        <v>1</v>
      </c>
      <c r="AF252" s="144">
        <v>96.14</v>
      </c>
      <c r="AG252" s="144">
        <v>453.52300000000002</v>
      </c>
      <c r="AJ252" s="2" t="s">
        <v>37</v>
      </c>
      <c r="AK252" s="157">
        <v>0.15739489002763499</v>
      </c>
      <c r="AL252" s="157">
        <v>3.7818448892930302E-4</v>
      </c>
      <c r="AM252" s="177"/>
    </row>
    <row r="253" spans="1:39">
      <c r="A253" s="2" t="s">
        <v>261</v>
      </c>
      <c r="B253" s="2">
        <v>9732</v>
      </c>
      <c r="C253" s="2" t="s">
        <v>3216</v>
      </c>
      <c r="D253" s="2" t="s">
        <v>3217</v>
      </c>
      <c r="E253" s="4" t="s">
        <v>353</v>
      </c>
      <c r="F253" s="2" t="s">
        <v>4269</v>
      </c>
      <c r="G253" s="2" t="s">
        <v>4270</v>
      </c>
      <c r="H253" s="2" t="s">
        <v>356</v>
      </c>
      <c r="I253" s="2" t="s">
        <v>939</v>
      </c>
      <c r="J253" s="2" t="s">
        <v>31</v>
      </c>
      <c r="K253" s="2" t="s">
        <v>31</v>
      </c>
      <c r="L253" s="4" t="s">
        <v>157</v>
      </c>
      <c r="M253" s="2" t="s">
        <v>661</v>
      </c>
      <c r="N253" s="2" t="s">
        <v>309</v>
      </c>
      <c r="O253" s="2" t="s">
        <v>4115</v>
      </c>
      <c r="P253" s="2" t="s">
        <v>347</v>
      </c>
      <c r="Q253" s="2" t="s">
        <v>348</v>
      </c>
      <c r="R253" s="2" t="s">
        <v>361</v>
      </c>
      <c r="S253" s="2" t="s">
        <v>35</v>
      </c>
      <c r="T253" s="144">
        <v>9.0299999999999994</v>
      </c>
      <c r="U253" s="2" t="s">
        <v>4271</v>
      </c>
      <c r="V253" s="157">
        <v>3.4110000000000001E-2</v>
      </c>
      <c r="W253" s="157">
        <v>4.1000000000000002E-2</v>
      </c>
      <c r="X253" s="4" t="s">
        <v>596</v>
      </c>
      <c r="Y253" s="4" t="s">
        <v>309</v>
      </c>
      <c r="Z253" s="2" t="s">
        <v>362</v>
      </c>
      <c r="AA253" s="2" t="s">
        <v>4194</v>
      </c>
      <c r="AB253" s="2" t="s">
        <v>363</v>
      </c>
      <c r="AC253" s="170">
        <v>45070</v>
      </c>
      <c r="AD253" s="144">
        <v>344279.39</v>
      </c>
      <c r="AE253" s="144">
        <v>1</v>
      </c>
      <c r="AF253" s="144">
        <v>129.74</v>
      </c>
      <c r="AG253" s="144">
        <v>446.66800000000001</v>
      </c>
      <c r="AJ253" s="2" t="s">
        <v>37</v>
      </c>
      <c r="AK253" s="157">
        <v>0.15501598609175701</v>
      </c>
      <c r="AL253" s="157">
        <v>3.7246851829617999E-4</v>
      </c>
      <c r="AM253" s="177"/>
    </row>
    <row r="254" spans="1:39">
      <c r="A254" s="2" t="s">
        <v>261</v>
      </c>
      <c r="B254" s="2">
        <v>9732</v>
      </c>
      <c r="C254" s="2" t="s">
        <v>4272</v>
      </c>
      <c r="D254" s="2" t="s">
        <v>4273</v>
      </c>
      <c r="E254" s="4" t="s">
        <v>353</v>
      </c>
      <c r="F254" s="2" t="s">
        <v>4274</v>
      </c>
      <c r="G254" s="2" t="s">
        <v>4275</v>
      </c>
      <c r="H254" s="2" t="s">
        <v>356</v>
      </c>
      <c r="I254" s="2" t="s">
        <v>1149</v>
      </c>
      <c r="J254" s="2" t="s">
        <v>31</v>
      </c>
      <c r="K254" s="2" t="s">
        <v>31</v>
      </c>
      <c r="L254" s="4" t="s">
        <v>157</v>
      </c>
      <c r="M254" s="2" t="s">
        <v>647</v>
      </c>
      <c r="N254" s="2" t="s">
        <v>309</v>
      </c>
      <c r="O254" s="2" t="s">
        <v>4115</v>
      </c>
      <c r="P254" s="2" t="s">
        <v>2917</v>
      </c>
      <c r="Q254" s="2" t="s">
        <v>599</v>
      </c>
      <c r="R254" s="2" t="s">
        <v>361</v>
      </c>
      <c r="S254" s="2" t="s">
        <v>35</v>
      </c>
      <c r="T254" s="144">
        <v>1.92</v>
      </c>
      <c r="U254" s="2" t="s">
        <v>4276</v>
      </c>
      <c r="V254" s="157">
        <v>5.3120000000000001E-2</v>
      </c>
      <c r="W254" s="157">
        <v>3.1E-2</v>
      </c>
      <c r="X254" s="4" t="s">
        <v>596</v>
      </c>
      <c r="Y254" s="4" t="s">
        <v>309</v>
      </c>
      <c r="Z254" s="2" t="s">
        <v>362</v>
      </c>
      <c r="AA254" s="2" t="s">
        <v>4194</v>
      </c>
      <c r="AB254" s="2" t="s">
        <v>363</v>
      </c>
      <c r="AC254" s="170">
        <v>44984</v>
      </c>
      <c r="AD254" s="144">
        <v>177070.49</v>
      </c>
      <c r="AE254" s="144">
        <v>1</v>
      </c>
      <c r="AF254" s="144">
        <v>96.05</v>
      </c>
      <c r="AG254" s="144">
        <v>170.07599999999999</v>
      </c>
      <c r="AJ254" s="2" t="s">
        <v>37</v>
      </c>
      <c r="AK254" s="157">
        <v>5.9024881953095E-2</v>
      </c>
      <c r="AL254" s="157">
        <v>1.41823504000825E-4</v>
      </c>
      <c r="AM254" s="177"/>
    </row>
    <row r="255" spans="1:39">
      <c r="A255" s="2" t="s">
        <v>261</v>
      </c>
      <c r="B255" s="2">
        <v>9732</v>
      </c>
      <c r="C255" s="2" t="s">
        <v>4295</v>
      </c>
      <c r="D255" s="2" t="s">
        <v>4296</v>
      </c>
      <c r="E255" s="4" t="s">
        <v>353</v>
      </c>
      <c r="F255" s="2" t="s">
        <v>4297</v>
      </c>
      <c r="G255" s="2" t="s">
        <v>4298</v>
      </c>
      <c r="H255" s="2" t="s">
        <v>356</v>
      </c>
      <c r="I255" s="2" t="s">
        <v>939</v>
      </c>
      <c r="J255" s="2" t="s">
        <v>31</v>
      </c>
      <c r="K255" s="2" t="s">
        <v>31</v>
      </c>
      <c r="L255" s="4" t="s">
        <v>157</v>
      </c>
      <c r="M255" s="2" t="s">
        <v>629</v>
      </c>
      <c r="N255" s="2" t="s">
        <v>309</v>
      </c>
      <c r="O255" s="2" t="s">
        <v>4115</v>
      </c>
      <c r="P255" s="2" t="s">
        <v>137</v>
      </c>
      <c r="Q255" s="2" t="s">
        <v>599</v>
      </c>
      <c r="R255" s="2" t="s">
        <v>361</v>
      </c>
      <c r="S255" s="2" t="s">
        <v>35</v>
      </c>
      <c r="T255" s="144">
        <v>4.79</v>
      </c>
      <c r="U255" s="2" t="s">
        <v>4299</v>
      </c>
      <c r="V255" s="157">
        <v>2.708E-2</v>
      </c>
      <c r="W255" s="157">
        <v>2.1399999999999999E-2</v>
      </c>
      <c r="X255" s="4" t="s">
        <v>596</v>
      </c>
      <c r="Y255" s="4" t="s">
        <v>309</v>
      </c>
      <c r="Z255" s="2" t="s">
        <v>362</v>
      </c>
      <c r="AA255" s="2" t="s">
        <v>4194</v>
      </c>
      <c r="AB255" s="2" t="s">
        <v>363</v>
      </c>
      <c r="AC255" s="170" t="s">
        <v>4151</v>
      </c>
      <c r="AD255" s="144">
        <v>81429.600000000006</v>
      </c>
      <c r="AE255" s="144">
        <v>1</v>
      </c>
      <c r="AF255" s="144">
        <v>112.84</v>
      </c>
      <c r="AG255" s="144">
        <v>91.885000000000005</v>
      </c>
      <c r="AJ255" s="2" t="s">
        <v>37</v>
      </c>
      <c r="AK255" s="157">
        <v>3.1888709766595302E-2</v>
      </c>
      <c r="AL255" s="157">
        <v>7.6621390971316097E-5</v>
      </c>
      <c r="AM255" s="177"/>
    </row>
    <row r="256" spans="1:39">
      <c r="A256" s="2" t="s">
        <v>261</v>
      </c>
      <c r="B256" s="2">
        <v>9732</v>
      </c>
      <c r="C256" s="2" t="s">
        <v>4295</v>
      </c>
      <c r="D256" s="2" t="s">
        <v>4296</v>
      </c>
      <c r="E256" s="4" t="s">
        <v>353</v>
      </c>
      <c r="F256" s="2" t="s">
        <v>4300</v>
      </c>
      <c r="G256" s="2" t="s">
        <v>4301</v>
      </c>
      <c r="H256" s="2" t="s">
        <v>356</v>
      </c>
      <c r="I256" s="2" t="s">
        <v>1149</v>
      </c>
      <c r="J256" s="2" t="s">
        <v>31</v>
      </c>
      <c r="K256" s="2" t="s">
        <v>31</v>
      </c>
      <c r="L256" s="4" t="s">
        <v>157</v>
      </c>
      <c r="M256" s="2" t="s">
        <v>629</v>
      </c>
      <c r="N256" s="2" t="s">
        <v>309</v>
      </c>
      <c r="O256" s="2" t="s">
        <v>4115</v>
      </c>
      <c r="P256" s="2" t="s">
        <v>137</v>
      </c>
      <c r="Q256" s="2" t="s">
        <v>599</v>
      </c>
      <c r="R256" s="2" t="s">
        <v>361</v>
      </c>
      <c r="S256" s="2" t="s">
        <v>35</v>
      </c>
      <c r="T256" s="144">
        <v>1.18</v>
      </c>
      <c r="U256" s="2" t="s">
        <v>4302</v>
      </c>
      <c r="V256" s="157">
        <v>5.0270000000000002E-2</v>
      </c>
      <c r="W256" s="157">
        <v>2.5000000000000001E-2</v>
      </c>
      <c r="X256" s="4" t="s">
        <v>596</v>
      </c>
      <c r="Y256" s="4" t="s">
        <v>309</v>
      </c>
      <c r="Z256" s="2" t="s">
        <v>362</v>
      </c>
      <c r="AA256" s="2" t="s">
        <v>4194</v>
      </c>
      <c r="AB256" s="2" t="s">
        <v>363</v>
      </c>
      <c r="AC256" s="170" t="s">
        <v>4151</v>
      </c>
      <c r="AD256" s="144">
        <v>31690.5</v>
      </c>
      <c r="AE256" s="144">
        <v>1</v>
      </c>
      <c r="AF256" s="144">
        <v>97.89</v>
      </c>
      <c r="AG256" s="144">
        <v>31.021999999999998</v>
      </c>
      <c r="AJ256" s="2" t="s">
        <v>37</v>
      </c>
      <c r="AK256" s="157">
        <v>1.0766114362300299E-2</v>
      </c>
      <c r="AL256" s="157">
        <v>2.5868549208593199E-5</v>
      </c>
      <c r="AM256" s="177"/>
    </row>
    <row r="257" spans="1:39">
      <c r="A257" s="2" t="s">
        <v>289</v>
      </c>
      <c r="B257" s="2">
        <v>11365</v>
      </c>
      <c r="C257" s="2" t="s">
        <v>4303</v>
      </c>
      <c r="D257" s="2" t="s">
        <v>4304</v>
      </c>
      <c r="E257" s="4" t="s">
        <v>353</v>
      </c>
      <c r="F257" s="2" t="s">
        <v>4305</v>
      </c>
      <c r="G257" s="2" t="s">
        <v>4306</v>
      </c>
      <c r="H257" s="2" t="s">
        <v>356</v>
      </c>
      <c r="I257" s="2" t="s">
        <v>939</v>
      </c>
      <c r="J257" s="2" t="s">
        <v>31</v>
      </c>
      <c r="K257" s="2" t="s">
        <v>31</v>
      </c>
      <c r="L257" s="4" t="s">
        <v>157</v>
      </c>
      <c r="M257" s="2" t="s">
        <v>661</v>
      </c>
      <c r="N257" s="2" t="s">
        <v>309</v>
      </c>
      <c r="O257" s="2" t="s">
        <v>4307</v>
      </c>
      <c r="P257" s="2" t="s">
        <v>2842</v>
      </c>
      <c r="Q257" s="2" t="s">
        <v>348</v>
      </c>
      <c r="R257" s="2" t="s">
        <v>361</v>
      </c>
      <c r="S257" s="2" t="s">
        <v>35</v>
      </c>
      <c r="T257" s="144">
        <v>3.01</v>
      </c>
      <c r="U257" s="2" t="s">
        <v>2905</v>
      </c>
      <c r="V257" s="157">
        <v>3.4360000000000002E-2</v>
      </c>
      <c r="W257" s="157">
        <v>3.6400000000000002E-2</v>
      </c>
      <c r="X257" s="4" t="s">
        <v>597</v>
      </c>
      <c r="Y257" s="4" t="s">
        <v>309</v>
      </c>
      <c r="Z257" s="2" t="s">
        <v>362</v>
      </c>
      <c r="AA257" s="2" t="s">
        <v>4194</v>
      </c>
      <c r="AB257" s="2" t="s">
        <v>363</v>
      </c>
      <c r="AC257" s="170" t="s">
        <v>4151</v>
      </c>
      <c r="AD257" s="144">
        <v>578000</v>
      </c>
      <c r="AE257" s="144">
        <v>1</v>
      </c>
      <c r="AF257" s="144">
        <v>103.18</v>
      </c>
      <c r="AG257" s="144">
        <v>596.38</v>
      </c>
      <c r="AJ257" s="2" t="s">
        <v>37</v>
      </c>
      <c r="AK257" s="157">
        <v>0.35737998734524401</v>
      </c>
      <c r="AL257" s="157">
        <v>1.3341406829066101E-3</v>
      </c>
      <c r="AM257" s="177"/>
    </row>
    <row r="258" spans="1:39">
      <c r="A258" s="2" t="s">
        <v>289</v>
      </c>
      <c r="B258" s="2">
        <v>11365</v>
      </c>
      <c r="C258" s="2" t="s">
        <v>4189</v>
      </c>
      <c r="D258" s="2" t="s">
        <v>4190</v>
      </c>
      <c r="E258" s="4" t="s">
        <v>353</v>
      </c>
      <c r="F258" s="2" t="s">
        <v>4191</v>
      </c>
      <c r="G258" s="2" t="s">
        <v>4192</v>
      </c>
      <c r="H258" s="2" t="s">
        <v>356</v>
      </c>
      <c r="I258" s="2" t="s">
        <v>1149</v>
      </c>
      <c r="J258" s="2" t="s">
        <v>31</v>
      </c>
      <c r="K258" s="2" t="s">
        <v>31</v>
      </c>
      <c r="L258" s="4" t="s">
        <v>157</v>
      </c>
      <c r="M258" s="2" t="s">
        <v>628</v>
      </c>
      <c r="N258" s="2" t="s">
        <v>309</v>
      </c>
      <c r="O258" s="2" t="s">
        <v>4115</v>
      </c>
      <c r="P258" s="2" t="s">
        <v>2901</v>
      </c>
      <c r="Q258" s="2" t="s">
        <v>599</v>
      </c>
      <c r="R258" s="2" t="s">
        <v>361</v>
      </c>
      <c r="S258" s="2" t="s">
        <v>35</v>
      </c>
      <c r="T258" s="144">
        <v>0.89</v>
      </c>
      <c r="U258" s="2" t="s">
        <v>4193</v>
      </c>
      <c r="V258" s="157">
        <v>6.2799999999999995E-2</v>
      </c>
      <c r="W258" s="157">
        <v>3.8399999999999997E-2</v>
      </c>
      <c r="X258" s="4" t="s">
        <v>597</v>
      </c>
      <c r="Y258" s="4" t="s">
        <v>309</v>
      </c>
      <c r="Z258" s="2" t="s">
        <v>362</v>
      </c>
      <c r="AA258" s="2" t="s">
        <v>4194</v>
      </c>
      <c r="AB258" s="2" t="s">
        <v>363</v>
      </c>
      <c r="AC258" s="170">
        <v>45052</v>
      </c>
      <c r="AD258" s="144">
        <v>51094.69</v>
      </c>
      <c r="AE258" s="144">
        <v>1</v>
      </c>
      <c r="AF258" s="144">
        <v>99.61</v>
      </c>
      <c r="AG258" s="144">
        <v>50.895000000000003</v>
      </c>
      <c r="AJ258" s="2" t="s">
        <v>37</v>
      </c>
      <c r="AK258" s="157">
        <v>3.0498998305298598E-2</v>
      </c>
      <c r="AL258" s="157">
        <v>1.1385627586272799E-4</v>
      </c>
      <c r="AM258" s="177"/>
    </row>
    <row r="259" spans="1:39">
      <c r="A259" s="2" t="s">
        <v>289</v>
      </c>
      <c r="B259" s="2">
        <v>11365</v>
      </c>
      <c r="C259" s="2" t="s">
        <v>4195</v>
      </c>
      <c r="D259" s="2" t="s">
        <v>4196</v>
      </c>
      <c r="E259" s="4" t="s">
        <v>501</v>
      </c>
      <c r="F259" s="2" t="s">
        <v>4197</v>
      </c>
      <c r="G259" s="2" t="s">
        <v>4198</v>
      </c>
      <c r="H259" s="2" t="s">
        <v>356</v>
      </c>
      <c r="I259" s="2" t="s">
        <v>1149</v>
      </c>
      <c r="J259" s="2" t="s">
        <v>134</v>
      </c>
      <c r="K259" s="2" t="s">
        <v>135</v>
      </c>
      <c r="L259" s="4" t="s">
        <v>157</v>
      </c>
      <c r="M259" s="2" t="s">
        <v>648</v>
      </c>
      <c r="N259" s="2" t="s">
        <v>309</v>
      </c>
      <c r="O259" s="2" t="s">
        <v>4376</v>
      </c>
      <c r="P259" s="2" t="s">
        <v>4199</v>
      </c>
      <c r="Q259" s="2" t="s">
        <v>348</v>
      </c>
      <c r="R259" s="2" t="s">
        <v>361</v>
      </c>
      <c r="S259" s="2" t="s">
        <v>35</v>
      </c>
      <c r="T259" s="144">
        <v>0.02</v>
      </c>
      <c r="U259" s="2" t="s">
        <v>4200</v>
      </c>
      <c r="V259" s="157">
        <v>1E-4</v>
      </c>
      <c r="W259" s="157">
        <v>6.7000000000000004E-2</v>
      </c>
      <c r="X259" s="4" t="s">
        <v>596</v>
      </c>
      <c r="Y259" s="4" t="s">
        <v>526</v>
      </c>
      <c r="Z259" s="2" t="s">
        <v>1075</v>
      </c>
      <c r="AA259" s="2" t="s">
        <v>1078</v>
      </c>
      <c r="AB259" s="2" t="s">
        <v>363</v>
      </c>
      <c r="AC259" s="170">
        <v>45283</v>
      </c>
      <c r="AD259" s="144">
        <v>160418.45000000001</v>
      </c>
      <c r="AE259" s="144">
        <v>1</v>
      </c>
      <c r="AF259" s="144">
        <v>10.039999999999999</v>
      </c>
      <c r="AG259" s="144">
        <v>16.106000000000002</v>
      </c>
      <c r="AJ259" s="2" t="s">
        <v>37</v>
      </c>
      <c r="AK259" s="157">
        <v>9.6515017940675806E-3</v>
      </c>
      <c r="AL259" s="157">
        <v>3.6030168589637502E-5</v>
      </c>
      <c r="AM259" s="177"/>
    </row>
    <row r="260" spans="1:39">
      <c r="A260" s="2" t="s">
        <v>289</v>
      </c>
      <c r="B260" s="2">
        <v>11365</v>
      </c>
      <c r="C260" s="2" t="s">
        <v>4253</v>
      </c>
      <c r="D260" s="2" t="s">
        <v>4254</v>
      </c>
      <c r="E260" s="4" t="s">
        <v>353</v>
      </c>
      <c r="F260" s="2" t="s">
        <v>4255</v>
      </c>
      <c r="G260" s="2" t="s">
        <v>4256</v>
      </c>
      <c r="H260" s="2" t="s">
        <v>356</v>
      </c>
      <c r="I260" s="2" t="s">
        <v>1149</v>
      </c>
      <c r="J260" s="2" t="s">
        <v>31</v>
      </c>
      <c r="K260" s="2" t="s">
        <v>31</v>
      </c>
      <c r="L260" s="4" t="s">
        <v>157</v>
      </c>
      <c r="M260" s="2" t="s">
        <v>634</v>
      </c>
      <c r="N260" s="2" t="s">
        <v>309</v>
      </c>
      <c r="O260" s="2" t="s">
        <v>4257</v>
      </c>
      <c r="P260" s="2" t="s">
        <v>2864</v>
      </c>
      <c r="Q260" s="2" t="s">
        <v>616</v>
      </c>
      <c r="R260" s="2" t="s">
        <v>361</v>
      </c>
      <c r="S260" s="2" t="s">
        <v>35</v>
      </c>
      <c r="T260" s="144">
        <v>2.33</v>
      </c>
      <c r="U260" s="2" t="s">
        <v>3081</v>
      </c>
      <c r="V260" s="157">
        <v>6.3109999999999999E-2</v>
      </c>
      <c r="W260" s="157">
        <v>2.86E-2</v>
      </c>
      <c r="X260" s="4" t="s">
        <v>597</v>
      </c>
      <c r="Y260" s="4" t="s">
        <v>309</v>
      </c>
      <c r="Z260" s="2" t="s">
        <v>362</v>
      </c>
      <c r="AA260" s="2" t="s">
        <v>4194</v>
      </c>
      <c r="AB260" s="2" t="s">
        <v>363</v>
      </c>
      <c r="AC260" s="170">
        <v>45253</v>
      </c>
      <c r="AD260" s="144">
        <v>441428.63</v>
      </c>
      <c r="AE260" s="144">
        <v>1</v>
      </c>
      <c r="AF260" s="144">
        <v>93.81</v>
      </c>
      <c r="AG260" s="144">
        <v>414.10399999999998</v>
      </c>
      <c r="AJ260" s="2" t="s">
        <v>37</v>
      </c>
      <c r="AK260" s="157">
        <v>0.24815126883856101</v>
      </c>
      <c r="AL260" s="157">
        <v>9.2637728746851301E-4</v>
      </c>
      <c r="AM260" s="177"/>
    </row>
    <row r="261" spans="1:39">
      <c r="A261" s="2" t="s">
        <v>289</v>
      </c>
      <c r="B261" s="2">
        <v>11365</v>
      </c>
      <c r="C261" s="2" t="s">
        <v>4258</v>
      </c>
      <c r="D261" s="2" t="s">
        <v>4259</v>
      </c>
      <c r="E261" s="4" t="s">
        <v>353</v>
      </c>
      <c r="F261" s="2" t="s">
        <v>4260</v>
      </c>
      <c r="G261" s="2" t="s">
        <v>4261</v>
      </c>
      <c r="H261" s="2" t="s">
        <v>356</v>
      </c>
      <c r="I261" s="2" t="s">
        <v>1149</v>
      </c>
      <c r="J261" s="2" t="s">
        <v>31</v>
      </c>
      <c r="K261" s="2" t="s">
        <v>31</v>
      </c>
      <c r="L261" s="4" t="s">
        <v>157</v>
      </c>
      <c r="M261" s="2" t="s">
        <v>634</v>
      </c>
      <c r="N261" s="2" t="s">
        <v>309</v>
      </c>
      <c r="O261" s="2" t="s">
        <v>4262</v>
      </c>
      <c r="P261" s="2" t="s">
        <v>2965</v>
      </c>
      <c r="Q261" s="2" t="s">
        <v>616</v>
      </c>
      <c r="R261" s="2" t="s">
        <v>361</v>
      </c>
      <c r="S261" s="2" t="s">
        <v>35</v>
      </c>
      <c r="T261" s="144">
        <v>2.37</v>
      </c>
      <c r="U261" s="2" t="s">
        <v>3243</v>
      </c>
      <c r="V261" s="157">
        <v>6.2659999999999993E-2</v>
      </c>
      <c r="W261" s="157">
        <v>4.4699999999999997E-2</v>
      </c>
      <c r="X261" s="4" t="s">
        <v>597</v>
      </c>
      <c r="Y261" s="4" t="s">
        <v>309</v>
      </c>
      <c r="Z261" s="2" t="s">
        <v>362</v>
      </c>
      <c r="AA261" s="2" t="s">
        <v>4194</v>
      </c>
      <c r="AB261" s="2" t="s">
        <v>363</v>
      </c>
      <c r="AC261" s="170">
        <v>45308</v>
      </c>
      <c r="AD261" s="144">
        <v>333969.25</v>
      </c>
      <c r="AE261" s="144">
        <v>1</v>
      </c>
      <c r="AF261" s="144">
        <v>96.14</v>
      </c>
      <c r="AG261" s="144">
        <v>321.07799999999997</v>
      </c>
      <c r="AJ261" s="2" t="s">
        <v>37</v>
      </c>
      <c r="AK261" s="157">
        <v>0.19240549283985001</v>
      </c>
      <c r="AL261" s="157">
        <v>7.1827188063656295E-4</v>
      </c>
      <c r="AM261" s="177"/>
    </row>
    <row r="262" spans="1:39">
      <c r="A262" s="2" t="s">
        <v>289</v>
      </c>
      <c r="B262" s="2">
        <v>11365</v>
      </c>
      <c r="C262" s="2" t="s">
        <v>3216</v>
      </c>
      <c r="D262" s="2" t="s">
        <v>3217</v>
      </c>
      <c r="E262" s="4" t="s">
        <v>353</v>
      </c>
      <c r="F262" s="2" t="s">
        <v>4269</v>
      </c>
      <c r="G262" s="2" t="s">
        <v>4270</v>
      </c>
      <c r="H262" s="2" t="s">
        <v>356</v>
      </c>
      <c r="I262" s="2" t="s">
        <v>939</v>
      </c>
      <c r="J262" s="2" t="s">
        <v>31</v>
      </c>
      <c r="K262" s="2" t="s">
        <v>31</v>
      </c>
      <c r="L262" s="4" t="s">
        <v>157</v>
      </c>
      <c r="M262" s="2" t="s">
        <v>661</v>
      </c>
      <c r="N262" s="2" t="s">
        <v>309</v>
      </c>
      <c r="O262" s="2" t="s">
        <v>4115</v>
      </c>
      <c r="P262" s="2" t="s">
        <v>347</v>
      </c>
      <c r="Q262" s="2" t="s">
        <v>348</v>
      </c>
      <c r="R262" s="2" t="s">
        <v>361</v>
      </c>
      <c r="S262" s="2" t="s">
        <v>35</v>
      </c>
      <c r="T262" s="144">
        <v>9.0299999999999994</v>
      </c>
      <c r="U262" s="2" t="s">
        <v>4271</v>
      </c>
      <c r="V262" s="157">
        <v>3.4110000000000001E-2</v>
      </c>
      <c r="W262" s="157">
        <v>4.1000000000000002E-2</v>
      </c>
      <c r="X262" s="4" t="s">
        <v>596</v>
      </c>
      <c r="Y262" s="4" t="s">
        <v>309</v>
      </c>
      <c r="Z262" s="2" t="s">
        <v>362</v>
      </c>
      <c r="AA262" s="2" t="s">
        <v>4194</v>
      </c>
      <c r="AB262" s="2" t="s">
        <v>363</v>
      </c>
      <c r="AC262" s="170">
        <v>45070</v>
      </c>
      <c r="AD262" s="144">
        <v>115322.63</v>
      </c>
      <c r="AE262" s="144">
        <v>1</v>
      </c>
      <c r="AF262" s="144">
        <v>129.74</v>
      </c>
      <c r="AG262" s="144">
        <v>149.62</v>
      </c>
      <c r="AJ262" s="2" t="s">
        <v>37</v>
      </c>
      <c r="AK262" s="157">
        <v>8.9659290722660004E-2</v>
      </c>
      <c r="AL262" s="157">
        <v>3.3470846602861302E-4</v>
      </c>
      <c r="AM262" s="177"/>
    </row>
    <row r="263" spans="1:39">
      <c r="A263" s="2" t="s">
        <v>289</v>
      </c>
      <c r="B263" s="2">
        <v>11365</v>
      </c>
      <c r="C263" s="2" t="s">
        <v>4272</v>
      </c>
      <c r="D263" s="2" t="s">
        <v>4273</v>
      </c>
      <c r="E263" s="4" t="s">
        <v>353</v>
      </c>
      <c r="F263" s="2" t="s">
        <v>4274</v>
      </c>
      <c r="G263" s="2" t="s">
        <v>4275</v>
      </c>
      <c r="H263" s="2" t="s">
        <v>356</v>
      </c>
      <c r="I263" s="2" t="s">
        <v>1149</v>
      </c>
      <c r="J263" s="2" t="s">
        <v>31</v>
      </c>
      <c r="K263" s="2" t="s">
        <v>31</v>
      </c>
      <c r="L263" s="4" t="s">
        <v>157</v>
      </c>
      <c r="M263" s="2" t="s">
        <v>647</v>
      </c>
      <c r="N263" s="2" t="s">
        <v>309</v>
      </c>
      <c r="O263" s="2" t="s">
        <v>4344</v>
      </c>
      <c r="P263" s="2" t="s">
        <v>2917</v>
      </c>
      <c r="Q263" s="2" t="s">
        <v>599</v>
      </c>
      <c r="R263" s="2" t="s">
        <v>361</v>
      </c>
      <c r="S263" s="2" t="s">
        <v>35</v>
      </c>
      <c r="T263" s="144">
        <v>1.92</v>
      </c>
      <c r="U263" s="2" t="s">
        <v>4276</v>
      </c>
      <c r="V263" s="157">
        <v>5.3120000000000001E-2</v>
      </c>
      <c r="W263" s="157">
        <v>3.1E-2</v>
      </c>
      <c r="X263" s="4" t="s">
        <v>596</v>
      </c>
      <c r="Y263" s="4" t="s">
        <v>309</v>
      </c>
      <c r="Z263" s="2" t="s">
        <v>362</v>
      </c>
      <c r="AA263" s="2" t="s">
        <v>4194</v>
      </c>
      <c r="AB263" s="2" t="s">
        <v>363</v>
      </c>
      <c r="AC263" s="170">
        <v>44984</v>
      </c>
      <c r="AD263" s="144">
        <v>125531.99</v>
      </c>
      <c r="AE263" s="144">
        <v>1</v>
      </c>
      <c r="AF263" s="144">
        <v>96.05</v>
      </c>
      <c r="AG263" s="144">
        <v>120.57299999999999</v>
      </c>
      <c r="AJ263" s="2" t="s">
        <v>37</v>
      </c>
      <c r="AK263" s="157">
        <v>7.2253460154319604E-2</v>
      </c>
      <c r="AL263" s="157">
        <v>2.6973049439258702E-4</v>
      </c>
      <c r="AM263" s="177"/>
    </row>
    <row r="264" spans="1:39">
      <c r="A264" s="2" t="s">
        <v>289</v>
      </c>
      <c r="B264" s="2">
        <v>11366</v>
      </c>
      <c r="C264" s="2" t="s">
        <v>4303</v>
      </c>
      <c r="D264" s="2" t="s">
        <v>4304</v>
      </c>
      <c r="E264" s="4" t="s">
        <v>353</v>
      </c>
      <c r="F264" s="2" t="s">
        <v>4305</v>
      </c>
      <c r="G264" s="2" t="s">
        <v>4306</v>
      </c>
      <c r="H264" s="2" t="s">
        <v>356</v>
      </c>
      <c r="I264" s="2" t="s">
        <v>939</v>
      </c>
      <c r="J264" s="2" t="s">
        <v>31</v>
      </c>
      <c r="K264" s="2" t="s">
        <v>31</v>
      </c>
      <c r="L264" s="4" t="s">
        <v>157</v>
      </c>
      <c r="M264" s="2" t="s">
        <v>661</v>
      </c>
      <c r="N264" s="2" t="s">
        <v>309</v>
      </c>
      <c r="O264" s="2" t="s">
        <v>4307</v>
      </c>
      <c r="P264" s="2" t="s">
        <v>2842</v>
      </c>
      <c r="Q264" s="2" t="s">
        <v>348</v>
      </c>
      <c r="R264" s="2" t="s">
        <v>361</v>
      </c>
      <c r="S264" s="2" t="s">
        <v>35</v>
      </c>
      <c r="T264" s="144">
        <v>3.01</v>
      </c>
      <c r="U264" s="2" t="s">
        <v>2905</v>
      </c>
      <c r="V264" s="157">
        <v>3.4360000000000002E-2</v>
      </c>
      <c r="W264" s="157">
        <v>3.6400000000000002E-2</v>
      </c>
      <c r="X264" s="4" t="s">
        <v>597</v>
      </c>
      <c r="Y264" s="4" t="s">
        <v>309</v>
      </c>
      <c r="Z264" s="2" t="s">
        <v>362</v>
      </c>
      <c r="AA264" s="2" t="s">
        <v>4194</v>
      </c>
      <c r="AB264" s="2" t="s">
        <v>363</v>
      </c>
      <c r="AC264" s="170" t="s">
        <v>4151</v>
      </c>
      <c r="AD264" s="144">
        <v>202000</v>
      </c>
      <c r="AE264" s="144">
        <v>1</v>
      </c>
      <c r="AF264" s="144">
        <v>103.18</v>
      </c>
      <c r="AG264" s="144">
        <v>208.42400000000001</v>
      </c>
      <c r="AJ264" s="2" t="s">
        <v>37</v>
      </c>
      <c r="AK264" s="157">
        <v>0.33417047911171899</v>
      </c>
      <c r="AL264" s="157">
        <v>1.30798515250046E-3</v>
      </c>
      <c r="AM264" s="177"/>
    </row>
    <row r="265" spans="1:39">
      <c r="A265" s="2" t="s">
        <v>289</v>
      </c>
      <c r="B265" s="2">
        <v>11366</v>
      </c>
      <c r="C265" s="2" t="s">
        <v>4308</v>
      </c>
      <c r="D265" s="2" t="s">
        <v>4309</v>
      </c>
      <c r="E265" s="4" t="s">
        <v>353</v>
      </c>
      <c r="F265" s="2" t="s">
        <v>4310</v>
      </c>
      <c r="G265" s="2" t="s">
        <v>4311</v>
      </c>
      <c r="H265" s="2" t="s">
        <v>356</v>
      </c>
      <c r="I265" s="2" t="s">
        <v>1149</v>
      </c>
      <c r="J265" s="2" t="s">
        <v>134</v>
      </c>
      <c r="K265" s="2" t="s">
        <v>135</v>
      </c>
      <c r="L265" s="4" t="s">
        <v>157</v>
      </c>
      <c r="M265" s="2" t="s">
        <v>648</v>
      </c>
      <c r="N265" s="2" t="s">
        <v>309</v>
      </c>
      <c r="O265" s="2" t="s">
        <v>4312</v>
      </c>
      <c r="P265" s="2" t="s">
        <v>360</v>
      </c>
      <c r="Q265" s="2" t="s">
        <v>157</v>
      </c>
      <c r="R265" s="2" t="s">
        <v>361</v>
      </c>
      <c r="S265" s="2" t="s">
        <v>35</v>
      </c>
      <c r="T265" s="144">
        <v>0.01</v>
      </c>
      <c r="U265" s="2" t="s">
        <v>4313</v>
      </c>
      <c r="V265" s="157">
        <v>0.33999000000000001</v>
      </c>
      <c r="W265" s="157">
        <v>3.95E-2</v>
      </c>
      <c r="X265" s="4" t="s">
        <v>597</v>
      </c>
      <c r="Y265" s="4" t="s">
        <v>526</v>
      </c>
      <c r="Z265" s="2" t="s">
        <v>1075</v>
      </c>
      <c r="AA265" s="2" t="s">
        <v>1078</v>
      </c>
      <c r="AB265" s="2" t="s">
        <v>4314</v>
      </c>
      <c r="AC265" s="170">
        <v>45382</v>
      </c>
      <c r="AD265" s="144">
        <v>50416.4</v>
      </c>
      <c r="AE265" s="144">
        <v>1</v>
      </c>
      <c r="AF265" s="144">
        <v>108</v>
      </c>
      <c r="AG265" s="144">
        <v>54.45</v>
      </c>
      <c r="AJ265" s="2" t="s">
        <v>37</v>
      </c>
      <c r="AK265" s="157">
        <v>8.7300508898873003E-2</v>
      </c>
      <c r="AL265" s="157">
        <v>3.4170513729695699E-4</v>
      </c>
      <c r="AM265" s="177"/>
    </row>
    <row r="266" spans="1:39">
      <c r="A266" s="2" t="s">
        <v>289</v>
      </c>
      <c r="B266" s="2">
        <v>11366</v>
      </c>
      <c r="C266" s="2" t="s">
        <v>4308</v>
      </c>
      <c r="D266" s="2" t="s">
        <v>4309</v>
      </c>
      <c r="E266" s="4" t="s">
        <v>353</v>
      </c>
      <c r="F266" s="2" t="s">
        <v>4315</v>
      </c>
      <c r="G266" s="2" t="s">
        <v>4316</v>
      </c>
      <c r="H266" s="2" t="s">
        <v>356</v>
      </c>
      <c r="I266" s="2" t="s">
        <v>1149</v>
      </c>
      <c r="J266" s="2" t="s">
        <v>134</v>
      </c>
      <c r="K266" s="2" t="s">
        <v>135</v>
      </c>
      <c r="L266" s="4" t="s">
        <v>157</v>
      </c>
      <c r="M266" s="2" t="s">
        <v>648</v>
      </c>
      <c r="N266" s="2" t="s">
        <v>309</v>
      </c>
      <c r="O266" s="2" t="s">
        <v>4317</v>
      </c>
      <c r="P266" s="2" t="s">
        <v>360</v>
      </c>
      <c r="Q266" s="2" t="s">
        <v>157</v>
      </c>
      <c r="R266" s="2" t="s">
        <v>593</v>
      </c>
      <c r="S266" s="2" t="s">
        <v>35</v>
      </c>
      <c r="T266" s="144">
        <v>5.07</v>
      </c>
      <c r="U266" s="2" t="s">
        <v>149</v>
      </c>
      <c r="V266" s="157">
        <v>0.33199000000000001</v>
      </c>
      <c r="W266" s="157">
        <v>0</v>
      </c>
      <c r="X266" s="4" t="s">
        <v>596</v>
      </c>
      <c r="Y266" s="4" t="s">
        <v>526</v>
      </c>
      <c r="Z266" s="2" t="s">
        <v>1075</v>
      </c>
      <c r="AA266" s="2" t="s">
        <v>1078</v>
      </c>
      <c r="AB266" s="2" t="s">
        <v>4318</v>
      </c>
      <c r="AC266" s="170">
        <v>45382</v>
      </c>
      <c r="AD266" s="144">
        <v>145641</v>
      </c>
      <c r="AE266" s="144">
        <v>1</v>
      </c>
      <c r="AF266" s="144">
        <v>5.56</v>
      </c>
      <c r="AG266" s="144">
        <v>8.0980000000000008</v>
      </c>
      <c r="AJ266" s="2" t="s">
        <v>37</v>
      </c>
      <c r="AK266" s="157">
        <v>1.2983136769569401E-2</v>
      </c>
      <c r="AL266" s="157">
        <v>5.0817625101474901E-5</v>
      </c>
      <c r="AM266" s="177"/>
    </row>
    <row r="267" spans="1:39">
      <c r="A267" s="2" t="s">
        <v>289</v>
      </c>
      <c r="B267" s="2">
        <v>11366</v>
      </c>
      <c r="C267" s="2" t="s">
        <v>4319</v>
      </c>
      <c r="D267" s="2" t="s">
        <v>4320</v>
      </c>
      <c r="E267" s="4" t="s">
        <v>502</v>
      </c>
      <c r="F267" s="2" t="s">
        <v>4321</v>
      </c>
      <c r="G267" s="2" t="s">
        <v>4322</v>
      </c>
      <c r="H267" s="2" t="s">
        <v>356</v>
      </c>
      <c r="I267" s="2" t="s">
        <v>1149</v>
      </c>
      <c r="J267" s="2" t="s">
        <v>31</v>
      </c>
      <c r="K267" s="2" t="s">
        <v>31</v>
      </c>
      <c r="L267" s="4" t="s">
        <v>157</v>
      </c>
      <c r="M267" s="2" t="s">
        <v>624</v>
      </c>
      <c r="N267" s="2" t="s">
        <v>309</v>
      </c>
      <c r="O267" s="2" t="s">
        <v>4323</v>
      </c>
      <c r="P267" s="2" t="s">
        <v>2842</v>
      </c>
      <c r="Q267" s="2" t="s">
        <v>348</v>
      </c>
      <c r="R267" s="2" t="s">
        <v>361</v>
      </c>
      <c r="S267" s="2" t="s">
        <v>35</v>
      </c>
      <c r="T267" s="144">
        <v>3.56</v>
      </c>
      <c r="U267" s="2" t="s">
        <v>4324</v>
      </c>
      <c r="V267" s="157">
        <v>6.4839999999999995E-2</v>
      </c>
      <c r="W267" s="157">
        <v>3.3500000000000002E-2</v>
      </c>
      <c r="X267" s="4" t="s">
        <v>596</v>
      </c>
      <c r="Y267" s="4" t="s">
        <v>309</v>
      </c>
      <c r="Z267" s="2" t="s">
        <v>362</v>
      </c>
      <c r="AA267" s="2" t="s">
        <v>4194</v>
      </c>
      <c r="AB267" s="2" t="s">
        <v>363</v>
      </c>
      <c r="AC267" s="170" t="s">
        <v>4151</v>
      </c>
      <c r="AD267" s="144">
        <v>47600</v>
      </c>
      <c r="AE267" s="144">
        <v>1</v>
      </c>
      <c r="AF267" s="144">
        <v>89.96</v>
      </c>
      <c r="AG267" s="144">
        <v>42.820999999999998</v>
      </c>
      <c r="AJ267" s="2" t="s">
        <v>37</v>
      </c>
      <c r="AK267" s="157">
        <v>6.8655856242881202E-2</v>
      </c>
      <c r="AL267" s="157">
        <v>2.68727629192741E-4</v>
      </c>
      <c r="AM267" s="177"/>
    </row>
    <row r="268" spans="1:39">
      <c r="A268" s="2" t="s">
        <v>289</v>
      </c>
      <c r="B268" s="2">
        <v>11366</v>
      </c>
      <c r="C268" s="2" t="s">
        <v>4325</v>
      </c>
      <c r="D268" s="2" t="s">
        <v>4326</v>
      </c>
      <c r="E268" s="4" t="s">
        <v>353</v>
      </c>
      <c r="F268" s="2" t="s">
        <v>4327</v>
      </c>
      <c r="G268" s="2" t="s">
        <v>4328</v>
      </c>
      <c r="H268" s="2" t="s">
        <v>356</v>
      </c>
      <c r="I268" s="2" t="s">
        <v>939</v>
      </c>
      <c r="J268" s="2" t="s">
        <v>31</v>
      </c>
      <c r="K268" s="2" t="s">
        <v>31</v>
      </c>
      <c r="L268" s="4" t="s">
        <v>157</v>
      </c>
      <c r="M268" s="2" t="s">
        <v>634</v>
      </c>
      <c r="N268" s="2" t="s">
        <v>309</v>
      </c>
      <c r="O268" s="2" t="s">
        <v>4329</v>
      </c>
      <c r="P268" s="2" t="s">
        <v>4203</v>
      </c>
      <c r="Q268" s="2" t="s">
        <v>348</v>
      </c>
      <c r="R268" s="2" t="s">
        <v>361</v>
      </c>
      <c r="S268" s="2" t="s">
        <v>35</v>
      </c>
      <c r="T268" s="144">
        <v>1.73</v>
      </c>
      <c r="U268" s="2" t="s">
        <v>4330</v>
      </c>
      <c r="V268" s="157">
        <v>1E-4</v>
      </c>
      <c r="W268" s="157">
        <v>4.9500000000000002E-2</v>
      </c>
      <c r="X268" s="4" t="s">
        <v>596</v>
      </c>
      <c r="Y268" s="4" t="s">
        <v>526</v>
      </c>
      <c r="Z268" s="2" t="s">
        <v>1075</v>
      </c>
      <c r="AA268" s="2" t="s">
        <v>1078</v>
      </c>
      <c r="AB268" s="2" t="s">
        <v>4331</v>
      </c>
      <c r="AC268" s="170">
        <v>45382</v>
      </c>
      <c r="AD268" s="144">
        <v>5229.54</v>
      </c>
      <c r="AE268" s="144">
        <v>1</v>
      </c>
      <c r="AF268" s="144">
        <v>8.84</v>
      </c>
      <c r="AG268" s="144">
        <v>0.46200000000000002</v>
      </c>
      <c r="AJ268" s="2" t="s">
        <v>37</v>
      </c>
      <c r="AK268" s="157">
        <v>7.4120261448471696E-4</v>
      </c>
      <c r="AL268" s="157">
        <v>2.9011599627758099E-6</v>
      </c>
      <c r="AM268" s="177"/>
    </row>
    <row r="269" spans="1:39">
      <c r="A269" s="2" t="s">
        <v>289</v>
      </c>
      <c r="B269" s="2">
        <v>11366</v>
      </c>
      <c r="C269" s="2" t="s">
        <v>4332</v>
      </c>
      <c r="D269" s="2" t="s">
        <v>4333</v>
      </c>
      <c r="E269" s="4" t="s">
        <v>353</v>
      </c>
      <c r="F269" s="2" t="s">
        <v>4334</v>
      </c>
      <c r="G269" s="2" t="s">
        <v>4335</v>
      </c>
      <c r="H269" s="2" t="s">
        <v>356</v>
      </c>
      <c r="I269" s="2" t="s">
        <v>939</v>
      </c>
      <c r="J269" s="2" t="s">
        <v>31</v>
      </c>
      <c r="K269" s="2" t="s">
        <v>31</v>
      </c>
      <c r="L269" s="4" t="s">
        <v>157</v>
      </c>
      <c r="M269" s="2" t="s">
        <v>636</v>
      </c>
      <c r="N269" s="2" t="s">
        <v>309</v>
      </c>
      <c r="O269" s="2" t="s">
        <v>4336</v>
      </c>
      <c r="P269" s="2" t="s">
        <v>360</v>
      </c>
      <c r="Q269" s="2" t="s">
        <v>157</v>
      </c>
      <c r="R269" s="2" t="s">
        <v>361</v>
      </c>
      <c r="S269" s="2" t="s">
        <v>35</v>
      </c>
      <c r="T269" s="144">
        <v>6.37</v>
      </c>
      <c r="U269" s="2" t="s">
        <v>4337</v>
      </c>
      <c r="V269" s="157">
        <v>1E-4</v>
      </c>
      <c r="W269" s="157">
        <v>0.06</v>
      </c>
      <c r="X269" s="4" t="s">
        <v>596</v>
      </c>
      <c r="Y269" s="4" t="s">
        <v>526</v>
      </c>
      <c r="Z269" s="2" t="s">
        <v>1075</v>
      </c>
      <c r="AA269" s="2" t="s">
        <v>1078</v>
      </c>
      <c r="AB269" s="2" t="s">
        <v>4336</v>
      </c>
      <c r="AC269" s="170" t="s">
        <v>4151</v>
      </c>
      <c r="AD269" s="144">
        <v>81698.539999999994</v>
      </c>
      <c r="AE269" s="144">
        <v>1</v>
      </c>
      <c r="AF269" s="144">
        <v>1.86</v>
      </c>
      <c r="AG269" s="144">
        <v>1.52</v>
      </c>
      <c r="AJ269" s="2" t="s">
        <v>37</v>
      </c>
      <c r="AK269" s="157">
        <v>2.43639908692787E-3</v>
      </c>
      <c r="AL269" s="157">
        <v>9.53637149438906E-6</v>
      </c>
      <c r="AM269" s="177"/>
    </row>
    <row r="270" spans="1:39">
      <c r="A270" s="2" t="s">
        <v>289</v>
      </c>
      <c r="B270" s="2">
        <v>11366</v>
      </c>
      <c r="C270" s="2" t="s">
        <v>4189</v>
      </c>
      <c r="D270" s="2" t="s">
        <v>4190</v>
      </c>
      <c r="E270" s="4" t="s">
        <v>353</v>
      </c>
      <c r="F270" s="2" t="s">
        <v>4191</v>
      </c>
      <c r="G270" s="2" t="s">
        <v>4192</v>
      </c>
      <c r="H270" s="2" t="s">
        <v>356</v>
      </c>
      <c r="I270" s="2" t="s">
        <v>1149</v>
      </c>
      <c r="J270" s="2" t="s">
        <v>31</v>
      </c>
      <c r="K270" s="2" t="s">
        <v>31</v>
      </c>
      <c r="L270" s="4" t="s">
        <v>157</v>
      </c>
      <c r="M270" s="2" t="s">
        <v>628</v>
      </c>
      <c r="N270" s="2" t="s">
        <v>309</v>
      </c>
      <c r="O270" s="2" t="s">
        <v>4115</v>
      </c>
      <c r="P270" s="2" t="s">
        <v>2901</v>
      </c>
      <c r="Q270" s="2" t="s">
        <v>599</v>
      </c>
      <c r="R270" s="2" t="s">
        <v>361</v>
      </c>
      <c r="S270" s="2" t="s">
        <v>35</v>
      </c>
      <c r="T270" s="144">
        <v>0.89</v>
      </c>
      <c r="U270" s="2" t="s">
        <v>4193</v>
      </c>
      <c r="V270" s="157">
        <v>6.2799999999999995E-2</v>
      </c>
      <c r="W270" s="157">
        <v>3.8399999999999997E-2</v>
      </c>
      <c r="X270" s="4" t="s">
        <v>597</v>
      </c>
      <c r="Y270" s="4" t="s">
        <v>309</v>
      </c>
      <c r="Z270" s="2" t="s">
        <v>362</v>
      </c>
      <c r="AA270" s="2" t="s">
        <v>4194</v>
      </c>
      <c r="AB270" s="2" t="s">
        <v>363</v>
      </c>
      <c r="AC270" s="170">
        <v>45052</v>
      </c>
      <c r="AD270" s="144">
        <v>16571.04</v>
      </c>
      <c r="AE270" s="144">
        <v>1</v>
      </c>
      <c r="AF270" s="144">
        <v>99.61</v>
      </c>
      <c r="AG270" s="144">
        <v>16.506</v>
      </c>
      <c r="AJ270" s="2" t="s">
        <v>37</v>
      </c>
      <c r="AK270" s="157">
        <v>2.6465121617284999E-2</v>
      </c>
      <c r="AL270" s="157">
        <v>1.03587804124837E-4</v>
      </c>
      <c r="AM270" s="177"/>
    </row>
    <row r="271" spans="1:39">
      <c r="A271" s="2" t="s">
        <v>289</v>
      </c>
      <c r="B271" s="2">
        <v>11366</v>
      </c>
      <c r="C271" s="2" t="s">
        <v>4195</v>
      </c>
      <c r="D271" s="2" t="s">
        <v>4196</v>
      </c>
      <c r="E271" s="4" t="s">
        <v>501</v>
      </c>
      <c r="F271" s="2" t="s">
        <v>4197</v>
      </c>
      <c r="G271" s="2" t="s">
        <v>4198</v>
      </c>
      <c r="H271" s="2" t="s">
        <v>356</v>
      </c>
      <c r="I271" s="2" t="s">
        <v>1149</v>
      </c>
      <c r="J271" s="2" t="s">
        <v>134</v>
      </c>
      <c r="K271" s="2" t="s">
        <v>135</v>
      </c>
      <c r="L271" s="4" t="s">
        <v>157</v>
      </c>
      <c r="M271" s="2" t="s">
        <v>648</v>
      </c>
      <c r="N271" s="2" t="s">
        <v>309</v>
      </c>
      <c r="O271" s="2" t="s">
        <v>4377</v>
      </c>
      <c r="P271" s="2" t="s">
        <v>4199</v>
      </c>
      <c r="Q271" s="2" t="s">
        <v>348</v>
      </c>
      <c r="R271" s="2" t="s">
        <v>361</v>
      </c>
      <c r="S271" s="2" t="s">
        <v>35</v>
      </c>
      <c r="T271" s="144">
        <v>0.02</v>
      </c>
      <c r="U271" s="2" t="s">
        <v>4200</v>
      </c>
      <c r="V271" s="157">
        <v>1E-4</v>
      </c>
      <c r="W271" s="157">
        <v>6.7000000000000004E-2</v>
      </c>
      <c r="X271" s="4" t="s">
        <v>596</v>
      </c>
      <c r="Y271" s="4" t="s">
        <v>526</v>
      </c>
      <c r="Z271" s="2" t="s">
        <v>1075</v>
      </c>
      <c r="AA271" s="2" t="s">
        <v>1078</v>
      </c>
      <c r="AB271" s="2" t="s">
        <v>363</v>
      </c>
      <c r="AC271" s="170">
        <v>45283</v>
      </c>
      <c r="AD271" s="144">
        <v>290338.59999999998</v>
      </c>
      <c r="AE271" s="144">
        <v>1</v>
      </c>
      <c r="AF271" s="144">
        <v>10.039999999999999</v>
      </c>
      <c r="AG271" s="144">
        <v>29.15</v>
      </c>
      <c r="AJ271" s="2" t="s">
        <v>37</v>
      </c>
      <c r="AK271" s="157">
        <v>4.6736875969368298E-2</v>
      </c>
      <c r="AL271" s="157">
        <v>1.82933992268515E-4</v>
      </c>
      <c r="AM271" s="177"/>
    </row>
    <row r="272" spans="1:39">
      <c r="A272" s="2" t="s">
        <v>289</v>
      </c>
      <c r="B272" s="2">
        <v>11366</v>
      </c>
      <c r="C272" s="2" t="s">
        <v>4253</v>
      </c>
      <c r="D272" s="2" t="s">
        <v>4254</v>
      </c>
      <c r="E272" s="4" t="s">
        <v>353</v>
      </c>
      <c r="F272" s="2" t="s">
        <v>4255</v>
      </c>
      <c r="G272" s="2" t="s">
        <v>4256</v>
      </c>
      <c r="H272" s="2" t="s">
        <v>356</v>
      </c>
      <c r="I272" s="2" t="s">
        <v>1149</v>
      </c>
      <c r="J272" s="2" t="s">
        <v>31</v>
      </c>
      <c r="K272" s="2" t="s">
        <v>31</v>
      </c>
      <c r="L272" s="4" t="s">
        <v>157</v>
      </c>
      <c r="M272" s="2" t="s">
        <v>634</v>
      </c>
      <c r="N272" s="2" t="s">
        <v>309</v>
      </c>
      <c r="O272" s="2" t="s">
        <v>4257</v>
      </c>
      <c r="P272" s="2" t="s">
        <v>2864</v>
      </c>
      <c r="Q272" s="2" t="s">
        <v>616</v>
      </c>
      <c r="R272" s="2" t="s">
        <v>361</v>
      </c>
      <c r="S272" s="2" t="s">
        <v>35</v>
      </c>
      <c r="T272" s="144">
        <v>2.33</v>
      </c>
      <c r="U272" s="2" t="s">
        <v>3081</v>
      </c>
      <c r="V272" s="157">
        <v>6.3109999999999999E-2</v>
      </c>
      <c r="W272" s="157">
        <v>2.86E-2</v>
      </c>
      <c r="X272" s="4" t="s">
        <v>597</v>
      </c>
      <c r="Y272" s="4" t="s">
        <v>309</v>
      </c>
      <c r="Z272" s="2" t="s">
        <v>362</v>
      </c>
      <c r="AA272" s="2" t="s">
        <v>4194</v>
      </c>
      <c r="AB272" s="2" t="s">
        <v>363</v>
      </c>
      <c r="AC272" s="170">
        <v>45253</v>
      </c>
      <c r="AD272" s="144">
        <v>113571.44</v>
      </c>
      <c r="AE272" s="144">
        <v>1</v>
      </c>
      <c r="AF272" s="144">
        <v>93.81</v>
      </c>
      <c r="AG272" s="144">
        <v>106.541</v>
      </c>
      <c r="AJ272" s="2" t="s">
        <v>37</v>
      </c>
      <c r="AK272" s="157">
        <v>0.17082029071722599</v>
      </c>
      <c r="AL272" s="157">
        <v>6.6861203478493596E-4</v>
      </c>
      <c r="AM272" s="177"/>
    </row>
    <row r="273" spans="1:39">
      <c r="A273" s="2" t="s">
        <v>289</v>
      </c>
      <c r="B273" s="2">
        <v>11366</v>
      </c>
      <c r="C273" s="2" t="s">
        <v>4258</v>
      </c>
      <c r="D273" s="2" t="s">
        <v>4259</v>
      </c>
      <c r="E273" s="4" t="s">
        <v>353</v>
      </c>
      <c r="F273" s="2" t="s">
        <v>4260</v>
      </c>
      <c r="G273" s="2" t="s">
        <v>4261</v>
      </c>
      <c r="H273" s="2" t="s">
        <v>356</v>
      </c>
      <c r="I273" s="2" t="s">
        <v>1149</v>
      </c>
      <c r="J273" s="2" t="s">
        <v>31</v>
      </c>
      <c r="K273" s="2" t="s">
        <v>31</v>
      </c>
      <c r="L273" s="4" t="s">
        <v>157</v>
      </c>
      <c r="M273" s="2" t="s">
        <v>634</v>
      </c>
      <c r="N273" s="2" t="s">
        <v>309</v>
      </c>
      <c r="O273" s="2" t="s">
        <v>4262</v>
      </c>
      <c r="P273" s="2" t="s">
        <v>2965</v>
      </c>
      <c r="Q273" s="2" t="s">
        <v>616</v>
      </c>
      <c r="R273" s="2" t="s">
        <v>361</v>
      </c>
      <c r="S273" s="2" t="s">
        <v>35</v>
      </c>
      <c r="T273" s="144">
        <v>2.37</v>
      </c>
      <c r="U273" s="2" t="s">
        <v>3243</v>
      </c>
      <c r="V273" s="157">
        <v>6.2659999999999993E-2</v>
      </c>
      <c r="W273" s="157">
        <v>4.4699999999999997E-2</v>
      </c>
      <c r="X273" s="4" t="s">
        <v>597</v>
      </c>
      <c r="Y273" s="4" t="s">
        <v>309</v>
      </c>
      <c r="Z273" s="2" t="s">
        <v>362</v>
      </c>
      <c r="AA273" s="2" t="s">
        <v>4194</v>
      </c>
      <c r="AB273" s="2" t="s">
        <v>363</v>
      </c>
      <c r="AC273" s="170">
        <v>45308</v>
      </c>
      <c r="AD273" s="144">
        <v>116193.47</v>
      </c>
      <c r="AE273" s="144">
        <v>1</v>
      </c>
      <c r="AF273" s="144">
        <v>96.14</v>
      </c>
      <c r="AG273" s="144">
        <v>111.708</v>
      </c>
      <c r="AJ273" s="2" t="s">
        <v>37</v>
      </c>
      <c r="AK273" s="157">
        <v>0.17910471864283301</v>
      </c>
      <c r="AL273" s="157">
        <v>7.0103832436161598E-4</v>
      </c>
      <c r="AM273" s="177"/>
    </row>
    <row r="274" spans="1:39">
      <c r="A274" s="2" t="s">
        <v>289</v>
      </c>
      <c r="B274" s="2">
        <v>11366</v>
      </c>
      <c r="C274" s="2" t="s">
        <v>3216</v>
      </c>
      <c r="D274" s="2" t="s">
        <v>3217</v>
      </c>
      <c r="E274" s="4" t="s">
        <v>353</v>
      </c>
      <c r="F274" s="2" t="s">
        <v>4269</v>
      </c>
      <c r="G274" s="2" t="s">
        <v>4270</v>
      </c>
      <c r="H274" s="2" t="s">
        <v>356</v>
      </c>
      <c r="I274" s="2" t="s">
        <v>939</v>
      </c>
      <c r="J274" s="2" t="s">
        <v>31</v>
      </c>
      <c r="K274" s="2" t="s">
        <v>31</v>
      </c>
      <c r="L274" s="4" t="s">
        <v>157</v>
      </c>
      <c r="M274" s="2" t="s">
        <v>661</v>
      </c>
      <c r="N274" s="2" t="s">
        <v>309</v>
      </c>
      <c r="O274" s="2" t="s">
        <v>4115</v>
      </c>
      <c r="P274" s="2" t="s">
        <v>347</v>
      </c>
      <c r="Q274" s="2" t="s">
        <v>348</v>
      </c>
      <c r="R274" s="2" t="s">
        <v>361</v>
      </c>
      <c r="S274" s="2" t="s">
        <v>35</v>
      </c>
      <c r="T274" s="144">
        <v>9.0299999999999994</v>
      </c>
      <c r="U274" s="2" t="s">
        <v>4271</v>
      </c>
      <c r="V274" s="157">
        <v>3.4110000000000001E-2</v>
      </c>
      <c r="W274" s="157">
        <v>4.1000000000000002E-2</v>
      </c>
      <c r="X274" s="4" t="s">
        <v>596</v>
      </c>
      <c r="Y274" s="4" t="s">
        <v>309</v>
      </c>
      <c r="Z274" s="2" t="s">
        <v>362</v>
      </c>
      <c r="AA274" s="2" t="s">
        <v>4194</v>
      </c>
      <c r="AB274" s="2" t="s">
        <v>363</v>
      </c>
      <c r="AC274" s="170">
        <v>45070</v>
      </c>
      <c r="AD274" s="144">
        <v>19354.86</v>
      </c>
      <c r="AE274" s="144">
        <v>1</v>
      </c>
      <c r="AF274" s="144">
        <v>129.74</v>
      </c>
      <c r="AG274" s="144">
        <v>25.111000000000001</v>
      </c>
      <c r="AJ274" s="2" t="s">
        <v>37</v>
      </c>
      <c r="AK274" s="157">
        <v>4.0261051779932999E-2</v>
      </c>
      <c r="AL274" s="157">
        <v>1.57586804472334E-4</v>
      </c>
      <c r="AM274" s="177"/>
    </row>
    <row r="275" spans="1:39">
      <c r="A275" s="2" t="s">
        <v>289</v>
      </c>
      <c r="B275" s="2">
        <v>11366</v>
      </c>
      <c r="C275" s="2" t="s">
        <v>4272</v>
      </c>
      <c r="D275" s="2" t="s">
        <v>4273</v>
      </c>
      <c r="E275" s="4" t="s">
        <v>353</v>
      </c>
      <c r="F275" s="2" t="s">
        <v>4274</v>
      </c>
      <c r="G275" s="2" t="s">
        <v>4275</v>
      </c>
      <c r="H275" s="2" t="s">
        <v>356</v>
      </c>
      <c r="I275" s="2" t="s">
        <v>1149</v>
      </c>
      <c r="J275" s="2" t="s">
        <v>31</v>
      </c>
      <c r="K275" s="2" t="s">
        <v>31</v>
      </c>
      <c r="L275" s="4" t="s">
        <v>157</v>
      </c>
      <c r="M275" s="2" t="s">
        <v>647</v>
      </c>
      <c r="N275" s="2" t="s">
        <v>309</v>
      </c>
      <c r="O275" s="2" t="s">
        <v>4344</v>
      </c>
      <c r="P275" s="2" t="s">
        <v>2917</v>
      </c>
      <c r="Q275" s="2" t="s">
        <v>599</v>
      </c>
      <c r="R275" s="2" t="s">
        <v>361</v>
      </c>
      <c r="S275" s="2" t="s">
        <v>35</v>
      </c>
      <c r="T275" s="144">
        <v>1.92</v>
      </c>
      <c r="U275" s="2" t="s">
        <v>4276</v>
      </c>
      <c r="V275" s="157">
        <v>5.3120000000000001E-2</v>
      </c>
      <c r="W275" s="157">
        <v>3.1E-2</v>
      </c>
      <c r="X275" s="4" t="s">
        <v>596</v>
      </c>
      <c r="Y275" s="4" t="s">
        <v>309</v>
      </c>
      <c r="Z275" s="2" t="s">
        <v>362</v>
      </c>
      <c r="AA275" s="2" t="s">
        <v>4194</v>
      </c>
      <c r="AB275" s="2" t="s">
        <v>363</v>
      </c>
      <c r="AC275" s="170">
        <v>44984</v>
      </c>
      <c r="AD275" s="144">
        <v>19691.240000000002</v>
      </c>
      <c r="AE275" s="144">
        <v>1</v>
      </c>
      <c r="AF275" s="144">
        <v>96.05</v>
      </c>
      <c r="AG275" s="144">
        <v>18.913</v>
      </c>
      <c r="AJ275" s="2" t="s">
        <v>37</v>
      </c>
      <c r="AK275" s="157">
        <v>3.03243585488987E-2</v>
      </c>
      <c r="AL275" s="157">
        <v>1.18693341334318E-4</v>
      </c>
      <c r="AM275" s="177"/>
    </row>
    <row r="276" spans="1:39">
      <c r="A276" s="2" t="s">
        <v>289</v>
      </c>
      <c r="B276" s="2">
        <v>11367</v>
      </c>
      <c r="C276" s="2" t="s">
        <v>3216</v>
      </c>
      <c r="D276" s="2" t="s">
        <v>3217</v>
      </c>
      <c r="E276" s="4" t="s">
        <v>353</v>
      </c>
      <c r="F276" s="2" t="s">
        <v>4269</v>
      </c>
      <c r="G276" s="2" t="s">
        <v>4270</v>
      </c>
      <c r="H276" s="2" t="s">
        <v>356</v>
      </c>
      <c r="I276" s="2" t="s">
        <v>939</v>
      </c>
      <c r="J276" s="2" t="s">
        <v>31</v>
      </c>
      <c r="K276" s="2" t="s">
        <v>31</v>
      </c>
      <c r="L276" s="4" t="s">
        <v>157</v>
      </c>
      <c r="M276" s="2" t="s">
        <v>661</v>
      </c>
      <c r="N276" s="2" t="s">
        <v>309</v>
      </c>
      <c r="O276" s="2" t="s">
        <v>4115</v>
      </c>
      <c r="P276" s="2" t="s">
        <v>347</v>
      </c>
      <c r="Q276" s="2" t="s">
        <v>348</v>
      </c>
      <c r="R276" s="2" t="s">
        <v>361</v>
      </c>
      <c r="S276" s="2" t="s">
        <v>35</v>
      </c>
      <c r="T276" s="144">
        <v>9.0299999999999994</v>
      </c>
      <c r="U276" s="2" t="s">
        <v>4271</v>
      </c>
      <c r="V276" s="157">
        <v>3.4110000000000001E-2</v>
      </c>
      <c r="W276" s="157">
        <v>4.1000000000000002E-2</v>
      </c>
      <c r="X276" s="4" t="s">
        <v>596</v>
      </c>
      <c r="Y276" s="4" t="s">
        <v>309</v>
      </c>
      <c r="Z276" s="2" t="s">
        <v>362</v>
      </c>
      <c r="AA276" s="2" t="s">
        <v>4194</v>
      </c>
      <c r="AB276" s="2" t="s">
        <v>363</v>
      </c>
      <c r="AC276" s="170">
        <v>45070</v>
      </c>
      <c r="AD276" s="144">
        <v>18548.400000000001</v>
      </c>
      <c r="AE276" s="144">
        <v>1</v>
      </c>
      <c r="AF276" s="144">
        <v>129.74</v>
      </c>
      <c r="AG276" s="144">
        <v>24.065000000000001</v>
      </c>
      <c r="AJ276" s="2" t="s">
        <v>37</v>
      </c>
      <c r="AK276" s="157">
        <v>1</v>
      </c>
      <c r="AL276" s="157">
        <v>3.5425075285399802E-5</v>
      </c>
      <c r="AM276" s="177"/>
    </row>
    <row r="277" spans="1:39">
      <c r="A277" s="181" t="s">
        <v>4401</v>
      </c>
      <c r="B277" s="181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76"/>
    <mergeCell ref="A277:AL277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49"/>
  <sheetViews>
    <sheetView rightToLeft="1" zoomScale="70" zoomScaleNormal="70" workbookViewId="0">
      <selection sqref="A1:Z48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6" width="13.42578125" style="2" customWidth="1"/>
    <col min="17" max="17" width="15.85546875" style="2" customWidth="1"/>
    <col min="18" max="18" width="21" style="2" customWidth="1"/>
    <col min="19" max="19" width="18" style="2" customWidth="1"/>
    <col min="20" max="20" width="33.42578125" style="2" customWidth="1"/>
    <col min="21" max="21" width="16.7109375" style="2" customWidth="1"/>
    <col min="22" max="22" width="11.5703125" style="2" customWidth="1"/>
    <col min="23" max="23" width="14.42578125" style="2" customWidth="1"/>
    <col min="24" max="24" width="19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7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512</v>
      </c>
      <c r="M1" s="206" t="s">
        <v>319</v>
      </c>
      <c r="N1" s="206" t="s">
        <v>295</v>
      </c>
      <c r="O1" s="206" t="s">
        <v>327</v>
      </c>
      <c r="P1" s="206" t="s">
        <v>11</v>
      </c>
      <c r="Q1" s="206" t="s">
        <v>320</v>
      </c>
      <c r="R1" s="206" t="s">
        <v>321</v>
      </c>
      <c r="S1" s="206" t="s">
        <v>304</v>
      </c>
      <c r="T1" s="206" t="s">
        <v>322</v>
      </c>
      <c r="U1" s="206" t="s">
        <v>17</v>
      </c>
      <c r="V1" s="206" t="s">
        <v>18</v>
      </c>
      <c r="W1" s="206" t="s">
        <v>19</v>
      </c>
      <c r="X1" s="206" t="s">
        <v>20</v>
      </c>
      <c r="Y1" s="208" t="s">
        <v>24</v>
      </c>
      <c r="Z1" s="208" t="s">
        <v>25</v>
      </c>
      <c r="AA1" s="177" t="s">
        <v>4401</v>
      </c>
    </row>
    <row r="2" spans="1:27">
      <c r="A2" s="20" t="s">
        <v>26</v>
      </c>
      <c r="B2" s="20">
        <v>118</v>
      </c>
      <c r="C2" s="20" t="s">
        <v>4133</v>
      </c>
      <c r="D2" s="20" t="s">
        <v>4134</v>
      </c>
      <c r="E2" s="18" t="s">
        <v>34</v>
      </c>
      <c r="F2" s="20" t="s">
        <v>4135</v>
      </c>
      <c r="G2" s="20" t="s">
        <v>4136</v>
      </c>
      <c r="H2" s="18" t="s">
        <v>34</v>
      </c>
      <c r="I2" s="20" t="s">
        <v>950</v>
      </c>
      <c r="J2" s="18" t="s">
        <v>134</v>
      </c>
      <c r="K2" s="18" t="s">
        <v>486</v>
      </c>
      <c r="L2" s="20" t="s">
        <v>157</v>
      </c>
      <c r="M2" s="20" t="s">
        <v>730</v>
      </c>
      <c r="N2" s="20" t="s">
        <v>309</v>
      </c>
      <c r="O2" s="20" t="s">
        <v>4137</v>
      </c>
      <c r="P2" s="18" t="s">
        <v>139</v>
      </c>
      <c r="Q2" s="20" t="s">
        <v>1075</v>
      </c>
      <c r="R2" s="20" t="s">
        <v>1078</v>
      </c>
      <c r="S2" s="20" t="s">
        <v>4138</v>
      </c>
      <c r="T2" s="20" t="s">
        <v>4139</v>
      </c>
      <c r="U2" s="147">
        <v>7465.24</v>
      </c>
      <c r="V2" s="147">
        <v>3.7589999999999999</v>
      </c>
      <c r="W2" s="147">
        <v>440</v>
      </c>
      <c r="X2" s="147">
        <v>123.47199999999999</v>
      </c>
      <c r="Y2" s="163">
        <v>0.99999996654190404</v>
      </c>
      <c r="Z2" s="163">
        <v>3.44184141940208E-4</v>
      </c>
      <c r="AA2" s="177"/>
    </row>
    <row r="3" spans="1:27">
      <c r="A3" s="20" t="s">
        <v>26</v>
      </c>
      <c r="B3" s="20">
        <v>118</v>
      </c>
      <c r="C3" s="20" t="s">
        <v>4140</v>
      </c>
      <c r="D3" s="20" t="s">
        <v>4141</v>
      </c>
      <c r="E3" s="18" t="s">
        <v>34</v>
      </c>
      <c r="F3" s="20" t="s">
        <v>4142</v>
      </c>
      <c r="G3" s="20" t="s">
        <v>4143</v>
      </c>
      <c r="H3" s="18" t="s">
        <v>34</v>
      </c>
      <c r="I3" s="20" t="s">
        <v>950</v>
      </c>
      <c r="J3" s="18" t="s">
        <v>134</v>
      </c>
      <c r="K3" s="18" t="s">
        <v>486</v>
      </c>
      <c r="L3" s="20" t="s">
        <v>157</v>
      </c>
      <c r="M3" s="20" t="s">
        <v>656</v>
      </c>
      <c r="N3" s="20" t="s">
        <v>309</v>
      </c>
      <c r="O3" s="20" t="s">
        <v>4144</v>
      </c>
      <c r="P3" s="18" t="s">
        <v>139</v>
      </c>
      <c r="Q3" s="20" t="s">
        <v>1075</v>
      </c>
      <c r="R3" s="20" t="s">
        <v>1078</v>
      </c>
      <c r="S3" s="20" t="s">
        <v>4145</v>
      </c>
      <c r="T3" s="20" t="s">
        <v>4146</v>
      </c>
      <c r="U3" s="147">
        <v>74800</v>
      </c>
      <c r="V3" s="147">
        <v>3.7589999999999999</v>
      </c>
      <c r="W3" s="147">
        <v>0</v>
      </c>
      <c r="X3" s="147">
        <v>0</v>
      </c>
      <c r="Y3" s="163">
        <v>2.27722074993066E-8</v>
      </c>
      <c r="Z3" s="163">
        <v>7.837832960472189E-12</v>
      </c>
      <c r="AA3" s="177"/>
    </row>
    <row r="4" spans="1:27">
      <c r="A4" s="20" t="s">
        <v>26</v>
      </c>
      <c r="B4" s="20">
        <v>118</v>
      </c>
      <c r="C4" s="20" t="s">
        <v>4147</v>
      </c>
      <c r="D4" s="20" t="s">
        <v>4148</v>
      </c>
      <c r="E4" s="18" t="s">
        <v>501</v>
      </c>
      <c r="F4" s="20" t="s">
        <v>4149</v>
      </c>
      <c r="G4" s="20" t="s">
        <v>4150</v>
      </c>
      <c r="H4" s="18" t="s">
        <v>356</v>
      </c>
      <c r="I4" s="20" t="s">
        <v>950</v>
      </c>
      <c r="J4" s="18" t="s">
        <v>134</v>
      </c>
      <c r="K4" s="18" t="s">
        <v>135</v>
      </c>
      <c r="L4" s="20" t="s">
        <v>157</v>
      </c>
      <c r="M4" s="20" t="s">
        <v>2505</v>
      </c>
      <c r="N4" s="20" t="s">
        <v>309</v>
      </c>
      <c r="O4" s="2" t="s">
        <v>4115</v>
      </c>
      <c r="P4" s="18" t="s">
        <v>139</v>
      </c>
      <c r="Q4" s="20" t="s">
        <v>1075</v>
      </c>
      <c r="R4" s="20" t="s">
        <v>1078</v>
      </c>
      <c r="S4" s="20" t="s">
        <v>363</v>
      </c>
      <c r="T4" s="20" t="s">
        <v>4151</v>
      </c>
      <c r="U4" s="147">
        <v>351</v>
      </c>
      <c r="V4" s="147">
        <v>3.7589999999999999</v>
      </c>
      <c r="W4" s="147">
        <v>0</v>
      </c>
      <c r="X4" s="147">
        <v>0</v>
      </c>
      <c r="Y4" s="163">
        <v>1.06858888131773E-8</v>
      </c>
      <c r="Z4" s="163">
        <v>3.6779135950878902E-12</v>
      </c>
      <c r="AA4" s="177"/>
    </row>
    <row r="5" spans="1:27">
      <c r="A5" s="20" t="s">
        <v>153</v>
      </c>
      <c r="B5" s="20">
        <v>962</v>
      </c>
      <c r="C5" s="20" t="s">
        <v>4133</v>
      </c>
      <c r="D5" s="20" t="s">
        <v>4134</v>
      </c>
      <c r="E5" s="18" t="s">
        <v>34</v>
      </c>
      <c r="F5" s="20" t="s">
        <v>4135</v>
      </c>
      <c r="G5" s="20" t="s">
        <v>4136</v>
      </c>
      <c r="H5" s="18" t="s">
        <v>34</v>
      </c>
      <c r="I5" s="20" t="s">
        <v>950</v>
      </c>
      <c r="J5" s="18" t="s">
        <v>134</v>
      </c>
      <c r="K5" s="18" t="s">
        <v>486</v>
      </c>
      <c r="L5" s="20" t="s">
        <v>157</v>
      </c>
      <c r="M5" s="20" t="s">
        <v>730</v>
      </c>
      <c r="N5" s="20" t="s">
        <v>309</v>
      </c>
      <c r="O5" s="20" t="s">
        <v>4137</v>
      </c>
      <c r="P5" s="18" t="s">
        <v>139</v>
      </c>
      <c r="Q5" s="20" t="s">
        <v>1075</v>
      </c>
      <c r="R5" s="20" t="s">
        <v>1078</v>
      </c>
      <c r="S5" s="20" t="s">
        <v>4138</v>
      </c>
      <c r="T5" s="20" t="s">
        <v>4139</v>
      </c>
      <c r="U5" s="147">
        <v>98707.58</v>
      </c>
      <c r="V5" s="147">
        <v>3.7589999999999999</v>
      </c>
      <c r="W5" s="147">
        <v>440</v>
      </c>
      <c r="X5" s="147">
        <v>1632.5840000000001</v>
      </c>
      <c r="Y5" s="163">
        <v>0.999999910068608</v>
      </c>
      <c r="Z5" s="163">
        <v>1.7569648046871601E-4</v>
      </c>
      <c r="AA5" s="177"/>
    </row>
    <row r="6" spans="1:27">
      <c r="A6" s="20" t="s">
        <v>153</v>
      </c>
      <c r="B6" s="20">
        <v>962</v>
      </c>
      <c r="C6" s="20" t="s">
        <v>4152</v>
      </c>
      <c r="D6" s="20" t="s">
        <v>4153</v>
      </c>
      <c r="E6" s="18" t="s">
        <v>353</v>
      </c>
      <c r="F6" s="20" t="s">
        <v>4154</v>
      </c>
      <c r="G6" s="20" t="s">
        <v>4155</v>
      </c>
      <c r="H6" s="18" t="s">
        <v>356</v>
      </c>
      <c r="I6" s="20" t="s">
        <v>950</v>
      </c>
      <c r="J6" s="18" t="s">
        <v>31</v>
      </c>
      <c r="K6" s="18" t="s">
        <v>31</v>
      </c>
      <c r="L6" s="20" t="s">
        <v>157</v>
      </c>
      <c r="M6" s="20" t="s">
        <v>634</v>
      </c>
      <c r="N6" s="20" t="s">
        <v>309</v>
      </c>
      <c r="O6" s="20" t="s">
        <v>4115</v>
      </c>
      <c r="P6" s="18" t="s">
        <v>35</v>
      </c>
      <c r="Q6" s="20" t="s">
        <v>1075</v>
      </c>
      <c r="R6" s="20" t="s">
        <v>1078</v>
      </c>
      <c r="S6" s="20" t="s">
        <v>4156</v>
      </c>
      <c r="T6" s="20" t="s">
        <v>4151</v>
      </c>
      <c r="U6" s="147">
        <v>44406.86</v>
      </c>
      <c r="V6" s="147">
        <v>1</v>
      </c>
      <c r="W6" s="147">
        <v>0</v>
      </c>
      <c r="X6" s="147">
        <v>0</v>
      </c>
      <c r="Y6" s="163">
        <v>2.7200351708640002E-10</v>
      </c>
      <c r="Z6" s="163">
        <v>4.7790064925019804E-14</v>
      </c>
      <c r="AA6" s="177"/>
    </row>
    <row r="7" spans="1:27">
      <c r="A7" s="20" t="s">
        <v>153</v>
      </c>
      <c r="B7" s="20">
        <v>962</v>
      </c>
      <c r="C7" s="20" t="s">
        <v>4157</v>
      </c>
      <c r="D7" s="20" t="s">
        <v>4158</v>
      </c>
      <c r="E7" s="18" t="s">
        <v>353</v>
      </c>
      <c r="F7" s="20" t="s">
        <v>4159</v>
      </c>
      <c r="G7" s="20" t="s">
        <v>4160</v>
      </c>
      <c r="H7" s="18" t="s">
        <v>356</v>
      </c>
      <c r="I7" s="20" t="s">
        <v>950</v>
      </c>
      <c r="J7" s="18" t="s">
        <v>31</v>
      </c>
      <c r="K7" s="18" t="s">
        <v>31</v>
      </c>
      <c r="L7" s="20" t="s">
        <v>157</v>
      </c>
      <c r="M7" s="20" t="s">
        <v>630</v>
      </c>
      <c r="N7" s="20" t="s">
        <v>309</v>
      </c>
      <c r="O7" s="20" t="s">
        <v>4115</v>
      </c>
      <c r="P7" s="18" t="s">
        <v>35</v>
      </c>
      <c r="Q7" s="20" t="s">
        <v>1075</v>
      </c>
      <c r="R7" s="20" t="s">
        <v>1078</v>
      </c>
      <c r="S7" s="20" t="s">
        <v>4161</v>
      </c>
      <c r="T7" s="20" t="s">
        <v>4151</v>
      </c>
      <c r="U7" s="147">
        <v>150931</v>
      </c>
      <c r="V7" s="147">
        <v>1</v>
      </c>
      <c r="W7" s="147">
        <v>0</v>
      </c>
      <c r="X7" s="147">
        <v>0</v>
      </c>
      <c r="Y7" s="163">
        <v>9.2449146004395304E-10</v>
      </c>
      <c r="Z7" s="163">
        <v>1.6242991036065499E-13</v>
      </c>
      <c r="AA7" s="177"/>
    </row>
    <row r="8" spans="1:27">
      <c r="A8" s="20" t="s">
        <v>153</v>
      </c>
      <c r="B8" s="20">
        <v>962</v>
      </c>
      <c r="C8" s="20" t="s">
        <v>4162</v>
      </c>
      <c r="D8" s="20" t="s">
        <v>4163</v>
      </c>
      <c r="E8" s="18" t="s">
        <v>353</v>
      </c>
      <c r="F8" s="20" t="s">
        <v>4164</v>
      </c>
      <c r="G8" s="20" t="s">
        <v>4165</v>
      </c>
      <c r="H8" s="18" t="s">
        <v>356</v>
      </c>
      <c r="I8" s="20" t="s">
        <v>950</v>
      </c>
      <c r="J8" s="18" t="s">
        <v>31</v>
      </c>
      <c r="K8" s="18" t="s">
        <v>31</v>
      </c>
      <c r="L8" s="20" t="s">
        <v>157</v>
      </c>
      <c r="M8" s="20" t="s">
        <v>157</v>
      </c>
      <c r="N8" s="20" t="s">
        <v>309</v>
      </c>
      <c r="O8" s="20" t="s">
        <v>4115</v>
      </c>
      <c r="P8" s="18" t="s">
        <v>35</v>
      </c>
      <c r="Q8" s="20" t="s">
        <v>1075</v>
      </c>
      <c r="R8" s="20" t="s">
        <v>1078</v>
      </c>
      <c r="S8" s="20" t="s">
        <v>4166</v>
      </c>
      <c r="T8" s="20" t="s">
        <v>4151</v>
      </c>
      <c r="U8" s="147">
        <v>46249</v>
      </c>
      <c r="V8" s="147">
        <v>1</v>
      </c>
      <c r="W8" s="147">
        <v>0</v>
      </c>
      <c r="X8" s="147">
        <v>0</v>
      </c>
      <c r="Y8" s="163">
        <v>2.8328710162639101E-10</v>
      </c>
      <c r="Z8" s="163">
        <v>4.97725511940551E-14</v>
      </c>
      <c r="AA8" s="177"/>
    </row>
    <row r="9" spans="1:27">
      <c r="A9" s="20" t="s">
        <v>153</v>
      </c>
      <c r="B9" s="20">
        <v>962</v>
      </c>
      <c r="C9" s="20" t="s">
        <v>4167</v>
      </c>
      <c r="D9" s="20" t="s">
        <v>4168</v>
      </c>
      <c r="E9" s="18" t="s">
        <v>353</v>
      </c>
      <c r="F9" s="20" t="s">
        <v>4169</v>
      </c>
      <c r="G9" s="20" t="s">
        <v>4170</v>
      </c>
      <c r="H9" s="18" t="s">
        <v>356</v>
      </c>
      <c r="I9" s="20" t="s">
        <v>950</v>
      </c>
      <c r="J9" s="18" t="s">
        <v>31</v>
      </c>
      <c r="K9" s="18" t="s">
        <v>31</v>
      </c>
      <c r="L9" s="20" t="s">
        <v>157</v>
      </c>
      <c r="M9" s="20" t="s">
        <v>157</v>
      </c>
      <c r="N9" s="20" t="s">
        <v>309</v>
      </c>
      <c r="O9" s="20" t="s">
        <v>4115</v>
      </c>
      <c r="P9" s="18" t="s">
        <v>35</v>
      </c>
      <c r="Q9" s="20" t="s">
        <v>1075</v>
      </c>
      <c r="R9" s="20" t="s">
        <v>1078</v>
      </c>
      <c r="S9" s="20" t="s">
        <v>4171</v>
      </c>
      <c r="T9" s="20" t="s">
        <v>4151</v>
      </c>
      <c r="U9" s="147">
        <v>4223</v>
      </c>
      <c r="V9" s="147">
        <v>1</v>
      </c>
      <c r="W9" s="147">
        <v>0</v>
      </c>
      <c r="X9" s="147">
        <v>0</v>
      </c>
      <c r="Y9" s="163">
        <v>1.2933484293371201E-9</v>
      </c>
      <c r="Z9" s="163">
        <v>2.27236787489994E-13</v>
      </c>
      <c r="AA9" s="177"/>
    </row>
    <row r="10" spans="1:27">
      <c r="A10" s="20" t="s">
        <v>153</v>
      </c>
      <c r="B10" s="20">
        <v>962</v>
      </c>
      <c r="C10" s="20" t="s">
        <v>4140</v>
      </c>
      <c r="D10" s="20" t="s">
        <v>4141</v>
      </c>
      <c r="E10" s="18" t="s">
        <v>34</v>
      </c>
      <c r="F10" s="20" t="s">
        <v>4142</v>
      </c>
      <c r="G10" s="20" t="s">
        <v>4143</v>
      </c>
      <c r="H10" s="18" t="s">
        <v>34</v>
      </c>
      <c r="I10" s="20" t="s">
        <v>950</v>
      </c>
      <c r="J10" s="18" t="s">
        <v>134</v>
      </c>
      <c r="K10" s="18" t="s">
        <v>486</v>
      </c>
      <c r="L10" s="20" t="s">
        <v>157</v>
      </c>
      <c r="M10" s="20" t="s">
        <v>656</v>
      </c>
      <c r="N10" s="20" t="s">
        <v>309</v>
      </c>
      <c r="O10" s="20" t="s">
        <v>4144</v>
      </c>
      <c r="P10" s="18" t="s">
        <v>139</v>
      </c>
      <c r="Q10" s="20" t="s">
        <v>1075</v>
      </c>
      <c r="R10" s="20" t="s">
        <v>1078</v>
      </c>
      <c r="S10" s="20" t="s">
        <v>4145</v>
      </c>
      <c r="T10" s="20" t="s">
        <v>4146</v>
      </c>
      <c r="U10" s="147">
        <v>984500</v>
      </c>
      <c r="V10" s="147">
        <v>3.7589999999999999</v>
      </c>
      <c r="W10" s="147">
        <v>0</v>
      </c>
      <c r="X10" s="147">
        <v>0</v>
      </c>
      <c r="Y10" s="163">
        <v>2.26679632787929E-8</v>
      </c>
      <c r="Z10" s="163">
        <v>3.9826817256461201E-12</v>
      </c>
      <c r="AA10" s="177"/>
    </row>
    <row r="11" spans="1:27">
      <c r="A11" s="20" t="s">
        <v>153</v>
      </c>
      <c r="B11" s="20">
        <v>962</v>
      </c>
      <c r="C11" s="20" t="s">
        <v>4147</v>
      </c>
      <c r="D11" s="20" t="s">
        <v>4148</v>
      </c>
      <c r="E11" s="18" t="s">
        <v>501</v>
      </c>
      <c r="F11" s="20" t="s">
        <v>4149</v>
      </c>
      <c r="G11" s="20" t="s">
        <v>4150</v>
      </c>
      <c r="H11" s="18" t="s">
        <v>356</v>
      </c>
      <c r="I11" s="20" t="s">
        <v>950</v>
      </c>
      <c r="J11" s="18" t="s">
        <v>134</v>
      </c>
      <c r="K11" s="18" t="s">
        <v>135</v>
      </c>
      <c r="L11" s="20" t="s">
        <v>157</v>
      </c>
      <c r="M11" s="20" t="s">
        <v>2505</v>
      </c>
      <c r="N11" s="20" t="s">
        <v>309</v>
      </c>
      <c r="O11" s="20" t="s">
        <v>4115</v>
      </c>
      <c r="P11" s="18" t="s">
        <v>139</v>
      </c>
      <c r="Q11" s="20" t="s">
        <v>1075</v>
      </c>
      <c r="R11" s="20" t="s">
        <v>1078</v>
      </c>
      <c r="S11" s="20" t="s">
        <v>363</v>
      </c>
      <c r="T11" s="20" t="s">
        <v>4151</v>
      </c>
      <c r="U11" s="147">
        <v>18009</v>
      </c>
      <c r="V11" s="147">
        <v>3.7589999999999999</v>
      </c>
      <c r="W11" s="147">
        <v>0</v>
      </c>
      <c r="X11" s="147">
        <v>0</v>
      </c>
      <c r="Y11" s="163">
        <v>4.1465449536595301E-8</v>
      </c>
      <c r="Z11" s="163">
        <v>7.2853341998131893E-12</v>
      </c>
      <c r="AA11" s="177"/>
    </row>
    <row r="12" spans="1:27">
      <c r="A12" s="20" t="s">
        <v>153</v>
      </c>
      <c r="B12" s="20">
        <v>962</v>
      </c>
      <c r="C12" s="20" t="s">
        <v>4172</v>
      </c>
      <c r="D12" s="20" t="s">
        <v>4173</v>
      </c>
      <c r="E12" s="18" t="s">
        <v>34</v>
      </c>
      <c r="F12" s="20" t="s">
        <v>4174</v>
      </c>
      <c r="G12" s="20" t="s">
        <v>4175</v>
      </c>
      <c r="H12" s="18" t="s">
        <v>356</v>
      </c>
      <c r="I12" s="20" t="s">
        <v>950</v>
      </c>
      <c r="J12" s="18" t="s">
        <v>134</v>
      </c>
      <c r="K12" s="18" t="s">
        <v>135</v>
      </c>
      <c r="L12" s="20" t="s">
        <v>157</v>
      </c>
      <c r="M12" s="20" t="s">
        <v>660</v>
      </c>
      <c r="N12" s="20" t="s">
        <v>309</v>
      </c>
      <c r="O12" s="20" t="s">
        <v>4115</v>
      </c>
      <c r="P12" s="18" t="s">
        <v>139</v>
      </c>
      <c r="Q12" s="20" t="s">
        <v>1075</v>
      </c>
      <c r="R12" s="20" t="s">
        <v>1078</v>
      </c>
      <c r="S12" s="20" t="s">
        <v>363</v>
      </c>
      <c r="T12" s="20" t="s">
        <v>4151</v>
      </c>
      <c r="U12" s="147">
        <v>10000</v>
      </c>
      <c r="V12" s="147">
        <v>3.7589999999999999</v>
      </c>
      <c r="W12" s="147">
        <v>0</v>
      </c>
      <c r="X12" s="147">
        <v>0</v>
      </c>
      <c r="Y12" s="163">
        <v>2.3024848429449401E-8</v>
      </c>
      <c r="Z12" s="163">
        <v>4.04538519618701E-12</v>
      </c>
      <c r="AA12" s="177"/>
    </row>
    <row r="13" spans="1:27">
      <c r="A13" s="20" t="s">
        <v>153</v>
      </c>
      <c r="B13" s="20">
        <v>963</v>
      </c>
      <c r="C13" s="20" t="s">
        <v>4133</v>
      </c>
      <c r="D13" s="20" t="s">
        <v>4134</v>
      </c>
      <c r="E13" s="18" t="s">
        <v>34</v>
      </c>
      <c r="F13" s="20" t="s">
        <v>4135</v>
      </c>
      <c r="G13" s="20" t="s">
        <v>4136</v>
      </c>
      <c r="H13" s="18" t="s">
        <v>34</v>
      </c>
      <c r="I13" s="20" t="s">
        <v>950</v>
      </c>
      <c r="J13" s="18" t="s">
        <v>134</v>
      </c>
      <c r="K13" s="18" t="s">
        <v>486</v>
      </c>
      <c r="L13" s="20" t="s">
        <v>157</v>
      </c>
      <c r="M13" s="20" t="s">
        <v>730</v>
      </c>
      <c r="N13" s="20" t="s">
        <v>309</v>
      </c>
      <c r="O13" s="20" t="s">
        <v>4137</v>
      </c>
      <c r="P13" s="18" t="s">
        <v>139</v>
      </c>
      <c r="Q13" s="20" t="s">
        <v>1075</v>
      </c>
      <c r="R13" s="20" t="s">
        <v>1078</v>
      </c>
      <c r="S13" s="20" t="s">
        <v>4138</v>
      </c>
      <c r="T13" s="20" t="s">
        <v>4139</v>
      </c>
      <c r="U13" s="147">
        <v>59888.32</v>
      </c>
      <c r="V13" s="147">
        <v>3.7589999999999999</v>
      </c>
      <c r="W13" s="147">
        <v>440</v>
      </c>
      <c r="X13" s="147">
        <v>990.529</v>
      </c>
      <c r="Y13" s="163">
        <v>0.99999997196296597</v>
      </c>
      <c r="Z13" s="163">
        <v>1.23364097661566E-4</v>
      </c>
      <c r="AA13" s="177"/>
    </row>
    <row r="14" spans="1:27">
      <c r="A14" s="20" t="s">
        <v>153</v>
      </c>
      <c r="B14" s="20">
        <v>963</v>
      </c>
      <c r="C14" s="20" t="s">
        <v>4140</v>
      </c>
      <c r="D14" s="20" t="s">
        <v>4141</v>
      </c>
      <c r="E14" s="18" t="s">
        <v>34</v>
      </c>
      <c r="F14" s="20" t="s">
        <v>4142</v>
      </c>
      <c r="G14" s="20" t="s">
        <v>4143</v>
      </c>
      <c r="H14" s="18" t="s">
        <v>34</v>
      </c>
      <c r="I14" s="20" t="s">
        <v>950</v>
      </c>
      <c r="J14" s="18" t="s">
        <v>134</v>
      </c>
      <c r="K14" s="18" t="s">
        <v>486</v>
      </c>
      <c r="L14" s="20" t="s">
        <v>157</v>
      </c>
      <c r="M14" s="20" t="s">
        <v>656</v>
      </c>
      <c r="N14" s="20" t="s">
        <v>309</v>
      </c>
      <c r="O14" s="20" t="s">
        <v>4144</v>
      </c>
      <c r="P14" s="18" t="s">
        <v>139</v>
      </c>
      <c r="Q14" s="20" t="s">
        <v>1075</v>
      </c>
      <c r="R14" s="20" t="s">
        <v>1078</v>
      </c>
      <c r="S14" s="20" t="s">
        <v>4145</v>
      </c>
      <c r="T14" s="20" t="s">
        <v>4146</v>
      </c>
      <c r="U14" s="147">
        <v>594000</v>
      </c>
      <c r="V14" s="147">
        <v>3.7589999999999999</v>
      </c>
      <c r="W14" s="147">
        <v>0</v>
      </c>
      <c r="X14" s="147">
        <v>0</v>
      </c>
      <c r="Y14" s="163">
        <v>2.2541957465996801E-8</v>
      </c>
      <c r="Z14" s="163">
        <v>2.7808683202853899E-12</v>
      </c>
      <c r="AA14" s="177"/>
    </row>
    <row r="15" spans="1:27">
      <c r="A15" s="20" t="s">
        <v>153</v>
      </c>
      <c r="B15" s="20">
        <v>963</v>
      </c>
      <c r="C15" s="20" t="s">
        <v>4147</v>
      </c>
      <c r="D15" s="20" t="s">
        <v>4148</v>
      </c>
      <c r="E15" s="18" t="s">
        <v>501</v>
      </c>
      <c r="F15" s="20" t="s">
        <v>4149</v>
      </c>
      <c r="G15" s="20" t="s">
        <v>4150</v>
      </c>
      <c r="H15" s="18" t="s">
        <v>356</v>
      </c>
      <c r="I15" s="20" t="s">
        <v>950</v>
      </c>
      <c r="J15" s="18" t="s">
        <v>134</v>
      </c>
      <c r="K15" s="18" t="s">
        <v>135</v>
      </c>
      <c r="L15" s="20" t="s">
        <v>157</v>
      </c>
      <c r="M15" s="20" t="s">
        <v>2505</v>
      </c>
      <c r="N15" s="20" t="s">
        <v>309</v>
      </c>
      <c r="O15" s="20" t="s">
        <v>4115</v>
      </c>
      <c r="P15" s="18" t="s">
        <v>139</v>
      </c>
      <c r="Q15" s="20" t="s">
        <v>1075</v>
      </c>
      <c r="R15" s="20" t="s">
        <v>1078</v>
      </c>
      <c r="S15" s="20" t="s">
        <v>363</v>
      </c>
      <c r="T15" s="20" t="s">
        <v>4151</v>
      </c>
      <c r="U15" s="147">
        <v>1448</v>
      </c>
      <c r="V15" s="147">
        <v>3.7589999999999999</v>
      </c>
      <c r="W15" s="147">
        <v>0</v>
      </c>
      <c r="X15" s="147">
        <v>0</v>
      </c>
      <c r="Y15" s="163">
        <v>5.4950765001285101E-9</v>
      </c>
      <c r="Z15" s="163">
        <v>6.7789517302579898E-13</v>
      </c>
      <c r="AA15" s="177"/>
    </row>
    <row r="16" spans="1:27">
      <c r="A16" s="20" t="s">
        <v>153</v>
      </c>
      <c r="B16" s="20">
        <v>8679</v>
      </c>
      <c r="C16" s="20" t="s">
        <v>4133</v>
      </c>
      <c r="D16" s="20" t="s">
        <v>4134</v>
      </c>
      <c r="E16" s="18" t="s">
        <v>34</v>
      </c>
      <c r="F16" s="20" t="s">
        <v>4135</v>
      </c>
      <c r="G16" s="20" t="s">
        <v>4136</v>
      </c>
      <c r="H16" s="18" t="s">
        <v>34</v>
      </c>
      <c r="I16" s="20" t="s">
        <v>950</v>
      </c>
      <c r="J16" s="18" t="s">
        <v>134</v>
      </c>
      <c r="K16" s="18" t="s">
        <v>486</v>
      </c>
      <c r="L16" s="20" t="s">
        <v>157</v>
      </c>
      <c r="M16" s="20" t="s">
        <v>730</v>
      </c>
      <c r="N16" s="20" t="s">
        <v>309</v>
      </c>
      <c r="O16" s="20" t="s">
        <v>4137</v>
      </c>
      <c r="P16" s="18" t="s">
        <v>139</v>
      </c>
      <c r="Q16" s="20" t="s">
        <v>1075</v>
      </c>
      <c r="R16" s="20" t="s">
        <v>1078</v>
      </c>
      <c r="S16" s="20" t="s">
        <v>4138</v>
      </c>
      <c r="T16" s="20" t="s">
        <v>4139</v>
      </c>
      <c r="U16" s="147">
        <v>2156.56</v>
      </c>
      <c r="V16" s="147">
        <v>3.7589999999999999</v>
      </c>
      <c r="W16" s="147">
        <v>440</v>
      </c>
      <c r="X16" s="147">
        <v>35.668999999999997</v>
      </c>
      <c r="Y16" s="163">
        <v>0.99999997681492803</v>
      </c>
      <c r="Z16" s="163">
        <v>1.2268326188750401E-4</v>
      </c>
      <c r="AA16" s="177"/>
    </row>
    <row r="17" spans="1:27">
      <c r="A17" s="20" t="s">
        <v>153</v>
      </c>
      <c r="B17" s="20">
        <v>8679</v>
      </c>
      <c r="C17" s="20" t="s">
        <v>4140</v>
      </c>
      <c r="D17" s="20" t="s">
        <v>4141</v>
      </c>
      <c r="E17" s="18" t="s">
        <v>34</v>
      </c>
      <c r="F17" s="20" t="s">
        <v>4142</v>
      </c>
      <c r="G17" s="20" t="s">
        <v>4143</v>
      </c>
      <c r="H17" s="18" t="s">
        <v>34</v>
      </c>
      <c r="I17" s="20" t="s">
        <v>950</v>
      </c>
      <c r="J17" s="18" t="s">
        <v>134</v>
      </c>
      <c r="K17" s="18" t="s">
        <v>486</v>
      </c>
      <c r="L17" s="20" t="s">
        <v>157</v>
      </c>
      <c r="M17" s="20" t="s">
        <v>656</v>
      </c>
      <c r="N17" s="20" t="s">
        <v>309</v>
      </c>
      <c r="O17" s="20" t="s">
        <v>4144</v>
      </c>
      <c r="P17" s="18" t="s">
        <v>139</v>
      </c>
      <c r="Q17" s="20" t="s">
        <v>1075</v>
      </c>
      <c r="R17" s="20" t="s">
        <v>1078</v>
      </c>
      <c r="S17" s="20" t="s">
        <v>4145</v>
      </c>
      <c r="T17" s="20" t="s">
        <v>4146</v>
      </c>
      <c r="U17" s="147">
        <v>22000</v>
      </c>
      <c r="V17" s="147">
        <v>3.7589999999999999</v>
      </c>
      <c r="W17" s="147">
        <v>0</v>
      </c>
      <c r="X17" s="147">
        <v>0</v>
      </c>
      <c r="Y17" s="163">
        <v>2.3185071985359299E-8</v>
      </c>
      <c r="Z17" s="163">
        <v>2.84442032420855E-12</v>
      </c>
      <c r="AA17" s="177"/>
    </row>
    <row r="18" spans="1:27">
      <c r="A18" s="20" t="s">
        <v>260</v>
      </c>
      <c r="B18" s="20">
        <v>7834</v>
      </c>
      <c r="C18" s="20" t="s">
        <v>4133</v>
      </c>
      <c r="D18" s="20" t="s">
        <v>4134</v>
      </c>
      <c r="E18" s="18" t="s">
        <v>34</v>
      </c>
      <c r="F18" s="20" t="s">
        <v>4135</v>
      </c>
      <c r="G18" s="20" t="s">
        <v>4136</v>
      </c>
      <c r="H18" s="18" t="s">
        <v>34</v>
      </c>
      <c r="I18" s="20" t="s">
        <v>950</v>
      </c>
      <c r="J18" s="18" t="s">
        <v>134</v>
      </c>
      <c r="K18" s="18" t="s">
        <v>486</v>
      </c>
      <c r="L18" s="20" t="s">
        <v>157</v>
      </c>
      <c r="M18" s="20" t="s">
        <v>730</v>
      </c>
      <c r="N18" s="20" t="s">
        <v>309</v>
      </c>
      <c r="O18" s="20" t="s">
        <v>4137</v>
      </c>
      <c r="P18" s="18" t="s">
        <v>139</v>
      </c>
      <c r="Q18" s="20" t="s">
        <v>1075</v>
      </c>
      <c r="R18" s="20" t="s">
        <v>1078</v>
      </c>
      <c r="S18" s="20" t="s">
        <v>4138</v>
      </c>
      <c r="T18" s="20" t="s">
        <v>4139</v>
      </c>
      <c r="U18" s="147">
        <v>10285.43</v>
      </c>
      <c r="V18" s="147">
        <v>3.7589999999999999</v>
      </c>
      <c r="W18" s="147">
        <v>440</v>
      </c>
      <c r="X18" s="147">
        <v>170.11699999999999</v>
      </c>
      <c r="Y18" s="163">
        <v>0.99999997715214695</v>
      </c>
      <c r="Z18" s="163">
        <v>8.5860424483236397E-5</v>
      </c>
      <c r="AA18" s="177"/>
    </row>
    <row r="19" spans="1:27">
      <c r="A19" s="4" t="s">
        <v>260</v>
      </c>
      <c r="B19" s="20">
        <v>7834</v>
      </c>
      <c r="C19" s="20" t="s">
        <v>4140</v>
      </c>
      <c r="D19" s="20" t="s">
        <v>4141</v>
      </c>
      <c r="E19" s="18" t="s">
        <v>34</v>
      </c>
      <c r="F19" s="20" t="s">
        <v>4142</v>
      </c>
      <c r="G19" s="20" t="s">
        <v>4143</v>
      </c>
      <c r="H19" s="18" t="s">
        <v>34</v>
      </c>
      <c r="I19" s="20" t="s">
        <v>950</v>
      </c>
      <c r="J19" s="18" t="s">
        <v>134</v>
      </c>
      <c r="K19" s="18" t="s">
        <v>486</v>
      </c>
      <c r="L19" s="20" t="s">
        <v>157</v>
      </c>
      <c r="M19" s="20" t="s">
        <v>656</v>
      </c>
      <c r="N19" s="20" t="s">
        <v>309</v>
      </c>
      <c r="O19" s="20" t="s">
        <v>4144</v>
      </c>
      <c r="P19" s="18" t="s">
        <v>139</v>
      </c>
      <c r="Q19" s="20" t="s">
        <v>1075</v>
      </c>
      <c r="R19" s="20" t="s">
        <v>1078</v>
      </c>
      <c r="S19" s="20" t="s">
        <v>4145</v>
      </c>
      <c r="T19" s="20" t="s">
        <v>4146</v>
      </c>
      <c r="U19" s="147">
        <v>103400</v>
      </c>
      <c r="V19" s="147">
        <v>3.7589999999999999</v>
      </c>
      <c r="W19" s="147">
        <v>0</v>
      </c>
      <c r="X19" s="147">
        <v>0</v>
      </c>
      <c r="Y19" s="163">
        <v>2.2847853189487901E-8</v>
      </c>
      <c r="Z19" s="163">
        <v>1.9617264182013298E-12</v>
      </c>
      <c r="AA19" s="177"/>
    </row>
    <row r="20" spans="1:27">
      <c r="A20" s="2" t="s">
        <v>260</v>
      </c>
      <c r="B20" s="2">
        <v>7836</v>
      </c>
      <c r="C20" s="2" t="s">
        <v>4133</v>
      </c>
      <c r="D20" s="2" t="s">
        <v>4134</v>
      </c>
      <c r="E20" s="18" t="s">
        <v>34</v>
      </c>
      <c r="F20" s="2" t="s">
        <v>4135</v>
      </c>
      <c r="G20" s="2" t="s">
        <v>4136</v>
      </c>
      <c r="H20" s="4" t="s">
        <v>34</v>
      </c>
      <c r="I20" s="20" t="s">
        <v>950</v>
      </c>
      <c r="J20" s="18" t="s">
        <v>134</v>
      </c>
      <c r="K20" s="18" t="s">
        <v>486</v>
      </c>
      <c r="L20" s="20" t="s">
        <v>157</v>
      </c>
      <c r="M20" s="20" t="s">
        <v>730</v>
      </c>
      <c r="N20" s="20" t="s">
        <v>309</v>
      </c>
      <c r="O20" s="2" t="s">
        <v>4137</v>
      </c>
      <c r="P20" s="2" t="s">
        <v>139</v>
      </c>
      <c r="Q20" s="20" t="s">
        <v>1075</v>
      </c>
      <c r="R20" s="20" t="s">
        <v>1078</v>
      </c>
      <c r="S20" s="2" t="s">
        <v>4138</v>
      </c>
      <c r="T20" s="2" t="s">
        <v>4139</v>
      </c>
      <c r="U20" s="144">
        <v>31520.04</v>
      </c>
      <c r="V20" s="144">
        <v>3.7589999999999999</v>
      </c>
      <c r="W20" s="144">
        <v>440</v>
      </c>
      <c r="X20" s="144">
        <v>521.32899999999995</v>
      </c>
      <c r="Y20" s="157">
        <v>0.99999997810916597</v>
      </c>
      <c r="Z20" s="157">
        <v>1.68315156065686E-4</v>
      </c>
      <c r="AA20" s="177"/>
    </row>
    <row r="21" spans="1:27">
      <c r="A21" s="2" t="s">
        <v>260</v>
      </c>
      <c r="B21" s="2">
        <v>7836</v>
      </c>
      <c r="C21" s="2" t="s">
        <v>4140</v>
      </c>
      <c r="D21" s="2" t="s">
        <v>4141</v>
      </c>
      <c r="E21" s="4" t="s">
        <v>34</v>
      </c>
      <c r="F21" s="2" t="s">
        <v>4142</v>
      </c>
      <c r="G21" s="2" t="s">
        <v>4143</v>
      </c>
      <c r="H21" s="2" t="s">
        <v>34</v>
      </c>
      <c r="I21" s="2" t="s">
        <v>950</v>
      </c>
      <c r="J21" s="2" t="s">
        <v>134</v>
      </c>
      <c r="K21" s="2" t="s">
        <v>486</v>
      </c>
      <c r="L21" s="4" t="s">
        <v>157</v>
      </c>
      <c r="M21" s="2" t="s">
        <v>656</v>
      </c>
      <c r="N21" s="2" t="s">
        <v>309</v>
      </c>
      <c r="O21" s="2" t="s">
        <v>4144</v>
      </c>
      <c r="P21" s="2" t="s">
        <v>139</v>
      </c>
      <c r="Q21" s="20" t="s">
        <v>1075</v>
      </c>
      <c r="R21" s="20" t="s">
        <v>1078</v>
      </c>
      <c r="S21" s="2" t="s">
        <v>4145</v>
      </c>
      <c r="T21" s="2" t="s">
        <v>4146</v>
      </c>
      <c r="U21" s="144">
        <v>303600</v>
      </c>
      <c r="V21" s="144">
        <v>3.7589999999999999</v>
      </c>
      <c r="W21" s="144">
        <v>0</v>
      </c>
      <c r="X21" s="144">
        <v>0</v>
      </c>
      <c r="Y21" s="157">
        <v>2.1890834684706101E-8</v>
      </c>
      <c r="Z21" s="157">
        <v>3.6845593370225199E-12</v>
      </c>
      <c r="AA21" s="177"/>
    </row>
    <row r="22" spans="1:27">
      <c r="A22" s="2" t="s">
        <v>261</v>
      </c>
      <c r="B22" s="2">
        <v>811</v>
      </c>
      <c r="C22" s="2" t="s">
        <v>4133</v>
      </c>
      <c r="D22" s="2" t="s">
        <v>4134</v>
      </c>
      <c r="E22" s="4" t="s">
        <v>34</v>
      </c>
      <c r="F22" s="2" t="s">
        <v>4135</v>
      </c>
      <c r="G22" s="2" t="s">
        <v>4136</v>
      </c>
      <c r="H22" s="2" t="s">
        <v>34</v>
      </c>
      <c r="I22" s="2" t="s">
        <v>950</v>
      </c>
      <c r="J22" s="2" t="s">
        <v>134</v>
      </c>
      <c r="K22" s="2" t="s">
        <v>486</v>
      </c>
      <c r="L22" s="4" t="s">
        <v>157</v>
      </c>
      <c r="M22" s="2" t="s">
        <v>730</v>
      </c>
      <c r="N22" s="2" t="s">
        <v>309</v>
      </c>
      <c r="O22" s="2" t="s">
        <v>4137</v>
      </c>
      <c r="P22" s="2" t="s">
        <v>139</v>
      </c>
      <c r="Q22" s="20" t="s">
        <v>1075</v>
      </c>
      <c r="R22" s="20" t="s">
        <v>1078</v>
      </c>
      <c r="S22" s="2" t="s">
        <v>4138</v>
      </c>
      <c r="T22" s="2" t="s">
        <v>4139</v>
      </c>
      <c r="U22" s="144">
        <v>24884.22</v>
      </c>
      <c r="V22" s="144">
        <v>3.7589999999999999</v>
      </c>
      <c r="W22" s="144">
        <v>440</v>
      </c>
      <c r="X22" s="144">
        <v>411.57499999999999</v>
      </c>
      <c r="Y22" s="157">
        <v>0.99999978757111396</v>
      </c>
      <c r="Z22" s="157">
        <v>4.2211453807065999E-4</v>
      </c>
      <c r="AA22" s="177"/>
    </row>
    <row r="23" spans="1:27">
      <c r="A23" s="2" t="s">
        <v>261</v>
      </c>
      <c r="B23" s="2">
        <v>811</v>
      </c>
      <c r="C23" s="2" t="s">
        <v>4176</v>
      </c>
      <c r="D23" s="2" t="s">
        <v>4177</v>
      </c>
      <c r="E23" s="4" t="s">
        <v>353</v>
      </c>
      <c r="F23" s="2" t="s">
        <v>4178</v>
      </c>
      <c r="G23" s="2" t="s">
        <v>4179</v>
      </c>
      <c r="H23" s="2" t="s">
        <v>356</v>
      </c>
      <c r="I23" s="2" t="s">
        <v>950</v>
      </c>
      <c r="J23" s="2" t="s">
        <v>31</v>
      </c>
      <c r="K23" s="2" t="s">
        <v>31</v>
      </c>
      <c r="L23" s="4" t="s">
        <v>157</v>
      </c>
      <c r="M23" s="2" t="s">
        <v>620</v>
      </c>
      <c r="N23" s="2" t="s">
        <v>309</v>
      </c>
      <c r="O23" s="2" t="s">
        <v>4115</v>
      </c>
      <c r="P23" s="2" t="s">
        <v>35</v>
      </c>
      <c r="Q23" s="20" t="s">
        <v>1075</v>
      </c>
      <c r="R23" s="20" t="s">
        <v>1078</v>
      </c>
      <c r="S23" s="2" t="s">
        <v>4156</v>
      </c>
      <c r="T23" s="2" t="s">
        <v>4151</v>
      </c>
      <c r="U23" s="144">
        <v>9318.9500000000007</v>
      </c>
      <c r="V23" s="144">
        <v>1</v>
      </c>
      <c r="W23" s="144">
        <v>0</v>
      </c>
      <c r="X23" s="144">
        <v>0</v>
      </c>
      <c r="Y23" s="157">
        <v>2.2642159992596002E-10</v>
      </c>
      <c r="Z23" s="157">
        <v>9.5575869365042103E-14</v>
      </c>
      <c r="AA23" s="177"/>
    </row>
    <row r="24" spans="1:27">
      <c r="A24" s="2" t="s">
        <v>261</v>
      </c>
      <c r="B24" s="2">
        <v>811</v>
      </c>
      <c r="C24" s="2" t="s">
        <v>4152</v>
      </c>
      <c r="D24" s="2" t="s">
        <v>4153</v>
      </c>
      <c r="E24" s="4" t="s">
        <v>353</v>
      </c>
      <c r="F24" s="2" t="s">
        <v>4154</v>
      </c>
      <c r="G24" s="2" t="s">
        <v>4155</v>
      </c>
      <c r="H24" s="2" t="s">
        <v>356</v>
      </c>
      <c r="I24" s="2" t="s">
        <v>950</v>
      </c>
      <c r="J24" s="2" t="s">
        <v>31</v>
      </c>
      <c r="K24" s="2" t="s">
        <v>31</v>
      </c>
      <c r="L24" s="4" t="s">
        <v>157</v>
      </c>
      <c r="M24" s="2" t="s">
        <v>634</v>
      </c>
      <c r="N24" s="2" t="s">
        <v>309</v>
      </c>
      <c r="O24" s="2" t="s">
        <v>4115</v>
      </c>
      <c r="P24" s="2" t="s">
        <v>35</v>
      </c>
      <c r="Q24" s="20" t="s">
        <v>1075</v>
      </c>
      <c r="R24" s="20" t="s">
        <v>1078</v>
      </c>
      <c r="S24" s="2" t="s">
        <v>4156</v>
      </c>
      <c r="T24" s="2" t="s">
        <v>4151</v>
      </c>
      <c r="U24" s="144">
        <v>84776.74</v>
      </c>
      <c r="V24" s="144">
        <v>1</v>
      </c>
      <c r="W24" s="144">
        <v>0</v>
      </c>
      <c r="X24" s="144">
        <v>0</v>
      </c>
      <c r="Y24" s="157">
        <v>2.0598120075016104E-9</v>
      </c>
      <c r="Z24" s="157">
        <v>8.6947677876092701E-13</v>
      </c>
      <c r="AA24" s="177"/>
    </row>
    <row r="25" spans="1:27">
      <c r="A25" s="2" t="s">
        <v>261</v>
      </c>
      <c r="B25" s="2">
        <v>811</v>
      </c>
      <c r="C25" s="2" t="s">
        <v>4157</v>
      </c>
      <c r="D25" s="2" t="s">
        <v>4158</v>
      </c>
      <c r="E25" s="4" t="s">
        <v>353</v>
      </c>
      <c r="F25" s="2" t="s">
        <v>4159</v>
      </c>
      <c r="G25" s="2" t="s">
        <v>4160</v>
      </c>
      <c r="H25" s="2" t="s">
        <v>356</v>
      </c>
      <c r="I25" s="2" t="s">
        <v>950</v>
      </c>
      <c r="J25" s="2" t="s">
        <v>31</v>
      </c>
      <c r="K25" s="2" t="s">
        <v>31</v>
      </c>
      <c r="L25" s="4" t="s">
        <v>157</v>
      </c>
      <c r="M25" s="2" t="s">
        <v>630</v>
      </c>
      <c r="N25" s="2" t="s">
        <v>309</v>
      </c>
      <c r="O25" s="2" t="s">
        <v>4115</v>
      </c>
      <c r="P25" s="2" t="s">
        <v>35</v>
      </c>
      <c r="Q25" s="20" t="s">
        <v>1075</v>
      </c>
      <c r="R25" s="20" t="s">
        <v>1078</v>
      </c>
      <c r="S25" s="2" t="s">
        <v>4161</v>
      </c>
      <c r="T25" s="2" t="s">
        <v>4151</v>
      </c>
      <c r="U25" s="144">
        <v>129263</v>
      </c>
      <c r="V25" s="144">
        <v>1</v>
      </c>
      <c r="W25" s="144">
        <v>0</v>
      </c>
      <c r="X25" s="144">
        <v>0</v>
      </c>
      <c r="Y25" s="157">
        <v>3.1406902356198302E-9</v>
      </c>
      <c r="Z25" s="157">
        <v>1.3257312896553198E-12</v>
      </c>
      <c r="AA25" s="177"/>
    </row>
    <row r="26" spans="1:27">
      <c r="A26" s="2" t="s">
        <v>261</v>
      </c>
      <c r="B26" s="2">
        <v>811</v>
      </c>
      <c r="C26" s="2" t="s">
        <v>4162</v>
      </c>
      <c r="D26" s="2" t="s">
        <v>4163</v>
      </c>
      <c r="E26" s="4" t="s">
        <v>353</v>
      </c>
      <c r="F26" s="2" t="s">
        <v>4164</v>
      </c>
      <c r="G26" s="2" t="s">
        <v>4165</v>
      </c>
      <c r="H26" s="2" t="s">
        <v>356</v>
      </c>
      <c r="I26" s="2" t="s">
        <v>950</v>
      </c>
      <c r="J26" s="2" t="s">
        <v>31</v>
      </c>
      <c r="K26" s="2" t="s">
        <v>31</v>
      </c>
      <c r="L26" s="4" t="s">
        <v>157</v>
      </c>
      <c r="M26" s="2" t="s">
        <v>157</v>
      </c>
      <c r="N26" s="2" t="s">
        <v>309</v>
      </c>
      <c r="O26" s="2" t="s">
        <v>4115</v>
      </c>
      <c r="P26" s="2" t="s">
        <v>35</v>
      </c>
      <c r="Q26" s="20" t="s">
        <v>1075</v>
      </c>
      <c r="R26" s="20" t="s">
        <v>1078</v>
      </c>
      <c r="S26" s="2" t="s">
        <v>4166</v>
      </c>
      <c r="T26" s="2" t="s">
        <v>4151</v>
      </c>
      <c r="U26" s="144">
        <v>71333.490000000005</v>
      </c>
      <c r="V26" s="144">
        <v>1</v>
      </c>
      <c r="W26" s="144">
        <v>0</v>
      </c>
      <c r="X26" s="144">
        <v>0</v>
      </c>
      <c r="Y26" s="157">
        <v>1.7331827012809901E-9</v>
      </c>
      <c r="Z26" s="157">
        <v>7.3160177075663399E-13</v>
      </c>
      <c r="AA26" s="177"/>
    </row>
    <row r="27" spans="1:27">
      <c r="A27" s="2" t="s">
        <v>261</v>
      </c>
      <c r="B27" s="2">
        <v>811</v>
      </c>
      <c r="C27" s="2" t="s">
        <v>4140</v>
      </c>
      <c r="D27" s="2" t="s">
        <v>4141</v>
      </c>
      <c r="E27" s="4" t="s">
        <v>34</v>
      </c>
      <c r="F27" s="2" t="s">
        <v>4142</v>
      </c>
      <c r="G27" s="2" t="s">
        <v>4143</v>
      </c>
      <c r="H27" s="2" t="s">
        <v>34</v>
      </c>
      <c r="I27" s="2" t="s">
        <v>950</v>
      </c>
      <c r="J27" s="2" t="s">
        <v>134</v>
      </c>
      <c r="K27" s="2" t="s">
        <v>486</v>
      </c>
      <c r="L27" s="4" t="s">
        <v>157</v>
      </c>
      <c r="M27" s="2" t="s">
        <v>656</v>
      </c>
      <c r="N27" s="2" t="s">
        <v>309</v>
      </c>
      <c r="O27" s="2" t="s">
        <v>4144</v>
      </c>
      <c r="P27" s="2" t="s">
        <v>139</v>
      </c>
      <c r="Q27" s="20" t="s">
        <v>1075</v>
      </c>
      <c r="R27" s="20" t="s">
        <v>1078</v>
      </c>
      <c r="S27" s="2" t="s">
        <v>4145</v>
      </c>
      <c r="T27" s="2" t="s">
        <v>4146</v>
      </c>
      <c r="U27" s="144">
        <v>247500</v>
      </c>
      <c r="V27" s="144">
        <v>3.7589999999999999</v>
      </c>
      <c r="W27" s="144">
        <v>0</v>
      </c>
      <c r="X27" s="144">
        <v>0</v>
      </c>
      <c r="Y27" s="157">
        <v>2.26046820237384E-8</v>
      </c>
      <c r="Z27" s="157">
        <v>9.5417669376314194E-12</v>
      </c>
      <c r="AA27" s="177"/>
    </row>
    <row r="28" spans="1:27">
      <c r="A28" s="2" t="s">
        <v>261</v>
      </c>
      <c r="B28" s="2">
        <v>811</v>
      </c>
      <c r="C28" s="2" t="s">
        <v>4172</v>
      </c>
      <c r="D28" s="2" t="s">
        <v>4173</v>
      </c>
      <c r="E28" s="4" t="s">
        <v>34</v>
      </c>
      <c r="F28" s="2" t="s">
        <v>4174</v>
      </c>
      <c r="G28" s="2" t="s">
        <v>4175</v>
      </c>
      <c r="H28" s="2" t="s">
        <v>356</v>
      </c>
      <c r="I28" s="2" t="s">
        <v>950</v>
      </c>
      <c r="J28" s="2" t="s">
        <v>134</v>
      </c>
      <c r="K28" s="2" t="s">
        <v>135</v>
      </c>
      <c r="L28" s="4" t="s">
        <v>157</v>
      </c>
      <c r="M28" s="2" t="s">
        <v>660</v>
      </c>
      <c r="N28" s="2" t="s">
        <v>309</v>
      </c>
      <c r="O28" s="2" t="s">
        <v>4115</v>
      </c>
      <c r="P28" s="2" t="s">
        <v>139</v>
      </c>
      <c r="Q28" s="20" t="s">
        <v>1075</v>
      </c>
      <c r="R28" s="20" t="s">
        <v>1078</v>
      </c>
      <c r="S28" s="2" t="s">
        <v>363</v>
      </c>
      <c r="T28" s="2" t="s">
        <v>4151</v>
      </c>
      <c r="U28" s="144">
        <v>20000</v>
      </c>
      <c r="V28" s="144">
        <v>3.7589999999999999</v>
      </c>
      <c r="W28" s="144">
        <v>0</v>
      </c>
      <c r="X28" s="144">
        <v>0</v>
      </c>
      <c r="Y28" s="157">
        <v>1.8266409716152199E-7</v>
      </c>
      <c r="Z28" s="157">
        <v>7.7105187374799296E-11</v>
      </c>
      <c r="AA28" s="177"/>
    </row>
    <row r="29" spans="1:27">
      <c r="A29" s="2" t="s">
        <v>261</v>
      </c>
      <c r="B29" s="2">
        <v>814</v>
      </c>
      <c r="C29" s="2" t="s">
        <v>4133</v>
      </c>
      <c r="D29" s="2" t="s">
        <v>4134</v>
      </c>
      <c r="E29" s="4" t="s">
        <v>34</v>
      </c>
      <c r="F29" s="2" t="s">
        <v>4135</v>
      </c>
      <c r="G29" s="2" t="s">
        <v>4136</v>
      </c>
      <c r="H29" s="2" t="s">
        <v>34</v>
      </c>
      <c r="I29" s="2" t="s">
        <v>950</v>
      </c>
      <c r="J29" s="2" t="s">
        <v>134</v>
      </c>
      <c r="K29" s="2" t="s">
        <v>486</v>
      </c>
      <c r="L29" s="4" t="s">
        <v>157</v>
      </c>
      <c r="M29" s="2" t="s">
        <v>730</v>
      </c>
      <c r="N29" s="2" t="s">
        <v>309</v>
      </c>
      <c r="O29" s="2" t="s">
        <v>4137</v>
      </c>
      <c r="P29" s="2" t="s">
        <v>139</v>
      </c>
      <c r="Q29" s="20" t="s">
        <v>1075</v>
      </c>
      <c r="R29" s="20" t="s">
        <v>1078</v>
      </c>
      <c r="S29" s="2" t="s">
        <v>4138</v>
      </c>
      <c r="T29" s="2" t="s">
        <v>4139</v>
      </c>
      <c r="U29" s="144">
        <v>31520.16</v>
      </c>
      <c r="V29" s="144">
        <v>3.7589999999999999</v>
      </c>
      <c r="W29" s="144">
        <v>440</v>
      </c>
      <c r="X29" s="144">
        <v>521.33100000000002</v>
      </c>
      <c r="Y29" s="157">
        <v>0.99999995846812095</v>
      </c>
      <c r="Z29" s="157">
        <v>1.5978325140815499E-4</v>
      </c>
      <c r="AA29" s="177"/>
    </row>
    <row r="30" spans="1:27">
      <c r="A30" s="2" t="s">
        <v>261</v>
      </c>
      <c r="B30" s="2">
        <v>814</v>
      </c>
      <c r="C30" s="2" t="s">
        <v>4162</v>
      </c>
      <c r="D30" s="2" t="s">
        <v>4163</v>
      </c>
      <c r="E30" s="4" t="s">
        <v>353</v>
      </c>
      <c r="F30" s="2" t="s">
        <v>4164</v>
      </c>
      <c r="G30" s="2" t="s">
        <v>4165</v>
      </c>
      <c r="H30" s="2" t="s">
        <v>356</v>
      </c>
      <c r="I30" s="2" t="s">
        <v>950</v>
      </c>
      <c r="J30" s="2" t="s">
        <v>31</v>
      </c>
      <c r="K30" s="2" t="s">
        <v>31</v>
      </c>
      <c r="L30" s="4" t="s">
        <v>157</v>
      </c>
      <c r="M30" s="2" t="s">
        <v>157</v>
      </c>
      <c r="N30" s="2" t="s">
        <v>309</v>
      </c>
      <c r="O30" s="2" t="s">
        <v>4115</v>
      </c>
      <c r="P30" s="2" t="s">
        <v>35</v>
      </c>
      <c r="Q30" s="20" t="s">
        <v>1075</v>
      </c>
      <c r="R30" s="20" t="s">
        <v>1078</v>
      </c>
      <c r="S30" s="2" t="s">
        <v>4166</v>
      </c>
      <c r="T30" s="2" t="s">
        <v>4151</v>
      </c>
      <c r="U30" s="144">
        <v>1.02</v>
      </c>
      <c r="V30" s="144">
        <v>1</v>
      </c>
      <c r="W30" s="144">
        <v>0</v>
      </c>
      <c r="X30" s="144">
        <v>0</v>
      </c>
      <c r="Y30" s="157">
        <v>1.9565310214395699E-14</v>
      </c>
      <c r="Z30" s="157">
        <v>3.1262090107000001E-18</v>
      </c>
      <c r="AA30" s="177"/>
    </row>
    <row r="31" spans="1:27">
      <c r="A31" s="2" t="s">
        <v>261</v>
      </c>
      <c r="B31" s="2">
        <v>814</v>
      </c>
      <c r="C31" s="2" t="s">
        <v>4140</v>
      </c>
      <c r="D31" s="2" t="s">
        <v>4141</v>
      </c>
      <c r="E31" s="4" t="s">
        <v>34</v>
      </c>
      <c r="F31" s="2" t="s">
        <v>4142</v>
      </c>
      <c r="G31" s="2" t="s">
        <v>4143</v>
      </c>
      <c r="H31" s="2" t="s">
        <v>34</v>
      </c>
      <c r="I31" s="2" t="s">
        <v>950</v>
      </c>
      <c r="J31" s="2" t="s">
        <v>134</v>
      </c>
      <c r="K31" s="2" t="s">
        <v>486</v>
      </c>
      <c r="L31" s="4" t="s">
        <v>157</v>
      </c>
      <c r="M31" s="2" t="s">
        <v>656</v>
      </c>
      <c r="N31" s="2" t="s">
        <v>309</v>
      </c>
      <c r="O31" s="2" t="s">
        <v>4144</v>
      </c>
      <c r="P31" s="2" t="s">
        <v>139</v>
      </c>
      <c r="Q31" s="20" t="s">
        <v>1075</v>
      </c>
      <c r="R31" s="20" t="s">
        <v>1078</v>
      </c>
      <c r="S31" s="2" t="s">
        <v>4145</v>
      </c>
      <c r="T31" s="2" t="s">
        <v>4146</v>
      </c>
      <c r="U31" s="144">
        <v>313500</v>
      </c>
      <c r="V31" s="144">
        <v>3.7589999999999999</v>
      </c>
      <c r="W31" s="144">
        <v>0</v>
      </c>
      <c r="X31" s="144">
        <v>0</v>
      </c>
      <c r="Y31" s="157">
        <v>2.2604579748597E-8</v>
      </c>
      <c r="Z31" s="157">
        <v>3.6118333989519798E-12</v>
      </c>
      <c r="AA31" s="177"/>
    </row>
    <row r="32" spans="1:27">
      <c r="A32" s="2" t="s">
        <v>261</v>
      </c>
      <c r="B32" s="2">
        <v>814</v>
      </c>
      <c r="C32" s="2" t="s">
        <v>4147</v>
      </c>
      <c r="D32" s="2" t="s">
        <v>4148</v>
      </c>
      <c r="E32" s="4" t="s">
        <v>501</v>
      </c>
      <c r="F32" s="2" t="s">
        <v>4149</v>
      </c>
      <c r="G32" s="2" t="s">
        <v>4150</v>
      </c>
      <c r="H32" s="2" t="s">
        <v>356</v>
      </c>
      <c r="I32" s="2" t="s">
        <v>950</v>
      </c>
      <c r="J32" s="2" t="s">
        <v>134</v>
      </c>
      <c r="K32" s="2" t="s">
        <v>135</v>
      </c>
      <c r="L32" s="4" t="s">
        <v>157</v>
      </c>
      <c r="M32" s="2" t="s">
        <v>2505</v>
      </c>
      <c r="N32" s="2" t="s">
        <v>309</v>
      </c>
      <c r="O32" s="2" t="s">
        <v>4115</v>
      </c>
      <c r="P32" s="2" t="s">
        <v>139</v>
      </c>
      <c r="Q32" s="20" t="s">
        <v>1075</v>
      </c>
      <c r="R32" s="20" t="s">
        <v>1078</v>
      </c>
      <c r="S32" s="2" t="s">
        <v>363</v>
      </c>
      <c r="T32" s="2" t="s">
        <v>4151</v>
      </c>
      <c r="U32" s="144">
        <v>2625</v>
      </c>
      <c r="V32" s="144">
        <v>3.7589999999999999</v>
      </c>
      <c r="W32" s="144">
        <v>0</v>
      </c>
      <c r="X32" s="144">
        <v>0</v>
      </c>
      <c r="Y32" s="157">
        <v>1.89272796938013E-8</v>
      </c>
      <c r="Z32" s="157">
        <v>3.0242624153904098E-12</v>
      </c>
      <c r="AA32" s="177"/>
    </row>
    <row r="33" spans="1:27">
      <c r="A33" s="2" t="s">
        <v>261</v>
      </c>
      <c r="B33" s="2">
        <v>9730</v>
      </c>
      <c r="C33" s="2" t="s">
        <v>4133</v>
      </c>
      <c r="D33" s="2" t="s">
        <v>4134</v>
      </c>
      <c r="E33" s="4" t="s">
        <v>34</v>
      </c>
      <c r="F33" s="2" t="s">
        <v>4135</v>
      </c>
      <c r="G33" s="2" t="s">
        <v>4136</v>
      </c>
      <c r="H33" s="2" t="s">
        <v>34</v>
      </c>
      <c r="I33" s="2" t="s">
        <v>950</v>
      </c>
      <c r="J33" s="2" t="s">
        <v>134</v>
      </c>
      <c r="K33" s="2" t="s">
        <v>486</v>
      </c>
      <c r="L33" s="4" t="s">
        <v>157</v>
      </c>
      <c r="M33" s="2" t="s">
        <v>730</v>
      </c>
      <c r="N33" s="2" t="s">
        <v>309</v>
      </c>
      <c r="O33" s="2" t="s">
        <v>4137</v>
      </c>
      <c r="P33" s="2" t="s">
        <v>139</v>
      </c>
      <c r="Q33" s="20" t="s">
        <v>1075</v>
      </c>
      <c r="R33" s="20" t="s">
        <v>1078</v>
      </c>
      <c r="S33" s="2" t="s">
        <v>4138</v>
      </c>
      <c r="T33" s="2" t="s">
        <v>4139</v>
      </c>
      <c r="U33" s="144">
        <v>21566.31</v>
      </c>
      <c r="V33" s="144">
        <v>3.7589999999999999</v>
      </c>
      <c r="W33" s="144">
        <v>440</v>
      </c>
      <c r="X33" s="144">
        <v>356.69799999999998</v>
      </c>
      <c r="Y33" s="157">
        <v>0.99999990305798203</v>
      </c>
      <c r="Z33" s="157">
        <v>1.37097372624752E-4</v>
      </c>
      <c r="AA33" s="177"/>
    </row>
    <row r="34" spans="1:27">
      <c r="A34" s="2" t="s">
        <v>261</v>
      </c>
      <c r="B34" s="2">
        <v>9730</v>
      </c>
      <c r="C34" s="2" t="s">
        <v>4140</v>
      </c>
      <c r="D34" s="2" t="s">
        <v>4141</v>
      </c>
      <c r="E34" s="4" t="s">
        <v>34</v>
      </c>
      <c r="F34" s="2" t="s">
        <v>4142</v>
      </c>
      <c r="G34" s="2" t="s">
        <v>4143</v>
      </c>
      <c r="H34" s="2" t="s">
        <v>34</v>
      </c>
      <c r="I34" s="2" t="s">
        <v>950</v>
      </c>
      <c r="J34" s="2" t="s">
        <v>134</v>
      </c>
      <c r="K34" s="2" t="s">
        <v>486</v>
      </c>
      <c r="L34" s="4" t="s">
        <v>157</v>
      </c>
      <c r="M34" s="2" t="s">
        <v>656</v>
      </c>
      <c r="N34" s="2" t="s">
        <v>309</v>
      </c>
      <c r="O34" s="2" t="s">
        <v>4144</v>
      </c>
      <c r="P34" s="2" t="s">
        <v>139</v>
      </c>
      <c r="Q34" s="20" t="s">
        <v>1075</v>
      </c>
      <c r="R34" s="20" t="s">
        <v>1078</v>
      </c>
      <c r="S34" s="2" t="s">
        <v>4145</v>
      </c>
      <c r="T34" s="2" t="s">
        <v>4146</v>
      </c>
      <c r="U34" s="144">
        <v>214500</v>
      </c>
      <c r="V34" s="144">
        <v>3.7589999999999999</v>
      </c>
      <c r="W34" s="144">
        <v>0</v>
      </c>
      <c r="X34" s="144">
        <v>0</v>
      </c>
      <c r="Y34" s="157">
        <v>2.26046993083548E-8</v>
      </c>
      <c r="Z34" s="157">
        <v>3.0990451845756797E-12</v>
      </c>
      <c r="AA34" s="177"/>
    </row>
    <row r="35" spans="1:27">
      <c r="A35" s="2" t="s">
        <v>261</v>
      </c>
      <c r="B35" s="2">
        <v>9730</v>
      </c>
      <c r="C35" s="2" t="s">
        <v>4147</v>
      </c>
      <c r="D35" s="2" t="s">
        <v>4148</v>
      </c>
      <c r="E35" s="4" t="s">
        <v>501</v>
      </c>
      <c r="F35" s="2" t="s">
        <v>4149</v>
      </c>
      <c r="G35" s="2" t="s">
        <v>4150</v>
      </c>
      <c r="H35" s="2" t="s">
        <v>356</v>
      </c>
      <c r="I35" s="2" t="s">
        <v>950</v>
      </c>
      <c r="J35" s="2" t="s">
        <v>134</v>
      </c>
      <c r="K35" s="2" t="s">
        <v>135</v>
      </c>
      <c r="L35" s="4" t="s">
        <v>157</v>
      </c>
      <c r="M35" s="2" t="s">
        <v>2505</v>
      </c>
      <c r="N35" s="2" t="s">
        <v>309</v>
      </c>
      <c r="O35" s="2" t="s">
        <v>4115</v>
      </c>
      <c r="P35" s="2" t="s">
        <v>139</v>
      </c>
      <c r="Q35" s="20" t="s">
        <v>1075</v>
      </c>
      <c r="R35" s="20" t="s">
        <v>1078</v>
      </c>
      <c r="S35" s="2" t="s">
        <v>363</v>
      </c>
      <c r="T35" s="2" t="s">
        <v>4151</v>
      </c>
      <c r="U35" s="144">
        <v>7054</v>
      </c>
      <c r="V35" s="144">
        <v>3.7589999999999999</v>
      </c>
      <c r="W35" s="144">
        <v>0</v>
      </c>
      <c r="X35" s="144">
        <v>0</v>
      </c>
      <c r="Y35" s="157">
        <v>7.4337318844351997E-8</v>
      </c>
      <c r="Z35" s="157">
        <v>1.0191452089509E-11</v>
      </c>
      <c r="AA35" s="177"/>
    </row>
    <row r="36" spans="1:27">
      <c r="A36" s="2" t="s">
        <v>261</v>
      </c>
      <c r="B36" s="2">
        <v>9731</v>
      </c>
      <c r="C36" s="2" t="s">
        <v>4133</v>
      </c>
      <c r="D36" s="2" t="s">
        <v>4134</v>
      </c>
      <c r="E36" s="4" t="s">
        <v>34</v>
      </c>
      <c r="F36" s="2" t="s">
        <v>4135</v>
      </c>
      <c r="G36" s="2" t="s">
        <v>4136</v>
      </c>
      <c r="H36" s="2" t="s">
        <v>34</v>
      </c>
      <c r="I36" s="2" t="s">
        <v>950</v>
      </c>
      <c r="J36" s="2" t="s">
        <v>134</v>
      </c>
      <c r="K36" s="2" t="s">
        <v>486</v>
      </c>
      <c r="L36" s="4" t="s">
        <v>157</v>
      </c>
      <c r="M36" s="2" t="s">
        <v>730</v>
      </c>
      <c r="N36" s="2" t="s">
        <v>309</v>
      </c>
      <c r="O36" s="2" t="s">
        <v>4137</v>
      </c>
      <c r="P36" s="2" t="s">
        <v>139</v>
      </c>
      <c r="Q36" s="20" t="s">
        <v>1075</v>
      </c>
      <c r="R36" s="20" t="s">
        <v>1078</v>
      </c>
      <c r="S36" s="2" t="s">
        <v>4138</v>
      </c>
      <c r="T36" s="2" t="s">
        <v>4139</v>
      </c>
      <c r="U36" s="144">
        <v>26543.18</v>
      </c>
      <c r="V36" s="144">
        <v>3.7589999999999999</v>
      </c>
      <c r="W36" s="144">
        <v>440</v>
      </c>
      <c r="X36" s="144">
        <v>439.01400000000001</v>
      </c>
      <c r="Y36" s="157">
        <v>0.99999996260059199</v>
      </c>
      <c r="Z36" s="157">
        <v>1.19851995706265E-4</v>
      </c>
      <c r="AA36" s="177"/>
    </row>
    <row r="37" spans="1:27">
      <c r="A37" s="2" t="s">
        <v>261</v>
      </c>
      <c r="B37" s="2">
        <v>9731</v>
      </c>
      <c r="C37" s="2" t="s">
        <v>4162</v>
      </c>
      <c r="D37" s="2" t="s">
        <v>4163</v>
      </c>
      <c r="E37" s="4" t="s">
        <v>353</v>
      </c>
      <c r="F37" s="2" t="s">
        <v>4164</v>
      </c>
      <c r="G37" s="2" t="s">
        <v>4165</v>
      </c>
      <c r="H37" s="2" t="s">
        <v>356</v>
      </c>
      <c r="I37" s="2" t="s">
        <v>950</v>
      </c>
      <c r="J37" s="2" t="s">
        <v>31</v>
      </c>
      <c r="K37" s="2" t="s">
        <v>31</v>
      </c>
      <c r="L37" s="4" t="s">
        <v>157</v>
      </c>
      <c r="M37" s="2" t="s">
        <v>157</v>
      </c>
      <c r="N37" s="2" t="s">
        <v>309</v>
      </c>
      <c r="O37" s="2" t="s">
        <v>4115</v>
      </c>
      <c r="P37" s="2" t="s">
        <v>35</v>
      </c>
      <c r="Q37" s="20" t="s">
        <v>1075</v>
      </c>
      <c r="R37" s="20" t="s">
        <v>1078</v>
      </c>
      <c r="S37" s="2" t="s">
        <v>4166</v>
      </c>
      <c r="T37" s="2" t="s">
        <v>4151</v>
      </c>
      <c r="U37" s="144">
        <v>641.87</v>
      </c>
      <c r="V37" s="144">
        <v>1</v>
      </c>
      <c r="W37" s="144">
        <v>0</v>
      </c>
      <c r="X37" s="144">
        <v>0</v>
      </c>
      <c r="Y37" s="157">
        <v>1.46207316889767E-11</v>
      </c>
      <c r="Z37" s="157">
        <v>1.7523239371456E-15</v>
      </c>
      <c r="AA37" s="177"/>
    </row>
    <row r="38" spans="1:27">
      <c r="A38" s="2" t="s">
        <v>261</v>
      </c>
      <c r="B38" s="2">
        <v>9731</v>
      </c>
      <c r="C38" s="2" t="s">
        <v>4140</v>
      </c>
      <c r="D38" s="2" t="s">
        <v>4141</v>
      </c>
      <c r="E38" s="4" t="s">
        <v>34</v>
      </c>
      <c r="F38" s="2" t="s">
        <v>4142</v>
      </c>
      <c r="G38" s="2" t="s">
        <v>4143</v>
      </c>
      <c r="H38" s="2" t="s">
        <v>34</v>
      </c>
      <c r="I38" s="2" t="s">
        <v>950</v>
      </c>
      <c r="J38" s="2" t="s">
        <v>134</v>
      </c>
      <c r="K38" s="2" t="s">
        <v>486</v>
      </c>
      <c r="L38" s="4" t="s">
        <v>157</v>
      </c>
      <c r="M38" s="2" t="s">
        <v>656</v>
      </c>
      <c r="N38" s="2" t="s">
        <v>309</v>
      </c>
      <c r="O38" s="2" t="s">
        <v>4144</v>
      </c>
      <c r="P38" s="2" t="s">
        <v>139</v>
      </c>
      <c r="Q38" s="20" t="s">
        <v>1075</v>
      </c>
      <c r="R38" s="20" t="s">
        <v>1078</v>
      </c>
      <c r="S38" s="2" t="s">
        <v>4145</v>
      </c>
      <c r="T38" s="2" t="s">
        <v>4146</v>
      </c>
      <c r="U38" s="144">
        <v>269500</v>
      </c>
      <c r="V38" s="144">
        <v>3.7589999999999999</v>
      </c>
      <c r="W38" s="144">
        <v>0</v>
      </c>
      <c r="X38" s="144">
        <v>0</v>
      </c>
      <c r="Y38" s="157">
        <v>2.30756065058091E-8</v>
      </c>
      <c r="Z38" s="157">
        <v>2.7656575952876599E-12</v>
      </c>
      <c r="AA38" s="177"/>
    </row>
    <row r="39" spans="1:27">
      <c r="A39" s="2" t="s">
        <v>261</v>
      </c>
      <c r="B39" s="2">
        <v>9731</v>
      </c>
      <c r="C39" s="2" t="s">
        <v>4180</v>
      </c>
      <c r="D39" s="2" t="s">
        <v>4181</v>
      </c>
      <c r="E39" s="4" t="s">
        <v>353</v>
      </c>
      <c r="F39" s="2" t="s">
        <v>4182</v>
      </c>
      <c r="G39" s="2" t="s">
        <v>4183</v>
      </c>
      <c r="H39" s="2" t="s">
        <v>356</v>
      </c>
      <c r="I39" s="2" t="s">
        <v>950</v>
      </c>
      <c r="J39" s="2" t="s">
        <v>31</v>
      </c>
      <c r="K39" s="2" t="s">
        <v>31</v>
      </c>
      <c r="L39" s="4" t="s">
        <v>157</v>
      </c>
      <c r="M39" s="2" t="s">
        <v>639</v>
      </c>
      <c r="N39" s="2" t="s">
        <v>309</v>
      </c>
      <c r="O39" s="2" t="s">
        <v>4115</v>
      </c>
      <c r="P39" s="2" t="s">
        <v>35</v>
      </c>
      <c r="Q39" s="20" t="s">
        <v>1075</v>
      </c>
      <c r="R39" s="20" t="s">
        <v>1078</v>
      </c>
      <c r="S39" s="2" t="s">
        <v>4171</v>
      </c>
      <c r="T39" s="2" t="s">
        <v>4151</v>
      </c>
      <c r="U39" s="144">
        <v>6000</v>
      </c>
      <c r="V39" s="144">
        <v>1</v>
      </c>
      <c r="W39" s="144">
        <v>0</v>
      </c>
      <c r="X39" s="144">
        <v>0</v>
      </c>
      <c r="Y39" s="157">
        <v>1.3667002684945601E-8</v>
      </c>
      <c r="Z39" s="157">
        <v>1.6380176083744999E-12</v>
      </c>
      <c r="AA39" s="177"/>
    </row>
    <row r="40" spans="1:27">
      <c r="A40" s="2" t="s">
        <v>261</v>
      </c>
      <c r="B40" s="2">
        <v>9731</v>
      </c>
      <c r="C40" s="2" t="s">
        <v>4147</v>
      </c>
      <c r="D40" s="2" t="s">
        <v>4148</v>
      </c>
      <c r="E40" s="4" t="s">
        <v>501</v>
      </c>
      <c r="F40" s="2" t="s">
        <v>4149</v>
      </c>
      <c r="G40" s="2" t="s">
        <v>4150</v>
      </c>
      <c r="H40" s="2" t="s">
        <v>356</v>
      </c>
      <c r="I40" s="2" t="s">
        <v>950</v>
      </c>
      <c r="J40" s="2" t="s">
        <v>134</v>
      </c>
      <c r="K40" s="2" t="s">
        <v>135</v>
      </c>
      <c r="L40" s="4" t="s">
        <v>157</v>
      </c>
      <c r="M40" s="2" t="s">
        <v>2505</v>
      </c>
      <c r="N40" s="2" t="s">
        <v>309</v>
      </c>
      <c r="O40" s="2" t="s">
        <v>4115</v>
      </c>
      <c r="P40" s="2" t="s">
        <v>139</v>
      </c>
      <c r="Q40" s="20" t="s">
        <v>1075</v>
      </c>
      <c r="R40" s="20" t="s">
        <v>1078</v>
      </c>
      <c r="S40" s="2" t="s">
        <v>363</v>
      </c>
      <c r="T40" s="2" t="s">
        <v>4151</v>
      </c>
      <c r="U40" s="144">
        <v>75</v>
      </c>
      <c r="V40" s="144">
        <v>3.7589999999999999</v>
      </c>
      <c r="W40" s="144">
        <v>0</v>
      </c>
      <c r="X40" s="144">
        <v>0</v>
      </c>
      <c r="Y40" s="157">
        <v>6.4217828865888099E-10</v>
      </c>
      <c r="Z40" s="157">
        <v>7.6966352373496999E-14</v>
      </c>
      <c r="AA40" s="177"/>
    </row>
    <row r="41" spans="1:27">
      <c r="A41" s="2" t="s">
        <v>261</v>
      </c>
      <c r="B41" s="2">
        <v>9732</v>
      </c>
      <c r="C41" s="2" t="s">
        <v>4133</v>
      </c>
      <c r="D41" s="2" t="s">
        <v>4134</v>
      </c>
      <c r="E41" s="4" t="s">
        <v>34</v>
      </c>
      <c r="F41" s="2" t="s">
        <v>4135</v>
      </c>
      <c r="G41" s="2" t="s">
        <v>4136</v>
      </c>
      <c r="H41" s="2" t="s">
        <v>34</v>
      </c>
      <c r="I41" s="2" t="s">
        <v>950</v>
      </c>
      <c r="J41" s="2" t="s">
        <v>134</v>
      </c>
      <c r="K41" s="2" t="s">
        <v>486</v>
      </c>
      <c r="L41" s="4" t="s">
        <v>157</v>
      </c>
      <c r="M41" s="2" t="s">
        <v>730</v>
      </c>
      <c r="N41" s="2" t="s">
        <v>309</v>
      </c>
      <c r="O41" s="2" t="s">
        <v>4137</v>
      </c>
      <c r="P41" s="2" t="s">
        <v>139</v>
      </c>
      <c r="Q41" s="20" t="s">
        <v>1075</v>
      </c>
      <c r="R41" s="20" t="s">
        <v>1078</v>
      </c>
      <c r="S41" s="2" t="s">
        <v>4138</v>
      </c>
      <c r="T41" s="2" t="s">
        <v>4139</v>
      </c>
      <c r="U41" s="144">
        <v>4479.1499999999996</v>
      </c>
      <c r="V41" s="144">
        <v>3.7589999999999999</v>
      </c>
      <c r="W41" s="144">
        <v>440</v>
      </c>
      <c r="X41" s="144">
        <v>74.082999999999998</v>
      </c>
      <c r="Y41" s="157">
        <v>0.99999997711619404</v>
      </c>
      <c r="Z41" s="157">
        <v>6.1776779130684394E-5</v>
      </c>
      <c r="AA41" s="177"/>
    </row>
    <row r="42" spans="1:27">
      <c r="A42" s="2" t="s">
        <v>261</v>
      </c>
      <c r="B42" s="2">
        <v>9732</v>
      </c>
      <c r="C42" s="2" t="s">
        <v>4140</v>
      </c>
      <c r="D42" s="2" t="s">
        <v>4141</v>
      </c>
      <c r="E42" s="4" t="s">
        <v>34</v>
      </c>
      <c r="F42" s="2" t="s">
        <v>4142</v>
      </c>
      <c r="G42" s="2" t="s">
        <v>4143</v>
      </c>
      <c r="H42" s="2" t="s">
        <v>34</v>
      </c>
      <c r="I42" s="2" t="s">
        <v>950</v>
      </c>
      <c r="J42" s="2" t="s">
        <v>134</v>
      </c>
      <c r="K42" s="2" t="s">
        <v>486</v>
      </c>
      <c r="L42" s="4" t="s">
        <v>157</v>
      </c>
      <c r="M42" s="2" t="s">
        <v>656</v>
      </c>
      <c r="N42" s="2" t="s">
        <v>309</v>
      </c>
      <c r="O42" s="2" t="s">
        <v>4144</v>
      </c>
      <c r="P42" s="2" t="s">
        <v>139</v>
      </c>
      <c r="Q42" s="20" t="s">
        <v>1075</v>
      </c>
      <c r="R42" s="20" t="s">
        <v>1078</v>
      </c>
      <c r="S42" s="2" t="s">
        <v>4145</v>
      </c>
      <c r="T42" s="2" t="s">
        <v>4146</v>
      </c>
      <c r="U42" s="144">
        <v>45100</v>
      </c>
      <c r="V42" s="144">
        <v>3.7589999999999999</v>
      </c>
      <c r="W42" s="144">
        <v>0</v>
      </c>
      <c r="X42" s="144">
        <v>0</v>
      </c>
      <c r="Y42" s="157">
        <v>2.2883805555609901E-8</v>
      </c>
      <c r="Z42" s="157">
        <v>1.4136878338290001E-12</v>
      </c>
      <c r="AA42" s="177"/>
    </row>
    <row r="43" spans="1:27">
      <c r="A43" s="2" t="s">
        <v>289</v>
      </c>
      <c r="B43" s="2">
        <v>11365</v>
      </c>
      <c r="C43" s="2" t="s">
        <v>4133</v>
      </c>
      <c r="D43" s="2" t="s">
        <v>4134</v>
      </c>
      <c r="E43" s="4" t="s">
        <v>34</v>
      </c>
      <c r="F43" s="2" t="s">
        <v>4135</v>
      </c>
      <c r="G43" s="2" t="s">
        <v>4136</v>
      </c>
      <c r="H43" s="2" t="s">
        <v>34</v>
      </c>
      <c r="I43" s="2" t="s">
        <v>950</v>
      </c>
      <c r="J43" s="2" t="s">
        <v>134</v>
      </c>
      <c r="K43" s="2" t="s">
        <v>486</v>
      </c>
      <c r="L43" s="4" t="s">
        <v>157</v>
      </c>
      <c r="M43" s="2" t="s">
        <v>730</v>
      </c>
      <c r="N43" s="2" t="s">
        <v>309</v>
      </c>
      <c r="O43" s="2" t="s">
        <v>4137</v>
      </c>
      <c r="P43" s="2" t="s">
        <v>139</v>
      </c>
      <c r="Q43" s="20" t="s">
        <v>1075</v>
      </c>
      <c r="R43" s="20" t="s">
        <v>1078</v>
      </c>
      <c r="S43" s="2" t="s">
        <v>4138</v>
      </c>
      <c r="T43" s="2" t="s">
        <v>4139</v>
      </c>
      <c r="U43" s="144">
        <v>3649.73</v>
      </c>
      <c r="V43" s="144">
        <v>3.7589999999999999</v>
      </c>
      <c r="W43" s="144">
        <v>440</v>
      </c>
      <c r="X43" s="144">
        <v>60.365000000000002</v>
      </c>
      <c r="Y43" s="157">
        <v>0.99999997739558899</v>
      </c>
      <c r="Z43" s="157">
        <v>1.3504049003116699E-4</v>
      </c>
      <c r="AA43" s="177"/>
    </row>
    <row r="44" spans="1:27">
      <c r="A44" s="2" t="s">
        <v>289</v>
      </c>
      <c r="B44" s="2">
        <v>11365</v>
      </c>
      <c r="C44" s="2" t="s">
        <v>4140</v>
      </c>
      <c r="D44" s="2" t="s">
        <v>4141</v>
      </c>
      <c r="E44" s="4" t="s">
        <v>34</v>
      </c>
      <c r="F44" s="2" t="s">
        <v>4142</v>
      </c>
      <c r="G44" s="2" t="s">
        <v>4143</v>
      </c>
      <c r="H44" s="2" t="s">
        <v>34</v>
      </c>
      <c r="I44" s="2" t="s">
        <v>950</v>
      </c>
      <c r="J44" s="2" t="s">
        <v>134</v>
      </c>
      <c r="K44" s="2" t="s">
        <v>486</v>
      </c>
      <c r="L44" s="4" t="s">
        <v>157</v>
      </c>
      <c r="M44" s="2" t="s">
        <v>656</v>
      </c>
      <c r="N44" s="2" t="s">
        <v>309</v>
      </c>
      <c r="O44" s="2" t="s">
        <v>4144</v>
      </c>
      <c r="P44" s="2" t="s">
        <v>139</v>
      </c>
      <c r="Q44" s="20" t="s">
        <v>1075</v>
      </c>
      <c r="R44" s="20" t="s">
        <v>1078</v>
      </c>
      <c r="S44" s="2" t="s">
        <v>4145</v>
      </c>
      <c r="T44" s="2" t="s">
        <v>4146</v>
      </c>
      <c r="U44" s="144">
        <v>36300</v>
      </c>
      <c r="V44" s="144">
        <v>3.7589999999999999</v>
      </c>
      <c r="W44" s="144">
        <v>0</v>
      </c>
      <c r="X44" s="144">
        <v>0</v>
      </c>
      <c r="Y44" s="157">
        <v>2.2604411322244699E-8</v>
      </c>
      <c r="Z44" s="157">
        <v>3.0525108508221799E-12</v>
      </c>
      <c r="AA44" s="177"/>
    </row>
    <row r="45" spans="1:27">
      <c r="A45" s="2" t="s">
        <v>289</v>
      </c>
      <c r="B45" s="2">
        <v>11366</v>
      </c>
      <c r="C45" s="2" t="s">
        <v>4133</v>
      </c>
      <c r="D45" s="2" t="s">
        <v>4134</v>
      </c>
      <c r="E45" s="4" t="s">
        <v>34</v>
      </c>
      <c r="F45" s="2" t="s">
        <v>4135</v>
      </c>
      <c r="G45" s="2" t="s">
        <v>4136</v>
      </c>
      <c r="H45" s="2" t="s">
        <v>34</v>
      </c>
      <c r="I45" s="2" t="s">
        <v>950</v>
      </c>
      <c r="J45" s="2" t="s">
        <v>134</v>
      </c>
      <c r="K45" s="2" t="s">
        <v>486</v>
      </c>
      <c r="L45" s="4" t="s">
        <v>157</v>
      </c>
      <c r="M45" s="2" t="s">
        <v>730</v>
      </c>
      <c r="N45" s="2" t="s">
        <v>309</v>
      </c>
      <c r="O45" s="2" t="s">
        <v>4137</v>
      </c>
      <c r="P45" s="2" t="s">
        <v>139</v>
      </c>
      <c r="Q45" s="20" t="s">
        <v>1075</v>
      </c>
      <c r="R45" s="20" t="s">
        <v>1078</v>
      </c>
      <c r="S45" s="2" t="s">
        <v>4138</v>
      </c>
      <c r="T45" s="2" t="s">
        <v>4139</v>
      </c>
      <c r="U45" s="144">
        <v>2488.37</v>
      </c>
      <c r="V45" s="144">
        <v>3.7589999999999999</v>
      </c>
      <c r="W45" s="144">
        <v>440</v>
      </c>
      <c r="X45" s="144">
        <v>41.156999999999996</v>
      </c>
      <c r="Y45" s="157">
        <v>0.99999997689250397</v>
      </c>
      <c r="Z45" s="157">
        <v>2.58283034502602E-4</v>
      </c>
      <c r="AA45" s="177"/>
    </row>
    <row r="46" spans="1:27">
      <c r="A46" s="2" t="s">
        <v>289</v>
      </c>
      <c r="B46" s="2">
        <v>11366</v>
      </c>
      <c r="C46" s="2" t="s">
        <v>4140</v>
      </c>
      <c r="D46" s="2" t="s">
        <v>4141</v>
      </c>
      <c r="E46" s="4" t="s">
        <v>34</v>
      </c>
      <c r="F46" s="2" t="s">
        <v>4142</v>
      </c>
      <c r="G46" s="2" t="s">
        <v>4143</v>
      </c>
      <c r="H46" s="2" t="s">
        <v>34</v>
      </c>
      <c r="I46" s="2" t="s">
        <v>950</v>
      </c>
      <c r="J46" s="2" t="s">
        <v>134</v>
      </c>
      <c r="K46" s="2" t="s">
        <v>486</v>
      </c>
      <c r="L46" s="4" t="s">
        <v>157</v>
      </c>
      <c r="M46" s="2" t="s">
        <v>656</v>
      </c>
      <c r="N46" s="2" t="s">
        <v>309</v>
      </c>
      <c r="O46" s="2" t="s">
        <v>4144</v>
      </c>
      <c r="P46" s="2" t="s">
        <v>139</v>
      </c>
      <c r="Q46" s="20" t="s">
        <v>1075</v>
      </c>
      <c r="R46" s="20" t="s">
        <v>1078</v>
      </c>
      <c r="S46" s="2" t="s">
        <v>4145</v>
      </c>
      <c r="T46" s="2" t="s">
        <v>4146</v>
      </c>
      <c r="U46" s="144">
        <v>25300</v>
      </c>
      <c r="V46" s="144">
        <v>3.7589999999999999</v>
      </c>
      <c r="W46" s="144">
        <v>0</v>
      </c>
      <c r="X46" s="144">
        <v>0</v>
      </c>
      <c r="Y46" s="157">
        <v>2.3107495537769299E-8</v>
      </c>
      <c r="Z46" s="157">
        <v>5.9682742051622496E-12</v>
      </c>
      <c r="AA46" s="177"/>
    </row>
    <row r="47" spans="1:27">
      <c r="A47" s="2" t="s">
        <v>289</v>
      </c>
      <c r="B47" s="2">
        <v>11367</v>
      </c>
      <c r="C47" s="2" t="s">
        <v>4133</v>
      </c>
      <c r="D47" s="2" t="s">
        <v>4134</v>
      </c>
      <c r="E47" s="4" t="s">
        <v>34</v>
      </c>
      <c r="F47" s="2" t="s">
        <v>4135</v>
      </c>
      <c r="G47" s="2" t="s">
        <v>4136</v>
      </c>
      <c r="H47" s="2" t="s">
        <v>34</v>
      </c>
      <c r="I47" s="2" t="s">
        <v>950</v>
      </c>
      <c r="J47" s="2" t="s">
        <v>134</v>
      </c>
      <c r="K47" s="2" t="s">
        <v>486</v>
      </c>
      <c r="L47" s="4" t="s">
        <v>157</v>
      </c>
      <c r="M47" s="2" t="s">
        <v>730</v>
      </c>
      <c r="N47" s="2" t="s">
        <v>309</v>
      </c>
      <c r="O47" s="2" t="s">
        <v>4137</v>
      </c>
      <c r="P47" s="2" t="s">
        <v>139</v>
      </c>
      <c r="Q47" s="20" t="s">
        <v>1075</v>
      </c>
      <c r="R47" s="20" t="s">
        <v>1078</v>
      </c>
      <c r="S47" s="2" t="s">
        <v>4138</v>
      </c>
      <c r="T47" s="2" t="s">
        <v>4139</v>
      </c>
      <c r="U47" s="144">
        <v>6635.71</v>
      </c>
      <c r="V47" s="144">
        <v>3.7589999999999999</v>
      </c>
      <c r="W47" s="144">
        <v>440</v>
      </c>
      <c r="X47" s="144">
        <v>109.752</v>
      </c>
      <c r="Y47" s="157">
        <v>0.99999997739503399</v>
      </c>
      <c r="Z47" s="157">
        <v>1.6156334467857901E-4</v>
      </c>
      <c r="AA47" s="177"/>
    </row>
    <row r="48" spans="1:27">
      <c r="A48" s="2" t="s">
        <v>289</v>
      </c>
      <c r="B48" s="2">
        <v>11367</v>
      </c>
      <c r="C48" s="2" t="s">
        <v>4140</v>
      </c>
      <c r="D48" s="2" t="s">
        <v>4141</v>
      </c>
      <c r="E48" s="4" t="s">
        <v>34</v>
      </c>
      <c r="F48" s="2" t="s">
        <v>4142</v>
      </c>
      <c r="G48" s="2" t="s">
        <v>4143</v>
      </c>
      <c r="H48" s="2" t="s">
        <v>34</v>
      </c>
      <c r="I48" s="2" t="s">
        <v>950</v>
      </c>
      <c r="J48" s="2" t="s">
        <v>134</v>
      </c>
      <c r="K48" s="2" t="s">
        <v>486</v>
      </c>
      <c r="L48" s="4" t="s">
        <v>157</v>
      </c>
      <c r="M48" s="2" t="s">
        <v>656</v>
      </c>
      <c r="N48" s="2" t="s">
        <v>309</v>
      </c>
      <c r="O48" s="2" t="s">
        <v>4144</v>
      </c>
      <c r="P48" s="2" t="s">
        <v>139</v>
      </c>
      <c r="Q48" s="20" t="s">
        <v>1075</v>
      </c>
      <c r="R48" s="20" t="s">
        <v>1078</v>
      </c>
      <c r="S48" s="2" t="s">
        <v>4145</v>
      </c>
      <c r="T48" s="2" t="s">
        <v>4146</v>
      </c>
      <c r="U48" s="144">
        <v>66000</v>
      </c>
      <c r="V48" s="144">
        <v>3.7589999999999999</v>
      </c>
      <c r="W48" s="144">
        <v>0</v>
      </c>
      <c r="X48" s="144">
        <v>0</v>
      </c>
      <c r="Y48" s="157">
        <v>2.2604965649381199E-8</v>
      </c>
      <c r="Z48" s="157">
        <v>3.6521339392147797E-12</v>
      </c>
      <c r="AA48" s="177"/>
    </row>
    <row r="49" spans="1:26">
      <c r="A49" s="181" t="s">
        <v>4401</v>
      </c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A1:AA48"/>
    <mergeCell ref="A49:Z49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48">
      <formula1>Valuation</formula1>
    </dataValidation>
    <dataValidation type="list" allowBlank="1" showInputMessage="1" showErrorMessage="1" sqref="R2:R48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>
      <selection activeCell="A2" sqref="A2:E32"/>
    </sheetView>
  </sheetViews>
  <sheetFormatPr defaultColWidth="9" defaultRowHeight="12.75"/>
  <cols>
    <col min="1" max="1" width="42.7109375" style="9" customWidth="1"/>
    <col min="2" max="2" width="13" style="133" customWidth="1"/>
    <col min="3" max="3" width="14" style="10" customWidth="1"/>
    <col min="4" max="4" width="26.28515625" style="133" customWidth="1"/>
    <col min="5" max="5" width="21.85546875" style="136" customWidth="1"/>
    <col min="6" max="6" width="11.140625" style="9" customWidth="1"/>
    <col min="7" max="8" width="8.5703125" style="9" customWidth="1"/>
    <col min="9" max="10" width="9" style="9" customWidth="1"/>
    <col min="11" max="12" width="8.5703125" style="9" customWidth="1"/>
    <col min="13" max="13" width="9" style="9" customWidth="1"/>
    <col min="14" max="16384" width="9" style="9"/>
  </cols>
  <sheetData>
    <row r="1" spans="1:6" ht="18.75" customHeight="1">
      <c r="A1" s="44"/>
      <c r="B1" s="130"/>
      <c r="C1" s="102" t="s">
        <v>1354</v>
      </c>
      <c r="D1" s="134"/>
      <c r="E1" s="135"/>
      <c r="F1" s="179" t="s">
        <v>4401</v>
      </c>
    </row>
    <row r="2" spans="1:6" ht="39.75" customHeight="1">
      <c r="A2" s="198" t="s">
        <v>4402</v>
      </c>
      <c r="B2" s="199" t="s">
        <v>37</v>
      </c>
      <c r="C2" s="200" t="s">
        <v>1080</v>
      </c>
      <c r="D2" s="199" t="s">
        <v>22</v>
      </c>
      <c r="E2" s="201" t="s">
        <v>1355</v>
      </c>
      <c r="F2" s="179"/>
    </row>
    <row r="3" spans="1:6">
      <c r="A3" s="194" t="s">
        <v>1133</v>
      </c>
      <c r="B3" s="131">
        <f>SUM('מזומנים ושווי מזומנים'!O:O)</f>
        <v>5113863.6209999993</v>
      </c>
      <c r="C3" s="45"/>
      <c r="D3" s="131">
        <f>B3+C3</f>
        <v>5113863.6209999993</v>
      </c>
      <c r="E3" s="196">
        <f>SUM('מזומנים ושווי מזומנים'!O:O)/B30</f>
        <v>0.11625044955786448</v>
      </c>
      <c r="F3" s="179"/>
    </row>
    <row r="4" spans="1:6">
      <c r="A4" s="194" t="s">
        <v>1143</v>
      </c>
      <c r="B4" s="131">
        <f>SUM('איגרות חוב ממשלתיות'!U:U)</f>
        <v>15857474.824000007</v>
      </c>
      <c r="C4" s="45"/>
      <c r="D4" s="131">
        <f t="shared" ref="D4:D29" si="0">B4+C4</f>
        <v>15857474.824000007</v>
      </c>
      <c r="E4" s="196">
        <f>SUM('איגרות חוב ממשלתיות'!U:U)/B30</f>
        <v>0.36047863489602411</v>
      </c>
      <c r="F4" s="179"/>
    </row>
    <row r="5" spans="1:6">
      <c r="A5" s="194" t="s">
        <v>1147</v>
      </c>
      <c r="B5" s="131">
        <f>SUM('ניירות ערך מסחריים'!AD:AD)</f>
        <v>3015.9009999999998</v>
      </c>
      <c r="C5" s="45"/>
      <c r="D5" s="131">
        <f t="shared" si="0"/>
        <v>3015.9009999999998</v>
      </c>
      <c r="E5" s="196">
        <f>SUM('ניירות ערך מסחריים'!AD:AD)/B30</f>
        <v>6.8558701024462278E-5</v>
      </c>
      <c r="F5" s="179"/>
    </row>
    <row r="6" spans="1:6">
      <c r="A6" s="194" t="s">
        <v>1148</v>
      </c>
      <c r="B6" s="131">
        <f>SUM('איגרות חוב'!AD:AD)</f>
        <v>5061049.7550000167</v>
      </c>
      <c r="C6" s="45"/>
      <c r="D6" s="131">
        <f t="shared" si="0"/>
        <v>5061049.7550000167</v>
      </c>
      <c r="E6" s="196">
        <f>SUM('איגרות חוב'!AD:AD)/B30</f>
        <v>0.1150498630502043</v>
      </c>
      <c r="F6" s="179"/>
    </row>
    <row r="7" spans="1:6">
      <c r="A7" s="194" t="s">
        <v>1155</v>
      </c>
      <c r="B7" s="131">
        <f>SUM('מניות מבכ ויהש'!U:U)</f>
        <v>5931984.1439999985</v>
      </c>
      <c r="C7" s="45"/>
      <c r="D7" s="131">
        <f t="shared" si="0"/>
        <v>5931984.1439999985</v>
      </c>
      <c r="E7" s="196">
        <f>SUM('מניות מבכ ויהש'!U:U)/B30</f>
        <v>0.13484830152261187</v>
      </c>
      <c r="F7" s="179"/>
    </row>
    <row r="8" spans="1:6">
      <c r="A8" s="194" t="s">
        <v>656</v>
      </c>
      <c r="B8" s="131">
        <f>SUM('קרנות סל'!T:T)</f>
        <v>10934548.899000002</v>
      </c>
      <c r="C8" s="45"/>
      <c r="D8" s="131">
        <f t="shared" si="0"/>
        <v>10934548.899000002</v>
      </c>
      <c r="E8" s="196">
        <f>SUM('קרנות סל'!T:T)/B30</f>
        <v>0.24856865951631182</v>
      </c>
      <c r="F8" s="179"/>
    </row>
    <row r="9" spans="1:6">
      <c r="A9" s="194" t="s">
        <v>1168</v>
      </c>
      <c r="B9" s="131">
        <f>SUM('קרנות נאמנות'!T:T)</f>
        <v>0</v>
      </c>
      <c r="C9" s="45"/>
      <c r="D9" s="131">
        <f t="shared" si="0"/>
        <v>0</v>
      </c>
      <c r="E9" s="196">
        <f>SUM('קרנות נאמנות'!T:T)/B30</f>
        <v>0</v>
      </c>
      <c r="F9" s="179"/>
    </row>
    <row r="10" spans="1:6">
      <c r="A10" s="194" t="s">
        <v>1299</v>
      </c>
      <c r="B10" s="131">
        <f>SUM('כתבי אופציה'!W:W)</f>
        <v>1088.6009999999997</v>
      </c>
      <c r="C10" s="45"/>
      <c r="D10" s="131">
        <f t="shared" si="0"/>
        <v>1088.6009999999997</v>
      </c>
      <c r="E10" s="196">
        <f>SUM('כתבי אופציה'!W:W)/B30</f>
        <v>2.4746525331544582E-5</v>
      </c>
      <c r="F10" s="179"/>
    </row>
    <row r="11" spans="1:6">
      <c r="A11" s="194" t="s">
        <v>1171</v>
      </c>
      <c r="B11" s="131">
        <f>SUM(אופציות!V:V)</f>
        <v>-1528.44</v>
      </c>
      <c r="C11" s="45"/>
      <c r="D11" s="131">
        <f t="shared" si="0"/>
        <v>-1528.44</v>
      </c>
      <c r="E11" s="196">
        <f>SUM(אופציות!V:V)/B30</f>
        <v>-3.4745126247124537E-5</v>
      </c>
      <c r="F11" s="179"/>
    </row>
    <row r="12" spans="1:6">
      <c r="A12" s="194" t="s">
        <v>1304</v>
      </c>
      <c r="B12" s="131">
        <f>SUM('חוזים עתידיים'!R:R)</f>
        <v>42183.004000000001</v>
      </c>
      <c r="C12" s="45"/>
      <c r="D12" s="131">
        <f t="shared" si="0"/>
        <v>42183.004000000001</v>
      </c>
      <c r="E12" s="196">
        <f>SUM('חוזים עתידיים'!R:R)/B30</f>
        <v>9.5892138354332465E-4</v>
      </c>
      <c r="F12" s="179"/>
    </row>
    <row r="13" spans="1:6">
      <c r="A13" s="194" t="s">
        <v>1176</v>
      </c>
      <c r="B13" s="131">
        <f>SUM('מוצרים מובנים'!Z:Z)</f>
        <v>5247.6250000000009</v>
      </c>
      <c r="C13" s="45"/>
      <c r="D13" s="131">
        <f t="shared" si="0"/>
        <v>5247.6250000000009</v>
      </c>
      <c r="E13" s="196">
        <f>SUM('מוצרים מובנים'!Z:Z)/B30</f>
        <v>1.1929116819931886E-4</v>
      </c>
      <c r="F13" s="179"/>
    </row>
    <row r="14" spans="1:6">
      <c r="A14" s="194" t="s">
        <v>1182</v>
      </c>
      <c r="B14" s="131">
        <f>SUM('לא סחיר איגרות חוב ממשלתיות'!U:U)</f>
        <v>0</v>
      </c>
      <c r="C14" s="45"/>
      <c r="D14" s="131">
        <f t="shared" si="0"/>
        <v>0</v>
      </c>
      <c r="E14" s="196">
        <f>SUM('לא סחיר איגרות חוב ממשלתיות'!U:U)/B30</f>
        <v>0</v>
      </c>
      <c r="F14" s="179"/>
    </row>
    <row r="15" spans="1:6">
      <c r="A15" s="194" t="s">
        <v>1183</v>
      </c>
      <c r="B15" s="131">
        <f>SUM('לא סחיר איגרות חוב מיועדות'!N:N)</f>
        <v>0</v>
      </c>
      <c r="C15" s="45"/>
      <c r="D15" s="131">
        <f t="shared" si="0"/>
        <v>0</v>
      </c>
      <c r="E15" s="196">
        <f>SUM('לא סחיר איגרות חוב מיועדות'!N:N)/B30</f>
        <v>0</v>
      </c>
      <c r="F15" s="179"/>
    </row>
    <row r="16" spans="1:6">
      <c r="A16" s="194" t="s">
        <v>1189</v>
      </c>
      <c r="B16" s="131">
        <f>SUM('אפיק השקעה מובטח תשואה'!F:F)</f>
        <v>0</v>
      </c>
      <c r="C16" s="45"/>
      <c r="D16" s="131">
        <f t="shared" si="0"/>
        <v>0</v>
      </c>
      <c r="E16" s="196">
        <f>SUM('אפיק השקעה מובטח תשואה'!F:F)/B30</f>
        <v>0</v>
      </c>
      <c r="F16" s="179"/>
    </row>
    <row r="17" spans="1:6">
      <c r="A17" s="194" t="s">
        <v>1193</v>
      </c>
      <c r="B17" s="131">
        <f>SUM('לא סחיר ניירות ערך מסחריים'!AI:AI)</f>
        <v>5063.5010000000002</v>
      </c>
      <c r="C17" s="45"/>
      <c r="D17" s="131">
        <f t="shared" si="0"/>
        <v>5063.5010000000002</v>
      </c>
      <c r="E17" s="196">
        <f>SUM('לא סחיר ניירות ערך מסחריים'!AI:AI)/B30</f>
        <v>1.151055857589708E-4</v>
      </c>
      <c r="F17" s="179"/>
    </row>
    <row r="18" spans="1:6">
      <c r="A18" s="194" t="s">
        <v>1195</v>
      </c>
      <c r="B18" s="131">
        <f>SUM('לא סחיר איגרות חוב'!AG:AG)</f>
        <v>87597.827999999907</v>
      </c>
      <c r="C18" s="45"/>
      <c r="D18" s="131">
        <f t="shared" si="0"/>
        <v>87597.827999999907</v>
      </c>
      <c r="E18" s="196">
        <f>SUM('לא סחיר איגרות חוב'!AG:AG)/B30</f>
        <v>1.9913098275587508E-3</v>
      </c>
      <c r="F18" s="179"/>
    </row>
    <row r="19" spans="1:6">
      <c r="A19" s="194" t="s">
        <v>1198</v>
      </c>
      <c r="B19" s="131">
        <f>SUM('לא סחיר מניות מבכ ויהש'!X:X)</f>
        <v>5487.6750000000002</v>
      </c>
      <c r="C19" s="45"/>
      <c r="D19" s="131">
        <f t="shared" si="0"/>
        <v>5487.6750000000002</v>
      </c>
      <c r="E19" s="196">
        <f>SUM('לא סחיר מניות מבכ ויהש'!X:X)/B30</f>
        <v>1.2474808345645829E-4</v>
      </c>
      <c r="F19" s="179"/>
    </row>
    <row r="20" spans="1:6">
      <c r="A20" s="194" t="s">
        <v>958</v>
      </c>
      <c r="B20" s="131">
        <f>SUM('קרנות השקעה'!W:W)</f>
        <v>88692.217000000004</v>
      </c>
      <c r="C20" s="45"/>
      <c r="D20" s="131">
        <f t="shared" si="0"/>
        <v>88692.217000000004</v>
      </c>
      <c r="E20" s="196">
        <f>SUM('קרנות השקעה'!W:W)/B30</f>
        <v>2.0161879280850832E-3</v>
      </c>
      <c r="F20" s="179"/>
    </row>
    <row r="21" spans="1:6">
      <c r="A21" s="194" t="s">
        <v>1315</v>
      </c>
      <c r="B21" s="131">
        <f>SUM('לא סחיר כתבי אופציה'!Z:Z)</f>
        <v>0</v>
      </c>
      <c r="C21" s="45"/>
      <c r="D21" s="131">
        <f t="shared" si="0"/>
        <v>0</v>
      </c>
      <c r="E21" s="196">
        <f>SUM('לא סחיר כתבי אופציה'!Z:Z)/B30</f>
        <v>0</v>
      </c>
      <c r="F21" s="179"/>
    </row>
    <row r="22" spans="1:6">
      <c r="A22" s="194" t="s">
        <v>1213</v>
      </c>
      <c r="B22" s="131">
        <f>SUM('לא סחיר אופציות'!Z:Z)</f>
        <v>0</v>
      </c>
      <c r="C22" s="45"/>
      <c r="D22" s="131">
        <f t="shared" si="0"/>
        <v>0</v>
      </c>
      <c r="E22" s="196">
        <f>SUM('לא סחיר אופציות'!Z:Z)/B30</f>
        <v>0</v>
      </c>
      <c r="F22" s="179"/>
    </row>
    <row r="23" spans="1:6">
      <c r="A23" s="194" t="s">
        <v>1222</v>
      </c>
      <c r="B23" s="131">
        <f>SUM('לא סחיר נגזרים אחרים'!R:R)</f>
        <v>21922.810000000005</v>
      </c>
      <c r="C23" s="45"/>
      <c r="D23" s="131">
        <f t="shared" si="0"/>
        <v>21922.810000000005</v>
      </c>
      <c r="E23" s="196">
        <f>SUM('לא סחיר נגזרים אחרים'!R:R)/B30</f>
        <v>4.9835832688343955E-4</v>
      </c>
      <c r="F23" s="179"/>
    </row>
    <row r="24" spans="1:6">
      <c r="A24" s="194" t="s">
        <v>1215</v>
      </c>
      <c r="B24" s="131">
        <f>SUM(הלוואות!AT:AT)</f>
        <v>314383.55400000006</v>
      </c>
      <c r="C24" s="45"/>
      <c r="D24" s="131">
        <f t="shared" si="0"/>
        <v>314383.55400000006</v>
      </c>
      <c r="E24" s="196">
        <f>SUM(הלוואות!AT:AT)/B30</f>
        <v>7.1466961567020594E-3</v>
      </c>
      <c r="F24" s="179"/>
    </row>
    <row r="25" spans="1:6">
      <c r="A25" s="194" t="s">
        <v>1234</v>
      </c>
      <c r="B25" s="131">
        <f>SUM('לא סחיר מוצרים מובנים'!AB:AB)</f>
        <v>11606.960999999999</v>
      </c>
      <c r="C25" s="45"/>
      <c r="D25" s="131">
        <f t="shared" si="0"/>
        <v>11606.960999999999</v>
      </c>
      <c r="E25" s="196">
        <f>SUM('לא סחיר מוצרים מובנים'!AB:AB)/B30</f>
        <v>2.6385420774806392E-4</v>
      </c>
      <c r="F25" s="179"/>
    </row>
    <row r="26" spans="1:6">
      <c r="A26" s="194" t="s">
        <v>1239</v>
      </c>
      <c r="B26" s="131">
        <f>SUM('פיקדונות מעל 3 חודשים'!T:T)</f>
        <v>529109.68300000008</v>
      </c>
      <c r="C26" s="45"/>
      <c r="D26" s="131">
        <f t="shared" si="0"/>
        <v>529109.68300000008</v>
      </c>
      <c r="E26" s="196">
        <f>SUM('פיקדונות מעל 3 חודשים'!T:T)/B30</f>
        <v>1.2027938770518335E-2</v>
      </c>
      <c r="F26" s="179"/>
    </row>
    <row r="27" spans="1:6">
      <c r="A27" s="194" t="s">
        <v>1242</v>
      </c>
      <c r="B27" s="131">
        <f>SUM('זכויות מקרקעין'!S:S)</f>
        <v>0</v>
      </c>
      <c r="C27" s="45"/>
      <c r="D27" s="131">
        <f t="shared" si="0"/>
        <v>0</v>
      </c>
      <c r="E27" s="196">
        <f>SUM('זכויות מקרקעין'!S:S)/B30</f>
        <v>0</v>
      </c>
      <c r="F27" s="179"/>
    </row>
    <row r="28" spans="1:6">
      <c r="A28" s="194" t="s">
        <v>1277</v>
      </c>
      <c r="B28" s="131">
        <f>SUM('השקעה בחברות מוחזקות'!U:U)</f>
        <v>0</v>
      </c>
      <c r="C28" s="45"/>
      <c r="D28" s="131">
        <f t="shared" si="0"/>
        <v>0</v>
      </c>
      <c r="E28" s="196">
        <f>SUM('השקעה בחברות מוחזקות'!U:U)/B30</f>
        <v>0</v>
      </c>
      <c r="F28" s="179"/>
    </row>
    <row r="29" spans="1:6">
      <c r="A29" s="194" t="s">
        <v>1245</v>
      </c>
      <c r="B29" s="131">
        <f>SUM('נכסים אחרים'!N:N)</f>
        <v>-22737.582999999995</v>
      </c>
      <c r="C29" s="45"/>
      <c r="D29" s="131">
        <f t="shared" si="0"/>
        <v>-22737.582999999995</v>
      </c>
      <c r="E29" s="196">
        <f>SUM('נכסים אחרים'!N:N)/B30</f>
        <v>-5.168800815795664E-4</v>
      </c>
      <c r="F29" s="179"/>
    </row>
    <row r="30" spans="1:6">
      <c r="A30" s="195" t="s">
        <v>1356</v>
      </c>
      <c r="B30" s="132">
        <f>IF(SUM(B3:B29)=0,0.0001,SUM(B3:B29))</f>
        <v>43990054.580000035</v>
      </c>
      <c r="C30" s="46">
        <f t="shared" ref="C30:E30" si="1">SUM(C3:C29)</f>
        <v>0</v>
      </c>
      <c r="D30" s="132">
        <f t="shared" si="1"/>
        <v>43990054.580000035</v>
      </c>
      <c r="E30" s="197">
        <f t="shared" si="1"/>
        <v>0.99999999999999978</v>
      </c>
      <c r="F30" s="179"/>
    </row>
    <row r="31" spans="1:6">
      <c r="A31" s="194" t="s">
        <v>1353</v>
      </c>
      <c r="B31" s="131"/>
      <c r="C31" s="45"/>
      <c r="D31" s="131"/>
      <c r="E31" s="196"/>
      <c r="F31" s="179"/>
    </row>
    <row r="32" spans="1:6">
      <c r="A32" s="202" t="s">
        <v>1357</v>
      </c>
      <c r="B32" s="203">
        <f>SUM('יתרות התחייבות להשקעה'!O:O)</f>
        <v>77038.983182600015</v>
      </c>
      <c r="C32" s="204"/>
      <c r="D32" s="203"/>
      <c r="E32" s="205"/>
      <c r="F32" s="179"/>
    </row>
    <row r="33" spans="1:5">
      <c r="A33" s="178" t="s">
        <v>4401</v>
      </c>
      <c r="B33" s="178"/>
      <c r="C33" s="178"/>
      <c r="D33" s="178"/>
      <c r="E33" s="178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A33:E33"/>
    <mergeCell ref="F1:F32"/>
  </mergeCell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>
      <selection sqref="A1:Z75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24.28515625" style="2" customWidth="1"/>
    <col min="4" max="4" width="31.42578125" style="2" customWidth="1"/>
    <col min="5" max="5" width="34.42578125" style="2" customWidth="1"/>
    <col min="6" max="6" width="15.5703125" style="2" customWidth="1"/>
    <col min="7" max="7" width="22.7109375" style="2" customWidth="1"/>
    <col min="8" max="8" width="26.140625" style="2" customWidth="1"/>
    <col min="9" max="9" width="12.42578125" style="2" customWidth="1"/>
    <col min="10" max="10" width="22.85546875" style="2" customWidth="1"/>
    <col min="11" max="11" width="12" style="2" customWidth="1"/>
    <col min="12" max="12" width="25.140625" style="2" customWidth="1"/>
    <col min="13" max="13" width="23.7109375" style="2" customWidth="1"/>
    <col min="14" max="14" width="22.42578125" style="2" customWidth="1"/>
    <col min="15" max="15" width="17" style="2" customWidth="1"/>
    <col min="16" max="16" width="13.28515625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9.42578125" style="2" customWidth="1"/>
    <col min="24" max="24" width="24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7" ht="66.75" customHeight="1">
      <c r="A1" s="19" t="s">
        <v>0</v>
      </c>
      <c r="B1" s="19" t="s">
        <v>1</v>
      </c>
      <c r="C1" s="19" t="s">
        <v>379</v>
      </c>
      <c r="D1" s="19" t="s">
        <v>380</v>
      </c>
      <c r="E1" s="19" t="s">
        <v>381</v>
      </c>
      <c r="F1" s="19" t="s">
        <v>382</v>
      </c>
      <c r="G1" s="19" t="s">
        <v>383</v>
      </c>
      <c r="H1" s="19" t="s">
        <v>384</v>
      </c>
      <c r="I1" s="19" t="s">
        <v>5</v>
      </c>
      <c r="J1" s="19" t="s">
        <v>1015</v>
      </c>
      <c r="K1" s="19" t="s">
        <v>6</v>
      </c>
      <c r="L1" s="19" t="s">
        <v>1311</v>
      </c>
      <c r="M1" s="19" t="s">
        <v>1312</v>
      </c>
      <c r="N1" s="19" t="s">
        <v>7</v>
      </c>
      <c r="O1" s="19" t="s">
        <v>295</v>
      </c>
      <c r="P1" s="29" t="s">
        <v>327</v>
      </c>
      <c r="Q1" s="19" t="s">
        <v>11</v>
      </c>
      <c r="R1" s="19" t="s">
        <v>320</v>
      </c>
      <c r="S1" s="19" t="s">
        <v>321</v>
      </c>
      <c r="T1" s="19" t="s">
        <v>304</v>
      </c>
      <c r="U1" s="19" t="s">
        <v>18</v>
      </c>
      <c r="V1" s="103" t="s">
        <v>4099</v>
      </c>
      <c r="W1" s="19" t="s">
        <v>20</v>
      </c>
      <c r="X1" s="19" t="s">
        <v>1314</v>
      </c>
      <c r="Y1" s="156" t="s">
        <v>24</v>
      </c>
      <c r="Z1" s="156" t="s">
        <v>25</v>
      </c>
      <c r="AA1" s="177" t="s">
        <v>4401</v>
      </c>
    </row>
    <row r="2" spans="1:27">
      <c r="A2" s="20" t="s">
        <v>26</v>
      </c>
      <c r="B2" s="20">
        <v>118</v>
      </c>
      <c r="C2" s="20" t="s">
        <v>4100</v>
      </c>
      <c r="D2" s="20" t="s">
        <v>4101</v>
      </c>
      <c r="E2" s="20" t="s">
        <v>499</v>
      </c>
      <c r="F2" s="20" t="s">
        <v>4102</v>
      </c>
      <c r="G2" s="20">
        <v>400090121</v>
      </c>
      <c r="H2" s="20" t="s">
        <v>34</v>
      </c>
      <c r="I2" s="2" t="s">
        <v>1207</v>
      </c>
      <c r="J2" s="20" t="s">
        <v>1027</v>
      </c>
      <c r="K2" s="18" t="s">
        <v>31</v>
      </c>
      <c r="L2" s="20" t="s">
        <v>31</v>
      </c>
      <c r="M2" s="20" t="s">
        <v>31</v>
      </c>
      <c r="N2" s="18" t="s">
        <v>31</v>
      </c>
      <c r="O2" s="20" t="s">
        <v>309</v>
      </c>
      <c r="P2" t="s">
        <v>4103</v>
      </c>
      <c r="Q2" s="18" t="s">
        <v>35</v>
      </c>
      <c r="R2" s="20" t="s">
        <v>1076</v>
      </c>
      <c r="S2" s="20" t="s">
        <v>1079</v>
      </c>
      <c r="T2" s="20" t="s">
        <v>363</v>
      </c>
      <c r="U2" s="147">
        <v>1</v>
      </c>
      <c r="V2" s="147">
        <v>320.64299999999997</v>
      </c>
      <c r="W2" s="147">
        <v>320.64299999999997</v>
      </c>
      <c r="X2" s="168">
        <v>3.7559955285057763E-3</v>
      </c>
      <c r="Y2" s="163">
        <v>0.190008606566478</v>
      </c>
      <c r="Z2" s="163">
        <v>8.93808228001084E-4</v>
      </c>
      <c r="AA2" s="177"/>
    </row>
    <row r="3" spans="1:27">
      <c r="A3" s="20" t="s">
        <v>26</v>
      </c>
      <c r="B3" s="20">
        <v>118</v>
      </c>
      <c r="C3" s="20" t="s">
        <v>4397</v>
      </c>
      <c r="D3" s="2">
        <v>516445962</v>
      </c>
      <c r="E3" s="20" t="s">
        <v>500</v>
      </c>
      <c r="F3" s="20" t="s">
        <v>4105</v>
      </c>
      <c r="G3" s="20">
        <v>400090122</v>
      </c>
      <c r="H3" s="20" t="s">
        <v>34</v>
      </c>
      <c r="I3" s="2" t="s">
        <v>1207</v>
      </c>
      <c r="J3" s="20" t="s">
        <v>1027</v>
      </c>
      <c r="K3" s="18" t="s">
        <v>31</v>
      </c>
      <c r="L3" s="20" t="s">
        <v>31</v>
      </c>
      <c r="M3" s="20" t="s">
        <v>31</v>
      </c>
      <c r="N3" s="18" t="s">
        <v>31</v>
      </c>
      <c r="O3" s="20" t="s">
        <v>309</v>
      </c>
      <c r="P3" t="s">
        <v>4106</v>
      </c>
      <c r="Q3" s="18" t="s">
        <v>35</v>
      </c>
      <c r="R3" s="20" t="s">
        <v>1076</v>
      </c>
      <c r="S3" s="20" t="s">
        <v>1079</v>
      </c>
      <c r="T3" s="27" t="s">
        <v>363</v>
      </c>
      <c r="U3" s="147">
        <v>1</v>
      </c>
      <c r="V3" s="147">
        <v>450.07900000000001</v>
      </c>
      <c r="W3" s="147">
        <v>450.07900000000001</v>
      </c>
      <c r="X3" s="168">
        <v>1.0894741567184084E-3</v>
      </c>
      <c r="Y3" s="163">
        <v>0.26671016327258201</v>
      </c>
      <c r="Z3" s="163">
        <v>1.2546154762791901E-3</v>
      </c>
      <c r="AA3" s="177"/>
    </row>
    <row r="4" spans="1:27">
      <c r="A4" s="20" t="s">
        <v>26</v>
      </c>
      <c r="B4" s="20">
        <v>118</v>
      </c>
      <c r="C4" s="20" t="s">
        <v>4107</v>
      </c>
      <c r="D4" s="2" t="s">
        <v>4108</v>
      </c>
      <c r="E4" s="20" t="s">
        <v>34</v>
      </c>
      <c r="F4" s="20" t="s">
        <v>4109</v>
      </c>
      <c r="G4" s="20">
        <v>666110341</v>
      </c>
      <c r="H4" s="20" t="s">
        <v>34</v>
      </c>
      <c r="I4" s="2" t="s">
        <v>1207</v>
      </c>
      <c r="J4" s="20" t="s">
        <v>1028</v>
      </c>
      <c r="K4" s="18" t="s">
        <v>134</v>
      </c>
      <c r="L4" s="20" t="s">
        <v>408</v>
      </c>
      <c r="M4" s="20" t="s">
        <v>31</v>
      </c>
      <c r="N4" s="18" t="s">
        <v>135</v>
      </c>
      <c r="O4" s="20" t="s">
        <v>309</v>
      </c>
      <c r="P4" t="s">
        <v>4110</v>
      </c>
      <c r="Q4" s="18" t="s">
        <v>139</v>
      </c>
      <c r="R4" s="20" t="s">
        <v>1076</v>
      </c>
      <c r="S4" s="20" t="s">
        <v>1079</v>
      </c>
      <c r="T4" s="20" t="s">
        <v>363</v>
      </c>
      <c r="U4" s="147">
        <v>3.7589999999999999</v>
      </c>
      <c r="V4" s="147">
        <v>57.781999999999996</v>
      </c>
      <c r="W4" s="147">
        <v>217.203</v>
      </c>
      <c r="X4" s="168">
        <v>1.0289717025026819E-3</v>
      </c>
      <c r="Y4" s="163">
        <v>0.12871154180482799</v>
      </c>
      <c r="Z4" s="163">
        <v>6.05464337551522E-4</v>
      </c>
      <c r="AA4" s="177"/>
    </row>
    <row r="5" spans="1:27">
      <c r="A5" s="20" t="s">
        <v>26</v>
      </c>
      <c r="B5" s="20">
        <v>118</v>
      </c>
      <c r="C5" s="20" t="s">
        <v>3308</v>
      </c>
      <c r="D5" s="2" t="s">
        <v>3309</v>
      </c>
      <c r="E5" s="20" t="s">
        <v>353</v>
      </c>
      <c r="F5" s="20" t="s">
        <v>4111</v>
      </c>
      <c r="G5" s="20">
        <v>666110342</v>
      </c>
      <c r="H5" s="20" t="s">
        <v>34</v>
      </c>
      <c r="I5" s="2" t="s">
        <v>1207</v>
      </c>
      <c r="J5" s="20" t="s">
        <v>1024</v>
      </c>
      <c r="K5" s="18" t="s">
        <v>134</v>
      </c>
      <c r="L5" s="20" t="s">
        <v>473</v>
      </c>
      <c r="M5" s="20" t="s">
        <v>31</v>
      </c>
      <c r="N5" s="18" t="s">
        <v>483</v>
      </c>
      <c r="O5" s="20" t="s">
        <v>309</v>
      </c>
      <c r="P5" t="s">
        <v>4112</v>
      </c>
      <c r="Q5" s="18" t="s">
        <v>1358</v>
      </c>
      <c r="R5" s="20" t="s">
        <v>1076</v>
      </c>
      <c r="S5" s="20" t="s">
        <v>1079</v>
      </c>
      <c r="T5" s="20" t="s">
        <v>363</v>
      </c>
      <c r="U5" s="147">
        <v>4.0199999999999996</v>
      </c>
      <c r="V5" s="147">
        <v>174.02</v>
      </c>
      <c r="W5" s="147">
        <v>699.59500000000003</v>
      </c>
      <c r="X5" s="168">
        <v>4.4539317313055648E-4</v>
      </c>
      <c r="Y5" s="163">
        <v>0.41456968835611102</v>
      </c>
      <c r="Z5" s="163">
        <v>1.9501527074400999E-3</v>
      </c>
      <c r="AA5" s="177"/>
    </row>
    <row r="6" spans="1:27">
      <c r="A6" s="20" t="s">
        <v>153</v>
      </c>
      <c r="B6" s="20">
        <v>962</v>
      </c>
      <c r="C6" s="20" t="s">
        <v>4100</v>
      </c>
      <c r="D6" s="2" t="s">
        <v>4101</v>
      </c>
      <c r="E6" s="20" t="s">
        <v>499</v>
      </c>
      <c r="F6" s="20" t="s">
        <v>4102</v>
      </c>
      <c r="G6" s="20">
        <v>400090121</v>
      </c>
      <c r="H6" s="20" t="s">
        <v>34</v>
      </c>
      <c r="I6" s="2" t="s">
        <v>1207</v>
      </c>
      <c r="J6" s="20" t="s">
        <v>1027</v>
      </c>
      <c r="K6" s="18" t="s">
        <v>31</v>
      </c>
      <c r="L6" s="20" t="s">
        <v>31</v>
      </c>
      <c r="M6" s="20" t="s">
        <v>31</v>
      </c>
      <c r="N6" s="18" t="s">
        <v>31</v>
      </c>
      <c r="O6" s="20" t="s">
        <v>309</v>
      </c>
      <c r="P6" t="s">
        <v>4103</v>
      </c>
      <c r="Q6" s="18" t="s">
        <v>35</v>
      </c>
      <c r="R6" s="20" t="s">
        <v>1076</v>
      </c>
      <c r="S6" s="20" t="s">
        <v>1079</v>
      </c>
      <c r="T6" s="20" t="s">
        <v>363</v>
      </c>
      <c r="U6" s="147">
        <v>1</v>
      </c>
      <c r="V6" s="147">
        <v>4368.8149999999996</v>
      </c>
      <c r="W6" s="147">
        <v>4368.8149999999996</v>
      </c>
      <c r="X6" s="168">
        <v>3.7559955285057763E-3</v>
      </c>
      <c r="Y6" s="163">
        <v>0.109170471211464</v>
      </c>
      <c r="Z6" s="163">
        <v>4.7016595002670599E-4</v>
      </c>
      <c r="AA6" s="177"/>
    </row>
    <row r="7" spans="1:27">
      <c r="A7" s="20" t="s">
        <v>153</v>
      </c>
      <c r="B7" s="20">
        <v>962</v>
      </c>
      <c r="C7" s="20" t="s">
        <v>4397</v>
      </c>
      <c r="D7" s="2">
        <v>516445962</v>
      </c>
      <c r="E7" s="20" t="s">
        <v>500</v>
      </c>
      <c r="F7" s="20" t="s">
        <v>4105</v>
      </c>
      <c r="G7" s="20">
        <v>400090122</v>
      </c>
      <c r="H7" s="20" t="s">
        <v>34</v>
      </c>
      <c r="I7" s="2" t="s">
        <v>1207</v>
      </c>
      <c r="J7" s="20" t="s">
        <v>1027</v>
      </c>
      <c r="K7" s="18" t="s">
        <v>31</v>
      </c>
      <c r="L7" s="20" t="s">
        <v>31</v>
      </c>
      <c r="M7" s="20" t="s">
        <v>31</v>
      </c>
      <c r="N7" s="18" t="s">
        <v>31</v>
      </c>
      <c r="O7" s="20" t="s">
        <v>309</v>
      </c>
      <c r="P7" t="s">
        <v>4106</v>
      </c>
      <c r="Q7" s="18" t="s">
        <v>35</v>
      </c>
      <c r="R7" s="20" t="s">
        <v>1076</v>
      </c>
      <c r="S7" s="20" t="s">
        <v>1079</v>
      </c>
      <c r="T7" s="20" t="s">
        <v>363</v>
      </c>
      <c r="U7" s="147">
        <v>1</v>
      </c>
      <c r="V7" s="147">
        <v>6392.4279999999999</v>
      </c>
      <c r="W7" s="147">
        <v>6392.4279999999999</v>
      </c>
      <c r="X7" s="168">
        <v>1.0894741567184084E-3</v>
      </c>
      <c r="Y7" s="163">
        <v>0.15973769145771199</v>
      </c>
      <c r="Z7" s="163">
        <v>6.8794448375891196E-4</v>
      </c>
      <c r="AA7" s="177"/>
    </row>
    <row r="8" spans="1:27">
      <c r="A8" s="20" t="s">
        <v>153</v>
      </c>
      <c r="B8" s="20">
        <v>962</v>
      </c>
      <c r="C8" s="20" t="s">
        <v>4104</v>
      </c>
      <c r="D8" s="2" t="s">
        <v>1579</v>
      </c>
      <c r="E8" s="20" t="s">
        <v>500</v>
      </c>
      <c r="F8" s="20" t="s">
        <v>4113</v>
      </c>
      <c r="G8" s="20">
        <v>400050917</v>
      </c>
      <c r="H8" s="20" t="s">
        <v>34</v>
      </c>
      <c r="I8" s="2" t="s">
        <v>1207</v>
      </c>
      <c r="J8" s="20" t="s">
        <v>1027</v>
      </c>
      <c r="K8" s="18" t="s">
        <v>31</v>
      </c>
      <c r="L8" s="20" t="s">
        <v>31</v>
      </c>
      <c r="M8" s="20" t="s">
        <v>31</v>
      </c>
      <c r="N8" s="18" t="s">
        <v>31</v>
      </c>
      <c r="O8" s="20" t="s">
        <v>309</v>
      </c>
      <c r="P8" t="s">
        <v>1613</v>
      </c>
      <c r="Q8" s="18" t="s">
        <v>35</v>
      </c>
      <c r="R8" s="20" t="s">
        <v>1076</v>
      </c>
      <c r="S8" s="20" t="s">
        <v>1079</v>
      </c>
      <c r="T8" s="20" t="s">
        <v>363</v>
      </c>
      <c r="U8" s="147">
        <v>1</v>
      </c>
      <c r="V8" s="147">
        <v>1970.2190000000001</v>
      </c>
      <c r="W8" s="147">
        <v>1970.2190000000001</v>
      </c>
      <c r="X8" s="168">
        <v>1.2387326248435006E-2</v>
      </c>
      <c r="Y8" s="163">
        <v>4.9232968621320997E-2</v>
      </c>
      <c r="Z8" s="163">
        <v>2.1203229415068801E-4</v>
      </c>
      <c r="AA8" s="177"/>
    </row>
    <row r="9" spans="1:27">
      <c r="A9" s="20" t="s">
        <v>153</v>
      </c>
      <c r="B9" s="20">
        <v>962</v>
      </c>
      <c r="C9" s="20" t="s">
        <v>4398</v>
      </c>
      <c r="D9" s="2">
        <v>515366425</v>
      </c>
      <c r="E9" s="20" t="s">
        <v>500</v>
      </c>
      <c r="F9" s="20" t="s">
        <v>4114</v>
      </c>
      <c r="G9" s="20">
        <v>400090117</v>
      </c>
      <c r="H9" s="20" t="s">
        <v>34</v>
      </c>
      <c r="I9" s="2" t="s">
        <v>1207</v>
      </c>
      <c r="J9" s="20" t="s">
        <v>1027</v>
      </c>
      <c r="K9" s="18" t="s">
        <v>31</v>
      </c>
      <c r="L9" s="20" t="s">
        <v>31</v>
      </c>
      <c r="M9" s="20" t="s">
        <v>31</v>
      </c>
      <c r="N9" s="18" t="s">
        <v>31</v>
      </c>
      <c r="O9" s="20" t="s">
        <v>309</v>
      </c>
      <c r="P9" t="s">
        <v>4115</v>
      </c>
      <c r="Q9" s="18" t="s">
        <v>35</v>
      </c>
      <c r="R9" s="20" t="s">
        <v>1076</v>
      </c>
      <c r="S9" s="20" t="s">
        <v>1079</v>
      </c>
      <c r="T9" s="20" t="s">
        <v>363</v>
      </c>
      <c r="U9" s="147">
        <v>1</v>
      </c>
      <c r="V9" s="147">
        <v>1219.8109999999999</v>
      </c>
      <c r="W9" s="147">
        <v>1219.8109999999999</v>
      </c>
      <c r="X9" s="168">
        <v>1.0113565723043205E-2</v>
      </c>
      <c r="Y9" s="163">
        <v>3.0481331765615599E-2</v>
      </c>
      <c r="Z9" s="163">
        <v>1.31274365207237E-4</v>
      </c>
      <c r="AA9" s="177"/>
    </row>
    <row r="10" spans="1:27">
      <c r="A10" s="20" t="s">
        <v>153</v>
      </c>
      <c r="B10" s="20">
        <v>962</v>
      </c>
      <c r="C10" s="20" t="s">
        <v>4107</v>
      </c>
      <c r="D10" s="2" t="s">
        <v>4108</v>
      </c>
      <c r="E10" s="20" t="s">
        <v>34</v>
      </c>
      <c r="F10" s="20" t="s">
        <v>4109</v>
      </c>
      <c r="G10" s="20">
        <v>666110341</v>
      </c>
      <c r="H10" s="20" t="s">
        <v>34</v>
      </c>
      <c r="I10" s="2" t="s">
        <v>1207</v>
      </c>
      <c r="J10" s="20" t="s">
        <v>1028</v>
      </c>
      <c r="K10" s="18" t="s">
        <v>134</v>
      </c>
      <c r="L10" s="20" t="s">
        <v>408</v>
      </c>
      <c r="M10" s="20" t="s">
        <v>31</v>
      </c>
      <c r="N10" s="18" t="s">
        <v>135</v>
      </c>
      <c r="O10" s="20" t="s">
        <v>309</v>
      </c>
      <c r="P10" t="s">
        <v>4110</v>
      </c>
      <c r="Q10" s="18" t="s">
        <v>139</v>
      </c>
      <c r="R10" s="20" t="s">
        <v>1076</v>
      </c>
      <c r="S10" s="20" t="s">
        <v>1079</v>
      </c>
      <c r="T10" s="20" t="s">
        <v>363</v>
      </c>
      <c r="U10" s="147">
        <v>3.7589999999999999</v>
      </c>
      <c r="V10" s="147">
        <v>2001.442</v>
      </c>
      <c r="W10" s="147">
        <v>7523.42</v>
      </c>
      <c r="X10" s="168">
        <v>1.0289717025026819E-3</v>
      </c>
      <c r="Y10" s="163">
        <v>0.18799957360509401</v>
      </c>
      <c r="Z10" s="163">
        <v>8.0966031517296002E-4</v>
      </c>
      <c r="AA10" s="177"/>
    </row>
    <row r="11" spans="1:27">
      <c r="A11" s="20" t="s">
        <v>153</v>
      </c>
      <c r="B11" s="20">
        <v>962</v>
      </c>
      <c r="C11" s="20" t="s">
        <v>3308</v>
      </c>
      <c r="D11" s="2" t="s">
        <v>3309</v>
      </c>
      <c r="E11" s="20" t="s">
        <v>353</v>
      </c>
      <c r="F11" s="20" t="s">
        <v>4111</v>
      </c>
      <c r="G11" s="20">
        <v>666110342</v>
      </c>
      <c r="H11" s="20" t="s">
        <v>34</v>
      </c>
      <c r="I11" s="2" t="s">
        <v>1207</v>
      </c>
      <c r="J11" s="20" t="s">
        <v>1024</v>
      </c>
      <c r="K11" s="18" t="s">
        <v>134</v>
      </c>
      <c r="L11" s="20" t="s">
        <v>473</v>
      </c>
      <c r="M11" s="20" t="s">
        <v>31</v>
      </c>
      <c r="N11" s="18" t="s">
        <v>483</v>
      </c>
      <c r="O11" s="20" t="s">
        <v>309</v>
      </c>
      <c r="P11" t="s">
        <v>4112</v>
      </c>
      <c r="Q11" s="18" t="s">
        <v>1358</v>
      </c>
      <c r="R11" s="20" t="s">
        <v>1076</v>
      </c>
      <c r="S11" s="20" t="s">
        <v>1079</v>
      </c>
      <c r="T11" s="20" t="s">
        <v>363</v>
      </c>
      <c r="U11" s="147">
        <v>4.0199999999999996</v>
      </c>
      <c r="V11" s="147">
        <v>4612.6040000000003</v>
      </c>
      <c r="W11" s="147">
        <v>18543.59</v>
      </c>
      <c r="X11" s="168">
        <v>4.4539317313055648E-4</v>
      </c>
      <c r="Y11" s="163">
        <v>0.463377963338793</v>
      </c>
      <c r="Z11" s="163">
        <v>1.9956361636712001E-3</v>
      </c>
      <c r="AA11" s="177"/>
    </row>
    <row r="12" spans="1:27">
      <c r="A12" s="20" t="s">
        <v>153</v>
      </c>
      <c r="B12" s="20">
        <v>972</v>
      </c>
      <c r="C12" s="20" t="s">
        <v>4100</v>
      </c>
      <c r="D12" s="2" t="s">
        <v>4101</v>
      </c>
      <c r="E12" s="20" t="s">
        <v>499</v>
      </c>
      <c r="F12" s="20" t="s">
        <v>4102</v>
      </c>
      <c r="G12" s="20">
        <v>400090121</v>
      </c>
      <c r="H12" s="20" t="s">
        <v>34</v>
      </c>
      <c r="I12" s="2" t="s">
        <v>1207</v>
      </c>
      <c r="J12" s="20" t="s">
        <v>1027</v>
      </c>
      <c r="K12" s="18" t="s">
        <v>31</v>
      </c>
      <c r="L12" s="20" t="s">
        <v>31</v>
      </c>
      <c r="M12" s="20" t="s">
        <v>31</v>
      </c>
      <c r="N12" s="18" t="s">
        <v>31</v>
      </c>
      <c r="O12" s="20" t="s">
        <v>309</v>
      </c>
      <c r="P12" t="s">
        <v>4103</v>
      </c>
      <c r="Q12" s="18" t="s">
        <v>35</v>
      </c>
      <c r="R12" s="20" t="s">
        <v>1076</v>
      </c>
      <c r="S12" s="20" t="s">
        <v>1079</v>
      </c>
      <c r="T12" s="20" t="s">
        <v>363</v>
      </c>
      <c r="U12" s="147">
        <v>1</v>
      </c>
      <c r="V12" s="147">
        <v>93.221999999999994</v>
      </c>
      <c r="W12" s="147">
        <v>93.221999999999994</v>
      </c>
      <c r="X12" s="168">
        <v>3.7559955285057763E-3</v>
      </c>
      <c r="Y12" s="163">
        <v>0.18013867078585299</v>
      </c>
      <c r="Z12" s="163">
        <v>1.0332688218095401E-3</v>
      </c>
      <c r="AA12" s="177"/>
    </row>
    <row r="13" spans="1:27">
      <c r="A13" s="20" t="s">
        <v>153</v>
      </c>
      <c r="B13" s="20">
        <v>972</v>
      </c>
      <c r="C13" s="20" t="s">
        <v>4397</v>
      </c>
      <c r="D13" s="2">
        <v>516445962</v>
      </c>
      <c r="E13" s="20" t="s">
        <v>500</v>
      </c>
      <c r="F13" s="20" t="s">
        <v>4105</v>
      </c>
      <c r="G13" s="20">
        <v>400090122</v>
      </c>
      <c r="H13" s="20" t="s">
        <v>34</v>
      </c>
      <c r="I13" s="2" t="s">
        <v>1207</v>
      </c>
      <c r="J13" s="20" t="s">
        <v>1027</v>
      </c>
      <c r="K13" s="18" t="s">
        <v>31</v>
      </c>
      <c r="L13" s="20" t="s">
        <v>31</v>
      </c>
      <c r="M13" s="20" t="s">
        <v>31</v>
      </c>
      <c r="N13" s="18" t="s">
        <v>31</v>
      </c>
      <c r="O13" s="20" t="s">
        <v>309</v>
      </c>
      <c r="P13" t="s">
        <v>4106</v>
      </c>
      <c r="Q13" s="18" t="s">
        <v>35</v>
      </c>
      <c r="R13" s="20" t="s">
        <v>1076</v>
      </c>
      <c r="S13" s="20" t="s">
        <v>1079</v>
      </c>
      <c r="T13" s="20" t="s">
        <v>363</v>
      </c>
      <c r="U13" s="147">
        <v>1</v>
      </c>
      <c r="V13" s="147">
        <v>132.631</v>
      </c>
      <c r="W13" s="147">
        <v>132.631</v>
      </c>
      <c r="X13" s="168">
        <v>1.0894741567184084E-3</v>
      </c>
      <c r="Y13" s="163">
        <v>0.25629078198732502</v>
      </c>
      <c r="Z13" s="163">
        <v>1.4700745441799199E-3</v>
      </c>
      <c r="AA13" s="177"/>
    </row>
    <row r="14" spans="1:27">
      <c r="A14" s="20" t="s">
        <v>153</v>
      </c>
      <c r="B14" s="20">
        <v>972</v>
      </c>
      <c r="C14" s="20" t="s">
        <v>4104</v>
      </c>
      <c r="D14" s="2" t="s">
        <v>1579</v>
      </c>
      <c r="E14" s="20" t="s">
        <v>500</v>
      </c>
      <c r="F14" s="20" t="s">
        <v>4113</v>
      </c>
      <c r="G14" s="20">
        <v>400050917</v>
      </c>
      <c r="H14" s="20" t="s">
        <v>34</v>
      </c>
      <c r="I14" s="2" t="s">
        <v>1207</v>
      </c>
      <c r="J14" s="20" t="s">
        <v>1027</v>
      </c>
      <c r="K14" s="18" t="s">
        <v>31</v>
      </c>
      <c r="L14" s="20" t="s">
        <v>31</v>
      </c>
      <c r="M14" s="20" t="s">
        <v>31</v>
      </c>
      <c r="N14" s="18" t="s">
        <v>31</v>
      </c>
      <c r="O14" s="20" t="s">
        <v>309</v>
      </c>
      <c r="P14" t="s">
        <v>4116</v>
      </c>
      <c r="Q14" s="18" t="s">
        <v>35</v>
      </c>
      <c r="R14" s="20" t="s">
        <v>1076</v>
      </c>
      <c r="S14" s="20" t="s">
        <v>1079</v>
      </c>
      <c r="T14" s="20" t="s">
        <v>363</v>
      </c>
      <c r="U14" s="147">
        <v>1</v>
      </c>
      <c r="V14" s="147">
        <v>97.543999999999997</v>
      </c>
      <c r="W14" s="147">
        <v>97.543999999999997</v>
      </c>
      <c r="X14" s="168">
        <v>1.2387326248435006E-2</v>
      </c>
      <c r="Y14" s="163">
        <v>0.188489453661801</v>
      </c>
      <c r="Z14" s="163">
        <v>1.0811686067128999E-3</v>
      </c>
      <c r="AA14" s="177"/>
    </row>
    <row r="15" spans="1:27">
      <c r="A15" s="20" t="s">
        <v>153</v>
      </c>
      <c r="B15" s="20">
        <v>972</v>
      </c>
      <c r="C15" s="20" t="s">
        <v>4398</v>
      </c>
      <c r="D15" s="2">
        <v>515366425</v>
      </c>
      <c r="E15" s="20" t="s">
        <v>500</v>
      </c>
      <c r="F15" s="20" t="s">
        <v>4114</v>
      </c>
      <c r="G15" s="20">
        <v>400090117</v>
      </c>
      <c r="H15" s="20" t="s">
        <v>34</v>
      </c>
      <c r="I15" s="2" t="s">
        <v>1207</v>
      </c>
      <c r="J15" s="20" t="s">
        <v>1027</v>
      </c>
      <c r="K15" s="18" t="s">
        <v>31</v>
      </c>
      <c r="L15" s="20" t="s">
        <v>31</v>
      </c>
      <c r="M15" s="20" t="s">
        <v>31</v>
      </c>
      <c r="N15" s="18" t="s">
        <v>31</v>
      </c>
      <c r="O15" s="20" t="s">
        <v>309</v>
      </c>
      <c r="P15" t="s">
        <v>4117</v>
      </c>
      <c r="Q15" s="18" t="s">
        <v>35</v>
      </c>
      <c r="R15" s="20" t="s">
        <v>1076</v>
      </c>
      <c r="S15" s="20" t="s">
        <v>1079</v>
      </c>
      <c r="T15" s="20" t="s">
        <v>363</v>
      </c>
      <c r="U15" s="147">
        <v>1</v>
      </c>
      <c r="V15" s="147">
        <v>61.895000000000003</v>
      </c>
      <c r="W15" s="147">
        <v>61.895000000000003</v>
      </c>
      <c r="X15" s="168">
        <v>1.0113565723043205E-2</v>
      </c>
      <c r="Y15" s="163">
        <v>0.119602878665635</v>
      </c>
      <c r="Z15" s="163">
        <v>6.8603773406756999E-4</v>
      </c>
      <c r="AA15" s="177"/>
    </row>
    <row r="16" spans="1:27">
      <c r="A16" s="20" t="s">
        <v>153</v>
      </c>
      <c r="B16" s="20">
        <v>972</v>
      </c>
      <c r="C16" s="20" t="s">
        <v>4107</v>
      </c>
      <c r="D16" s="2" t="s">
        <v>4108</v>
      </c>
      <c r="E16" s="20" t="s">
        <v>34</v>
      </c>
      <c r="F16" s="20" t="s">
        <v>4109</v>
      </c>
      <c r="G16" s="20">
        <v>666110341</v>
      </c>
      <c r="H16" s="20" t="s">
        <v>34</v>
      </c>
      <c r="I16" s="2" t="s">
        <v>1207</v>
      </c>
      <c r="J16" s="20" t="s">
        <v>1028</v>
      </c>
      <c r="K16" s="18" t="s">
        <v>134</v>
      </c>
      <c r="L16" s="20" t="s">
        <v>408</v>
      </c>
      <c r="M16" s="20" t="s">
        <v>31</v>
      </c>
      <c r="N16" s="18" t="s">
        <v>135</v>
      </c>
      <c r="O16" s="20" t="s">
        <v>309</v>
      </c>
      <c r="P16" t="s">
        <v>4110</v>
      </c>
      <c r="Q16" s="18" t="s">
        <v>139</v>
      </c>
      <c r="R16" s="20" t="s">
        <v>1076</v>
      </c>
      <c r="S16" s="20" t="s">
        <v>1079</v>
      </c>
      <c r="T16" s="20" t="s">
        <v>363</v>
      </c>
      <c r="U16" s="147">
        <v>3.7589999999999999</v>
      </c>
      <c r="V16" s="147">
        <v>35.171999999999997</v>
      </c>
      <c r="W16" s="147">
        <v>132.21100000000001</v>
      </c>
      <c r="X16" s="168">
        <v>1.0289717025026819E-3</v>
      </c>
      <c r="Y16" s="163">
        <v>0.25547821489938599</v>
      </c>
      <c r="Z16" s="163">
        <v>1.4654136891068101E-3</v>
      </c>
      <c r="AA16" s="177"/>
    </row>
    <row r="17" spans="1:27">
      <c r="A17" s="20" t="s">
        <v>153</v>
      </c>
      <c r="B17" s="20">
        <v>8129</v>
      </c>
      <c r="C17" s="20" t="s">
        <v>4100</v>
      </c>
      <c r="D17" s="2" t="s">
        <v>4101</v>
      </c>
      <c r="E17" s="20" t="s">
        <v>499</v>
      </c>
      <c r="F17" s="20" t="s">
        <v>4102</v>
      </c>
      <c r="G17" s="20">
        <v>400090121</v>
      </c>
      <c r="H17" s="20" t="s">
        <v>34</v>
      </c>
      <c r="I17" s="2" t="s">
        <v>1207</v>
      </c>
      <c r="J17" s="20" t="s">
        <v>1027</v>
      </c>
      <c r="K17" s="18" t="s">
        <v>31</v>
      </c>
      <c r="L17" s="20" t="s">
        <v>31</v>
      </c>
      <c r="M17" s="20" t="s">
        <v>31</v>
      </c>
      <c r="N17" s="18" t="s">
        <v>31</v>
      </c>
      <c r="O17" s="20" t="s">
        <v>309</v>
      </c>
      <c r="P17" t="s">
        <v>4103</v>
      </c>
      <c r="Q17" s="18" t="s">
        <v>35</v>
      </c>
      <c r="R17" s="20" t="s">
        <v>1076</v>
      </c>
      <c r="S17" s="20" t="s">
        <v>1079</v>
      </c>
      <c r="T17" s="20" t="s">
        <v>363</v>
      </c>
      <c r="U17" s="147">
        <v>1</v>
      </c>
      <c r="V17" s="147">
        <v>58.732999999999997</v>
      </c>
      <c r="W17" s="147">
        <v>58.732999999999997</v>
      </c>
      <c r="X17" s="168">
        <v>3.7559955285057763E-3</v>
      </c>
      <c r="Y17" s="163">
        <v>0.174814979720221</v>
      </c>
      <c r="Z17" s="163">
        <v>9.8847991651527904E-4</v>
      </c>
      <c r="AA17" s="177"/>
    </row>
    <row r="18" spans="1:27">
      <c r="A18" s="20" t="s">
        <v>153</v>
      </c>
      <c r="B18" s="20">
        <v>8129</v>
      </c>
      <c r="C18" s="20" t="s">
        <v>4397</v>
      </c>
      <c r="D18" s="2">
        <v>516445962</v>
      </c>
      <c r="E18" s="20" t="s">
        <v>500</v>
      </c>
      <c r="F18" s="20" t="s">
        <v>4105</v>
      </c>
      <c r="G18" s="20">
        <v>400090122</v>
      </c>
      <c r="H18" s="20" t="s">
        <v>34</v>
      </c>
      <c r="I18" s="2" t="s">
        <v>1207</v>
      </c>
      <c r="J18" s="20" t="s">
        <v>1027</v>
      </c>
      <c r="K18" s="18" t="s">
        <v>31</v>
      </c>
      <c r="L18" s="20" t="s">
        <v>31</v>
      </c>
      <c r="M18" s="20" t="s">
        <v>31</v>
      </c>
      <c r="N18" s="18" t="s">
        <v>31</v>
      </c>
      <c r="O18" s="20" t="s">
        <v>309</v>
      </c>
      <c r="P18" t="s">
        <v>4106</v>
      </c>
      <c r="Q18" s="18" t="s">
        <v>35</v>
      </c>
      <c r="R18" s="20" t="s">
        <v>1076</v>
      </c>
      <c r="S18" s="20" t="s">
        <v>1079</v>
      </c>
      <c r="T18" s="20" t="s">
        <v>363</v>
      </c>
      <c r="U18" s="147">
        <v>1</v>
      </c>
      <c r="V18" s="147">
        <v>89.147000000000006</v>
      </c>
      <c r="W18" s="147">
        <v>89.147000000000006</v>
      </c>
      <c r="X18" s="168">
        <v>1.0894741567184084E-3</v>
      </c>
      <c r="Y18" s="163">
        <v>0.26533833847397298</v>
      </c>
      <c r="Z18" s="163">
        <v>1.5003383524845499E-3</v>
      </c>
      <c r="AA18" s="177"/>
    </row>
    <row r="19" spans="1:27">
      <c r="A19" s="20" t="s">
        <v>153</v>
      </c>
      <c r="B19" s="20">
        <v>8129</v>
      </c>
      <c r="C19" s="20" t="s">
        <v>4107</v>
      </c>
      <c r="D19" s="2" t="s">
        <v>4108</v>
      </c>
      <c r="E19" s="20" t="s">
        <v>34</v>
      </c>
      <c r="F19" s="20" t="s">
        <v>4109</v>
      </c>
      <c r="G19" s="20">
        <v>666110341</v>
      </c>
      <c r="H19" s="20" t="s">
        <v>34</v>
      </c>
      <c r="I19" s="2" t="s">
        <v>1207</v>
      </c>
      <c r="J19" s="20" t="s">
        <v>1028</v>
      </c>
      <c r="K19" s="18" t="s">
        <v>134</v>
      </c>
      <c r="L19" s="20" t="s">
        <v>408</v>
      </c>
      <c r="M19" s="20" t="s">
        <v>31</v>
      </c>
      <c r="N19" s="18" t="s">
        <v>135</v>
      </c>
      <c r="O19" s="20" t="s">
        <v>309</v>
      </c>
      <c r="P19" t="s">
        <v>4110</v>
      </c>
      <c r="Q19" s="18" t="s">
        <v>139</v>
      </c>
      <c r="R19" s="20" t="s">
        <v>1076</v>
      </c>
      <c r="S19" s="20" t="s">
        <v>1079</v>
      </c>
      <c r="T19" s="20" t="s">
        <v>363</v>
      </c>
      <c r="U19" s="147">
        <v>3.7589999999999999</v>
      </c>
      <c r="V19" s="147">
        <v>11.724</v>
      </c>
      <c r="W19" s="147">
        <v>44.07</v>
      </c>
      <c r="X19" s="168">
        <v>1.0289717025026819E-3</v>
      </c>
      <c r="Y19" s="163">
        <v>0.13117163067597601</v>
      </c>
      <c r="Z19" s="163">
        <v>7.41701441988981E-4</v>
      </c>
      <c r="AA19" s="177"/>
    </row>
    <row r="20" spans="1:27">
      <c r="A20" s="2" t="s">
        <v>153</v>
      </c>
      <c r="B20" s="2">
        <v>8129</v>
      </c>
      <c r="C20" s="2" t="s">
        <v>3308</v>
      </c>
      <c r="D20" s="2" t="s">
        <v>3309</v>
      </c>
      <c r="E20" s="20" t="s">
        <v>353</v>
      </c>
      <c r="F20" s="2" t="s">
        <v>4111</v>
      </c>
      <c r="G20" s="2">
        <v>666110342</v>
      </c>
      <c r="H20" s="20" t="s">
        <v>34</v>
      </c>
      <c r="I20" s="2" t="s">
        <v>1207</v>
      </c>
      <c r="J20" s="20" t="s">
        <v>1024</v>
      </c>
      <c r="K20" s="18" t="s">
        <v>134</v>
      </c>
      <c r="L20" s="20" t="s">
        <v>473</v>
      </c>
      <c r="M20" s="20" t="s">
        <v>31</v>
      </c>
      <c r="N20" s="18" t="s">
        <v>483</v>
      </c>
      <c r="O20" s="20" t="s">
        <v>309</v>
      </c>
      <c r="P20" t="s">
        <v>4112</v>
      </c>
      <c r="Q20" s="2" t="s">
        <v>1358</v>
      </c>
      <c r="R20" s="20" t="s">
        <v>1076</v>
      </c>
      <c r="S20" s="20" t="s">
        <v>1079</v>
      </c>
      <c r="T20" s="2" t="s">
        <v>363</v>
      </c>
      <c r="U20" s="144">
        <v>4.0199999999999996</v>
      </c>
      <c r="V20" s="144">
        <v>35.825000000000003</v>
      </c>
      <c r="W20" s="144">
        <v>144.024</v>
      </c>
      <c r="X20" s="168">
        <v>4.4539317313055648E-4</v>
      </c>
      <c r="Y20" s="157">
        <v>0.42867505112983001</v>
      </c>
      <c r="Z20" s="157">
        <v>2.4239151555041699E-3</v>
      </c>
      <c r="AA20" s="177"/>
    </row>
    <row r="21" spans="1:27">
      <c r="A21" s="2" t="s">
        <v>153</v>
      </c>
      <c r="B21" s="2">
        <v>8679</v>
      </c>
      <c r="C21" s="2" t="s">
        <v>4100</v>
      </c>
      <c r="D21" s="2" t="s">
        <v>4101</v>
      </c>
      <c r="E21" s="20" t="s">
        <v>499</v>
      </c>
      <c r="F21" s="2" t="s">
        <v>4102</v>
      </c>
      <c r="G21" s="2">
        <v>400090121</v>
      </c>
      <c r="H21" s="2" t="s">
        <v>34</v>
      </c>
      <c r="I21" s="2" t="s">
        <v>1207</v>
      </c>
      <c r="J21" s="2" t="s">
        <v>1027</v>
      </c>
      <c r="K21" s="2" t="s">
        <v>31</v>
      </c>
      <c r="L21" s="2" t="s">
        <v>31</v>
      </c>
      <c r="M21" s="2" t="s">
        <v>31</v>
      </c>
      <c r="N21" s="2" t="s">
        <v>31</v>
      </c>
      <c r="O21" s="2" t="s">
        <v>309</v>
      </c>
      <c r="P21" t="s">
        <v>4103</v>
      </c>
      <c r="Q21" s="2" t="s">
        <v>35</v>
      </c>
      <c r="R21" s="20" t="s">
        <v>1076</v>
      </c>
      <c r="S21" s="2" t="s">
        <v>1079</v>
      </c>
      <c r="T21" s="2" t="s">
        <v>363</v>
      </c>
      <c r="U21" s="144">
        <v>1</v>
      </c>
      <c r="V21" s="144">
        <v>248.934</v>
      </c>
      <c r="W21" s="144">
        <v>248.934</v>
      </c>
      <c r="X21" s="168">
        <v>3.7559955285057763E-3</v>
      </c>
      <c r="Y21" s="157">
        <v>0.15911149864451399</v>
      </c>
      <c r="Z21" s="157">
        <v>8.5621431718411697E-4</v>
      </c>
      <c r="AA21" s="177"/>
    </row>
    <row r="22" spans="1:27">
      <c r="A22" s="2" t="s">
        <v>153</v>
      </c>
      <c r="B22" s="2">
        <v>8679</v>
      </c>
      <c r="C22" s="20" t="s">
        <v>4397</v>
      </c>
      <c r="D22" s="2">
        <v>516445962</v>
      </c>
      <c r="E22" s="20" t="s">
        <v>500</v>
      </c>
      <c r="F22" s="2" t="s">
        <v>4105</v>
      </c>
      <c r="G22" s="2">
        <v>400090122</v>
      </c>
      <c r="H22" s="2" t="s">
        <v>34</v>
      </c>
      <c r="I22" s="2" t="s">
        <v>1207</v>
      </c>
      <c r="J22" s="2" t="s">
        <v>1027</v>
      </c>
      <c r="K22" s="2" t="s">
        <v>31</v>
      </c>
      <c r="L22" s="2" t="s">
        <v>31</v>
      </c>
      <c r="M22" s="2" t="s">
        <v>31</v>
      </c>
      <c r="N22" s="2" t="s">
        <v>31</v>
      </c>
      <c r="O22" s="2" t="s">
        <v>309</v>
      </c>
      <c r="P22" t="s">
        <v>4106</v>
      </c>
      <c r="Q22" s="2" t="s">
        <v>35</v>
      </c>
      <c r="R22" s="20" t="s">
        <v>1076</v>
      </c>
      <c r="S22" s="2" t="s">
        <v>1079</v>
      </c>
      <c r="T22" s="2" t="s">
        <v>363</v>
      </c>
      <c r="U22" s="144">
        <v>1</v>
      </c>
      <c r="V22" s="144">
        <v>358.76</v>
      </c>
      <c r="W22" s="144">
        <v>358.76</v>
      </c>
      <c r="X22" s="168">
        <v>1.0894741567184084E-3</v>
      </c>
      <c r="Y22" s="157">
        <v>0.229309471090586</v>
      </c>
      <c r="Z22" s="157">
        <v>1.23396519978946E-3</v>
      </c>
      <c r="AA22" s="177"/>
    </row>
    <row r="23" spans="1:27">
      <c r="A23" s="2" t="s">
        <v>153</v>
      </c>
      <c r="B23" s="2">
        <v>8679</v>
      </c>
      <c r="C23" s="20" t="s">
        <v>4104</v>
      </c>
      <c r="D23" s="2" t="s">
        <v>1579</v>
      </c>
      <c r="E23" s="20" t="s">
        <v>500</v>
      </c>
      <c r="F23" s="2" t="s">
        <v>4113</v>
      </c>
      <c r="G23" s="2">
        <v>400050917</v>
      </c>
      <c r="H23" s="2" t="s">
        <v>34</v>
      </c>
      <c r="I23" s="2" t="s">
        <v>1207</v>
      </c>
      <c r="J23" s="2" t="s">
        <v>1027</v>
      </c>
      <c r="K23" s="2" t="s">
        <v>31</v>
      </c>
      <c r="L23" s="2" t="s">
        <v>31</v>
      </c>
      <c r="M23" s="2" t="s">
        <v>31</v>
      </c>
      <c r="N23" s="2" t="s">
        <v>31</v>
      </c>
      <c r="O23" s="2" t="s">
        <v>309</v>
      </c>
      <c r="P23" t="s">
        <v>4118</v>
      </c>
      <c r="Q23" s="2" t="s">
        <v>35</v>
      </c>
      <c r="R23" s="20" t="s">
        <v>1076</v>
      </c>
      <c r="S23" s="2" t="s">
        <v>1079</v>
      </c>
      <c r="T23" s="2" t="s">
        <v>363</v>
      </c>
      <c r="U23" s="144">
        <v>1</v>
      </c>
      <c r="V23" s="144">
        <v>88.94</v>
      </c>
      <c r="W23" s="144">
        <v>88.94</v>
      </c>
      <c r="X23" s="168">
        <v>1.2387326248435006E-2</v>
      </c>
      <c r="Y23" s="157">
        <v>5.6848091941210203E-2</v>
      </c>
      <c r="Z23" s="157">
        <v>3.0591221023824802E-4</v>
      </c>
      <c r="AA23" s="177"/>
    </row>
    <row r="24" spans="1:27">
      <c r="A24" s="2" t="s">
        <v>153</v>
      </c>
      <c r="B24" s="2">
        <v>8679</v>
      </c>
      <c r="C24" s="20" t="s">
        <v>4398</v>
      </c>
      <c r="D24" s="2">
        <v>515366425</v>
      </c>
      <c r="E24" s="20" t="s">
        <v>500</v>
      </c>
      <c r="F24" s="2" t="s">
        <v>4114</v>
      </c>
      <c r="G24" s="2">
        <v>400090117</v>
      </c>
      <c r="H24" s="2" t="s">
        <v>34</v>
      </c>
      <c r="I24" s="2" t="s">
        <v>1207</v>
      </c>
      <c r="J24" s="2" t="s">
        <v>1027</v>
      </c>
      <c r="K24" s="2" t="s">
        <v>31</v>
      </c>
      <c r="L24" s="2" t="s">
        <v>31</v>
      </c>
      <c r="M24" s="2" t="s">
        <v>31</v>
      </c>
      <c r="N24" s="2" t="s">
        <v>31</v>
      </c>
      <c r="O24" s="2" t="s">
        <v>309</v>
      </c>
      <c r="P24" t="s">
        <v>4119</v>
      </c>
      <c r="Q24" s="2" t="s">
        <v>35</v>
      </c>
      <c r="R24" s="20" t="s">
        <v>1076</v>
      </c>
      <c r="S24" s="2" t="s">
        <v>1079</v>
      </c>
      <c r="T24" s="2" t="s">
        <v>363</v>
      </c>
      <c r="U24" s="144">
        <v>1</v>
      </c>
      <c r="V24" s="144">
        <v>55.445999999999998</v>
      </c>
      <c r="W24" s="144">
        <v>55.445999999999998</v>
      </c>
      <c r="X24" s="168">
        <v>1.0113565723043205E-2</v>
      </c>
      <c r="Y24" s="157">
        <v>3.5439447830921199E-2</v>
      </c>
      <c r="Z24" s="157">
        <v>1.9070754084045399E-4</v>
      </c>
      <c r="AA24" s="177"/>
    </row>
    <row r="25" spans="1:27">
      <c r="A25" s="2" t="s">
        <v>153</v>
      </c>
      <c r="B25" s="2">
        <v>8679</v>
      </c>
      <c r="C25" s="2" t="s">
        <v>4107</v>
      </c>
      <c r="D25" s="2" t="s">
        <v>4108</v>
      </c>
      <c r="E25" s="2" t="s">
        <v>34</v>
      </c>
      <c r="F25" s="2" t="s">
        <v>4109</v>
      </c>
      <c r="G25" s="2">
        <v>666110341</v>
      </c>
      <c r="H25" s="2" t="s">
        <v>34</v>
      </c>
      <c r="I25" s="2" t="s">
        <v>1207</v>
      </c>
      <c r="J25" s="2" t="s">
        <v>1028</v>
      </c>
      <c r="K25" s="2" t="s">
        <v>134</v>
      </c>
      <c r="L25" s="2" t="s">
        <v>408</v>
      </c>
      <c r="M25" s="2" t="s">
        <v>31</v>
      </c>
      <c r="N25" s="2" t="s">
        <v>135</v>
      </c>
      <c r="O25" s="2" t="s">
        <v>309</v>
      </c>
      <c r="P25" t="s">
        <v>4110</v>
      </c>
      <c r="Q25" s="2" t="s">
        <v>139</v>
      </c>
      <c r="R25" s="20" t="s">
        <v>1076</v>
      </c>
      <c r="S25" s="2" t="s">
        <v>1079</v>
      </c>
      <c r="T25" s="2" t="s">
        <v>363</v>
      </c>
      <c r="U25" s="144">
        <v>3.7589999999999999</v>
      </c>
      <c r="V25" s="144">
        <v>51.92</v>
      </c>
      <c r="W25" s="144">
        <v>195.16800000000001</v>
      </c>
      <c r="X25" s="168">
        <v>1.0289717025026819E-3</v>
      </c>
      <c r="Y25" s="157">
        <v>0.12474608764162599</v>
      </c>
      <c r="Z25" s="157">
        <v>6.7128640708801401E-4</v>
      </c>
      <c r="AA25" s="177"/>
    </row>
    <row r="26" spans="1:27">
      <c r="A26" s="2" t="s">
        <v>153</v>
      </c>
      <c r="B26" s="2">
        <v>8679</v>
      </c>
      <c r="C26" s="2" t="s">
        <v>3308</v>
      </c>
      <c r="D26" s="2" t="s">
        <v>3309</v>
      </c>
      <c r="E26" s="2" t="s">
        <v>353</v>
      </c>
      <c r="F26" s="2" t="s">
        <v>4111</v>
      </c>
      <c r="G26" s="2">
        <v>666110342</v>
      </c>
      <c r="H26" s="2" t="s">
        <v>34</v>
      </c>
      <c r="I26" s="2" t="s">
        <v>1207</v>
      </c>
      <c r="J26" s="2" t="s">
        <v>1024</v>
      </c>
      <c r="K26" s="2" t="s">
        <v>134</v>
      </c>
      <c r="L26" s="2" t="s">
        <v>473</v>
      </c>
      <c r="M26" s="2" t="s">
        <v>31</v>
      </c>
      <c r="N26" s="2" t="s">
        <v>483</v>
      </c>
      <c r="O26" s="2" t="s">
        <v>309</v>
      </c>
      <c r="P26" t="s">
        <v>4112</v>
      </c>
      <c r="Q26" s="2" t="s">
        <v>1358</v>
      </c>
      <c r="R26" s="20" t="s">
        <v>1076</v>
      </c>
      <c r="S26" s="2" t="s">
        <v>1079</v>
      </c>
      <c r="T26" s="2" t="s">
        <v>363</v>
      </c>
      <c r="U26" s="144">
        <v>4.0199999999999996</v>
      </c>
      <c r="V26" s="144">
        <v>153.54400000000001</v>
      </c>
      <c r="W26" s="144">
        <v>617.27599999999995</v>
      </c>
      <c r="X26" s="168">
        <v>4.4539317313055648E-4</v>
      </c>
      <c r="Y26" s="157">
        <v>0.39454540285114298</v>
      </c>
      <c r="Z26" s="157">
        <v>2.1231364519736602E-3</v>
      </c>
      <c r="AA26" s="177"/>
    </row>
    <row r="27" spans="1:27">
      <c r="A27" s="2" t="s">
        <v>260</v>
      </c>
      <c r="B27" s="2">
        <v>7834</v>
      </c>
      <c r="C27" s="2" t="s">
        <v>4100</v>
      </c>
      <c r="D27" s="2" t="s">
        <v>4101</v>
      </c>
      <c r="E27" s="20" t="s">
        <v>499</v>
      </c>
      <c r="F27" s="2" t="s">
        <v>4102</v>
      </c>
      <c r="G27" s="2">
        <v>400090121</v>
      </c>
      <c r="H27" s="2" t="s">
        <v>34</v>
      </c>
      <c r="I27" s="2" t="s">
        <v>1207</v>
      </c>
      <c r="J27" s="2" t="s">
        <v>1027</v>
      </c>
      <c r="K27" s="2" t="s">
        <v>31</v>
      </c>
      <c r="L27" s="2" t="s">
        <v>31</v>
      </c>
      <c r="M27" s="2" t="s">
        <v>31</v>
      </c>
      <c r="N27" s="2" t="s">
        <v>31</v>
      </c>
      <c r="O27" s="2" t="s">
        <v>309</v>
      </c>
      <c r="P27" t="s">
        <v>4103</v>
      </c>
      <c r="Q27" s="2" t="s">
        <v>35</v>
      </c>
      <c r="R27" s="20" t="s">
        <v>1076</v>
      </c>
      <c r="S27" s="2" t="s">
        <v>1079</v>
      </c>
      <c r="T27" s="2" t="s">
        <v>363</v>
      </c>
      <c r="U27" s="144">
        <v>1</v>
      </c>
      <c r="V27" s="144">
        <v>618.75</v>
      </c>
      <c r="W27" s="144">
        <v>618.75</v>
      </c>
      <c r="X27" s="168">
        <v>3.7559955285057763E-3</v>
      </c>
      <c r="Y27" s="157">
        <v>9.3815579346607697E-2</v>
      </c>
      <c r="Z27" s="157">
        <v>3.1229201942241201E-4</v>
      </c>
      <c r="AA27" s="177"/>
    </row>
    <row r="28" spans="1:27">
      <c r="A28" s="2" t="s">
        <v>260</v>
      </c>
      <c r="B28" s="2">
        <v>7834</v>
      </c>
      <c r="C28" s="20" t="s">
        <v>4397</v>
      </c>
      <c r="D28" s="2">
        <v>516445962</v>
      </c>
      <c r="E28" s="20" t="s">
        <v>500</v>
      </c>
      <c r="F28" s="2" t="s">
        <v>4105</v>
      </c>
      <c r="G28" s="2">
        <v>400090122</v>
      </c>
      <c r="H28" s="2" t="s">
        <v>34</v>
      </c>
      <c r="I28" s="2" t="s">
        <v>1207</v>
      </c>
      <c r="J28" s="2" t="s">
        <v>1027</v>
      </c>
      <c r="K28" s="2" t="s">
        <v>31</v>
      </c>
      <c r="L28" s="2" t="s">
        <v>31</v>
      </c>
      <c r="M28" s="2" t="s">
        <v>31</v>
      </c>
      <c r="N28" s="2" t="s">
        <v>31</v>
      </c>
      <c r="O28" s="2" t="s">
        <v>309</v>
      </c>
      <c r="P28" t="s">
        <v>4106</v>
      </c>
      <c r="Q28" s="2" t="s">
        <v>35</v>
      </c>
      <c r="R28" s="20" t="s">
        <v>1076</v>
      </c>
      <c r="S28" s="2" t="s">
        <v>1079</v>
      </c>
      <c r="T28" s="2" t="s">
        <v>363</v>
      </c>
      <c r="U28" s="144">
        <v>1</v>
      </c>
      <c r="V28" s="144">
        <v>1093.671</v>
      </c>
      <c r="W28" s="144">
        <v>1093.671</v>
      </c>
      <c r="X28" s="168">
        <v>1.0894741567184084E-3</v>
      </c>
      <c r="Y28" s="157">
        <v>0.16582361725883099</v>
      </c>
      <c r="Z28" s="157">
        <v>5.5199139271276904E-4</v>
      </c>
      <c r="AA28" s="177"/>
    </row>
    <row r="29" spans="1:27">
      <c r="A29" s="2" t="s">
        <v>260</v>
      </c>
      <c r="B29" s="2">
        <v>7834</v>
      </c>
      <c r="C29" s="2" t="s">
        <v>4107</v>
      </c>
      <c r="D29" s="2" t="s">
        <v>4108</v>
      </c>
      <c r="E29" s="2" t="s">
        <v>34</v>
      </c>
      <c r="F29" s="2" t="s">
        <v>4109</v>
      </c>
      <c r="G29" s="2">
        <v>666110341</v>
      </c>
      <c r="H29" s="2" t="s">
        <v>34</v>
      </c>
      <c r="I29" s="2" t="s">
        <v>1207</v>
      </c>
      <c r="J29" s="2" t="s">
        <v>1028</v>
      </c>
      <c r="K29" s="2" t="s">
        <v>134</v>
      </c>
      <c r="L29" s="2" t="s">
        <v>408</v>
      </c>
      <c r="M29" s="2" t="s">
        <v>31</v>
      </c>
      <c r="N29" s="2" t="s">
        <v>135</v>
      </c>
      <c r="O29" s="2" t="s">
        <v>309</v>
      </c>
      <c r="P29" t="s">
        <v>4110</v>
      </c>
      <c r="Q29" s="2" t="s">
        <v>139</v>
      </c>
      <c r="R29" s="20" t="s">
        <v>1076</v>
      </c>
      <c r="S29" s="2" t="s">
        <v>1079</v>
      </c>
      <c r="T29" s="2" t="s">
        <v>363</v>
      </c>
      <c r="U29" s="144">
        <v>3.7589999999999999</v>
      </c>
      <c r="V29" s="144">
        <v>373.91</v>
      </c>
      <c r="W29" s="144">
        <v>1405.5260000000001</v>
      </c>
      <c r="X29" s="168">
        <v>1.0289717025026819E-3</v>
      </c>
      <c r="Y29" s="157">
        <v>0.21310739255445799</v>
      </c>
      <c r="Z29" s="157">
        <v>7.0938897822926401E-4</v>
      </c>
      <c r="AA29" s="177"/>
    </row>
    <row r="30" spans="1:27">
      <c r="A30" s="2" t="s">
        <v>260</v>
      </c>
      <c r="B30" s="2">
        <v>7834</v>
      </c>
      <c r="C30" s="2" t="s">
        <v>3308</v>
      </c>
      <c r="D30" s="2" t="s">
        <v>3309</v>
      </c>
      <c r="E30" s="2" t="s">
        <v>353</v>
      </c>
      <c r="F30" s="2" t="s">
        <v>4111</v>
      </c>
      <c r="G30" s="2">
        <v>666110342</v>
      </c>
      <c r="H30" s="2" t="s">
        <v>34</v>
      </c>
      <c r="I30" s="2" t="s">
        <v>1207</v>
      </c>
      <c r="J30" s="2" t="s">
        <v>1024</v>
      </c>
      <c r="K30" s="2" t="s">
        <v>134</v>
      </c>
      <c r="L30" s="2" t="s">
        <v>473</v>
      </c>
      <c r="M30" s="2" t="s">
        <v>31</v>
      </c>
      <c r="N30" s="2" t="s">
        <v>483</v>
      </c>
      <c r="O30" s="2" t="s">
        <v>309</v>
      </c>
      <c r="P30" t="s">
        <v>4112</v>
      </c>
      <c r="Q30" s="2" t="s">
        <v>1358</v>
      </c>
      <c r="R30" s="20" t="s">
        <v>1076</v>
      </c>
      <c r="S30" s="2" t="s">
        <v>1079</v>
      </c>
      <c r="T30" s="2" t="s">
        <v>363</v>
      </c>
      <c r="U30" s="144">
        <v>4.0199999999999996</v>
      </c>
      <c r="V30" s="144">
        <v>864.99199999999996</v>
      </c>
      <c r="W30" s="144">
        <v>3477.4409999999998</v>
      </c>
      <c r="X30" s="168">
        <v>4.4539317313055648E-4</v>
      </c>
      <c r="Y30" s="157">
        <v>0.52725341084010302</v>
      </c>
      <c r="Z30" s="157">
        <v>1.7551139540510001E-3</v>
      </c>
      <c r="AA30" s="177"/>
    </row>
    <row r="31" spans="1:27">
      <c r="A31" s="2" t="s">
        <v>260</v>
      </c>
      <c r="B31" s="2">
        <v>7986</v>
      </c>
      <c r="C31" s="2" t="s">
        <v>4100</v>
      </c>
      <c r="D31" s="2" t="s">
        <v>4101</v>
      </c>
      <c r="E31" s="20" t="s">
        <v>499</v>
      </c>
      <c r="F31" s="2" t="s">
        <v>4102</v>
      </c>
      <c r="G31" s="2">
        <v>400090121</v>
      </c>
      <c r="H31" s="2" t="s">
        <v>34</v>
      </c>
      <c r="I31" s="2" t="s">
        <v>1207</v>
      </c>
      <c r="J31" s="2" t="s">
        <v>1027</v>
      </c>
      <c r="K31" s="2" t="s">
        <v>31</v>
      </c>
      <c r="L31" s="2" t="s">
        <v>31</v>
      </c>
      <c r="M31" s="2" t="s">
        <v>31</v>
      </c>
      <c r="N31" s="2" t="s">
        <v>31</v>
      </c>
      <c r="O31" s="2" t="s">
        <v>309</v>
      </c>
      <c r="P31" t="s">
        <v>4103</v>
      </c>
      <c r="Q31" s="2" t="s">
        <v>35</v>
      </c>
      <c r="R31" s="20" t="s">
        <v>1076</v>
      </c>
      <c r="S31" s="2" t="s">
        <v>1079</v>
      </c>
      <c r="T31" s="2" t="s">
        <v>363</v>
      </c>
      <c r="U31" s="144">
        <v>1</v>
      </c>
      <c r="V31" s="144">
        <v>60.1</v>
      </c>
      <c r="W31" s="144">
        <v>60.1</v>
      </c>
      <c r="X31" s="168">
        <v>3.7559955285057763E-3</v>
      </c>
      <c r="Y31" s="157">
        <v>0.14292547661732</v>
      </c>
      <c r="Z31" s="157">
        <v>6.4308368882465901E-4</v>
      </c>
      <c r="AA31" s="177"/>
    </row>
    <row r="32" spans="1:27">
      <c r="A32" s="2" t="s">
        <v>260</v>
      </c>
      <c r="B32" s="2">
        <v>7986</v>
      </c>
      <c r="C32" s="20" t="s">
        <v>4397</v>
      </c>
      <c r="D32" s="2">
        <v>516445962</v>
      </c>
      <c r="E32" s="20" t="s">
        <v>500</v>
      </c>
      <c r="F32" s="2" t="s">
        <v>4105</v>
      </c>
      <c r="G32" s="2">
        <v>400090122</v>
      </c>
      <c r="H32" s="2" t="s">
        <v>34</v>
      </c>
      <c r="I32" s="2" t="s">
        <v>1207</v>
      </c>
      <c r="J32" s="2" t="s">
        <v>1027</v>
      </c>
      <c r="K32" s="2" t="s">
        <v>31</v>
      </c>
      <c r="L32" s="2" t="s">
        <v>31</v>
      </c>
      <c r="M32" s="2" t="s">
        <v>31</v>
      </c>
      <c r="N32" s="2" t="s">
        <v>31</v>
      </c>
      <c r="O32" s="2" t="s">
        <v>309</v>
      </c>
      <c r="P32" t="s">
        <v>4106</v>
      </c>
      <c r="Q32" s="2" t="s">
        <v>35</v>
      </c>
      <c r="R32" s="20" t="s">
        <v>1076</v>
      </c>
      <c r="S32" s="2" t="s">
        <v>1079</v>
      </c>
      <c r="T32" s="2" t="s">
        <v>363</v>
      </c>
      <c r="U32" s="144">
        <v>1</v>
      </c>
      <c r="V32" s="144">
        <v>103.06100000000001</v>
      </c>
      <c r="W32" s="144">
        <v>103.06100000000001</v>
      </c>
      <c r="X32" s="168">
        <v>1.0894741567184084E-3</v>
      </c>
      <c r="Y32" s="157">
        <v>0.24509300754642099</v>
      </c>
      <c r="Z32" s="157">
        <v>1.10277970819782E-3</v>
      </c>
      <c r="AA32" s="177"/>
    </row>
    <row r="33" spans="1:27">
      <c r="A33" s="2" t="s">
        <v>260</v>
      </c>
      <c r="B33" s="2">
        <v>7986</v>
      </c>
      <c r="C33" s="2" t="s">
        <v>4107</v>
      </c>
      <c r="D33" s="2" t="s">
        <v>4108</v>
      </c>
      <c r="E33" s="2" t="s">
        <v>34</v>
      </c>
      <c r="F33" s="2" t="s">
        <v>4109</v>
      </c>
      <c r="G33" s="2">
        <v>666110341</v>
      </c>
      <c r="H33" s="2" t="s">
        <v>34</v>
      </c>
      <c r="I33" s="2" t="s">
        <v>1207</v>
      </c>
      <c r="J33" s="2" t="s">
        <v>1028</v>
      </c>
      <c r="K33" s="2" t="s">
        <v>134</v>
      </c>
      <c r="L33" s="2" t="s">
        <v>408</v>
      </c>
      <c r="M33" s="2" t="s">
        <v>31</v>
      </c>
      <c r="N33" s="2" t="s">
        <v>135</v>
      </c>
      <c r="O33" s="2" t="s">
        <v>309</v>
      </c>
      <c r="P33" t="s">
        <v>4110</v>
      </c>
      <c r="Q33" s="2" t="s">
        <v>139</v>
      </c>
      <c r="R33" s="20" t="s">
        <v>1076</v>
      </c>
      <c r="S33" s="2" t="s">
        <v>1079</v>
      </c>
      <c r="T33" s="2" t="s">
        <v>363</v>
      </c>
      <c r="U33" s="144">
        <v>3.7589999999999999</v>
      </c>
      <c r="V33" s="144">
        <v>15.911</v>
      </c>
      <c r="W33" s="144">
        <v>59.81</v>
      </c>
      <c r="X33" s="168">
        <v>1.0289717025026819E-3</v>
      </c>
      <c r="Y33" s="157">
        <v>0.14223569656596399</v>
      </c>
      <c r="Z33" s="157">
        <v>6.3998006929928003E-4</v>
      </c>
      <c r="AA33" s="177"/>
    </row>
    <row r="34" spans="1:27">
      <c r="A34" s="2" t="s">
        <v>260</v>
      </c>
      <c r="B34" s="2">
        <v>7986</v>
      </c>
      <c r="C34" s="2" t="s">
        <v>3308</v>
      </c>
      <c r="D34" s="2" t="s">
        <v>3309</v>
      </c>
      <c r="E34" s="2" t="s">
        <v>353</v>
      </c>
      <c r="F34" s="2" t="s">
        <v>4111</v>
      </c>
      <c r="G34" s="2">
        <v>666110342</v>
      </c>
      <c r="H34" s="2" t="s">
        <v>34</v>
      </c>
      <c r="I34" s="2" t="s">
        <v>1207</v>
      </c>
      <c r="J34" s="2" t="s">
        <v>1024</v>
      </c>
      <c r="K34" s="2" t="s">
        <v>134</v>
      </c>
      <c r="L34" s="2" t="s">
        <v>473</v>
      </c>
      <c r="M34" s="2" t="s">
        <v>31</v>
      </c>
      <c r="N34" s="2" t="s">
        <v>483</v>
      </c>
      <c r="O34" s="2" t="s">
        <v>309</v>
      </c>
      <c r="P34" t="s">
        <v>4112</v>
      </c>
      <c r="Q34" s="2" t="s">
        <v>1358</v>
      </c>
      <c r="R34" s="20" t="s">
        <v>1076</v>
      </c>
      <c r="S34" s="2" t="s">
        <v>1079</v>
      </c>
      <c r="T34" s="2" t="s">
        <v>363</v>
      </c>
      <c r="U34" s="144">
        <v>4.0199999999999996</v>
      </c>
      <c r="V34" s="144">
        <v>49.133000000000003</v>
      </c>
      <c r="W34" s="144">
        <v>197.52600000000001</v>
      </c>
      <c r="X34" s="168">
        <v>4.4539317313055648E-4</v>
      </c>
      <c r="Y34" s="157">
        <v>0.46974581927029502</v>
      </c>
      <c r="Z34" s="157">
        <v>2.1135901129448898E-3</v>
      </c>
      <c r="AA34" s="177"/>
    </row>
    <row r="35" spans="1:27">
      <c r="A35" s="2" t="s">
        <v>261</v>
      </c>
      <c r="B35" s="2">
        <v>811</v>
      </c>
      <c r="C35" s="2" t="s">
        <v>4100</v>
      </c>
      <c r="D35" s="2" t="s">
        <v>4101</v>
      </c>
      <c r="E35" s="20" t="s">
        <v>499</v>
      </c>
      <c r="F35" s="2" t="s">
        <v>4102</v>
      </c>
      <c r="G35" s="2">
        <v>400090121</v>
      </c>
      <c r="H35" s="2" t="s">
        <v>34</v>
      </c>
      <c r="I35" s="2" t="s">
        <v>1207</v>
      </c>
      <c r="J35" s="2" t="s">
        <v>1027</v>
      </c>
      <c r="K35" s="2" t="s">
        <v>31</v>
      </c>
      <c r="L35" s="2" t="s">
        <v>31</v>
      </c>
      <c r="M35" s="2" t="s">
        <v>31</v>
      </c>
      <c r="N35" s="2" t="s">
        <v>31</v>
      </c>
      <c r="O35" s="2" t="s">
        <v>309</v>
      </c>
      <c r="P35" t="s">
        <v>4103</v>
      </c>
      <c r="Q35" s="2" t="s">
        <v>35</v>
      </c>
      <c r="R35" s="20" t="s">
        <v>1076</v>
      </c>
      <c r="S35" s="2" t="s">
        <v>1079</v>
      </c>
      <c r="T35" s="2" t="s">
        <v>363</v>
      </c>
      <c r="U35" s="144">
        <v>1</v>
      </c>
      <c r="V35" s="144">
        <v>1015.542</v>
      </c>
      <c r="W35" s="144">
        <v>1015.542</v>
      </c>
      <c r="X35" s="168">
        <v>3.7559955285057763E-3</v>
      </c>
      <c r="Y35" s="157">
        <v>0.12653482653834799</v>
      </c>
      <c r="Z35" s="157">
        <v>1.0415477446983101E-3</v>
      </c>
      <c r="AA35" s="177"/>
    </row>
    <row r="36" spans="1:27">
      <c r="A36" s="2" t="s">
        <v>261</v>
      </c>
      <c r="B36" s="2">
        <v>811</v>
      </c>
      <c r="C36" s="20" t="s">
        <v>4397</v>
      </c>
      <c r="D36" s="2">
        <v>516445962</v>
      </c>
      <c r="E36" s="20" t="s">
        <v>500</v>
      </c>
      <c r="F36" s="2" t="s">
        <v>4105</v>
      </c>
      <c r="G36" s="2">
        <v>400090122</v>
      </c>
      <c r="H36" s="2" t="s">
        <v>34</v>
      </c>
      <c r="I36" s="2" t="s">
        <v>1207</v>
      </c>
      <c r="J36" s="2" t="s">
        <v>1027</v>
      </c>
      <c r="K36" s="2" t="s">
        <v>31</v>
      </c>
      <c r="L36" s="2" t="s">
        <v>31</v>
      </c>
      <c r="M36" s="2" t="s">
        <v>31</v>
      </c>
      <c r="N36" s="2" t="s">
        <v>31</v>
      </c>
      <c r="O36" s="2" t="s">
        <v>309</v>
      </c>
      <c r="P36" t="s">
        <v>4106</v>
      </c>
      <c r="Q36" s="2" t="s">
        <v>35</v>
      </c>
      <c r="R36" s="20" t="s">
        <v>1076</v>
      </c>
      <c r="S36" s="2" t="s">
        <v>1079</v>
      </c>
      <c r="T36" s="2" t="s">
        <v>363</v>
      </c>
      <c r="U36" s="144">
        <v>1</v>
      </c>
      <c r="V36" s="144">
        <v>1445.9059999999999</v>
      </c>
      <c r="W36" s="144">
        <v>1445.9059999999999</v>
      </c>
      <c r="X36" s="168">
        <v>1.0894741567184084E-3</v>
      </c>
      <c r="Y36" s="157">
        <v>0.180157453307601</v>
      </c>
      <c r="Z36" s="157">
        <v>1.4829323619158399E-3</v>
      </c>
      <c r="AA36" s="177"/>
    </row>
    <row r="37" spans="1:27">
      <c r="A37" s="2" t="s">
        <v>261</v>
      </c>
      <c r="B37" s="2">
        <v>811</v>
      </c>
      <c r="C37" s="20" t="s">
        <v>4104</v>
      </c>
      <c r="D37" s="2" t="s">
        <v>1579</v>
      </c>
      <c r="E37" s="20" t="s">
        <v>500</v>
      </c>
      <c r="F37" s="2" t="s">
        <v>4113</v>
      </c>
      <c r="G37" s="2">
        <v>400050917</v>
      </c>
      <c r="H37" s="2" t="s">
        <v>34</v>
      </c>
      <c r="I37" s="2" t="s">
        <v>1207</v>
      </c>
      <c r="J37" s="2" t="s">
        <v>1027</v>
      </c>
      <c r="K37" s="2" t="s">
        <v>31</v>
      </c>
      <c r="L37" s="2" t="s">
        <v>31</v>
      </c>
      <c r="M37" s="2" t="s">
        <v>31</v>
      </c>
      <c r="N37" s="2" t="s">
        <v>31</v>
      </c>
      <c r="O37" s="2" t="s">
        <v>309</v>
      </c>
      <c r="P37" t="s">
        <v>4120</v>
      </c>
      <c r="Q37" s="2" t="s">
        <v>35</v>
      </c>
      <c r="R37" s="20" t="s">
        <v>1076</v>
      </c>
      <c r="S37" s="2" t="s">
        <v>1079</v>
      </c>
      <c r="T37" s="2" t="s">
        <v>363</v>
      </c>
      <c r="U37" s="144">
        <v>1</v>
      </c>
      <c r="V37" s="144">
        <v>494.10199999999998</v>
      </c>
      <c r="W37" s="144">
        <v>494.10199999999998</v>
      </c>
      <c r="X37" s="168">
        <v>1.2387326248435006E-2</v>
      </c>
      <c r="Y37" s="157">
        <v>6.15642588999913E-2</v>
      </c>
      <c r="Z37" s="157">
        <v>5.0675467589056205E-4</v>
      </c>
      <c r="AA37" s="177"/>
    </row>
    <row r="38" spans="1:27">
      <c r="A38" s="2" t="s">
        <v>261</v>
      </c>
      <c r="B38" s="2">
        <v>811</v>
      </c>
      <c r="C38" s="20" t="s">
        <v>4398</v>
      </c>
      <c r="D38" s="2">
        <v>515366425</v>
      </c>
      <c r="E38" s="20" t="s">
        <v>500</v>
      </c>
      <c r="F38" s="2" t="s">
        <v>4114</v>
      </c>
      <c r="G38" s="2">
        <v>400090117</v>
      </c>
      <c r="H38" s="2" t="s">
        <v>34</v>
      </c>
      <c r="I38" s="2" t="s">
        <v>1207</v>
      </c>
      <c r="J38" s="2" t="s">
        <v>1027</v>
      </c>
      <c r="K38" s="2" t="s">
        <v>31</v>
      </c>
      <c r="L38" s="2" t="s">
        <v>31</v>
      </c>
      <c r="M38" s="2" t="s">
        <v>31</v>
      </c>
      <c r="N38" s="2" t="s">
        <v>31</v>
      </c>
      <c r="O38" s="2" t="s">
        <v>309</v>
      </c>
      <c r="P38" t="s">
        <v>4121</v>
      </c>
      <c r="Q38" s="2" t="s">
        <v>35</v>
      </c>
      <c r="R38" s="20" t="s">
        <v>1076</v>
      </c>
      <c r="S38" s="2" t="s">
        <v>1079</v>
      </c>
      <c r="T38" s="2" t="s">
        <v>363</v>
      </c>
      <c r="U38" s="144">
        <v>1</v>
      </c>
      <c r="V38" s="144">
        <v>306.15300000000002</v>
      </c>
      <c r="W38" s="144">
        <v>306.15300000000002</v>
      </c>
      <c r="X38" s="168">
        <v>1.0113565723043205E-2</v>
      </c>
      <c r="Y38" s="157">
        <v>3.8146169129733301E-2</v>
      </c>
      <c r="Z38" s="157">
        <v>3.1399305244958199E-4</v>
      </c>
      <c r="AA38" s="177"/>
    </row>
    <row r="39" spans="1:27">
      <c r="A39" s="2" t="s">
        <v>261</v>
      </c>
      <c r="B39" s="2">
        <v>811</v>
      </c>
      <c r="C39" s="2" t="s">
        <v>4107</v>
      </c>
      <c r="D39" s="2" t="s">
        <v>4108</v>
      </c>
      <c r="E39" s="2" t="s">
        <v>34</v>
      </c>
      <c r="F39" s="2" t="s">
        <v>4109</v>
      </c>
      <c r="G39" s="2">
        <v>666110341</v>
      </c>
      <c r="H39" s="2" t="s">
        <v>34</v>
      </c>
      <c r="I39" s="2" t="s">
        <v>1207</v>
      </c>
      <c r="J39" s="2" t="s">
        <v>1028</v>
      </c>
      <c r="K39" s="2" t="s">
        <v>134</v>
      </c>
      <c r="L39" s="2" t="s">
        <v>408</v>
      </c>
      <c r="M39" s="2" t="s">
        <v>31</v>
      </c>
      <c r="N39" s="2" t="s">
        <v>135</v>
      </c>
      <c r="O39" s="2" t="s">
        <v>309</v>
      </c>
      <c r="P39" t="s">
        <v>4110</v>
      </c>
      <c r="Q39" s="2" t="s">
        <v>139</v>
      </c>
      <c r="R39" s="20" t="s">
        <v>1076</v>
      </c>
      <c r="S39" s="2" t="s">
        <v>1079</v>
      </c>
      <c r="T39" s="2" t="s">
        <v>363</v>
      </c>
      <c r="U39" s="144">
        <v>3.7589999999999999</v>
      </c>
      <c r="V39" s="144">
        <v>380.60899999999998</v>
      </c>
      <c r="W39" s="144">
        <v>1430.7090000000001</v>
      </c>
      <c r="X39" s="168">
        <v>1.0289717025026819E-3</v>
      </c>
      <c r="Y39" s="157">
        <v>0.178263919599012</v>
      </c>
      <c r="Z39" s="157">
        <v>1.4673460935528499E-3</v>
      </c>
      <c r="AA39" s="177"/>
    </row>
    <row r="40" spans="1:27">
      <c r="A40" s="2" t="s">
        <v>261</v>
      </c>
      <c r="B40" s="2">
        <v>811</v>
      </c>
      <c r="C40" s="2" t="s">
        <v>3308</v>
      </c>
      <c r="D40" s="2" t="s">
        <v>3309</v>
      </c>
      <c r="E40" s="2" t="s">
        <v>353</v>
      </c>
      <c r="F40" s="2" t="s">
        <v>4111</v>
      </c>
      <c r="G40" s="2">
        <v>666110342</v>
      </c>
      <c r="H40" s="2" t="s">
        <v>34</v>
      </c>
      <c r="I40" s="2" t="s">
        <v>1207</v>
      </c>
      <c r="J40" s="2" t="s">
        <v>1024</v>
      </c>
      <c r="K40" s="2" t="s">
        <v>134</v>
      </c>
      <c r="L40" s="2" t="s">
        <v>473</v>
      </c>
      <c r="M40" s="2" t="s">
        <v>31</v>
      </c>
      <c r="N40" s="2" t="s">
        <v>483</v>
      </c>
      <c r="O40" s="2" t="s">
        <v>309</v>
      </c>
      <c r="P40" t="s">
        <v>4112</v>
      </c>
      <c r="Q40" s="2" t="s">
        <v>1358</v>
      </c>
      <c r="R40" s="20" t="s">
        <v>1076</v>
      </c>
      <c r="S40" s="2" t="s">
        <v>1079</v>
      </c>
      <c r="T40" s="2" t="s">
        <v>363</v>
      </c>
      <c r="U40" s="144">
        <v>4.0199999999999996</v>
      </c>
      <c r="V40" s="144">
        <v>829.15700000000004</v>
      </c>
      <c r="W40" s="144">
        <v>3333.3789999999999</v>
      </c>
      <c r="X40" s="168">
        <v>4.4539317313055648E-4</v>
      </c>
      <c r="Y40" s="157">
        <v>0.41533337252531399</v>
      </c>
      <c r="Z40" s="157">
        <v>3.4187389297173801E-3</v>
      </c>
      <c r="AA40" s="177"/>
    </row>
    <row r="41" spans="1:27">
      <c r="A41" s="2" t="s">
        <v>261</v>
      </c>
      <c r="B41" s="2">
        <v>813</v>
      </c>
      <c r="C41" s="2" t="s">
        <v>4100</v>
      </c>
      <c r="D41" s="2" t="s">
        <v>4101</v>
      </c>
      <c r="E41" s="20" t="s">
        <v>499</v>
      </c>
      <c r="F41" s="2" t="s">
        <v>4102</v>
      </c>
      <c r="G41" s="2">
        <v>400090121</v>
      </c>
      <c r="H41" s="2" t="s">
        <v>34</v>
      </c>
      <c r="I41" s="2" t="s">
        <v>1207</v>
      </c>
      <c r="J41" s="2" t="s">
        <v>1027</v>
      </c>
      <c r="K41" s="2" t="s">
        <v>31</v>
      </c>
      <c r="L41" s="2" t="s">
        <v>31</v>
      </c>
      <c r="M41" s="2" t="s">
        <v>31</v>
      </c>
      <c r="N41" s="2" t="s">
        <v>31</v>
      </c>
      <c r="O41" s="2" t="s">
        <v>309</v>
      </c>
      <c r="P41" t="s">
        <v>4103</v>
      </c>
      <c r="Q41" s="2" t="s">
        <v>35</v>
      </c>
      <c r="R41" s="20" t="s">
        <v>1076</v>
      </c>
      <c r="S41" s="2" t="s">
        <v>1079</v>
      </c>
      <c r="T41" s="2" t="s">
        <v>363</v>
      </c>
      <c r="U41" s="144">
        <v>1</v>
      </c>
      <c r="V41" s="144">
        <v>76.831000000000003</v>
      </c>
      <c r="W41" s="144">
        <v>76.831000000000003</v>
      </c>
      <c r="X41" s="168">
        <v>3.7559955285057763E-3</v>
      </c>
      <c r="Y41" s="157">
        <v>0.24501059704421099</v>
      </c>
      <c r="Z41" s="157">
        <v>7.7211163929148804E-4</v>
      </c>
      <c r="AA41" s="177"/>
    </row>
    <row r="42" spans="1:27">
      <c r="A42" s="2" t="s">
        <v>261</v>
      </c>
      <c r="B42" s="2">
        <v>813</v>
      </c>
      <c r="C42" s="20" t="s">
        <v>4397</v>
      </c>
      <c r="D42" s="2">
        <v>516445962</v>
      </c>
      <c r="E42" s="20" t="s">
        <v>500</v>
      </c>
      <c r="F42" s="2" t="s">
        <v>4105</v>
      </c>
      <c r="G42" s="2">
        <v>400090122</v>
      </c>
      <c r="H42" s="2" t="s">
        <v>34</v>
      </c>
      <c r="I42" s="2" t="s">
        <v>1207</v>
      </c>
      <c r="J42" s="2" t="s">
        <v>1027</v>
      </c>
      <c r="K42" s="2" t="s">
        <v>31</v>
      </c>
      <c r="L42" s="2" t="s">
        <v>31</v>
      </c>
      <c r="M42" s="2" t="s">
        <v>31</v>
      </c>
      <c r="N42" s="2" t="s">
        <v>31</v>
      </c>
      <c r="O42" s="2" t="s">
        <v>309</v>
      </c>
      <c r="P42" t="s">
        <v>4106</v>
      </c>
      <c r="Q42" s="2" t="s">
        <v>35</v>
      </c>
      <c r="R42" s="20" t="s">
        <v>1076</v>
      </c>
      <c r="S42" s="2" t="s">
        <v>1079</v>
      </c>
      <c r="T42" s="2" t="s">
        <v>363</v>
      </c>
      <c r="U42" s="144">
        <v>1</v>
      </c>
      <c r="V42" s="144">
        <v>115.238</v>
      </c>
      <c r="W42" s="144">
        <v>115.238</v>
      </c>
      <c r="X42" s="168">
        <v>1.0894741567184084E-3</v>
      </c>
      <c r="Y42" s="157">
        <v>0.36748789748041499</v>
      </c>
      <c r="Z42" s="157">
        <v>1.15807922745556E-3</v>
      </c>
      <c r="AA42" s="177"/>
    </row>
    <row r="43" spans="1:27">
      <c r="A43" s="2" t="s">
        <v>261</v>
      </c>
      <c r="B43" s="2">
        <v>813</v>
      </c>
      <c r="C43" s="20" t="s">
        <v>4104</v>
      </c>
      <c r="D43" s="2" t="s">
        <v>1579</v>
      </c>
      <c r="E43" s="20" t="s">
        <v>500</v>
      </c>
      <c r="F43" s="2" t="s">
        <v>4113</v>
      </c>
      <c r="G43" s="2">
        <v>400050917</v>
      </c>
      <c r="H43" s="2" t="s">
        <v>34</v>
      </c>
      <c r="I43" s="2" t="s">
        <v>1207</v>
      </c>
      <c r="J43" s="2" t="s">
        <v>1027</v>
      </c>
      <c r="K43" s="2" t="s">
        <v>31</v>
      </c>
      <c r="L43" s="2" t="s">
        <v>31</v>
      </c>
      <c r="M43" s="2" t="s">
        <v>31</v>
      </c>
      <c r="N43" s="2" t="s">
        <v>31</v>
      </c>
      <c r="O43" s="2" t="s">
        <v>309</v>
      </c>
      <c r="P43" t="s">
        <v>4122</v>
      </c>
      <c r="Q43" s="2" t="s">
        <v>35</v>
      </c>
      <c r="R43" s="20" t="s">
        <v>1076</v>
      </c>
      <c r="S43" s="2" t="s">
        <v>1079</v>
      </c>
      <c r="T43" s="2" t="s">
        <v>363</v>
      </c>
      <c r="U43" s="144">
        <v>1</v>
      </c>
      <c r="V43" s="144">
        <v>73.697999999999993</v>
      </c>
      <c r="W43" s="144">
        <v>73.697999999999993</v>
      </c>
      <c r="X43" s="168">
        <v>1.2387326248435006E-2</v>
      </c>
      <c r="Y43" s="157">
        <v>0.23501720325074599</v>
      </c>
      <c r="Z43" s="157">
        <v>7.4061905996209104E-4</v>
      </c>
      <c r="AA43" s="177"/>
    </row>
    <row r="44" spans="1:27">
      <c r="A44" s="2" t="s">
        <v>261</v>
      </c>
      <c r="B44" s="2">
        <v>813</v>
      </c>
      <c r="C44" s="20" t="s">
        <v>4398</v>
      </c>
      <c r="D44" s="2">
        <v>515366425</v>
      </c>
      <c r="E44" s="20" t="s">
        <v>500</v>
      </c>
      <c r="F44" s="2" t="s">
        <v>4114</v>
      </c>
      <c r="G44" s="2">
        <v>400090117</v>
      </c>
      <c r="H44" s="2" t="s">
        <v>34</v>
      </c>
      <c r="I44" s="2" t="s">
        <v>1207</v>
      </c>
      <c r="J44" s="2" t="s">
        <v>1027</v>
      </c>
      <c r="K44" s="2" t="s">
        <v>31</v>
      </c>
      <c r="L44" s="2" t="s">
        <v>31</v>
      </c>
      <c r="M44" s="2" t="s">
        <v>31</v>
      </c>
      <c r="N44" s="2" t="s">
        <v>31</v>
      </c>
      <c r="O44" s="2" t="s">
        <v>309</v>
      </c>
      <c r="P44" t="s">
        <v>4123</v>
      </c>
      <c r="Q44" s="2" t="s">
        <v>35</v>
      </c>
      <c r="R44" s="20" t="s">
        <v>1076</v>
      </c>
      <c r="S44" s="2" t="s">
        <v>1079</v>
      </c>
      <c r="T44" s="2" t="s">
        <v>363</v>
      </c>
      <c r="U44" s="144">
        <v>1</v>
      </c>
      <c r="V44" s="144">
        <v>47.817</v>
      </c>
      <c r="W44" s="144">
        <v>47.817</v>
      </c>
      <c r="X44" s="168">
        <v>1.0113565723043205E-2</v>
      </c>
      <c r="Y44" s="157">
        <v>0.152484302224629</v>
      </c>
      <c r="Z44" s="157">
        <v>4.8052984637081598E-4</v>
      </c>
      <c r="AA44" s="177"/>
    </row>
    <row r="45" spans="1:27">
      <c r="A45" s="2" t="s">
        <v>261</v>
      </c>
      <c r="B45" s="2">
        <v>8128</v>
      </c>
      <c r="C45" s="2" t="s">
        <v>4100</v>
      </c>
      <c r="D45" s="2" t="s">
        <v>4101</v>
      </c>
      <c r="E45" s="20" t="s">
        <v>499</v>
      </c>
      <c r="F45" s="2" t="s">
        <v>4102</v>
      </c>
      <c r="G45" s="2">
        <v>400090121</v>
      </c>
      <c r="H45" s="2" t="s">
        <v>34</v>
      </c>
      <c r="I45" s="2" t="s">
        <v>1207</v>
      </c>
      <c r="J45" s="2" t="s">
        <v>1027</v>
      </c>
      <c r="K45" s="2" t="s">
        <v>31</v>
      </c>
      <c r="L45" s="2" t="s">
        <v>31</v>
      </c>
      <c r="M45" s="2" t="s">
        <v>31</v>
      </c>
      <c r="N45" s="2" t="s">
        <v>31</v>
      </c>
      <c r="O45" s="2" t="s">
        <v>309</v>
      </c>
      <c r="P45" t="s">
        <v>4103</v>
      </c>
      <c r="Q45" s="2" t="s">
        <v>35</v>
      </c>
      <c r="R45" s="20" t="s">
        <v>1076</v>
      </c>
      <c r="S45" s="2" t="s">
        <v>1079</v>
      </c>
      <c r="T45" s="2" t="s">
        <v>363</v>
      </c>
      <c r="U45" s="144">
        <v>1</v>
      </c>
      <c r="V45" s="144">
        <v>66.587000000000003</v>
      </c>
      <c r="W45" s="144">
        <v>66.587000000000003</v>
      </c>
      <c r="X45" s="168">
        <v>3.7559955285057763E-3</v>
      </c>
      <c r="Y45" s="157">
        <v>0.20069444727712299</v>
      </c>
      <c r="Z45" s="157">
        <v>1.1618061882321101E-3</v>
      </c>
      <c r="AA45" s="177"/>
    </row>
    <row r="46" spans="1:27">
      <c r="A46" s="2" t="s">
        <v>261</v>
      </c>
      <c r="B46" s="2">
        <v>8128</v>
      </c>
      <c r="C46" s="20" t="s">
        <v>4397</v>
      </c>
      <c r="D46" s="2">
        <v>516445962</v>
      </c>
      <c r="E46" s="20" t="s">
        <v>500</v>
      </c>
      <c r="F46" s="2" t="s">
        <v>4105</v>
      </c>
      <c r="G46" s="2">
        <v>400090122</v>
      </c>
      <c r="H46" s="2" t="s">
        <v>34</v>
      </c>
      <c r="I46" s="2" t="s">
        <v>1207</v>
      </c>
      <c r="J46" s="2" t="s">
        <v>1027</v>
      </c>
      <c r="K46" s="2" t="s">
        <v>31</v>
      </c>
      <c r="L46" s="2" t="s">
        <v>31</v>
      </c>
      <c r="M46" s="2" t="s">
        <v>31</v>
      </c>
      <c r="N46" s="2" t="s">
        <v>31</v>
      </c>
      <c r="O46" s="2" t="s">
        <v>309</v>
      </c>
      <c r="P46" t="s">
        <v>4106</v>
      </c>
      <c r="Q46" s="2" t="s">
        <v>35</v>
      </c>
      <c r="R46" s="20" t="s">
        <v>1076</v>
      </c>
      <c r="S46" s="2" t="s">
        <v>1079</v>
      </c>
      <c r="T46" s="2" t="s">
        <v>363</v>
      </c>
      <c r="U46" s="144">
        <v>1</v>
      </c>
      <c r="V46" s="144">
        <v>98.277000000000001</v>
      </c>
      <c r="W46" s="144">
        <v>98.277000000000001</v>
      </c>
      <c r="X46" s="168">
        <v>1.0894741567184084E-3</v>
      </c>
      <c r="Y46" s="157">
        <v>0.29620649277858502</v>
      </c>
      <c r="Z46" s="157">
        <v>1.7147187726100899E-3</v>
      </c>
      <c r="AA46" s="177"/>
    </row>
    <row r="47" spans="1:27">
      <c r="A47" s="2" t="s">
        <v>261</v>
      </c>
      <c r="B47" s="2">
        <v>8128</v>
      </c>
      <c r="C47" s="2" t="s">
        <v>4107</v>
      </c>
      <c r="D47" s="2" t="s">
        <v>4108</v>
      </c>
      <c r="E47" s="2" t="s">
        <v>34</v>
      </c>
      <c r="F47" s="2" t="s">
        <v>4109</v>
      </c>
      <c r="G47" s="2">
        <v>666110341</v>
      </c>
      <c r="H47" s="2" t="s">
        <v>34</v>
      </c>
      <c r="I47" s="2" t="s">
        <v>1207</v>
      </c>
      <c r="J47" s="2" t="s">
        <v>1028</v>
      </c>
      <c r="K47" s="2" t="s">
        <v>134</v>
      </c>
      <c r="L47" s="2" t="s">
        <v>408</v>
      </c>
      <c r="M47" s="2" t="s">
        <v>31</v>
      </c>
      <c r="N47" s="2" t="s">
        <v>135</v>
      </c>
      <c r="O47" s="2" t="s">
        <v>309</v>
      </c>
      <c r="P47" t="s">
        <v>4110</v>
      </c>
      <c r="Q47" s="2" t="s">
        <v>139</v>
      </c>
      <c r="R47" s="20" t="s">
        <v>1076</v>
      </c>
      <c r="S47" s="2" t="s">
        <v>1079</v>
      </c>
      <c r="T47" s="2" t="s">
        <v>363</v>
      </c>
      <c r="U47" s="144">
        <v>3.7589999999999999</v>
      </c>
      <c r="V47" s="144">
        <v>10.468</v>
      </c>
      <c r="W47" s="144">
        <v>39.347999999999999</v>
      </c>
      <c r="X47" s="168">
        <v>1.0289717025026819E-3</v>
      </c>
      <c r="Y47" s="157">
        <v>0.118596174739463</v>
      </c>
      <c r="Z47" s="157">
        <v>6.8654500202841898E-4</v>
      </c>
      <c r="AA47" s="177"/>
    </row>
    <row r="48" spans="1:27">
      <c r="A48" s="2" t="s">
        <v>261</v>
      </c>
      <c r="B48" s="2">
        <v>8128</v>
      </c>
      <c r="C48" s="2" t="s">
        <v>3308</v>
      </c>
      <c r="D48" s="2" t="s">
        <v>3309</v>
      </c>
      <c r="E48" s="2" t="s">
        <v>353</v>
      </c>
      <c r="F48" s="2" t="s">
        <v>4111</v>
      </c>
      <c r="G48" s="2">
        <v>666110342</v>
      </c>
      <c r="H48" s="2" t="s">
        <v>34</v>
      </c>
      <c r="I48" s="2" t="s">
        <v>1207</v>
      </c>
      <c r="J48" s="2" t="s">
        <v>1024</v>
      </c>
      <c r="K48" s="2" t="s">
        <v>134</v>
      </c>
      <c r="L48" s="2" t="s">
        <v>473</v>
      </c>
      <c r="M48" s="2" t="s">
        <v>31</v>
      </c>
      <c r="N48" s="2" t="s">
        <v>483</v>
      </c>
      <c r="O48" s="2" t="s">
        <v>309</v>
      </c>
      <c r="P48" t="s">
        <v>4112</v>
      </c>
      <c r="Q48" s="2" t="s">
        <v>1358</v>
      </c>
      <c r="R48" s="20" t="s">
        <v>1076</v>
      </c>
      <c r="S48" s="2" t="s">
        <v>1079</v>
      </c>
      <c r="T48" s="2" t="s">
        <v>363</v>
      </c>
      <c r="U48" s="144">
        <v>4.0199999999999996</v>
      </c>
      <c r="V48" s="144">
        <v>31.733000000000001</v>
      </c>
      <c r="W48" s="144">
        <v>127.572</v>
      </c>
      <c r="X48" s="168">
        <v>4.4539317313055648E-4</v>
      </c>
      <c r="Y48" s="157">
        <v>0.384502885204828</v>
      </c>
      <c r="Z48" s="157">
        <v>2.2258604434991299E-3</v>
      </c>
      <c r="AA48" s="177"/>
    </row>
    <row r="49" spans="1:27">
      <c r="A49" s="2" t="s">
        <v>261</v>
      </c>
      <c r="B49" s="2">
        <v>9730</v>
      </c>
      <c r="C49" s="2" t="s">
        <v>4100</v>
      </c>
      <c r="D49" s="2" t="s">
        <v>4101</v>
      </c>
      <c r="E49" s="20" t="s">
        <v>499</v>
      </c>
      <c r="F49" s="2" t="s">
        <v>4102</v>
      </c>
      <c r="G49" s="2">
        <v>400090121</v>
      </c>
      <c r="H49" s="2" t="s">
        <v>34</v>
      </c>
      <c r="I49" s="2" t="s">
        <v>1207</v>
      </c>
      <c r="J49" s="2" t="s">
        <v>1027</v>
      </c>
      <c r="K49" s="2" t="s">
        <v>31</v>
      </c>
      <c r="L49" s="2" t="s">
        <v>31</v>
      </c>
      <c r="M49" s="2" t="s">
        <v>31</v>
      </c>
      <c r="N49" s="2" t="s">
        <v>31</v>
      </c>
      <c r="O49" s="2" t="s">
        <v>309</v>
      </c>
      <c r="P49" t="s">
        <v>4103</v>
      </c>
      <c r="Q49" s="2" t="s">
        <v>35</v>
      </c>
      <c r="R49" s="20" t="s">
        <v>1076</v>
      </c>
      <c r="S49" s="2" t="s">
        <v>1079</v>
      </c>
      <c r="T49" s="2" t="s">
        <v>363</v>
      </c>
      <c r="U49" s="144">
        <v>1</v>
      </c>
      <c r="V49" s="144">
        <v>1095.106</v>
      </c>
      <c r="W49" s="144">
        <v>1095.106</v>
      </c>
      <c r="X49" s="168">
        <v>3.7559955285057763E-3</v>
      </c>
      <c r="Y49" s="157">
        <v>0.1120654240541</v>
      </c>
      <c r="Z49" s="157">
        <v>4.20905286402011E-4</v>
      </c>
      <c r="AA49" s="177"/>
    </row>
    <row r="50" spans="1:27">
      <c r="A50" s="2" t="s">
        <v>261</v>
      </c>
      <c r="B50" s="2">
        <v>9730</v>
      </c>
      <c r="C50" s="20" t="s">
        <v>4397</v>
      </c>
      <c r="D50" s="2">
        <v>516445962</v>
      </c>
      <c r="E50" s="20" t="s">
        <v>500</v>
      </c>
      <c r="F50" s="2" t="s">
        <v>4105</v>
      </c>
      <c r="G50" s="2">
        <v>400090122</v>
      </c>
      <c r="H50" s="2" t="s">
        <v>34</v>
      </c>
      <c r="I50" s="2" t="s">
        <v>1207</v>
      </c>
      <c r="J50" s="2" t="s">
        <v>1027</v>
      </c>
      <c r="K50" s="2" t="s">
        <v>31</v>
      </c>
      <c r="L50" s="2" t="s">
        <v>31</v>
      </c>
      <c r="M50" s="2" t="s">
        <v>31</v>
      </c>
      <c r="N50" s="2" t="s">
        <v>31</v>
      </c>
      <c r="O50" s="2" t="s">
        <v>309</v>
      </c>
      <c r="P50" t="s">
        <v>4106</v>
      </c>
      <c r="Q50" s="2" t="s">
        <v>35</v>
      </c>
      <c r="R50" s="20" t="s">
        <v>1076</v>
      </c>
      <c r="S50" s="2" t="s">
        <v>1079</v>
      </c>
      <c r="T50" s="2" t="s">
        <v>363</v>
      </c>
      <c r="U50" s="144">
        <v>1</v>
      </c>
      <c r="V50" s="144">
        <v>1628.547</v>
      </c>
      <c r="W50" s="144">
        <v>1628.547</v>
      </c>
      <c r="X50" s="168">
        <v>1.0894741567184084E-3</v>
      </c>
      <c r="Y50" s="157">
        <v>0.16665403052033401</v>
      </c>
      <c r="Z50" s="157">
        <v>6.2593402950358098E-4</v>
      </c>
      <c r="AA50" s="177"/>
    </row>
    <row r="51" spans="1:27">
      <c r="A51" s="2" t="s">
        <v>261</v>
      </c>
      <c r="B51" s="2">
        <v>9730</v>
      </c>
      <c r="C51" s="20" t="s">
        <v>4104</v>
      </c>
      <c r="D51" s="2" t="s">
        <v>1579</v>
      </c>
      <c r="E51" s="20" t="s">
        <v>500</v>
      </c>
      <c r="F51" s="2" t="s">
        <v>4113</v>
      </c>
      <c r="G51" s="2">
        <v>400050917</v>
      </c>
      <c r="H51" s="2" t="s">
        <v>34</v>
      </c>
      <c r="I51" s="2" t="s">
        <v>1207</v>
      </c>
      <c r="J51" s="2" t="s">
        <v>1027</v>
      </c>
      <c r="K51" s="2" t="s">
        <v>31</v>
      </c>
      <c r="L51" s="2" t="s">
        <v>31</v>
      </c>
      <c r="M51" s="2" t="s">
        <v>31</v>
      </c>
      <c r="N51" s="2" t="s">
        <v>31</v>
      </c>
      <c r="O51" s="2" t="s">
        <v>309</v>
      </c>
      <c r="P51" t="s">
        <v>4124</v>
      </c>
      <c r="Q51" s="2" t="s">
        <v>35</v>
      </c>
      <c r="R51" s="20" t="s">
        <v>1076</v>
      </c>
      <c r="S51" s="2" t="s">
        <v>1079</v>
      </c>
      <c r="T51" s="2" t="s">
        <v>363</v>
      </c>
      <c r="U51" s="144">
        <v>1</v>
      </c>
      <c r="V51" s="144">
        <v>341.77600000000001</v>
      </c>
      <c r="W51" s="144">
        <v>341.77600000000001</v>
      </c>
      <c r="X51" s="168">
        <v>1.2387326248435006E-2</v>
      </c>
      <c r="Y51" s="157">
        <v>3.4974939518941199E-2</v>
      </c>
      <c r="Z51" s="157">
        <v>1.3136198840425799E-4</v>
      </c>
      <c r="AA51" s="177"/>
    </row>
    <row r="52" spans="1:27">
      <c r="A52" s="2" t="s">
        <v>261</v>
      </c>
      <c r="B52" s="2">
        <v>9730</v>
      </c>
      <c r="C52" s="20" t="s">
        <v>4398</v>
      </c>
      <c r="D52" s="2">
        <v>515366425</v>
      </c>
      <c r="E52" s="20" t="s">
        <v>500</v>
      </c>
      <c r="F52" s="2" t="s">
        <v>4114</v>
      </c>
      <c r="G52" s="2">
        <v>400090117</v>
      </c>
      <c r="H52" s="2" t="s">
        <v>34</v>
      </c>
      <c r="I52" s="2" t="s">
        <v>1207</v>
      </c>
      <c r="J52" s="2" t="s">
        <v>1027</v>
      </c>
      <c r="K52" s="2" t="s">
        <v>31</v>
      </c>
      <c r="L52" s="2" t="s">
        <v>31</v>
      </c>
      <c r="M52" s="2" t="s">
        <v>31</v>
      </c>
      <c r="N52" s="2" t="s">
        <v>31</v>
      </c>
      <c r="O52" s="2" t="s">
        <v>309</v>
      </c>
      <c r="P52" t="s">
        <v>4125</v>
      </c>
      <c r="Q52" s="2" t="s">
        <v>35</v>
      </c>
      <c r="R52" s="20" t="s">
        <v>1076</v>
      </c>
      <c r="S52" s="2" t="s">
        <v>1079</v>
      </c>
      <c r="T52" s="2" t="s">
        <v>363</v>
      </c>
      <c r="U52" s="144">
        <v>1</v>
      </c>
      <c r="V52" s="144">
        <v>211.87700000000001</v>
      </c>
      <c r="W52" s="144">
        <v>211.87700000000001</v>
      </c>
      <c r="X52" s="168">
        <v>1.0113565723043205E-2</v>
      </c>
      <c r="Y52" s="157">
        <v>2.1682001372138E-2</v>
      </c>
      <c r="Z52" s="157">
        <v>8.1435189081182198E-5</v>
      </c>
      <c r="AA52" s="177"/>
    </row>
    <row r="53" spans="1:27">
      <c r="A53" s="2" t="s">
        <v>261</v>
      </c>
      <c r="B53" s="2">
        <v>9730</v>
      </c>
      <c r="C53" s="2" t="s">
        <v>4107</v>
      </c>
      <c r="D53" s="2" t="s">
        <v>4108</v>
      </c>
      <c r="E53" s="2" t="s">
        <v>34</v>
      </c>
      <c r="F53" s="2" t="s">
        <v>4109</v>
      </c>
      <c r="G53" s="2">
        <v>666110341</v>
      </c>
      <c r="H53" s="2" t="s">
        <v>34</v>
      </c>
      <c r="I53" s="2" t="s">
        <v>1207</v>
      </c>
      <c r="J53" s="2" t="s">
        <v>1028</v>
      </c>
      <c r="K53" s="2" t="s">
        <v>134</v>
      </c>
      <c r="L53" s="2" t="s">
        <v>408</v>
      </c>
      <c r="M53" s="2" t="s">
        <v>31</v>
      </c>
      <c r="N53" s="2" t="s">
        <v>135</v>
      </c>
      <c r="O53" s="2" t="s">
        <v>309</v>
      </c>
      <c r="P53" t="s">
        <v>4110</v>
      </c>
      <c r="Q53" s="2" t="s">
        <v>139</v>
      </c>
      <c r="R53" s="20" t="s">
        <v>1076</v>
      </c>
      <c r="S53" s="2" t="s">
        <v>1079</v>
      </c>
      <c r="T53" s="2" t="s">
        <v>363</v>
      </c>
      <c r="U53" s="144">
        <v>3.7589999999999999</v>
      </c>
      <c r="V53" s="144">
        <v>501.61700000000002</v>
      </c>
      <c r="W53" s="144">
        <v>1885.577</v>
      </c>
      <c r="X53" s="168">
        <v>1.0289717025026819E-3</v>
      </c>
      <c r="Y53" s="157">
        <v>0.192956656029378</v>
      </c>
      <c r="Z53" s="157">
        <v>7.2472376966165703E-4</v>
      </c>
      <c r="AA53" s="177"/>
    </row>
    <row r="54" spans="1:27">
      <c r="A54" s="2" t="s">
        <v>261</v>
      </c>
      <c r="B54" s="2">
        <v>9730</v>
      </c>
      <c r="C54" s="2" t="s">
        <v>3308</v>
      </c>
      <c r="D54" s="2" t="s">
        <v>3309</v>
      </c>
      <c r="E54" s="2" t="s">
        <v>353</v>
      </c>
      <c r="F54" s="2" t="s">
        <v>4111</v>
      </c>
      <c r="G54" s="2">
        <v>666110342</v>
      </c>
      <c r="H54" s="2" t="s">
        <v>34</v>
      </c>
      <c r="I54" s="2" t="s">
        <v>1207</v>
      </c>
      <c r="J54" s="2" t="s">
        <v>1024</v>
      </c>
      <c r="K54" s="2" t="s">
        <v>134</v>
      </c>
      <c r="L54" s="2" t="s">
        <v>473</v>
      </c>
      <c r="M54" s="2" t="s">
        <v>31</v>
      </c>
      <c r="N54" s="2" t="s">
        <v>483</v>
      </c>
      <c r="O54" s="2" t="s">
        <v>309</v>
      </c>
      <c r="P54" t="s">
        <v>4112</v>
      </c>
      <c r="Q54" s="2" t="s">
        <v>1358</v>
      </c>
      <c r="R54" s="20" t="s">
        <v>1076</v>
      </c>
      <c r="S54" s="2" t="s">
        <v>1079</v>
      </c>
      <c r="T54" s="2" t="s">
        <v>363</v>
      </c>
      <c r="U54" s="144">
        <v>4.0199999999999996</v>
      </c>
      <c r="V54" s="144">
        <v>1146.4949999999999</v>
      </c>
      <c r="W54" s="144">
        <v>4609.1400000000003</v>
      </c>
      <c r="X54" s="168">
        <v>4.4539317313055648E-4</v>
      </c>
      <c r="Y54" s="157">
        <v>0.47166694850510898</v>
      </c>
      <c r="Z54" s="157">
        <v>1.77152867374209E-3</v>
      </c>
      <c r="AA54" s="177"/>
    </row>
    <row r="55" spans="1:27">
      <c r="A55" s="2" t="s">
        <v>261</v>
      </c>
      <c r="B55" s="2">
        <v>9731</v>
      </c>
      <c r="C55" s="2" t="s">
        <v>4100</v>
      </c>
      <c r="D55" s="2" t="s">
        <v>4101</v>
      </c>
      <c r="E55" s="20" t="s">
        <v>499</v>
      </c>
      <c r="F55" s="2" t="s">
        <v>4102</v>
      </c>
      <c r="G55" s="2">
        <v>400090121</v>
      </c>
      <c r="H55" s="2" t="s">
        <v>34</v>
      </c>
      <c r="I55" s="2" t="s">
        <v>1207</v>
      </c>
      <c r="J55" s="2" t="s">
        <v>1027</v>
      </c>
      <c r="K55" s="2" t="s">
        <v>31</v>
      </c>
      <c r="L55" s="2" t="s">
        <v>31</v>
      </c>
      <c r="M55" s="2" t="s">
        <v>31</v>
      </c>
      <c r="N55" s="2" t="s">
        <v>31</v>
      </c>
      <c r="O55" s="2" t="s">
        <v>309</v>
      </c>
      <c r="P55" t="s">
        <v>4103</v>
      </c>
      <c r="Q55" s="2" t="s">
        <v>35</v>
      </c>
      <c r="R55" s="20" t="s">
        <v>1076</v>
      </c>
      <c r="S55" s="2" t="s">
        <v>1079</v>
      </c>
      <c r="T55" s="2" t="s">
        <v>363</v>
      </c>
      <c r="U55" s="144">
        <v>1</v>
      </c>
      <c r="V55" s="144">
        <v>1352.577</v>
      </c>
      <c r="W55" s="144">
        <v>1352.577</v>
      </c>
      <c r="X55" s="168">
        <v>3.7559955285057763E-3</v>
      </c>
      <c r="Y55" s="157">
        <v>0.112195528276543</v>
      </c>
      <c r="Z55" s="157">
        <v>3.69257581708218E-4</v>
      </c>
      <c r="AA55" s="177"/>
    </row>
    <row r="56" spans="1:27">
      <c r="A56" s="2" t="s">
        <v>261</v>
      </c>
      <c r="B56" s="2">
        <v>9731</v>
      </c>
      <c r="C56" s="2" t="s">
        <v>4126</v>
      </c>
      <c r="D56" s="2" t="s">
        <v>4127</v>
      </c>
      <c r="E56" s="2" t="s">
        <v>353</v>
      </c>
      <c r="F56" s="2" t="s">
        <v>4128</v>
      </c>
      <c r="G56" s="2">
        <v>666101167</v>
      </c>
      <c r="H56" s="2" t="s">
        <v>34</v>
      </c>
      <c r="I56" s="2" t="s">
        <v>1207</v>
      </c>
      <c r="J56" s="2" t="s">
        <v>753</v>
      </c>
      <c r="K56" s="2" t="s">
        <v>31</v>
      </c>
      <c r="N56" s="2" t="s">
        <v>31</v>
      </c>
      <c r="O56" s="2" t="s">
        <v>309</v>
      </c>
      <c r="P56" t="s">
        <v>4115</v>
      </c>
      <c r="Q56" s="2" t="s">
        <v>139</v>
      </c>
      <c r="R56" s="20" t="s">
        <v>1076</v>
      </c>
      <c r="S56" s="2" t="s">
        <v>1079</v>
      </c>
      <c r="T56" s="2" t="s">
        <v>363</v>
      </c>
      <c r="U56" s="144">
        <v>3.7589999999999999</v>
      </c>
      <c r="V56" s="144">
        <v>0.64600000000000002</v>
      </c>
      <c r="W56" s="144">
        <v>2.4279999999999999</v>
      </c>
      <c r="X56" s="168">
        <v>2.0000000000000001E-4</v>
      </c>
      <c r="Y56" s="157">
        <v>2.0142041922450801E-4</v>
      </c>
      <c r="Z56" s="157">
        <v>6.62914271647025E-7</v>
      </c>
      <c r="AA56" s="177"/>
    </row>
    <row r="57" spans="1:27">
      <c r="A57" s="2" t="s">
        <v>261</v>
      </c>
      <c r="B57" s="2">
        <v>9731</v>
      </c>
      <c r="C57" s="20" t="s">
        <v>4397</v>
      </c>
      <c r="D57" s="2">
        <v>516445962</v>
      </c>
      <c r="E57" s="20" t="s">
        <v>500</v>
      </c>
      <c r="F57" s="2" t="s">
        <v>4105</v>
      </c>
      <c r="G57" s="2">
        <v>400090122</v>
      </c>
      <c r="H57" s="2" t="s">
        <v>34</v>
      </c>
      <c r="I57" s="2" t="s">
        <v>1207</v>
      </c>
      <c r="J57" s="2" t="s">
        <v>1027</v>
      </c>
      <c r="K57" s="2" t="s">
        <v>31</v>
      </c>
      <c r="L57" s="2" t="s">
        <v>31</v>
      </c>
      <c r="M57" s="2" t="s">
        <v>31</v>
      </c>
      <c r="N57" s="2" t="s">
        <v>31</v>
      </c>
      <c r="O57" s="2" t="s">
        <v>309</v>
      </c>
      <c r="P57" t="s">
        <v>4106</v>
      </c>
      <c r="Q57" s="2" t="s">
        <v>35</v>
      </c>
      <c r="R57" s="20" t="s">
        <v>1076</v>
      </c>
      <c r="S57" s="2" t="s">
        <v>1079</v>
      </c>
      <c r="T57" s="2" t="s">
        <v>363</v>
      </c>
      <c r="U57" s="144">
        <v>1</v>
      </c>
      <c r="V57" s="144">
        <v>2020.79</v>
      </c>
      <c r="W57" s="144">
        <v>2020.79</v>
      </c>
      <c r="X57" s="168">
        <v>1.0894741567184084E-3</v>
      </c>
      <c r="Y57" s="157">
        <v>0.16762335749340601</v>
      </c>
      <c r="Z57" s="157">
        <v>5.5168148478488199E-4</v>
      </c>
      <c r="AA57" s="177"/>
    </row>
    <row r="58" spans="1:27">
      <c r="A58" s="2" t="s">
        <v>261</v>
      </c>
      <c r="B58" s="2">
        <v>9731</v>
      </c>
      <c r="C58" s="20" t="s">
        <v>4104</v>
      </c>
      <c r="D58" s="2" t="s">
        <v>1579</v>
      </c>
      <c r="E58" s="20" t="s">
        <v>500</v>
      </c>
      <c r="F58" s="2" t="s">
        <v>4113</v>
      </c>
      <c r="G58" s="2">
        <v>400050917</v>
      </c>
      <c r="H58" s="2" t="s">
        <v>34</v>
      </c>
      <c r="I58" s="2" t="s">
        <v>1207</v>
      </c>
      <c r="J58" s="2" t="s">
        <v>1027</v>
      </c>
      <c r="K58" s="2" t="s">
        <v>31</v>
      </c>
      <c r="L58" s="2" t="s">
        <v>31</v>
      </c>
      <c r="M58" s="2" t="s">
        <v>31</v>
      </c>
      <c r="N58" s="2" t="s">
        <v>31</v>
      </c>
      <c r="O58" s="2" t="s">
        <v>309</v>
      </c>
      <c r="P58" t="s">
        <v>4129</v>
      </c>
      <c r="Q58" s="2" t="s">
        <v>35</v>
      </c>
      <c r="R58" s="20" t="s">
        <v>1076</v>
      </c>
      <c r="S58" s="2" t="s">
        <v>1079</v>
      </c>
      <c r="T58" s="2" t="s">
        <v>363</v>
      </c>
      <c r="U58" s="144">
        <v>1</v>
      </c>
      <c r="V58" s="144">
        <v>83.14</v>
      </c>
      <c r="W58" s="144">
        <v>83.14</v>
      </c>
      <c r="X58" s="168">
        <v>1.2387326248435006E-2</v>
      </c>
      <c r="Y58" s="157">
        <v>6.89640592813666E-3</v>
      </c>
      <c r="Z58" s="157">
        <v>2.2697430232915801E-5</v>
      </c>
      <c r="AA58" s="177"/>
    </row>
    <row r="59" spans="1:27">
      <c r="A59" s="2" t="s">
        <v>261</v>
      </c>
      <c r="B59" s="2">
        <v>9731</v>
      </c>
      <c r="C59" s="20" t="s">
        <v>4398</v>
      </c>
      <c r="D59" s="2">
        <v>515366425</v>
      </c>
      <c r="E59" s="20" t="s">
        <v>500</v>
      </c>
      <c r="F59" s="2" t="s">
        <v>4114</v>
      </c>
      <c r="G59" s="2">
        <v>400090117</v>
      </c>
      <c r="H59" s="2" t="s">
        <v>34</v>
      </c>
      <c r="I59" s="2" t="s">
        <v>1207</v>
      </c>
      <c r="J59" s="2" t="s">
        <v>1027</v>
      </c>
      <c r="K59" s="2" t="s">
        <v>31</v>
      </c>
      <c r="L59" s="2" t="s">
        <v>31</v>
      </c>
      <c r="M59" s="2" t="s">
        <v>31</v>
      </c>
      <c r="N59" s="2" t="s">
        <v>31</v>
      </c>
      <c r="O59" s="2" t="s">
        <v>309</v>
      </c>
      <c r="P59" t="s">
        <v>4130</v>
      </c>
      <c r="Q59" s="2" t="s">
        <v>35</v>
      </c>
      <c r="R59" s="20" t="s">
        <v>1076</v>
      </c>
      <c r="S59" s="2" t="s">
        <v>1079</v>
      </c>
      <c r="T59" s="2" t="s">
        <v>363</v>
      </c>
      <c r="U59" s="144">
        <v>1</v>
      </c>
      <c r="V59" s="144">
        <v>60.265999999999998</v>
      </c>
      <c r="W59" s="144">
        <v>60.265999999999998</v>
      </c>
      <c r="X59" s="168">
        <v>1.0113565723043205E-2</v>
      </c>
      <c r="Y59" s="157">
        <v>4.9990029337094802E-3</v>
      </c>
      <c r="Z59" s="157">
        <v>1.6452703263752E-5</v>
      </c>
      <c r="AA59" s="177"/>
    </row>
    <row r="60" spans="1:27">
      <c r="A60" s="2" t="s">
        <v>261</v>
      </c>
      <c r="B60" s="2">
        <v>9731</v>
      </c>
      <c r="C60" s="2" t="s">
        <v>4107</v>
      </c>
      <c r="D60" s="2" t="s">
        <v>4108</v>
      </c>
      <c r="E60" s="2" t="s">
        <v>34</v>
      </c>
      <c r="F60" s="2" t="s">
        <v>4109</v>
      </c>
      <c r="G60" s="2">
        <v>666110341</v>
      </c>
      <c r="H60" s="2" t="s">
        <v>34</v>
      </c>
      <c r="I60" s="2" t="s">
        <v>1207</v>
      </c>
      <c r="J60" s="2" t="s">
        <v>1028</v>
      </c>
      <c r="K60" s="2" t="s">
        <v>134</v>
      </c>
      <c r="L60" s="2" t="s">
        <v>408</v>
      </c>
      <c r="M60" s="2" t="s">
        <v>31</v>
      </c>
      <c r="N60" s="2" t="s">
        <v>135</v>
      </c>
      <c r="O60" s="2" t="s">
        <v>309</v>
      </c>
      <c r="P60" t="s">
        <v>4110</v>
      </c>
      <c r="Q60" s="2" t="s">
        <v>139</v>
      </c>
      <c r="R60" s="20" t="s">
        <v>1076</v>
      </c>
      <c r="S60" s="2" t="s">
        <v>1079</v>
      </c>
      <c r="T60" s="2" t="s">
        <v>363</v>
      </c>
      <c r="U60" s="144">
        <v>3.7589999999999999</v>
      </c>
      <c r="V60" s="144">
        <v>661.56399999999996</v>
      </c>
      <c r="W60" s="144">
        <v>2486.8209999999999</v>
      </c>
      <c r="X60" s="168">
        <v>1.0289717025026819E-3</v>
      </c>
      <c r="Y60" s="157">
        <v>0.206280383773567</v>
      </c>
      <c r="Z60" s="157">
        <v>6.7890937220174198E-4</v>
      </c>
      <c r="AA60" s="177"/>
    </row>
    <row r="61" spans="1:27">
      <c r="A61" s="2" t="s">
        <v>261</v>
      </c>
      <c r="B61" s="2">
        <v>9731</v>
      </c>
      <c r="C61" s="2" t="s">
        <v>3308</v>
      </c>
      <c r="D61" s="2" t="s">
        <v>3309</v>
      </c>
      <c r="E61" s="2" t="s">
        <v>353</v>
      </c>
      <c r="F61" s="2" t="s">
        <v>4111</v>
      </c>
      <c r="G61" s="2">
        <v>666110342</v>
      </c>
      <c r="H61" s="2" t="s">
        <v>34</v>
      </c>
      <c r="I61" s="2" t="s">
        <v>1207</v>
      </c>
      <c r="J61" s="2" t="s">
        <v>1024</v>
      </c>
      <c r="K61" s="2" t="s">
        <v>134</v>
      </c>
      <c r="L61" s="2" t="s">
        <v>473</v>
      </c>
      <c r="M61" s="2" t="s">
        <v>31</v>
      </c>
      <c r="N61" s="2" t="s">
        <v>483</v>
      </c>
      <c r="O61" s="2" t="s">
        <v>309</v>
      </c>
      <c r="P61" t="s">
        <v>4112</v>
      </c>
      <c r="Q61" s="2" t="s">
        <v>1358</v>
      </c>
      <c r="R61" s="20" t="s">
        <v>1076</v>
      </c>
      <c r="S61" s="2" t="s">
        <v>1079</v>
      </c>
      <c r="T61" s="2" t="s">
        <v>363</v>
      </c>
      <c r="U61" s="144">
        <v>4.0199999999999996</v>
      </c>
      <c r="V61" s="144">
        <v>1504.78</v>
      </c>
      <c r="W61" s="144">
        <v>6049.5150000000003</v>
      </c>
      <c r="X61" s="168">
        <v>4.4539317313055648E-4</v>
      </c>
      <c r="Y61" s="157">
        <v>0.50180390117541396</v>
      </c>
      <c r="Z61" s="157">
        <v>1.6515354745963E-3</v>
      </c>
      <c r="AA61" s="177"/>
    </row>
    <row r="62" spans="1:27">
      <c r="A62" s="2" t="s">
        <v>261</v>
      </c>
      <c r="B62" s="2">
        <v>9732</v>
      </c>
      <c r="C62" s="2" t="s">
        <v>4100</v>
      </c>
      <c r="D62" s="2" t="s">
        <v>4101</v>
      </c>
      <c r="E62" s="20" t="s">
        <v>499</v>
      </c>
      <c r="F62" s="2" t="s">
        <v>4102</v>
      </c>
      <c r="G62" s="2">
        <v>400090121</v>
      </c>
      <c r="H62" s="2" t="s">
        <v>34</v>
      </c>
      <c r="I62" s="2" t="s">
        <v>1207</v>
      </c>
      <c r="J62" s="2" t="s">
        <v>1027</v>
      </c>
      <c r="K62" s="2" t="s">
        <v>31</v>
      </c>
      <c r="L62" s="2" t="s">
        <v>31</v>
      </c>
      <c r="M62" s="2" t="s">
        <v>31</v>
      </c>
      <c r="N62" s="2" t="s">
        <v>31</v>
      </c>
      <c r="O62" s="2" t="s">
        <v>309</v>
      </c>
      <c r="P62" t="s">
        <v>4103</v>
      </c>
      <c r="Q62" s="2" t="s">
        <v>35</v>
      </c>
      <c r="R62" s="20" t="s">
        <v>1076</v>
      </c>
      <c r="S62" s="2" t="s">
        <v>1079</v>
      </c>
      <c r="T62" s="2" t="s">
        <v>363</v>
      </c>
      <c r="U62" s="144">
        <v>1</v>
      </c>
      <c r="V62" s="144">
        <v>424.452</v>
      </c>
      <c r="W62" s="144">
        <v>424.452</v>
      </c>
      <c r="X62" s="168">
        <v>3.7559955285057763E-3</v>
      </c>
      <c r="Y62" s="157">
        <v>0.112589613923527</v>
      </c>
      <c r="Z62" s="157">
        <v>3.5394266214033702E-4</v>
      </c>
      <c r="AA62" s="177"/>
    </row>
    <row r="63" spans="1:27">
      <c r="A63" s="2" t="s">
        <v>261</v>
      </c>
      <c r="B63" s="2">
        <v>9732</v>
      </c>
      <c r="C63" s="20" t="s">
        <v>4397</v>
      </c>
      <c r="D63" s="2">
        <v>516445962</v>
      </c>
      <c r="E63" s="20" t="s">
        <v>500</v>
      </c>
      <c r="F63" s="2" t="s">
        <v>4105</v>
      </c>
      <c r="G63" s="2">
        <v>400090122</v>
      </c>
      <c r="H63" s="2" t="s">
        <v>34</v>
      </c>
      <c r="I63" s="2" t="s">
        <v>1207</v>
      </c>
      <c r="J63" s="2" t="s">
        <v>1027</v>
      </c>
      <c r="K63" s="2" t="s">
        <v>31</v>
      </c>
      <c r="L63" s="2" t="s">
        <v>31</v>
      </c>
      <c r="M63" s="2" t="s">
        <v>31</v>
      </c>
      <c r="N63" s="2" t="s">
        <v>31</v>
      </c>
      <c r="O63" s="2" t="s">
        <v>309</v>
      </c>
      <c r="P63" t="s">
        <v>4106</v>
      </c>
      <c r="Q63" s="2" t="s">
        <v>35</v>
      </c>
      <c r="R63" s="20" t="s">
        <v>1076</v>
      </c>
      <c r="S63" s="2" t="s">
        <v>1079</v>
      </c>
      <c r="T63" s="2" t="s">
        <v>363</v>
      </c>
      <c r="U63" s="144">
        <v>1</v>
      </c>
      <c r="V63" s="144">
        <v>647.93899999999996</v>
      </c>
      <c r="W63" s="144">
        <v>647.93899999999996</v>
      </c>
      <c r="X63" s="168">
        <v>1.0894741567184084E-3</v>
      </c>
      <c r="Y63" s="157">
        <v>0.171871500853294</v>
      </c>
      <c r="Z63" s="157">
        <v>5.4030433570354604E-4</v>
      </c>
      <c r="AA63" s="177"/>
    </row>
    <row r="64" spans="1:27">
      <c r="A64" s="2" t="s">
        <v>261</v>
      </c>
      <c r="B64" s="2">
        <v>9732</v>
      </c>
      <c r="C64" s="20" t="s">
        <v>4104</v>
      </c>
      <c r="D64" s="2" t="s">
        <v>1579</v>
      </c>
      <c r="E64" s="20" t="s">
        <v>500</v>
      </c>
      <c r="F64" s="2" t="s">
        <v>4113</v>
      </c>
      <c r="G64" s="2">
        <v>400050917</v>
      </c>
      <c r="H64" s="2" t="s">
        <v>34</v>
      </c>
      <c r="I64" s="2" t="s">
        <v>1207</v>
      </c>
      <c r="J64" s="2" t="s">
        <v>1027</v>
      </c>
      <c r="K64" s="2" t="s">
        <v>31</v>
      </c>
      <c r="L64" s="2" t="s">
        <v>31</v>
      </c>
      <c r="M64" s="2" t="s">
        <v>31</v>
      </c>
      <c r="N64" s="2" t="s">
        <v>31</v>
      </c>
      <c r="O64" s="2" t="s">
        <v>309</v>
      </c>
      <c r="P64" t="s">
        <v>4131</v>
      </c>
      <c r="Q64" s="2" t="s">
        <v>35</v>
      </c>
      <c r="R64" s="20" t="s">
        <v>1076</v>
      </c>
      <c r="S64" s="2" t="s">
        <v>1079</v>
      </c>
      <c r="T64" s="2" t="s">
        <v>363</v>
      </c>
      <c r="U64" s="144">
        <v>1</v>
      </c>
      <c r="V64" s="144">
        <v>73.052999999999997</v>
      </c>
      <c r="W64" s="144">
        <v>73.052999999999997</v>
      </c>
      <c r="X64" s="168">
        <v>1.2387326248435006E-2</v>
      </c>
      <c r="Y64" s="157">
        <v>1.9377983355601602E-2</v>
      </c>
      <c r="Z64" s="157">
        <v>6.0917652852520498E-5</v>
      </c>
      <c r="AA64" s="177"/>
    </row>
    <row r="65" spans="1:27">
      <c r="A65" s="2" t="s">
        <v>261</v>
      </c>
      <c r="B65" s="2">
        <v>9732</v>
      </c>
      <c r="C65" s="20" t="s">
        <v>4398</v>
      </c>
      <c r="D65" s="2">
        <v>515366425</v>
      </c>
      <c r="E65" s="20" t="s">
        <v>500</v>
      </c>
      <c r="F65" s="2" t="s">
        <v>4114</v>
      </c>
      <c r="G65" s="2">
        <v>400090117</v>
      </c>
      <c r="H65" s="2" t="s">
        <v>34</v>
      </c>
      <c r="I65" s="2" t="s">
        <v>1207</v>
      </c>
      <c r="J65" s="2" t="s">
        <v>1027</v>
      </c>
      <c r="K65" s="2" t="s">
        <v>31</v>
      </c>
      <c r="L65" s="2" t="s">
        <v>31</v>
      </c>
      <c r="M65" s="2" t="s">
        <v>31</v>
      </c>
      <c r="N65" s="2" t="s">
        <v>31</v>
      </c>
      <c r="O65" s="2" t="s">
        <v>309</v>
      </c>
      <c r="P65" t="s">
        <v>4132</v>
      </c>
      <c r="Q65" s="2" t="s">
        <v>35</v>
      </c>
      <c r="R65" s="20" t="s">
        <v>1076</v>
      </c>
      <c r="S65" s="2" t="s">
        <v>1079</v>
      </c>
      <c r="T65" s="2" t="s">
        <v>363</v>
      </c>
      <c r="U65" s="144">
        <v>1</v>
      </c>
      <c r="V65" s="144">
        <v>45.643999999999998</v>
      </c>
      <c r="W65" s="144">
        <v>45.643999999999998</v>
      </c>
      <c r="X65" s="168">
        <v>1.0113565723043205E-2</v>
      </c>
      <c r="Y65" s="157">
        <v>1.21074884826716E-2</v>
      </c>
      <c r="Z65" s="157">
        <v>3.8061740830738803E-5</v>
      </c>
      <c r="AA65" s="177"/>
    </row>
    <row r="66" spans="1:27">
      <c r="A66" s="2" t="s">
        <v>261</v>
      </c>
      <c r="B66" s="2">
        <v>9732</v>
      </c>
      <c r="C66" s="2" t="s">
        <v>4107</v>
      </c>
      <c r="D66" s="2" t="s">
        <v>4108</v>
      </c>
      <c r="E66" s="2" t="s">
        <v>34</v>
      </c>
      <c r="F66" s="2" t="s">
        <v>4109</v>
      </c>
      <c r="G66" s="2">
        <v>666110341</v>
      </c>
      <c r="H66" s="2" t="s">
        <v>34</v>
      </c>
      <c r="I66" s="2" t="s">
        <v>1207</v>
      </c>
      <c r="J66" s="2" t="s">
        <v>1028</v>
      </c>
      <c r="K66" s="2" t="s">
        <v>134</v>
      </c>
      <c r="L66" s="2" t="s">
        <v>408</v>
      </c>
      <c r="M66" s="2" t="s">
        <v>31</v>
      </c>
      <c r="N66" s="2" t="s">
        <v>135</v>
      </c>
      <c r="O66" s="2" t="s">
        <v>309</v>
      </c>
      <c r="P66" t="s">
        <v>4110</v>
      </c>
      <c r="Q66" s="2" t="s">
        <v>139</v>
      </c>
      <c r="R66" s="20" t="s">
        <v>1076</v>
      </c>
      <c r="S66" s="2" t="s">
        <v>1079</v>
      </c>
      <c r="T66" s="2" t="s">
        <v>363</v>
      </c>
      <c r="U66" s="144">
        <v>3.7589999999999999</v>
      </c>
      <c r="V66" s="144">
        <v>204.33099999999999</v>
      </c>
      <c r="W66" s="144">
        <v>768.08100000000002</v>
      </c>
      <c r="X66" s="168">
        <v>1.0289717025026819E-3</v>
      </c>
      <c r="Y66" s="157">
        <v>0.20374046508615401</v>
      </c>
      <c r="Z66" s="157">
        <v>6.4048929635093701E-4</v>
      </c>
      <c r="AA66" s="177"/>
    </row>
    <row r="67" spans="1:27">
      <c r="A67" s="2" t="s">
        <v>261</v>
      </c>
      <c r="B67" s="2">
        <v>9732</v>
      </c>
      <c r="C67" s="2" t="s">
        <v>3308</v>
      </c>
      <c r="D67" s="2" t="s">
        <v>3309</v>
      </c>
      <c r="E67" s="2" t="s">
        <v>353</v>
      </c>
      <c r="F67" s="2" t="s">
        <v>4111</v>
      </c>
      <c r="G67" s="2">
        <v>666110342</v>
      </c>
      <c r="H67" s="2" t="s">
        <v>34</v>
      </c>
      <c r="I67" s="2" t="s">
        <v>1207</v>
      </c>
      <c r="J67" s="2" t="s">
        <v>1024</v>
      </c>
      <c r="K67" s="2" t="s">
        <v>134</v>
      </c>
      <c r="L67" s="2" t="s">
        <v>473</v>
      </c>
      <c r="M67" s="2" t="s">
        <v>31</v>
      </c>
      <c r="N67" s="2" t="s">
        <v>483</v>
      </c>
      <c r="O67" s="2" t="s">
        <v>309</v>
      </c>
      <c r="P67" t="s">
        <v>4112</v>
      </c>
      <c r="Q67" s="2" t="s">
        <v>1358</v>
      </c>
      <c r="R67" s="20" t="s">
        <v>1076</v>
      </c>
      <c r="S67" s="2" t="s">
        <v>1079</v>
      </c>
      <c r="T67" s="2" t="s">
        <v>363</v>
      </c>
      <c r="U67" s="144">
        <v>4.0199999999999996</v>
      </c>
      <c r="V67" s="144">
        <v>450.40800000000002</v>
      </c>
      <c r="W67" s="144">
        <v>1810.732</v>
      </c>
      <c r="X67" s="168">
        <v>4.4539317313055648E-4</v>
      </c>
      <c r="Y67" s="157">
        <v>0.48031294829875099</v>
      </c>
      <c r="Z67" s="157">
        <v>1.5099371749938001E-3</v>
      </c>
      <c r="AA67" s="177"/>
    </row>
    <row r="68" spans="1:27">
      <c r="A68" s="2" t="s">
        <v>289</v>
      </c>
      <c r="B68" s="2">
        <v>11365</v>
      </c>
      <c r="C68" s="2" t="s">
        <v>4100</v>
      </c>
      <c r="D68" s="2" t="s">
        <v>4101</v>
      </c>
      <c r="E68" s="20" t="s">
        <v>499</v>
      </c>
      <c r="F68" s="2" t="s">
        <v>4102</v>
      </c>
      <c r="G68" s="2">
        <v>400090121</v>
      </c>
      <c r="H68" s="2" t="s">
        <v>34</v>
      </c>
      <c r="I68" s="2" t="s">
        <v>1207</v>
      </c>
      <c r="J68" s="2" t="s">
        <v>1027</v>
      </c>
      <c r="K68" s="2" t="s">
        <v>31</v>
      </c>
      <c r="L68" s="2" t="s">
        <v>31</v>
      </c>
      <c r="M68" s="2" t="s">
        <v>31</v>
      </c>
      <c r="N68" s="2" t="s">
        <v>31</v>
      </c>
      <c r="O68" s="2" t="s">
        <v>309</v>
      </c>
      <c r="P68" t="s">
        <v>4103</v>
      </c>
      <c r="Q68" s="2" t="s">
        <v>35</v>
      </c>
      <c r="R68" s="20" t="s">
        <v>1076</v>
      </c>
      <c r="S68" s="2" t="s">
        <v>1079</v>
      </c>
      <c r="T68" s="2" t="s">
        <v>363</v>
      </c>
      <c r="U68" s="144">
        <v>1</v>
      </c>
      <c r="V68" s="144">
        <v>330.88900000000001</v>
      </c>
      <c r="W68" s="144">
        <v>330.88900000000001</v>
      </c>
      <c r="X68" s="168">
        <v>3.7559955285057763E-3</v>
      </c>
      <c r="Y68" s="157">
        <v>0.135088119469952</v>
      </c>
      <c r="Z68" s="157">
        <v>7.4021914123676498E-4</v>
      </c>
      <c r="AA68" s="177"/>
    </row>
    <row r="69" spans="1:27">
      <c r="A69" s="2" t="s">
        <v>289</v>
      </c>
      <c r="B69" s="2">
        <v>11365</v>
      </c>
      <c r="C69" s="20" t="s">
        <v>4397</v>
      </c>
      <c r="D69" s="2">
        <v>516445962</v>
      </c>
      <c r="E69" s="20" t="s">
        <v>500</v>
      </c>
      <c r="F69" s="2" t="s">
        <v>4105</v>
      </c>
      <c r="G69" s="2">
        <v>400090122</v>
      </c>
      <c r="H69" s="2" t="s">
        <v>34</v>
      </c>
      <c r="I69" s="2" t="s">
        <v>1207</v>
      </c>
      <c r="J69" s="2" t="s">
        <v>1027</v>
      </c>
      <c r="K69" s="2" t="s">
        <v>31</v>
      </c>
      <c r="L69" s="2" t="s">
        <v>31</v>
      </c>
      <c r="M69" s="2" t="s">
        <v>31</v>
      </c>
      <c r="N69" s="2" t="s">
        <v>31</v>
      </c>
      <c r="O69" s="2" t="s">
        <v>309</v>
      </c>
      <c r="P69" t="s">
        <v>4106</v>
      </c>
      <c r="Q69" s="2" t="s">
        <v>35</v>
      </c>
      <c r="R69" s="20" t="s">
        <v>1076</v>
      </c>
      <c r="S69" s="2" t="s">
        <v>1079</v>
      </c>
      <c r="T69" s="2" t="s">
        <v>363</v>
      </c>
      <c r="U69" s="144">
        <v>1</v>
      </c>
      <c r="V69" s="144">
        <v>478.34399999999999</v>
      </c>
      <c r="W69" s="144">
        <v>478.34399999999999</v>
      </c>
      <c r="X69" s="168">
        <v>1.0894741567184084E-3</v>
      </c>
      <c r="Y69" s="157">
        <v>0.195288143253362</v>
      </c>
      <c r="Z69" s="157">
        <v>1.07008686078334E-3</v>
      </c>
      <c r="AA69" s="177"/>
    </row>
    <row r="70" spans="1:27">
      <c r="A70" s="2" t="s">
        <v>289</v>
      </c>
      <c r="B70" s="2">
        <v>11365</v>
      </c>
      <c r="C70" s="2" t="s">
        <v>4107</v>
      </c>
      <c r="D70" s="2" t="s">
        <v>4108</v>
      </c>
      <c r="E70" s="2" t="s">
        <v>34</v>
      </c>
      <c r="F70" s="2" t="s">
        <v>4109</v>
      </c>
      <c r="G70" s="2">
        <v>666110341</v>
      </c>
      <c r="H70" s="2" t="s">
        <v>34</v>
      </c>
      <c r="I70" s="2" t="s">
        <v>1207</v>
      </c>
      <c r="J70" s="2" t="s">
        <v>1028</v>
      </c>
      <c r="K70" s="2" t="s">
        <v>134</v>
      </c>
      <c r="L70" s="2" t="s">
        <v>408</v>
      </c>
      <c r="M70" s="2" t="s">
        <v>31</v>
      </c>
      <c r="N70" s="2" t="s">
        <v>135</v>
      </c>
      <c r="O70" s="2" t="s">
        <v>309</v>
      </c>
      <c r="P70" t="s">
        <v>4110</v>
      </c>
      <c r="Q70" s="2" t="s">
        <v>139</v>
      </c>
      <c r="R70" s="20" t="s">
        <v>1076</v>
      </c>
      <c r="S70" s="2" t="s">
        <v>1079</v>
      </c>
      <c r="T70" s="2" t="s">
        <v>363</v>
      </c>
      <c r="U70" s="144">
        <v>3.7589999999999999</v>
      </c>
      <c r="V70" s="144">
        <v>129.80099999999999</v>
      </c>
      <c r="W70" s="144">
        <v>487.92099999999999</v>
      </c>
      <c r="X70" s="168">
        <v>1.0289717025026819E-3</v>
      </c>
      <c r="Y70" s="157">
        <v>0.199197647749811</v>
      </c>
      <c r="Z70" s="157">
        <v>1.0915091003731599E-3</v>
      </c>
      <c r="AA70" s="177"/>
    </row>
    <row r="71" spans="1:27">
      <c r="A71" s="2" t="s">
        <v>289</v>
      </c>
      <c r="B71" s="2">
        <v>11365</v>
      </c>
      <c r="C71" s="2" t="s">
        <v>3308</v>
      </c>
      <c r="D71" s="2" t="s">
        <v>3309</v>
      </c>
      <c r="E71" s="2" t="s">
        <v>353</v>
      </c>
      <c r="F71" s="2" t="s">
        <v>4111</v>
      </c>
      <c r="G71" s="2">
        <v>666110342</v>
      </c>
      <c r="H71" s="2" t="s">
        <v>34</v>
      </c>
      <c r="I71" s="2" t="s">
        <v>1207</v>
      </c>
      <c r="J71" s="2" t="s">
        <v>1024</v>
      </c>
      <c r="K71" s="2" t="s">
        <v>134</v>
      </c>
      <c r="L71" s="2" t="s">
        <v>473</v>
      </c>
      <c r="M71" s="2" t="s">
        <v>31</v>
      </c>
      <c r="N71" s="2" t="s">
        <v>483</v>
      </c>
      <c r="O71" s="2" t="s">
        <v>309</v>
      </c>
      <c r="P71" t="s">
        <v>4112</v>
      </c>
      <c r="Q71" s="2" t="s">
        <v>1358</v>
      </c>
      <c r="R71" s="20" t="s">
        <v>1076</v>
      </c>
      <c r="S71" s="2" t="s">
        <v>1079</v>
      </c>
      <c r="T71" s="2" t="s">
        <v>363</v>
      </c>
      <c r="U71" s="144">
        <v>4.0199999999999996</v>
      </c>
      <c r="V71" s="144">
        <v>286.62099999999998</v>
      </c>
      <c r="W71" s="144">
        <v>1152.2750000000001</v>
      </c>
      <c r="X71" s="168">
        <v>4.4539317313055648E-4</v>
      </c>
      <c r="Y71" s="157">
        <v>0.47042608952687498</v>
      </c>
      <c r="Z71" s="157">
        <v>2.5777129578179298E-3</v>
      </c>
      <c r="AA71" s="177"/>
    </row>
    <row r="72" spans="1:27">
      <c r="A72" s="2" t="s">
        <v>289</v>
      </c>
      <c r="B72" s="2">
        <v>11366</v>
      </c>
      <c r="C72" s="2" t="s">
        <v>4100</v>
      </c>
      <c r="D72" s="2" t="s">
        <v>4101</v>
      </c>
      <c r="E72" s="20" t="s">
        <v>499</v>
      </c>
      <c r="F72" s="2" t="s">
        <v>4102</v>
      </c>
      <c r="G72" s="2">
        <v>400090121</v>
      </c>
      <c r="H72" s="2" t="s">
        <v>34</v>
      </c>
      <c r="I72" s="2" t="s">
        <v>1207</v>
      </c>
      <c r="J72" s="2" t="s">
        <v>1027</v>
      </c>
      <c r="K72" s="2" t="s">
        <v>31</v>
      </c>
      <c r="L72" s="2" t="s">
        <v>31</v>
      </c>
      <c r="M72" s="2" t="s">
        <v>31</v>
      </c>
      <c r="N72" s="2" t="s">
        <v>31</v>
      </c>
      <c r="O72" s="2" t="s">
        <v>309</v>
      </c>
      <c r="P72" t="s">
        <v>4103</v>
      </c>
      <c r="Q72" s="2" t="s">
        <v>35</v>
      </c>
      <c r="R72" s="20" t="s">
        <v>1076</v>
      </c>
      <c r="S72" s="2" t="s">
        <v>1079</v>
      </c>
      <c r="T72" s="2" t="s">
        <v>363</v>
      </c>
      <c r="U72" s="144">
        <v>1</v>
      </c>
      <c r="V72" s="144">
        <v>113.02800000000001</v>
      </c>
      <c r="W72" s="144">
        <v>113.02800000000001</v>
      </c>
      <c r="X72" s="168">
        <v>3.7559955285057763E-3</v>
      </c>
      <c r="Y72" s="157">
        <v>0.13544725111487699</v>
      </c>
      <c r="Z72" s="157">
        <v>7.0931918904531795E-4</v>
      </c>
      <c r="AA72" s="177"/>
    </row>
    <row r="73" spans="1:27">
      <c r="A73" s="2" t="s">
        <v>289</v>
      </c>
      <c r="B73" s="2">
        <v>11366</v>
      </c>
      <c r="C73" s="20" t="s">
        <v>4397</v>
      </c>
      <c r="D73" s="2">
        <v>516445962</v>
      </c>
      <c r="E73" s="20" t="s">
        <v>500</v>
      </c>
      <c r="F73" s="2" t="s">
        <v>4105</v>
      </c>
      <c r="G73" s="2">
        <v>400090122</v>
      </c>
      <c r="H73" s="2" t="s">
        <v>34</v>
      </c>
      <c r="I73" s="2" t="s">
        <v>1207</v>
      </c>
      <c r="J73" s="2" t="s">
        <v>1027</v>
      </c>
      <c r="K73" s="2" t="s">
        <v>31</v>
      </c>
      <c r="L73" s="2" t="s">
        <v>31</v>
      </c>
      <c r="M73" s="2" t="s">
        <v>31</v>
      </c>
      <c r="N73" s="2" t="s">
        <v>31</v>
      </c>
      <c r="O73" s="2" t="s">
        <v>309</v>
      </c>
      <c r="P73" t="s">
        <v>4106</v>
      </c>
      <c r="Q73" s="2" t="s">
        <v>35</v>
      </c>
      <c r="R73" s="20" t="s">
        <v>1076</v>
      </c>
      <c r="S73" s="2" t="s">
        <v>1079</v>
      </c>
      <c r="T73" s="2" t="s">
        <v>363</v>
      </c>
      <c r="U73" s="144">
        <v>1</v>
      </c>
      <c r="V73" s="144">
        <v>165.245</v>
      </c>
      <c r="W73" s="144">
        <v>165.245</v>
      </c>
      <c r="X73" s="168">
        <v>1.0894741567184084E-3</v>
      </c>
      <c r="Y73" s="157">
        <v>0.19802225928061101</v>
      </c>
      <c r="Z73" s="157">
        <v>1.0370161609755801E-3</v>
      </c>
      <c r="AA73" s="177"/>
    </row>
    <row r="74" spans="1:27">
      <c r="A74" s="2" t="s">
        <v>289</v>
      </c>
      <c r="B74" s="2">
        <v>11366</v>
      </c>
      <c r="C74" s="2" t="s">
        <v>4107</v>
      </c>
      <c r="D74" s="2" t="s">
        <v>4108</v>
      </c>
      <c r="E74" s="2" t="s">
        <v>34</v>
      </c>
      <c r="F74" s="2" t="s">
        <v>4109</v>
      </c>
      <c r="G74" s="2">
        <v>666110341</v>
      </c>
      <c r="H74" s="2" t="s">
        <v>34</v>
      </c>
      <c r="I74" s="2" t="s">
        <v>1207</v>
      </c>
      <c r="J74" s="2" t="s">
        <v>1028</v>
      </c>
      <c r="K74" s="2" t="s">
        <v>134</v>
      </c>
      <c r="L74" s="2" t="s">
        <v>408</v>
      </c>
      <c r="M74" s="2" t="s">
        <v>31</v>
      </c>
      <c r="N74" s="2" t="s">
        <v>135</v>
      </c>
      <c r="O74" s="2" t="s">
        <v>309</v>
      </c>
      <c r="P74" t="s">
        <v>4110</v>
      </c>
      <c r="Q74" s="2" t="s">
        <v>139</v>
      </c>
      <c r="R74" s="20" t="s">
        <v>1076</v>
      </c>
      <c r="S74" s="2" t="s">
        <v>1079</v>
      </c>
      <c r="T74" s="2" t="s">
        <v>363</v>
      </c>
      <c r="U74" s="144">
        <v>3.7589999999999999</v>
      </c>
      <c r="V74" s="144">
        <v>43.965000000000003</v>
      </c>
      <c r="W74" s="144">
        <v>165.26300000000001</v>
      </c>
      <c r="X74" s="168">
        <v>1.0289717025026819E-3</v>
      </c>
      <c r="Y74" s="157">
        <v>0.198043735013089</v>
      </c>
      <c r="Z74" s="157">
        <v>1.03712862652228E-3</v>
      </c>
      <c r="AA74" s="177"/>
    </row>
    <row r="75" spans="1:27">
      <c r="A75" s="2" t="s">
        <v>289</v>
      </c>
      <c r="B75" s="2">
        <v>11366</v>
      </c>
      <c r="C75" s="2" t="s">
        <v>3308</v>
      </c>
      <c r="D75" s="2" t="s">
        <v>3309</v>
      </c>
      <c r="E75" s="2" t="s">
        <v>353</v>
      </c>
      <c r="F75" s="2" t="s">
        <v>4111</v>
      </c>
      <c r="G75" s="2">
        <v>666110342</v>
      </c>
      <c r="H75" s="2" t="s">
        <v>34</v>
      </c>
      <c r="I75" s="2" t="s">
        <v>1207</v>
      </c>
      <c r="J75" s="2" t="s">
        <v>1024</v>
      </c>
      <c r="K75" s="2" t="s">
        <v>134</v>
      </c>
      <c r="L75" s="2" t="s">
        <v>473</v>
      </c>
      <c r="M75" s="2" t="s">
        <v>31</v>
      </c>
      <c r="N75" s="2" t="s">
        <v>483</v>
      </c>
      <c r="O75" s="2" t="s">
        <v>309</v>
      </c>
      <c r="P75" t="s">
        <v>4112</v>
      </c>
      <c r="Q75" s="2" t="s">
        <v>1358</v>
      </c>
      <c r="R75" s="20" t="s">
        <v>1076</v>
      </c>
      <c r="S75" s="2" t="s">
        <v>1079</v>
      </c>
      <c r="T75" s="2" t="s">
        <v>363</v>
      </c>
      <c r="U75" s="144">
        <v>4.0199999999999996</v>
      </c>
      <c r="V75" s="144">
        <v>97.245000000000005</v>
      </c>
      <c r="W75" s="144">
        <v>390.94299999999998</v>
      </c>
      <c r="X75" s="168">
        <v>4.4539317313055648E-4</v>
      </c>
      <c r="Y75" s="157">
        <v>0.46848675459142303</v>
      </c>
      <c r="Z75" s="157">
        <v>2.4534026501831499E-3</v>
      </c>
      <c r="AA75" s="177"/>
    </row>
    <row r="76" spans="1:27">
      <c r="A76" s="181" t="s">
        <v>4401</v>
      </c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</row>
    <row r="1048574" spans="12:12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75"/>
    <mergeCell ref="A76:Z76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75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68:E69 E72:E73 E27:E28 E31:E32 E35:E38 E41:E46 E49:E52 E55 E62:E65 E57:E59 E2:E24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6</v>
      </c>
      <c r="J1" s="19" t="s">
        <v>7</v>
      </c>
      <c r="K1" s="19" t="s">
        <v>512</v>
      </c>
      <c r="L1" s="19" t="s">
        <v>1300</v>
      </c>
      <c r="M1" s="19" t="s">
        <v>319</v>
      </c>
      <c r="N1" s="19" t="s">
        <v>1301</v>
      </c>
      <c r="O1" s="19" t="s">
        <v>295</v>
      </c>
      <c r="P1" s="19" t="s">
        <v>327</v>
      </c>
      <c r="Q1" s="19" t="s">
        <v>11</v>
      </c>
      <c r="R1" s="19" t="s">
        <v>320</v>
      </c>
      <c r="S1" s="19" t="s">
        <v>321</v>
      </c>
      <c r="T1" s="19" t="s">
        <v>304</v>
      </c>
      <c r="U1" s="19" t="s">
        <v>1302</v>
      </c>
      <c r="V1" s="19" t="s">
        <v>1303</v>
      </c>
      <c r="W1" s="19" t="s">
        <v>17</v>
      </c>
      <c r="X1" s="19" t="s">
        <v>19</v>
      </c>
      <c r="Y1" s="19" t="s">
        <v>18</v>
      </c>
      <c r="Z1" s="19" t="s">
        <v>20</v>
      </c>
      <c r="AA1" s="19" t="s">
        <v>24</v>
      </c>
      <c r="AB1" s="19" t="s">
        <v>25</v>
      </c>
      <c r="AC1" s="174" t="s">
        <v>4401</v>
      </c>
    </row>
    <row r="2" spans="1:29">
      <c r="A2" s="189" t="s">
        <v>4401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</row>
    <row r="3" spans="1:29">
      <c r="A3" s="20"/>
      <c r="B3" s="20"/>
      <c r="C3" s="20"/>
      <c r="D3" s="20"/>
      <c r="E3" s="18"/>
      <c r="F3" s="20"/>
      <c r="G3" s="20"/>
      <c r="H3" s="20"/>
      <c r="I3" s="18"/>
      <c r="J3" s="18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18"/>
      <c r="J4" s="18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18"/>
      <c r="J5" s="18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18"/>
      <c r="J20" s="18"/>
      <c r="K20" s="20"/>
      <c r="M20" s="20"/>
      <c r="O20" s="20"/>
      <c r="S20" s="20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I3:I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R3:R19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J3:J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3:M20">
      <formula1>Industry_Sector</formula1>
    </dataValidation>
    <dataValidation type="list" allowBlank="1" showInputMessage="1" showErrorMessage="1" sqref="K3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>
      <selection activeCell="AC1" sqref="AC1"/>
    </sheetView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319</v>
      </c>
      <c r="M1" s="19" t="s">
        <v>350</v>
      </c>
      <c r="N1" s="19" t="s">
        <v>1301</v>
      </c>
      <c r="O1" s="19" t="s">
        <v>295</v>
      </c>
      <c r="P1" s="19" t="s">
        <v>327</v>
      </c>
      <c r="Q1" s="19" t="s">
        <v>11</v>
      </c>
      <c r="R1" s="19" t="s">
        <v>320</v>
      </c>
      <c r="S1" s="19" t="s">
        <v>321</v>
      </c>
      <c r="T1" s="19" t="s">
        <v>304</v>
      </c>
      <c r="U1" s="19" t="s">
        <v>1302</v>
      </c>
      <c r="V1" s="19" t="s">
        <v>1303</v>
      </c>
      <c r="W1" s="19" t="s">
        <v>17</v>
      </c>
      <c r="X1" s="19" t="s">
        <v>19</v>
      </c>
      <c r="Y1" s="19" t="s">
        <v>18</v>
      </c>
      <c r="Z1" s="19" t="s">
        <v>1626</v>
      </c>
      <c r="AA1" s="19" t="s">
        <v>24</v>
      </c>
      <c r="AB1" s="19" t="s">
        <v>25</v>
      </c>
      <c r="AC1" s="174" t="s">
        <v>4401</v>
      </c>
    </row>
    <row r="2" spans="1:29">
      <c r="A2" s="189" t="s">
        <v>4401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</row>
    <row r="3" spans="1:29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9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9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9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9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9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9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9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9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9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9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9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110"/>
  <sheetViews>
    <sheetView rightToLeft="1" zoomScale="70" zoomScaleNormal="70" workbookViewId="0">
      <selection sqref="A1:AO85"/>
    </sheetView>
  </sheetViews>
  <sheetFormatPr defaultColWidth="9" defaultRowHeight="15"/>
  <cols>
    <col min="1" max="1" width="33.7109375" style="11" customWidth="1"/>
    <col min="2" max="2" width="13.28515625" style="11" customWidth="1"/>
    <col min="3" max="3" width="12.42578125" style="11" customWidth="1"/>
    <col min="4" max="4" width="19.42578125" style="11" customWidth="1"/>
    <col min="5" max="5" width="19.85546875" style="11" customWidth="1"/>
    <col min="6" max="6" width="11.5703125" style="11" customWidth="1"/>
    <col min="7" max="7" width="16.5703125" style="11" customWidth="1"/>
    <col min="8" max="8" width="27.5703125" style="11" customWidth="1"/>
    <col min="9" max="9" width="30.5703125" style="11" customWidth="1"/>
    <col min="10" max="10" width="29.140625" style="11" customWidth="1"/>
    <col min="11" max="11" width="19.42578125" style="11" customWidth="1"/>
    <col min="12" max="12" width="19.85546875" style="11" customWidth="1"/>
    <col min="13" max="13" width="12.7109375" style="11" customWidth="1"/>
    <col min="14" max="14" width="16.5703125" style="11" customWidth="1"/>
    <col min="15" max="15" width="27.5703125" style="11" customWidth="1"/>
    <col min="16" max="16" width="26.28515625" style="11" customWidth="1"/>
    <col min="17" max="17" width="29.85546875" style="11" customWidth="1"/>
    <col min="18" max="18" width="22.85546875" style="11" customWidth="1"/>
    <col min="19" max="19" width="12" style="11" customWidth="1"/>
    <col min="20" max="20" width="22.42578125" style="11" customWidth="1"/>
    <col min="21" max="21" width="11.5703125" style="11" customWidth="1"/>
    <col min="22" max="22" width="12.85546875" style="11" customWidth="1"/>
    <col min="23" max="23" width="12" style="11" customWidth="1"/>
    <col min="24" max="24" width="11.5703125" style="11" customWidth="1"/>
    <col min="25" max="25" width="17" style="11" customWidth="1"/>
    <col min="26" max="26" width="22.7109375" style="11" customWidth="1"/>
    <col min="27" max="28" width="14.28515625" style="11" customWidth="1"/>
    <col min="29" max="29" width="12.7109375" style="11" customWidth="1"/>
    <col min="30" max="30" width="28.42578125" style="11" customWidth="1"/>
    <col min="31" max="31" width="12" style="11" customWidth="1"/>
    <col min="32" max="32" width="11.5703125" style="11" customWidth="1"/>
    <col min="33" max="33" width="16.28515625" style="11" customWidth="1"/>
    <col min="34" max="34" width="15.28515625" style="138" customWidth="1"/>
    <col min="35" max="35" width="36.5703125" style="11" customWidth="1"/>
    <col min="36" max="36" width="32.7109375" style="11" customWidth="1"/>
    <col min="37" max="37" width="29.140625" style="11" customWidth="1"/>
    <col min="38" max="38" width="27.140625" style="11" customWidth="1"/>
    <col min="39" max="39" width="22.85546875" style="11" customWidth="1"/>
    <col min="40" max="40" width="24.28515625" style="2" customWidth="1"/>
    <col min="41" max="41" width="22.85546875" style="2" customWidth="1"/>
    <col min="42" max="42" width="9" style="11" customWidth="1"/>
    <col min="43" max="16384" width="9" style="11"/>
  </cols>
  <sheetData>
    <row r="1" spans="1:42" ht="66.75" customHeight="1">
      <c r="A1" s="206" t="s">
        <v>0</v>
      </c>
      <c r="B1" s="206" t="s">
        <v>1</v>
      </c>
      <c r="C1" s="206" t="s">
        <v>5</v>
      </c>
      <c r="D1" s="206" t="s">
        <v>1316</v>
      </c>
      <c r="E1" s="206" t="s">
        <v>1317</v>
      </c>
      <c r="F1" s="206" t="s">
        <v>18</v>
      </c>
      <c r="G1" s="206" t="s">
        <v>1318</v>
      </c>
      <c r="H1" s="206" t="s">
        <v>1319</v>
      </c>
      <c r="I1" s="206" t="s">
        <v>1320</v>
      </c>
      <c r="J1" s="206" t="s">
        <v>1321</v>
      </c>
      <c r="K1" s="206" t="s">
        <v>1322</v>
      </c>
      <c r="L1" s="206" t="s">
        <v>1323</v>
      </c>
      <c r="M1" s="206" t="s">
        <v>4403</v>
      </c>
      <c r="N1" s="206" t="s">
        <v>1324</v>
      </c>
      <c r="O1" s="206" t="s">
        <v>1325</v>
      </c>
      <c r="P1" s="206" t="s">
        <v>1472</v>
      </c>
      <c r="Q1" s="206" t="s">
        <v>1473</v>
      </c>
      <c r="R1" s="206" t="s">
        <v>1474</v>
      </c>
      <c r="S1" s="206" t="s">
        <v>6</v>
      </c>
      <c r="T1" s="206" t="s">
        <v>7</v>
      </c>
      <c r="U1" s="206" t="s">
        <v>1329</v>
      </c>
      <c r="V1" s="206" t="s">
        <v>1110</v>
      </c>
      <c r="W1" s="206" t="s">
        <v>1117</v>
      </c>
      <c r="X1" s="206" t="s">
        <v>510</v>
      </c>
      <c r="Y1" s="206" t="s">
        <v>295</v>
      </c>
      <c r="Z1" s="206" t="s">
        <v>1330</v>
      </c>
      <c r="AA1" s="206" t="s">
        <v>1331</v>
      </c>
      <c r="AB1" s="206" t="s">
        <v>1081</v>
      </c>
      <c r="AC1" s="206" t="s">
        <v>1089</v>
      </c>
      <c r="AD1" s="206" t="s">
        <v>1332</v>
      </c>
      <c r="AE1" s="206" t="s">
        <v>1107</v>
      </c>
      <c r="AF1" s="206" t="s">
        <v>1092</v>
      </c>
      <c r="AG1" s="206" t="s">
        <v>1103</v>
      </c>
      <c r="AH1" s="207" t="s">
        <v>1333</v>
      </c>
      <c r="AI1" s="206" t="s">
        <v>1334</v>
      </c>
      <c r="AJ1" s="206" t="s">
        <v>1335</v>
      </c>
      <c r="AK1" s="206" t="s">
        <v>1132</v>
      </c>
      <c r="AL1" s="206" t="s">
        <v>1336</v>
      </c>
      <c r="AM1" s="206" t="s">
        <v>1337</v>
      </c>
      <c r="AN1" s="208" t="s">
        <v>24</v>
      </c>
      <c r="AO1" s="208" t="s">
        <v>25</v>
      </c>
      <c r="AP1" s="177" t="s">
        <v>4401</v>
      </c>
    </row>
    <row r="2" spans="1:42">
      <c r="A2" s="12" t="s">
        <v>26</v>
      </c>
      <c r="B2" s="12" t="s">
        <v>26</v>
      </c>
      <c r="C2" s="12" t="s">
        <v>1227</v>
      </c>
      <c r="D2" s="1" t="s">
        <v>1475</v>
      </c>
      <c r="E2" s="12" t="s">
        <v>35</v>
      </c>
      <c r="F2" s="151">
        <v>1</v>
      </c>
      <c r="G2" s="151">
        <v>160012</v>
      </c>
      <c r="H2" s="143">
        <v>159195.45000000001</v>
      </c>
      <c r="I2" s="152">
        <v>5.1291000000000003E-2</v>
      </c>
      <c r="J2" s="143">
        <v>4.4000000000000002E-4</v>
      </c>
      <c r="K2" s="11" t="s">
        <v>1475</v>
      </c>
      <c r="L2" s="12" t="s">
        <v>1358</v>
      </c>
      <c r="M2" s="152">
        <v>4.0199999999999996</v>
      </c>
      <c r="N2" s="152">
        <v>-40000</v>
      </c>
      <c r="O2" s="152">
        <v>-40000</v>
      </c>
      <c r="P2" s="152">
        <v>-1.12E-4</v>
      </c>
      <c r="Q2" s="152">
        <v>4.6511999999999998E-2</v>
      </c>
      <c r="R2" s="151">
        <v>-0.82</v>
      </c>
      <c r="S2" s="11" t="s">
        <v>31</v>
      </c>
      <c r="T2" s="18" t="s">
        <v>31</v>
      </c>
      <c r="U2" s="12" t="s">
        <v>930</v>
      </c>
      <c r="V2" s="12" t="s">
        <v>1112</v>
      </c>
      <c r="W2" s="11" t="s">
        <v>1126</v>
      </c>
      <c r="X2" s="12" t="s">
        <v>1476</v>
      </c>
      <c r="Y2" s="12" t="s">
        <v>309</v>
      </c>
      <c r="Z2" s="1" t="s">
        <v>1477</v>
      </c>
      <c r="AA2" s="24" t="s">
        <v>1478</v>
      </c>
      <c r="AB2" s="12" t="s">
        <v>1088</v>
      </c>
      <c r="AC2" s="12" t="s">
        <v>1090</v>
      </c>
      <c r="AD2" s="12" t="s">
        <v>526</v>
      </c>
      <c r="AE2" s="12" t="s">
        <v>1108</v>
      </c>
      <c r="AF2" s="12" t="s">
        <v>1088</v>
      </c>
      <c r="AG2" s="12" t="s">
        <v>1084</v>
      </c>
      <c r="AH2" s="167">
        <v>0</v>
      </c>
      <c r="AI2" s="151">
        <v>4.0003000000000002</v>
      </c>
      <c r="AJ2" s="11" t="s">
        <v>1479</v>
      </c>
      <c r="AK2" s="12" t="s">
        <v>309</v>
      </c>
      <c r="AL2" s="11" t="s">
        <v>1479</v>
      </c>
      <c r="AM2" s="11" t="s">
        <v>1480</v>
      </c>
      <c r="AN2" s="163">
        <v>1.1950000000000001E-2</v>
      </c>
      <c r="AO2" s="163">
        <v>0</v>
      </c>
      <c r="AP2" s="177"/>
    </row>
    <row r="3" spans="1:42">
      <c r="A3" s="12" t="s">
        <v>26</v>
      </c>
      <c r="B3" s="12" t="s">
        <v>26</v>
      </c>
      <c r="C3" s="12" t="s">
        <v>1227</v>
      </c>
      <c r="D3" s="1" t="s">
        <v>1481</v>
      </c>
      <c r="E3" s="12" t="s">
        <v>35</v>
      </c>
      <c r="F3" s="151">
        <v>1</v>
      </c>
      <c r="G3" s="151">
        <v>3012352</v>
      </c>
      <c r="H3" s="143">
        <v>2944553.76</v>
      </c>
      <c r="I3" s="152">
        <v>0.94870900000000002</v>
      </c>
      <c r="J3" s="143">
        <v>8.1379999999999994E-3</v>
      </c>
      <c r="K3" s="11" t="s">
        <v>1481</v>
      </c>
      <c r="L3" s="12" t="s">
        <v>139</v>
      </c>
      <c r="M3" s="152">
        <v>3.76</v>
      </c>
      <c r="N3" s="152">
        <v>-820000</v>
      </c>
      <c r="O3" s="152">
        <v>-820000</v>
      </c>
      <c r="P3" s="152">
        <v>-2.2910000000000001E-3</v>
      </c>
      <c r="Q3" s="152">
        <v>0.953488</v>
      </c>
      <c r="R3" s="151">
        <v>-67.8</v>
      </c>
      <c r="S3" s="11" t="s">
        <v>31</v>
      </c>
      <c r="T3" s="18" t="s">
        <v>31</v>
      </c>
      <c r="U3" s="12" t="s">
        <v>930</v>
      </c>
      <c r="V3" s="12" t="s">
        <v>1112</v>
      </c>
      <c r="W3" s="11" t="s">
        <v>1126</v>
      </c>
      <c r="X3" s="12" t="s">
        <v>1482</v>
      </c>
      <c r="Y3" s="12" t="s">
        <v>309</v>
      </c>
      <c r="Z3" s="1" t="s">
        <v>1477</v>
      </c>
      <c r="AA3" s="24" t="s">
        <v>1478</v>
      </c>
      <c r="AB3" s="12" t="s">
        <v>1088</v>
      </c>
      <c r="AC3" s="12" t="s">
        <v>1090</v>
      </c>
      <c r="AD3" s="12" t="s">
        <v>526</v>
      </c>
      <c r="AE3" s="12" t="s">
        <v>1108</v>
      </c>
      <c r="AF3" s="12" t="s">
        <v>1088</v>
      </c>
      <c r="AG3" s="12" t="s">
        <v>1084</v>
      </c>
      <c r="AH3" s="154">
        <v>0</v>
      </c>
      <c r="AI3" s="151">
        <v>3.6736</v>
      </c>
      <c r="AJ3" s="12" t="s">
        <v>1479</v>
      </c>
      <c r="AK3" s="12" t="s">
        <v>309</v>
      </c>
      <c r="AL3" s="11" t="s">
        <v>1479</v>
      </c>
      <c r="AM3" s="11" t="s">
        <v>1480</v>
      </c>
      <c r="AN3" s="163">
        <v>0.98804999999999998</v>
      </c>
      <c r="AO3" s="163">
        <v>0</v>
      </c>
      <c r="AP3" s="177"/>
    </row>
    <row r="4" spans="1:42">
      <c r="A4" s="12" t="s">
        <v>261</v>
      </c>
      <c r="B4" s="12" t="s">
        <v>261</v>
      </c>
      <c r="C4" s="12" t="s">
        <v>1227</v>
      </c>
      <c r="D4" s="1" t="s">
        <v>1483</v>
      </c>
      <c r="E4" s="12" t="s">
        <v>35</v>
      </c>
      <c r="F4" s="151">
        <v>1</v>
      </c>
      <c r="G4" s="151">
        <v>28621017.600000001</v>
      </c>
      <c r="H4" s="143">
        <v>27976851.670000002</v>
      </c>
      <c r="I4" s="152">
        <v>0.73710500000000001</v>
      </c>
      <c r="J4" s="143">
        <v>2.7618E-2</v>
      </c>
      <c r="K4" s="11" t="s">
        <v>1483</v>
      </c>
      <c r="L4" s="12" t="s">
        <v>139</v>
      </c>
      <c r="M4" s="152">
        <v>3.76</v>
      </c>
      <c r="N4" s="152">
        <v>-7791000</v>
      </c>
      <c r="O4" s="152">
        <v>-7791000</v>
      </c>
      <c r="P4" s="152">
        <v>-8.0770000000000008E-3</v>
      </c>
      <c r="Q4" s="152">
        <v>0.74263699999999999</v>
      </c>
      <c r="R4" s="151">
        <v>-644.16999999999996</v>
      </c>
      <c r="S4" s="11" t="s">
        <v>31</v>
      </c>
      <c r="T4" s="18" t="s">
        <v>31</v>
      </c>
      <c r="U4" s="12" t="s">
        <v>930</v>
      </c>
      <c r="V4" s="12" t="s">
        <v>1112</v>
      </c>
      <c r="W4" s="11" t="s">
        <v>1126</v>
      </c>
      <c r="X4" s="12" t="s">
        <v>1482</v>
      </c>
      <c r="Y4" s="12" t="s">
        <v>309</v>
      </c>
      <c r="Z4" s="1" t="s">
        <v>1477</v>
      </c>
      <c r="AA4" s="24" t="s">
        <v>1478</v>
      </c>
      <c r="AB4" s="12" t="s">
        <v>1088</v>
      </c>
      <c r="AC4" s="12" t="s">
        <v>1090</v>
      </c>
      <c r="AD4" s="12" t="s">
        <v>526</v>
      </c>
      <c r="AE4" s="12" t="s">
        <v>1108</v>
      </c>
      <c r="AF4" s="12" t="s">
        <v>1088</v>
      </c>
      <c r="AG4" s="12" t="s">
        <v>1084</v>
      </c>
      <c r="AH4" s="154">
        <v>0</v>
      </c>
      <c r="AI4" s="151">
        <v>3.6736</v>
      </c>
      <c r="AJ4" s="12" t="s">
        <v>1479</v>
      </c>
      <c r="AK4" s="12" t="s">
        <v>309</v>
      </c>
      <c r="AL4" s="11" t="s">
        <v>1479</v>
      </c>
      <c r="AM4" s="11" t="s">
        <v>1480</v>
      </c>
      <c r="AN4" s="163">
        <v>0.88707899999999995</v>
      </c>
      <c r="AO4" s="163">
        <v>-9.9999999999999995E-7</v>
      </c>
      <c r="AP4" s="177"/>
    </row>
    <row r="5" spans="1:42">
      <c r="A5" s="12" t="s">
        <v>261</v>
      </c>
      <c r="B5" s="12" t="s">
        <v>261</v>
      </c>
      <c r="C5" s="12" t="s">
        <v>1227</v>
      </c>
      <c r="D5" s="1" t="s">
        <v>1484</v>
      </c>
      <c r="E5" s="12" t="s">
        <v>35</v>
      </c>
      <c r="F5" s="151">
        <v>1</v>
      </c>
      <c r="G5" s="151">
        <v>10060200</v>
      </c>
      <c r="H5" s="143">
        <v>9978204.3800000008</v>
      </c>
      <c r="I5" s="152">
        <v>0.26289499999999999</v>
      </c>
      <c r="J5" s="143">
        <v>9.8499999999999994E-3</v>
      </c>
      <c r="K5" s="11" t="s">
        <v>1484</v>
      </c>
      <c r="L5" s="12" t="s">
        <v>139</v>
      </c>
      <c r="M5" s="152">
        <v>3.76</v>
      </c>
      <c r="N5" s="152">
        <v>-2700000</v>
      </c>
      <c r="O5" s="152">
        <v>-2700000</v>
      </c>
      <c r="P5" s="152">
        <v>-2.7989999999999998E-3</v>
      </c>
      <c r="Q5" s="152">
        <v>0.25736300000000001</v>
      </c>
      <c r="R5" s="151">
        <v>-82</v>
      </c>
      <c r="S5" s="11" t="s">
        <v>31</v>
      </c>
      <c r="T5" s="18" t="s">
        <v>31</v>
      </c>
      <c r="U5" s="12" t="s">
        <v>930</v>
      </c>
      <c r="V5" s="12" t="s">
        <v>1112</v>
      </c>
      <c r="W5" s="11" t="s">
        <v>1126</v>
      </c>
      <c r="X5" s="12" t="s">
        <v>1482</v>
      </c>
      <c r="Y5" s="12" t="s">
        <v>309</v>
      </c>
      <c r="Z5" s="1" t="s">
        <v>1485</v>
      </c>
      <c r="AA5" s="24" t="s">
        <v>1478</v>
      </c>
      <c r="AB5" s="12" t="s">
        <v>1088</v>
      </c>
      <c r="AC5" s="12" t="s">
        <v>1090</v>
      </c>
      <c r="AD5" s="12" t="s">
        <v>526</v>
      </c>
      <c r="AE5" s="12" t="s">
        <v>1108</v>
      </c>
      <c r="AF5" s="12" t="s">
        <v>1088</v>
      </c>
      <c r="AG5" s="12" t="s">
        <v>1084</v>
      </c>
      <c r="AH5" s="154">
        <v>0</v>
      </c>
      <c r="AI5" s="151">
        <v>3.726</v>
      </c>
      <c r="AJ5" s="12" t="s">
        <v>1479</v>
      </c>
      <c r="AK5" s="12" t="s">
        <v>309</v>
      </c>
      <c r="AL5" s="11" t="s">
        <v>1479</v>
      </c>
      <c r="AM5" s="11" t="s">
        <v>1480</v>
      </c>
      <c r="AN5" s="163">
        <v>0.11292099999999999</v>
      </c>
      <c r="AO5" s="163">
        <v>0</v>
      </c>
      <c r="AP5" s="177"/>
    </row>
    <row r="6" spans="1:42">
      <c r="A6" s="12" t="s">
        <v>261</v>
      </c>
      <c r="B6" s="12" t="s">
        <v>1486</v>
      </c>
      <c r="C6" s="12" t="s">
        <v>1231</v>
      </c>
      <c r="D6" s="1" t="s">
        <v>1487</v>
      </c>
      <c r="E6" s="12" t="s">
        <v>139</v>
      </c>
      <c r="F6" s="151">
        <v>3.76</v>
      </c>
      <c r="G6" s="151">
        <v>8266522.5</v>
      </c>
      <c r="H6" s="143">
        <v>366161.25</v>
      </c>
      <c r="I6" s="152">
        <v>3.2369999999999999E-3</v>
      </c>
      <c r="J6" s="143">
        <v>1.08E-4</v>
      </c>
      <c r="K6" s="11" t="s">
        <v>1487</v>
      </c>
      <c r="L6" s="12" t="s">
        <v>139</v>
      </c>
      <c r="M6" s="152">
        <v>3.76</v>
      </c>
      <c r="N6" s="152">
        <v>-8266522.5</v>
      </c>
      <c r="O6" s="152">
        <v>-41716.080000000002</v>
      </c>
      <c r="P6" s="152">
        <v>-1.2999999999999999E-5</v>
      </c>
      <c r="Q6" s="152">
        <v>1.3470000000000001E-3</v>
      </c>
      <c r="R6" s="151">
        <v>1219.5899999999999</v>
      </c>
      <c r="S6" s="11" t="s">
        <v>134</v>
      </c>
      <c r="T6" s="18" t="s">
        <v>135</v>
      </c>
      <c r="U6" s="12" t="s">
        <v>931</v>
      </c>
      <c r="V6" s="12" t="s">
        <v>1111</v>
      </c>
      <c r="W6" s="11" t="s">
        <v>1124</v>
      </c>
      <c r="X6" s="12" t="s">
        <v>1488</v>
      </c>
      <c r="Y6" s="12" t="s">
        <v>309</v>
      </c>
      <c r="Z6" s="1" t="s">
        <v>1489</v>
      </c>
      <c r="AA6" s="24" t="s">
        <v>1490</v>
      </c>
      <c r="AB6" s="12" t="s">
        <v>1085</v>
      </c>
      <c r="AC6" s="12" t="s">
        <v>1091</v>
      </c>
      <c r="AD6" s="12" t="s">
        <v>526</v>
      </c>
      <c r="AE6" s="12" t="s">
        <v>1108</v>
      </c>
      <c r="AF6" s="12" t="s">
        <v>1099</v>
      </c>
      <c r="AG6" s="12" t="s">
        <v>1082</v>
      </c>
      <c r="AH6" s="154">
        <v>5.33E-2</v>
      </c>
      <c r="AI6" s="151">
        <v>11402.1</v>
      </c>
      <c r="AJ6" s="12" t="s">
        <v>1479</v>
      </c>
      <c r="AK6" s="12" t="s">
        <v>309</v>
      </c>
      <c r="AL6" s="11" t="s">
        <v>1479</v>
      </c>
      <c r="AM6" s="11" t="s">
        <v>1480</v>
      </c>
      <c r="AN6" s="163">
        <v>1.0397540000000001</v>
      </c>
      <c r="AO6" s="163">
        <v>0</v>
      </c>
      <c r="AP6" s="177"/>
    </row>
    <row r="7" spans="1:42">
      <c r="A7" s="12" t="s">
        <v>261</v>
      </c>
      <c r="B7" s="12" t="s">
        <v>1486</v>
      </c>
      <c r="C7" s="12" t="s">
        <v>1231</v>
      </c>
      <c r="D7" s="1" t="s">
        <v>1491</v>
      </c>
      <c r="E7" s="12" t="s">
        <v>139</v>
      </c>
      <c r="F7" s="151">
        <v>3.76</v>
      </c>
      <c r="G7" s="151">
        <v>21266955.23</v>
      </c>
      <c r="H7" s="143">
        <v>701736.52</v>
      </c>
      <c r="I7" s="152">
        <v>6.2030000000000002E-3</v>
      </c>
      <c r="J7" s="143">
        <v>2.0799999999999999E-4</v>
      </c>
      <c r="K7" s="11" t="s">
        <v>1491</v>
      </c>
      <c r="L7" s="12" t="s">
        <v>139</v>
      </c>
      <c r="M7" s="152">
        <v>3.76</v>
      </c>
      <c r="N7" s="152">
        <v>-21266955.23</v>
      </c>
      <c r="O7" s="152">
        <v>-90290.03</v>
      </c>
      <c r="P7" s="152">
        <v>-2.8E-5</v>
      </c>
      <c r="Q7" s="152">
        <v>2.9139999999999999E-3</v>
      </c>
      <c r="R7" s="151">
        <v>2298.4299999999998</v>
      </c>
      <c r="S7" s="11" t="s">
        <v>134</v>
      </c>
      <c r="T7" s="18" t="s">
        <v>135</v>
      </c>
      <c r="U7" s="12" t="s">
        <v>931</v>
      </c>
      <c r="V7" s="12" t="s">
        <v>1111</v>
      </c>
      <c r="W7" s="11" t="s">
        <v>1124</v>
      </c>
      <c r="X7" s="12" t="s">
        <v>1488</v>
      </c>
      <c r="Y7" s="12" t="s">
        <v>309</v>
      </c>
      <c r="Z7" s="1" t="s">
        <v>1477</v>
      </c>
      <c r="AA7" s="24" t="s">
        <v>1492</v>
      </c>
      <c r="AB7" s="12" t="s">
        <v>1085</v>
      </c>
      <c r="AC7" s="12" t="s">
        <v>1091</v>
      </c>
      <c r="AD7" s="12" t="s">
        <v>526</v>
      </c>
      <c r="AE7" s="12" t="s">
        <v>1108</v>
      </c>
      <c r="AF7" s="12" t="s">
        <v>1099</v>
      </c>
      <c r="AG7" s="12" t="s">
        <v>1082</v>
      </c>
      <c r="AH7" s="154">
        <v>5.33E-2</v>
      </c>
      <c r="AI7" s="151">
        <v>11526.805</v>
      </c>
      <c r="AJ7" s="12" t="s">
        <v>1479</v>
      </c>
      <c r="AK7" s="12" t="s">
        <v>309</v>
      </c>
      <c r="AL7" s="11" t="s">
        <v>1479</v>
      </c>
      <c r="AM7" s="11" t="s">
        <v>1480</v>
      </c>
      <c r="AN7" s="163">
        <v>1.9595130000000001</v>
      </c>
      <c r="AO7" s="163">
        <v>9.9999999999999995E-7</v>
      </c>
      <c r="AP7" s="177"/>
    </row>
    <row r="8" spans="1:42">
      <c r="A8" s="12" t="s">
        <v>261</v>
      </c>
      <c r="B8" s="12" t="s">
        <v>1486</v>
      </c>
      <c r="C8" s="12" t="s">
        <v>1227</v>
      </c>
      <c r="D8" s="1" t="s">
        <v>1475</v>
      </c>
      <c r="E8" s="12" t="s">
        <v>35</v>
      </c>
      <c r="F8" s="151">
        <v>1</v>
      </c>
      <c r="G8" s="151">
        <v>13200990</v>
      </c>
      <c r="H8" s="143">
        <v>13133624.68</v>
      </c>
      <c r="I8" s="152">
        <v>0.11609899999999999</v>
      </c>
      <c r="J8" s="143">
        <v>3.8899999999999998E-3</v>
      </c>
      <c r="K8" s="11" t="s">
        <v>1475</v>
      </c>
      <c r="L8" s="12" t="s">
        <v>1358</v>
      </c>
      <c r="M8" s="152">
        <v>4.0199999999999996</v>
      </c>
      <c r="N8" s="152">
        <v>-3300000</v>
      </c>
      <c r="O8" s="152">
        <v>-3300000</v>
      </c>
      <c r="P8" s="152">
        <v>-1.021E-3</v>
      </c>
      <c r="Q8" s="152">
        <v>0.10652</v>
      </c>
      <c r="R8" s="151">
        <v>-67.37</v>
      </c>
      <c r="S8" s="11" t="s">
        <v>31</v>
      </c>
      <c r="T8" s="18" t="s">
        <v>31</v>
      </c>
      <c r="U8" s="12" t="s">
        <v>930</v>
      </c>
      <c r="V8" s="12" t="s">
        <v>1112</v>
      </c>
      <c r="W8" s="11" t="s">
        <v>1126</v>
      </c>
      <c r="X8" s="12" t="s">
        <v>1476</v>
      </c>
      <c r="Y8" s="12" t="s">
        <v>309</v>
      </c>
      <c r="Z8" s="1" t="s">
        <v>1477</v>
      </c>
      <c r="AA8" s="24" t="s">
        <v>1478</v>
      </c>
      <c r="AB8" s="12" t="s">
        <v>1088</v>
      </c>
      <c r="AC8" s="12" t="s">
        <v>1090</v>
      </c>
      <c r="AD8" s="12" t="s">
        <v>526</v>
      </c>
      <c r="AE8" s="12" t="s">
        <v>1108</v>
      </c>
      <c r="AF8" s="12" t="s">
        <v>1088</v>
      </c>
      <c r="AG8" s="12" t="s">
        <v>1084</v>
      </c>
      <c r="AH8" s="154">
        <v>0</v>
      </c>
      <c r="AI8" s="151">
        <v>4.0003000000000002</v>
      </c>
      <c r="AJ8" s="12" t="s">
        <v>1479</v>
      </c>
      <c r="AK8" s="12" t="s">
        <v>309</v>
      </c>
      <c r="AL8" s="11" t="s">
        <v>1479</v>
      </c>
      <c r="AM8" s="11" t="s">
        <v>1480</v>
      </c>
      <c r="AN8" s="163">
        <v>-5.7436000000000001E-2</v>
      </c>
      <c r="AO8" s="163">
        <v>0</v>
      </c>
      <c r="AP8" s="177"/>
    </row>
    <row r="9" spans="1:42">
      <c r="A9" s="12" t="s">
        <v>261</v>
      </c>
      <c r="B9" s="12" t="s">
        <v>1486</v>
      </c>
      <c r="C9" s="12" t="s">
        <v>1227</v>
      </c>
      <c r="D9" s="1" t="s">
        <v>1493</v>
      </c>
      <c r="E9" s="12" t="s">
        <v>35</v>
      </c>
      <c r="F9" s="151">
        <v>1</v>
      </c>
      <c r="G9" s="151">
        <v>101200332.8</v>
      </c>
      <c r="H9" s="143">
        <v>98922642.75</v>
      </c>
      <c r="I9" s="152">
        <v>0.87446100000000004</v>
      </c>
      <c r="J9" s="143">
        <v>2.9302999999999999E-2</v>
      </c>
      <c r="K9" s="11" t="s">
        <v>1493</v>
      </c>
      <c r="L9" s="12" t="s">
        <v>139</v>
      </c>
      <c r="M9" s="152">
        <v>3.76</v>
      </c>
      <c r="N9" s="152">
        <v>-27548000</v>
      </c>
      <c r="O9" s="152">
        <v>-27548000</v>
      </c>
      <c r="P9" s="152">
        <v>-8.5240000000000003E-3</v>
      </c>
      <c r="Q9" s="152">
        <v>0.88921899999999998</v>
      </c>
      <c r="R9" s="151">
        <v>-2277.69</v>
      </c>
      <c r="S9" s="11" t="s">
        <v>31</v>
      </c>
      <c r="T9" s="18" t="s">
        <v>31</v>
      </c>
      <c r="U9" s="12" t="s">
        <v>930</v>
      </c>
      <c r="V9" s="12" t="s">
        <v>1112</v>
      </c>
      <c r="W9" s="11" t="s">
        <v>1126</v>
      </c>
      <c r="X9" s="12" t="s">
        <v>1482</v>
      </c>
      <c r="Y9" s="12" t="s">
        <v>309</v>
      </c>
      <c r="Z9" s="1" t="s">
        <v>1477</v>
      </c>
      <c r="AA9" s="24" t="s">
        <v>1478</v>
      </c>
      <c r="AB9" s="12" t="s">
        <v>1088</v>
      </c>
      <c r="AC9" s="12" t="s">
        <v>1090</v>
      </c>
      <c r="AD9" s="12" t="s">
        <v>526</v>
      </c>
      <c r="AE9" s="12" t="s">
        <v>1108</v>
      </c>
      <c r="AF9" s="12" t="s">
        <v>1088</v>
      </c>
      <c r="AG9" s="12" t="s">
        <v>1084</v>
      </c>
      <c r="AH9" s="154">
        <v>0</v>
      </c>
      <c r="AI9" s="151">
        <v>3.6736</v>
      </c>
      <c r="AJ9" s="12" t="s">
        <v>1479</v>
      </c>
      <c r="AK9" s="12" t="s">
        <v>309</v>
      </c>
      <c r="AL9" s="11" t="s">
        <v>1479</v>
      </c>
      <c r="AM9" s="11" t="s">
        <v>1480</v>
      </c>
      <c r="AN9" s="163">
        <v>-1.9418310000000001</v>
      </c>
      <c r="AO9" s="163">
        <v>-9.9999999999999995E-7</v>
      </c>
      <c r="AP9" s="177"/>
    </row>
    <row r="10" spans="1:42">
      <c r="A10" s="12" t="s">
        <v>261</v>
      </c>
      <c r="B10" s="12" t="s">
        <v>1494</v>
      </c>
      <c r="C10" s="12" t="s">
        <v>1231</v>
      </c>
      <c r="D10" s="1" t="s">
        <v>1495</v>
      </c>
      <c r="E10" s="12" t="s">
        <v>139</v>
      </c>
      <c r="F10" s="151">
        <v>3.76</v>
      </c>
      <c r="G10" s="151">
        <v>14894260.32</v>
      </c>
      <c r="H10" s="143">
        <v>1299463.6799999999</v>
      </c>
      <c r="I10" s="152">
        <v>1</v>
      </c>
      <c r="J10" s="143">
        <v>9.59E-4</v>
      </c>
      <c r="K10" s="11" t="s">
        <v>1495</v>
      </c>
      <c r="L10" s="12" t="s">
        <v>139</v>
      </c>
      <c r="M10" s="152">
        <v>3.76</v>
      </c>
      <c r="N10" s="152">
        <v>-14894260.32</v>
      </c>
      <c r="O10" s="152">
        <v>-145707.23000000001</v>
      </c>
      <c r="P10" s="152">
        <v>-1.08E-4</v>
      </c>
      <c r="Q10" s="152">
        <v>1</v>
      </c>
      <c r="R10" s="151">
        <v>4336.97</v>
      </c>
      <c r="S10" s="11" t="s">
        <v>134</v>
      </c>
      <c r="T10" s="18" t="s">
        <v>135</v>
      </c>
      <c r="U10" s="12" t="s">
        <v>931</v>
      </c>
      <c r="V10" s="12" t="s">
        <v>1111</v>
      </c>
      <c r="W10" s="11" t="s">
        <v>1124</v>
      </c>
      <c r="X10" s="12" t="s">
        <v>1488</v>
      </c>
      <c r="Y10" s="12" t="s">
        <v>309</v>
      </c>
      <c r="Z10" s="1" t="s">
        <v>1496</v>
      </c>
      <c r="AA10" s="24" t="s">
        <v>1497</v>
      </c>
      <c r="AB10" s="12" t="s">
        <v>1085</v>
      </c>
      <c r="AC10" s="12" t="s">
        <v>1091</v>
      </c>
      <c r="AD10" s="12" t="s">
        <v>526</v>
      </c>
      <c r="AE10" s="12" t="s">
        <v>1108</v>
      </c>
      <c r="AF10" s="12" t="s">
        <v>1099</v>
      </c>
      <c r="AG10" s="12" t="s">
        <v>1082</v>
      </c>
      <c r="AH10" s="154">
        <v>5.33E-2</v>
      </c>
      <c r="AI10" s="151">
        <v>10951.662</v>
      </c>
      <c r="AJ10" s="12" t="s">
        <v>1479</v>
      </c>
      <c r="AK10" s="12" t="s">
        <v>309</v>
      </c>
      <c r="AL10" s="11" t="s">
        <v>1479</v>
      </c>
      <c r="AM10" s="11" t="s">
        <v>1480</v>
      </c>
      <c r="AN10" s="163">
        <v>1</v>
      </c>
      <c r="AO10" s="163">
        <v>3.0000000000000001E-6</v>
      </c>
      <c r="AP10" s="177"/>
    </row>
    <row r="11" spans="1:42">
      <c r="A11" s="12" t="s">
        <v>153</v>
      </c>
      <c r="B11" s="12" t="s">
        <v>1498</v>
      </c>
      <c r="C11" s="12" t="s">
        <v>1231</v>
      </c>
      <c r="D11" s="1" t="s">
        <v>1499</v>
      </c>
      <c r="E11" s="12" t="s">
        <v>139</v>
      </c>
      <c r="F11" s="151">
        <v>3.76</v>
      </c>
      <c r="G11" s="151">
        <v>48244772.590000004</v>
      </c>
      <c r="H11" s="143">
        <v>931756.91</v>
      </c>
      <c r="I11" s="152">
        <v>1.338E-2</v>
      </c>
      <c r="J11" s="143">
        <v>1E-4</v>
      </c>
      <c r="K11" s="11" t="s">
        <v>1499</v>
      </c>
      <c r="L11" s="12" t="s">
        <v>139</v>
      </c>
      <c r="M11" s="152">
        <v>3.76</v>
      </c>
      <c r="N11" s="152">
        <v>-48244772.590000004</v>
      </c>
      <c r="O11" s="152">
        <v>-156112.04</v>
      </c>
      <c r="P11" s="152">
        <v>-1.7E-5</v>
      </c>
      <c r="Q11" s="152">
        <v>8.0929999999999995E-3</v>
      </c>
      <c r="R11" s="151">
        <v>2915.65</v>
      </c>
      <c r="S11" s="11" t="s">
        <v>134</v>
      </c>
      <c r="T11" s="18" t="s">
        <v>135</v>
      </c>
      <c r="U11" s="12" t="s">
        <v>931</v>
      </c>
      <c r="V11" s="12" t="s">
        <v>1111</v>
      </c>
      <c r="W11" s="11" t="s">
        <v>1124</v>
      </c>
      <c r="X11" s="12" t="s">
        <v>1488</v>
      </c>
      <c r="Y11" s="12" t="s">
        <v>309</v>
      </c>
      <c r="Z11" s="1" t="s">
        <v>1500</v>
      </c>
      <c r="AA11" s="24" t="s">
        <v>1501</v>
      </c>
      <c r="AB11" s="12" t="s">
        <v>1085</v>
      </c>
      <c r="AC11" s="12" t="s">
        <v>1091</v>
      </c>
      <c r="AD11" s="12" t="s">
        <v>526</v>
      </c>
      <c r="AE11" s="12" t="s">
        <v>1108</v>
      </c>
      <c r="AF11" s="12" t="s">
        <v>1099</v>
      </c>
      <c r="AG11" s="12" t="s">
        <v>1082</v>
      </c>
      <c r="AH11" s="154">
        <v>5.33E-2</v>
      </c>
      <c r="AI11" s="151">
        <v>11681.543</v>
      </c>
      <c r="AJ11" s="12" t="s">
        <v>1479</v>
      </c>
      <c r="AK11" s="12" t="s">
        <v>309</v>
      </c>
      <c r="AL11" s="11" t="s">
        <v>1479</v>
      </c>
      <c r="AM11" s="11" t="s">
        <v>1480</v>
      </c>
      <c r="AN11" s="163">
        <v>2.1861039999999998</v>
      </c>
      <c r="AO11" s="163">
        <v>0</v>
      </c>
      <c r="AP11" s="177"/>
    </row>
    <row r="12" spans="1:42">
      <c r="A12" s="12" t="s">
        <v>153</v>
      </c>
      <c r="B12" s="12" t="s">
        <v>1498</v>
      </c>
      <c r="C12" s="12" t="s">
        <v>1227</v>
      </c>
      <c r="D12" s="1" t="s">
        <v>1483</v>
      </c>
      <c r="E12" s="12" t="s">
        <v>35</v>
      </c>
      <c r="F12" s="151">
        <v>1</v>
      </c>
      <c r="G12" s="151">
        <v>70286988.799999997</v>
      </c>
      <c r="H12" s="143">
        <v>68705057.489999995</v>
      </c>
      <c r="I12" s="152">
        <v>0.98662000000000005</v>
      </c>
      <c r="J12" s="143">
        <v>7.339E-3</v>
      </c>
      <c r="K12" s="11" t="s">
        <v>1483</v>
      </c>
      <c r="L12" s="12" t="s">
        <v>139</v>
      </c>
      <c r="M12" s="152">
        <v>3.76</v>
      </c>
      <c r="N12" s="152">
        <v>-19133000</v>
      </c>
      <c r="O12" s="152">
        <v>-19133000</v>
      </c>
      <c r="P12" s="152">
        <v>-2.0630000000000002E-3</v>
      </c>
      <c r="Q12" s="152">
        <v>0.99190699999999998</v>
      </c>
      <c r="R12" s="151">
        <v>-1581.93</v>
      </c>
      <c r="S12" s="11" t="s">
        <v>31</v>
      </c>
      <c r="T12" s="18" t="s">
        <v>31</v>
      </c>
      <c r="U12" s="12" t="s">
        <v>930</v>
      </c>
      <c r="V12" s="12" t="s">
        <v>1112</v>
      </c>
      <c r="W12" s="11" t="s">
        <v>1126</v>
      </c>
      <c r="X12" s="12" t="s">
        <v>1482</v>
      </c>
      <c r="Y12" s="12" t="s">
        <v>309</v>
      </c>
      <c r="Z12" s="1" t="s">
        <v>1477</v>
      </c>
      <c r="AA12" s="24" t="s">
        <v>1478</v>
      </c>
      <c r="AB12" s="12" t="s">
        <v>1088</v>
      </c>
      <c r="AC12" s="12" t="s">
        <v>1090</v>
      </c>
      <c r="AD12" s="12" t="s">
        <v>526</v>
      </c>
      <c r="AE12" s="12" t="s">
        <v>1108</v>
      </c>
      <c r="AF12" s="12" t="s">
        <v>1088</v>
      </c>
      <c r="AG12" s="12" t="s">
        <v>1084</v>
      </c>
      <c r="AH12" s="154">
        <v>0</v>
      </c>
      <c r="AI12" s="151">
        <v>3.6736</v>
      </c>
      <c r="AJ12" s="12" t="s">
        <v>1479</v>
      </c>
      <c r="AK12" s="12" t="s">
        <v>309</v>
      </c>
      <c r="AL12" s="11" t="s">
        <v>1479</v>
      </c>
      <c r="AM12" s="11" t="s">
        <v>1480</v>
      </c>
      <c r="AN12" s="163">
        <v>-1.186104</v>
      </c>
      <c r="AO12" s="163">
        <v>0</v>
      </c>
      <c r="AP12" s="177"/>
    </row>
    <row r="13" spans="1:42">
      <c r="A13" s="12" t="s">
        <v>153</v>
      </c>
      <c r="B13" s="12" t="s">
        <v>1502</v>
      </c>
      <c r="C13" s="12" t="s">
        <v>1231</v>
      </c>
      <c r="D13" s="1" t="s">
        <v>1503</v>
      </c>
      <c r="E13" s="12" t="s">
        <v>139</v>
      </c>
      <c r="F13" s="151">
        <v>3.76</v>
      </c>
      <c r="G13" s="151">
        <v>20238727.5</v>
      </c>
      <c r="H13" s="143">
        <v>896463.75</v>
      </c>
      <c r="I13" s="152">
        <v>3.0929999999999998E-3</v>
      </c>
      <c r="J13" s="143">
        <v>1.08E-4</v>
      </c>
      <c r="K13" s="11" t="s">
        <v>1503</v>
      </c>
      <c r="L13" s="12" t="s">
        <v>139</v>
      </c>
      <c r="M13" s="152">
        <v>3.76</v>
      </c>
      <c r="N13" s="152">
        <v>-20238727.5</v>
      </c>
      <c r="O13" s="152">
        <v>-102132.48</v>
      </c>
      <c r="P13" s="152">
        <v>-1.2999999999999999E-5</v>
      </c>
      <c r="Q13" s="152">
        <v>1.284E-3</v>
      </c>
      <c r="R13" s="151">
        <v>2985.89</v>
      </c>
      <c r="S13" s="11" t="s">
        <v>134</v>
      </c>
      <c r="T13" s="18" t="s">
        <v>135</v>
      </c>
      <c r="U13" s="12" t="s">
        <v>931</v>
      </c>
      <c r="V13" s="12" t="s">
        <v>1111</v>
      </c>
      <c r="W13" s="11" t="s">
        <v>1124</v>
      </c>
      <c r="X13" s="12" t="s">
        <v>1488</v>
      </c>
      <c r="Y13" s="12" t="s">
        <v>309</v>
      </c>
      <c r="Z13" s="1" t="s">
        <v>1489</v>
      </c>
      <c r="AA13" s="24" t="s">
        <v>1490</v>
      </c>
      <c r="AB13" s="12" t="s">
        <v>1085</v>
      </c>
      <c r="AC13" s="12" t="s">
        <v>1091</v>
      </c>
      <c r="AD13" s="12" t="s">
        <v>526</v>
      </c>
      <c r="AE13" s="12" t="s">
        <v>1108</v>
      </c>
      <c r="AF13" s="12" t="s">
        <v>1099</v>
      </c>
      <c r="AG13" s="12" t="s">
        <v>1082</v>
      </c>
      <c r="AH13" s="154">
        <v>5.33E-2</v>
      </c>
      <c r="AI13" s="151">
        <v>11402.1</v>
      </c>
      <c r="AJ13" s="12" t="s">
        <v>1479</v>
      </c>
      <c r="AK13" s="12" t="s">
        <v>309</v>
      </c>
      <c r="AL13" s="11" t="s">
        <v>1479</v>
      </c>
      <c r="AM13" s="11" t="s">
        <v>1480</v>
      </c>
      <c r="AN13" s="163">
        <v>1.2016089999999999</v>
      </c>
      <c r="AO13" s="163">
        <v>0</v>
      </c>
      <c r="AP13" s="177"/>
    </row>
    <row r="14" spans="1:42">
      <c r="A14" s="12" t="s">
        <v>153</v>
      </c>
      <c r="B14" s="12" t="s">
        <v>1502</v>
      </c>
      <c r="C14" s="12" t="s">
        <v>1231</v>
      </c>
      <c r="D14" s="1" t="s">
        <v>1504</v>
      </c>
      <c r="E14" s="12" t="s">
        <v>139</v>
      </c>
      <c r="F14" s="151">
        <v>3.76</v>
      </c>
      <c r="G14" s="151">
        <v>52101158.600000001</v>
      </c>
      <c r="H14" s="143">
        <v>1719159.4</v>
      </c>
      <c r="I14" s="152">
        <v>5.9319999999999998E-3</v>
      </c>
      <c r="J14" s="143">
        <v>2.0699999999999999E-4</v>
      </c>
      <c r="K14" s="11" t="s">
        <v>1504</v>
      </c>
      <c r="L14" s="12" t="s">
        <v>139</v>
      </c>
      <c r="M14" s="152">
        <v>3.76</v>
      </c>
      <c r="N14" s="152">
        <v>-52101158.600000001</v>
      </c>
      <c r="O14" s="152">
        <v>-221198.36</v>
      </c>
      <c r="P14" s="152">
        <v>-2.8E-5</v>
      </c>
      <c r="Q14" s="152">
        <v>2.7799999999999999E-3</v>
      </c>
      <c r="R14" s="151">
        <v>5630.84</v>
      </c>
      <c r="S14" s="11" t="s">
        <v>134</v>
      </c>
      <c r="T14" s="18" t="s">
        <v>135</v>
      </c>
      <c r="U14" s="12" t="s">
        <v>931</v>
      </c>
      <c r="V14" s="12" t="s">
        <v>1111</v>
      </c>
      <c r="W14" s="11" t="s">
        <v>1124</v>
      </c>
      <c r="X14" s="12" t="s">
        <v>1488</v>
      </c>
      <c r="Y14" s="12" t="s">
        <v>309</v>
      </c>
      <c r="Z14" s="1" t="s">
        <v>1477</v>
      </c>
      <c r="AA14" s="24" t="s">
        <v>1492</v>
      </c>
      <c r="AB14" s="12" t="s">
        <v>1085</v>
      </c>
      <c r="AC14" s="12" t="s">
        <v>1091</v>
      </c>
      <c r="AD14" s="12" t="s">
        <v>526</v>
      </c>
      <c r="AE14" s="12" t="s">
        <v>1108</v>
      </c>
      <c r="AF14" s="12" t="s">
        <v>1099</v>
      </c>
      <c r="AG14" s="12" t="s">
        <v>1082</v>
      </c>
      <c r="AH14" s="154">
        <v>5.33E-2</v>
      </c>
      <c r="AI14" s="151">
        <v>11526.805</v>
      </c>
      <c r="AJ14" s="12" t="s">
        <v>1479</v>
      </c>
      <c r="AK14" s="12" t="s">
        <v>309</v>
      </c>
      <c r="AL14" s="11" t="s">
        <v>1479</v>
      </c>
      <c r="AM14" s="11" t="s">
        <v>1480</v>
      </c>
      <c r="AN14" s="163">
        <v>2.2660140000000002</v>
      </c>
      <c r="AO14" s="163">
        <v>9.9999999999999995E-7</v>
      </c>
      <c r="AP14" s="177"/>
    </row>
    <row r="15" spans="1:42">
      <c r="A15" s="12" t="s">
        <v>153</v>
      </c>
      <c r="B15" s="12" t="s">
        <v>1502</v>
      </c>
      <c r="C15" s="12" t="s">
        <v>1227</v>
      </c>
      <c r="D15" s="1" t="s">
        <v>1475</v>
      </c>
      <c r="E15" s="12" t="s">
        <v>35</v>
      </c>
      <c r="F15" s="151">
        <v>1</v>
      </c>
      <c r="G15" s="151">
        <v>27002025</v>
      </c>
      <c r="H15" s="143">
        <v>26864232.289999999</v>
      </c>
      <c r="I15" s="152">
        <v>9.2697000000000002E-2</v>
      </c>
      <c r="J15" s="143">
        <v>3.2290000000000001E-3</v>
      </c>
      <c r="K15" s="11" t="s">
        <v>1475</v>
      </c>
      <c r="L15" s="12" t="s">
        <v>1358</v>
      </c>
      <c r="M15" s="152">
        <v>4.0199999999999996</v>
      </c>
      <c r="N15" s="152">
        <v>-6750000</v>
      </c>
      <c r="O15" s="152">
        <v>-6750000</v>
      </c>
      <c r="P15" s="152">
        <v>-8.4900000000000004E-4</v>
      </c>
      <c r="Q15" s="152">
        <v>8.4832000000000005E-2</v>
      </c>
      <c r="R15" s="151">
        <v>-137.79</v>
      </c>
      <c r="S15" s="11" t="s">
        <v>31</v>
      </c>
      <c r="T15" s="18" t="s">
        <v>31</v>
      </c>
      <c r="U15" s="12" t="s">
        <v>930</v>
      </c>
      <c r="V15" s="12" t="s">
        <v>1112</v>
      </c>
      <c r="W15" s="11" t="s">
        <v>1126</v>
      </c>
      <c r="X15" s="12" t="s">
        <v>1476</v>
      </c>
      <c r="Y15" s="12" t="s">
        <v>309</v>
      </c>
      <c r="Z15" s="1" t="s">
        <v>1477</v>
      </c>
      <c r="AA15" s="24" t="s">
        <v>1478</v>
      </c>
      <c r="AB15" s="12" t="s">
        <v>1088</v>
      </c>
      <c r="AC15" s="12" t="s">
        <v>1090</v>
      </c>
      <c r="AD15" s="12" t="s">
        <v>526</v>
      </c>
      <c r="AE15" s="12" t="s">
        <v>1108</v>
      </c>
      <c r="AF15" s="12" t="s">
        <v>1088</v>
      </c>
      <c r="AG15" s="12" t="s">
        <v>1084</v>
      </c>
      <c r="AH15" s="154">
        <v>0</v>
      </c>
      <c r="AI15" s="151">
        <v>4.0003000000000002</v>
      </c>
      <c r="AJ15" s="12" t="s">
        <v>1479</v>
      </c>
      <c r="AK15" s="12" t="s">
        <v>309</v>
      </c>
      <c r="AL15" s="11" t="s">
        <v>1479</v>
      </c>
      <c r="AM15" s="11" t="s">
        <v>1480</v>
      </c>
      <c r="AN15" s="163">
        <v>-5.5451E-2</v>
      </c>
      <c r="AO15" s="163">
        <v>0</v>
      </c>
      <c r="AP15" s="177"/>
    </row>
    <row r="16" spans="1:42">
      <c r="A16" s="12" t="s">
        <v>153</v>
      </c>
      <c r="B16" s="12" t="s">
        <v>1502</v>
      </c>
      <c r="C16" s="12" t="s">
        <v>1227</v>
      </c>
      <c r="D16" s="1" t="s">
        <v>1481</v>
      </c>
      <c r="E16" s="12" t="s">
        <v>35</v>
      </c>
      <c r="F16" s="151">
        <v>1</v>
      </c>
      <c r="G16" s="151">
        <v>266321305.59999999</v>
      </c>
      <c r="H16" s="143">
        <v>260327279.99000001</v>
      </c>
      <c r="I16" s="152">
        <v>0.89827800000000002</v>
      </c>
      <c r="J16" s="143">
        <v>3.1293000000000001E-2</v>
      </c>
      <c r="K16" s="11" t="s">
        <v>1481</v>
      </c>
      <c r="L16" s="12" t="s">
        <v>139</v>
      </c>
      <c r="M16" s="152">
        <v>3.76</v>
      </c>
      <c r="N16" s="152">
        <v>-72496000</v>
      </c>
      <c r="O16" s="152">
        <v>-72496000</v>
      </c>
      <c r="P16" s="152">
        <v>-9.1190000000000004E-3</v>
      </c>
      <c r="Q16" s="152">
        <v>0.91110500000000005</v>
      </c>
      <c r="R16" s="151">
        <v>-5994.03</v>
      </c>
      <c r="S16" s="11" t="s">
        <v>31</v>
      </c>
      <c r="T16" s="18" t="s">
        <v>31</v>
      </c>
      <c r="U16" s="12" t="s">
        <v>930</v>
      </c>
      <c r="V16" s="12" t="s">
        <v>1112</v>
      </c>
      <c r="W16" s="11" t="s">
        <v>1126</v>
      </c>
      <c r="X16" s="12" t="s">
        <v>1482</v>
      </c>
      <c r="Y16" s="12" t="s">
        <v>309</v>
      </c>
      <c r="Z16" s="1" t="s">
        <v>1477</v>
      </c>
      <c r="AA16" s="24" t="s">
        <v>1478</v>
      </c>
      <c r="AB16" s="12" t="s">
        <v>1088</v>
      </c>
      <c r="AC16" s="12" t="s">
        <v>1090</v>
      </c>
      <c r="AD16" s="12" t="s">
        <v>526</v>
      </c>
      <c r="AE16" s="12" t="s">
        <v>1108</v>
      </c>
      <c r="AF16" s="12" t="s">
        <v>1088</v>
      </c>
      <c r="AG16" s="12" t="s">
        <v>1084</v>
      </c>
      <c r="AH16" s="154">
        <v>0</v>
      </c>
      <c r="AI16" s="151">
        <v>3.6736</v>
      </c>
      <c r="AJ16" s="12" t="s">
        <v>1479</v>
      </c>
      <c r="AK16" s="12" t="s">
        <v>309</v>
      </c>
      <c r="AL16" s="11" t="s">
        <v>1479</v>
      </c>
      <c r="AM16" s="11" t="s">
        <v>1480</v>
      </c>
      <c r="AN16" s="163">
        <v>-2.412172</v>
      </c>
      <c r="AO16" s="163">
        <v>-9.9999999999999995E-7</v>
      </c>
      <c r="AP16" s="177"/>
    </row>
    <row r="17" spans="1:42">
      <c r="A17" s="12" t="s">
        <v>153</v>
      </c>
      <c r="B17" s="12" t="s">
        <v>1505</v>
      </c>
      <c r="C17" s="12" t="s">
        <v>1227</v>
      </c>
      <c r="D17" s="1" t="s">
        <v>1493</v>
      </c>
      <c r="E17" s="12" t="s">
        <v>35</v>
      </c>
      <c r="F17" s="151">
        <v>1</v>
      </c>
      <c r="G17" s="151">
        <v>1307801.6000000001</v>
      </c>
      <c r="H17" s="143">
        <v>1278367.24</v>
      </c>
      <c r="I17" s="152">
        <v>1</v>
      </c>
      <c r="J17" s="143">
        <v>1.3971000000000001E-2</v>
      </c>
      <c r="K17" s="11" t="s">
        <v>1493</v>
      </c>
      <c r="L17" s="12" t="s">
        <v>139</v>
      </c>
      <c r="M17" s="152">
        <v>3.76</v>
      </c>
      <c r="N17" s="152">
        <v>-356000</v>
      </c>
      <c r="O17" s="152">
        <v>-356000</v>
      </c>
      <c r="P17" s="152">
        <v>-3.9620000000000002E-3</v>
      </c>
      <c r="Q17" s="152">
        <v>1</v>
      </c>
      <c r="R17" s="151">
        <v>-29.43</v>
      </c>
      <c r="S17" s="11" t="s">
        <v>31</v>
      </c>
      <c r="T17" s="18" t="s">
        <v>31</v>
      </c>
      <c r="U17" s="12" t="s">
        <v>930</v>
      </c>
      <c r="V17" s="12" t="s">
        <v>1112</v>
      </c>
      <c r="W17" s="11" t="s">
        <v>1126</v>
      </c>
      <c r="X17" s="12" t="s">
        <v>1482</v>
      </c>
      <c r="Y17" s="12" t="s">
        <v>309</v>
      </c>
      <c r="Z17" s="1" t="s">
        <v>1477</v>
      </c>
      <c r="AA17" s="24" t="s">
        <v>1478</v>
      </c>
      <c r="AB17" s="12" t="s">
        <v>1088</v>
      </c>
      <c r="AC17" s="12" t="s">
        <v>1090</v>
      </c>
      <c r="AD17" s="12" t="s">
        <v>526</v>
      </c>
      <c r="AE17" s="12" t="s">
        <v>1108</v>
      </c>
      <c r="AF17" s="12" t="s">
        <v>1088</v>
      </c>
      <c r="AG17" s="12" t="s">
        <v>1084</v>
      </c>
      <c r="AH17" s="154">
        <v>0</v>
      </c>
      <c r="AI17" s="151">
        <v>3.6736</v>
      </c>
      <c r="AJ17" s="12" t="s">
        <v>1479</v>
      </c>
      <c r="AK17" s="12" t="s">
        <v>309</v>
      </c>
      <c r="AL17" s="11" t="s">
        <v>1479</v>
      </c>
      <c r="AM17" s="11" t="s">
        <v>1480</v>
      </c>
      <c r="AN17" s="163">
        <v>1</v>
      </c>
      <c r="AO17" s="163">
        <v>0</v>
      </c>
      <c r="AP17" s="177"/>
    </row>
    <row r="18" spans="1:42">
      <c r="A18" s="12" t="s">
        <v>153</v>
      </c>
      <c r="B18" s="12" t="s">
        <v>1506</v>
      </c>
      <c r="C18" s="12" t="s">
        <v>1227</v>
      </c>
      <c r="D18" s="1" t="s">
        <v>1493</v>
      </c>
      <c r="E18" s="12" t="s">
        <v>35</v>
      </c>
      <c r="F18" s="151">
        <v>1</v>
      </c>
      <c r="G18" s="151">
        <v>951462.40000000002</v>
      </c>
      <c r="H18" s="143">
        <v>930048.08</v>
      </c>
      <c r="I18" s="152">
        <v>1</v>
      </c>
      <c r="J18" s="143">
        <v>2.3133999999999998E-2</v>
      </c>
      <c r="K18" s="11" t="s">
        <v>1493</v>
      </c>
      <c r="L18" s="12" t="s">
        <v>139</v>
      </c>
      <c r="M18" s="152">
        <v>3.76</v>
      </c>
      <c r="N18" s="152">
        <v>-259000</v>
      </c>
      <c r="O18" s="152">
        <v>-259000</v>
      </c>
      <c r="P18" s="152">
        <v>-6.6389999999999999E-3</v>
      </c>
      <c r="Q18" s="152">
        <v>1</v>
      </c>
      <c r="R18" s="151">
        <v>-21.41</v>
      </c>
      <c r="S18" s="11" t="s">
        <v>31</v>
      </c>
      <c r="T18" s="18" t="s">
        <v>31</v>
      </c>
      <c r="U18" s="12" t="s">
        <v>930</v>
      </c>
      <c r="V18" s="12" t="s">
        <v>1112</v>
      </c>
      <c r="W18" s="11" t="s">
        <v>1126</v>
      </c>
      <c r="X18" s="12" t="s">
        <v>1482</v>
      </c>
      <c r="Y18" s="12" t="s">
        <v>309</v>
      </c>
      <c r="Z18" s="1" t="s">
        <v>1477</v>
      </c>
      <c r="AA18" s="24" t="s">
        <v>1478</v>
      </c>
      <c r="AB18" s="12" t="s">
        <v>1088</v>
      </c>
      <c r="AC18" s="12" t="s">
        <v>1090</v>
      </c>
      <c r="AD18" s="12" t="s">
        <v>526</v>
      </c>
      <c r="AE18" s="12" t="s">
        <v>1108</v>
      </c>
      <c r="AF18" s="12" t="s">
        <v>1088</v>
      </c>
      <c r="AG18" s="12" t="s">
        <v>1084</v>
      </c>
      <c r="AH18" s="154">
        <v>0</v>
      </c>
      <c r="AI18" s="151">
        <v>3.6736</v>
      </c>
      <c r="AJ18" s="12" t="s">
        <v>1479</v>
      </c>
      <c r="AK18" s="12" t="s">
        <v>309</v>
      </c>
      <c r="AL18" s="11" t="s">
        <v>1479</v>
      </c>
      <c r="AM18" s="11" t="s">
        <v>1480</v>
      </c>
      <c r="AN18" s="163">
        <v>1</v>
      </c>
      <c r="AO18" s="163">
        <v>-9.9999999999999995E-7</v>
      </c>
      <c r="AP18" s="177"/>
    </row>
    <row r="19" spans="1:42">
      <c r="A19" s="12" t="s">
        <v>261</v>
      </c>
      <c r="B19" s="12" t="s">
        <v>1507</v>
      </c>
      <c r="C19" s="12" t="s">
        <v>1227</v>
      </c>
      <c r="D19" s="1" t="s">
        <v>1493</v>
      </c>
      <c r="E19" s="12" t="s">
        <v>35</v>
      </c>
      <c r="F19" s="151">
        <v>1</v>
      </c>
      <c r="G19" s="151">
        <v>165312</v>
      </c>
      <c r="H19" s="143">
        <v>161591.37</v>
      </c>
      <c r="I19" s="152">
        <v>1</v>
      </c>
      <c r="J19" s="143">
        <v>7.8639999999999995E-3</v>
      </c>
      <c r="K19" s="11" t="s">
        <v>1493</v>
      </c>
      <c r="L19" s="12" t="s">
        <v>139</v>
      </c>
      <c r="M19" s="152">
        <v>3.76</v>
      </c>
      <c r="N19" s="152">
        <v>-45000</v>
      </c>
      <c r="O19" s="152">
        <v>-45000</v>
      </c>
      <c r="P19" s="152">
        <v>-2.212E-3</v>
      </c>
      <c r="Q19" s="152">
        <v>1</v>
      </c>
      <c r="R19" s="151">
        <v>-3.72</v>
      </c>
      <c r="S19" s="11" t="s">
        <v>31</v>
      </c>
      <c r="T19" s="18" t="s">
        <v>31</v>
      </c>
      <c r="U19" s="12" t="s">
        <v>930</v>
      </c>
      <c r="V19" s="12" t="s">
        <v>1112</v>
      </c>
      <c r="W19" s="11" t="s">
        <v>1126</v>
      </c>
      <c r="X19" s="12" t="s">
        <v>1482</v>
      </c>
      <c r="Y19" s="12" t="s">
        <v>309</v>
      </c>
      <c r="Z19" s="1" t="s">
        <v>1477</v>
      </c>
      <c r="AA19" s="24" t="s">
        <v>1478</v>
      </c>
      <c r="AB19" s="12" t="s">
        <v>1088</v>
      </c>
      <c r="AC19" s="12" t="s">
        <v>1090</v>
      </c>
      <c r="AD19" s="12" t="s">
        <v>526</v>
      </c>
      <c r="AE19" s="12" t="s">
        <v>1108</v>
      </c>
      <c r="AF19" s="12" t="s">
        <v>1088</v>
      </c>
      <c r="AG19" s="12" t="s">
        <v>1084</v>
      </c>
      <c r="AH19" s="154">
        <v>0</v>
      </c>
      <c r="AI19" s="151">
        <v>3.6736</v>
      </c>
      <c r="AJ19" s="12" t="s">
        <v>1479</v>
      </c>
      <c r="AK19" s="12" t="s">
        <v>309</v>
      </c>
      <c r="AL19" s="11" t="s">
        <v>1479</v>
      </c>
      <c r="AM19" s="11" t="s">
        <v>1480</v>
      </c>
      <c r="AN19" s="163">
        <v>1</v>
      </c>
      <c r="AO19" s="163">
        <v>0</v>
      </c>
      <c r="AP19" s="177"/>
    </row>
    <row r="20" spans="1:42">
      <c r="A20" s="11" t="s">
        <v>260</v>
      </c>
      <c r="B20" s="11" t="s">
        <v>1508</v>
      </c>
      <c r="C20" s="12" t="s">
        <v>1231</v>
      </c>
      <c r="D20" s="11" t="s">
        <v>1509</v>
      </c>
      <c r="E20" s="12" t="s">
        <v>139</v>
      </c>
      <c r="F20" s="152">
        <v>3.76</v>
      </c>
      <c r="G20" s="152">
        <v>10162942.41</v>
      </c>
      <c r="H20" s="152">
        <v>196278.09</v>
      </c>
      <c r="I20" s="152">
        <v>1</v>
      </c>
      <c r="J20" s="152">
        <v>9.8999999999999994E-5</v>
      </c>
      <c r="K20" s="11" t="s">
        <v>1509</v>
      </c>
      <c r="L20" s="11" t="s">
        <v>139</v>
      </c>
      <c r="M20" s="152">
        <v>3.76</v>
      </c>
      <c r="N20" s="152">
        <v>-10162942.41</v>
      </c>
      <c r="O20" s="152">
        <v>-32885.58</v>
      </c>
      <c r="P20" s="152">
        <v>-1.7E-5</v>
      </c>
      <c r="Q20" s="152">
        <v>1</v>
      </c>
      <c r="R20" s="152">
        <v>614.19000000000005</v>
      </c>
      <c r="S20" s="11" t="s">
        <v>134</v>
      </c>
      <c r="T20" s="18" t="s">
        <v>135</v>
      </c>
      <c r="U20" s="12" t="s">
        <v>931</v>
      </c>
      <c r="V20" s="12" t="s">
        <v>1111</v>
      </c>
      <c r="W20" s="11" t="s">
        <v>1124</v>
      </c>
      <c r="X20" s="11" t="s">
        <v>1488</v>
      </c>
      <c r="Y20" s="12" t="s">
        <v>309</v>
      </c>
      <c r="Z20" s="11" t="s">
        <v>1500</v>
      </c>
      <c r="AA20" s="11" t="s">
        <v>1501</v>
      </c>
      <c r="AB20" s="12" t="s">
        <v>1085</v>
      </c>
      <c r="AC20" s="12" t="s">
        <v>1091</v>
      </c>
      <c r="AD20" s="12" t="s">
        <v>526</v>
      </c>
      <c r="AE20" s="12" t="s">
        <v>1108</v>
      </c>
      <c r="AF20" s="12" t="s">
        <v>1099</v>
      </c>
      <c r="AG20" s="12" t="s">
        <v>1082</v>
      </c>
      <c r="AH20" s="154">
        <v>5.33E-2</v>
      </c>
      <c r="AI20" s="152">
        <v>11681.543</v>
      </c>
      <c r="AJ20" s="11" t="s">
        <v>1479</v>
      </c>
      <c r="AK20" s="12" t="s">
        <v>309</v>
      </c>
      <c r="AL20" s="11" t="s">
        <v>1479</v>
      </c>
      <c r="AM20" s="11" t="s">
        <v>1480</v>
      </c>
      <c r="AN20" s="157">
        <v>1</v>
      </c>
      <c r="AO20" s="157">
        <v>0</v>
      </c>
      <c r="AP20" s="177"/>
    </row>
    <row r="21" spans="1:42">
      <c r="A21" s="11" t="s">
        <v>260</v>
      </c>
      <c r="B21" s="11" t="s">
        <v>1510</v>
      </c>
      <c r="C21" s="11" t="s">
        <v>1231</v>
      </c>
      <c r="D21" s="11" t="s">
        <v>1511</v>
      </c>
      <c r="E21" s="11" t="s">
        <v>139</v>
      </c>
      <c r="F21" s="152">
        <v>3.76</v>
      </c>
      <c r="G21" s="152">
        <v>3990735</v>
      </c>
      <c r="H21" s="152">
        <v>176767.5</v>
      </c>
      <c r="I21" s="152">
        <v>1.341E-3</v>
      </c>
      <c r="J21" s="152">
        <v>5.5000000000000002E-5</v>
      </c>
      <c r="K21" s="11" t="s">
        <v>1511</v>
      </c>
      <c r="L21" s="11" t="s">
        <v>139</v>
      </c>
      <c r="M21" s="152">
        <v>3.76</v>
      </c>
      <c r="N21" s="152">
        <v>-3990735</v>
      </c>
      <c r="O21" s="152">
        <v>-20138.8</v>
      </c>
      <c r="P21" s="152">
        <v>-6.9999999999999999E-6</v>
      </c>
      <c r="Q21" s="152">
        <v>5.5699999999999999E-4</v>
      </c>
      <c r="R21" s="152">
        <v>588.77</v>
      </c>
      <c r="S21" s="11" t="s">
        <v>134</v>
      </c>
      <c r="T21" s="11" t="s">
        <v>135</v>
      </c>
      <c r="U21" s="11" t="s">
        <v>931</v>
      </c>
      <c r="V21" s="11" t="s">
        <v>1111</v>
      </c>
      <c r="W21" s="11" t="s">
        <v>1124</v>
      </c>
      <c r="X21" s="11" t="s">
        <v>1488</v>
      </c>
      <c r="Y21" s="11" t="s">
        <v>309</v>
      </c>
      <c r="Z21" s="11" t="s">
        <v>1489</v>
      </c>
      <c r="AA21" s="11" t="s">
        <v>1490</v>
      </c>
      <c r="AB21" s="11" t="s">
        <v>1085</v>
      </c>
      <c r="AC21" s="11" t="s">
        <v>1091</v>
      </c>
      <c r="AD21" s="11" t="s">
        <v>526</v>
      </c>
      <c r="AE21" s="11" t="s">
        <v>1108</v>
      </c>
      <c r="AF21" s="11" t="s">
        <v>1099</v>
      </c>
      <c r="AG21" s="11" t="s">
        <v>1082</v>
      </c>
      <c r="AH21" s="154">
        <v>5.33E-2</v>
      </c>
      <c r="AI21" s="152">
        <v>11402.1</v>
      </c>
      <c r="AJ21" s="11" t="s">
        <v>1479</v>
      </c>
      <c r="AK21" s="11" t="s">
        <v>309</v>
      </c>
      <c r="AL21" s="11" t="s">
        <v>1479</v>
      </c>
      <c r="AM21" s="11" t="s">
        <v>1480</v>
      </c>
      <c r="AN21" s="157">
        <v>9.417306</v>
      </c>
      <c r="AO21" s="157">
        <v>0</v>
      </c>
      <c r="AP21" s="177"/>
    </row>
    <row r="22" spans="1:42">
      <c r="A22" s="11" t="s">
        <v>260</v>
      </c>
      <c r="B22" s="11" t="s">
        <v>1510</v>
      </c>
      <c r="C22" s="12" t="s">
        <v>1231</v>
      </c>
      <c r="D22" s="11" t="s">
        <v>1512</v>
      </c>
      <c r="E22" s="12" t="s">
        <v>139</v>
      </c>
      <c r="F22" s="152">
        <v>3.76</v>
      </c>
      <c r="G22" s="152">
        <v>20460078.879999999</v>
      </c>
      <c r="H22" s="152">
        <v>675112.37</v>
      </c>
      <c r="I22" s="152">
        <v>5.1219999999999998E-3</v>
      </c>
      <c r="J22" s="152">
        <v>2.0900000000000001E-4</v>
      </c>
      <c r="K22" s="11" t="s">
        <v>1512</v>
      </c>
      <c r="L22" s="11" t="s">
        <v>139</v>
      </c>
      <c r="M22" s="152">
        <v>3.76</v>
      </c>
      <c r="N22" s="152">
        <v>-20460078.879999999</v>
      </c>
      <c r="O22" s="152">
        <v>-86864.4</v>
      </c>
      <c r="P22" s="152">
        <v>-2.8E-5</v>
      </c>
      <c r="Q22" s="152">
        <v>2.4030000000000002E-3</v>
      </c>
      <c r="R22" s="152">
        <v>2211.2199999999998</v>
      </c>
      <c r="S22" s="11" t="s">
        <v>134</v>
      </c>
      <c r="T22" s="18" t="s">
        <v>135</v>
      </c>
      <c r="U22" s="11" t="s">
        <v>931</v>
      </c>
      <c r="V22" s="11" t="s">
        <v>1111</v>
      </c>
      <c r="W22" s="11" t="s">
        <v>1124</v>
      </c>
      <c r="X22" s="11" t="s">
        <v>1488</v>
      </c>
      <c r="Y22" s="11" t="s">
        <v>309</v>
      </c>
      <c r="Z22" s="11" t="s">
        <v>1477</v>
      </c>
      <c r="AA22" s="11" t="s">
        <v>1492</v>
      </c>
      <c r="AB22" s="11" t="s">
        <v>1085</v>
      </c>
      <c r="AC22" s="11" t="s">
        <v>1091</v>
      </c>
      <c r="AD22" s="11" t="s">
        <v>526</v>
      </c>
      <c r="AE22" s="12" t="s">
        <v>1108</v>
      </c>
      <c r="AF22" s="12" t="s">
        <v>1099</v>
      </c>
      <c r="AG22" s="11" t="s">
        <v>1082</v>
      </c>
      <c r="AH22" s="154">
        <v>5.33E-2</v>
      </c>
      <c r="AI22" s="152">
        <v>11526.805</v>
      </c>
      <c r="AJ22" s="11" t="s">
        <v>1479</v>
      </c>
      <c r="AK22" s="11" t="s">
        <v>309</v>
      </c>
      <c r="AL22" s="11" t="s">
        <v>1479</v>
      </c>
      <c r="AM22" s="11" t="s">
        <v>1480</v>
      </c>
      <c r="AN22" s="157">
        <v>35.368201999999997</v>
      </c>
      <c r="AO22" s="157">
        <v>9.9999999999999995E-7</v>
      </c>
      <c r="AP22" s="177"/>
    </row>
    <row r="23" spans="1:42">
      <c r="A23" s="11" t="s">
        <v>260</v>
      </c>
      <c r="B23" s="11" t="s">
        <v>1510</v>
      </c>
      <c r="C23" s="12" t="s">
        <v>1227</v>
      </c>
      <c r="D23" s="11" t="s">
        <v>1475</v>
      </c>
      <c r="E23" s="12" t="s">
        <v>35</v>
      </c>
      <c r="F23" s="152">
        <v>1</v>
      </c>
      <c r="G23" s="152">
        <v>15601170</v>
      </c>
      <c r="H23" s="152">
        <v>15521556.439999999</v>
      </c>
      <c r="I23" s="152">
        <v>0.11776</v>
      </c>
      <c r="J23" s="152">
        <v>4.8069999999999996E-3</v>
      </c>
      <c r="K23" s="11" t="s">
        <v>1475</v>
      </c>
      <c r="L23" s="11" t="s">
        <v>1358</v>
      </c>
      <c r="M23" s="152">
        <v>4.0199999999999996</v>
      </c>
      <c r="N23" s="152">
        <v>-3900000</v>
      </c>
      <c r="O23" s="152">
        <v>-3900000</v>
      </c>
      <c r="P23" s="152">
        <v>-1.274E-3</v>
      </c>
      <c r="Q23" s="152">
        <v>0.107875</v>
      </c>
      <c r="R23" s="152">
        <v>-79.61</v>
      </c>
      <c r="S23" s="11" t="s">
        <v>31</v>
      </c>
      <c r="T23" s="18" t="s">
        <v>31</v>
      </c>
      <c r="U23" s="11" t="s">
        <v>930</v>
      </c>
      <c r="V23" s="11" t="s">
        <v>1112</v>
      </c>
      <c r="W23" s="11" t="s">
        <v>1126</v>
      </c>
      <c r="X23" s="11" t="s">
        <v>1476</v>
      </c>
      <c r="Y23" s="11" t="s">
        <v>309</v>
      </c>
      <c r="Z23" s="11" t="s">
        <v>1477</v>
      </c>
      <c r="AA23" s="11" t="s">
        <v>1478</v>
      </c>
      <c r="AB23" s="11" t="s">
        <v>1088</v>
      </c>
      <c r="AC23" s="11" t="s">
        <v>1090</v>
      </c>
      <c r="AD23" s="11" t="s">
        <v>526</v>
      </c>
      <c r="AE23" s="12" t="s">
        <v>1108</v>
      </c>
      <c r="AF23" s="12" t="s">
        <v>1088</v>
      </c>
      <c r="AG23" s="11" t="s">
        <v>1084</v>
      </c>
      <c r="AH23" s="154">
        <v>0</v>
      </c>
      <c r="AI23" s="152">
        <v>4.0003000000000002</v>
      </c>
      <c r="AJ23" s="11" t="s">
        <v>1479</v>
      </c>
      <c r="AK23" s="11" t="s">
        <v>309</v>
      </c>
      <c r="AL23" s="11" t="s">
        <v>1479</v>
      </c>
      <c r="AM23" s="11" t="s">
        <v>1480</v>
      </c>
      <c r="AN23" s="157">
        <v>-1.273353</v>
      </c>
      <c r="AO23" s="157">
        <v>0</v>
      </c>
      <c r="AP23" s="177"/>
    </row>
    <row r="24" spans="1:42">
      <c r="A24" s="11" t="s">
        <v>260</v>
      </c>
      <c r="B24" s="11" t="s">
        <v>1510</v>
      </c>
      <c r="C24" s="12" t="s">
        <v>1227</v>
      </c>
      <c r="D24" s="11" t="s">
        <v>1481</v>
      </c>
      <c r="E24" s="12" t="s">
        <v>35</v>
      </c>
      <c r="F24" s="152">
        <v>1</v>
      </c>
      <c r="G24" s="152">
        <v>118091545.59999999</v>
      </c>
      <c r="H24" s="152">
        <v>115433689.34</v>
      </c>
      <c r="I24" s="152">
        <v>0.87577700000000003</v>
      </c>
      <c r="J24" s="152">
        <v>3.5747000000000001E-2</v>
      </c>
      <c r="K24" s="11" t="s">
        <v>1481</v>
      </c>
      <c r="L24" s="11" t="s">
        <v>139</v>
      </c>
      <c r="M24" s="152">
        <v>3.76</v>
      </c>
      <c r="N24" s="152">
        <v>-32146000</v>
      </c>
      <c r="O24" s="152">
        <v>-32146000</v>
      </c>
      <c r="P24" s="152">
        <v>-1.0501E-2</v>
      </c>
      <c r="Q24" s="152">
        <v>0.88916499999999998</v>
      </c>
      <c r="R24" s="152">
        <v>-2657.86</v>
      </c>
      <c r="S24" s="11" t="s">
        <v>31</v>
      </c>
      <c r="T24" s="18" t="s">
        <v>31</v>
      </c>
      <c r="U24" s="11" t="s">
        <v>930</v>
      </c>
      <c r="V24" s="11" t="s">
        <v>1112</v>
      </c>
      <c r="W24" s="11" t="s">
        <v>1126</v>
      </c>
      <c r="X24" s="11" t="s">
        <v>1482</v>
      </c>
      <c r="Y24" s="11" t="s">
        <v>309</v>
      </c>
      <c r="Z24" s="11" t="s">
        <v>1477</v>
      </c>
      <c r="AA24" s="11" t="s">
        <v>1478</v>
      </c>
      <c r="AB24" s="11" t="s">
        <v>1088</v>
      </c>
      <c r="AC24" s="11" t="s">
        <v>1090</v>
      </c>
      <c r="AD24" s="11" t="s">
        <v>526</v>
      </c>
      <c r="AE24" s="12" t="s">
        <v>1108</v>
      </c>
      <c r="AF24" s="12" t="s">
        <v>1088</v>
      </c>
      <c r="AG24" s="11" t="s">
        <v>1084</v>
      </c>
      <c r="AH24" s="154">
        <v>0</v>
      </c>
      <c r="AI24" s="152">
        <v>3.6736</v>
      </c>
      <c r="AJ24" s="11" t="s">
        <v>1479</v>
      </c>
      <c r="AK24" s="11" t="s">
        <v>309</v>
      </c>
      <c r="AL24" s="11" t="s">
        <v>1479</v>
      </c>
      <c r="AM24" s="11" t="s">
        <v>1480</v>
      </c>
      <c r="AN24" s="157">
        <v>-42.512155999999997</v>
      </c>
      <c r="AO24" s="157">
        <v>-9.9999999999999995E-7</v>
      </c>
      <c r="AP24" s="177"/>
    </row>
    <row r="25" spans="1:42">
      <c r="A25" s="11" t="s">
        <v>260</v>
      </c>
      <c r="B25" s="11" t="s">
        <v>1513</v>
      </c>
      <c r="C25" s="12" t="s">
        <v>1227</v>
      </c>
      <c r="D25" s="11" t="s">
        <v>1481</v>
      </c>
      <c r="E25" s="12" t="s">
        <v>35</v>
      </c>
      <c r="F25" s="152">
        <v>1</v>
      </c>
      <c r="G25" s="152">
        <v>1598016</v>
      </c>
      <c r="H25" s="152">
        <v>1562049.86</v>
      </c>
      <c r="I25" s="152">
        <v>1</v>
      </c>
      <c r="J25" s="152">
        <v>1.644E-2</v>
      </c>
      <c r="K25" s="11" t="s">
        <v>1481</v>
      </c>
      <c r="L25" s="11" t="s">
        <v>139</v>
      </c>
      <c r="M25" s="152">
        <v>3.76</v>
      </c>
      <c r="N25" s="152">
        <v>-435000</v>
      </c>
      <c r="O25" s="152">
        <v>-435000</v>
      </c>
      <c r="P25" s="152">
        <v>-4.6759999999999996E-3</v>
      </c>
      <c r="Q25" s="152">
        <v>1</v>
      </c>
      <c r="R25" s="152">
        <v>-35.97</v>
      </c>
      <c r="S25" s="11" t="s">
        <v>31</v>
      </c>
      <c r="T25" s="18" t="s">
        <v>31</v>
      </c>
      <c r="U25" s="11" t="s">
        <v>930</v>
      </c>
      <c r="V25" s="11" t="s">
        <v>1112</v>
      </c>
      <c r="W25" s="11" t="s">
        <v>1126</v>
      </c>
      <c r="X25" s="11" t="s">
        <v>1482</v>
      </c>
      <c r="Y25" s="11" t="s">
        <v>309</v>
      </c>
      <c r="Z25" s="11" t="s">
        <v>1477</v>
      </c>
      <c r="AA25" s="11" t="s">
        <v>1478</v>
      </c>
      <c r="AB25" s="11" t="s">
        <v>1088</v>
      </c>
      <c r="AC25" s="11" t="s">
        <v>1090</v>
      </c>
      <c r="AD25" s="11" t="s">
        <v>526</v>
      </c>
      <c r="AE25" s="12" t="s">
        <v>1108</v>
      </c>
      <c r="AF25" s="12" t="s">
        <v>1088</v>
      </c>
      <c r="AG25" s="11" t="s">
        <v>1084</v>
      </c>
      <c r="AH25" s="154">
        <v>0</v>
      </c>
      <c r="AI25" s="152">
        <v>3.6736</v>
      </c>
      <c r="AJ25" s="11" t="s">
        <v>1479</v>
      </c>
      <c r="AK25" s="11" t="s">
        <v>309</v>
      </c>
      <c r="AL25" s="11" t="s">
        <v>1479</v>
      </c>
      <c r="AM25" s="11" t="s">
        <v>1480</v>
      </c>
      <c r="AN25" s="157">
        <v>1</v>
      </c>
      <c r="AO25" s="157">
        <v>0</v>
      </c>
      <c r="AP25" s="177"/>
    </row>
    <row r="26" spans="1:42">
      <c r="A26" s="11" t="s">
        <v>261</v>
      </c>
      <c r="B26" s="11" t="s">
        <v>1514</v>
      </c>
      <c r="C26" s="12" t="s">
        <v>1227</v>
      </c>
      <c r="D26" s="11" t="s">
        <v>1493</v>
      </c>
      <c r="E26" s="12" t="s">
        <v>35</v>
      </c>
      <c r="F26" s="152">
        <v>1</v>
      </c>
      <c r="G26" s="152">
        <v>2123340.7999999998</v>
      </c>
      <c r="H26" s="152">
        <v>2075551.31</v>
      </c>
      <c r="I26" s="152">
        <v>1</v>
      </c>
      <c r="J26" s="152">
        <v>3.4948E-2</v>
      </c>
      <c r="K26" s="11" t="s">
        <v>1493</v>
      </c>
      <c r="L26" s="11" t="s">
        <v>139</v>
      </c>
      <c r="M26" s="152">
        <v>3.76</v>
      </c>
      <c r="N26" s="152">
        <v>-578000</v>
      </c>
      <c r="O26" s="152">
        <v>-578000</v>
      </c>
      <c r="P26" s="152">
        <v>-1.0187999999999999E-2</v>
      </c>
      <c r="Q26" s="152">
        <v>1</v>
      </c>
      <c r="R26" s="152">
        <v>-47.79</v>
      </c>
      <c r="S26" s="11" t="s">
        <v>31</v>
      </c>
      <c r="T26" s="18" t="s">
        <v>31</v>
      </c>
      <c r="U26" s="11" t="s">
        <v>930</v>
      </c>
      <c r="V26" s="11" t="s">
        <v>1112</v>
      </c>
      <c r="W26" s="11" t="s">
        <v>1126</v>
      </c>
      <c r="X26" s="11" t="s">
        <v>1482</v>
      </c>
      <c r="Y26" s="11" t="s">
        <v>309</v>
      </c>
      <c r="Z26" s="11" t="s">
        <v>1477</v>
      </c>
      <c r="AA26" s="11" t="s">
        <v>1478</v>
      </c>
      <c r="AB26" s="11" t="s">
        <v>1088</v>
      </c>
      <c r="AC26" s="11" t="s">
        <v>1090</v>
      </c>
      <c r="AD26" s="11" t="s">
        <v>526</v>
      </c>
      <c r="AE26" s="12" t="s">
        <v>1108</v>
      </c>
      <c r="AF26" s="12" t="s">
        <v>1088</v>
      </c>
      <c r="AG26" s="11" t="s">
        <v>1084</v>
      </c>
      <c r="AH26" s="154">
        <v>0</v>
      </c>
      <c r="AI26" s="152">
        <v>3.6736</v>
      </c>
      <c r="AJ26" s="11" t="s">
        <v>1479</v>
      </c>
      <c r="AK26" s="11" t="s">
        <v>309</v>
      </c>
      <c r="AL26" s="11" t="s">
        <v>1479</v>
      </c>
      <c r="AM26" s="11" t="s">
        <v>1480</v>
      </c>
      <c r="AN26" s="157">
        <v>1</v>
      </c>
      <c r="AO26" s="157">
        <v>-9.9999999999999995E-7</v>
      </c>
      <c r="AP26" s="177"/>
    </row>
    <row r="27" spans="1:42">
      <c r="A27" s="11" t="s">
        <v>153</v>
      </c>
      <c r="B27" s="11" t="s">
        <v>1515</v>
      </c>
      <c r="C27" s="12" t="s">
        <v>1227</v>
      </c>
      <c r="D27" s="11" t="s">
        <v>1481</v>
      </c>
      <c r="E27" s="12" t="s">
        <v>35</v>
      </c>
      <c r="F27" s="152">
        <v>1</v>
      </c>
      <c r="G27" s="152">
        <v>3493593.6</v>
      </c>
      <c r="H27" s="152">
        <v>3414964.18</v>
      </c>
      <c r="I27" s="152">
        <v>1</v>
      </c>
      <c r="J27" s="152">
        <v>5.4350000000000002E-2</v>
      </c>
      <c r="K27" s="11" t="s">
        <v>1481</v>
      </c>
      <c r="L27" s="11" t="s">
        <v>139</v>
      </c>
      <c r="M27" s="152">
        <v>3.76</v>
      </c>
      <c r="N27" s="152">
        <v>-951000</v>
      </c>
      <c r="O27" s="152">
        <v>-951000</v>
      </c>
      <c r="P27" s="152">
        <v>-1.6265999999999999E-2</v>
      </c>
      <c r="Q27" s="152">
        <v>1</v>
      </c>
      <c r="R27" s="152">
        <v>-78.63</v>
      </c>
      <c r="S27" s="11" t="s">
        <v>31</v>
      </c>
      <c r="T27" s="18" t="s">
        <v>31</v>
      </c>
      <c r="U27" s="11" t="s">
        <v>930</v>
      </c>
      <c r="V27" s="11" t="s">
        <v>1112</v>
      </c>
      <c r="W27" s="11" t="s">
        <v>1126</v>
      </c>
      <c r="X27" s="11" t="s">
        <v>1482</v>
      </c>
      <c r="Y27" s="11" t="s">
        <v>309</v>
      </c>
      <c r="Z27" s="11" t="s">
        <v>1477</v>
      </c>
      <c r="AA27" s="11" t="s">
        <v>1478</v>
      </c>
      <c r="AB27" s="11" t="s">
        <v>1088</v>
      </c>
      <c r="AC27" s="11" t="s">
        <v>1090</v>
      </c>
      <c r="AD27" s="11" t="s">
        <v>526</v>
      </c>
      <c r="AE27" s="11" t="s">
        <v>1108</v>
      </c>
      <c r="AF27" s="11" t="s">
        <v>1088</v>
      </c>
      <c r="AG27" s="11" t="s">
        <v>1084</v>
      </c>
      <c r="AH27" s="154">
        <v>0</v>
      </c>
      <c r="AI27" s="152">
        <v>3.6736</v>
      </c>
      <c r="AJ27" s="11" t="s">
        <v>1479</v>
      </c>
      <c r="AK27" s="11" t="s">
        <v>309</v>
      </c>
      <c r="AL27" s="11" t="s">
        <v>1479</v>
      </c>
      <c r="AM27" s="11" t="s">
        <v>1480</v>
      </c>
      <c r="AN27" s="157">
        <v>1</v>
      </c>
      <c r="AO27" s="157">
        <v>-9.9999999999999995E-7</v>
      </c>
      <c r="AP27" s="177"/>
    </row>
    <row r="28" spans="1:42">
      <c r="A28" s="11" t="s">
        <v>153</v>
      </c>
      <c r="B28" s="11" t="s">
        <v>1516</v>
      </c>
      <c r="C28" s="12" t="s">
        <v>1227</v>
      </c>
      <c r="D28" s="11" t="s">
        <v>1475</v>
      </c>
      <c r="E28" s="12" t="s">
        <v>35</v>
      </c>
      <c r="F28" s="152">
        <v>1</v>
      </c>
      <c r="G28" s="152">
        <v>600045</v>
      </c>
      <c r="H28" s="152">
        <v>596982.93999999994</v>
      </c>
      <c r="I28" s="152">
        <v>0.106348</v>
      </c>
      <c r="J28" s="152">
        <v>2.0140000000000002E-3</v>
      </c>
      <c r="K28" s="11" t="s">
        <v>1475</v>
      </c>
      <c r="L28" s="11" t="s">
        <v>1358</v>
      </c>
      <c r="M28" s="152">
        <v>4.0199999999999996</v>
      </c>
      <c r="N28" s="152">
        <v>-150000</v>
      </c>
      <c r="O28" s="152">
        <v>-150000</v>
      </c>
      <c r="P28" s="152">
        <v>-5.1900000000000004E-4</v>
      </c>
      <c r="Q28" s="152">
        <v>9.6962000000000007E-2</v>
      </c>
      <c r="R28" s="152">
        <v>-3.06</v>
      </c>
      <c r="S28" s="11" t="s">
        <v>31</v>
      </c>
      <c r="T28" s="18" t="s">
        <v>31</v>
      </c>
      <c r="U28" s="11" t="s">
        <v>930</v>
      </c>
      <c r="V28" s="11" t="s">
        <v>1112</v>
      </c>
      <c r="W28" s="11" t="s">
        <v>1126</v>
      </c>
      <c r="X28" s="11" t="s">
        <v>1476</v>
      </c>
      <c r="Y28" s="11" t="s">
        <v>309</v>
      </c>
      <c r="Z28" s="11" t="s">
        <v>1477</v>
      </c>
      <c r="AA28" s="11" t="s">
        <v>1478</v>
      </c>
      <c r="AB28" s="11" t="s">
        <v>1088</v>
      </c>
      <c r="AC28" s="11" t="s">
        <v>1090</v>
      </c>
      <c r="AD28" s="11" t="s">
        <v>526</v>
      </c>
      <c r="AE28" s="11" t="s">
        <v>1108</v>
      </c>
      <c r="AF28" s="11" t="s">
        <v>1088</v>
      </c>
      <c r="AG28" s="11" t="s">
        <v>1084</v>
      </c>
      <c r="AH28" s="154">
        <v>0</v>
      </c>
      <c r="AI28" s="152">
        <v>4.0003000000000002</v>
      </c>
      <c r="AJ28" s="11" t="s">
        <v>1479</v>
      </c>
      <c r="AK28" s="11" t="s">
        <v>309</v>
      </c>
      <c r="AL28" s="11" t="s">
        <v>1479</v>
      </c>
      <c r="AM28" s="11" t="s">
        <v>1480</v>
      </c>
      <c r="AN28" s="157">
        <v>2.5808000000000001E-2</v>
      </c>
      <c r="AO28" s="157">
        <v>0</v>
      </c>
      <c r="AP28" s="177"/>
    </row>
    <row r="29" spans="1:42">
      <c r="A29" s="11" t="s">
        <v>153</v>
      </c>
      <c r="B29" s="11" t="s">
        <v>1516</v>
      </c>
      <c r="C29" s="12" t="s">
        <v>1227</v>
      </c>
      <c r="D29" s="11" t="s">
        <v>1481</v>
      </c>
      <c r="E29" s="12" t="s">
        <v>35</v>
      </c>
      <c r="F29" s="152">
        <v>1</v>
      </c>
      <c r="G29" s="152">
        <v>5132019.2</v>
      </c>
      <c r="H29" s="152">
        <v>5016514.1500000004</v>
      </c>
      <c r="I29" s="152">
        <v>0.893652</v>
      </c>
      <c r="J29" s="152">
        <v>1.6927999999999999E-2</v>
      </c>
      <c r="K29" s="11" t="s">
        <v>1481</v>
      </c>
      <c r="L29" s="11" t="s">
        <v>139</v>
      </c>
      <c r="M29" s="152">
        <v>3.76</v>
      </c>
      <c r="N29" s="152">
        <v>-1397000</v>
      </c>
      <c r="O29" s="152">
        <v>-1397000</v>
      </c>
      <c r="P29" s="152">
        <v>-4.8310000000000002E-3</v>
      </c>
      <c r="Q29" s="152">
        <v>0.90303800000000001</v>
      </c>
      <c r="R29" s="152">
        <v>-115.51</v>
      </c>
      <c r="S29" s="11" t="s">
        <v>31</v>
      </c>
      <c r="T29" s="18" t="s">
        <v>31</v>
      </c>
      <c r="U29" s="11" t="s">
        <v>930</v>
      </c>
      <c r="V29" s="11" t="s">
        <v>1112</v>
      </c>
      <c r="W29" s="11" t="s">
        <v>1126</v>
      </c>
      <c r="X29" s="11" t="s">
        <v>1482</v>
      </c>
      <c r="Y29" s="11" t="s">
        <v>309</v>
      </c>
      <c r="Z29" s="11" t="s">
        <v>1477</v>
      </c>
      <c r="AA29" s="11" t="s">
        <v>1478</v>
      </c>
      <c r="AB29" s="11" t="s">
        <v>1088</v>
      </c>
      <c r="AC29" s="11" t="s">
        <v>1090</v>
      </c>
      <c r="AD29" s="11" t="s">
        <v>526</v>
      </c>
      <c r="AE29" s="11" t="s">
        <v>1108</v>
      </c>
      <c r="AF29" s="11" t="s">
        <v>1088</v>
      </c>
      <c r="AG29" s="11" t="s">
        <v>1084</v>
      </c>
      <c r="AH29" s="154">
        <v>0</v>
      </c>
      <c r="AI29" s="152">
        <v>3.6736</v>
      </c>
      <c r="AJ29" s="11" t="s">
        <v>1479</v>
      </c>
      <c r="AK29" s="11" t="s">
        <v>309</v>
      </c>
      <c r="AL29" s="11" t="s">
        <v>1479</v>
      </c>
      <c r="AM29" s="11" t="s">
        <v>1480</v>
      </c>
      <c r="AN29" s="157">
        <v>0.97419199999999995</v>
      </c>
      <c r="AO29" s="157">
        <v>0</v>
      </c>
      <c r="AP29" s="177"/>
    </row>
    <row r="30" spans="1:42">
      <c r="A30" s="11" t="s">
        <v>261</v>
      </c>
      <c r="B30" s="11" t="s">
        <v>1517</v>
      </c>
      <c r="C30" s="12" t="s">
        <v>1231</v>
      </c>
      <c r="D30" s="11" t="s">
        <v>1518</v>
      </c>
      <c r="E30" s="12" t="s">
        <v>139</v>
      </c>
      <c r="F30" s="152">
        <v>3.76</v>
      </c>
      <c r="G30" s="152">
        <v>13433774.449999999</v>
      </c>
      <c r="H30" s="152">
        <v>259448.05</v>
      </c>
      <c r="I30" s="152">
        <v>2.5379999999999999E-3</v>
      </c>
      <c r="J30" s="152">
        <v>9.6000000000000002E-5</v>
      </c>
      <c r="K30" s="11" t="s">
        <v>1518</v>
      </c>
      <c r="L30" s="11" t="s">
        <v>139</v>
      </c>
      <c r="M30" s="152">
        <v>3.76</v>
      </c>
      <c r="N30" s="152">
        <v>-13433774.449999999</v>
      </c>
      <c r="O30" s="152">
        <v>-43469.45</v>
      </c>
      <c r="P30" s="152">
        <v>-1.7E-5</v>
      </c>
      <c r="Q30" s="152">
        <v>1.5299999999999999E-3</v>
      </c>
      <c r="R30" s="152">
        <v>811.86</v>
      </c>
      <c r="S30" s="11" t="s">
        <v>134</v>
      </c>
      <c r="T30" s="18" t="s">
        <v>135</v>
      </c>
      <c r="U30" s="11" t="s">
        <v>931</v>
      </c>
      <c r="V30" s="11" t="s">
        <v>1111</v>
      </c>
      <c r="W30" s="11" t="s">
        <v>1124</v>
      </c>
      <c r="X30" s="11" t="s">
        <v>1488</v>
      </c>
      <c r="Y30" s="11" t="s">
        <v>309</v>
      </c>
      <c r="Z30" s="11" t="s">
        <v>1500</v>
      </c>
      <c r="AA30" s="11" t="s">
        <v>1501</v>
      </c>
      <c r="AB30" s="11" t="s">
        <v>1085</v>
      </c>
      <c r="AC30" s="11" t="s">
        <v>1091</v>
      </c>
      <c r="AD30" s="11" t="s">
        <v>526</v>
      </c>
      <c r="AE30" s="11" t="s">
        <v>1108</v>
      </c>
      <c r="AF30" s="11" t="s">
        <v>1099</v>
      </c>
      <c r="AG30" s="11" t="s">
        <v>1082</v>
      </c>
      <c r="AH30" s="154">
        <v>5.33E-2</v>
      </c>
      <c r="AI30" s="152">
        <v>11681.543</v>
      </c>
      <c r="AJ30" s="11" t="s">
        <v>1479</v>
      </c>
      <c r="AK30" s="11" t="s">
        <v>309</v>
      </c>
      <c r="AL30" s="11" t="s">
        <v>1479</v>
      </c>
      <c r="AM30" s="11" t="s">
        <v>1480</v>
      </c>
      <c r="AN30" s="157">
        <v>-0.53361999999999998</v>
      </c>
      <c r="AO30" s="157">
        <v>0</v>
      </c>
      <c r="AP30" s="177"/>
    </row>
    <row r="31" spans="1:42">
      <c r="A31" s="11" t="s">
        <v>261</v>
      </c>
      <c r="B31" s="11" t="s">
        <v>1517</v>
      </c>
      <c r="C31" s="12" t="s">
        <v>1227</v>
      </c>
      <c r="D31" s="11" t="s">
        <v>1475</v>
      </c>
      <c r="E31" s="12" t="s">
        <v>35</v>
      </c>
      <c r="F31" s="152">
        <v>1</v>
      </c>
      <c r="G31" s="152">
        <v>800060</v>
      </c>
      <c r="H31" s="152">
        <v>795977.25</v>
      </c>
      <c r="I31" s="152">
        <v>7.7869999999999997E-3</v>
      </c>
      <c r="J31" s="152">
        <v>2.9399999999999999E-4</v>
      </c>
      <c r="K31" s="11" t="s">
        <v>1475</v>
      </c>
      <c r="L31" s="11" t="s">
        <v>1358</v>
      </c>
      <c r="M31" s="152">
        <v>4.0199999999999996</v>
      </c>
      <c r="N31" s="152">
        <v>-200000</v>
      </c>
      <c r="O31" s="152">
        <v>-200000</v>
      </c>
      <c r="P31" s="152">
        <v>-7.7999999999999999E-5</v>
      </c>
      <c r="Q31" s="152">
        <v>7.0390000000000001E-3</v>
      </c>
      <c r="R31" s="152">
        <v>-4.08</v>
      </c>
      <c r="S31" s="11" t="s">
        <v>31</v>
      </c>
      <c r="T31" s="18" t="s">
        <v>31</v>
      </c>
      <c r="U31" s="11" t="s">
        <v>930</v>
      </c>
      <c r="V31" s="11" t="s">
        <v>1112</v>
      </c>
      <c r="W31" s="11" t="s">
        <v>1126</v>
      </c>
      <c r="X31" s="11" t="s">
        <v>1476</v>
      </c>
      <c r="Y31" s="11" t="s">
        <v>309</v>
      </c>
      <c r="Z31" s="11" t="s">
        <v>1477</v>
      </c>
      <c r="AA31" s="11" t="s">
        <v>1478</v>
      </c>
      <c r="AB31" s="11" t="s">
        <v>1088</v>
      </c>
      <c r="AC31" s="11" t="s">
        <v>1090</v>
      </c>
      <c r="AD31" s="11" t="s">
        <v>526</v>
      </c>
      <c r="AE31" s="11" t="s">
        <v>1108</v>
      </c>
      <c r="AF31" s="11" t="s">
        <v>1088</v>
      </c>
      <c r="AG31" s="11" t="s">
        <v>1084</v>
      </c>
      <c r="AH31" s="154">
        <v>0</v>
      </c>
      <c r="AI31" s="152">
        <v>4.0003000000000002</v>
      </c>
      <c r="AJ31" s="11" t="s">
        <v>1479</v>
      </c>
      <c r="AK31" s="11" t="s">
        <v>309</v>
      </c>
      <c r="AL31" s="11" t="s">
        <v>1479</v>
      </c>
      <c r="AM31" s="11" t="s">
        <v>1480</v>
      </c>
      <c r="AN31" s="157">
        <v>2.6819999999999999E-3</v>
      </c>
      <c r="AO31" s="157">
        <v>0</v>
      </c>
      <c r="AP31" s="177"/>
    </row>
    <row r="32" spans="1:42">
      <c r="A32" s="11" t="s">
        <v>261</v>
      </c>
      <c r="B32" s="11" t="s">
        <v>1517</v>
      </c>
      <c r="C32" s="12" t="s">
        <v>1227</v>
      </c>
      <c r="D32" s="11" t="s">
        <v>1493</v>
      </c>
      <c r="E32" s="12" t="s">
        <v>35</v>
      </c>
      <c r="F32" s="152">
        <v>1</v>
      </c>
      <c r="G32" s="152">
        <v>103488985.59999999</v>
      </c>
      <c r="H32" s="152">
        <v>101159785.43000001</v>
      </c>
      <c r="I32" s="152">
        <v>0.98967400000000005</v>
      </c>
      <c r="J32" s="152">
        <v>3.7411E-2</v>
      </c>
      <c r="K32" s="11" t="s">
        <v>1493</v>
      </c>
      <c r="L32" s="11" t="s">
        <v>139</v>
      </c>
      <c r="M32" s="152">
        <v>3.76</v>
      </c>
      <c r="N32" s="152">
        <v>-28171000</v>
      </c>
      <c r="O32" s="152">
        <v>-28171000</v>
      </c>
      <c r="P32" s="152">
        <v>-1.0947E-2</v>
      </c>
      <c r="Q32" s="152">
        <v>0.99143099999999995</v>
      </c>
      <c r="R32" s="152">
        <v>-2329.1999999999998</v>
      </c>
      <c r="S32" s="11" t="s">
        <v>31</v>
      </c>
      <c r="T32" s="18" t="s">
        <v>31</v>
      </c>
      <c r="U32" s="11" t="s">
        <v>930</v>
      </c>
      <c r="V32" s="11" t="s">
        <v>1112</v>
      </c>
      <c r="W32" s="11" t="s">
        <v>1126</v>
      </c>
      <c r="X32" s="11" t="s">
        <v>1482</v>
      </c>
      <c r="Y32" s="11" t="s">
        <v>309</v>
      </c>
      <c r="Z32" s="11" t="s">
        <v>1477</v>
      </c>
      <c r="AA32" s="11" t="s">
        <v>1478</v>
      </c>
      <c r="AB32" s="11" t="s">
        <v>1088</v>
      </c>
      <c r="AC32" s="11" t="s">
        <v>1090</v>
      </c>
      <c r="AD32" s="11" t="s">
        <v>526</v>
      </c>
      <c r="AE32" s="11" t="s">
        <v>1108</v>
      </c>
      <c r="AF32" s="11" t="s">
        <v>1088</v>
      </c>
      <c r="AG32" s="11" t="s">
        <v>1084</v>
      </c>
      <c r="AH32" s="154">
        <v>0</v>
      </c>
      <c r="AI32" s="152">
        <v>3.6736</v>
      </c>
      <c r="AJ32" s="11" t="s">
        <v>1479</v>
      </c>
      <c r="AK32" s="11" t="s">
        <v>309</v>
      </c>
      <c r="AL32" s="11" t="s">
        <v>1479</v>
      </c>
      <c r="AM32" s="11" t="s">
        <v>1480</v>
      </c>
      <c r="AN32" s="157">
        <v>1.5309379999999999</v>
      </c>
      <c r="AO32" s="157">
        <v>-9.9999999999999995E-7</v>
      </c>
      <c r="AP32" s="177"/>
    </row>
    <row r="33" spans="1:42">
      <c r="A33" s="11" t="s">
        <v>261</v>
      </c>
      <c r="B33" s="11" t="s">
        <v>1519</v>
      </c>
      <c r="C33" s="12" t="s">
        <v>1231</v>
      </c>
      <c r="D33" s="11" t="s">
        <v>1520</v>
      </c>
      <c r="E33" s="11" t="s">
        <v>139</v>
      </c>
      <c r="F33" s="152">
        <v>3.76</v>
      </c>
      <c r="G33" s="152">
        <v>18690468.800000001</v>
      </c>
      <c r="H33" s="152">
        <v>360971.2</v>
      </c>
      <c r="I33" s="152">
        <v>6.2649999999999997E-2</v>
      </c>
      <c r="J33" s="152">
        <v>9.7999999999999997E-5</v>
      </c>
      <c r="K33" s="11" t="s">
        <v>1520</v>
      </c>
      <c r="L33" s="11" t="s">
        <v>139</v>
      </c>
      <c r="M33" s="152">
        <v>3.76</v>
      </c>
      <c r="N33" s="152">
        <v>-18690468.800000001</v>
      </c>
      <c r="O33" s="152">
        <v>-60479.24</v>
      </c>
      <c r="P33" s="152">
        <v>-1.7E-5</v>
      </c>
      <c r="Q33" s="152">
        <v>3.8657999999999998E-2</v>
      </c>
      <c r="R33" s="152">
        <v>1129.55</v>
      </c>
      <c r="S33" s="11" t="s">
        <v>134</v>
      </c>
      <c r="T33" s="18" t="s">
        <v>135</v>
      </c>
      <c r="U33" s="11" t="s">
        <v>931</v>
      </c>
      <c r="V33" s="11" t="s">
        <v>1111</v>
      </c>
      <c r="W33" s="11" t="s">
        <v>1124</v>
      </c>
      <c r="X33" s="11" t="s">
        <v>1488</v>
      </c>
      <c r="Y33" s="11" t="s">
        <v>309</v>
      </c>
      <c r="Z33" s="11" t="s">
        <v>1500</v>
      </c>
      <c r="AA33" s="11" t="s">
        <v>1501</v>
      </c>
      <c r="AB33" s="11" t="s">
        <v>1085</v>
      </c>
      <c r="AC33" s="11" t="s">
        <v>1091</v>
      </c>
      <c r="AD33" s="11" t="s">
        <v>526</v>
      </c>
      <c r="AE33" s="11" t="s">
        <v>1108</v>
      </c>
      <c r="AF33" s="11" t="s">
        <v>1099</v>
      </c>
      <c r="AG33" s="11" t="s">
        <v>1082</v>
      </c>
      <c r="AH33" s="154">
        <v>5.33E-2</v>
      </c>
      <c r="AI33" s="152">
        <v>11681.543</v>
      </c>
      <c r="AJ33" s="11" t="s">
        <v>1479</v>
      </c>
      <c r="AK33" s="11" t="s">
        <v>309</v>
      </c>
      <c r="AL33" s="11" t="s">
        <v>1479</v>
      </c>
      <c r="AM33" s="11" t="s">
        <v>1480</v>
      </c>
      <c r="AN33" s="157">
        <v>1.123707</v>
      </c>
      <c r="AO33" s="157">
        <v>0</v>
      </c>
      <c r="AP33" s="177"/>
    </row>
    <row r="34" spans="1:42">
      <c r="A34" s="11" t="s">
        <v>261</v>
      </c>
      <c r="B34" s="11" t="s">
        <v>1519</v>
      </c>
      <c r="C34" s="12" t="s">
        <v>1227</v>
      </c>
      <c r="D34" s="11" t="s">
        <v>1481</v>
      </c>
      <c r="E34" s="11" t="s">
        <v>35</v>
      </c>
      <c r="F34" s="152">
        <v>1</v>
      </c>
      <c r="G34" s="152">
        <v>5525094.4000000004</v>
      </c>
      <c r="H34" s="152">
        <v>5400742.5099999998</v>
      </c>
      <c r="I34" s="152">
        <v>0.93735000000000002</v>
      </c>
      <c r="J34" s="152">
        <v>1.472E-3</v>
      </c>
      <c r="K34" s="11" t="s">
        <v>1481</v>
      </c>
      <c r="L34" s="11" t="s">
        <v>139</v>
      </c>
      <c r="M34" s="152">
        <v>3.76</v>
      </c>
      <c r="N34" s="152">
        <v>-1504000</v>
      </c>
      <c r="O34" s="152">
        <v>-1504000</v>
      </c>
      <c r="P34" s="152">
        <v>-4.1100000000000002E-4</v>
      </c>
      <c r="Q34" s="152">
        <v>0.96134200000000003</v>
      </c>
      <c r="R34" s="152">
        <v>-124.35</v>
      </c>
      <c r="S34" s="11" t="s">
        <v>31</v>
      </c>
      <c r="T34" s="18" t="s">
        <v>31</v>
      </c>
      <c r="U34" s="11" t="s">
        <v>930</v>
      </c>
      <c r="V34" s="11" t="s">
        <v>1112</v>
      </c>
      <c r="W34" s="11" t="s">
        <v>1126</v>
      </c>
      <c r="X34" s="11" t="s">
        <v>1482</v>
      </c>
      <c r="Y34" s="11" t="s">
        <v>309</v>
      </c>
      <c r="Z34" s="11" t="s">
        <v>1477</v>
      </c>
      <c r="AA34" s="11" t="s">
        <v>1478</v>
      </c>
      <c r="AB34" s="11" t="s">
        <v>1088</v>
      </c>
      <c r="AC34" s="11" t="s">
        <v>1090</v>
      </c>
      <c r="AD34" s="11" t="s">
        <v>526</v>
      </c>
      <c r="AE34" s="11" t="s">
        <v>1108</v>
      </c>
      <c r="AF34" s="11" t="s">
        <v>1088</v>
      </c>
      <c r="AG34" s="11" t="s">
        <v>1084</v>
      </c>
      <c r="AH34" s="154">
        <v>0</v>
      </c>
      <c r="AI34" s="152">
        <v>3.6736</v>
      </c>
      <c r="AJ34" s="11" t="s">
        <v>1479</v>
      </c>
      <c r="AK34" s="11" t="s">
        <v>309</v>
      </c>
      <c r="AL34" s="11" t="s">
        <v>1479</v>
      </c>
      <c r="AM34" s="11" t="s">
        <v>1480</v>
      </c>
      <c r="AN34" s="157">
        <v>-0.123707</v>
      </c>
      <c r="AO34" s="157">
        <v>0</v>
      </c>
      <c r="AP34" s="177"/>
    </row>
    <row r="35" spans="1:42">
      <c r="A35" s="11" t="s">
        <v>261</v>
      </c>
      <c r="B35" s="11" t="s">
        <v>1521</v>
      </c>
      <c r="C35" s="12" t="s">
        <v>1227</v>
      </c>
      <c r="D35" s="11" t="s">
        <v>1481</v>
      </c>
      <c r="E35" s="11" t="s">
        <v>35</v>
      </c>
      <c r="F35" s="152">
        <v>1</v>
      </c>
      <c r="G35" s="152">
        <v>20495014.399999999</v>
      </c>
      <c r="H35" s="152">
        <v>20033738.350000001</v>
      </c>
      <c r="I35" s="152">
        <v>1</v>
      </c>
      <c r="J35" s="152">
        <v>1.6431000000000001E-2</v>
      </c>
      <c r="K35" s="11" t="s">
        <v>1481</v>
      </c>
      <c r="L35" s="11" t="s">
        <v>139</v>
      </c>
      <c r="M35" s="152">
        <v>3.76</v>
      </c>
      <c r="N35" s="152">
        <v>-5579000</v>
      </c>
      <c r="O35" s="152">
        <v>-5579000</v>
      </c>
      <c r="P35" s="152">
        <v>-4.6740000000000002E-3</v>
      </c>
      <c r="Q35" s="152">
        <v>1</v>
      </c>
      <c r="R35" s="152">
        <v>-461.28</v>
      </c>
      <c r="S35" s="11" t="s">
        <v>31</v>
      </c>
      <c r="T35" s="11" t="s">
        <v>31</v>
      </c>
      <c r="U35" s="11" t="s">
        <v>930</v>
      </c>
      <c r="V35" s="11" t="s">
        <v>1112</v>
      </c>
      <c r="W35" s="11" t="s">
        <v>1126</v>
      </c>
      <c r="X35" s="11" t="s">
        <v>1482</v>
      </c>
      <c r="Y35" s="11" t="s">
        <v>309</v>
      </c>
      <c r="Z35" s="11" t="s">
        <v>1477</v>
      </c>
      <c r="AA35" s="11" t="s">
        <v>1478</v>
      </c>
      <c r="AB35" s="11" t="s">
        <v>1088</v>
      </c>
      <c r="AC35" s="11" t="s">
        <v>1090</v>
      </c>
      <c r="AD35" s="11" t="s">
        <v>526</v>
      </c>
      <c r="AE35" s="11" t="s">
        <v>1108</v>
      </c>
      <c r="AF35" s="11" t="s">
        <v>1088</v>
      </c>
      <c r="AG35" s="11" t="s">
        <v>1084</v>
      </c>
      <c r="AH35" s="154">
        <v>0</v>
      </c>
      <c r="AI35" s="152">
        <v>3.6736</v>
      </c>
      <c r="AJ35" s="11" t="s">
        <v>1479</v>
      </c>
      <c r="AK35" s="11" t="s">
        <v>309</v>
      </c>
      <c r="AL35" s="11" t="s">
        <v>1479</v>
      </c>
      <c r="AM35" s="11" t="s">
        <v>1480</v>
      </c>
      <c r="AN35" s="157">
        <v>1</v>
      </c>
      <c r="AO35" s="157">
        <v>0</v>
      </c>
      <c r="AP35" s="177"/>
    </row>
    <row r="36" spans="1:42">
      <c r="A36" s="11" t="s">
        <v>289</v>
      </c>
      <c r="B36" s="11" t="s">
        <v>1522</v>
      </c>
      <c r="C36" s="12" t="s">
        <v>1227</v>
      </c>
      <c r="D36" s="11" t="s">
        <v>1481</v>
      </c>
      <c r="E36" s="11" t="s">
        <v>35</v>
      </c>
      <c r="F36" s="152">
        <v>1</v>
      </c>
      <c r="G36" s="152">
        <v>18334937.600000001</v>
      </c>
      <c r="H36" s="152">
        <v>17922277.84</v>
      </c>
      <c r="I36" s="152">
        <v>1</v>
      </c>
      <c r="J36" s="152">
        <v>3.8547999999999999E-2</v>
      </c>
      <c r="K36" s="11" t="s">
        <v>1481</v>
      </c>
      <c r="L36" s="11" t="s">
        <v>139</v>
      </c>
      <c r="M36" s="152">
        <v>3.76</v>
      </c>
      <c r="N36" s="152">
        <v>-4991000</v>
      </c>
      <c r="O36" s="152">
        <v>-4991000</v>
      </c>
      <c r="P36" s="152">
        <v>-1.1291000000000001E-2</v>
      </c>
      <c r="Q36" s="152">
        <v>1</v>
      </c>
      <c r="R36" s="152">
        <v>-412.66</v>
      </c>
      <c r="S36" s="11" t="s">
        <v>31</v>
      </c>
      <c r="T36" s="11" t="s">
        <v>31</v>
      </c>
      <c r="U36" s="11" t="s">
        <v>930</v>
      </c>
      <c r="V36" s="11" t="s">
        <v>1112</v>
      </c>
      <c r="W36" s="11" t="s">
        <v>1126</v>
      </c>
      <c r="X36" s="11" t="s">
        <v>1482</v>
      </c>
      <c r="Y36" s="11" t="s">
        <v>309</v>
      </c>
      <c r="Z36" s="11" t="s">
        <v>1477</v>
      </c>
      <c r="AA36" s="11" t="s">
        <v>1478</v>
      </c>
      <c r="AB36" s="11" t="s">
        <v>1088</v>
      </c>
      <c r="AC36" s="11" t="s">
        <v>1090</v>
      </c>
      <c r="AD36" s="11" t="s">
        <v>526</v>
      </c>
      <c r="AE36" s="11" t="s">
        <v>1108</v>
      </c>
      <c r="AF36" s="11" t="s">
        <v>1088</v>
      </c>
      <c r="AG36" s="11" t="s">
        <v>1084</v>
      </c>
      <c r="AH36" s="154">
        <v>0</v>
      </c>
      <c r="AI36" s="152">
        <v>3.6736</v>
      </c>
      <c r="AJ36" s="11" t="s">
        <v>1479</v>
      </c>
      <c r="AK36" s="11" t="s">
        <v>309</v>
      </c>
      <c r="AL36" s="11" t="s">
        <v>1479</v>
      </c>
      <c r="AM36" s="11" t="s">
        <v>1480</v>
      </c>
      <c r="AN36" s="157">
        <v>1</v>
      </c>
      <c r="AO36" s="157">
        <v>-9.9999999999999995E-7</v>
      </c>
      <c r="AP36" s="177"/>
    </row>
    <row r="37" spans="1:42">
      <c r="A37" s="11" t="s">
        <v>289</v>
      </c>
      <c r="B37" s="11" t="s">
        <v>1523</v>
      </c>
      <c r="C37" s="12" t="s">
        <v>1227</v>
      </c>
      <c r="D37" s="11" t="s">
        <v>1483</v>
      </c>
      <c r="E37" s="11" t="s">
        <v>35</v>
      </c>
      <c r="F37" s="152">
        <v>1</v>
      </c>
      <c r="G37" s="152">
        <v>6270835.2000000002</v>
      </c>
      <c r="H37" s="152">
        <v>6129699.1100000003</v>
      </c>
      <c r="I37" s="152">
        <v>1</v>
      </c>
      <c r="J37" s="152">
        <v>3.7043E-2</v>
      </c>
      <c r="K37" s="11" t="s">
        <v>1483</v>
      </c>
      <c r="L37" s="11" t="s">
        <v>139</v>
      </c>
      <c r="M37" s="152">
        <v>3.76</v>
      </c>
      <c r="N37" s="152">
        <v>-1707000</v>
      </c>
      <c r="O37" s="152">
        <v>-1707000</v>
      </c>
      <c r="P37" s="152">
        <v>-1.0828000000000001E-2</v>
      </c>
      <c r="Q37" s="152">
        <v>1</v>
      </c>
      <c r="R37" s="152">
        <v>-141.13999999999999</v>
      </c>
      <c r="S37" s="11" t="s">
        <v>31</v>
      </c>
      <c r="T37" s="11" t="s">
        <v>31</v>
      </c>
      <c r="U37" s="11" t="s">
        <v>930</v>
      </c>
      <c r="V37" s="11" t="s">
        <v>1112</v>
      </c>
      <c r="W37" s="11" t="s">
        <v>1126</v>
      </c>
      <c r="X37" s="11" t="s">
        <v>1482</v>
      </c>
      <c r="Y37" s="11" t="s">
        <v>309</v>
      </c>
      <c r="Z37" s="11" t="s">
        <v>1477</v>
      </c>
      <c r="AA37" s="11" t="s">
        <v>1478</v>
      </c>
      <c r="AB37" s="11" t="s">
        <v>1088</v>
      </c>
      <c r="AC37" s="11" t="s">
        <v>1090</v>
      </c>
      <c r="AD37" s="11" t="s">
        <v>526</v>
      </c>
      <c r="AE37" s="11" t="s">
        <v>1108</v>
      </c>
      <c r="AF37" s="11" t="s">
        <v>1088</v>
      </c>
      <c r="AG37" s="11" t="s">
        <v>1084</v>
      </c>
      <c r="AH37" s="154">
        <v>0</v>
      </c>
      <c r="AI37" s="152">
        <v>3.6736</v>
      </c>
      <c r="AJ37" s="11" t="s">
        <v>1479</v>
      </c>
      <c r="AK37" s="11" t="s">
        <v>309</v>
      </c>
      <c r="AL37" s="11" t="s">
        <v>1479</v>
      </c>
      <c r="AM37" s="11" t="s">
        <v>1480</v>
      </c>
      <c r="AN37" s="157">
        <v>1</v>
      </c>
      <c r="AO37" s="157">
        <v>-9.9999999999999995E-7</v>
      </c>
      <c r="AP37" s="177"/>
    </row>
    <row r="38" spans="1:42">
      <c r="A38" s="11" t="s">
        <v>289</v>
      </c>
      <c r="B38" s="11" t="s">
        <v>1524</v>
      </c>
      <c r="C38" s="12" t="s">
        <v>1231</v>
      </c>
      <c r="D38" s="11" t="s">
        <v>1525</v>
      </c>
      <c r="E38" s="11" t="s">
        <v>139</v>
      </c>
      <c r="F38" s="152">
        <v>3.76</v>
      </c>
      <c r="G38" s="152">
        <v>1710315</v>
      </c>
      <c r="H38" s="152">
        <v>75757.5</v>
      </c>
      <c r="I38" s="152">
        <v>2.7309999999999999E-3</v>
      </c>
      <c r="J38" s="152">
        <v>1.07E-4</v>
      </c>
      <c r="K38" s="11" t="s">
        <v>1525</v>
      </c>
      <c r="L38" s="11" t="s">
        <v>139</v>
      </c>
      <c r="M38" s="152">
        <v>3.76</v>
      </c>
      <c r="N38" s="152">
        <v>-1710315</v>
      </c>
      <c r="O38" s="152">
        <v>-8630.91</v>
      </c>
      <c r="P38" s="152">
        <v>-1.2999999999999999E-5</v>
      </c>
      <c r="Q38" s="152">
        <v>1.1249999999999999E-3</v>
      </c>
      <c r="R38" s="152">
        <v>252.33</v>
      </c>
      <c r="S38" s="11" t="s">
        <v>134</v>
      </c>
      <c r="T38" s="11" t="s">
        <v>135</v>
      </c>
      <c r="U38" s="11" t="s">
        <v>931</v>
      </c>
      <c r="V38" s="11" t="s">
        <v>1111</v>
      </c>
      <c r="W38" s="11" t="s">
        <v>1124</v>
      </c>
      <c r="X38" s="11" t="s">
        <v>1488</v>
      </c>
      <c r="Y38" s="11" t="s">
        <v>309</v>
      </c>
      <c r="Z38" s="11" t="s">
        <v>1489</v>
      </c>
      <c r="AA38" s="11" t="s">
        <v>1490</v>
      </c>
      <c r="AB38" s="11" t="s">
        <v>1085</v>
      </c>
      <c r="AC38" s="11" t="s">
        <v>1091</v>
      </c>
      <c r="AD38" s="11" t="s">
        <v>526</v>
      </c>
      <c r="AE38" s="11" t="s">
        <v>1108</v>
      </c>
      <c r="AF38" s="11" t="s">
        <v>1099</v>
      </c>
      <c r="AG38" s="11" t="s">
        <v>1082</v>
      </c>
      <c r="AH38" s="154">
        <v>5.33E-2</v>
      </c>
      <c r="AI38" s="152">
        <v>11402.1</v>
      </c>
      <c r="AJ38" s="11" t="s">
        <v>1479</v>
      </c>
      <c r="AK38" s="11" t="s">
        <v>309</v>
      </c>
      <c r="AL38" s="11" t="s">
        <v>1479</v>
      </c>
      <c r="AM38" s="11" t="s">
        <v>1480</v>
      </c>
      <c r="AN38" s="157">
        <v>2.7955909999999999</v>
      </c>
      <c r="AO38" s="157">
        <v>0</v>
      </c>
      <c r="AP38" s="177"/>
    </row>
    <row r="39" spans="1:42">
      <c r="A39" s="11" t="s">
        <v>289</v>
      </c>
      <c r="B39" s="11" t="s">
        <v>1524</v>
      </c>
      <c r="C39" s="12" t="s">
        <v>1231</v>
      </c>
      <c r="D39" s="11" t="s">
        <v>1526</v>
      </c>
      <c r="E39" s="11" t="s">
        <v>139</v>
      </c>
      <c r="F39" s="152">
        <v>3.76</v>
      </c>
      <c r="G39" s="152">
        <v>4264917.84</v>
      </c>
      <c r="H39" s="152">
        <v>140727.65</v>
      </c>
      <c r="I39" s="152">
        <v>5.0730000000000003E-3</v>
      </c>
      <c r="J39" s="152">
        <v>1.9900000000000001E-4</v>
      </c>
      <c r="K39" s="11" t="s">
        <v>1526</v>
      </c>
      <c r="L39" s="11" t="s">
        <v>139</v>
      </c>
      <c r="M39" s="152">
        <v>3.76</v>
      </c>
      <c r="N39" s="152">
        <v>-4264917.84</v>
      </c>
      <c r="O39" s="152">
        <v>-18106.939999999999</v>
      </c>
      <c r="P39" s="152">
        <v>-2.6999999999999999E-5</v>
      </c>
      <c r="Q39" s="152">
        <v>2.359E-3</v>
      </c>
      <c r="R39" s="152">
        <v>460.93</v>
      </c>
      <c r="S39" s="11" t="s">
        <v>134</v>
      </c>
      <c r="T39" s="11" t="s">
        <v>135</v>
      </c>
      <c r="U39" s="11" t="s">
        <v>931</v>
      </c>
      <c r="V39" s="11" t="s">
        <v>1111</v>
      </c>
      <c r="W39" s="11" t="s">
        <v>1124</v>
      </c>
      <c r="X39" s="11" t="s">
        <v>1488</v>
      </c>
      <c r="Y39" s="11" t="s">
        <v>309</v>
      </c>
      <c r="Z39" s="11" t="s">
        <v>1477</v>
      </c>
      <c r="AA39" s="11" t="s">
        <v>1492</v>
      </c>
      <c r="AB39" s="11" t="s">
        <v>1085</v>
      </c>
      <c r="AC39" s="11" t="s">
        <v>1091</v>
      </c>
      <c r="AD39" s="11" t="s">
        <v>526</v>
      </c>
      <c r="AE39" s="11" t="s">
        <v>1108</v>
      </c>
      <c r="AF39" s="11" t="s">
        <v>1099</v>
      </c>
      <c r="AG39" s="11" t="s">
        <v>1082</v>
      </c>
      <c r="AH39" s="154">
        <v>5.33E-2</v>
      </c>
      <c r="AI39" s="152">
        <v>11526.805</v>
      </c>
      <c r="AJ39" s="11" t="s">
        <v>1479</v>
      </c>
      <c r="AK39" s="11" t="s">
        <v>309</v>
      </c>
      <c r="AL39" s="11" t="s">
        <v>1479</v>
      </c>
      <c r="AM39" s="11" t="s">
        <v>1480</v>
      </c>
      <c r="AN39" s="157">
        <v>5.1066919999999998</v>
      </c>
      <c r="AO39" s="157">
        <v>9.9999999999999995E-7</v>
      </c>
      <c r="AP39" s="177"/>
    </row>
    <row r="40" spans="1:42">
      <c r="A40" s="11" t="s">
        <v>289</v>
      </c>
      <c r="B40" s="11" t="s">
        <v>1524</v>
      </c>
      <c r="C40" s="12" t="s">
        <v>1227</v>
      </c>
      <c r="D40" s="11" t="s">
        <v>1475</v>
      </c>
      <c r="E40" s="11" t="s">
        <v>35</v>
      </c>
      <c r="F40" s="152">
        <v>1</v>
      </c>
      <c r="G40" s="152">
        <v>600045</v>
      </c>
      <c r="H40" s="152">
        <v>596982.93999999994</v>
      </c>
      <c r="I40" s="152">
        <v>2.1521999999999999E-2</v>
      </c>
      <c r="J40" s="152">
        <v>8.4400000000000002E-4</v>
      </c>
      <c r="K40" s="11" t="s">
        <v>1475</v>
      </c>
      <c r="L40" s="11" t="s">
        <v>1358</v>
      </c>
      <c r="M40" s="152">
        <v>4.0199999999999996</v>
      </c>
      <c r="N40" s="152">
        <v>-150000</v>
      </c>
      <c r="O40" s="152">
        <v>-150000</v>
      </c>
      <c r="P40" s="152">
        <v>-2.23E-4</v>
      </c>
      <c r="Q40" s="152">
        <v>1.9545E-2</v>
      </c>
      <c r="R40" s="152">
        <v>-3.06</v>
      </c>
      <c r="S40" s="11" t="s">
        <v>31</v>
      </c>
      <c r="T40" s="11" t="s">
        <v>31</v>
      </c>
      <c r="U40" s="11" t="s">
        <v>930</v>
      </c>
      <c r="V40" s="11" t="s">
        <v>1112</v>
      </c>
      <c r="W40" s="11" t="s">
        <v>1126</v>
      </c>
      <c r="X40" s="11" t="s">
        <v>1476</v>
      </c>
      <c r="Y40" s="11" t="s">
        <v>309</v>
      </c>
      <c r="Z40" s="11" t="s">
        <v>1477</v>
      </c>
      <c r="AA40" s="11" t="s">
        <v>1478</v>
      </c>
      <c r="AB40" s="11" t="s">
        <v>1088</v>
      </c>
      <c r="AC40" s="11" t="s">
        <v>1090</v>
      </c>
      <c r="AD40" s="11" t="s">
        <v>526</v>
      </c>
      <c r="AE40" s="11" t="s">
        <v>1108</v>
      </c>
      <c r="AF40" s="11" t="s">
        <v>1088</v>
      </c>
      <c r="AG40" s="11" t="s">
        <v>1084</v>
      </c>
      <c r="AH40" s="154">
        <v>0</v>
      </c>
      <c r="AI40" s="152">
        <v>4.0003000000000002</v>
      </c>
      <c r="AJ40" s="11" t="s">
        <v>1479</v>
      </c>
      <c r="AK40" s="11" t="s">
        <v>309</v>
      </c>
      <c r="AL40" s="11" t="s">
        <v>1479</v>
      </c>
      <c r="AM40" s="11" t="s">
        <v>1480</v>
      </c>
      <c r="AN40" s="157">
        <v>-3.3902000000000002E-2</v>
      </c>
      <c r="AO40" s="157">
        <v>0</v>
      </c>
      <c r="AP40" s="177"/>
    </row>
    <row r="41" spans="1:42">
      <c r="A41" s="11" t="s">
        <v>289</v>
      </c>
      <c r="B41" s="11" t="s">
        <v>1524</v>
      </c>
      <c r="C41" s="12" t="s">
        <v>1227</v>
      </c>
      <c r="D41" s="11" t="s">
        <v>1481</v>
      </c>
      <c r="E41" s="11" t="s">
        <v>35</v>
      </c>
      <c r="F41" s="152">
        <v>1</v>
      </c>
      <c r="G41" s="152">
        <v>27544652.800000001</v>
      </c>
      <c r="H41" s="152">
        <v>26924712.329999998</v>
      </c>
      <c r="I41" s="152">
        <v>0.97067300000000001</v>
      </c>
      <c r="J41" s="152">
        <v>3.8080000000000003E-2</v>
      </c>
      <c r="K41" s="11" t="s">
        <v>1481</v>
      </c>
      <c r="L41" s="11" t="s">
        <v>139</v>
      </c>
      <c r="M41" s="152">
        <v>3.76</v>
      </c>
      <c r="N41" s="152">
        <v>-7498000</v>
      </c>
      <c r="O41" s="152">
        <v>-7498000</v>
      </c>
      <c r="P41" s="152">
        <v>-1.1164E-2</v>
      </c>
      <c r="Q41" s="152">
        <v>0.97697100000000003</v>
      </c>
      <c r="R41" s="152">
        <v>-619.94000000000005</v>
      </c>
      <c r="S41" s="11" t="s">
        <v>31</v>
      </c>
      <c r="T41" s="11" t="s">
        <v>31</v>
      </c>
      <c r="U41" s="11" t="s">
        <v>930</v>
      </c>
      <c r="V41" s="11" t="s">
        <v>1112</v>
      </c>
      <c r="W41" s="11" t="s">
        <v>1126</v>
      </c>
      <c r="X41" s="11" t="s">
        <v>1482</v>
      </c>
      <c r="Y41" s="11" t="s">
        <v>309</v>
      </c>
      <c r="Z41" s="11" t="s">
        <v>1477</v>
      </c>
      <c r="AA41" s="11" t="s">
        <v>1478</v>
      </c>
      <c r="AB41" s="11" t="s">
        <v>1088</v>
      </c>
      <c r="AC41" s="11" t="s">
        <v>1090</v>
      </c>
      <c r="AD41" s="11" t="s">
        <v>526</v>
      </c>
      <c r="AE41" s="11" t="s">
        <v>1108</v>
      </c>
      <c r="AF41" s="11" t="s">
        <v>1088</v>
      </c>
      <c r="AG41" s="11" t="s">
        <v>1084</v>
      </c>
      <c r="AH41" s="154">
        <v>0</v>
      </c>
      <c r="AI41" s="152">
        <v>3.6736</v>
      </c>
      <c r="AJ41" s="11" t="s">
        <v>1479</v>
      </c>
      <c r="AK41" s="11" t="s">
        <v>309</v>
      </c>
      <c r="AL41" s="11" t="s">
        <v>1479</v>
      </c>
      <c r="AM41" s="11" t="s">
        <v>1480</v>
      </c>
      <c r="AN41" s="157">
        <v>-6.8683800000000002</v>
      </c>
      <c r="AO41" s="157">
        <v>-9.9999999999999995E-7</v>
      </c>
      <c r="AP41" s="177"/>
    </row>
    <row r="42" spans="1:42">
      <c r="A42" s="11" t="s">
        <v>153</v>
      </c>
      <c r="B42" s="11" t="s">
        <v>1527</v>
      </c>
      <c r="C42" s="12" t="s">
        <v>1231</v>
      </c>
      <c r="D42" s="11" t="s">
        <v>1528</v>
      </c>
      <c r="E42" s="11" t="s">
        <v>139</v>
      </c>
      <c r="F42" s="152">
        <v>3.76</v>
      </c>
      <c r="G42" s="152">
        <v>5126215.5999999996</v>
      </c>
      <c r="H42" s="152">
        <v>112930.4</v>
      </c>
      <c r="I42" s="152">
        <v>1.289E-3</v>
      </c>
      <c r="J42" s="152">
        <v>8.0000000000000007E-5</v>
      </c>
      <c r="K42" s="11" t="s">
        <v>1528</v>
      </c>
      <c r="L42" s="11" t="s">
        <v>139</v>
      </c>
      <c r="M42" s="152">
        <v>3.76</v>
      </c>
      <c r="N42" s="152">
        <v>-5126215.5999999996</v>
      </c>
      <c r="O42" s="152">
        <v>-16019.42</v>
      </c>
      <c r="P42" s="152">
        <v>-1.5999999999999999E-5</v>
      </c>
      <c r="Q42" s="152">
        <v>5.1E-5</v>
      </c>
      <c r="R42" s="152">
        <v>364.29</v>
      </c>
      <c r="S42" s="11" t="s">
        <v>134</v>
      </c>
      <c r="T42" s="11" t="s">
        <v>135</v>
      </c>
      <c r="U42" s="11" t="s">
        <v>931</v>
      </c>
      <c r="V42" s="11" t="s">
        <v>1111</v>
      </c>
      <c r="W42" s="11" t="s">
        <v>1124</v>
      </c>
      <c r="X42" s="11" t="s">
        <v>1488</v>
      </c>
      <c r="Y42" s="11" t="s">
        <v>309</v>
      </c>
      <c r="Z42" s="11" t="s">
        <v>1529</v>
      </c>
      <c r="AA42" s="11" t="s">
        <v>1530</v>
      </c>
      <c r="AB42" s="11" t="s">
        <v>1085</v>
      </c>
      <c r="AC42" s="11" t="s">
        <v>1091</v>
      </c>
      <c r="AD42" s="11" t="s">
        <v>526</v>
      </c>
      <c r="AE42" s="11" t="s">
        <v>1108</v>
      </c>
      <c r="AF42" s="11" t="s">
        <v>1099</v>
      </c>
      <c r="AG42" s="11" t="s">
        <v>1082</v>
      </c>
      <c r="AH42" s="154">
        <v>5.33E-2</v>
      </c>
      <c r="AI42" s="152">
        <v>11650.49</v>
      </c>
      <c r="AJ42" s="11" t="s">
        <v>1479</v>
      </c>
      <c r="AK42" s="11" t="s">
        <v>309</v>
      </c>
      <c r="AL42" s="11" t="s">
        <v>1479</v>
      </c>
      <c r="AM42" s="11" t="s">
        <v>1480</v>
      </c>
      <c r="AN42" s="157">
        <v>5.1429999999999997E-2</v>
      </c>
      <c r="AO42" s="157">
        <v>0</v>
      </c>
      <c r="AP42" s="177"/>
    </row>
    <row r="43" spans="1:42">
      <c r="A43" s="11" t="s">
        <v>153</v>
      </c>
      <c r="B43" s="11" t="s">
        <v>1527</v>
      </c>
      <c r="C43" s="12" t="s">
        <v>1231</v>
      </c>
      <c r="D43" s="11" t="s">
        <v>1531</v>
      </c>
      <c r="E43" s="11" t="s">
        <v>139</v>
      </c>
      <c r="F43" s="152">
        <v>3.76</v>
      </c>
      <c r="G43" s="152">
        <v>8154454.3200000003</v>
      </c>
      <c r="H43" s="152">
        <v>418693.68</v>
      </c>
      <c r="I43" s="152">
        <v>4.7800000000000004E-3</v>
      </c>
      <c r="J43" s="152">
        <v>2.9500000000000001E-4</v>
      </c>
      <c r="K43" s="11" t="s">
        <v>1531</v>
      </c>
      <c r="L43" s="11" t="s">
        <v>139</v>
      </c>
      <c r="M43" s="152">
        <v>3.76</v>
      </c>
      <c r="N43" s="152">
        <v>-8154454.3200000003</v>
      </c>
      <c r="O43" s="152">
        <v>-108309.27</v>
      </c>
      <c r="P43" s="152">
        <v>-1.07E-4</v>
      </c>
      <c r="Q43" s="152">
        <v>3.4299999999999999E-4</v>
      </c>
      <c r="R43" s="152">
        <v>1166.73</v>
      </c>
      <c r="S43" s="11" t="s">
        <v>134</v>
      </c>
      <c r="T43" s="11" t="s">
        <v>135</v>
      </c>
      <c r="U43" s="11" t="s">
        <v>931</v>
      </c>
      <c r="V43" s="11" t="s">
        <v>1111</v>
      </c>
      <c r="W43" s="11" t="s">
        <v>1124</v>
      </c>
      <c r="X43" s="11" t="s">
        <v>1488</v>
      </c>
      <c r="Y43" s="11" t="s">
        <v>309</v>
      </c>
      <c r="Z43" s="11" t="s">
        <v>1532</v>
      </c>
      <c r="AA43" s="11" t="s">
        <v>1533</v>
      </c>
      <c r="AB43" s="11" t="s">
        <v>1085</v>
      </c>
      <c r="AC43" s="11" t="s">
        <v>1091</v>
      </c>
      <c r="AD43" s="11" t="s">
        <v>526</v>
      </c>
      <c r="AE43" s="11" t="s">
        <v>1108</v>
      </c>
      <c r="AF43" s="11" t="s">
        <v>1099</v>
      </c>
      <c r="AG43" s="11" t="s">
        <v>1082</v>
      </c>
      <c r="AH43" s="154">
        <v>5.33E-2</v>
      </c>
      <c r="AI43" s="152">
        <v>11325.630999999999</v>
      </c>
      <c r="AJ43" s="11" t="s">
        <v>1479</v>
      </c>
      <c r="AK43" s="11" t="s">
        <v>309</v>
      </c>
      <c r="AL43" s="11" t="s">
        <v>1479</v>
      </c>
      <c r="AM43" s="11" t="s">
        <v>1480</v>
      </c>
      <c r="AN43" s="157">
        <v>0.164717</v>
      </c>
      <c r="AO43" s="157">
        <v>9.9999999999999995E-7</v>
      </c>
      <c r="AP43" s="177"/>
    </row>
    <row r="44" spans="1:42">
      <c r="A44" s="11" t="s">
        <v>153</v>
      </c>
      <c r="B44" s="11" t="s">
        <v>1527</v>
      </c>
      <c r="C44" s="12" t="s">
        <v>1231</v>
      </c>
      <c r="D44" s="11" t="s">
        <v>1534</v>
      </c>
      <c r="E44" s="11" t="s">
        <v>139</v>
      </c>
      <c r="F44" s="152">
        <v>3.76</v>
      </c>
      <c r="G44" s="152">
        <v>7994713.2599999998</v>
      </c>
      <c r="H44" s="152">
        <v>697506.24</v>
      </c>
      <c r="I44" s="152">
        <v>7.9640000000000006E-3</v>
      </c>
      <c r="J44" s="152">
        <v>4.9200000000000003E-4</v>
      </c>
      <c r="K44" s="11" t="s">
        <v>1534</v>
      </c>
      <c r="L44" s="11" t="s">
        <v>139</v>
      </c>
      <c r="M44" s="152">
        <v>3.76</v>
      </c>
      <c r="N44" s="152">
        <v>-7994713.2599999998</v>
      </c>
      <c r="O44" s="152">
        <v>-78210.5</v>
      </c>
      <c r="P44" s="152">
        <v>-7.7000000000000001E-5</v>
      </c>
      <c r="Q44" s="152">
        <v>2.4800000000000001E-4</v>
      </c>
      <c r="R44" s="152">
        <v>2327.9299999999998</v>
      </c>
      <c r="S44" s="11" t="s">
        <v>134</v>
      </c>
      <c r="T44" s="11" t="s">
        <v>135</v>
      </c>
      <c r="U44" s="11" t="s">
        <v>931</v>
      </c>
      <c r="V44" s="11" t="s">
        <v>1111</v>
      </c>
      <c r="W44" s="11" t="s">
        <v>1124</v>
      </c>
      <c r="X44" s="11" t="s">
        <v>1488</v>
      </c>
      <c r="Y44" s="11" t="s">
        <v>309</v>
      </c>
      <c r="Z44" s="11" t="s">
        <v>1496</v>
      </c>
      <c r="AA44" s="11" t="s">
        <v>1497</v>
      </c>
      <c r="AB44" s="11" t="s">
        <v>1085</v>
      </c>
      <c r="AC44" s="11" t="s">
        <v>1091</v>
      </c>
      <c r="AD44" s="11" t="s">
        <v>526</v>
      </c>
      <c r="AE44" s="11" t="s">
        <v>1108</v>
      </c>
      <c r="AF44" s="11" t="s">
        <v>1099</v>
      </c>
      <c r="AG44" s="11" t="s">
        <v>1082</v>
      </c>
      <c r="AH44" s="154">
        <v>5.33E-2</v>
      </c>
      <c r="AI44" s="152">
        <v>10951.662</v>
      </c>
      <c r="AJ44" s="11" t="s">
        <v>1479</v>
      </c>
      <c r="AK44" s="11" t="s">
        <v>309</v>
      </c>
      <c r="AL44" s="11" t="s">
        <v>1479</v>
      </c>
      <c r="AM44" s="11" t="s">
        <v>1480</v>
      </c>
      <c r="AN44" s="157">
        <v>0.32865299999999997</v>
      </c>
      <c r="AO44" s="157">
        <v>1.9999999999999999E-6</v>
      </c>
      <c r="AP44" s="177"/>
    </row>
    <row r="45" spans="1:42">
      <c r="A45" s="11" t="s">
        <v>153</v>
      </c>
      <c r="B45" s="11" t="s">
        <v>1527</v>
      </c>
      <c r="C45" s="12" t="s">
        <v>1227</v>
      </c>
      <c r="D45" s="11" t="s">
        <v>1535</v>
      </c>
      <c r="E45" s="11" t="s">
        <v>139</v>
      </c>
      <c r="F45" s="152">
        <v>3.76</v>
      </c>
      <c r="G45" s="152">
        <v>3000000</v>
      </c>
      <c r="H45" s="152">
        <v>3103588.15</v>
      </c>
      <c r="I45" s="152">
        <v>3.5434E-2</v>
      </c>
      <c r="J45" s="152">
        <v>2.189E-3</v>
      </c>
      <c r="K45" s="11" t="s">
        <v>1535</v>
      </c>
      <c r="L45" s="11" t="s">
        <v>35</v>
      </c>
      <c r="M45" s="152">
        <v>1</v>
      </c>
      <c r="N45" s="152">
        <v>-10737000</v>
      </c>
      <c r="O45" s="152">
        <v>-10737000</v>
      </c>
      <c r="P45" s="152">
        <v>-1.0585000000000001E-2</v>
      </c>
      <c r="Q45" s="152">
        <v>3.3984E-2</v>
      </c>
      <c r="R45" s="152">
        <v>389.49</v>
      </c>
      <c r="S45" s="11" t="s">
        <v>31</v>
      </c>
      <c r="T45" s="11" t="s">
        <v>135</v>
      </c>
      <c r="U45" s="11" t="s">
        <v>930</v>
      </c>
      <c r="V45" s="11" t="s">
        <v>1112</v>
      </c>
      <c r="W45" s="11" t="s">
        <v>1126</v>
      </c>
      <c r="X45" s="11" t="s">
        <v>1536</v>
      </c>
      <c r="Y45" s="11" t="s">
        <v>309</v>
      </c>
      <c r="Z45" s="11" t="s">
        <v>1537</v>
      </c>
      <c r="AA45" s="11" t="s">
        <v>1538</v>
      </c>
      <c r="AB45" s="11" t="s">
        <v>1088</v>
      </c>
      <c r="AC45" s="11" t="s">
        <v>1090</v>
      </c>
      <c r="AD45" s="11" t="s">
        <v>526</v>
      </c>
      <c r="AE45" s="11" t="s">
        <v>1108</v>
      </c>
      <c r="AF45" s="11" t="s">
        <v>1088</v>
      </c>
      <c r="AG45" s="11" t="s">
        <v>1087</v>
      </c>
      <c r="AH45" s="154">
        <v>0</v>
      </c>
      <c r="AI45" s="152">
        <v>3.5790000000000002</v>
      </c>
      <c r="AJ45" s="11" t="s">
        <v>1479</v>
      </c>
      <c r="AK45" s="11" t="s">
        <v>309</v>
      </c>
      <c r="AL45" s="11" t="s">
        <v>1479</v>
      </c>
      <c r="AM45" s="11" t="s">
        <v>1480</v>
      </c>
      <c r="AN45" s="157">
        <v>5.4988000000000002E-2</v>
      </c>
      <c r="AO45" s="157">
        <v>0</v>
      </c>
      <c r="AP45" s="177"/>
    </row>
    <row r="46" spans="1:42">
      <c r="A46" s="11" t="s">
        <v>153</v>
      </c>
      <c r="B46" s="11" t="s">
        <v>1527</v>
      </c>
      <c r="C46" s="12" t="s">
        <v>1227</v>
      </c>
      <c r="D46" s="11" t="s">
        <v>1539</v>
      </c>
      <c r="E46" s="11" t="s">
        <v>139</v>
      </c>
      <c r="F46" s="152">
        <v>3.76</v>
      </c>
      <c r="G46" s="152">
        <v>2500000</v>
      </c>
      <c r="H46" s="152">
        <v>2513210.41</v>
      </c>
      <c r="I46" s="152">
        <v>2.8694000000000001E-2</v>
      </c>
      <c r="J46" s="152">
        <v>1.7730000000000001E-3</v>
      </c>
      <c r="K46" s="11" t="s">
        <v>1539</v>
      </c>
      <c r="L46" s="11" t="s">
        <v>35</v>
      </c>
      <c r="M46" s="152">
        <v>1</v>
      </c>
      <c r="N46" s="152">
        <v>-9303250</v>
      </c>
      <c r="O46" s="152">
        <v>-9303250</v>
      </c>
      <c r="P46" s="152">
        <v>-9.1719999999999996E-3</v>
      </c>
      <c r="Q46" s="152">
        <v>2.9446E-2</v>
      </c>
      <c r="R46" s="152">
        <v>49.67</v>
      </c>
      <c r="S46" s="11" t="s">
        <v>31</v>
      </c>
      <c r="T46" s="11" t="s">
        <v>135</v>
      </c>
      <c r="U46" s="11" t="s">
        <v>930</v>
      </c>
      <c r="V46" s="11" t="s">
        <v>1112</v>
      </c>
      <c r="W46" s="11" t="s">
        <v>1126</v>
      </c>
      <c r="X46" s="11" t="s">
        <v>1536</v>
      </c>
      <c r="Y46" s="11" t="s">
        <v>309</v>
      </c>
      <c r="Z46" s="11" t="s">
        <v>1540</v>
      </c>
      <c r="AA46" s="11" t="s">
        <v>1541</v>
      </c>
      <c r="AB46" s="11" t="s">
        <v>1088</v>
      </c>
      <c r="AC46" s="11" t="s">
        <v>1090</v>
      </c>
      <c r="AD46" s="11" t="s">
        <v>526</v>
      </c>
      <c r="AE46" s="11" t="s">
        <v>1108</v>
      </c>
      <c r="AF46" s="11" t="s">
        <v>1088</v>
      </c>
      <c r="AG46" s="11" t="s">
        <v>1086</v>
      </c>
      <c r="AH46" s="154">
        <v>0</v>
      </c>
      <c r="AI46" s="152">
        <v>3.7212999999999998</v>
      </c>
      <c r="AJ46" s="11" t="s">
        <v>1479</v>
      </c>
      <c r="AK46" s="11" t="s">
        <v>309</v>
      </c>
      <c r="AL46" s="11" t="s">
        <v>1479</v>
      </c>
      <c r="AM46" s="11" t="s">
        <v>1480</v>
      </c>
      <c r="AN46" s="157">
        <v>7.012E-3</v>
      </c>
      <c r="AO46" s="157">
        <v>0</v>
      </c>
      <c r="AP46" s="177"/>
    </row>
    <row r="47" spans="1:42">
      <c r="A47" s="11" t="s">
        <v>153</v>
      </c>
      <c r="B47" s="11" t="s">
        <v>1527</v>
      </c>
      <c r="C47" s="12" t="s">
        <v>1227</v>
      </c>
      <c r="D47" s="11" t="s">
        <v>1542</v>
      </c>
      <c r="E47" s="11" t="s">
        <v>139</v>
      </c>
      <c r="F47" s="152">
        <v>3.76</v>
      </c>
      <c r="G47" s="152">
        <v>12000000</v>
      </c>
      <c r="H47" s="152">
        <v>12075405.189999999</v>
      </c>
      <c r="I47" s="152">
        <v>0.13786799999999999</v>
      </c>
      <c r="J47" s="152">
        <v>8.5170000000000003E-3</v>
      </c>
      <c r="K47" s="11" t="s">
        <v>1542</v>
      </c>
      <c r="L47" s="11" t="s">
        <v>35</v>
      </c>
      <c r="M47" s="152">
        <v>1</v>
      </c>
      <c r="N47" s="152">
        <v>-44610000</v>
      </c>
      <c r="O47" s="152">
        <v>-44610000</v>
      </c>
      <c r="P47" s="152">
        <v>-4.3978999999999997E-2</v>
      </c>
      <c r="Q47" s="152">
        <v>0.14119699999999999</v>
      </c>
      <c r="R47" s="152">
        <v>283.52</v>
      </c>
      <c r="S47" s="11" t="s">
        <v>31</v>
      </c>
      <c r="T47" s="11" t="s">
        <v>135</v>
      </c>
      <c r="U47" s="11" t="s">
        <v>930</v>
      </c>
      <c r="V47" s="11" t="s">
        <v>1112</v>
      </c>
      <c r="W47" s="11" t="s">
        <v>1126</v>
      </c>
      <c r="X47" s="11" t="s">
        <v>1536</v>
      </c>
      <c r="Y47" s="11" t="s">
        <v>309</v>
      </c>
      <c r="Z47" s="11" t="s">
        <v>1543</v>
      </c>
      <c r="AA47" s="11" t="s">
        <v>1541</v>
      </c>
      <c r="AB47" s="11" t="s">
        <v>1088</v>
      </c>
      <c r="AC47" s="11" t="s">
        <v>1090</v>
      </c>
      <c r="AD47" s="11" t="s">
        <v>526</v>
      </c>
      <c r="AE47" s="11" t="s">
        <v>1108</v>
      </c>
      <c r="AF47" s="11" t="s">
        <v>1088</v>
      </c>
      <c r="AG47" s="11" t="s">
        <v>1086</v>
      </c>
      <c r="AH47" s="154">
        <v>0</v>
      </c>
      <c r="AI47" s="152">
        <v>3.7174999999999998</v>
      </c>
      <c r="AJ47" s="11" t="s">
        <v>1479</v>
      </c>
      <c r="AK47" s="11" t="s">
        <v>309</v>
      </c>
      <c r="AL47" s="11" t="s">
        <v>1479</v>
      </c>
      <c r="AM47" s="11" t="s">
        <v>1480</v>
      </c>
      <c r="AN47" s="157">
        <v>4.0027E-2</v>
      </c>
      <c r="AO47" s="157">
        <v>0</v>
      </c>
      <c r="AP47" s="177"/>
    </row>
    <row r="48" spans="1:42">
      <c r="A48" s="11" t="s">
        <v>153</v>
      </c>
      <c r="B48" s="11" t="s">
        <v>1527</v>
      </c>
      <c r="C48" s="12" t="s">
        <v>1227</v>
      </c>
      <c r="D48" s="11" t="s">
        <v>1544</v>
      </c>
      <c r="E48" s="11" t="s">
        <v>139</v>
      </c>
      <c r="F48" s="152">
        <v>3.76</v>
      </c>
      <c r="G48" s="152">
        <v>5000000</v>
      </c>
      <c r="H48" s="152">
        <v>5038911.04</v>
      </c>
      <c r="I48" s="152">
        <v>5.7530999999999999E-2</v>
      </c>
      <c r="J48" s="152">
        <v>3.5539999999999999E-3</v>
      </c>
      <c r="K48" s="11" t="s">
        <v>1544</v>
      </c>
      <c r="L48" s="11" t="s">
        <v>35</v>
      </c>
      <c r="M48" s="152">
        <v>1</v>
      </c>
      <c r="N48" s="152">
        <v>-18525000</v>
      </c>
      <c r="O48" s="152">
        <v>-18525000</v>
      </c>
      <c r="P48" s="152">
        <v>-1.8263000000000001E-2</v>
      </c>
      <c r="Q48" s="152">
        <v>5.8633999999999999E-2</v>
      </c>
      <c r="R48" s="152">
        <v>146.31</v>
      </c>
      <c r="S48" s="11" t="s">
        <v>31</v>
      </c>
      <c r="T48" s="11" t="s">
        <v>135</v>
      </c>
      <c r="U48" s="11" t="s">
        <v>930</v>
      </c>
      <c r="V48" s="11" t="s">
        <v>1112</v>
      </c>
      <c r="W48" s="11" t="s">
        <v>1126</v>
      </c>
      <c r="X48" s="11" t="s">
        <v>1536</v>
      </c>
      <c r="Y48" s="11" t="s">
        <v>309</v>
      </c>
      <c r="Z48" s="11" t="s">
        <v>1485</v>
      </c>
      <c r="AA48" s="11" t="s">
        <v>1545</v>
      </c>
      <c r="AB48" s="11" t="s">
        <v>1088</v>
      </c>
      <c r="AC48" s="11" t="s">
        <v>1090</v>
      </c>
      <c r="AD48" s="11" t="s">
        <v>526</v>
      </c>
      <c r="AE48" s="11" t="s">
        <v>1108</v>
      </c>
      <c r="AF48" s="11" t="s">
        <v>1088</v>
      </c>
      <c r="AG48" s="11" t="s">
        <v>1085</v>
      </c>
      <c r="AH48" s="154">
        <v>0</v>
      </c>
      <c r="AI48" s="152">
        <v>3.7050000000000001</v>
      </c>
      <c r="AJ48" s="11" t="s">
        <v>1479</v>
      </c>
      <c r="AK48" s="11" t="s">
        <v>309</v>
      </c>
      <c r="AL48" s="11" t="s">
        <v>1479</v>
      </c>
      <c r="AM48" s="11" t="s">
        <v>1480</v>
      </c>
      <c r="AN48" s="157">
        <v>2.0656000000000001E-2</v>
      </c>
      <c r="AO48" s="157">
        <v>0</v>
      </c>
      <c r="AP48" s="177"/>
    </row>
    <row r="49" spans="1:42">
      <c r="A49" s="11" t="s">
        <v>153</v>
      </c>
      <c r="B49" s="11" t="s">
        <v>1527</v>
      </c>
      <c r="C49" s="12" t="s">
        <v>1227</v>
      </c>
      <c r="D49" s="11" t="s">
        <v>1546</v>
      </c>
      <c r="E49" s="11" t="s">
        <v>139</v>
      </c>
      <c r="F49" s="152">
        <v>3.76</v>
      </c>
      <c r="G49" s="152">
        <v>4500000</v>
      </c>
      <c r="H49" s="152">
        <v>4534658.29</v>
      </c>
      <c r="I49" s="152">
        <v>5.1773E-2</v>
      </c>
      <c r="J49" s="152">
        <v>3.1979999999999999E-3</v>
      </c>
      <c r="K49" s="11" t="s">
        <v>1546</v>
      </c>
      <c r="L49" s="11" t="s">
        <v>35</v>
      </c>
      <c r="M49" s="152">
        <v>1</v>
      </c>
      <c r="N49" s="152">
        <v>-16649100</v>
      </c>
      <c r="O49" s="152">
        <v>-16649100</v>
      </c>
      <c r="P49" s="152">
        <v>-1.6414000000000002E-2</v>
      </c>
      <c r="Q49" s="152">
        <v>5.2697000000000001E-2</v>
      </c>
      <c r="R49" s="152">
        <v>130.32</v>
      </c>
      <c r="S49" s="11" t="s">
        <v>31</v>
      </c>
      <c r="T49" s="11" t="s">
        <v>135</v>
      </c>
      <c r="U49" s="11" t="s">
        <v>930</v>
      </c>
      <c r="V49" s="11" t="s">
        <v>1112</v>
      </c>
      <c r="W49" s="11" t="s">
        <v>1126</v>
      </c>
      <c r="X49" s="11" t="s">
        <v>1536</v>
      </c>
      <c r="Y49" s="11" t="s">
        <v>309</v>
      </c>
      <c r="Z49" s="11" t="s">
        <v>1547</v>
      </c>
      <c r="AA49" s="11" t="s">
        <v>1548</v>
      </c>
      <c r="AB49" s="11" t="s">
        <v>1088</v>
      </c>
      <c r="AC49" s="11" t="s">
        <v>1090</v>
      </c>
      <c r="AD49" s="11" t="s">
        <v>526</v>
      </c>
      <c r="AE49" s="11" t="s">
        <v>1108</v>
      </c>
      <c r="AF49" s="11" t="s">
        <v>1088</v>
      </c>
      <c r="AG49" s="11" t="s">
        <v>1086</v>
      </c>
      <c r="AH49" s="154">
        <v>0</v>
      </c>
      <c r="AI49" s="152">
        <v>3.6998000000000002</v>
      </c>
      <c r="AJ49" s="11" t="s">
        <v>1479</v>
      </c>
      <c r="AK49" s="11" t="s">
        <v>309</v>
      </c>
      <c r="AL49" s="11" t="s">
        <v>1479</v>
      </c>
      <c r="AM49" s="11" t="s">
        <v>1480</v>
      </c>
      <c r="AN49" s="157">
        <v>1.8398000000000001E-2</v>
      </c>
      <c r="AO49" s="157">
        <v>0</v>
      </c>
      <c r="AP49" s="177"/>
    </row>
    <row r="50" spans="1:42">
      <c r="A50" s="11" t="s">
        <v>153</v>
      </c>
      <c r="B50" s="11" t="s">
        <v>1527</v>
      </c>
      <c r="C50" s="12" t="s">
        <v>1227</v>
      </c>
      <c r="D50" s="11" t="s">
        <v>1549</v>
      </c>
      <c r="E50" s="11" t="s">
        <v>139</v>
      </c>
      <c r="F50" s="152">
        <v>3.76</v>
      </c>
      <c r="G50" s="152">
        <v>2500000</v>
      </c>
      <c r="H50" s="152">
        <v>2521086.4500000002</v>
      </c>
      <c r="I50" s="152">
        <v>2.8784000000000001E-2</v>
      </c>
      <c r="J50" s="152">
        <v>1.7780000000000001E-3</v>
      </c>
      <c r="K50" s="11" t="s">
        <v>1549</v>
      </c>
      <c r="L50" s="11" t="s">
        <v>35</v>
      </c>
      <c r="M50" s="152">
        <v>1</v>
      </c>
      <c r="N50" s="152">
        <v>-9207500</v>
      </c>
      <c r="O50" s="152">
        <v>-9207500</v>
      </c>
      <c r="P50" s="152">
        <v>-9.077E-3</v>
      </c>
      <c r="Q50" s="152">
        <v>2.9142999999999999E-2</v>
      </c>
      <c r="R50" s="152">
        <v>79.290000000000006</v>
      </c>
      <c r="S50" s="11" t="s">
        <v>31</v>
      </c>
      <c r="T50" s="11" t="s">
        <v>135</v>
      </c>
      <c r="U50" s="11" t="s">
        <v>930</v>
      </c>
      <c r="V50" s="11" t="s">
        <v>1112</v>
      </c>
      <c r="W50" s="11" t="s">
        <v>1126</v>
      </c>
      <c r="X50" s="11" t="s">
        <v>1536</v>
      </c>
      <c r="Y50" s="11" t="s">
        <v>309</v>
      </c>
      <c r="Z50" s="11" t="s">
        <v>1550</v>
      </c>
      <c r="AA50" s="11" t="s">
        <v>1551</v>
      </c>
      <c r="AB50" s="11" t="s">
        <v>1088</v>
      </c>
      <c r="AC50" s="11" t="s">
        <v>1090</v>
      </c>
      <c r="AD50" s="11" t="s">
        <v>526</v>
      </c>
      <c r="AE50" s="11" t="s">
        <v>1108</v>
      </c>
      <c r="AF50" s="11" t="s">
        <v>1088</v>
      </c>
      <c r="AG50" s="11" t="s">
        <v>1086</v>
      </c>
      <c r="AH50" s="154">
        <v>0</v>
      </c>
      <c r="AI50" s="152">
        <v>3.6829999999999998</v>
      </c>
      <c r="AJ50" s="11" t="s">
        <v>1479</v>
      </c>
      <c r="AK50" s="11" t="s">
        <v>309</v>
      </c>
      <c r="AL50" s="11" t="s">
        <v>1479</v>
      </c>
      <c r="AM50" s="11" t="s">
        <v>1480</v>
      </c>
      <c r="AN50" s="157">
        <v>1.1194000000000001E-2</v>
      </c>
      <c r="AO50" s="157">
        <v>0</v>
      </c>
      <c r="AP50" s="177"/>
    </row>
    <row r="51" spans="1:42">
      <c r="A51" s="11" t="s">
        <v>153</v>
      </c>
      <c r="B51" s="11" t="s">
        <v>1527</v>
      </c>
      <c r="C51" s="12" t="s">
        <v>1227</v>
      </c>
      <c r="D51" s="11" t="s">
        <v>1552</v>
      </c>
      <c r="E51" s="11" t="s">
        <v>139</v>
      </c>
      <c r="F51" s="152">
        <v>3.76</v>
      </c>
      <c r="G51" s="152">
        <v>9000000</v>
      </c>
      <c r="H51" s="152">
        <v>9167504.5399999991</v>
      </c>
      <c r="I51" s="152">
        <v>0.104668</v>
      </c>
      <c r="J51" s="152">
        <v>6.4660000000000004E-3</v>
      </c>
      <c r="K51" s="11" t="s">
        <v>1552</v>
      </c>
      <c r="L51" s="11" t="s">
        <v>35</v>
      </c>
      <c r="M51" s="152">
        <v>1</v>
      </c>
      <c r="N51" s="152">
        <v>-32973300</v>
      </c>
      <c r="O51" s="152">
        <v>-32973300</v>
      </c>
      <c r="P51" s="152">
        <v>-3.2507000000000001E-2</v>
      </c>
      <c r="Q51" s="152">
        <v>0.104365</v>
      </c>
      <c r="R51" s="152">
        <v>629.82000000000005</v>
      </c>
      <c r="S51" s="11" t="s">
        <v>31</v>
      </c>
      <c r="T51" s="11" t="s">
        <v>135</v>
      </c>
      <c r="U51" s="11" t="s">
        <v>930</v>
      </c>
      <c r="V51" s="11" t="s">
        <v>1112</v>
      </c>
      <c r="W51" s="11" t="s">
        <v>1126</v>
      </c>
      <c r="X51" s="11" t="s">
        <v>1536</v>
      </c>
      <c r="Y51" s="11" t="s">
        <v>309</v>
      </c>
      <c r="Z51" s="11" t="s">
        <v>1553</v>
      </c>
      <c r="AA51" s="11" t="s">
        <v>1545</v>
      </c>
      <c r="AB51" s="11" t="s">
        <v>1088</v>
      </c>
      <c r="AC51" s="11" t="s">
        <v>1090</v>
      </c>
      <c r="AD51" s="11" t="s">
        <v>526</v>
      </c>
      <c r="AE51" s="11" t="s">
        <v>1108</v>
      </c>
      <c r="AF51" s="11" t="s">
        <v>1088</v>
      </c>
      <c r="AG51" s="11" t="s">
        <v>1086</v>
      </c>
      <c r="AH51" s="154">
        <v>0</v>
      </c>
      <c r="AI51" s="152">
        <v>3.6637</v>
      </c>
      <c r="AJ51" s="11" t="s">
        <v>1479</v>
      </c>
      <c r="AK51" s="11" t="s">
        <v>309</v>
      </c>
      <c r="AL51" s="11" t="s">
        <v>1479</v>
      </c>
      <c r="AM51" s="11" t="s">
        <v>1480</v>
      </c>
      <c r="AN51" s="157">
        <v>8.8916999999999996E-2</v>
      </c>
      <c r="AO51" s="157">
        <v>0</v>
      </c>
      <c r="AP51" s="177"/>
    </row>
    <row r="52" spans="1:42">
      <c r="A52" s="11" t="s">
        <v>153</v>
      </c>
      <c r="B52" s="11" t="s">
        <v>1527</v>
      </c>
      <c r="C52" s="12" t="s">
        <v>1227</v>
      </c>
      <c r="D52" s="11" t="s">
        <v>1554</v>
      </c>
      <c r="E52" s="11" t="s">
        <v>139</v>
      </c>
      <c r="F52" s="152">
        <v>3.76</v>
      </c>
      <c r="G52" s="152">
        <v>7000000</v>
      </c>
      <c r="H52" s="152">
        <v>7061411.7800000003</v>
      </c>
      <c r="I52" s="152">
        <v>8.0621999999999999E-2</v>
      </c>
      <c r="J52" s="152">
        <v>4.9800000000000001E-3</v>
      </c>
      <c r="K52" s="11" t="s">
        <v>1554</v>
      </c>
      <c r="L52" s="11" t="s">
        <v>35</v>
      </c>
      <c r="M52" s="152">
        <v>1</v>
      </c>
      <c r="N52" s="152">
        <v>-25928000</v>
      </c>
      <c r="O52" s="152">
        <v>-25928000</v>
      </c>
      <c r="P52" s="152">
        <v>-2.5561E-2</v>
      </c>
      <c r="Q52" s="152">
        <v>8.2066E-2</v>
      </c>
      <c r="R52" s="152">
        <v>230.91</v>
      </c>
      <c r="S52" s="11" t="s">
        <v>31</v>
      </c>
      <c r="T52" s="11" t="s">
        <v>135</v>
      </c>
      <c r="U52" s="11" t="s">
        <v>930</v>
      </c>
      <c r="V52" s="11" t="s">
        <v>1112</v>
      </c>
      <c r="W52" s="11" t="s">
        <v>1126</v>
      </c>
      <c r="X52" s="11" t="s">
        <v>1536</v>
      </c>
      <c r="Y52" s="11" t="s">
        <v>309</v>
      </c>
      <c r="Z52" s="11" t="s">
        <v>1555</v>
      </c>
      <c r="AA52" s="11" t="s">
        <v>1556</v>
      </c>
      <c r="AB52" s="11" t="s">
        <v>1088</v>
      </c>
      <c r="AC52" s="11" t="s">
        <v>1090</v>
      </c>
      <c r="AD52" s="11" t="s">
        <v>526</v>
      </c>
      <c r="AE52" s="11" t="s">
        <v>1108</v>
      </c>
      <c r="AF52" s="11" t="s">
        <v>1088</v>
      </c>
      <c r="AG52" s="11" t="s">
        <v>1086</v>
      </c>
      <c r="AH52" s="154">
        <v>0</v>
      </c>
      <c r="AI52" s="152">
        <v>3.7040000000000002</v>
      </c>
      <c r="AJ52" s="11" t="s">
        <v>1479</v>
      </c>
      <c r="AK52" s="11" t="s">
        <v>309</v>
      </c>
      <c r="AL52" s="11" t="s">
        <v>1479</v>
      </c>
      <c r="AM52" s="11" t="s">
        <v>1480</v>
      </c>
      <c r="AN52" s="157">
        <v>3.2599000000000003E-2</v>
      </c>
      <c r="AO52" s="157">
        <v>0</v>
      </c>
      <c r="AP52" s="177"/>
    </row>
    <row r="53" spans="1:42">
      <c r="A53" s="11" t="s">
        <v>153</v>
      </c>
      <c r="B53" s="11" t="s">
        <v>1527</v>
      </c>
      <c r="C53" s="12" t="s">
        <v>1227</v>
      </c>
      <c r="D53" s="11" t="s">
        <v>1557</v>
      </c>
      <c r="E53" s="11" t="s">
        <v>139</v>
      </c>
      <c r="F53" s="152">
        <v>3.76</v>
      </c>
      <c r="G53" s="152">
        <v>9000000</v>
      </c>
      <c r="H53" s="152">
        <v>9154570.2799999993</v>
      </c>
      <c r="I53" s="152">
        <v>0.10452</v>
      </c>
      <c r="J53" s="152">
        <v>6.4570000000000001E-3</v>
      </c>
      <c r="K53" s="11" t="s">
        <v>1557</v>
      </c>
      <c r="L53" s="11" t="s">
        <v>35</v>
      </c>
      <c r="M53" s="152">
        <v>1</v>
      </c>
      <c r="N53" s="152">
        <v>-33048000</v>
      </c>
      <c r="O53" s="152">
        <v>-33048000</v>
      </c>
      <c r="P53" s="152">
        <v>-3.2580999999999999E-2</v>
      </c>
      <c r="Q53" s="152">
        <v>0.104602</v>
      </c>
      <c r="R53" s="152">
        <v>581.17999999999995</v>
      </c>
      <c r="S53" s="11" t="s">
        <v>31</v>
      </c>
      <c r="T53" s="11" t="s">
        <v>135</v>
      </c>
      <c r="U53" s="11" t="s">
        <v>930</v>
      </c>
      <c r="V53" s="11" t="s">
        <v>1112</v>
      </c>
      <c r="W53" s="11" t="s">
        <v>1126</v>
      </c>
      <c r="X53" s="11" t="s">
        <v>1536</v>
      </c>
      <c r="Y53" s="11" t="s">
        <v>309</v>
      </c>
      <c r="Z53" s="11" t="s">
        <v>1558</v>
      </c>
      <c r="AA53" s="11" t="s">
        <v>1556</v>
      </c>
      <c r="AB53" s="11" t="s">
        <v>1088</v>
      </c>
      <c r="AC53" s="11" t="s">
        <v>1090</v>
      </c>
      <c r="AD53" s="11" t="s">
        <v>526</v>
      </c>
      <c r="AE53" s="11" t="s">
        <v>1108</v>
      </c>
      <c r="AF53" s="11" t="s">
        <v>1088</v>
      </c>
      <c r="AG53" s="11" t="s">
        <v>1086</v>
      </c>
      <c r="AH53" s="154">
        <v>0</v>
      </c>
      <c r="AI53" s="152">
        <v>3.6720000000000002</v>
      </c>
      <c r="AJ53" s="11" t="s">
        <v>1479</v>
      </c>
      <c r="AK53" s="11" t="s">
        <v>309</v>
      </c>
      <c r="AL53" s="11" t="s">
        <v>1479</v>
      </c>
      <c r="AM53" s="11" t="s">
        <v>1480</v>
      </c>
      <c r="AN53" s="157">
        <v>8.2049999999999998E-2</v>
      </c>
      <c r="AO53" s="157">
        <v>0</v>
      </c>
      <c r="AP53" s="177"/>
    </row>
    <row r="54" spans="1:42">
      <c r="A54" s="11" t="s">
        <v>153</v>
      </c>
      <c r="B54" s="11" t="s">
        <v>1527</v>
      </c>
      <c r="C54" s="12" t="s">
        <v>1227</v>
      </c>
      <c r="D54" s="11" t="s">
        <v>1559</v>
      </c>
      <c r="E54" s="11" t="s">
        <v>139</v>
      </c>
      <c r="F54" s="152">
        <v>3.76</v>
      </c>
      <c r="G54" s="152">
        <v>10000000</v>
      </c>
      <c r="H54" s="152">
        <v>10094745.289999999</v>
      </c>
      <c r="I54" s="152">
        <v>0.115254</v>
      </c>
      <c r="J54" s="152">
        <v>7.1199999999999996E-3</v>
      </c>
      <c r="K54" s="11" t="s">
        <v>1559</v>
      </c>
      <c r="L54" s="11" t="s">
        <v>35</v>
      </c>
      <c r="M54" s="152">
        <v>1</v>
      </c>
      <c r="N54" s="152">
        <v>-36790000</v>
      </c>
      <c r="O54" s="152">
        <v>-36790000</v>
      </c>
      <c r="P54" s="152">
        <v>-3.6269999999999997E-2</v>
      </c>
      <c r="Q54" s="152">
        <v>0.11644599999999999</v>
      </c>
      <c r="R54" s="152">
        <v>356.24</v>
      </c>
      <c r="S54" s="11" t="s">
        <v>31</v>
      </c>
      <c r="T54" s="11" t="s">
        <v>135</v>
      </c>
      <c r="U54" s="11" t="s">
        <v>930</v>
      </c>
      <c r="V54" s="11" t="s">
        <v>1112</v>
      </c>
      <c r="W54" s="11" t="s">
        <v>1126</v>
      </c>
      <c r="X54" s="11" t="s">
        <v>1536</v>
      </c>
      <c r="Y54" s="11" t="s">
        <v>309</v>
      </c>
      <c r="Z54" s="11" t="s">
        <v>1550</v>
      </c>
      <c r="AA54" s="11" t="s">
        <v>1551</v>
      </c>
      <c r="AB54" s="11" t="s">
        <v>1088</v>
      </c>
      <c r="AC54" s="11" t="s">
        <v>1090</v>
      </c>
      <c r="AD54" s="11" t="s">
        <v>526</v>
      </c>
      <c r="AE54" s="11" t="s">
        <v>1108</v>
      </c>
      <c r="AF54" s="11" t="s">
        <v>1088</v>
      </c>
      <c r="AG54" s="11" t="s">
        <v>1086</v>
      </c>
      <c r="AH54" s="154">
        <v>0</v>
      </c>
      <c r="AI54" s="152">
        <v>3.6789999999999998</v>
      </c>
      <c r="AJ54" s="11" t="s">
        <v>1479</v>
      </c>
      <c r="AK54" s="11" t="s">
        <v>309</v>
      </c>
      <c r="AL54" s="11" t="s">
        <v>1479</v>
      </c>
      <c r="AM54" s="11" t="s">
        <v>1480</v>
      </c>
      <c r="AN54" s="157">
        <v>5.0292999999999997E-2</v>
      </c>
      <c r="AO54" s="157">
        <v>0</v>
      </c>
      <c r="AP54" s="177"/>
    </row>
    <row r="55" spans="1:42">
      <c r="A55" s="11" t="s">
        <v>153</v>
      </c>
      <c r="B55" s="11" t="s">
        <v>1527</v>
      </c>
      <c r="C55" s="12" t="s">
        <v>1227</v>
      </c>
      <c r="D55" s="11" t="s">
        <v>1560</v>
      </c>
      <c r="E55" s="11" t="s">
        <v>139</v>
      </c>
      <c r="F55" s="152">
        <v>3.76</v>
      </c>
      <c r="G55" s="152">
        <v>20000000</v>
      </c>
      <c r="H55" s="152">
        <v>20059460.780000001</v>
      </c>
      <c r="I55" s="152">
        <v>0.22902400000000001</v>
      </c>
      <c r="J55" s="152">
        <v>1.4148000000000001E-2</v>
      </c>
      <c r="K55" s="11" t="s">
        <v>1560</v>
      </c>
      <c r="L55" s="11" t="s">
        <v>35</v>
      </c>
      <c r="M55" s="152">
        <v>1</v>
      </c>
      <c r="N55" s="152">
        <v>-74382000</v>
      </c>
      <c r="O55" s="152">
        <v>-74382000</v>
      </c>
      <c r="P55" s="152">
        <v>-7.3330000000000006E-2</v>
      </c>
      <c r="Q55" s="152">
        <v>0.23543</v>
      </c>
      <c r="R55" s="152">
        <v>223.57</v>
      </c>
      <c r="S55" s="11" t="s">
        <v>31</v>
      </c>
      <c r="T55" s="11" t="s">
        <v>135</v>
      </c>
      <c r="U55" s="11" t="s">
        <v>930</v>
      </c>
      <c r="V55" s="11" t="s">
        <v>1112</v>
      </c>
      <c r="W55" s="11" t="s">
        <v>1126</v>
      </c>
      <c r="X55" s="11" t="s">
        <v>1536</v>
      </c>
      <c r="Y55" s="11" t="s">
        <v>309</v>
      </c>
      <c r="Z55" s="11" t="s">
        <v>1500</v>
      </c>
      <c r="AA55" s="11" t="s">
        <v>1561</v>
      </c>
      <c r="AB55" s="11" t="s">
        <v>1088</v>
      </c>
      <c r="AC55" s="11" t="s">
        <v>1090</v>
      </c>
      <c r="AD55" s="11" t="s">
        <v>526</v>
      </c>
      <c r="AE55" s="11" t="s">
        <v>1108</v>
      </c>
      <c r="AF55" s="11" t="s">
        <v>1088</v>
      </c>
      <c r="AG55" s="11" t="s">
        <v>1086</v>
      </c>
      <c r="AH55" s="154">
        <v>0</v>
      </c>
      <c r="AI55" s="152">
        <v>3.7191000000000001</v>
      </c>
      <c r="AJ55" s="11" t="s">
        <v>1479</v>
      </c>
      <c r="AK55" s="11" t="s">
        <v>309</v>
      </c>
      <c r="AL55" s="11" t="s">
        <v>1479</v>
      </c>
      <c r="AM55" s="11" t="s">
        <v>1480</v>
      </c>
      <c r="AN55" s="157">
        <v>3.1563000000000001E-2</v>
      </c>
      <c r="AO55" s="157">
        <v>0</v>
      </c>
      <c r="AP55" s="177"/>
    </row>
    <row r="56" spans="1:42">
      <c r="A56" s="11" t="s">
        <v>153</v>
      </c>
      <c r="B56" s="11" t="s">
        <v>1527</v>
      </c>
      <c r="C56" s="12" t="s">
        <v>1227</v>
      </c>
      <c r="D56" s="11" t="s">
        <v>1562</v>
      </c>
      <c r="E56" s="11" t="s">
        <v>139</v>
      </c>
      <c r="F56" s="152">
        <v>3.76</v>
      </c>
      <c r="G56" s="152">
        <v>1000000</v>
      </c>
      <c r="H56" s="152">
        <v>1032971.92</v>
      </c>
      <c r="I56" s="152">
        <v>1.1794000000000001E-2</v>
      </c>
      <c r="J56" s="152">
        <v>7.2900000000000005E-4</v>
      </c>
      <c r="K56" s="11" t="s">
        <v>1562</v>
      </c>
      <c r="L56" s="11" t="s">
        <v>35</v>
      </c>
      <c r="M56" s="152">
        <v>1</v>
      </c>
      <c r="N56" s="152">
        <v>-3585000</v>
      </c>
      <c r="O56" s="152">
        <v>-3585000</v>
      </c>
      <c r="P56" s="152">
        <v>-3.5339999999999998E-3</v>
      </c>
      <c r="Q56" s="152">
        <v>1.1346999999999999E-2</v>
      </c>
      <c r="R56" s="152">
        <v>123.97</v>
      </c>
      <c r="S56" s="11" t="s">
        <v>31</v>
      </c>
      <c r="T56" s="11" t="s">
        <v>135</v>
      </c>
      <c r="U56" s="11" t="s">
        <v>930</v>
      </c>
      <c r="V56" s="11" t="s">
        <v>1112</v>
      </c>
      <c r="W56" s="11" t="s">
        <v>1126</v>
      </c>
      <c r="X56" s="11" t="s">
        <v>1536</v>
      </c>
      <c r="Y56" s="11" t="s">
        <v>309</v>
      </c>
      <c r="Z56" s="11" t="s">
        <v>1537</v>
      </c>
      <c r="AA56" s="11" t="s">
        <v>1538</v>
      </c>
      <c r="AB56" s="11" t="s">
        <v>1088</v>
      </c>
      <c r="AC56" s="11" t="s">
        <v>1090</v>
      </c>
      <c r="AD56" s="11" t="s">
        <v>526</v>
      </c>
      <c r="AE56" s="11" t="s">
        <v>1108</v>
      </c>
      <c r="AF56" s="11" t="s">
        <v>1088</v>
      </c>
      <c r="AG56" s="11" t="s">
        <v>1087</v>
      </c>
      <c r="AH56" s="154">
        <v>0</v>
      </c>
      <c r="AI56" s="152">
        <v>3.585</v>
      </c>
      <c r="AJ56" s="11" t="s">
        <v>1479</v>
      </c>
      <c r="AK56" s="11" t="s">
        <v>309</v>
      </c>
      <c r="AL56" s="11" t="s">
        <v>1479</v>
      </c>
      <c r="AM56" s="11" t="s">
        <v>1480</v>
      </c>
      <c r="AN56" s="157">
        <v>1.7502E-2</v>
      </c>
      <c r="AO56" s="157">
        <v>0</v>
      </c>
      <c r="AP56" s="177"/>
    </row>
    <row r="57" spans="1:42">
      <c r="A57" s="11" t="s">
        <v>260</v>
      </c>
      <c r="B57" s="11" t="s">
        <v>1563</v>
      </c>
      <c r="C57" s="12" t="s">
        <v>1231</v>
      </c>
      <c r="D57" s="11" t="s">
        <v>1564</v>
      </c>
      <c r="E57" s="11" t="s">
        <v>139</v>
      </c>
      <c r="F57" s="152">
        <v>3.76</v>
      </c>
      <c r="G57" s="152">
        <v>3611651.9</v>
      </c>
      <c r="H57" s="152">
        <v>79564.600000000006</v>
      </c>
      <c r="I57" s="152">
        <v>1.3290000000000001E-3</v>
      </c>
      <c r="J57" s="152">
        <v>8.2000000000000001E-5</v>
      </c>
      <c r="K57" s="11" t="s">
        <v>1564</v>
      </c>
      <c r="L57" s="11" t="s">
        <v>139</v>
      </c>
      <c r="M57" s="152">
        <v>3.76</v>
      </c>
      <c r="N57" s="152">
        <v>-3611651.9</v>
      </c>
      <c r="O57" s="152">
        <v>-11286.41</v>
      </c>
      <c r="P57" s="152">
        <v>-1.5999999999999999E-5</v>
      </c>
      <c r="Q57" s="152">
        <v>5.1999999999999997E-5</v>
      </c>
      <c r="R57" s="152">
        <v>256.66000000000003</v>
      </c>
      <c r="S57" s="11" t="s">
        <v>134</v>
      </c>
      <c r="T57" s="11" t="s">
        <v>135</v>
      </c>
      <c r="U57" s="11" t="s">
        <v>931</v>
      </c>
      <c r="V57" s="11" t="s">
        <v>1111</v>
      </c>
      <c r="W57" s="11" t="s">
        <v>1124</v>
      </c>
      <c r="X57" s="11" t="s">
        <v>1488</v>
      </c>
      <c r="Y57" s="11" t="s">
        <v>309</v>
      </c>
      <c r="Z57" s="11" t="s">
        <v>1529</v>
      </c>
      <c r="AA57" s="11" t="s">
        <v>1530</v>
      </c>
      <c r="AB57" s="11" t="s">
        <v>1085</v>
      </c>
      <c r="AC57" s="11" t="s">
        <v>1091</v>
      </c>
      <c r="AD57" s="11" t="s">
        <v>526</v>
      </c>
      <c r="AE57" s="11" t="s">
        <v>1108</v>
      </c>
      <c r="AF57" s="11" t="s">
        <v>1099</v>
      </c>
      <c r="AG57" s="11" t="s">
        <v>1082</v>
      </c>
      <c r="AH57" s="154">
        <v>5.33E-2</v>
      </c>
      <c r="AI57" s="152">
        <v>11650.49</v>
      </c>
      <c r="AJ57" s="11" t="s">
        <v>1479</v>
      </c>
      <c r="AK57" s="11" t="s">
        <v>309</v>
      </c>
      <c r="AL57" s="11" t="s">
        <v>1479</v>
      </c>
      <c r="AM57" s="11" t="s">
        <v>1480</v>
      </c>
      <c r="AN57" s="157">
        <v>5.1686999999999997E-2</v>
      </c>
      <c r="AO57" s="157">
        <v>0</v>
      </c>
      <c r="AP57" s="177"/>
    </row>
    <row r="58" spans="1:42">
      <c r="A58" s="11" t="s">
        <v>260</v>
      </c>
      <c r="B58" s="11" t="s">
        <v>1563</v>
      </c>
      <c r="C58" s="12" t="s">
        <v>1231</v>
      </c>
      <c r="D58" s="11" t="s">
        <v>1565</v>
      </c>
      <c r="E58" s="11" t="s">
        <v>139</v>
      </c>
      <c r="F58" s="152">
        <v>3.76</v>
      </c>
      <c r="G58" s="152">
        <v>5719443.6500000004</v>
      </c>
      <c r="H58" s="152">
        <v>293667.09999999998</v>
      </c>
      <c r="I58" s="152">
        <v>4.9059999999999998E-3</v>
      </c>
      <c r="J58" s="152">
        <v>3.01E-4</v>
      </c>
      <c r="K58" s="11" t="s">
        <v>1565</v>
      </c>
      <c r="L58" s="11" t="s">
        <v>139</v>
      </c>
      <c r="M58" s="152">
        <v>3.76</v>
      </c>
      <c r="N58" s="152">
        <v>-5719443.6500000004</v>
      </c>
      <c r="O58" s="152">
        <v>-75966.92</v>
      </c>
      <c r="P58" s="152">
        <v>-1.08E-4</v>
      </c>
      <c r="Q58" s="152">
        <v>3.5199999999999999E-4</v>
      </c>
      <c r="R58" s="152">
        <v>818.33</v>
      </c>
      <c r="S58" s="11" t="s">
        <v>134</v>
      </c>
      <c r="T58" s="11" t="s">
        <v>135</v>
      </c>
      <c r="U58" s="11" t="s">
        <v>931</v>
      </c>
      <c r="V58" s="11" t="s">
        <v>1111</v>
      </c>
      <c r="W58" s="11" t="s">
        <v>1124</v>
      </c>
      <c r="X58" s="11" t="s">
        <v>1488</v>
      </c>
      <c r="Y58" s="11" t="s">
        <v>309</v>
      </c>
      <c r="Z58" s="11" t="s">
        <v>1532</v>
      </c>
      <c r="AA58" s="11" t="s">
        <v>1533</v>
      </c>
      <c r="AB58" s="11" t="s">
        <v>1085</v>
      </c>
      <c r="AC58" s="11" t="s">
        <v>1091</v>
      </c>
      <c r="AD58" s="11" t="s">
        <v>526</v>
      </c>
      <c r="AE58" s="11" t="s">
        <v>1108</v>
      </c>
      <c r="AF58" s="11" t="s">
        <v>1099</v>
      </c>
      <c r="AG58" s="11" t="s">
        <v>1082</v>
      </c>
      <c r="AH58" s="154">
        <v>5.33E-2</v>
      </c>
      <c r="AI58" s="152">
        <v>11325.630999999999</v>
      </c>
      <c r="AJ58" s="11" t="s">
        <v>1479</v>
      </c>
      <c r="AK58" s="11" t="s">
        <v>309</v>
      </c>
      <c r="AL58" s="11" t="s">
        <v>1479</v>
      </c>
      <c r="AM58" s="11" t="s">
        <v>1480</v>
      </c>
      <c r="AN58" s="157">
        <v>0.164799</v>
      </c>
      <c r="AO58" s="157">
        <v>9.9999999999999995E-7</v>
      </c>
      <c r="AP58" s="177"/>
    </row>
    <row r="59" spans="1:42">
      <c r="A59" s="11" t="s">
        <v>260</v>
      </c>
      <c r="B59" s="11" t="s">
        <v>1563</v>
      </c>
      <c r="C59" s="12" t="s">
        <v>1231</v>
      </c>
      <c r="D59" s="11" t="s">
        <v>1566</v>
      </c>
      <c r="E59" s="11" t="s">
        <v>139</v>
      </c>
      <c r="F59" s="152">
        <v>3.76</v>
      </c>
      <c r="G59" s="152">
        <v>5694864.2400000002</v>
      </c>
      <c r="H59" s="152">
        <v>496853.76000000001</v>
      </c>
      <c r="I59" s="152">
        <v>8.3000000000000001E-3</v>
      </c>
      <c r="J59" s="152">
        <v>5.0900000000000001E-4</v>
      </c>
      <c r="K59" s="11" t="s">
        <v>1566</v>
      </c>
      <c r="L59" s="11" t="s">
        <v>139</v>
      </c>
      <c r="M59" s="152">
        <v>3.76</v>
      </c>
      <c r="N59" s="152">
        <v>-5694864.2400000002</v>
      </c>
      <c r="O59" s="152">
        <v>-55711.59</v>
      </c>
      <c r="P59" s="152">
        <v>-8.0000000000000007E-5</v>
      </c>
      <c r="Q59" s="152">
        <v>2.5799999999999998E-4</v>
      </c>
      <c r="R59" s="152">
        <v>1658.25</v>
      </c>
      <c r="S59" s="11" t="s">
        <v>134</v>
      </c>
      <c r="T59" s="11" t="s">
        <v>135</v>
      </c>
      <c r="U59" s="11" t="s">
        <v>931</v>
      </c>
      <c r="V59" s="11" t="s">
        <v>1111</v>
      </c>
      <c r="W59" s="11" t="s">
        <v>1124</v>
      </c>
      <c r="X59" s="11" t="s">
        <v>1488</v>
      </c>
      <c r="Y59" s="11" t="s">
        <v>309</v>
      </c>
      <c r="Z59" s="11" t="s">
        <v>1496</v>
      </c>
      <c r="AA59" s="11" t="s">
        <v>1497</v>
      </c>
      <c r="AB59" s="11" t="s">
        <v>1085</v>
      </c>
      <c r="AC59" s="11" t="s">
        <v>1091</v>
      </c>
      <c r="AD59" s="11" t="s">
        <v>526</v>
      </c>
      <c r="AE59" s="11" t="s">
        <v>1108</v>
      </c>
      <c r="AF59" s="11" t="s">
        <v>1099</v>
      </c>
      <c r="AG59" s="11" t="s">
        <v>1082</v>
      </c>
      <c r="AH59" s="154">
        <v>5.33E-2</v>
      </c>
      <c r="AI59" s="152">
        <v>10951.662</v>
      </c>
      <c r="AJ59" s="11" t="s">
        <v>1479</v>
      </c>
      <c r="AK59" s="11" t="s">
        <v>309</v>
      </c>
      <c r="AL59" s="11" t="s">
        <v>1479</v>
      </c>
      <c r="AM59" s="11" t="s">
        <v>1480</v>
      </c>
      <c r="AN59" s="157">
        <v>0.33394600000000002</v>
      </c>
      <c r="AO59" s="157">
        <v>1.9999999999999999E-6</v>
      </c>
      <c r="AP59" s="177"/>
    </row>
    <row r="60" spans="1:42">
      <c r="A60" s="11" t="s">
        <v>260</v>
      </c>
      <c r="B60" s="11" t="s">
        <v>1563</v>
      </c>
      <c r="C60" s="12" t="s">
        <v>1227</v>
      </c>
      <c r="D60" s="11" t="s">
        <v>1567</v>
      </c>
      <c r="E60" s="11" t="s">
        <v>139</v>
      </c>
      <c r="F60" s="152">
        <v>3.76</v>
      </c>
      <c r="G60" s="152">
        <v>2500000</v>
      </c>
      <c r="H60" s="152">
        <v>2586323.46</v>
      </c>
      <c r="I60" s="152">
        <v>4.3202999999999998E-2</v>
      </c>
      <c r="J60" s="152">
        <v>2.6489999999999999E-3</v>
      </c>
      <c r="K60" s="11" t="s">
        <v>1567</v>
      </c>
      <c r="L60" s="11" t="s">
        <v>35</v>
      </c>
      <c r="M60" s="152">
        <v>1</v>
      </c>
      <c r="N60" s="152">
        <v>-8947500</v>
      </c>
      <c r="O60" s="152">
        <v>-8947500</v>
      </c>
      <c r="P60" s="152">
        <v>-1.2772E-2</v>
      </c>
      <c r="Q60" s="152">
        <v>4.1467999999999998E-2</v>
      </c>
      <c r="R60" s="152">
        <v>324.58</v>
      </c>
      <c r="S60" s="11" t="s">
        <v>31</v>
      </c>
      <c r="T60" s="11" t="s">
        <v>135</v>
      </c>
      <c r="U60" s="11" t="s">
        <v>930</v>
      </c>
      <c r="V60" s="11" t="s">
        <v>1112</v>
      </c>
      <c r="W60" s="11" t="s">
        <v>1126</v>
      </c>
      <c r="X60" s="11" t="s">
        <v>1536</v>
      </c>
      <c r="Y60" s="11" t="s">
        <v>309</v>
      </c>
      <c r="Z60" s="11" t="s">
        <v>1537</v>
      </c>
      <c r="AA60" s="11" t="s">
        <v>1538</v>
      </c>
      <c r="AB60" s="11" t="s">
        <v>1088</v>
      </c>
      <c r="AC60" s="11" t="s">
        <v>1090</v>
      </c>
      <c r="AD60" s="11" t="s">
        <v>526</v>
      </c>
      <c r="AE60" s="11" t="s">
        <v>1108</v>
      </c>
      <c r="AF60" s="11" t="s">
        <v>1088</v>
      </c>
      <c r="AG60" s="11" t="s">
        <v>1087</v>
      </c>
      <c r="AH60" s="154">
        <v>0</v>
      </c>
      <c r="AI60" s="152">
        <v>3.5790000000000002</v>
      </c>
      <c r="AJ60" s="11" t="s">
        <v>1479</v>
      </c>
      <c r="AK60" s="11" t="s">
        <v>309</v>
      </c>
      <c r="AL60" s="11" t="s">
        <v>1479</v>
      </c>
      <c r="AM60" s="11" t="s">
        <v>1480</v>
      </c>
      <c r="AN60" s="157">
        <v>6.5365000000000006E-2</v>
      </c>
      <c r="AO60" s="157">
        <v>0</v>
      </c>
      <c r="AP60" s="177"/>
    </row>
    <row r="61" spans="1:42">
      <c r="A61" s="11" t="s">
        <v>260</v>
      </c>
      <c r="B61" s="11" t="s">
        <v>1563</v>
      </c>
      <c r="C61" s="12" t="s">
        <v>1227</v>
      </c>
      <c r="D61" s="11" t="s">
        <v>1542</v>
      </c>
      <c r="E61" s="11" t="s">
        <v>139</v>
      </c>
      <c r="F61" s="152">
        <v>3.76</v>
      </c>
      <c r="G61" s="152">
        <v>8500000</v>
      </c>
      <c r="H61" s="152">
        <v>8553412.0099999998</v>
      </c>
      <c r="I61" s="152">
        <v>0.14288100000000001</v>
      </c>
      <c r="J61" s="152">
        <v>8.7620000000000007E-3</v>
      </c>
      <c r="K61" s="11" t="s">
        <v>1542</v>
      </c>
      <c r="L61" s="11" t="s">
        <v>35</v>
      </c>
      <c r="M61" s="152">
        <v>1</v>
      </c>
      <c r="N61" s="152">
        <v>-31598750</v>
      </c>
      <c r="O61" s="152">
        <v>-31598750</v>
      </c>
      <c r="P61" s="152">
        <v>-4.5103999999999998E-2</v>
      </c>
      <c r="Q61" s="152">
        <v>0.14644699999999999</v>
      </c>
      <c r="R61" s="152">
        <v>200.83</v>
      </c>
      <c r="S61" s="11" t="s">
        <v>31</v>
      </c>
      <c r="T61" s="11" t="s">
        <v>135</v>
      </c>
      <c r="U61" s="11" t="s">
        <v>930</v>
      </c>
      <c r="V61" s="11" t="s">
        <v>1112</v>
      </c>
      <c r="W61" s="11" t="s">
        <v>1126</v>
      </c>
      <c r="X61" s="11" t="s">
        <v>1536</v>
      </c>
      <c r="Y61" s="11" t="s">
        <v>309</v>
      </c>
      <c r="Z61" s="11" t="s">
        <v>1543</v>
      </c>
      <c r="AA61" s="11" t="s">
        <v>1541</v>
      </c>
      <c r="AB61" s="11" t="s">
        <v>1088</v>
      </c>
      <c r="AC61" s="11" t="s">
        <v>1090</v>
      </c>
      <c r="AD61" s="11" t="s">
        <v>526</v>
      </c>
      <c r="AE61" s="11" t="s">
        <v>1108</v>
      </c>
      <c r="AF61" s="11" t="s">
        <v>1088</v>
      </c>
      <c r="AG61" s="11" t="s">
        <v>1086</v>
      </c>
      <c r="AH61" s="154">
        <v>0</v>
      </c>
      <c r="AI61" s="152">
        <v>3.7174999999999998</v>
      </c>
      <c r="AJ61" s="11" t="s">
        <v>1479</v>
      </c>
      <c r="AK61" s="11" t="s">
        <v>309</v>
      </c>
      <c r="AL61" s="11" t="s">
        <v>1479</v>
      </c>
      <c r="AM61" s="11" t="s">
        <v>1480</v>
      </c>
      <c r="AN61" s="157">
        <v>4.0444000000000001E-2</v>
      </c>
      <c r="AO61" s="157">
        <v>0</v>
      </c>
      <c r="AP61" s="177"/>
    </row>
    <row r="62" spans="1:42">
      <c r="A62" s="11" t="s">
        <v>260</v>
      </c>
      <c r="B62" s="11" t="s">
        <v>1563</v>
      </c>
      <c r="C62" s="12" t="s">
        <v>1227</v>
      </c>
      <c r="D62" s="11" t="s">
        <v>1557</v>
      </c>
      <c r="E62" s="11" t="s">
        <v>139</v>
      </c>
      <c r="F62" s="152">
        <v>3.76</v>
      </c>
      <c r="G62" s="152">
        <v>6000000</v>
      </c>
      <c r="H62" s="152">
        <v>6103046.8499999996</v>
      </c>
      <c r="I62" s="152">
        <v>0.101949</v>
      </c>
      <c r="J62" s="152">
        <v>6.2519999999999997E-3</v>
      </c>
      <c r="K62" s="11" t="s">
        <v>1557</v>
      </c>
      <c r="L62" s="11" t="s">
        <v>35</v>
      </c>
      <c r="M62" s="152">
        <v>1</v>
      </c>
      <c r="N62" s="152">
        <v>-22032000</v>
      </c>
      <c r="O62" s="152">
        <v>-22032000</v>
      </c>
      <c r="P62" s="152">
        <v>-3.1448999999999998E-2</v>
      </c>
      <c r="Q62" s="152">
        <v>0.10210900000000001</v>
      </c>
      <c r="R62" s="152">
        <v>387.46</v>
      </c>
      <c r="S62" s="11" t="s">
        <v>31</v>
      </c>
      <c r="T62" s="11" t="s">
        <v>135</v>
      </c>
      <c r="U62" s="11" t="s">
        <v>930</v>
      </c>
      <c r="V62" s="11" t="s">
        <v>1112</v>
      </c>
      <c r="W62" s="11" t="s">
        <v>1126</v>
      </c>
      <c r="X62" s="11" t="s">
        <v>1536</v>
      </c>
      <c r="Y62" s="11" t="s">
        <v>309</v>
      </c>
      <c r="Z62" s="11" t="s">
        <v>1558</v>
      </c>
      <c r="AA62" s="11" t="s">
        <v>1556</v>
      </c>
      <c r="AB62" s="11" t="s">
        <v>1088</v>
      </c>
      <c r="AC62" s="11" t="s">
        <v>1090</v>
      </c>
      <c r="AD62" s="11" t="s">
        <v>526</v>
      </c>
      <c r="AE62" s="11" t="s">
        <v>1108</v>
      </c>
      <c r="AF62" s="11" t="s">
        <v>1088</v>
      </c>
      <c r="AG62" s="11" t="s">
        <v>1086</v>
      </c>
      <c r="AH62" s="154">
        <v>0</v>
      </c>
      <c r="AI62" s="152">
        <v>3.6720000000000002</v>
      </c>
      <c r="AJ62" s="11" t="s">
        <v>1479</v>
      </c>
      <c r="AK62" s="11" t="s">
        <v>309</v>
      </c>
      <c r="AL62" s="11" t="s">
        <v>1479</v>
      </c>
      <c r="AM62" s="11" t="s">
        <v>1480</v>
      </c>
      <c r="AN62" s="157">
        <v>7.8029000000000001E-2</v>
      </c>
      <c r="AO62" s="157">
        <v>0</v>
      </c>
      <c r="AP62" s="177"/>
    </row>
    <row r="63" spans="1:42">
      <c r="A63" s="11" t="s">
        <v>260</v>
      </c>
      <c r="B63" s="11" t="s">
        <v>1563</v>
      </c>
      <c r="C63" s="12" t="s">
        <v>1227</v>
      </c>
      <c r="D63" s="11" t="s">
        <v>1568</v>
      </c>
      <c r="E63" s="11" t="s">
        <v>139</v>
      </c>
      <c r="F63" s="152">
        <v>3.76</v>
      </c>
      <c r="G63" s="152">
        <v>500000</v>
      </c>
      <c r="H63" s="152">
        <v>516485.96</v>
      </c>
      <c r="I63" s="152">
        <v>8.6280000000000003E-3</v>
      </c>
      <c r="J63" s="152">
        <v>5.2899999999999996E-4</v>
      </c>
      <c r="K63" s="11" t="s">
        <v>1568</v>
      </c>
      <c r="L63" s="11" t="s">
        <v>35</v>
      </c>
      <c r="M63" s="152">
        <v>1</v>
      </c>
      <c r="N63" s="152">
        <v>-1792500</v>
      </c>
      <c r="O63" s="152">
        <v>-1792500</v>
      </c>
      <c r="P63" s="152">
        <v>-2.5590000000000001E-3</v>
      </c>
      <c r="Q63" s="152">
        <v>8.3070000000000001E-3</v>
      </c>
      <c r="R63" s="152">
        <v>61.99</v>
      </c>
      <c r="S63" s="11" t="s">
        <v>31</v>
      </c>
      <c r="T63" s="11" t="s">
        <v>135</v>
      </c>
      <c r="U63" s="11" t="s">
        <v>930</v>
      </c>
      <c r="V63" s="11" t="s">
        <v>1112</v>
      </c>
      <c r="W63" s="11" t="s">
        <v>1126</v>
      </c>
      <c r="X63" s="11" t="s">
        <v>1536</v>
      </c>
      <c r="Y63" s="11" t="s">
        <v>309</v>
      </c>
      <c r="Z63" s="11" t="s">
        <v>1537</v>
      </c>
      <c r="AA63" s="11" t="s">
        <v>1538</v>
      </c>
      <c r="AB63" s="11" t="s">
        <v>1088</v>
      </c>
      <c r="AC63" s="11" t="s">
        <v>1090</v>
      </c>
      <c r="AD63" s="11" t="s">
        <v>526</v>
      </c>
      <c r="AE63" s="11" t="s">
        <v>1108</v>
      </c>
      <c r="AF63" s="11" t="s">
        <v>1088</v>
      </c>
      <c r="AG63" s="11" t="s">
        <v>1087</v>
      </c>
      <c r="AH63" s="154">
        <v>0</v>
      </c>
      <c r="AI63" s="152">
        <v>3.585</v>
      </c>
      <c r="AJ63" s="11" t="s">
        <v>1479</v>
      </c>
      <c r="AK63" s="11" t="s">
        <v>309</v>
      </c>
      <c r="AL63" s="11" t="s">
        <v>1479</v>
      </c>
      <c r="AM63" s="11" t="s">
        <v>1480</v>
      </c>
      <c r="AN63" s="157">
        <v>1.2484E-2</v>
      </c>
      <c r="AO63" s="157">
        <v>0</v>
      </c>
      <c r="AP63" s="177"/>
    </row>
    <row r="64" spans="1:42">
      <c r="A64" s="11" t="s">
        <v>260</v>
      </c>
      <c r="B64" s="11" t="s">
        <v>1563</v>
      </c>
      <c r="C64" s="12" t="s">
        <v>1227</v>
      </c>
      <c r="D64" s="11" t="s">
        <v>1569</v>
      </c>
      <c r="E64" s="11" t="s">
        <v>139</v>
      </c>
      <c r="F64" s="152">
        <v>3.76</v>
      </c>
      <c r="G64" s="152">
        <v>2000000</v>
      </c>
      <c r="H64" s="152">
        <v>2015564.41</v>
      </c>
      <c r="I64" s="152">
        <v>3.3668999999999998E-2</v>
      </c>
      <c r="J64" s="152">
        <v>2.065E-3</v>
      </c>
      <c r="K64" s="11" t="s">
        <v>1569</v>
      </c>
      <c r="L64" s="11" t="s">
        <v>35</v>
      </c>
      <c r="M64" s="152">
        <v>1</v>
      </c>
      <c r="N64" s="152">
        <v>-7410000</v>
      </c>
      <c r="O64" s="152">
        <v>-7410000</v>
      </c>
      <c r="P64" s="152">
        <v>-1.0577E-2</v>
      </c>
      <c r="Q64" s="152">
        <v>3.4341999999999998E-2</v>
      </c>
      <c r="R64" s="152">
        <v>58.52</v>
      </c>
      <c r="S64" s="11" t="s">
        <v>31</v>
      </c>
      <c r="T64" s="11" t="s">
        <v>135</v>
      </c>
      <c r="U64" s="11" t="s">
        <v>930</v>
      </c>
      <c r="V64" s="11" t="s">
        <v>1112</v>
      </c>
      <c r="W64" s="11" t="s">
        <v>1126</v>
      </c>
      <c r="X64" s="11" t="s">
        <v>1536</v>
      </c>
      <c r="Y64" s="11" t="s">
        <v>309</v>
      </c>
      <c r="Z64" s="11" t="s">
        <v>1485</v>
      </c>
      <c r="AA64" s="11" t="s">
        <v>1545</v>
      </c>
      <c r="AB64" s="11" t="s">
        <v>1088</v>
      </c>
      <c r="AC64" s="11" t="s">
        <v>1090</v>
      </c>
      <c r="AD64" s="11" t="s">
        <v>526</v>
      </c>
      <c r="AE64" s="11" t="s">
        <v>1108</v>
      </c>
      <c r="AF64" s="11" t="s">
        <v>1088</v>
      </c>
      <c r="AG64" s="11" t="s">
        <v>1085</v>
      </c>
      <c r="AH64" s="154">
        <v>0</v>
      </c>
      <c r="AI64" s="152">
        <v>3.7050000000000001</v>
      </c>
      <c r="AJ64" s="11" t="s">
        <v>1479</v>
      </c>
      <c r="AK64" s="11" t="s">
        <v>309</v>
      </c>
      <c r="AL64" s="11" t="s">
        <v>1479</v>
      </c>
      <c r="AM64" s="11" t="s">
        <v>1480</v>
      </c>
      <c r="AN64" s="157">
        <v>1.1785E-2</v>
      </c>
      <c r="AO64" s="157">
        <v>0</v>
      </c>
      <c r="AP64" s="177"/>
    </row>
    <row r="65" spans="1:42">
      <c r="A65" s="11" t="s">
        <v>260</v>
      </c>
      <c r="B65" s="11" t="s">
        <v>1563</v>
      </c>
      <c r="C65" s="12" t="s">
        <v>1227</v>
      </c>
      <c r="D65" s="11" t="s">
        <v>1570</v>
      </c>
      <c r="E65" s="11" t="s">
        <v>139</v>
      </c>
      <c r="F65" s="152">
        <v>3.76</v>
      </c>
      <c r="G65" s="152">
        <v>3600000</v>
      </c>
      <c r="H65" s="152">
        <v>3627726.63</v>
      </c>
      <c r="I65" s="152">
        <v>6.0600000000000001E-2</v>
      </c>
      <c r="J65" s="152">
        <v>3.7160000000000001E-3</v>
      </c>
      <c r="K65" s="11" t="s">
        <v>1570</v>
      </c>
      <c r="L65" s="11" t="s">
        <v>35</v>
      </c>
      <c r="M65" s="152">
        <v>1</v>
      </c>
      <c r="N65" s="152">
        <v>-13319280</v>
      </c>
      <c r="O65" s="152">
        <v>-13319280</v>
      </c>
      <c r="P65" s="152">
        <v>-1.9012000000000001E-2</v>
      </c>
      <c r="Q65" s="152">
        <v>6.1728999999999999E-2</v>
      </c>
      <c r="R65" s="152">
        <v>104.25</v>
      </c>
      <c r="S65" s="11" t="s">
        <v>31</v>
      </c>
      <c r="T65" s="11" t="s">
        <v>135</v>
      </c>
      <c r="U65" s="11" t="s">
        <v>930</v>
      </c>
      <c r="V65" s="11" t="s">
        <v>1112</v>
      </c>
      <c r="W65" s="11" t="s">
        <v>1126</v>
      </c>
      <c r="X65" s="11" t="s">
        <v>1536</v>
      </c>
      <c r="Y65" s="11" t="s">
        <v>309</v>
      </c>
      <c r="Z65" s="11" t="s">
        <v>1547</v>
      </c>
      <c r="AA65" s="11" t="s">
        <v>1548</v>
      </c>
      <c r="AB65" s="11" t="s">
        <v>1088</v>
      </c>
      <c r="AC65" s="11" t="s">
        <v>1090</v>
      </c>
      <c r="AD65" s="11" t="s">
        <v>526</v>
      </c>
      <c r="AE65" s="11" t="s">
        <v>1108</v>
      </c>
      <c r="AF65" s="11" t="s">
        <v>1088</v>
      </c>
      <c r="AG65" s="11" t="s">
        <v>1086</v>
      </c>
      <c r="AH65" s="154">
        <v>0</v>
      </c>
      <c r="AI65" s="152">
        <v>3.6998000000000002</v>
      </c>
      <c r="AJ65" s="11" t="s">
        <v>1479</v>
      </c>
      <c r="AK65" s="11" t="s">
        <v>309</v>
      </c>
      <c r="AL65" s="11" t="s">
        <v>1479</v>
      </c>
      <c r="AM65" s="11" t="s">
        <v>1480</v>
      </c>
      <c r="AN65" s="157">
        <v>2.0993999999999999E-2</v>
      </c>
      <c r="AO65" s="157">
        <v>0</v>
      </c>
      <c r="AP65" s="177"/>
    </row>
    <row r="66" spans="1:42">
      <c r="A66" s="11" t="s">
        <v>260</v>
      </c>
      <c r="B66" s="11" t="s">
        <v>1563</v>
      </c>
      <c r="C66" s="12" t="s">
        <v>1227</v>
      </c>
      <c r="D66" s="11" t="s">
        <v>1539</v>
      </c>
      <c r="E66" s="11" t="s">
        <v>139</v>
      </c>
      <c r="F66" s="152">
        <v>3.76</v>
      </c>
      <c r="G66" s="152">
        <v>1500000</v>
      </c>
      <c r="H66" s="152">
        <v>1507926.25</v>
      </c>
      <c r="I66" s="152">
        <v>2.5189E-2</v>
      </c>
      <c r="J66" s="152">
        <v>1.5449999999999999E-3</v>
      </c>
      <c r="K66" s="11" t="s">
        <v>1539</v>
      </c>
      <c r="L66" s="11" t="s">
        <v>35</v>
      </c>
      <c r="M66" s="152">
        <v>1</v>
      </c>
      <c r="N66" s="152">
        <v>-5581950</v>
      </c>
      <c r="O66" s="152">
        <v>-5581950</v>
      </c>
      <c r="P66" s="152">
        <v>-7.9679999999999994E-3</v>
      </c>
      <c r="Q66" s="152">
        <v>2.5870000000000001E-2</v>
      </c>
      <c r="R66" s="152">
        <v>29.8</v>
      </c>
      <c r="S66" s="11" t="s">
        <v>31</v>
      </c>
      <c r="T66" s="11" t="s">
        <v>135</v>
      </c>
      <c r="U66" s="11" t="s">
        <v>930</v>
      </c>
      <c r="V66" s="11" t="s">
        <v>1112</v>
      </c>
      <c r="W66" s="11" t="s">
        <v>1126</v>
      </c>
      <c r="X66" s="11" t="s">
        <v>1536</v>
      </c>
      <c r="Y66" s="11" t="s">
        <v>309</v>
      </c>
      <c r="Z66" s="11" t="s">
        <v>1540</v>
      </c>
      <c r="AA66" s="11" t="s">
        <v>1541</v>
      </c>
      <c r="AB66" s="11" t="s">
        <v>1088</v>
      </c>
      <c r="AC66" s="11" t="s">
        <v>1090</v>
      </c>
      <c r="AD66" s="11" t="s">
        <v>526</v>
      </c>
      <c r="AE66" s="11" t="s">
        <v>1108</v>
      </c>
      <c r="AF66" s="11" t="s">
        <v>1088</v>
      </c>
      <c r="AG66" s="11" t="s">
        <v>1086</v>
      </c>
      <c r="AH66" s="154">
        <v>0</v>
      </c>
      <c r="AI66" s="152">
        <v>3.7212999999999998</v>
      </c>
      <c r="AJ66" s="11" t="s">
        <v>1479</v>
      </c>
      <c r="AK66" s="11" t="s">
        <v>309</v>
      </c>
      <c r="AL66" s="11" t="s">
        <v>1479</v>
      </c>
      <c r="AM66" s="11" t="s">
        <v>1480</v>
      </c>
      <c r="AN66" s="157">
        <v>6.0010000000000003E-3</v>
      </c>
      <c r="AO66" s="157">
        <v>0</v>
      </c>
      <c r="AP66" s="177"/>
    </row>
    <row r="67" spans="1:42">
      <c r="A67" s="11" t="s">
        <v>260</v>
      </c>
      <c r="B67" s="11" t="s">
        <v>1563</v>
      </c>
      <c r="C67" s="12" t="s">
        <v>1227</v>
      </c>
      <c r="D67" s="11" t="s">
        <v>1554</v>
      </c>
      <c r="E67" s="11" t="s">
        <v>139</v>
      </c>
      <c r="F67" s="152">
        <v>3.76</v>
      </c>
      <c r="G67" s="152">
        <v>5000000</v>
      </c>
      <c r="H67" s="152">
        <v>5043865.5599999996</v>
      </c>
      <c r="I67" s="152">
        <v>8.4255999999999998E-2</v>
      </c>
      <c r="J67" s="152">
        <v>5.1669999999999997E-3</v>
      </c>
      <c r="K67" s="11" t="s">
        <v>1554</v>
      </c>
      <c r="L67" s="11" t="s">
        <v>35</v>
      </c>
      <c r="M67" s="152">
        <v>1</v>
      </c>
      <c r="N67" s="152">
        <v>-18520000</v>
      </c>
      <c r="O67" s="152">
        <v>-18520000</v>
      </c>
      <c r="P67" s="152">
        <v>-2.6436000000000001E-2</v>
      </c>
      <c r="Q67" s="152">
        <v>8.5832000000000006E-2</v>
      </c>
      <c r="R67" s="152">
        <v>164.93</v>
      </c>
      <c r="S67" s="11" t="s">
        <v>31</v>
      </c>
      <c r="T67" s="11" t="s">
        <v>135</v>
      </c>
      <c r="U67" s="11" t="s">
        <v>930</v>
      </c>
      <c r="V67" s="11" t="s">
        <v>1112</v>
      </c>
      <c r="W67" s="11" t="s">
        <v>1126</v>
      </c>
      <c r="X67" s="11" t="s">
        <v>1536</v>
      </c>
      <c r="Y67" s="11" t="s">
        <v>309</v>
      </c>
      <c r="Z67" s="11" t="s">
        <v>1555</v>
      </c>
      <c r="AA67" s="11" t="s">
        <v>1556</v>
      </c>
      <c r="AB67" s="11" t="s">
        <v>1088</v>
      </c>
      <c r="AC67" s="11" t="s">
        <v>1090</v>
      </c>
      <c r="AD67" s="11" t="s">
        <v>526</v>
      </c>
      <c r="AE67" s="11" t="s">
        <v>1108</v>
      </c>
      <c r="AF67" s="11" t="s">
        <v>1088</v>
      </c>
      <c r="AG67" s="11" t="s">
        <v>1086</v>
      </c>
      <c r="AH67" s="154">
        <v>0</v>
      </c>
      <c r="AI67" s="152">
        <v>3.7040000000000002</v>
      </c>
      <c r="AJ67" s="11" t="s">
        <v>1479</v>
      </c>
      <c r="AK67" s="11" t="s">
        <v>309</v>
      </c>
      <c r="AL67" s="11" t="s">
        <v>1479</v>
      </c>
      <c r="AM67" s="11" t="s">
        <v>1480</v>
      </c>
      <c r="AN67" s="157">
        <v>3.3214E-2</v>
      </c>
      <c r="AO67" s="157">
        <v>0</v>
      </c>
      <c r="AP67" s="177"/>
    </row>
    <row r="68" spans="1:42">
      <c r="A68" s="11" t="s">
        <v>260</v>
      </c>
      <c r="B68" s="11" t="s">
        <v>1563</v>
      </c>
      <c r="C68" s="12" t="s">
        <v>1227</v>
      </c>
      <c r="D68" s="11" t="s">
        <v>1559</v>
      </c>
      <c r="E68" s="11" t="s">
        <v>139</v>
      </c>
      <c r="F68" s="152">
        <v>3.76</v>
      </c>
      <c r="G68" s="152">
        <v>6500000</v>
      </c>
      <c r="H68" s="152">
        <v>6561584.4400000004</v>
      </c>
      <c r="I68" s="152">
        <v>0.109609</v>
      </c>
      <c r="J68" s="152">
        <v>6.7219999999999997E-3</v>
      </c>
      <c r="K68" s="11" t="s">
        <v>1559</v>
      </c>
      <c r="L68" s="11" t="s">
        <v>35</v>
      </c>
      <c r="M68" s="152">
        <v>1</v>
      </c>
      <c r="N68" s="152">
        <v>-23913500</v>
      </c>
      <c r="O68" s="152">
        <v>-23913500</v>
      </c>
      <c r="P68" s="152">
        <v>-3.4133999999999998E-2</v>
      </c>
      <c r="Q68" s="152">
        <v>0.110829</v>
      </c>
      <c r="R68" s="152">
        <v>231.56</v>
      </c>
      <c r="S68" s="11" t="s">
        <v>31</v>
      </c>
      <c r="T68" s="11" t="s">
        <v>135</v>
      </c>
      <c r="U68" s="11" t="s">
        <v>930</v>
      </c>
      <c r="V68" s="11" t="s">
        <v>1112</v>
      </c>
      <c r="W68" s="11" t="s">
        <v>1126</v>
      </c>
      <c r="X68" s="11" t="s">
        <v>1536</v>
      </c>
      <c r="Y68" s="11" t="s">
        <v>309</v>
      </c>
      <c r="Z68" s="11" t="s">
        <v>1550</v>
      </c>
      <c r="AA68" s="11" t="s">
        <v>1551</v>
      </c>
      <c r="AB68" s="11" t="s">
        <v>1088</v>
      </c>
      <c r="AC68" s="11" t="s">
        <v>1090</v>
      </c>
      <c r="AD68" s="11" t="s">
        <v>526</v>
      </c>
      <c r="AE68" s="11" t="s">
        <v>1108</v>
      </c>
      <c r="AF68" s="11" t="s">
        <v>1088</v>
      </c>
      <c r="AG68" s="11" t="s">
        <v>1086</v>
      </c>
      <c r="AH68" s="154">
        <v>0</v>
      </c>
      <c r="AI68" s="152">
        <v>3.6789999999999998</v>
      </c>
      <c r="AJ68" s="11" t="s">
        <v>1479</v>
      </c>
      <c r="AK68" s="11" t="s">
        <v>309</v>
      </c>
      <c r="AL68" s="11" t="s">
        <v>1479</v>
      </c>
      <c r="AM68" s="11" t="s">
        <v>1480</v>
      </c>
      <c r="AN68" s="157">
        <v>4.6633000000000001E-2</v>
      </c>
      <c r="AO68" s="157">
        <v>0</v>
      </c>
      <c r="AP68" s="177"/>
    </row>
    <row r="69" spans="1:42">
      <c r="A69" s="11" t="s">
        <v>260</v>
      </c>
      <c r="B69" s="11" t="s">
        <v>1563</v>
      </c>
      <c r="C69" s="12" t="s">
        <v>1227</v>
      </c>
      <c r="D69" s="11" t="s">
        <v>1560</v>
      </c>
      <c r="E69" s="11" t="s">
        <v>139</v>
      </c>
      <c r="F69" s="152">
        <v>3.76</v>
      </c>
      <c r="G69" s="152">
        <v>14000000</v>
      </c>
      <c r="H69" s="152">
        <v>14041622.539999999</v>
      </c>
      <c r="I69" s="152">
        <v>0.23455899999999999</v>
      </c>
      <c r="J69" s="152">
        <v>1.4383999999999999E-2</v>
      </c>
      <c r="K69" s="11" t="s">
        <v>1560</v>
      </c>
      <c r="L69" s="11" t="s">
        <v>35</v>
      </c>
      <c r="M69" s="152">
        <v>1</v>
      </c>
      <c r="N69" s="152">
        <v>-52067400</v>
      </c>
      <c r="O69" s="152">
        <v>-52067400</v>
      </c>
      <c r="P69" s="152">
        <v>-7.4320999999999998E-2</v>
      </c>
      <c r="Q69" s="152">
        <v>0.241311</v>
      </c>
      <c r="R69" s="152">
        <v>156.5</v>
      </c>
      <c r="S69" s="11" t="s">
        <v>31</v>
      </c>
      <c r="T69" s="11" t="s">
        <v>135</v>
      </c>
      <c r="U69" s="11" t="s">
        <v>930</v>
      </c>
      <c r="V69" s="11" t="s">
        <v>1112</v>
      </c>
      <c r="W69" s="11" t="s">
        <v>1126</v>
      </c>
      <c r="X69" s="11" t="s">
        <v>1536</v>
      </c>
      <c r="Y69" s="11" t="s">
        <v>309</v>
      </c>
      <c r="Z69" s="11" t="s">
        <v>1500</v>
      </c>
      <c r="AA69" s="11" t="s">
        <v>1561</v>
      </c>
      <c r="AB69" s="11" t="s">
        <v>1088</v>
      </c>
      <c r="AC69" s="11" t="s">
        <v>1090</v>
      </c>
      <c r="AD69" s="11" t="s">
        <v>526</v>
      </c>
      <c r="AE69" s="11" t="s">
        <v>1108</v>
      </c>
      <c r="AF69" s="11" t="s">
        <v>1088</v>
      </c>
      <c r="AG69" s="11" t="s">
        <v>1086</v>
      </c>
      <c r="AH69" s="154">
        <v>0</v>
      </c>
      <c r="AI69" s="152">
        <v>3.7191000000000001</v>
      </c>
      <c r="AJ69" s="11" t="s">
        <v>1479</v>
      </c>
      <c r="AK69" s="11" t="s">
        <v>309</v>
      </c>
      <c r="AL69" s="11" t="s">
        <v>1479</v>
      </c>
      <c r="AM69" s="11" t="s">
        <v>1480</v>
      </c>
      <c r="AN69" s="157">
        <v>3.1517000000000003E-2</v>
      </c>
      <c r="AO69" s="157">
        <v>0</v>
      </c>
      <c r="AP69" s="177"/>
    </row>
    <row r="70" spans="1:42">
      <c r="A70" s="11" t="s">
        <v>260</v>
      </c>
      <c r="B70" s="11" t="s">
        <v>1563</v>
      </c>
      <c r="C70" s="12" t="s">
        <v>1227</v>
      </c>
      <c r="D70" s="11" t="s">
        <v>1552</v>
      </c>
      <c r="E70" s="11" t="s">
        <v>139</v>
      </c>
      <c r="F70" s="152">
        <v>3.76</v>
      </c>
      <c r="G70" s="152">
        <v>6500000</v>
      </c>
      <c r="H70" s="152">
        <v>6620975.5</v>
      </c>
      <c r="I70" s="152">
        <v>0.110601</v>
      </c>
      <c r="J70" s="152">
        <v>6.7819999999999998E-3</v>
      </c>
      <c r="K70" s="11" t="s">
        <v>1552</v>
      </c>
      <c r="L70" s="11" t="s">
        <v>35</v>
      </c>
      <c r="M70" s="152">
        <v>1</v>
      </c>
      <c r="N70" s="152">
        <v>-23814050</v>
      </c>
      <c r="O70" s="152">
        <v>-23814050</v>
      </c>
      <c r="P70" s="152">
        <v>-3.3992000000000001E-2</v>
      </c>
      <c r="Q70" s="152">
        <v>0.11036799999999999</v>
      </c>
      <c r="R70" s="152">
        <v>454.87</v>
      </c>
      <c r="S70" s="11" t="s">
        <v>31</v>
      </c>
      <c r="T70" s="11" t="s">
        <v>135</v>
      </c>
      <c r="U70" s="11" t="s">
        <v>930</v>
      </c>
      <c r="V70" s="11" t="s">
        <v>1112</v>
      </c>
      <c r="W70" s="11" t="s">
        <v>1126</v>
      </c>
      <c r="X70" s="11" t="s">
        <v>1536</v>
      </c>
      <c r="Y70" s="11" t="s">
        <v>309</v>
      </c>
      <c r="Z70" s="11" t="s">
        <v>1553</v>
      </c>
      <c r="AA70" s="11" t="s">
        <v>1545</v>
      </c>
      <c r="AB70" s="11" t="s">
        <v>1088</v>
      </c>
      <c r="AC70" s="11" t="s">
        <v>1090</v>
      </c>
      <c r="AD70" s="11" t="s">
        <v>526</v>
      </c>
      <c r="AE70" s="11" t="s">
        <v>1108</v>
      </c>
      <c r="AF70" s="11" t="s">
        <v>1088</v>
      </c>
      <c r="AG70" s="11" t="s">
        <v>1086</v>
      </c>
      <c r="AH70" s="154">
        <v>0</v>
      </c>
      <c r="AI70" s="152">
        <v>3.6637</v>
      </c>
      <c r="AJ70" s="11" t="s">
        <v>1479</v>
      </c>
      <c r="AK70" s="11" t="s">
        <v>309</v>
      </c>
      <c r="AL70" s="11" t="s">
        <v>1479</v>
      </c>
      <c r="AM70" s="11" t="s">
        <v>1480</v>
      </c>
      <c r="AN70" s="157">
        <v>9.1604000000000005E-2</v>
      </c>
      <c r="AO70" s="157">
        <v>0</v>
      </c>
      <c r="AP70" s="177"/>
    </row>
    <row r="71" spans="1:42">
      <c r="A71" s="11" t="s">
        <v>260</v>
      </c>
      <c r="B71" s="11" t="s">
        <v>1563</v>
      </c>
      <c r="C71" s="12" t="s">
        <v>1227</v>
      </c>
      <c r="D71" s="11" t="s">
        <v>1571</v>
      </c>
      <c r="E71" s="11" t="s">
        <v>139</v>
      </c>
      <c r="F71" s="152">
        <v>3.76</v>
      </c>
      <c r="G71" s="152">
        <v>1800000</v>
      </c>
      <c r="H71" s="152">
        <v>1815182.25</v>
      </c>
      <c r="I71" s="152">
        <v>3.0322000000000002E-2</v>
      </c>
      <c r="J71" s="152">
        <v>1.859E-3</v>
      </c>
      <c r="K71" s="11" t="s">
        <v>1571</v>
      </c>
      <c r="L71" s="11" t="s">
        <v>35</v>
      </c>
      <c r="M71" s="152">
        <v>1</v>
      </c>
      <c r="N71" s="152">
        <v>-6629400</v>
      </c>
      <c r="O71" s="152">
        <v>-6629400</v>
      </c>
      <c r="P71" s="152">
        <v>-9.4629999999999992E-3</v>
      </c>
      <c r="Q71" s="152">
        <v>3.0724000000000001E-2</v>
      </c>
      <c r="R71" s="152">
        <v>57.09</v>
      </c>
      <c r="S71" s="11" t="s">
        <v>31</v>
      </c>
      <c r="T71" s="11" t="s">
        <v>135</v>
      </c>
      <c r="U71" s="11" t="s">
        <v>930</v>
      </c>
      <c r="V71" s="11" t="s">
        <v>1112</v>
      </c>
      <c r="W71" s="11" t="s">
        <v>1126</v>
      </c>
      <c r="X71" s="11" t="s">
        <v>1536</v>
      </c>
      <c r="Y71" s="11" t="s">
        <v>309</v>
      </c>
      <c r="Z71" s="11" t="s">
        <v>1550</v>
      </c>
      <c r="AA71" s="11" t="s">
        <v>1551</v>
      </c>
      <c r="AB71" s="11" t="s">
        <v>1088</v>
      </c>
      <c r="AC71" s="11" t="s">
        <v>1090</v>
      </c>
      <c r="AD71" s="11" t="s">
        <v>526</v>
      </c>
      <c r="AE71" s="11" t="s">
        <v>1108</v>
      </c>
      <c r="AF71" s="11" t="s">
        <v>1088</v>
      </c>
      <c r="AG71" s="11" t="s">
        <v>1086</v>
      </c>
      <c r="AH71" s="154">
        <v>0</v>
      </c>
      <c r="AI71" s="152">
        <v>3.6829999999999998</v>
      </c>
      <c r="AJ71" s="11" t="s">
        <v>1479</v>
      </c>
      <c r="AK71" s="11" t="s">
        <v>309</v>
      </c>
      <c r="AL71" s="11" t="s">
        <v>1479</v>
      </c>
      <c r="AM71" s="11" t="s">
        <v>1480</v>
      </c>
      <c r="AN71" s="157">
        <v>1.1497E-2</v>
      </c>
      <c r="AO71" s="157">
        <v>0</v>
      </c>
      <c r="AP71" s="177"/>
    </row>
    <row r="72" spans="1:42">
      <c r="A72" s="11" t="s">
        <v>261</v>
      </c>
      <c r="B72" s="11" t="s">
        <v>1572</v>
      </c>
      <c r="C72" s="12" t="s">
        <v>1231</v>
      </c>
      <c r="D72" s="11" t="s">
        <v>1573</v>
      </c>
      <c r="E72" s="11" t="s">
        <v>139</v>
      </c>
      <c r="F72" s="152">
        <v>3.76</v>
      </c>
      <c r="G72" s="152">
        <v>1747573.5</v>
      </c>
      <c r="H72" s="152">
        <v>38499</v>
      </c>
      <c r="I72" s="152">
        <v>1.17E-3</v>
      </c>
      <c r="J72" s="152">
        <v>7.4999999999999993E-5</v>
      </c>
      <c r="K72" s="11" t="s">
        <v>1573</v>
      </c>
      <c r="L72" s="11" t="s">
        <v>139</v>
      </c>
      <c r="M72" s="152">
        <v>3.76</v>
      </c>
      <c r="N72" s="152">
        <v>-1747573.5</v>
      </c>
      <c r="O72" s="152">
        <v>-5461.16</v>
      </c>
      <c r="P72" s="152">
        <v>-1.5E-5</v>
      </c>
      <c r="Q72" s="152">
        <v>4.6E-5</v>
      </c>
      <c r="R72" s="152">
        <v>124.19</v>
      </c>
      <c r="S72" s="11" t="s">
        <v>134</v>
      </c>
      <c r="T72" s="11" t="s">
        <v>135</v>
      </c>
      <c r="U72" s="11" t="s">
        <v>931</v>
      </c>
      <c r="V72" s="11" t="s">
        <v>1111</v>
      </c>
      <c r="W72" s="11" t="s">
        <v>1124</v>
      </c>
      <c r="X72" s="11" t="s">
        <v>1488</v>
      </c>
      <c r="Y72" s="11" t="s">
        <v>309</v>
      </c>
      <c r="Z72" s="11" t="s">
        <v>1529</v>
      </c>
      <c r="AA72" s="11" t="s">
        <v>1530</v>
      </c>
      <c r="AB72" s="11" t="s">
        <v>1085</v>
      </c>
      <c r="AC72" s="11" t="s">
        <v>1091</v>
      </c>
      <c r="AD72" s="11" t="s">
        <v>526</v>
      </c>
      <c r="AE72" s="11" t="s">
        <v>1108</v>
      </c>
      <c r="AF72" s="11" t="s">
        <v>1099</v>
      </c>
      <c r="AG72" s="11" t="s">
        <v>1082</v>
      </c>
      <c r="AH72" s="154">
        <v>5.33E-2</v>
      </c>
      <c r="AI72" s="152">
        <v>11650.49</v>
      </c>
      <c r="AJ72" s="11" t="s">
        <v>1479</v>
      </c>
      <c r="AK72" s="11" t="s">
        <v>309</v>
      </c>
      <c r="AL72" s="11" t="s">
        <v>1479</v>
      </c>
      <c r="AM72" s="11" t="s">
        <v>1480</v>
      </c>
      <c r="AN72" s="157">
        <v>5.0896999999999998E-2</v>
      </c>
      <c r="AO72" s="157">
        <v>0</v>
      </c>
      <c r="AP72" s="177"/>
    </row>
    <row r="73" spans="1:42">
      <c r="A73" s="11" t="s">
        <v>261</v>
      </c>
      <c r="B73" s="11" t="s">
        <v>1572</v>
      </c>
      <c r="C73" s="12" t="s">
        <v>1231</v>
      </c>
      <c r="D73" s="11" t="s">
        <v>1574</v>
      </c>
      <c r="E73" s="11" t="s">
        <v>139</v>
      </c>
      <c r="F73" s="152">
        <v>3.76</v>
      </c>
      <c r="G73" s="152">
        <v>2774779.6</v>
      </c>
      <c r="H73" s="152">
        <v>142472.16</v>
      </c>
      <c r="I73" s="152">
        <v>4.3280000000000002E-3</v>
      </c>
      <c r="J73" s="152">
        <v>2.7900000000000001E-4</v>
      </c>
      <c r="K73" s="11" t="s">
        <v>1574</v>
      </c>
      <c r="L73" s="11" t="s">
        <v>139</v>
      </c>
      <c r="M73" s="152">
        <v>3.76</v>
      </c>
      <c r="N73" s="152">
        <v>-2774779.6</v>
      </c>
      <c r="O73" s="152">
        <v>-36855.230000000003</v>
      </c>
      <c r="P73" s="152">
        <v>-1.03E-4</v>
      </c>
      <c r="Q73" s="152">
        <v>3.0899999999999998E-4</v>
      </c>
      <c r="R73" s="152">
        <v>397.01</v>
      </c>
      <c r="S73" s="11" t="s">
        <v>134</v>
      </c>
      <c r="T73" s="11" t="s">
        <v>135</v>
      </c>
      <c r="U73" s="11" t="s">
        <v>931</v>
      </c>
      <c r="V73" s="11" t="s">
        <v>1111</v>
      </c>
      <c r="W73" s="11" t="s">
        <v>1124</v>
      </c>
      <c r="X73" s="11" t="s">
        <v>1488</v>
      </c>
      <c r="Y73" s="11" t="s">
        <v>309</v>
      </c>
      <c r="Z73" s="11" t="s">
        <v>1532</v>
      </c>
      <c r="AA73" s="11" t="s">
        <v>1533</v>
      </c>
      <c r="AB73" s="11" t="s">
        <v>1085</v>
      </c>
      <c r="AC73" s="11" t="s">
        <v>1091</v>
      </c>
      <c r="AD73" s="11" t="s">
        <v>526</v>
      </c>
      <c r="AE73" s="11" t="s">
        <v>1108</v>
      </c>
      <c r="AF73" s="11" t="s">
        <v>1099</v>
      </c>
      <c r="AG73" s="11" t="s">
        <v>1082</v>
      </c>
      <c r="AH73" s="154">
        <v>5.33E-2</v>
      </c>
      <c r="AI73" s="152">
        <v>11325.630999999999</v>
      </c>
      <c r="AJ73" s="11" t="s">
        <v>1479</v>
      </c>
      <c r="AK73" s="11" t="s">
        <v>309</v>
      </c>
      <c r="AL73" s="11" t="s">
        <v>1479</v>
      </c>
      <c r="AM73" s="11" t="s">
        <v>1480</v>
      </c>
      <c r="AN73" s="157">
        <v>0.16270699999999999</v>
      </c>
      <c r="AO73" s="157">
        <v>9.9999999999999995E-7</v>
      </c>
      <c r="AP73" s="177"/>
    </row>
    <row r="74" spans="1:42">
      <c r="A74" s="11" t="s">
        <v>261</v>
      </c>
      <c r="B74" s="11" t="s">
        <v>1572</v>
      </c>
      <c r="C74" s="12" t="s">
        <v>1231</v>
      </c>
      <c r="D74" s="11" t="s">
        <v>1575</v>
      </c>
      <c r="E74" s="11" t="s">
        <v>139</v>
      </c>
      <c r="F74" s="152">
        <v>3.76</v>
      </c>
      <c r="G74" s="152">
        <v>2737915.5</v>
      </c>
      <c r="H74" s="152">
        <v>238872</v>
      </c>
      <c r="I74" s="152">
        <v>7.2570000000000004E-3</v>
      </c>
      <c r="J74" s="152">
        <v>4.6700000000000002E-4</v>
      </c>
      <c r="K74" s="11" t="s">
        <v>1575</v>
      </c>
      <c r="L74" s="11" t="s">
        <v>139</v>
      </c>
      <c r="M74" s="152">
        <v>3.76</v>
      </c>
      <c r="N74" s="152">
        <v>-2737915.5</v>
      </c>
      <c r="O74" s="152">
        <v>-26784.41</v>
      </c>
      <c r="P74" s="152">
        <v>-7.4999999999999993E-5</v>
      </c>
      <c r="Q74" s="152">
        <v>2.2499999999999999E-4</v>
      </c>
      <c r="R74" s="152">
        <v>797.24</v>
      </c>
      <c r="S74" s="11" t="s">
        <v>134</v>
      </c>
      <c r="T74" s="11" t="s">
        <v>135</v>
      </c>
      <c r="U74" s="11" t="s">
        <v>931</v>
      </c>
      <c r="V74" s="11" t="s">
        <v>1111</v>
      </c>
      <c r="W74" s="11" t="s">
        <v>1124</v>
      </c>
      <c r="X74" s="11" t="s">
        <v>1488</v>
      </c>
      <c r="Y74" s="11" t="s">
        <v>309</v>
      </c>
      <c r="Z74" s="11" t="s">
        <v>1496</v>
      </c>
      <c r="AA74" s="11" t="s">
        <v>1497</v>
      </c>
      <c r="AB74" s="11" t="s">
        <v>1085</v>
      </c>
      <c r="AC74" s="11" t="s">
        <v>1091</v>
      </c>
      <c r="AD74" s="11" t="s">
        <v>526</v>
      </c>
      <c r="AE74" s="11" t="s">
        <v>1108</v>
      </c>
      <c r="AF74" s="11" t="s">
        <v>1099</v>
      </c>
      <c r="AG74" s="11" t="s">
        <v>1082</v>
      </c>
      <c r="AH74" s="154">
        <v>5.33E-2</v>
      </c>
      <c r="AI74" s="152">
        <v>10951.662</v>
      </c>
      <c r="AJ74" s="11" t="s">
        <v>1479</v>
      </c>
      <c r="AK74" s="11" t="s">
        <v>309</v>
      </c>
      <c r="AL74" s="11" t="s">
        <v>1479</v>
      </c>
      <c r="AM74" s="11" t="s">
        <v>1480</v>
      </c>
      <c r="AN74" s="157">
        <v>0.32673400000000002</v>
      </c>
      <c r="AO74" s="157">
        <v>1.9999999999999999E-6</v>
      </c>
      <c r="AP74" s="177"/>
    </row>
    <row r="75" spans="1:42">
      <c r="A75" s="11" t="s">
        <v>261</v>
      </c>
      <c r="B75" s="11" t="s">
        <v>1572</v>
      </c>
      <c r="C75" s="12" t="s">
        <v>1227</v>
      </c>
      <c r="D75" s="11" t="s">
        <v>1567</v>
      </c>
      <c r="E75" s="11" t="s">
        <v>139</v>
      </c>
      <c r="F75" s="152">
        <v>3.76</v>
      </c>
      <c r="G75" s="152">
        <v>1000000</v>
      </c>
      <c r="H75" s="152">
        <v>1034529.39</v>
      </c>
      <c r="I75" s="152">
        <v>3.1426999999999997E-2</v>
      </c>
      <c r="J75" s="152">
        <v>2.0240000000000002E-3</v>
      </c>
      <c r="K75" s="11" t="s">
        <v>1567</v>
      </c>
      <c r="L75" s="11" t="s">
        <v>35</v>
      </c>
      <c r="M75" s="152">
        <v>1</v>
      </c>
      <c r="N75" s="152">
        <v>-3579000</v>
      </c>
      <c r="O75" s="152">
        <v>-3579000</v>
      </c>
      <c r="P75" s="152">
        <v>-9.9670000000000002E-3</v>
      </c>
      <c r="Q75" s="152">
        <v>3.0051999999999999E-2</v>
      </c>
      <c r="R75" s="152">
        <v>129.83000000000001</v>
      </c>
      <c r="S75" s="11" t="s">
        <v>31</v>
      </c>
      <c r="T75" s="11" t="s">
        <v>135</v>
      </c>
      <c r="U75" s="11" t="s">
        <v>930</v>
      </c>
      <c r="V75" s="11" t="s">
        <v>1112</v>
      </c>
      <c r="W75" s="11" t="s">
        <v>1126</v>
      </c>
      <c r="X75" s="11" t="s">
        <v>1536</v>
      </c>
      <c r="Y75" s="11" t="s">
        <v>309</v>
      </c>
      <c r="Z75" s="11" t="s">
        <v>1537</v>
      </c>
      <c r="AA75" s="11" t="s">
        <v>1538</v>
      </c>
      <c r="AB75" s="11" t="s">
        <v>1088</v>
      </c>
      <c r="AC75" s="11" t="s">
        <v>1090</v>
      </c>
      <c r="AD75" s="11" t="s">
        <v>526</v>
      </c>
      <c r="AE75" s="11" t="s">
        <v>1108</v>
      </c>
      <c r="AF75" s="11" t="s">
        <v>1088</v>
      </c>
      <c r="AG75" s="11" t="s">
        <v>1087</v>
      </c>
      <c r="AH75" s="154">
        <v>0</v>
      </c>
      <c r="AI75" s="152">
        <v>3.5790000000000002</v>
      </c>
      <c r="AJ75" s="11" t="s">
        <v>1479</v>
      </c>
      <c r="AK75" s="11" t="s">
        <v>309</v>
      </c>
      <c r="AL75" s="11" t="s">
        <v>1479</v>
      </c>
      <c r="AM75" s="11" t="s">
        <v>1480</v>
      </c>
      <c r="AN75" s="157">
        <v>5.3207999999999998E-2</v>
      </c>
      <c r="AO75" s="157">
        <v>0</v>
      </c>
      <c r="AP75" s="177"/>
    </row>
    <row r="76" spans="1:42">
      <c r="A76" s="11" t="s">
        <v>261</v>
      </c>
      <c r="B76" s="11" t="s">
        <v>1572</v>
      </c>
      <c r="C76" s="12" t="s">
        <v>1227</v>
      </c>
      <c r="D76" s="11" t="s">
        <v>1560</v>
      </c>
      <c r="E76" s="11" t="s">
        <v>139</v>
      </c>
      <c r="F76" s="152">
        <v>3.76</v>
      </c>
      <c r="G76" s="152">
        <v>9000000</v>
      </c>
      <c r="H76" s="152">
        <v>9026757.3499999996</v>
      </c>
      <c r="I76" s="152">
        <v>0.27421800000000002</v>
      </c>
      <c r="J76" s="152">
        <v>1.7662000000000001E-2</v>
      </c>
      <c r="K76" s="11" t="s">
        <v>1560</v>
      </c>
      <c r="L76" s="11" t="s">
        <v>35</v>
      </c>
      <c r="M76" s="152">
        <v>1</v>
      </c>
      <c r="N76" s="152">
        <v>-33471900</v>
      </c>
      <c r="O76" s="152">
        <v>-33471900</v>
      </c>
      <c r="P76" s="152">
        <v>-9.3216999999999994E-2</v>
      </c>
      <c r="Q76" s="152">
        <v>0.28105400000000003</v>
      </c>
      <c r="R76" s="152">
        <v>100.61</v>
      </c>
      <c r="S76" s="11" t="s">
        <v>31</v>
      </c>
      <c r="T76" s="11" t="s">
        <v>135</v>
      </c>
      <c r="U76" s="11" t="s">
        <v>930</v>
      </c>
      <c r="V76" s="11" t="s">
        <v>1112</v>
      </c>
      <c r="W76" s="11" t="s">
        <v>1126</v>
      </c>
      <c r="X76" s="11" t="s">
        <v>1536</v>
      </c>
      <c r="Y76" s="11" t="s">
        <v>309</v>
      </c>
      <c r="Z76" s="11" t="s">
        <v>1500</v>
      </c>
      <c r="AA76" s="11" t="s">
        <v>1561</v>
      </c>
      <c r="AB76" s="11" t="s">
        <v>1088</v>
      </c>
      <c r="AC76" s="11" t="s">
        <v>1090</v>
      </c>
      <c r="AD76" s="11" t="s">
        <v>526</v>
      </c>
      <c r="AE76" s="11" t="s">
        <v>1108</v>
      </c>
      <c r="AF76" s="11" t="s">
        <v>1088</v>
      </c>
      <c r="AG76" s="11" t="s">
        <v>1086</v>
      </c>
      <c r="AH76" s="154">
        <v>0</v>
      </c>
      <c r="AI76" s="152">
        <v>3.7191000000000001</v>
      </c>
      <c r="AJ76" s="11" t="s">
        <v>1479</v>
      </c>
      <c r="AK76" s="11" t="s">
        <v>309</v>
      </c>
      <c r="AL76" s="11" t="s">
        <v>1479</v>
      </c>
      <c r="AM76" s="11" t="s">
        <v>1480</v>
      </c>
      <c r="AN76" s="157">
        <v>4.1232999999999999E-2</v>
      </c>
      <c r="AO76" s="157">
        <v>0</v>
      </c>
      <c r="AP76" s="177"/>
    </row>
    <row r="77" spans="1:42">
      <c r="A77" s="11" t="s">
        <v>261</v>
      </c>
      <c r="B77" s="11" t="s">
        <v>1572</v>
      </c>
      <c r="C77" s="11" t="s">
        <v>1227</v>
      </c>
      <c r="D77" s="11" t="s">
        <v>1552</v>
      </c>
      <c r="E77" s="11" t="s">
        <v>139</v>
      </c>
      <c r="F77" s="152">
        <v>3.76</v>
      </c>
      <c r="G77" s="152">
        <v>3500000</v>
      </c>
      <c r="H77" s="152">
        <v>3565140.65</v>
      </c>
      <c r="I77" s="152">
        <v>0.108303</v>
      </c>
      <c r="J77" s="152">
        <v>6.9760000000000004E-3</v>
      </c>
      <c r="K77" s="11" t="s">
        <v>1552</v>
      </c>
      <c r="L77" s="11" t="s">
        <v>35</v>
      </c>
      <c r="M77" s="152">
        <v>1</v>
      </c>
      <c r="N77" s="152">
        <v>-12822950</v>
      </c>
      <c r="O77" s="152">
        <v>-12822950</v>
      </c>
      <c r="P77" s="152">
        <v>-3.5711E-2</v>
      </c>
      <c r="Q77" s="152">
        <v>0.107671</v>
      </c>
      <c r="R77" s="152">
        <v>244.93</v>
      </c>
      <c r="S77" s="11" t="s">
        <v>31</v>
      </c>
      <c r="T77" s="11" t="s">
        <v>135</v>
      </c>
      <c r="U77" s="11" t="s">
        <v>930</v>
      </c>
      <c r="V77" s="11" t="s">
        <v>1112</v>
      </c>
      <c r="W77" s="11" t="s">
        <v>1126</v>
      </c>
      <c r="X77" s="11" t="s">
        <v>1536</v>
      </c>
      <c r="Y77" s="11" t="s">
        <v>309</v>
      </c>
      <c r="Z77" s="11" t="s">
        <v>1553</v>
      </c>
      <c r="AA77" s="11" t="s">
        <v>1545</v>
      </c>
      <c r="AB77" s="11" t="s">
        <v>1088</v>
      </c>
      <c r="AC77" s="11" t="s">
        <v>1090</v>
      </c>
      <c r="AD77" s="11" t="s">
        <v>526</v>
      </c>
      <c r="AE77" s="11" t="s">
        <v>1108</v>
      </c>
      <c r="AF77" s="11" t="s">
        <v>1088</v>
      </c>
      <c r="AG77" s="11" t="s">
        <v>1086</v>
      </c>
      <c r="AH77" s="154">
        <v>0</v>
      </c>
      <c r="AI77" s="152">
        <v>3.6637</v>
      </c>
      <c r="AJ77" s="11" t="s">
        <v>1479</v>
      </c>
      <c r="AK77" s="11" t="s">
        <v>309</v>
      </c>
      <c r="AL77" s="11" t="s">
        <v>1479</v>
      </c>
      <c r="AM77" s="11" t="s">
        <v>1480</v>
      </c>
      <c r="AN77" s="157">
        <v>0.10038</v>
      </c>
      <c r="AO77" s="157">
        <v>9.9999999999999995E-7</v>
      </c>
      <c r="AP77" s="177"/>
    </row>
    <row r="78" spans="1:42">
      <c r="A78" s="11" t="s">
        <v>261</v>
      </c>
      <c r="B78" s="11" t="s">
        <v>1572</v>
      </c>
      <c r="C78" s="11" t="s">
        <v>1227</v>
      </c>
      <c r="D78" s="11" t="s">
        <v>1576</v>
      </c>
      <c r="E78" s="11" t="s">
        <v>139</v>
      </c>
      <c r="F78" s="152">
        <v>3.76</v>
      </c>
      <c r="G78" s="152">
        <v>1300000</v>
      </c>
      <c r="H78" s="152">
        <v>1310964.95</v>
      </c>
      <c r="I78" s="152">
        <v>3.9824999999999999E-2</v>
      </c>
      <c r="J78" s="152">
        <v>2.565E-3</v>
      </c>
      <c r="K78" s="11" t="s">
        <v>1576</v>
      </c>
      <c r="L78" s="11" t="s">
        <v>35</v>
      </c>
      <c r="M78" s="152">
        <v>1</v>
      </c>
      <c r="N78" s="152">
        <v>-4787900</v>
      </c>
      <c r="O78" s="152">
        <v>-4787900</v>
      </c>
      <c r="P78" s="152">
        <v>-1.3334E-2</v>
      </c>
      <c r="Q78" s="152">
        <v>4.0203000000000003E-2</v>
      </c>
      <c r="R78" s="152">
        <v>41.23</v>
      </c>
      <c r="S78" s="11" t="s">
        <v>31</v>
      </c>
      <c r="T78" s="11" t="s">
        <v>135</v>
      </c>
      <c r="U78" s="11" t="s">
        <v>930</v>
      </c>
      <c r="V78" s="11" t="s">
        <v>1112</v>
      </c>
      <c r="W78" s="11" t="s">
        <v>1126</v>
      </c>
      <c r="X78" s="11" t="s">
        <v>1536</v>
      </c>
      <c r="Y78" s="11" t="s">
        <v>309</v>
      </c>
      <c r="Z78" s="11" t="s">
        <v>1550</v>
      </c>
      <c r="AA78" s="11" t="s">
        <v>1551</v>
      </c>
      <c r="AB78" s="11" t="s">
        <v>1088</v>
      </c>
      <c r="AC78" s="11" t="s">
        <v>1090</v>
      </c>
      <c r="AD78" s="11" t="s">
        <v>526</v>
      </c>
      <c r="AE78" s="11" t="s">
        <v>1108</v>
      </c>
      <c r="AF78" s="11" t="s">
        <v>1088</v>
      </c>
      <c r="AG78" s="11" t="s">
        <v>1086</v>
      </c>
      <c r="AH78" s="154">
        <v>0</v>
      </c>
      <c r="AI78" s="152">
        <v>3.6829999999999998</v>
      </c>
      <c r="AJ78" s="11" t="s">
        <v>1479</v>
      </c>
      <c r="AK78" s="11" t="s">
        <v>309</v>
      </c>
      <c r="AL78" s="11" t="s">
        <v>1479</v>
      </c>
      <c r="AM78" s="11" t="s">
        <v>1480</v>
      </c>
      <c r="AN78" s="157">
        <v>1.6896999999999999E-2</v>
      </c>
      <c r="AO78" s="157">
        <v>0</v>
      </c>
      <c r="AP78" s="177"/>
    </row>
    <row r="79" spans="1:42">
      <c r="A79" s="11" t="s">
        <v>261</v>
      </c>
      <c r="B79" s="11" t="s">
        <v>1572</v>
      </c>
      <c r="C79" s="11" t="s">
        <v>1227</v>
      </c>
      <c r="D79" s="11" t="s">
        <v>1577</v>
      </c>
      <c r="E79" s="11" t="s">
        <v>139</v>
      </c>
      <c r="F79" s="152">
        <v>3.76</v>
      </c>
      <c r="G79" s="152">
        <v>2000000</v>
      </c>
      <c r="H79" s="152">
        <v>2015564.41</v>
      </c>
      <c r="I79" s="152">
        <v>6.123E-2</v>
      </c>
      <c r="J79" s="152">
        <v>3.9439999999999996E-3</v>
      </c>
      <c r="K79" s="11" t="s">
        <v>1577</v>
      </c>
      <c r="L79" s="11" t="s">
        <v>35</v>
      </c>
      <c r="M79" s="152">
        <v>1</v>
      </c>
      <c r="N79" s="152">
        <v>-7410000</v>
      </c>
      <c r="O79" s="152">
        <v>-7410000</v>
      </c>
      <c r="P79" s="152">
        <v>-2.0636000000000002E-2</v>
      </c>
      <c r="Q79" s="152">
        <v>6.2219999999999998E-2</v>
      </c>
      <c r="R79" s="152">
        <v>58.52</v>
      </c>
      <c r="S79" s="11" t="s">
        <v>31</v>
      </c>
      <c r="T79" s="11" t="s">
        <v>135</v>
      </c>
      <c r="U79" s="11" t="s">
        <v>930</v>
      </c>
      <c r="V79" s="11" t="s">
        <v>1112</v>
      </c>
      <c r="W79" s="11" t="s">
        <v>1126</v>
      </c>
      <c r="X79" s="11" t="s">
        <v>1536</v>
      </c>
      <c r="Y79" s="11" t="s">
        <v>309</v>
      </c>
      <c r="Z79" s="11" t="s">
        <v>1485</v>
      </c>
      <c r="AA79" s="11" t="s">
        <v>1545</v>
      </c>
      <c r="AB79" s="11" t="s">
        <v>1088</v>
      </c>
      <c r="AC79" s="11" t="s">
        <v>1090</v>
      </c>
      <c r="AD79" s="11" t="s">
        <v>526</v>
      </c>
      <c r="AE79" s="11" t="s">
        <v>1108</v>
      </c>
      <c r="AF79" s="11" t="s">
        <v>1088</v>
      </c>
      <c r="AG79" s="11" t="s">
        <v>1085</v>
      </c>
      <c r="AH79" s="154">
        <v>0</v>
      </c>
      <c r="AI79" s="152">
        <v>3.7050000000000001</v>
      </c>
      <c r="AJ79" s="11" t="s">
        <v>1479</v>
      </c>
      <c r="AK79" s="11" t="s">
        <v>309</v>
      </c>
      <c r="AL79" s="11" t="s">
        <v>1479</v>
      </c>
      <c r="AM79" s="11" t="s">
        <v>1480</v>
      </c>
      <c r="AN79" s="157">
        <v>2.3983000000000001E-2</v>
      </c>
      <c r="AO79" s="157">
        <v>0</v>
      </c>
      <c r="AP79" s="177"/>
    </row>
    <row r="80" spans="1:42">
      <c r="A80" s="11" t="s">
        <v>261</v>
      </c>
      <c r="B80" s="11" t="s">
        <v>1572</v>
      </c>
      <c r="C80" s="11" t="s">
        <v>1227</v>
      </c>
      <c r="D80" s="11" t="s">
        <v>1554</v>
      </c>
      <c r="E80" s="11" t="s">
        <v>139</v>
      </c>
      <c r="F80" s="152">
        <v>3.76</v>
      </c>
      <c r="G80" s="152">
        <v>2500000</v>
      </c>
      <c r="H80" s="152">
        <v>2521932.7799999998</v>
      </c>
      <c r="I80" s="152">
        <v>7.6612E-2</v>
      </c>
      <c r="J80" s="152">
        <v>4.934E-3</v>
      </c>
      <c r="K80" s="11" t="s">
        <v>1554</v>
      </c>
      <c r="L80" s="11" t="s">
        <v>35</v>
      </c>
      <c r="M80" s="152">
        <v>1</v>
      </c>
      <c r="N80" s="152">
        <v>-9260000</v>
      </c>
      <c r="O80" s="152">
        <v>-9260000</v>
      </c>
      <c r="P80" s="152">
        <v>-2.5787999999999998E-2</v>
      </c>
      <c r="Q80" s="152">
        <v>7.7754000000000004E-2</v>
      </c>
      <c r="R80" s="152">
        <v>82.47</v>
      </c>
      <c r="S80" s="11" t="s">
        <v>31</v>
      </c>
      <c r="T80" s="11" t="s">
        <v>135</v>
      </c>
      <c r="U80" s="11" t="s">
        <v>930</v>
      </c>
      <c r="V80" s="11" t="s">
        <v>1112</v>
      </c>
      <c r="W80" s="11" t="s">
        <v>1126</v>
      </c>
      <c r="X80" s="11" t="s">
        <v>1536</v>
      </c>
      <c r="Y80" s="11" t="s">
        <v>309</v>
      </c>
      <c r="Z80" s="11" t="s">
        <v>1555</v>
      </c>
      <c r="AA80" s="11" t="s">
        <v>1556</v>
      </c>
      <c r="AB80" s="11" t="s">
        <v>1088</v>
      </c>
      <c r="AC80" s="11" t="s">
        <v>1090</v>
      </c>
      <c r="AD80" s="11" t="s">
        <v>526</v>
      </c>
      <c r="AE80" s="11" t="s">
        <v>1108</v>
      </c>
      <c r="AF80" s="11" t="s">
        <v>1088</v>
      </c>
      <c r="AG80" s="11" t="s">
        <v>1086</v>
      </c>
      <c r="AH80" s="154">
        <v>0</v>
      </c>
      <c r="AI80" s="152">
        <v>3.7040000000000002</v>
      </c>
      <c r="AJ80" s="11" t="s">
        <v>1479</v>
      </c>
      <c r="AK80" s="11" t="s">
        <v>309</v>
      </c>
      <c r="AL80" s="11" t="s">
        <v>1479</v>
      </c>
      <c r="AM80" s="11" t="s">
        <v>1480</v>
      </c>
      <c r="AN80" s="157">
        <v>3.3799000000000003E-2</v>
      </c>
      <c r="AO80" s="157">
        <v>0</v>
      </c>
      <c r="AP80" s="177"/>
    </row>
    <row r="81" spans="1:42">
      <c r="A81" s="11" t="s">
        <v>261</v>
      </c>
      <c r="B81" s="11" t="s">
        <v>1572</v>
      </c>
      <c r="C81" s="11" t="s">
        <v>1227</v>
      </c>
      <c r="D81" s="11" t="s">
        <v>1557</v>
      </c>
      <c r="E81" s="11" t="s">
        <v>139</v>
      </c>
      <c r="F81" s="152">
        <v>3.76</v>
      </c>
      <c r="G81" s="152">
        <v>3000000</v>
      </c>
      <c r="H81" s="152">
        <v>3051523.43</v>
      </c>
      <c r="I81" s="152">
        <v>9.2700000000000005E-2</v>
      </c>
      <c r="J81" s="152">
        <v>5.9709999999999997E-3</v>
      </c>
      <c r="K81" s="11" t="s">
        <v>1557</v>
      </c>
      <c r="L81" s="11" t="s">
        <v>35</v>
      </c>
      <c r="M81" s="152">
        <v>1</v>
      </c>
      <c r="N81" s="152">
        <v>-11016000</v>
      </c>
      <c r="O81" s="152">
        <v>-11016000</v>
      </c>
      <c r="P81" s="152">
        <v>-3.0679000000000001E-2</v>
      </c>
      <c r="Q81" s="152">
        <v>9.2497999999999997E-2</v>
      </c>
      <c r="R81" s="152">
        <v>193.73</v>
      </c>
      <c r="S81" s="11" t="s">
        <v>31</v>
      </c>
      <c r="T81" s="11" t="s">
        <v>135</v>
      </c>
      <c r="U81" s="11" t="s">
        <v>930</v>
      </c>
      <c r="V81" s="11" t="s">
        <v>1112</v>
      </c>
      <c r="W81" s="11" t="s">
        <v>1126</v>
      </c>
      <c r="X81" s="11" t="s">
        <v>1536</v>
      </c>
      <c r="Y81" s="11" t="s">
        <v>309</v>
      </c>
      <c r="Z81" s="11" t="s">
        <v>1558</v>
      </c>
      <c r="AA81" s="11" t="s">
        <v>1556</v>
      </c>
      <c r="AB81" s="11" t="s">
        <v>1088</v>
      </c>
      <c r="AC81" s="11" t="s">
        <v>1090</v>
      </c>
      <c r="AD81" s="11" t="s">
        <v>526</v>
      </c>
      <c r="AE81" s="11" t="s">
        <v>1108</v>
      </c>
      <c r="AF81" s="11" t="s">
        <v>1088</v>
      </c>
      <c r="AG81" s="11" t="s">
        <v>1086</v>
      </c>
      <c r="AH81" s="154">
        <v>0</v>
      </c>
      <c r="AI81" s="152">
        <v>3.6720000000000002</v>
      </c>
      <c r="AJ81" s="11" t="s">
        <v>1479</v>
      </c>
      <c r="AK81" s="11" t="s">
        <v>309</v>
      </c>
      <c r="AL81" s="11" t="s">
        <v>1479</v>
      </c>
      <c r="AM81" s="11" t="s">
        <v>1480</v>
      </c>
      <c r="AN81" s="157">
        <v>7.9396999999999995E-2</v>
      </c>
      <c r="AO81" s="157">
        <v>0</v>
      </c>
      <c r="AP81" s="177"/>
    </row>
    <row r="82" spans="1:42">
      <c r="A82" s="11" t="s">
        <v>261</v>
      </c>
      <c r="B82" s="11" t="s">
        <v>1572</v>
      </c>
      <c r="C82" s="11" t="s">
        <v>1227</v>
      </c>
      <c r="D82" s="11" t="s">
        <v>1559</v>
      </c>
      <c r="E82" s="11" t="s">
        <v>139</v>
      </c>
      <c r="F82" s="152">
        <v>3.76</v>
      </c>
      <c r="G82" s="152">
        <v>2500000</v>
      </c>
      <c r="H82" s="152">
        <v>2523686.3199999998</v>
      </c>
      <c r="I82" s="152">
        <v>7.6665999999999998E-2</v>
      </c>
      <c r="J82" s="152">
        <v>4.9379999999999997E-3</v>
      </c>
      <c r="K82" s="11" t="s">
        <v>1559</v>
      </c>
      <c r="L82" s="11" t="s">
        <v>35</v>
      </c>
      <c r="M82" s="152">
        <v>1</v>
      </c>
      <c r="N82" s="152">
        <v>-9197500</v>
      </c>
      <c r="O82" s="152">
        <v>-9197500</v>
      </c>
      <c r="P82" s="152">
        <v>-2.5614000000000001E-2</v>
      </c>
      <c r="Q82" s="152">
        <v>7.7229000000000006E-2</v>
      </c>
      <c r="R82" s="152">
        <v>89.06</v>
      </c>
      <c r="S82" s="11" t="s">
        <v>31</v>
      </c>
      <c r="T82" s="11" t="s">
        <v>135</v>
      </c>
      <c r="U82" s="11" t="s">
        <v>930</v>
      </c>
      <c r="V82" s="11" t="s">
        <v>1112</v>
      </c>
      <c r="W82" s="11" t="s">
        <v>1126</v>
      </c>
      <c r="X82" s="11" t="s">
        <v>1536</v>
      </c>
      <c r="Y82" s="11" t="s">
        <v>309</v>
      </c>
      <c r="Z82" s="11" t="s">
        <v>1550</v>
      </c>
      <c r="AA82" s="11" t="s">
        <v>1551</v>
      </c>
      <c r="AB82" s="11" t="s">
        <v>1088</v>
      </c>
      <c r="AC82" s="11" t="s">
        <v>1090</v>
      </c>
      <c r="AD82" s="11" t="s">
        <v>526</v>
      </c>
      <c r="AE82" s="11" t="s">
        <v>1108</v>
      </c>
      <c r="AF82" s="11" t="s">
        <v>1088</v>
      </c>
      <c r="AG82" s="11" t="s">
        <v>1086</v>
      </c>
      <c r="AH82" s="154">
        <v>0</v>
      </c>
      <c r="AI82" s="152">
        <v>3.6789999999999998</v>
      </c>
      <c r="AJ82" s="11" t="s">
        <v>1479</v>
      </c>
      <c r="AK82" s="11" t="s">
        <v>309</v>
      </c>
      <c r="AL82" s="11" t="s">
        <v>1479</v>
      </c>
      <c r="AM82" s="11" t="s">
        <v>1480</v>
      </c>
      <c r="AN82" s="157">
        <v>3.6499999999999998E-2</v>
      </c>
      <c r="AO82" s="157">
        <v>0</v>
      </c>
      <c r="AP82" s="177"/>
    </row>
    <row r="83" spans="1:42">
      <c r="A83" s="11" t="s">
        <v>261</v>
      </c>
      <c r="B83" s="11" t="s">
        <v>1572</v>
      </c>
      <c r="C83" s="11" t="s">
        <v>1227</v>
      </c>
      <c r="D83" s="11" t="s">
        <v>1539</v>
      </c>
      <c r="E83" s="11" t="s">
        <v>139</v>
      </c>
      <c r="F83" s="152">
        <v>3.76</v>
      </c>
      <c r="G83" s="152">
        <v>1000000</v>
      </c>
      <c r="H83" s="152">
        <v>1005284.16</v>
      </c>
      <c r="I83" s="152">
        <v>3.0539E-2</v>
      </c>
      <c r="J83" s="152">
        <v>1.967E-3</v>
      </c>
      <c r="K83" s="11" t="s">
        <v>1539</v>
      </c>
      <c r="L83" s="11" t="s">
        <v>35</v>
      </c>
      <c r="M83" s="152">
        <v>1</v>
      </c>
      <c r="N83" s="152">
        <v>-3721300</v>
      </c>
      <c r="O83" s="152">
        <v>-3721300</v>
      </c>
      <c r="P83" s="152">
        <v>-1.0364E-2</v>
      </c>
      <c r="Q83" s="152">
        <v>3.1247E-2</v>
      </c>
      <c r="R83" s="152">
        <v>19.87</v>
      </c>
      <c r="S83" s="11" t="s">
        <v>31</v>
      </c>
      <c r="T83" s="11" t="s">
        <v>135</v>
      </c>
      <c r="U83" s="11" t="s">
        <v>930</v>
      </c>
      <c r="V83" s="11" t="s">
        <v>1112</v>
      </c>
      <c r="W83" s="11" t="s">
        <v>1126</v>
      </c>
      <c r="X83" s="11" t="s">
        <v>1536</v>
      </c>
      <c r="Y83" s="11" t="s">
        <v>309</v>
      </c>
      <c r="Z83" s="11" t="s">
        <v>1540</v>
      </c>
      <c r="AA83" s="11" t="s">
        <v>1541</v>
      </c>
      <c r="AB83" s="11" t="s">
        <v>1088</v>
      </c>
      <c r="AC83" s="11" t="s">
        <v>1090</v>
      </c>
      <c r="AD83" s="11" t="s">
        <v>526</v>
      </c>
      <c r="AE83" s="11" t="s">
        <v>1108</v>
      </c>
      <c r="AF83" s="11" t="s">
        <v>1088</v>
      </c>
      <c r="AG83" s="11" t="s">
        <v>1086</v>
      </c>
      <c r="AH83" s="154">
        <v>0</v>
      </c>
      <c r="AI83" s="152">
        <v>3.7212999999999998</v>
      </c>
      <c r="AJ83" s="11" t="s">
        <v>1479</v>
      </c>
      <c r="AK83" s="11" t="s">
        <v>309</v>
      </c>
      <c r="AL83" s="11" t="s">
        <v>1479</v>
      </c>
      <c r="AM83" s="11" t="s">
        <v>1480</v>
      </c>
      <c r="AN83" s="157">
        <v>8.1429999999999992E-3</v>
      </c>
      <c r="AO83" s="157">
        <v>0</v>
      </c>
      <c r="AP83" s="177"/>
    </row>
    <row r="84" spans="1:42">
      <c r="A84" s="11" t="s">
        <v>261</v>
      </c>
      <c r="B84" s="11" t="s">
        <v>1572</v>
      </c>
      <c r="C84" s="11" t="s">
        <v>1227</v>
      </c>
      <c r="D84" s="11" t="s">
        <v>1542</v>
      </c>
      <c r="E84" s="11" t="s">
        <v>139</v>
      </c>
      <c r="F84" s="152">
        <v>3.76</v>
      </c>
      <c r="G84" s="152">
        <v>4500000</v>
      </c>
      <c r="H84" s="152">
        <v>4528276.95</v>
      </c>
      <c r="I84" s="152">
        <v>0.13756199999999999</v>
      </c>
      <c r="J84" s="152">
        <v>8.8599999999999998E-3</v>
      </c>
      <c r="K84" s="11" t="s">
        <v>1542</v>
      </c>
      <c r="L84" s="11" t="s">
        <v>35</v>
      </c>
      <c r="M84" s="152">
        <v>1</v>
      </c>
      <c r="N84" s="152">
        <v>-16728750</v>
      </c>
      <c r="O84" s="152">
        <v>-16728750</v>
      </c>
      <c r="P84" s="152">
        <v>-4.6587999999999997E-2</v>
      </c>
      <c r="Q84" s="152">
        <v>0.14046700000000001</v>
      </c>
      <c r="R84" s="152">
        <v>106.32</v>
      </c>
      <c r="S84" s="11" t="s">
        <v>31</v>
      </c>
      <c r="T84" s="11" t="s">
        <v>135</v>
      </c>
      <c r="U84" s="11" t="s">
        <v>930</v>
      </c>
      <c r="V84" s="11" t="s">
        <v>1112</v>
      </c>
      <c r="W84" s="11" t="s">
        <v>1126</v>
      </c>
      <c r="X84" s="11" t="s">
        <v>1536</v>
      </c>
      <c r="Y84" s="11" t="s">
        <v>309</v>
      </c>
      <c r="Z84" s="11" t="s">
        <v>1543</v>
      </c>
      <c r="AA84" s="11" t="s">
        <v>1541</v>
      </c>
      <c r="AB84" s="11" t="s">
        <v>1088</v>
      </c>
      <c r="AC84" s="11" t="s">
        <v>1090</v>
      </c>
      <c r="AD84" s="11" t="s">
        <v>526</v>
      </c>
      <c r="AE84" s="11" t="s">
        <v>1108</v>
      </c>
      <c r="AF84" s="11" t="s">
        <v>1088</v>
      </c>
      <c r="AG84" s="11" t="s">
        <v>1086</v>
      </c>
      <c r="AH84" s="154">
        <v>0</v>
      </c>
      <c r="AI84" s="152">
        <v>3.7174999999999998</v>
      </c>
      <c r="AJ84" s="11" t="s">
        <v>1479</v>
      </c>
      <c r="AK84" s="11" t="s">
        <v>309</v>
      </c>
      <c r="AL84" s="11" t="s">
        <v>1479</v>
      </c>
      <c r="AM84" s="11" t="s">
        <v>1480</v>
      </c>
      <c r="AN84" s="157">
        <v>4.3573000000000001E-2</v>
      </c>
      <c r="AO84" s="157">
        <v>0</v>
      </c>
      <c r="AP84" s="177"/>
    </row>
    <row r="85" spans="1:42">
      <c r="A85" s="11" t="s">
        <v>261</v>
      </c>
      <c r="B85" s="11" t="s">
        <v>1572</v>
      </c>
      <c r="C85" s="11" t="s">
        <v>1227</v>
      </c>
      <c r="D85" s="11" t="s">
        <v>1578</v>
      </c>
      <c r="E85" s="11" t="s">
        <v>139</v>
      </c>
      <c r="F85" s="152">
        <v>3.76</v>
      </c>
      <c r="G85" s="152">
        <v>1900000</v>
      </c>
      <c r="H85" s="152">
        <v>1914633.5</v>
      </c>
      <c r="I85" s="152">
        <v>5.8162999999999999E-2</v>
      </c>
      <c r="J85" s="152">
        <v>3.7460000000000002E-3</v>
      </c>
      <c r="K85" s="11" t="s">
        <v>1578</v>
      </c>
      <c r="L85" s="11" t="s">
        <v>35</v>
      </c>
      <c r="M85" s="152">
        <v>1</v>
      </c>
      <c r="N85" s="152">
        <v>-7029620</v>
      </c>
      <c r="O85" s="152">
        <v>-7029620</v>
      </c>
      <c r="P85" s="152">
        <v>-1.9577000000000001E-2</v>
      </c>
      <c r="Q85" s="152">
        <v>5.9026000000000002E-2</v>
      </c>
      <c r="R85" s="152">
        <v>55.02</v>
      </c>
      <c r="S85" s="11" t="s">
        <v>31</v>
      </c>
      <c r="T85" s="11" t="s">
        <v>135</v>
      </c>
      <c r="U85" s="11" t="s">
        <v>930</v>
      </c>
      <c r="V85" s="11" t="s">
        <v>1112</v>
      </c>
      <c r="W85" s="11" t="s">
        <v>1126</v>
      </c>
      <c r="X85" s="11" t="s">
        <v>1536</v>
      </c>
      <c r="Y85" s="11" t="s">
        <v>309</v>
      </c>
      <c r="Z85" s="11" t="s">
        <v>1547</v>
      </c>
      <c r="AA85" s="11" t="s">
        <v>1548</v>
      </c>
      <c r="AB85" s="11" t="s">
        <v>1088</v>
      </c>
      <c r="AC85" s="11" t="s">
        <v>1090</v>
      </c>
      <c r="AD85" s="11" t="s">
        <v>526</v>
      </c>
      <c r="AE85" s="11" t="s">
        <v>1108</v>
      </c>
      <c r="AF85" s="11" t="s">
        <v>1088</v>
      </c>
      <c r="AG85" s="11" t="s">
        <v>1086</v>
      </c>
      <c r="AH85" s="154">
        <v>0</v>
      </c>
      <c r="AI85" s="152">
        <v>3.6998000000000002</v>
      </c>
      <c r="AJ85" s="11" t="s">
        <v>1479</v>
      </c>
      <c r="AK85" s="11" t="s">
        <v>309</v>
      </c>
      <c r="AL85" s="11" t="s">
        <v>1479</v>
      </c>
      <c r="AM85" s="11" t="s">
        <v>1480</v>
      </c>
      <c r="AN85" s="157">
        <v>2.2549E-2</v>
      </c>
      <c r="AO85" s="157">
        <v>0</v>
      </c>
      <c r="AP85" s="177"/>
    </row>
    <row r="86" spans="1:42">
      <c r="A86" s="181" t="s">
        <v>4401</v>
      </c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73"/>
    </row>
    <row r="87" spans="1:42">
      <c r="AP87" s="173"/>
    </row>
    <row r="88" spans="1:42">
      <c r="AP88" s="173"/>
    </row>
    <row r="89" spans="1:42">
      <c r="AP89" s="173"/>
    </row>
    <row r="90" spans="1:42">
      <c r="AP90" s="173"/>
    </row>
    <row r="91" spans="1:42">
      <c r="AP91" s="173"/>
    </row>
    <row r="92" spans="1:42">
      <c r="AP92" s="173"/>
    </row>
    <row r="93" spans="1:42">
      <c r="AP93" s="173"/>
    </row>
    <row r="94" spans="1:42">
      <c r="AP94" s="173"/>
    </row>
    <row r="95" spans="1:42">
      <c r="AP95" s="173"/>
    </row>
    <row r="96" spans="1:42">
      <c r="AP96" s="173"/>
    </row>
    <row r="97" spans="42:42">
      <c r="AP97" s="173"/>
    </row>
    <row r="98" spans="42:42">
      <c r="AP98" s="173"/>
    </row>
    <row r="99" spans="42:42">
      <c r="AP99" s="173"/>
    </row>
    <row r="100" spans="42:42">
      <c r="AP100" s="173"/>
    </row>
    <row r="101" spans="42:42">
      <c r="AP101" s="173"/>
    </row>
    <row r="102" spans="42:42">
      <c r="AP102" s="173"/>
    </row>
    <row r="103" spans="42:42">
      <c r="AP103" s="173"/>
    </row>
    <row r="104" spans="42:42">
      <c r="AP104" s="173"/>
    </row>
    <row r="105" spans="42:42">
      <c r="AP105" s="173"/>
    </row>
    <row r="106" spans="42:42">
      <c r="AP106" s="173"/>
    </row>
    <row r="107" spans="42:42">
      <c r="AP107" s="173"/>
    </row>
    <row r="108" spans="42:42">
      <c r="AP108" s="173"/>
    </row>
    <row r="109" spans="42:42">
      <c r="AP109" s="173"/>
    </row>
    <row r="110" spans="42:42">
      <c r="AP110" s="173"/>
    </row>
  </sheetData>
  <mergeCells count="2">
    <mergeCell ref="AP1:AP85"/>
    <mergeCell ref="A86:AO86"/>
  </mergeCells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B87:AB1048576 AG2:AG20 AB2:AB20 AB22:AB85 AG22:AG85 AG87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87:AD1048576 AL87:AL1048576 AD2:AD20 Y2:Y20 AL20 AL22:AL85 AD22:AD85 Y22:Y85 Y87:Y215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C77:C85 C87:C1048576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39"/>
  <sheetViews>
    <sheetView rightToLeft="1" zoomScale="70" zoomScaleNormal="70" workbookViewId="0">
      <selection sqref="A1:BA35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6.5703125" style="2" customWidth="1"/>
    <col min="4" max="4" width="19.5703125" style="2" customWidth="1"/>
    <col min="5" max="5" width="11.5703125" style="2" customWidth="1"/>
    <col min="6" max="6" width="13.7109375" style="2" customWidth="1"/>
    <col min="7" max="7" width="12.42578125" style="2" customWidth="1"/>
    <col min="8" max="8" width="37.28515625" style="2" customWidth="1"/>
    <col min="9" max="9" width="12" style="2" customWidth="1"/>
    <col min="10" max="10" width="22.42578125" style="2" customWidth="1"/>
    <col min="11" max="11" width="11.5703125" style="2" customWidth="1"/>
    <col min="12" max="12" width="17" style="2" customWidth="1"/>
    <col min="13" max="13" width="20" style="2" customWidth="1"/>
    <col min="14" max="14" width="25.140625" style="2" customWidth="1"/>
    <col min="15" max="15" width="20.140625" style="2" customWidth="1"/>
    <col min="16" max="17" width="11.5703125" style="2" customWidth="1"/>
    <col min="18" max="18" width="19.140625" style="2" customWidth="1"/>
    <col min="19" max="19" width="13.42578125" style="2" customWidth="1"/>
    <col min="20" max="21" width="11.5703125" style="2" customWidth="1"/>
    <col min="22" max="22" width="12" style="139" customWidth="1"/>
    <col min="23" max="23" width="12" style="2" customWidth="1"/>
    <col min="24" max="24" width="11.5703125" style="2" customWidth="1"/>
    <col min="25" max="25" width="29.85546875" style="2" customWidth="1"/>
    <col min="26" max="26" width="13.28515625" style="2" customWidth="1"/>
    <col min="27" max="27" width="11.5703125" style="2" customWidth="1"/>
    <col min="28" max="28" width="13" style="4" customWidth="1"/>
    <col min="29" max="29" width="11.5703125" style="2" customWidth="1"/>
    <col min="30" max="30" width="31.28515625" style="2" customWidth="1"/>
    <col min="31" max="31" width="20.42578125" style="2" customWidth="1"/>
    <col min="32" max="32" width="27.28515625" style="2" customWidth="1"/>
    <col min="33" max="33" width="11.5703125" style="2" customWidth="1"/>
    <col min="34" max="34" width="16.28515625" style="2" customWidth="1"/>
    <col min="35" max="35" width="12" style="2" customWidth="1"/>
    <col min="36" max="36" width="17.140625" style="2" customWidth="1"/>
    <col min="37" max="38" width="15.85546875" style="2" customWidth="1"/>
    <col min="39" max="39" width="21" style="2" customWidth="1"/>
    <col min="40" max="40" width="18" style="2" customWidth="1"/>
    <col min="41" max="41" width="33.42578125" style="2" customWidth="1"/>
    <col min="42" max="42" width="34.140625" style="139" customWidth="1"/>
    <col min="43" max="43" width="11.7109375" style="2" customWidth="1"/>
    <col min="44" max="44" width="12.42578125" style="2" customWidth="1"/>
    <col min="45" max="45" width="11.5703125" style="2" customWidth="1"/>
    <col min="46" max="46" width="19.42578125" style="2" customWidth="1"/>
    <col min="47" max="47" width="23.42578125" style="2" customWidth="1"/>
    <col min="48" max="48" width="24.140625" style="2" customWidth="1"/>
    <col min="49" max="49" width="28.140625" style="2" customWidth="1"/>
    <col min="50" max="50" width="19.42578125" style="4" customWidth="1"/>
    <col min="51" max="51" width="24.42578125" style="2" customWidth="1"/>
    <col min="52" max="52" width="24.28515625" style="2" customWidth="1"/>
    <col min="53" max="53" width="22.85546875" style="2" customWidth="1"/>
    <col min="54" max="54" width="9" style="2" customWidth="1"/>
    <col min="55" max="16384" width="9" style="2"/>
  </cols>
  <sheetData>
    <row r="1" spans="1:54" ht="66.75" customHeight="1">
      <c r="A1" s="206" t="s">
        <v>0</v>
      </c>
      <c r="B1" s="206" t="s">
        <v>1</v>
      </c>
      <c r="C1" s="206" t="s">
        <v>290</v>
      </c>
      <c r="D1" s="206" t="s">
        <v>291</v>
      </c>
      <c r="E1" s="206" t="s">
        <v>292</v>
      </c>
      <c r="F1" s="206" t="s">
        <v>293</v>
      </c>
      <c r="G1" s="206" t="s">
        <v>5</v>
      </c>
      <c r="H1" s="206" t="s">
        <v>1338</v>
      </c>
      <c r="I1" s="206" t="s">
        <v>6</v>
      </c>
      <c r="J1" s="206" t="s">
        <v>7</v>
      </c>
      <c r="K1" s="206" t="s">
        <v>319</v>
      </c>
      <c r="L1" s="206" t="s">
        <v>295</v>
      </c>
      <c r="M1" s="206" t="s">
        <v>1339</v>
      </c>
      <c r="N1" s="206" t="s">
        <v>1340</v>
      </c>
      <c r="O1" s="206" t="s">
        <v>1341</v>
      </c>
      <c r="P1" s="206" t="s">
        <v>9</v>
      </c>
      <c r="Q1" s="206" t="s">
        <v>10</v>
      </c>
      <c r="R1" s="206" t="s">
        <v>296</v>
      </c>
      <c r="S1" s="206" t="s">
        <v>11</v>
      </c>
      <c r="T1" s="206" t="s">
        <v>12</v>
      </c>
      <c r="U1" s="206" t="s">
        <v>297</v>
      </c>
      <c r="V1" s="207" t="s">
        <v>14</v>
      </c>
      <c r="W1" s="206" t="s">
        <v>937</v>
      </c>
      <c r="X1" s="206" t="s">
        <v>1092</v>
      </c>
      <c r="Y1" s="209" t="s">
        <v>1343</v>
      </c>
      <c r="Z1" s="208" t="s">
        <v>15</v>
      </c>
      <c r="AA1" s="206" t="s">
        <v>13</v>
      </c>
      <c r="AB1" s="206" t="s">
        <v>595</v>
      </c>
      <c r="AC1" s="206" t="s">
        <v>941</v>
      </c>
      <c r="AD1" s="209" t="s">
        <v>1344</v>
      </c>
      <c r="AE1" s="208" t="s">
        <v>1345</v>
      </c>
      <c r="AF1" s="206" t="s">
        <v>1346</v>
      </c>
      <c r="AG1" s="206" t="s">
        <v>964</v>
      </c>
      <c r="AH1" s="206" t="s">
        <v>965</v>
      </c>
      <c r="AI1" s="206" t="s">
        <v>1347</v>
      </c>
      <c r="AJ1" s="206" t="s">
        <v>971</v>
      </c>
      <c r="AK1" s="206" t="s">
        <v>320</v>
      </c>
      <c r="AL1" s="206" t="s">
        <v>333</v>
      </c>
      <c r="AM1" s="206" t="s">
        <v>321</v>
      </c>
      <c r="AN1" s="206" t="s">
        <v>304</v>
      </c>
      <c r="AO1" s="206" t="s">
        <v>322</v>
      </c>
      <c r="AP1" s="207" t="s">
        <v>1348</v>
      </c>
      <c r="AQ1" s="206" t="s">
        <v>1349</v>
      </c>
      <c r="AR1" s="206" t="s">
        <v>1350</v>
      </c>
      <c r="AS1" s="206" t="s">
        <v>18</v>
      </c>
      <c r="AT1" s="206" t="s">
        <v>20</v>
      </c>
      <c r="AU1" s="206" t="s">
        <v>334</v>
      </c>
      <c r="AV1" s="206" t="s">
        <v>21</v>
      </c>
      <c r="AW1" s="206" t="s">
        <v>335</v>
      </c>
      <c r="AX1" s="206" t="s">
        <v>1014</v>
      </c>
      <c r="AY1" s="206" t="s">
        <v>22</v>
      </c>
      <c r="AZ1" s="208" t="s">
        <v>24</v>
      </c>
      <c r="BA1" s="208" t="s">
        <v>25</v>
      </c>
      <c r="BB1" s="177" t="s">
        <v>4401</v>
      </c>
    </row>
    <row r="2" spans="1:54">
      <c r="A2" s="2" t="s">
        <v>26</v>
      </c>
      <c r="B2" s="2">
        <v>118</v>
      </c>
      <c r="C2" s="20" t="s">
        <v>1579</v>
      </c>
      <c r="D2" s="20" t="s">
        <v>500</v>
      </c>
      <c r="E2" s="20" t="s">
        <v>1580</v>
      </c>
      <c r="F2" s="20" t="s">
        <v>1581</v>
      </c>
      <c r="G2" s="20" t="s">
        <v>1221</v>
      </c>
      <c r="H2" s="2" t="s">
        <v>1011</v>
      </c>
      <c r="I2" s="18" t="s">
        <v>31</v>
      </c>
      <c r="J2" s="18" t="s">
        <v>31</v>
      </c>
      <c r="K2" s="20" t="s">
        <v>634</v>
      </c>
      <c r="L2" s="20" t="s">
        <v>309</v>
      </c>
      <c r="M2" s="20" t="s">
        <v>309</v>
      </c>
      <c r="N2" s="20"/>
      <c r="O2" s="20" t="s">
        <v>1582</v>
      </c>
      <c r="P2" s="20" t="s">
        <v>360</v>
      </c>
      <c r="Q2" s="20" t="s">
        <v>157</v>
      </c>
      <c r="R2" s="20" t="s">
        <v>592</v>
      </c>
      <c r="S2" s="18" t="s">
        <v>35</v>
      </c>
      <c r="T2" s="147">
        <v>0.01</v>
      </c>
      <c r="U2" s="20" t="s">
        <v>1583</v>
      </c>
      <c r="V2" s="162">
        <v>0.1125</v>
      </c>
      <c r="W2" s="20" t="s">
        <v>940</v>
      </c>
      <c r="X2" s="20" t="s">
        <v>1584</v>
      </c>
      <c r="Y2" s="165">
        <v>11.25</v>
      </c>
      <c r="Z2" s="163">
        <v>0.17860000000000001</v>
      </c>
      <c r="AA2" s="20" t="s">
        <v>1585</v>
      </c>
      <c r="AB2" s="18" t="s">
        <v>597</v>
      </c>
      <c r="AC2" s="20" t="s">
        <v>950</v>
      </c>
      <c r="AD2" s="20">
        <v>7518.8</v>
      </c>
      <c r="AE2" s="20">
        <v>0.2</v>
      </c>
      <c r="AF2" s="169">
        <v>45473</v>
      </c>
      <c r="AG2" s="20" t="s">
        <v>309</v>
      </c>
      <c r="AH2" s="20" t="s">
        <v>970</v>
      </c>
      <c r="AI2" s="2" t="s">
        <v>1586</v>
      </c>
      <c r="AJ2" s="2" t="s">
        <v>309</v>
      </c>
      <c r="AK2" s="20" t="s">
        <v>157</v>
      </c>
      <c r="AL2" s="20" t="s">
        <v>34</v>
      </c>
      <c r="AM2" s="20" t="s">
        <v>1078</v>
      </c>
      <c r="AN2" s="2" t="s">
        <v>363</v>
      </c>
      <c r="AO2" s="170">
        <v>45473</v>
      </c>
      <c r="AP2" s="138" t="s">
        <v>4151</v>
      </c>
      <c r="AQ2" s="144">
        <v>40089.75</v>
      </c>
      <c r="AR2" s="147">
        <v>93.774000000000001</v>
      </c>
      <c r="AS2" s="147">
        <v>1</v>
      </c>
      <c r="AT2" s="147">
        <v>37.594000000000001</v>
      </c>
      <c r="AU2" s="150">
        <v>37.594000000000001</v>
      </c>
      <c r="AV2" s="27"/>
      <c r="AW2" s="27"/>
      <c r="AX2" s="18" t="s">
        <v>309</v>
      </c>
      <c r="AY2" s="20" t="s">
        <v>37</v>
      </c>
      <c r="AZ2" s="163">
        <v>1</v>
      </c>
      <c r="BA2" s="163">
        <v>1.04794685572907E-4</v>
      </c>
      <c r="BB2" s="177"/>
    </row>
    <row r="3" spans="1:54">
      <c r="A3" s="2" t="s">
        <v>153</v>
      </c>
      <c r="B3" s="2">
        <v>962</v>
      </c>
      <c r="C3" s="20" t="s">
        <v>1587</v>
      </c>
      <c r="D3" s="20" t="s">
        <v>353</v>
      </c>
      <c r="E3" s="20" t="s">
        <v>1588</v>
      </c>
      <c r="F3" s="20" t="s">
        <v>1589</v>
      </c>
      <c r="G3" s="20" t="s">
        <v>1221</v>
      </c>
      <c r="I3" s="18" t="s">
        <v>31</v>
      </c>
      <c r="J3" s="18" t="s">
        <v>31</v>
      </c>
      <c r="K3" s="20" t="s">
        <v>661</v>
      </c>
      <c r="L3" s="20" t="s">
        <v>309</v>
      </c>
      <c r="M3" s="16" t="s">
        <v>526</v>
      </c>
      <c r="N3" s="20">
        <v>9912250</v>
      </c>
      <c r="O3" s="20" t="s">
        <v>1590</v>
      </c>
      <c r="P3" s="20" t="s">
        <v>360</v>
      </c>
      <c r="Q3" s="20" t="s">
        <v>157</v>
      </c>
      <c r="R3" s="20" t="s">
        <v>592</v>
      </c>
      <c r="S3" s="18" t="s">
        <v>35</v>
      </c>
      <c r="T3" s="147">
        <v>1.26</v>
      </c>
      <c r="U3" s="20" t="s">
        <v>157</v>
      </c>
      <c r="V3" s="162">
        <v>8.5999999999999993E-2</v>
      </c>
      <c r="W3" s="20" t="s">
        <v>940</v>
      </c>
      <c r="X3" s="20" t="s">
        <v>1584</v>
      </c>
      <c r="Y3" s="165">
        <v>8.6</v>
      </c>
      <c r="Z3" s="163">
        <v>4.8189999999999997E-2</v>
      </c>
      <c r="AA3" s="20" t="s">
        <v>1591</v>
      </c>
      <c r="AB3" s="18" t="s">
        <v>597</v>
      </c>
      <c r="AC3" s="20" t="s">
        <v>947</v>
      </c>
      <c r="AD3" s="20">
        <v>466599.5999183543</v>
      </c>
      <c r="AE3" s="20">
        <v>0.65</v>
      </c>
      <c r="AF3" s="169">
        <v>45470</v>
      </c>
      <c r="AG3" s="20" t="s">
        <v>309</v>
      </c>
      <c r="AH3" s="20" t="s">
        <v>969</v>
      </c>
      <c r="AI3" s="2" t="s">
        <v>1592</v>
      </c>
      <c r="AJ3" s="2" t="s">
        <v>309</v>
      </c>
      <c r="AK3" s="20" t="s">
        <v>157</v>
      </c>
      <c r="AL3" s="20" t="s">
        <v>1593</v>
      </c>
      <c r="AM3" s="20" t="s">
        <v>1079</v>
      </c>
      <c r="AN3" s="2" t="s">
        <v>363</v>
      </c>
      <c r="AO3" s="2" t="s">
        <v>1594</v>
      </c>
      <c r="AP3" s="138" t="s">
        <v>4151</v>
      </c>
      <c r="AQ3" s="144">
        <v>1222967.3500000001</v>
      </c>
      <c r="AR3" s="147">
        <v>115.83</v>
      </c>
      <c r="AS3" s="147">
        <v>1</v>
      </c>
      <c r="AT3" s="147">
        <v>1345.7349999999999</v>
      </c>
      <c r="AU3" s="147">
        <v>1345.7349999999999</v>
      </c>
      <c r="AV3" s="20"/>
      <c r="AW3" s="20"/>
      <c r="AX3" s="18" t="s">
        <v>309</v>
      </c>
      <c r="AY3" s="20" t="s">
        <v>37</v>
      </c>
      <c r="AZ3" s="163">
        <v>6.6883311661026599E-3</v>
      </c>
      <c r="BA3" s="163">
        <v>1.44826181256082E-4</v>
      </c>
      <c r="BB3" s="177"/>
    </row>
    <row r="4" spans="1:54">
      <c r="A4" s="2" t="s">
        <v>153</v>
      </c>
      <c r="B4" s="2">
        <v>962</v>
      </c>
      <c r="C4" s="20" t="s">
        <v>1579</v>
      </c>
      <c r="D4" s="20" t="s">
        <v>500</v>
      </c>
      <c r="E4" s="20" t="s">
        <v>1580</v>
      </c>
      <c r="F4" s="20" t="s">
        <v>1581</v>
      </c>
      <c r="G4" s="20" t="s">
        <v>1221</v>
      </c>
      <c r="H4" s="2" t="s">
        <v>1011</v>
      </c>
      <c r="I4" s="18" t="s">
        <v>31</v>
      </c>
      <c r="J4" s="18" t="s">
        <v>31</v>
      </c>
      <c r="K4" s="20" t="s">
        <v>634</v>
      </c>
      <c r="L4" s="20" t="s">
        <v>309</v>
      </c>
      <c r="M4" s="20" t="s">
        <v>309</v>
      </c>
      <c r="N4" s="20"/>
      <c r="O4" s="20" t="s">
        <v>1582</v>
      </c>
      <c r="P4" s="20" t="s">
        <v>360</v>
      </c>
      <c r="Q4" s="20" t="s">
        <v>157</v>
      </c>
      <c r="R4" s="20" t="s">
        <v>592</v>
      </c>
      <c r="S4" s="18" t="s">
        <v>35</v>
      </c>
      <c r="T4" s="147">
        <v>0.01</v>
      </c>
      <c r="U4" s="20" t="s">
        <v>1583</v>
      </c>
      <c r="V4" s="162">
        <v>0.1125</v>
      </c>
      <c r="W4" s="20" t="s">
        <v>940</v>
      </c>
      <c r="X4" s="20" t="s">
        <v>1584</v>
      </c>
      <c r="Y4" s="165">
        <v>11.25</v>
      </c>
      <c r="Z4" s="163">
        <v>0.17860000000000001</v>
      </c>
      <c r="AA4" s="20" t="s">
        <v>1585</v>
      </c>
      <c r="AB4" s="18" t="s">
        <v>597</v>
      </c>
      <c r="AC4" s="20" t="s">
        <v>950</v>
      </c>
      <c r="AD4" s="20">
        <v>96880</v>
      </c>
      <c r="AE4" s="20">
        <v>0.2</v>
      </c>
      <c r="AF4" s="169">
        <v>45473</v>
      </c>
      <c r="AG4" s="20" t="s">
        <v>309</v>
      </c>
      <c r="AH4" s="20" t="s">
        <v>970</v>
      </c>
      <c r="AI4" s="2" t="s">
        <v>1586</v>
      </c>
      <c r="AJ4" s="2" t="s">
        <v>309</v>
      </c>
      <c r="AK4" s="20" t="s">
        <v>157</v>
      </c>
      <c r="AL4" s="20" t="s">
        <v>34</v>
      </c>
      <c r="AM4" s="20" t="s">
        <v>1078</v>
      </c>
      <c r="AN4" s="2" t="s">
        <v>363</v>
      </c>
      <c r="AO4" s="170">
        <v>45473</v>
      </c>
      <c r="AP4" s="138" t="s">
        <v>4151</v>
      </c>
      <c r="AQ4" s="144">
        <v>516559.27</v>
      </c>
      <c r="AR4" s="147">
        <v>93.774000000000001</v>
      </c>
      <c r="AS4" s="147">
        <v>1</v>
      </c>
      <c r="AT4" s="147">
        <v>484.4</v>
      </c>
      <c r="AU4" s="150">
        <v>484.4</v>
      </c>
      <c r="AV4" s="27"/>
      <c r="AW4" s="27"/>
      <c r="AX4" s="18" t="s">
        <v>309</v>
      </c>
      <c r="AY4" s="20" t="s">
        <v>37</v>
      </c>
      <c r="AZ4" s="163">
        <v>2.4074774887172302E-3</v>
      </c>
      <c r="BA4" s="163">
        <v>5.2130458628900202E-5</v>
      </c>
      <c r="BB4" s="177"/>
    </row>
    <row r="5" spans="1:54">
      <c r="A5" s="2" t="s">
        <v>153</v>
      </c>
      <c r="B5" s="2">
        <v>962</v>
      </c>
      <c r="C5" s="20" t="s">
        <v>1595</v>
      </c>
      <c r="D5" s="20" t="s">
        <v>353</v>
      </c>
      <c r="E5" s="20" t="s">
        <v>1596</v>
      </c>
      <c r="F5" s="20" t="s">
        <v>1597</v>
      </c>
      <c r="G5" s="20" t="s">
        <v>1220</v>
      </c>
      <c r="I5" s="18" t="s">
        <v>31</v>
      </c>
      <c r="J5" s="18" t="s">
        <v>31</v>
      </c>
      <c r="K5" s="20" t="s">
        <v>662</v>
      </c>
      <c r="L5" s="20" t="s">
        <v>309</v>
      </c>
      <c r="M5" s="20" t="s">
        <v>309</v>
      </c>
      <c r="N5" s="20"/>
      <c r="O5" s="20" t="s">
        <v>1598</v>
      </c>
      <c r="P5" s="20" t="s">
        <v>1599</v>
      </c>
      <c r="Q5" s="20" t="s">
        <v>34</v>
      </c>
      <c r="R5" s="20" t="s">
        <v>592</v>
      </c>
      <c r="S5" s="18" t="s">
        <v>35</v>
      </c>
      <c r="T5" s="147">
        <v>4.5</v>
      </c>
      <c r="U5" s="20" t="s">
        <v>1583</v>
      </c>
      <c r="V5" s="162">
        <v>5.8458165561876552E-2</v>
      </c>
      <c r="W5" s="20" t="s">
        <v>940</v>
      </c>
      <c r="X5" s="20" t="s">
        <v>1584</v>
      </c>
      <c r="Y5" s="165">
        <v>-0.25</v>
      </c>
      <c r="Z5" s="163">
        <v>4.3499999999999997E-2</v>
      </c>
      <c r="AA5" s="20" t="s">
        <v>1600</v>
      </c>
      <c r="AB5" s="18" t="s">
        <v>597</v>
      </c>
      <c r="AC5" s="20"/>
      <c r="AD5" s="20"/>
      <c r="AE5" s="20"/>
      <c r="AF5" s="20"/>
      <c r="AG5" s="20" t="s">
        <v>309</v>
      </c>
      <c r="AH5" s="20"/>
      <c r="AJ5" s="2" t="s">
        <v>309</v>
      </c>
      <c r="AK5" s="20" t="s">
        <v>157</v>
      </c>
      <c r="AL5" s="20"/>
      <c r="AM5" s="20"/>
      <c r="AN5" s="2" t="s">
        <v>363</v>
      </c>
      <c r="AQ5" s="144">
        <v>195388180.84999999</v>
      </c>
      <c r="AR5" s="147">
        <v>102.041</v>
      </c>
      <c r="AS5" s="147">
        <v>1</v>
      </c>
      <c r="AT5" s="147">
        <v>199376.24900000001</v>
      </c>
      <c r="AU5" s="150">
        <v>199376.24900000001</v>
      </c>
      <c r="AV5" s="27"/>
      <c r="AW5" s="27"/>
      <c r="AX5" s="18" t="s">
        <v>309</v>
      </c>
      <c r="AY5" s="20" t="s">
        <v>37</v>
      </c>
      <c r="AZ5" s="163">
        <v>0.99090419134518004</v>
      </c>
      <c r="BA5" s="163">
        <v>2.1456603517255601E-2</v>
      </c>
      <c r="BB5" s="177"/>
    </row>
    <row r="6" spans="1:54">
      <c r="A6" s="2" t="s">
        <v>153</v>
      </c>
      <c r="B6" s="2">
        <v>963</v>
      </c>
      <c r="C6" s="20" t="s">
        <v>1595</v>
      </c>
      <c r="D6" s="20" t="s">
        <v>353</v>
      </c>
      <c r="E6" s="20" t="s">
        <v>1601</v>
      </c>
      <c r="F6" s="20" t="s">
        <v>1602</v>
      </c>
      <c r="G6" s="20" t="s">
        <v>1220</v>
      </c>
      <c r="I6" s="18" t="s">
        <v>31</v>
      </c>
      <c r="J6" s="18" t="s">
        <v>31</v>
      </c>
      <c r="K6" s="20" t="s">
        <v>662</v>
      </c>
      <c r="L6" s="20" t="s">
        <v>309</v>
      </c>
      <c r="M6" s="20" t="s">
        <v>309</v>
      </c>
      <c r="N6" s="20"/>
      <c r="O6" s="20" t="s">
        <v>1603</v>
      </c>
      <c r="P6" s="20" t="s">
        <v>1599</v>
      </c>
      <c r="Q6" s="20" t="s">
        <v>34</v>
      </c>
      <c r="R6" s="20" t="s">
        <v>592</v>
      </c>
      <c r="S6" s="18" t="s">
        <v>35</v>
      </c>
      <c r="T6" s="147">
        <v>4.3860000000000001</v>
      </c>
      <c r="U6" s="20" t="s">
        <v>1583</v>
      </c>
      <c r="V6" s="162">
        <v>5.890728462697406E-2</v>
      </c>
      <c r="W6" s="20" t="s">
        <v>940</v>
      </c>
      <c r="X6" s="20" t="s">
        <v>1584</v>
      </c>
      <c r="Y6" s="165">
        <v>-0.25</v>
      </c>
      <c r="Z6" s="163">
        <v>4.0800000000000003E-2</v>
      </c>
      <c r="AA6" s="20" t="s">
        <v>1604</v>
      </c>
      <c r="AB6" s="18" t="s">
        <v>597</v>
      </c>
      <c r="AC6" s="20"/>
      <c r="AD6" s="20"/>
      <c r="AE6" s="20"/>
      <c r="AF6" s="20"/>
      <c r="AG6" s="20" t="s">
        <v>309</v>
      </c>
      <c r="AH6" s="20"/>
      <c r="AJ6" s="2" t="s">
        <v>309</v>
      </c>
      <c r="AK6" s="20" t="s">
        <v>157</v>
      </c>
      <c r="AL6" s="20"/>
      <c r="AM6" s="20"/>
      <c r="AN6" s="2" t="s">
        <v>363</v>
      </c>
      <c r="AQ6" s="144">
        <v>30099565.52</v>
      </c>
      <c r="AR6" s="147">
        <v>102.485</v>
      </c>
      <c r="AS6" s="147">
        <v>1</v>
      </c>
      <c r="AT6" s="147">
        <v>30847.66</v>
      </c>
      <c r="AU6" s="150">
        <v>30847.66</v>
      </c>
      <c r="AV6" s="27"/>
      <c r="AW6" s="27"/>
      <c r="AX6" s="18" t="s">
        <v>309</v>
      </c>
      <c r="AY6" s="20" t="s">
        <v>37</v>
      </c>
      <c r="AZ6" s="163">
        <v>1</v>
      </c>
      <c r="BA6" s="163">
        <v>3.84188075606768E-3</v>
      </c>
      <c r="BB6" s="177"/>
    </row>
    <row r="7" spans="1:54">
      <c r="A7" s="2" t="s">
        <v>153</v>
      </c>
      <c r="B7" s="2">
        <v>972</v>
      </c>
      <c r="C7" s="20" t="s">
        <v>1587</v>
      </c>
      <c r="D7" s="20" t="s">
        <v>353</v>
      </c>
      <c r="E7" s="20" t="s">
        <v>1588</v>
      </c>
      <c r="F7" s="20" t="s">
        <v>1589</v>
      </c>
      <c r="G7" s="20" t="s">
        <v>1221</v>
      </c>
      <c r="I7" s="18" t="s">
        <v>31</v>
      </c>
      <c r="J7" s="18" t="s">
        <v>31</v>
      </c>
      <c r="K7" s="20" t="s">
        <v>661</v>
      </c>
      <c r="L7" s="20" t="s">
        <v>309</v>
      </c>
      <c r="M7" s="16" t="s">
        <v>526</v>
      </c>
      <c r="N7" s="20">
        <v>9912250</v>
      </c>
      <c r="O7" s="20" t="s">
        <v>1590</v>
      </c>
      <c r="P7" s="20" t="s">
        <v>360</v>
      </c>
      <c r="Q7" s="20" t="s">
        <v>157</v>
      </c>
      <c r="R7" s="20" t="s">
        <v>592</v>
      </c>
      <c r="S7" s="18" t="s">
        <v>35</v>
      </c>
      <c r="T7" s="147">
        <v>1.26</v>
      </c>
      <c r="U7" s="20" t="s">
        <v>157</v>
      </c>
      <c r="V7" s="162">
        <v>8.5999999999999993E-2</v>
      </c>
      <c r="W7" s="20" t="s">
        <v>940</v>
      </c>
      <c r="X7" s="20" t="s">
        <v>1584</v>
      </c>
      <c r="Y7" s="165">
        <v>8.6</v>
      </c>
      <c r="Z7" s="163">
        <v>4.8189999999999997E-2</v>
      </c>
      <c r="AA7" s="20" t="s">
        <v>1591</v>
      </c>
      <c r="AB7" s="18" t="s">
        <v>597</v>
      </c>
      <c r="AC7" s="20" t="s">
        <v>947</v>
      </c>
      <c r="AD7" s="20">
        <v>14140.813827634838</v>
      </c>
      <c r="AE7" s="20">
        <v>0.65</v>
      </c>
      <c r="AF7" s="169">
        <v>45470</v>
      </c>
      <c r="AG7" s="20" t="s">
        <v>309</v>
      </c>
      <c r="AH7" s="20" t="s">
        <v>969</v>
      </c>
      <c r="AI7" s="2" t="s">
        <v>1592</v>
      </c>
      <c r="AJ7" s="2" t="s">
        <v>309</v>
      </c>
      <c r="AK7" s="20" t="s">
        <v>157</v>
      </c>
      <c r="AL7" s="20" t="s">
        <v>1593</v>
      </c>
      <c r="AM7" s="20" t="s">
        <v>1079</v>
      </c>
      <c r="AN7" s="2" t="s">
        <v>363</v>
      </c>
      <c r="AO7" s="2" t="s">
        <v>1594</v>
      </c>
      <c r="AP7" s="138" t="s">
        <v>4151</v>
      </c>
      <c r="AQ7" s="144">
        <v>37063.370000000003</v>
      </c>
      <c r="AR7" s="147">
        <v>115.83</v>
      </c>
      <c r="AS7" s="147">
        <v>1</v>
      </c>
      <c r="AT7" s="147">
        <v>40.783999999999999</v>
      </c>
      <c r="AU7" s="150">
        <v>40.783999999999999</v>
      </c>
      <c r="AV7" s="27"/>
      <c r="AW7" s="27"/>
      <c r="AX7" s="18" t="s">
        <v>309</v>
      </c>
      <c r="AY7" s="20" t="s">
        <v>37</v>
      </c>
      <c r="AZ7" s="163">
        <v>0.77423034985162698</v>
      </c>
      <c r="BA7" s="163">
        <v>4.5204651290600998E-4</v>
      </c>
      <c r="BB7" s="177"/>
    </row>
    <row r="8" spans="1:54">
      <c r="A8" s="2" t="s">
        <v>153</v>
      </c>
      <c r="B8" s="2">
        <v>972</v>
      </c>
      <c r="C8" s="20" t="s">
        <v>1579</v>
      </c>
      <c r="D8" s="20" t="s">
        <v>500</v>
      </c>
      <c r="E8" s="20" t="s">
        <v>1580</v>
      </c>
      <c r="F8" s="20" t="s">
        <v>1581</v>
      </c>
      <c r="G8" s="20" t="s">
        <v>1221</v>
      </c>
      <c r="H8" s="2" t="s">
        <v>1011</v>
      </c>
      <c r="I8" s="18" t="s">
        <v>31</v>
      </c>
      <c r="J8" s="18" t="s">
        <v>31</v>
      </c>
      <c r="K8" s="20" t="s">
        <v>634</v>
      </c>
      <c r="L8" s="20" t="s">
        <v>309</v>
      </c>
      <c r="M8" s="20" t="s">
        <v>309</v>
      </c>
      <c r="N8" s="20"/>
      <c r="O8" s="20" t="s">
        <v>1582</v>
      </c>
      <c r="P8" s="20" t="s">
        <v>360</v>
      </c>
      <c r="Q8" s="20" t="s">
        <v>157</v>
      </c>
      <c r="R8" s="20" t="s">
        <v>592</v>
      </c>
      <c r="S8" s="18" t="s">
        <v>35</v>
      </c>
      <c r="T8" s="147">
        <v>0.01</v>
      </c>
      <c r="U8" s="20" t="s">
        <v>1583</v>
      </c>
      <c r="V8" s="162">
        <v>0.1125</v>
      </c>
      <c r="W8" s="20" t="s">
        <v>940</v>
      </c>
      <c r="X8" s="20" t="s">
        <v>1584</v>
      </c>
      <c r="Y8" s="165">
        <v>11.25</v>
      </c>
      <c r="Z8" s="163">
        <v>0.17860000000000001</v>
      </c>
      <c r="AA8" s="20" t="s">
        <v>1585</v>
      </c>
      <c r="AB8" s="18" t="s">
        <v>597</v>
      </c>
      <c r="AC8" s="20" t="s">
        <v>950</v>
      </c>
      <c r="AD8" s="20">
        <v>2378.6</v>
      </c>
      <c r="AE8" s="20">
        <v>0.2</v>
      </c>
      <c r="AF8" s="169">
        <v>45473</v>
      </c>
      <c r="AG8" s="20" t="s">
        <v>309</v>
      </c>
      <c r="AH8" s="20" t="s">
        <v>970</v>
      </c>
      <c r="AI8" s="2" t="s">
        <v>1586</v>
      </c>
      <c r="AJ8" s="2" t="s">
        <v>309</v>
      </c>
      <c r="AK8" s="20" t="s">
        <v>157</v>
      </c>
      <c r="AL8" s="20" t="s">
        <v>34</v>
      </c>
      <c r="AM8" s="20" t="s">
        <v>1078</v>
      </c>
      <c r="AN8" s="2" t="s">
        <v>363</v>
      </c>
      <c r="AO8" s="170">
        <v>45473</v>
      </c>
      <c r="AP8" s="138" t="s">
        <v>4151</v>
      </c>
      <c r="AQ8" s="144">
        <v>12682.39</v>
      </c>
      <c r="AR8" s="147">
        <v>93.774000000000001</v>
      </c>
      <c r="AS8" s="147">
        <v>1</v>
      </c>
      <c r="AT8" s="147">
        <v>11.893000000000001</v>
      </c>
      <c r="AU8" s="147">
        <v>11.893000000000001</v>
      </c>
      <c r="AV8" s="20"/>
      <c r="AW8" s="20"/>
      <c r="AX8" s="18" t="s">
        <v>309</v>
      </c>
      <c r="AY8" s="20" t="s">
        <v>37</v>
      </c>
      <c r="AZ8" s="163">
        <v>0.225769650148373</v>
      </c>
      <c r="BA8" s="163">
        <v>1.3181914541213801E-4</v>
      </c>
      <c r="BB8" s="177"/>
    </row>
    <row r="9" spans="1:54">
      <c r="A9" s="2" t="s">
        <v>153</v>
      </c>
      <c r="B9" s="2">
        <v>8129</v>
      </c>
      <c r="C9" s="20" t="s">
        <v>1587</v>
      </c>
      <c r="D9" s="20" t="s">
        <v>353</v>
      </c>
      <c r="E9" s="20" t="s">
        <v>1588</v>
      </c>
      <c r="F9" s="20" t="s">
        <v>1589</v>
      </c>
      <c r="G9" s="20" t="s">
        <v>1221</v>
      </c>
      <c r="I9" s="18" t="s">
        <v>31</v>
      </c>
      <c r="J9" s="18" t="s">
        <v>31</v>
      </c>
      <c r="K9" s="20" t="s">
        <v>661</v>
      </c>
      <c r="L9" s="20" t="s">
        <v>309</v>
      </c>
      <c r="M9" s="16" t="s">
        <v>526</v>
      </c>
      <c r="N9" s="20">
        <v>9912250</v>
      </c>
      <c r="O9" s="20" t="s">
        <v>1590</v>
      </c>
      <c r="P9" s="20" t="s">
        <v>360</v>
      </c>
      <c r="Q9" s="20" t="s">
        <v>157</v>
      </c>
      <c r="R9" s="20" t="s">
        <v>592</v>
      </c>
      <c r="S9" s="18" t="s">
        <v>35</v>
      </c>
      <c r="T9" s="147">
        <v>1.26</v>
      </c>
      <c r="U9" s="20" t="s">
        <v>157</v>
      </c>
      <c r="V9" s="162">
        <v>8.5999999999999993E-2</v>
      </c>
      <c r="W9" s="20" t="s">
        <v>940</v>
      </c>
      <c r="X9" s="20" t="s">
        <v>1584</v>
      </c>
      <c r="Y9" s="165">
        <v>8.6</v>
      </c>
      <c r="Z9" s="163">
        <v>4.8189999999999997E-2</v>
      </c>
      <c r="AA9" s="20" t="s">
        <v>1591</v>
      </c>
      <c r="AB9" s="18" t="s">
        <v>597</v>
      </c>
      <c r="AC9" s="20" t="s">
        <v>947</v>
      </c>
      <c r="AD9" s="20">
        <v>8702.0134518503783</v>
      </c>
      <c r="AE9" s="20">
        <v>0.65</v>
      </c>
      <c r="AF9" s="169">
        <v>45470</v>
      </c>
      <c r="AG9" s="20" t="s">
        <v>309</v>
      </c>
      <c r="AH9" s="20" t="s">
        <v>969</v>
      </c>
      <c r="AI9" s="2" t="s">
        <v>1592</v>
      </c>
      <c r="AJ9" s="2" t="s">
        <v>309</v>
      </c>
      <c r="AK9" s="20" t="s">
        <v>157</v>
      </c>
      <c r="AL9" s="20" t="s">
        <v>1593</v>
      </c>
      <c r="AM9" s="20" t="s">
        <v>1079</v>
      </c>
      <c r="AN9" s="2" t="s">
        <v>363</v>
      </c>
      <c r="AO9" s="2" t="s">
        <v>1594</v>
      </c>
      <c r="AP9" s="138" t="s">
        <v>4151</v>
      </c>
      <c r="AQ9" s="144">
        <v>22808.16</v>
      </c>
      <c r="AR9" s="147">
        <v>115.83</v>
      </c>
      <c r="AS9" s="147">
        <v>1</v>
      </c>
      <c r="AT9" s="147">
        <v>25.097999999999999</v>
      </c>
      <c r="AU9" s="150">
        <v>25.097999999999999</v>
      </c>
      <c r="AV9" s="27"/>
      <c r="AW9" s="27"/>
      <c r="AX9" s="18" t="s">
        <v>309</v>
      </c>
      <c r="AY9" s="20" t="s">
        <v>37</v>
      </c>
      <c r="AZ9" s="163">
        <v>0.76131983590817698</v>
      </c>
      <c r="BA9" s="163">
        <v>4.2239483892594399E-4</v>
      </c>
      <c r="BB9" s="177"/>
    </row>
    <row r="10" spans="1:54">
      <c r="A10" s="2" t="s">
        <v>153</v>
      </c>
      <c r="B10" s="2">
        <v>8129</v>
      </c>
      <c r="C10" s="20" t="s">
        <v>1579</v>
      </c>
      <c r="D10" s="20" t="s">
        <v>500</v>
      </c>
      <c r="E10" s="20" t="s">
        <v>1580</v>
      </c>
      <c r="F10" s="20" t="s">
        <v>1581</v>
      </c>
      <c r="G10" s="20" t="s">
        <v>1221</v>
      </c>
      <c r="H10" s="2" t="s">
        <v>1011</v>
      </c>
      <c r="I10" s="18" t="s">
        <v>31</v>
      </c>
      <c r="J10" s="18" t="s">
        <v>31</v>
      </c>
      <c r="K10" s="20" t="s">
        <v>634</v>
      </c>
      <c r="L10" s="20" t="s">
        <v>309</v>
      </c>
      <c r="M10" s="20" t="s">
        <v>309</v>
      </c>
      <c r="N10" s="20"/>
      <c r="O10" s="20" t="s">
        <v>1582</v>
      </c>
      <c r="P10" s="20" t="s">
        <v>360</v>
      </c>
      <c r="Q10" s="20" t="s">
        <v>157</v>
      </c>
      <c r="R10" s="20" t="s">
        <v>592</v>
      </c>
      <c r="S10" s="18" t="s">
        <v>35</v>
      </c>
      <c r="T10" s="147">
        <v>0.01</v>
      </c>
      <c r="U10" s="20" t="s">
        <v>1583</v>
      </c>
      <c r="V10" s="162">
        <v>0.1125</v>
      </c>
      <c r="W10" s="20" t="s">
        <v>940</v>
      </c>
      <c r="X10" s="20" t="s">
        <v>1584</v>
      </c>
      <c r="Y10" s="165">
        <v>11.25</v>
      </c>
      <c r="Z10" s="163">
        <v>0.17860000000000001</v>
      </c>
      <c r="AA10" s="20" t="s">
        <v>1585</v>
      </c>
      <c r="AB10" s="18" t="s">
        <v>597</v>
      </c>
      <c r="AC10" s="20" t="s">
        <v>950</v>
      </c>
      <c r="AD10" s="20">
        <v>1573.6000000000001</v>
      </c>
      <c r="AE10" s="20">
        <v>0.2</v>
      </c>
      <c r="AF10" s="169">
        <v>45473</v>
      </c>
      <c r="AG10" s="20" t="s">
        <v>309</v>
      </c>
      <c r="AH10" s="20" t="s">
        <v>970</v>
      </c>
      <c r="AI10" s="2" t="s">
        <v>1586</v>
      </c>
      <c r="AJ10" s="2" t="s">
        <v>309</v>
      </c>
      <c r="AK10" s="20" t="s">
        <v>157</v>
      </c>
      <c r="AL10" s="20" t="s">
        <v>34</v>
      </c>
      <c r="AM10" s="20" t="s">
        <v>1078</v>
      </c>
      <c r="AN10" s="2" t="s">
        <v>363</v>
      </c>
      <c r="AO10" s="170">
        <v>45473</v>
      </c>
      <c r="AP10" s="138" t="s">
        <v>4151</v>
      </c>
      <c r="AQ10" s="144">
        <v>8390.74</v>
      </c>
      <c r="AR10" s="147">
        <v>93.774000000000001</v>
      </c>
      <c r="AS10" s="147">
        <v>1</v>
      </c>
      <c r="AT10" s="147">
        <v>7.8680000000000003</v>
      </c>
      <c r="AU10" s="147">
        <v>7.8680000000000003</v>
      </c>
      <c r="AV10" s="20"/>
      <c r="AW10" s="20"/>
      <c r="AX10" s="18" t="s">
        <v>309</v>
      </c>
      <c r="AY10" s="20" t="s">
        <v>37</v>
      </c>
      <c r="AZ10" s="163">
        <v>0.23868016409182299</v>
      </c>
      <c r="BA10" s="163">
        <v>1.32424330368483E-4</v>
      </c>
      <c r="BB10" s="177"/>
    </row>
    <row r="11" spans="1:54">
      <c r="A11" s="2" t="s">
        <v>153</v>
      </c>
      <c r="B11" s="2">
        <v>8679</v>
      </c>
      <c r="C11" s="20" t="s">
        <v>1587</v>
      </c>
      <c r="D11" s="20" t="s">
        <v>353</v>
      </c>
      <c r="E11" s="20" t="s">
        <v>1588</v>
      </c>
      <c r="F11" s="20" t="s">
        <v>1589</v>
      </c>
      <c r="G11" s="20" t="s">
        <v>1221</v>
      </c>
      <c r="I11" s="18" t="s">
        <v>31</v>
      </c>
      <c r="J11" s="18" t="s">
        <v>31</v>
      </c>
      <c r="K11" s="20" t="s">
        <v>661</v>
      </c>
      <c r="L11" s="20" t="s">
        <v>309</v>
      </c>
      <c r="M11" s="16" t="s">
        <v>526</v>
      </c>
      <c r="N11" s="20">
        <v>9912250</v>
      </c>
      <c r="O11" s="20" t="s">
        <v>1590</v>
      </c>
      <c r="P11" s="20" t="s">
        <v>360</v>
      </c>
      <c r="Q11" s="20" t="s">
        <v>157</v>
      </c>
      <c r="R11" s="20" t="s">
        <v>592</v>
      </c>
      <c r="S11" s="18" t="s">
        <v>35</v>
      </c>
      <c r="T11" s="147">
        <v>1.26</v>
      </c>
      <c r="U11" s="20" t="s">
        <v>157</v>
      </c>
      <c r="V11" s="162">
        <v>8.5999999999999993E-2</v>
      </c>
      <c r="W11" s="20" t="s">
        <v>940</v>
      </c>
      <c r="X11" s="20" t="s">
        <v>1584</v>
      </c>
      <c r="Y11" s="165">
        <v>8.6</v>
      </c>
      <c r="Z11" s="163">
        <v>4.8189999999999997E-2</v>
      </c>
      <c r="AA11" s="20" t="s">
        <v>1591</v>
      </c>
      <c r="AB11" s="18" t="s">
        <v>597</v>
      </c>
      <c r="AC11" s="20" t="s">
        <v>947</v>
      </c>
      <c r="AD11" s="20">
        <v>24272.869236391078</v>
      </c>
      <c r="AE11" s="20">
        <v>0.65</v>
      </c>
      <c r="AF11" s="169">
        <v>45470</v>
      </c>
      <c r="AG11" s="20" t="s">
        <v>309</v>
      </c>
      <c r="AH11" s="20" t="s">
        <v>969</v>
      </c>
      <c r="AI11" s="2" t="s">
        <v>1592</v>
      </c>
      <c r="AJ11" s="2" t="s">
        <v>309</v>
      </c>
      <c r="AK11" s="20" t="s">
        <v>157</v>
      </c>
      <c r="AL11" s="20" t="s">
        <v>1593</v>
      </c>
      <c r="AM11" s="20" t="s">
        <v>1079</v>
      </c>
      <c r="AN11" s="2" t="s">
        <v>363</v>
      </c>
      <c r="AO11" s="2" t="s">
        <v>1594</v>
      </c>
      <c r="AP11" s="138" t="s">
        <v>4151</v>
      </c>
      <c r="AQ11" s="144">
        <v>63619.7</v>
      </c>
      <c r="AR11" s="147">
        <v>115.83</v>
      </c>
      <c r="AS11" s="147">
        <v>1</v>
      </c>
      <c r="AT11" s="147">
        <v>70.006</v>
      </c>
      <c r="AU11" s="147">
        <v>70.006</v>
      </c>
      <c r="AV11" s="20"/>
      <c r="AW11" s="20"/>
      <c r="AX11" s="18" t="s">
        <v>309</v>
      </c>
      <c r="AY11" s="20" t="s">
        <v>37</v>
      </c>
      <c r="AZ11" s="163">
        <v>0.76838516807879698</v>
      </c>
      <c r="BA11" s="163">
        <v>2.4078811400471699E-4</v>
      </c>
      <c r="BB11" s="177"/>
    </row>
    <row r="12" spans="1:54">
      <c r="A12" s="2" t="s">
        <v>153</v>
      </c>
      <c r="B12" s="2">
        <v>8679</v>
      </c>
      <c r="C12" s="20" t="s">
        <v>1579</v>
      </c>
      <c r="D12" s="20" t="s">
        <v>500</v>
      </c>
      <c r="E12" s="20" t="s">
        <v>1580</v>
      </c>
      <c r="F12" s="20" t="s">
        <v>1581</v>
      </c>
      <c r="G12" s="20" t="s">
        <v>1221</v>
      </c>
      <c r="H12" s="2" t="s">
        <v>1011</v>
      </c>
      <c r="I12" s="18" t="s">
        <v>31</v>
      </c>
      <c r="J12" s="18" t="s">
        <v>31</v>
      </c>
      <c r="K12" s="20" t="s">
        <v>634</v>
      </c>
      <c r="L12" s="20" t="s">
        <v>309</v>
      </c>
      <c r="M12" s="20" t="s">
        <v>309</v>
      </c>
      <c r="N12" s="20"/>
      <c r="O12" s="20" t="s">
        <v>1582</v>
      </c>
      <c r="P12" s="20" t="s">
        <v>360</v>
      </c>
      <c r="Q12" s="20" t="s">
        <v>157</v>
      </c>
      <c r="R12" s="20" t="s">
        <v>592</v>
      </c>
      <c r="S12" s="18" t="s">
        <v>35</v>
      </c>
      <c r="T12" s="147">
        <v>0.01</v>
      </c>
      <c r="U12" s="20" t="s">
        <v>1583</v>
      </c>
      <c r="V12" s="162">
        <v>0.1125</v>
      </c>
      <c r="W12" s="20" t="s">
        <v>940</v>
      </c>
      <c r="X12" s="20" t="s">
        <v>1584</v>
      </c>
      <c r="Y12" s="165">
        <v>11.25</v>
      </c>
      <c r="Z12" s="163">
        <v>0.17860000000000001</v>
      </c>
      <c r="AA12" s="20" t="s">
        <v>1585</v>
      </c>
      <c r="AB12" s="18" t="s">
        <v>597</v>
      </c>
      <c r="AC12" s="20" t="s">
        <v>950</v>
      </c>
      <c r="AD12" s="20">
        <v>4220.4000000000005</v>
      </c>
      <c r="AE12" s="20">
        <v>0.2</v>
      </c>
      <c r="AF12" s="169">
        <v>45473</v>
      </c>
      <c r="AG12" s="20" t="s">
        <v>309</v>
      </c>
      <c r="AH12" s="20" t="s">
        <v>970</v>
      </c>
      <c r="AI12" s="2" t="s">
        <v>1586</v>
      </c>
      <c r="AJ12" s="2" t="s">
        <v>309</v>
      </c>
      <c r="AK12" s="20" t="s">
        <v>157</v>
      </c>
      <c r="AL12" s="20" t="s">
        <v>34</v>
      </c>
      <c r="AM12" s="20" t="s">
        <v>1078</v>
      </c>
      <c r="AN12" s="2" t="s">
        <v>363</v>
      </c>
      <c r="AO12" s="170">
        <v>45473</v>
      </c>
      <c r="AP12" s="138" t="s">
        <v>4151</v>
      </c>
      <c r="AQ12" s="144">
        <v>22502.97</v>
      </c>
      <c r="AR12" s="147">
        <v>93.774000000000001</v>
      </c>
      <c r="AS12" s="147">
        <v>1</v>
      </c>
      <c r="AT12" s="147">
        <v>21.102</v>
      </c>
      <c r="AU12" s="147">
        <v>21.102</v>
      </c>
      <c r="AV12" s="20"/>
      <c r="AW12" s="20"/>
      <c r="AX12" s="18" t="s">
        <v>309</v>
      </c>
      <c r="AY12" s="20" t="s">
        <v>37</v>
      </c>
      <c r="AZ12" s="163">
        <v>0.231614831921203</v>
      </c>
      <c r="BA12" s="163">
        <v>7.2580914976884094E-5</v>
      </c>
      <c r="BB12" s="177"/>
    </row>
    <row r="13" spans="1:54">
      <c r="A13" s="2" t="s">
        <v>260</v>
      </c>
      <c r="B13" s="2">
        <v>7834</v>
      </c>
      <c r="C13" s="20" t="s">
        <v>1587</v>
      </c>
      <c r="D13" s="20" t="s">
        <v>353</v>
      </c>
      <c r="E13" s="20" t="s">
        <v>1588</v>
      </c>
      <c r="F13" s="20" t="s">
        <v>1589</v>
      </c>
      <c r="G13" s="20" t="s">
        <v>1221</v>
      </c>
      <c r="I13" s="18" t="s">
        <v>31</v>
      </c>
      <c r="J13" s="18" t="s">
        <v>31</v>
      </c>
      <c r="K13" s="20" t="s">
        <v>661</v>
      </c>
      <c r="L13" s="20" t="s">
        <v>309</v>
      </c>
      <c r="M13" s="16" t="s">
        <v>526</v>
      </c>
      <c r="N13" s="20">
        <v>9912250</v>
      </c>
      <c r="O13" s="20" t="s">
        <v>1590</v>
      </c>
      <c r="P13" s="20" t="s">
        <v>360</v>
      </c>
      <c r="Q13" s="20" t="s">
        <v>157</v>
      </c>
      <c r="R13" s="20" t="s">
        <v>592</v>
      </c>
      <c r="S13" s="18" t="s">
        <v>35</v>
      </c>
      <c r="T13" s="147">
        <v>1.26</v>
      </c>
      <c r="U13" s="20" t="s">
        <v>157</v>
      </c>
      <c r="V13" s="162">
        <v>8.5999999999999993E-2</v>
      </c>
      <c r="W13" s="20" t="s">
        <v>940</v>
      </c>
      <c r="X13" s="20" t="s">
        <v>1584</v>
      </c>
      <c r="Y13" s="165">
        <v>8.6</v>
      </c>
      <c r="Z13" s="163">
        <v>4.8189999999999997E-2</v>
      </c>
      <c r="AA13" s="20" t="s">
        <v>1591</v>
      </c>
      <c r="AB13" s="18" t="s">
        <v>597</v>
      </c>
      <c r="AC13" s="20" t="s">
        <v>947</v>
      </c>
      <c r="AD13" s="20">
        <v>25994.564713045929</v>
      </c>
      <c r="AE13" s="20">
        <v>0.65</v>
      </c>
      <c r="AF13" s="169">
        <v>45470</v>
      </c>
      <c r="AG13" s="20" t="s">
        <v>309</v>
      </c>
      <c r="AH13" s="20" t="s">
        <v>969</v>
      </c>
      <c r="AI13" s="2" t="s">
        <v>1592</v>
      </c>
      <c r="AJ13" s="2" t="s">
        <v>309</v>
      </c>
      <c r="AK13" s="20" t="s">
        <v>157</v>
      </c>
      <c r="AL13" s="20" t="s">
        <v>1593</v>
      </c>
      <c r="AM13" s="20" t="s">
        <v>1079</v>
      </c>
      <c r="AN13" s="2" t="s">
        <v>363</v>
      </c>
      <c r="AO13" s="2" t="s">
        <v>1594</v>
      </c>
      <c r="AP13" s="138" t="s">
        <v>4151</v>
      </c>
      <c r="AQ13" s="144">
        <v>68132.3</v>
      </c>
      <c r="AR13" s="147">
        <v>115.83</v>
      </c>
      <c r="AS13" s="147">
        <v>1</v>
      </c>
      <c r="AT13" s="147">
        <v>74.971999999999994</v>
      </c>
      <c r="AU13" s="147">
        <v>74.971999999999994</v>
      </c>
      <c r="AV13" s="20"/>
      <c r="AW13" s="20"/>
      <c r="AX13" s="18" t="s">
        <v>309</v>
      </c>
      <c r="AY13" s="20" t="s">
        <v>37</v>
      </c>
      <c r="AZ13" s="163">
        <v>2.2115715102520301E-3</v>
      </c>
      <c r="BA13" s="163">
        <v>3.7839316921463297E-5</v>
      </c>
      <c r="BB13" s="177"/>
    </row>
    <row r="14" spans="1:54">
      <c r="A14" s="2" t="s">
        <v>260</v>
      </c>
      <c r="B14" s="2">
        <v>7834</v>
      </c>
      <c r="C14" s="20" t="s">
        <v>1579</v>
      </c>
      <c r="D14" s="20" t="s">
        <v>500</v>
      </c>
      <c r="E14" s="20" t="s">
        <v>1580</v>
      </c>
      <c r="F14" s="20" t="s">
        <v>1581</v>
      </c>
      <c r="G14" s="20" t="s">
        <v>1221</v>
      </c>
      <c r="H14" s="2" t="s">
        <v>1011</v>
      </c>
      <c r="I14" s="18" t="s">
        <v>31</v>
      </c>
      <c r="J14" s="18" t="s">
        <v>31</v>
      </c>
      <c r="K14" s="20" t="s">
        <v>634</v>
      </c>
      <c r="L14" s="20" t="s">
        <v>309</v>
      </c>
      <c r="M14" s="20" t="s">
        <v>309</v>
      </c>
      <c r="N14" s="20"/>
      <c r="O14" s="20" t="s">
        <v>1582</v>
      </c>
      <c r="P14" s="20" t="s">
        <v>360</v>
      </c>
      <c r="Q14" s="20" t="s">
        <v>157</v>
      </c>
      <c r="R14" s="20" t="s">
        <v>592</v>
      </c>
      <c r="S14" s="18" t="s">
        <v>35</v>
      </c>
      <c r="T14" s="147">
        <v>0.01</v>
      </c>
      <c r="U14" s="20" t="s">
        <v>1583</v>
      </c>
      <c r="V14" s="162">
        <v>0.1125</v>
      </c>
      <c r="W14" s="20" t="s">
        <v>940</v>
      </c>
      <c r="X14" s="20" t="s">
        <v>1584</v>
      </c>
      <c r="Y14" s="165">
        <v>11.25</v>
      </c>
      <c r="Z14" s="163">
        <v>0.17860000000000001</v>
      </c>
      <c r="AA14" s="20" t="s">
        <v>1585</v>
      </c>
      <c r="AB14" s="18" t="s">
        <v>597</v>
      </c>
      <c r="AC14" s="20" t="s">
        <v>950</v>
      </c>
      <c r="AD14" s="20">
        <v>9793.6</v>
      </c>
      <c r="AE14" s="20">
        <v>0.2</v>
      </c>
      <c r="AF14" s="169">
        <v>45473</v>
      </c>
      <c r="AG14" s="20" t="s">
        <v>309</v>
      </c>
      <c r="AH14" s="20" t="s">
        <v>970</v>
      </c>
      <c r="AI14" s="2" t="s">
        <v>1586</v>
      </c>
      <c r="AJ14" s="2" t="s">
        <v>309</v>
      </c>
      <c r="AK14" s="20" t="s">
        <v>157</v>
      </c>
      <c r="AL14" s="20" t="s">
        <v>34</v>
      </c>
      <c r="AM14" s="20" t="s">
        <v>1078</v>
      </c>
      <c r="AN14" s="2" t="s">
        <v>363</v>
      </c>
      <c r="AO14" s="170">
        <v>45473</v>
      </c>
      <c r="AP14" s="138" t="s">
        <v>4151</v>
      </c>
      <c r="AQ14" s="144">
        <v>52218.86</v>
      </c>
      <c r="AR14" s="147">
        <v>93.774000000000001</v>
      </c>
      <c r="AS14" s="147">
        <v>1</v>
      </c>
      <c r="AT14" s="147">
        <v>48.968000000000004</v>
      </c>
      <c r="AU14" s="147">
        <v>48.968000000000004</v>
      </c>
      <c r="AV14" s="20"/>
      <c r="AW14" s="20"/>
      <c r="AX14" s="18" t="s">
        <v>309</v>
      </c>
      <c r="AY14" s="20" t="s">
        <v>37</v>
      </c>
      <c r="AZ14" s="163">
        <v>1.44448984278842E-3</v>
      </c>
      <c r="BA14" s="163">
        <v>2.47147825416131E-5</v>
      </c>
      <c r="BB14" s="177"/>
    </row>
    <row r="15" spans="1:54">
      <c r="A15" s="2" t="s">
        <v>260</v>
      </c>
      <c r="B15" s="2">
        <v>7834</v>
      </c>
      <c r="C15" s="20" t="s">
        <v>1595</v>
      </c>
      <c r="D15" s="20" t="s">
        <v>353</v>
      </c>
      <c r="E15" s="20" t="s">
        <v>1605</v>
      </c>
      <c r="F15" s="20" t="s">
        <v>1606</v>
      </c>
      <c r="G15" s="20" t="s">
        <v>1220</v>
      </c>
      <c r="I15" s="18" t="s">
        <v>31</v>
      </c>
      <c r="J15" s="18" t="s">
        <v>31</v>
      </c>
      <c r="K15" s="20" t="s">
        <v>662</v>
      </c>
      <c r="L15" s="20" t="s">
        <v>309</v>
      </c>
      <c r="M15" s="20" t="s">
        <v>309</v>
      </c>
      <c r="N15" s="20"/>
      <c r="O15" s="20" t="s">
        <v>1607</v>
      </c>
      <c r="P15" s="20" t="s">
        <v>1599</v>
      </c>
      <c r="Q15" s="20" t="s">
        <v>34</v>
      </c>
      <c r="R15" s="20" t="s">
        <v>592</v>
      </c>
      <c r="S15" s="18" t="s">
        <v>35</v>
      </c>
      <c r="T15" s="147">
        <v>4.673</v>
      </c>
      <c r="U15" s="20" t="s">
        <v>1583</v>
      </c>
      <c r="V15" s="162">
        <v>5.7814440065460368E-2</v>
      </c>
      <c r="W15" s="20" t="s">
        <v>940</v>
      </c>
      <c r="X15" s="20" t="s">
        <v>1584</v>
      </c>
      <c r="Y15" s="165">
        <v>-0.25</v>
      </c>
      <c r="Z15" s="163">
        <v>4.4400000000000002E-2</v>
      </c>
      <c r="AA15" s="20" t="s">
        <v>1600</v>
      </c>
      <c r="AB15" s="18" t="s">
        <v>597</v>
      </c>
      <c r="AC15" s="20"/>
      <c r="AD15" s="20"/>
      <c r="AE15" s="20"/>
      <c r="AF15" s="20"/>
      <c r="AG15" s="20" t="s">
        <v>309</v>
      </c>
      <c r="AH15" s="20"/>
      <c r="AJ15" s="2" t="s">
        <v>309</v>
      </c>
      <c r="AK15" s="20" t="s">
        <v>157</v>
      </c>
      <c r="AL15" s="20"/>
      <c r="AM15" s="20"/>
      <c r="AN15" s="2" t="s">
        <v>363</v>
      </c>
      <c r="AQ15" s="144">
        <v>33167893.960000001</v>
      </c>
      <c r="AR15" s="147">
        <v>101.833</v>
      </c>
      <c r="AS15" s="147">
        <v>1</v>
      </c>
      <c r="AT15" s="147">
        <v>33775.828000000001</v>
      </c>
      <c r="AU15" s="147">
        <v>33775.828000000001</v>
      </c>
      <c r="AV15" s="20"/>
      <c r="AW15" s="20"/>
      <c r="AX15" s="18" t="s">
        <v>309</v>
      </c>
      <c r="AY15" s="20" t="s">
        <v>37</v>
      </c>
      <c r="AZ15" s="163">
        <v>0.99634393864695903</v>
      </c>
      <c r="BA15" s="163">
        <v>1.70471422165069E-2</v>
      </c>
      <c r="BB15" s="177"/>
    </row>
    <row r="16" spans="1:54">
      <c r="A16" s="2" t="s">
        <v>260</v>
      </c>
      <c r="B16" s="2">
        <v>7986</v>
      </c>
      <c r="C16" s="20" t="s">
        <v>1579</v>
      </c>
      <c r="D16" s="20" t="s">
        <v>500</v>
      </c>
      <c r="E16" s="20" t="s">
        <v>1580</v>
      </c>
      <c r="F16" s="20" t="s">
        <v>1581</v>
      </c>
      <c r="G16" s="20" t="s">
        <v>1221</v>
      </c>
      <c r="H16" s="2" t="s">
        <v>1011</v>
      </c>
      <c r="I16" s="18" t="s">
        <v>31</v>
      </c>
      <c r="J16" s="18" t="s">
        <v>31</v>
      </c>
      <c r="K16" s="20" t="s">
        <v>634</v>
      </c>
      <c r="L16" s="20" t="s">
        <v>309</v>
      </c>
      <c r="M16" s="20" t="s">
        <v>309</v>
      </c>
      <c r="N16" s="20"/>
      <c r="O16" s="20" t="s">
        <v>1582</v>
      </c>
      <c r="P16" s="20" t="s">
        <v>360</v>
      </c>
      <c r="Q16" s="20" t="s">
        <v>157</v>
      </c>
      <c r="R16" s="20" t="s">
        <v>592</v>
      </c>
      <c r="S16" s="18" t="s">
        <v>35</v>
      </c>
      <c r="T16" s="147">
        <v>0.01</v>
      </c>
      <c r="U16" s="20" t="s">
        <v>1583</v>
      </c>
      <c r="V16" s="162">
        <v>0.1125</v>
      </c>
      <c r="W16" s="20" t="s">
        <v>940</v>
      </c>
      <c r="X16" s="20" t="s">
        <v>1584</v>
      </c>
      <c r="Y16" s="165">
        <v>11.25</v>
      </c>
      <c r="Z16" s="163">
        <v>0.17860000000000001</v>
      </c>
      <c r="AA16" s="20" t="s">
        <v>1585</v>
      </c>
      <c r="AB16" s="18" t="s">
        <v>597</v>
      </c>
      <c r="AC16" s="20" t="s">
        <v>950</v>
      </c>
      <c r="AD16" s="20">
        <v>913.2</v>
      </c>
      <c r="AE16" s="20">
        <v>0.2</v>
      </c>
      <c r="AF16" s="169">
        <v>45473</v>
      </c>
      <c r="AG16" s="20" t="s">
        <v>309</v>
      </c>
      <c r="AH16" s="20" t="s">
        <v>970</v>
      </c>
      <c r="AI16" s="2" t="s">
        <v>1586</v>
      </c>
      <c r="AJ16" s="2" t="s">
        <v>309</v>
      </c>
      <c r="AK16" s="20" t="s">
        <v>157</v>
      </c>
      <c r="AL16" s="20" t="s">
        <v>34</v>
      </c>
      <c r="AM16" s="20" t="s">
        <v>1078</v>
      </c>
      <c r="AN16" s="2" t="s">
        <v>363</v>
      </c>
      <c r="AO16" s="170">
        <v>45473</v>
      </c>
      <c r="AP16" s="138" t="s">
        <v>4151</v>
      </c>
      <c r="AQ16" s="144">
        <v>4869.57</v>
      </c>
      <c r="AR16" s="147">
        <v>93.774000000000001</v>
      </c>
      <c r="AS16" s="147">
        <v>1</v>
      </c>
      <c r="AT16" s="147">
        <v>4.5659999999999998</v>
      </c>
      <c r="AU16" s="147">
        <v>4.5659999999999998</v>
      </c>
      <c r="AV16" s="20"/>
      <c r="AW16" s="20"/>
      <c r="AX16" s="18" t="s">
        <v>309</v>
      </c>
      <c r="AY16" s="20" t="s">
        <v>37</v>
      </c>
      <c r="AZ16" s="163">
        <v>1</v>
      </c>
      <c r="BA16" s="163">
        <v>4.8861848764139401E-5</v>
      </c>
      <c r="BB16" s="177"/>
    </row>
    <row r="17" spans="1:54">
      <c r="A17" s="2" t="s">
        <v>261</v>
      </c>
      <c r="B17" s="2">
        <v>811</v>
      </c>
      <c r="C17" s="20" t="s">
        <v>1587</v>
      </c>
      <c r="D17" s="20" t="s">
        <v>353</v>
      </c>
      <c r="E17" s="20" t="s">
        <v>1588</v>
      </c>
      <c r="F17" s="20" t="s">
        <v>1589</v>
      </c>
      <c r="G17" s="20" t="s">
        <v>1221</v>
      </c>
      <c r="I17" s="18" t="s">
        <v>31</v>
      </c>
      <c r="J17" s="18" t="s">
        <v>31</v>
      </c>
      <c r="K17" s="20" t="s">
        <v>661</v>
      </c>
      <c r="L17" s="20" t="s">
        <v>309</v>
      </c>
      <c r="M17" s="16" t="s">
        <v>526</v>
      </c>
      <c r="N17" s="20">
        <v>9912250</v>
      </c>
      <c r="O17" s="20" t="s">
        <v>1590</v>
      </c>
      <c r="P17" s="20" t="s">
        <v>360</v>
      </c>
      <c r="Q17" s="20" t="s">
        <v>157</v>
      </c>
      <c r="R17" s="20" t="s">
        <v>592</v>
      </c>
      <c r="S17" s="18" t="s">
        <v>35</v>
      </c>
      <c r="T17" s="147">
        <v>1.26</v>
      </c>
      <c r="U17" s="20" t="s">
        <v>157</v>
      </c>
      <c r="V17" s="162">
        <v>8.5999999999999993E-2</v>
      </c>
      <c r="W17" s="20" t="s">
        <v>940</v>
      </c>
      <c r="X17" s="20" t="s">
        <v>1584</v>
      </c>
      <c r="Y17" s="165">
        <v>8.6</v>
      </c>
      <c r="Z17" s="163">
        <v>4.8189999999999997E-2</v>
      </c>
      <c r="AA17" s="20" t="s">
        <v>1591</v>
      </c>
      <c r="AB17" s="18" t="s">
        <v>597</v>
      </c>
      <c r="AC17" s="20" t="s">
        <v>947</v>
      </c>
      <c r="AD17" s="20">
        <v>99137.450632879991</v>
      </c>
      <c r="AE17" s="20">
        <v>0.65</v>
      </c>
      <c r="AF17" s="169">
        <v>45470</v>
      </c>
      <c r="AG17" s="20" t="s">
        <v>309</v>
      </c>
      <c r="AH17" s="20" t="s">
        <v>969</v>
      </c>
      <c r="AI17" s="2" t="s">
        <v>1592</v>
      </c>
      <c r="AJ17" s="2" t="s">
        <v>309</v>
      </c>
      <c r="AK17" s="20" t="s">
        <v>157</v>
      </c>
      <c r="AL17" s="20" t="s">
        <v>1593</v>
      </c>
      <c r="AM17" s="20" t="s">
        <v>1079</v>
      </c>
      <c r="AN17" s="2" t="s">
        <v>363</v>
      </c>
      <c r="AO17" s="2" t="s">
        <v>1594</v>
      </c>
      <c r="AP17" s="138" t="s">
        <v>4151</v>
      </c>
      <c r="AQ17" s="144">
        <v>259841.34</v>
      </c>
      <c r="AR17" s="147">
        <v>115.83</v>
      </c>
      <c r="AS17" s="147">
        <v>1</v>
      </c>
      <c r="AT17" s="147">
        <v>285.92599999999999</v>
      </c>
      <c r="AU17" s="147">
        <v>285.92599999999999</v>
      </c>
      <c r="AV17" s="20"/>
      <c r="AW17" s="20"/>
      <c r="AX17" s="18" t="s">
        <v>309</v>
      </c>
      <c r="AY17" s="20" t="s">
        <v>37</v>
      </c>
      <c r="AZ17" s="163">
        <v>1.06451553937086E-2</v>
      </c>
      <c r="BA17" s="163">
        <v>2.9324740953200402E-4</v>
      </c>
      <c r="BB17" s="177"/>
    </row>
    <row r="18" spans="1:54">
      <c r="A18" s="2" t="s">
        <v>261</v>
      </c>
      <c r="B18" s="2">
        <v>811</v>
      </c>
      <c r="C18" s="20" t="s">
        <v>1579</v>
      </c>
      <c r="D18" s="20" t="s">
        <v>500</v>
      </c>
      <c r="E18" s="20" t="s">
        <v>1580</v>
      </c>
      <c r="F18" s="20" t="s">
        <v>1581</v>
      </c>
      <c r="G18" s="20" t="s">
        <v>1221</v>
      </c>
      <c r="H18" s="2" t="s">
        <v>1011</v>
      </c>
      <c r="I18" s="18" t="s">
        <v>31</v>
      </c>
      <c r="J18" s="18" t="s">
        <v>31</v>
      </c>
      <c r="K18" s="20" t="s">
        <v>634</v>
      </c>
      <c r="L18" s="20" t="s">
        <v>309</v>
      </c>
      <c r="M18" s="20" t="s">
        <v>309</v>
      </c>
      <c r="N18" s="20"/>
      <c r="O18" s="20" t="s">
        <v>1582</v>
      </c>
      <c r="P18" s="20" t="s">
        <v>360</v>
      </c>
      <c r="Q18" s="20" t="s">
        <v>157</v>
      </c>
      <c r="R18" s="20" t="s">
        <v>592</v>
      </c>
      <c r="S18" s="18" t="s">
        <v>35</v>
      </c>
      <c r="T18" s="147">
        <v>0.01</v>
      </c>
      <c r="U18" s="20" t="s">
        <v>1583</v>
      </c>
      <c r="V18" s="162">
        <v>0.1125</v>
      </c>
      <c r="W18" s="20" t="s">
        <v>940</v>
      </c>
      <c r="X18" s="20" t="s">
        <v>1584</v>
      </c>
      <c r="Y18" s="165">
        <v>11.25</v>
      </c>
      <c r="Z18" s="163">
        <v>0.17860000000000001</v>
      </c>
      <c r="AA18" s="20" t="s">
        <v>1585</v>
      </c>
      <c r="AB18" s="18" t="s">
        <v>597</v>
      </c>
      <c r="AC18" s="20" t="s">
        <v>950</v>
      </c>
      <c r="AD18" s="20">
        <v>24826</v>
      </c>
      <c r="AE18" s="20">
        <v>0.2</v>
      </c>
      <c r="AF18" s="169">
        <v>45473</v>
      </c>
      <c r="AG18" s="20" t="s">
        <v>309</v>
      </c>
      <c r="AH18" s="20" t="s">
        <v>970</v>
      </c>
      <c r="AI18" s="2" t="s">
        <v>1586</v>
      </c>
      <c r="AJ18" s="2" t="s">
        <v>309</v>
      </c>
      <c r="AK18" s="20" t="s">
        <v>157</v>
      </c>
      <c r="AL18" s="20" t="s">
        <v>34</v>
      </c>
      <c r="AM18" s="20" t="s">
        <v>1078</v>
      </c>
      <c r="AN18" s="2" t="s">
        <v>363</v>
      </c>
      <c r="AO18" s="170">
        <v>45473</v>
      </c>
      <c r="AP18" s="138" t="s">
        <v>4151</v>
      </c>
      <c r="AQ18" s="144">
        <v>132371.28</v>
      </c>
      <c r="AR18" s="147">
        <v>93.774000000000001</v>
      </c>
      <c r="AS18" s="147">
        <v>1</v>
      </c>
      <c r="AT18" s="147">
        <v>124.13</v>
      </c>
      <c r="AU18" s="147">
        <v>124.13</v>
      </c>
      <c r="AV18" s="20"/>
      <c r="AW18" s="20"/>
      <c r="AX18" s="18" t="s">
        <v>309</v>
      </c>
      <c r="AY18" s="20" t="s">
        <v>37</v>
      </c>
      <c r="AZ18" s="163">
        <v>4.6214333704637503E-3</v>
      </c>
      <c r="BA18" s="163">
        <v>1.2730893200621601E-4</v>
      </c>
      <c r="BB18" s="177"/>
    </row>
    <row r="19" spans="1:54">
      <c r="A19" s="2" t="s">
        <v>261</v>
      </c>
      <c r="B19" s="2">
        <v>811</v>
      </c>
      <c r="C19" s="20" t="s">
        <v>1595</v>
      </c>
      <c r="D19" s="20" t="s">
        <v>353</v>
      </c>
      <c r="E19" s="20" t="s">
        <v>1608</v>
      </c>
      <c r="F19" s="20" t="s">
        <v>1609</v>
      </c>
      <c r="G19" s="20" t="s">
        <v>1220</v>
      </c>
      <c r="I19" s="18" t="s">
        <v>31</v>
      </c>
      <c r="J19" s="18" t="s">
        <v>31</v>
      </c>
      <c r="K19" s="20" t="s">
        <v>662</v>
      </c>
      <c r="L19" s="20" t="s">
        <v>309</v>
      </c>
      <c r="M19" s="20" t="s">
        <v>309</v>
      </c>
      <c r="N19" s="20"/>
      <c r="O19" s="20" t="s">
        <v>1610</v>
      </c>
      <c r="P19" s="20" t="s">
        <v>1599</v>
      </c>
      <c r="Q19" s="20" t="s">
        <v>34</v>
      </c>
      <c r="R19" s="20" t="s">
        <v>592</v>
      </c>
      <c r="S19" s="18" t="s">
        <v>35</v>
      </c>
      <c r="T19" s="147">
        <v>4.7030000000000003</v>
      </c>
      <c r="U19" s="20" t="s">
        <v>1583</v>
      </c>
      <c r="V19" s="168">
        <v>5.741769248739291E-2</v>
      </c>
      <c r="W19" s="20" t="s">
        <v>940</v>
      </c>
      <c r="X19" s="20" t="s">
        <v>1584</v>
      </c>
      <c r="Y19" s="165">
        <v>-0.25</v>
      </c>
      <c r="Z19" s="163">
        <v>4.4999999999999998E-2</v>
      </c>
      <c r="AA19" s="20" t="s">
        <v>1604</v>
      </c>
      <c r="AB19" s="18" t="s">
        <v>597</v>
      </c>
      <c r="AC19" s="20"/>
      <c r="AD19" s="20"/>
      <c r="AE19" s="20"/>
      <c r="AF19" s="20"/>
      <c r="AG19" s="20" t="s">
        <v>309</v>
      </c>
      <c r="AH19" s="20"/>
      <c r="AJ19" s="2" t="s">
        <v>309</v>
      </c>
      <c r="AK19" s="20" t="s">
        <v>157</v>
      </c>
      <c r="AL19" s="20"/>
      <c r="AM19" s="20"/>
      <c r="AN19" s="2" t="s">
        <v>363</v>
      </c>
      <c r="AQ19" s="144">
        <v>25915713</v>
      </c>
      <c r="AR19" s="147">
        <v>102.06</v>
      </c>
      <c r="AS19" s="147">
        <v>1</v>
      </c>
      <c r="AT19" s="147">
        <v>26449.629000000001</v>
      </c>
      <c r="AU19" s="147">
        <v>26449.629000000001</v>
      </c>
      <c r="AV19" s="20"/>
      <c r="AW19" s="20"/>
      <c r="AX19" s="18" t="s">
        <v>309</v>
      </c>
      <c r="AY19" s="20" t="s">
        <v>37</v>
      </c>
      <c r="AZ19" s="163">
        <v>0.98473341123582803</v>
      </c>
      <c r="BA19" s="163">
        <v>2.71269428434259E-2</v>
      </c>
      <c r="BB19" s="177"/>
    </row>
    <row r="20" spans="1:54">
      <c r="A20" s="2" t="s">
        <v>261</v>
      </c>
      <c r="B20" s="2">
        <v>813</v>
      </c>
      <c r="C20" s="2" t="s">
        <v>1587</v>
      </c>
      <c r="D20" s="20" t="s">
        <v>353</v>
      </c>
      <c r="E20" s="2" t="s">
        <v>1588</v>
      </c>
      <c r="F20" s="2" t="s">
        <v>1589</v>
      </c>
      <c r="G20" s="20" t="s">
        <v>1221</v>
      </c>
      <c r="I20" s="18" t="s">
        <v>31</v>
      </c>
      <c r="J20" s="18" t="s">
        <v>31</v>
      </c>
      <c r="K20" s="20" t="s">
        <v>661</v>
      </c>
      <c r="L20" s="20" t="s">
        <v>309</v>
      </c>
      <c r="M20" s="16" t="s">
        <v>526</v>
      </c>
      <c r="N20" s="20">
        <v>9912250</v>
      </c>
      <c r="O20" s="2" t="s">
        <v>1590</v>
      </c>
      <c r="P20" s="2" t="s">
        <v>360</v>
      </c>
      <c r="Q20" s="20" t="s">
        <v>157</v>
      </c>
      <c r="R20" s="20" t="s">
        <v>592</v>
      </c>
      <c r="S20" s="18" t="s">
        <v>35</v>
      </c>
      <c r="T20" s="144">
        <v>1.26</v>
      </c>
      <c r="U20" s="20" t="s">
        <v>157</v>
      </c>
      <c r="V20" s="155">
        <v>8.5999999999999993E-2</v>
      </c>
      <c r="W20" s="20" t="s">
        <v>940</v>
      </c>
      <c r="X20" s="20" t="s">
        <v>1584</v>
      </c>
      <c r="Y20" s="166">
        <v>8.6</v>
      </c>
      <c r="Z20" s="157">
        <v>4.8189999999999997E-2</v>
      </c>
      <c r="AA20" s="2" t="s">
        <v>1591</v>
      </c>
      <c r="AB20" s="18" t="s">
        <v>597</v>
      </c>
      <c r="AC20" s="20" t="s">
        <v>947</v>
      </c>
      <c r="AD20" s="20">
        <v>10512.544538748614</v>
      </c>
      <c r="AE20" s="20">
        <v>0.65</v>
      </c>
      <c r="AF20" s="169">
        <v>45470</v>
      </c>
      <c r="AG20" s="20" t="s">
        <v>309</v>
      </c>
      <c r="AH20" s="20" t="s">
        <v>969</v>
      </c>
      <c r="AI20" s="2" t="s">
        <v>1592</v>
      </c>
      <c r="AJ20" s="2" t="s">
        <v>309</v>
      </c>
      <c r="AK20" s="20" t="s">
        <v>157</v>
      </c>
      <c r="AL20" s="2" t="s">
        <v>1593</v>
      </c>
      <c r="AM20" s="20" t="s">
        <v>1079</v>
      </c>
      <c r="AN20" s="2" t="s">
        <v>363</v>
      </c>
      <c r="AO20" s="2" t="s">
        <v>1594</v>
      </c>
      <c r="AP20" s="138" t="s">
        <v>4151</v>
      </c>
      <c r="AQ20" s="144">
        <v>27553.599999999999</v>
      </c>
      <c r="AR20" s="144">
        <v>115.83</v>
      </c>
      <c r="AS20" s="144">
        <v>1</v>
      </c>
      <c r="AT20" s="144">
        <v>30.32</v>
      </c>
      <c r="AU20" s="144">
        <v>30.32</v>
      </c>
      <c r="AX20" s="18" t="s">
        <v>309</v>
      </c>
      <c r="AY20" s="20" t="s">
        <v>37</v>
      </c>
      <c r="AZ20" s="157">
        <v>0.77111962046178595</v>
      </c>
      <c r="BA20" s="157">
        <v>3.0469479228082102E-4</v>
      </c>
      <c r="BB20" s="177"/>
    </row>
    <row r="21" spans="1:54">
      <c r="A21" s="2" t="s">
        <v>261</v>
      </c>
      <c r="B21" s="2">
        <v>813</v>
      </c>
      <c r="C21" s="2" t="s">
        <v>1579</v>
      </c>
      <c r="D21" s="20" t="s">
        <v>500</v>
      </c>
      <c r="E21" s="2" t="s">
        <v>1580</v>
      </c>
      <c r="F21" s="2" t="s">
        <v>1581</v>
      </c>
      <c r="G21" s="2" t="s">
        <v>1221</v>
      </c>
      <c r="H21" s="2" t="s">
        <v>1011</v>
      </c>
      <c r="I21" s="2" t="s">
        <v>31</v>
      </c>
      <c r="J21" s="2" t="s">
        <v>31</v>
      </c>
      <c r="K21" s="2" t="s">
        <v>634</v>
      </c>
      <c r="L21" s="2" t="s">
        <v>309</v>
      </c>
      <c r="M21" s="2" t="s">
        <v>309</v>
      </c>
      <c r="O21" s="2" t="s">
        <v>1582</v>
      </c>
      <c r="P21" s="2" t="s">
        <v>360</v>
      </c>
      <c r="Q21" s="2" t="s">
        <v>157</v>
      </c>
      <c r="R21" s="2" t="s">
        <v>592</v>
      </c>
      <c r="S21" s="18" t="s">
        <v>35</v>
      </c>
      <c r="T21" s="144">
        <v>0.01</v>
      </c>
      <c r="U21" s="2" t="s">
        <v>1583</v>
      </c>
      <c r="V21" s="155">
        <v>0.1125</v>
      </c>
      <c r="W21" s="2" t="s">
        <v>940</v>
      </c>
      <c r="X21" s="2" t="s">
        <v>1584</v>
      </c>
      <c r="Y21" s="166">
        <v>11.25</v>
      </c>
      <c r="Z21" s="157">
        <v>0.17860000000000001</v>
      </c>
      <c r="AA21" s="2" t="s">
        <v>1585</v>
      </c>
      <c r="AB21" s="4" t="s">
        <v>597</v>
      </c>
      <c r="AC21" s="20" t="s">
        <v>950</v>
      </c>
      <c r="AD21" s="20">
        <v>1799.8000000000002</v>
      </c>
      <c r="AE21" s="20">
        <v>0.2</v>
      </c>
      <c r="AF21" s="169">
        <v>45473</v>
      </c>
      <c r="AG21" s="2" t="s">
        <v>309</v>
      </c>
      <c r="AH21" s="2" t="s">
        <v>970</v>
      </c>
      <c r="AI21" s="2" t="s">
        <v>1586</v>
      </c>
      <c r="AJ21" s="2" t="s">
        <v>309</v>
      </c>
      <c r="AK21" s="2" t="s">
        <v>157</v>
      </c>
      <c r="AL21" s="2" t="s">
        <v>34</v>
      </c>
      <c r="AM21" s="20" t="s">
        <v>1078</v>
      </c>
      <c r="AN21" s="2" t="s">
        <v>363</v>
      </c>
      <c r="AO21" s="170">
        <v>45473</v>
      </c>
      <c r="AP21" s="138" t="s">
        <v>4151</v>
      </c>
      <c r="AQ21" s="144">
        <v>9596.7900000000009</v>
      </c>
      <c r="AR21" s="144">
        <v>93.774000000000001</v>
      </c>
      <c r="AS21" s="144">
        <v>1</v>
      </c>
      <c r="AT21" s="144">
        <v>8.9990000000000006</v>
      </c>
      <c r="AU21" s="144">
        <v>8.9990000000000006</v>
      </c>
      <c r="AX21" s="4" t="s">
        <v>309</v>
      </c>
      <c r="AY21" s="2" t="s">
        <v>37</v>
      </c>
      <c r="AZ21" s="157">
        <v>0.228880379538214</v>
      </c>
      <c r="BA21" s="157">
        <v>9.0438186047955298E-5</v>
      </c>
      <c r="BB21" s="177"/>
    </row>
    <row r="22" spans="1:54">
      <c r="A22" s="2" t="s">
        <v>261</v>
      </c>
      <c r="B22" s="2">
        <v>8128</v>
      </c>
      <c r="C22" s="2" t="s">
        <v>1579</v>
      </c>
      <c r="D22" s="20" t="s">
        <v>500</v>
      </c>
      <c r="E22" s="2" t="s">
        <v>1580</v>
      </c>
      <c r="F22" s="2" t="s">
        <v>1581</v>
      </c>
      <c r="G22" s="2" t="s">
        <v>1221</v>
      </c>
      <c r="H22" s="2" t="s">
        <v>1011</v>
      </c>
      <c r="I22" s="2" t="s">
        <v>31</v>
      </c>
      <c r="J22" s="2" t="s">
        <v>31</v>
      </c>
      <c r="K22" s="2" t="s">
        <v>634</v>
      </c>
      <c r="L22" s="2" t="s">
        <v>309</v>
      </c>
      <c r="M22" s="2" t="s">
        <v>309</v>
      </c>
      <c r="O22" s="2" t="s">
        <v>1582</v>
      </c>
      <c r="P22" s="2" t="s">
        <v>360</v>
      </c>
      <c r="Q22" s="2" t="s">
        <v>157</v>
      </c>
      <c r="R22" s="2" t="s">
        <v>592</v>
      </c>
      <c r="S22" s="18" t="s">
        <v>35</v>
      </c>
      <c r="T22" s="144">
        <v>0.01</v>
      </c>
      <c r="U22" s="2" t="s">
        <v>1583</v>
      </c>
      <c r="V22" s="155">
        <v>0.1125</v>
      </c>
      <c r="W22" s="2" t="s">
        <v>940</v>
      </c>
      <c r="X22" s="2" t="s">
        <v>1584</v>
      </c>
      <c r="Y22" s="166">
        <v>11.25</v>
      </c>
      <c r="Z22" s="157">
        <v>0.17860000000000001</v>
      </c>
      <c r="AA22" s="2" t="s">
        <v>1585</v>
      </c>
      <c r="AB22" s="4" t="s">
        <v>597</v>
      </c>
      <c r="AC22" s="20" t="s">
        <v>950</v>
      </c>
      <c r="AD22" s="20">
        <v>1636.6000000000001</v>
      </c>
      <c r="AE22" s="20">
        <v>0.2</v>
      </c>
      <c r="AF22" s="169">
        <v>45473</v>
      </c>
      <c r="AG22" s="2" t="s">
        <v>309</v>
      </c>
      <c r="AH22" s="2" t="s">
        <v>970</v>
      </c>
      <c r="AI22" s="2" t="s">
        <v>1586</v>
      </c>
      <c r="AJ22" s="2" t="s">
        <v>309</v>
      </c>
      <c r="AK22" s="2" t="s">
        <v>157</v>
      </c>
      <c r="AL22" s="2" t="s">
        <v>34</v>
      </c>
      <c r="AM22" s="20" t="s">
        <v>1078</v>
      </c>
      <c r="AN22" s="2" t="s">
        <v>363</v>
      </c>
      <c r="AO22" s="170">
        <v>45473</v>
      </c>
      <c r="AP22" s="138" t="s">
        <v>4151</v>
      </c>
      <c r="AQ22" s="144">
        <v>8726.01</v>
      </c>
      <c r="AR22" s="144">
        <v>93.774000000000001</v>
      </c>
      <c r="AS22" s="144">
        <v>1</v>
      </c>
      <c r="AT22" s="144">
        <v>8.1829999999999998</v>
      </c>
      <c r="AU22" s="144">
        <v>8.1829999999999998</v>
      </c>
      <c r="AX22" s="4" t="s">
        <v>309</v>
      </c>
      <c r="AY22" s="2" t="s">
        <v>37</v>
      </c>
      <c r="AZ22" s="157">
        <v>1</v>
      </c>
      <c r="BA22" s="157">
        <v>1.42771373326758E-4</v>
      </c>
      <c r="BB22" s="177"/>
    </row>
    <row r="23" spans="1:54">
      <c r="A23" s="2" t="s">
        <v>261</v>
      </c>
      <c r="B23" s="2">
        <v>9730</v>
      </c>
      <c r="C23" s="2" t="s">
        <v>1587</v>
      </c>
      <c r="D23" s="4" t="s">
        <v>353</v>
      </c>
      <c r="E23" s="2" t="s">
        <v>1588</v>
      </c>
      <c r="F23" s="2" t="s">
        <v>1589</v>
      </c>
      <c r="G23" s="2" t="s">
        <v>1221</v>
      </c>
      <c r="I23" s="2" t="s">
        <v>31</v>
      </c>
      <c r="J23" s="2" t="s">
        <v>31</v>
      </c>
      <c r="K23" s="2" t="s">
        <v>661</v>
      </c>
      <c r="L23" s="2" t="s">
        <v>309</v>
      </c>
      <c r="M23" s="16" t="s">
        <v>526</v>
      </c>
      <c r="N23" s="20">
        <v>9912250</v>
      </c>
      <c r="O23" s="2" t="s">
        <v>1590</v>
      </c>
      <c r="P23" s="2" t="s">
        <v>360</v>
      </c>
      <c r="Q23" s="2" t="s">
        <v>157</v>
      </c>
      <c r="R23" s="2" t="s">
        <v>592</v>
      </c>
      <c r="S23" s="2" t="s">
        <v>35</v>
      </c>
      <c r="T23" s="144">
        <v>1.26</v>
      </c>
      <c r="U23" s="2" t="s">
        <v>157</v>
      </c>
      <c r="V23" s="155">
        <v>8.5999999999999993E-2</v>
      </c>
      <c r="W23" s="2" t="s">
        <v>940</v>
      </c>
      <c r="X23" s="2" t="s">
        <v>1584</v>
      </c>
      <c r="Y23" s="166">
        <v>8.6</v>
      </c>
      <c r="Z23" s="157">
        <v>4.8189999999999997E-2</v>
      </c>
      <c r="AA23" s="2" t="s">
        <v>1591</v>
      </c>
      <c r="AB23" s="4" t="s">
        <v>597</v>
      </c>
      <c r="AC23" s="20" t="s">
        <v>947</v>
      </c>
      <c r="AD23" s="20">
        <v>88039.660878632552</v>
      </c>
      <c r="AE23" s="20">
        <v>0.65</v>
      </c>
      <c r="AF23" s="169">
        <v>45470</v>
      </c>
      <c r="AG23" s="2" t="s">
        <v>309</v>
      </c>
      <c r="AH23" s="2" t="s">
        <v>969</v>
      </c>
      <c r="AI23" s="2" t="s">
        <v>1592</v>
      </c>
      <c r="AJ23" s="2" t="s">
        <v>309</v>
      </c>
      <c r="AK23" s="2" t="s">
        <v>157</v>
      </c>
      <c r="AL23" s="2" t="s">
        <v>1593</v>
      </c>
      <c r="AM23" s="2" t="s">
        <v>1079</v>
      </c>
      <c r="AN23" s="2" t="s">
        <v>363</v>
      </c>
      <c r="AO23" s="2" t="s">
        <v>1594</v>
      </c>
      <c r="AP23" s="138" t="s">
        <v>4151</v>
      </c>
      <c r="AQ23" s="144">
        <v>230753.8</v>
      </c>
      <c r="AR23" s="144">
        <v>115.83</v>
      </c>
      <c r="AS23" s="144">
        <v>1</v>
      </c>
      <c r="AT23" s="144">
        <v>253.91800000000001</v>
      </c>
      <c r="AU23" s="144">
        <v>253.91800000000001</v>
      </c>
      <c r="AX23" s="4" t="s">
        <v>309</v>
      </c>
      <c r="AY23" s="2" t="s">
        <v>37</v>
      </c>
      <c r="AZ23" s="157">
        <v>3.64297142761296E-2</v>
      </c>
      <c r="BA23" s="157">
        <v>9.7593705837066501E-5</v>
      </c>
      <c r="BB23" s="177"/>
    </row>
    <row r="24" spans="1:54">
      <c r="A24" s="2" t="s">
        <v>261</v>
      </c>
      <c r="B24" s="2">
        <v>9730</v>
      </c>
      <c r="C24" s="2" t="s">
        <v>1579</v>
      </c>
      <c r="D24" s="20" t="s">
        <v>500</v>
      </c>
      <c r="E24" s="2" t="s">
        <v>1580</v>
      </c>
      <c r="F24" s="2" t="s">
        <v>1581</v>
      </c>
      <c r="G24" s="2" t="s">
        <v>1221</v>
      </c>
      <c r="H24" s="2" t="s">
        <v>1011</v>
      </c>
      <c r="I24" s="2" t="s">
        <v>31</v>
      </c>
      <c r="J24" s="2" t="s">
        <v>31</v>
      </c>
      <c r="K24" s="2" t="s">
        <v>634</v>
      </c>
      <c r="L24" s="2" t="s">
        <v>309</v>
      </c>
      <c r="M24" s="2" t="s">
        <v>309</v>
      </c>
      <c r="O24" s="2" t="s">
        <v>1582</v>
      </c>
      <c r="P24" s="2" t="s">
        <v>360</v>
      </c>
      <c r="Q24" s="2" t="s">
        <v>157</v>
      </c>
      <c r="R24" s="2" t="s">
        <v>592</v>
      </c>
      <c r="S24" s="2" t="s">
        <v>35</v>
      </c>
      <c r="T24" s="144">
        <v>0.01</v>
      </c>
      <c r="U24" s="2" t="s">
        <v>1583</v>
      </c>
      <c r="V24" s="155">
        <v>0.1125</v>
      </c>
      <c r="W24" s="2" t="s">
        <v>940</v>
      </c>
      <c r="X24" s="2" t="s">
        <v>1584</v>
      </c>
      <c r="Y24" s="166">
        <v>11.25</v>
      </c>
      <c r="Z24" s="157">
        <v>0.17860000000000001</v>
      </c>
      <c r="AA24" s="2" t="s">
        <v>1585</v>
      </c>
      <c r="AB24" s="4" t="s">
        <v>597</v>
      </c>
      <c r="AC24" s="20" t="s">
        <v>950</v>
      </c>
      <c r="AD24" s="20">
        <v>21152.2</v>
      </c>
      <c r="AE24" s="20">
        <v>0.2</v>
      </c>
      <c r="AF24" s="169">
        <v>45473</v>
      </c>
      <c r="AG24" s="2" t="s">
        <v>309</v>
      </c>
      <c r="AH24" s="2" t="s">
        <v>970</v>
      </c>
      <c r="AI24" s="2" t="s">
        <v>1586</v>
      </c>
      <c r="AJ24" s="2" t="s">
        <v>309</v>
      </c>
      <c r="AK24" s="2" t="s">
        <v>157</v>
      </c>
      <c r="AL24" s="2" t="s">
        <v>34</v>
      </c>
      <c r="AM24" s="20" t="s">
        <v>1078</v>
      </c>
      <c r="AN24" s="2" t="s">
        <v>363</v>
      </c>
      <c r="AO24" s="170">
        <v>45473</v>
      </c>
      <c r="AP24" s="138" t="s">
        <v>4151</v>
      </c>
      <c r="AQ24" s="144">
        <v>112782.74</v>
      </c>
      <c r="AR24" s="144">
        <v>93.774000000000001</v>
      </c>
      <c r="AS24" s="144">
        <v>1</v>
      </c>
      <c r="AT24" s="144">
        <v>105.761</v>
      </c>
      <c r="AU24" s="144">
        <v>105.761</v>
      </c>
      <c r="AX24" s="4" t="s">
        <v>309</v>
      </c>
      <c r="AY24" s="2" t="s">
        <v>37</v>
      </c>
      <c r="AZ24" s="157">
        <v>1.51736028951471E-2</v>
      </c>
      <c r="BA24" s="157">
        <v>4.0649457918141397E-5</v>
      </c>
      <c r="BB24" s="177"/>
    </row>
    <row r="25" spans="1:54">
      <c r="A25" s="2" t="s">
        <v>261</v>
      </c>
      <c r="B25" s="2">
        <v>9730</v>
      </c>
      <c r="C25" s="2" t="s">
        <v>1595</v>
      </c>
      <c r="D25" s="2" t="s">
        <v>353</v>
      </c>
      <c r="E25" s="2" t="s">
        <v>1611</v>
      </c>
      <c r="F25" s="2" t="s">
        <v>1612</v>
      </c>
      <c r="G25" s="2" t="s">
        <v>1220</v>
      </c>
      <c r="I25" s="2" t="s">
        <v>31</v>
      </c>
      <c r="J25" s="2" t="s">
        <v>31</v>
      </c>
      <c r="K25" s="2" t="s">
        <v>662</v>
      </c>
      <c r="L25" s="2" t="s">
        <v>309</v>
      </c>
      <c r="M25" s="2" t="s">
        <v>309</v>
      </c>
      <c r="O25" s="2" t="s">
        <v>1613</v>
      </c>
      <c r="P25" s="2" t="s">
        <v>1599</v>
      </c>
      <c r="Q25" s="2" t="s">
        <v>34</v>
      </c>
      <c r="R25" s="2" t="s">
        <v>592</v>
      </c>
      <c r="S25" s="2" t="s">
        <v>35</v>
      </c>
      <c r="T25" s="144">
        <v>4.22</v>
      </c>
      <c r="U25" s="2" t="s">
        <v>157</v>
      </c>
      <c r="V25" s="155">
        <v>5.7065322871161527E-2</v>
      </c>
      <c r="W25" s="2" t="s">
        <v>940</v>
      </c>
      <c r="X25" s="2" t="s">
        <v>1584</v>
      </c>
      <c r="Y25" s="166">
        <v>0</v>
      </c>
      <c r="Z25" s="157">
        <v>4.3700000000000003E-2</v>
      </c>
      <c r="AB25" s="4" t="s">
        <v>597</v>
      </c>
      <c r="AG25" s="2" t="s">
        <v>309</v>
      </c>
      <c r="AJ25" s="2" t="s">
        <v>309</v>
      </c>
      <c r="AK25" s="2" t="s">
        <v>157</v>
      </c>
      <c r="AN25" s="2" t="s">
        <v>363</v>
      </c>
      <c r="AQ25" s="144">
        <v>6658843.7699999996</v>
      </c>
      <c r="AR25" s="144">
        <v>99.272000000000006</v>
      </c>
      <c r="AS25" s="144">
        <v>1</v>
      </c>
      <c r="AT25" s="144">
        <v>6610.4009999999998</v>
      </c>
      <c r="AU25" s="144">
        <v>6610.4009999999998</v>
      </c>
      <c r="AX25" s="4" t="s">
        <v>309</v>
      </c>
      <c r="AY25" s="2" t="s">
        <v>37</v>
      </c>
      <c r="AZ25" s="157">
        <v>0.94839668282872303</v>
      </c>
      <c r="BA25" s="157">
        <v>2.5407156965127201E-3</v>
      </c>
      <c r="BB25" s="177"/>
    </row>
    <row r="26" spans="1:54">
      <c r="A26" s="2" t="s">
        <v>261</v>
      </c>
      <c r="B26" s="2">
        <v>9731</v>
      </c>
      <c r="C26" s="2" t="s">
        <v>1587</v>
      </c>
      <c r="D26" s="2" t="s">
        <v>353</v>
      </c>
      <c r="E26" s="2" t="s">
        <v>1588</v>
      </c>
      <c r="F26" s="2" t="s">
        <v>1589</v>
      </c>
      <c r="G26" s="2" t="s">
        <v>1221</v>
      </c>
      <c r="I26" s="2" t="s">
        <v>31</v>
      </c>
      <c r="J26" s="2" t="s">
        <v>31</v>
      </c>
      <c r="K26" s="2" t="s">
        <v>661</v>
      </c>
      <c r="L26" s="2" t="s">
        <v>309</v>
      </c>
      <c r="M26" s="16" t="s">
        <v>526</v>
      </c>
      <c r="N26" s="20">
        <v>9912250</v>
      </c>
      <c r="O26" s="2" t="s">
        <v>1590</v>
      </c>
      <c r="P26" s="2" t="s">
        <v>360</v>
      </c>
      <c r="Q26" s="2" t="s">
        <v>157</v>
      </c>
      <c r="R26" s="2" t="s">
        <v>592</v>
      </c>
      <c r="S26" s="2" t="s">
        <v>35</v>
      </c>
      <c r="T26" s="144">
        <v>1.26</v>
      </c>
      <c r="U26" s="2" t="s">
        <v>157</v>
      </c>
      <c r="V26" s="155">
        <v>8.5999999999999993E-2</v>
      </c>
      <c r="W26" s="2" t="s">
        <v>940</v>
      </c>
      <c r="X26" s="2" t="s">
        <v>1584</v>
      </c>
      <c r="Y26" s="166">
        <v>8.6</v>
      </c>
      <c r="Z26" s="157">
        <v>4.8189999999999997E-2</v>
      </c>
      <c r="AA26" s="2" t="s">
        <v>1591</v>
      </c>
      <c r="AB26" s="4" t="s">
        <v>597</v>
      </c>
      <c r="AC26" s="20" t="s">
        <v>947</v>
      </c>
      <c r="AD26" s="20">
        <v>83393.73473009083</v>
      </c>
      <c r="AE26" s="20">
        <v>0.65</v>
      </c>
      <c r="AF26" s="169">
        <v>45470</v>
      </c>
      <c r="AG26" s="2" t="s">
        <v>309</v>
      </c>
      <c r="AH26" s="2" t="s">
        <v>969</v>
      </c>
      <c r="AI26" s="2" t="s">
        <v>1592</v>
      </c>
      <c r="AJ26" s="2" t="s">
        <v>309</v>
      </c>
      <c r="AK26" s="2" t="s">
        <v>157</v>
      </c>
      <c r="AL26" s="2" t="s">
        <v>1593</v>
      </c>
      <c r="AM26" s="2" t="s">
        <v>1079</v>
      </c>
      <c r="AN26" s="2" t="s">
        <v>363</v>
      </c>
      <c r="AO26" s="2" t="s">
        <v>1594</v>
      </c>
      <c r="AP26" s="138" t="s">
        <v>4151</v>
      </c>
      <c r="AQ26" s="144">
        <v>218576.73</v>
      </c>
      <c r="AR26" s="144">
        <v>115.83</v>
      </c>
      <c r="AS26" s="144">
        <v>1</v>
      </c>
      <c r="AT26" s="144">
        <v>240.51900000000001</v>
      </c>
      <c r="AU26" s="144">
        <v>240.51900000000001</v>
      </c>
      <c r="AX26" s="4" t="s">
        <v>309</v>
      </c>
      <c r="AY26" s="2" t="s">
        <v>37</v>
      </c>
      <c r="AZ26" s="157">
        <v>1.9397562136807999E-2</v>
      </c>
      <c r="BA26" s="157">
        <v>6.5662271383005406E-5</v>
      </c>
      <c r="BB26" s="177"/>
    </row>
    <row r="27" spans="1:54">
      <c r="A27" s="2" t="s">
        <v>261</v>
      </c>
      <c r="B27" s="2">
        <v>9731</v>
      </c>
      <c r="C27" s="2" t="s">
        <v>1579</v>
      </c>
      <c r="D27" s="20" t="s">
        <v>500</v>
      </c>
      <c r="E27" s="2" t="s">
        <v>1580</v>
      </c>
      <c r="F27" s="2" t="s">
        <v>1581</v>
      </c>
      <c r="G27" s="2" t="s">
        <v>1221</v>
      </c>
      <c r="H27" s="2" t="s">
        <v>1011</v>
      </c>
      <c r="I27" s="2" t="s">
        <v>31</v>
      </c>
      <c r="J27" s="2" t="s">
        <v>31</v>
      </c>
      <c r="K27" s="2" t="s">
        <v>634</v>
      </c>
      <c r="L27" s="2" t="s">
        <v>309</v>
      </c>
      <c r="M27" s="2" t="s">
        <v>309</v>
      </c>
      <c r="O27" s="2" t="s">
        <v>1582</v>
      </c>
      <c r="P27" s="2" t="s">
        <v>360</v>
      </c>
      <c r="Q27" s="2" t="s">
        <v>157</v>
      </c>
      <c r="R27" s="2" t="s">
        <v>592</v>
      </c>
      <c r="S27" s="2" t="s">
        <v>35</v>
      </c>
      <c r="T27" s="144">
        <v>0.01</v>
      </c>
      <c r="U27" s="2" t="s">
        <v>1583</v>
      </c>
      <c r="V27" s="155">
        <v>0.1125</v>
      </c>
      <c r="W27" s="2" t="s">
        <v>940</v>
      </c>
      <c r="X27" s="2" t="s">
        <v>1584</v>
      </c>
      <c r="Y27" s="166">
        <v>11.25</v>
      </c>
      <c r="Z27" s="157">
        <v>0.17860000000000001</v>
      </c>
      <c r="AA27" s="2" t="s">
        <v>1585</v>
      </c>
      <c r="AB27" s="4" t="s">
        <v>597</v>
      </c>
      <c r="AC27" s="20" t="s">
        <v>950</v>
      </c>
      <c r="AD27" s="20">
        <v>26025.599999999999</v>
      </c>
      <c r="AE27" s="20">
        <v>0.2</v>
      </c>
      <c r="AF27" s="169">
        <v>45473</v>
      </c>
      <c r="AG27" s="2" t="s">
        <v>309</v>
      </c>
      <c r="AH27" s="2" t="s">
        <v>970</v>
      </c>
      <c r="AI27" s="2" t="s">
        <v>1586</v>
      </c>
      <c r="AJ27" s="2" t="s">
        <v>309</v>
      </c>
      <c r="AK27" s="2" t="s">
        <v>157</v>
      </c>
      <c r="AL27" s="2" t="s">
        <v>34</v>
      </c>
      <c r="AM27" s="20" t="s">
        <v>1078</v>
      </c>
      <c r="AN27" s="2" t="s">
        <v>363</v>
      </c>
      <c r="AO27" s="170">
        <v>45473</v>
      </c>
      <c r="AP27" s="138" t="s">
        <v>4151</v>
      </c>
      <c r="AQ27" s="144">
        <v>138766.78</v>
      </c>
      <c r="AR27" s="144">
        <v>93.774000000000001</v>
      </c>
      <c r="AS27" s="144">
        <v>1</v>
      </c>
      <c r="AT27" s="144">
        <v>130.12799999999999</v>
      </c>
      <c r="AU27" s="144">
        <v>130.12799999999999</v>
      </c>
      <c r="AX27" s="4" t="s">
        <v>309</v>
      </c>
      <c r="AY27" s="2" t="s">
        <v>37</v>
      </c>
      <c r="AZ27" s="157">
        <v>1.0494648747346199E-2</v>
      </c>
      <c r="BA27" s="157">
        <v>3.5525210294851997E-5</v>
      </c>
      <c r="BB27" s="177"/>
    </row>
    <row r="28" spans="1:54">
      <c r="A28" s="2" t="s">
        <v>261</v>
      </c>
      <c r="B28" s="2">
        <v>9731</v>
      </c>
      <c r="C28" s="2" t="s">
        <v>1595</v>
      </c>
      <c r="D28" s="2" t="s">
        <v>353</v>
      </c>
      <c r="E28" s="2" t="s">
        <v>1614</v>
      </c>
      <c r="F28" s="2" t="s">
        <v>1615</v>
      </c>
      <c r="G28" s="2" t="s">
        <v>1220</v>
      </c>
      <c r="I28" s="2" t="s">
        <v>31</v>
      </c>
      <c r="J28" s="2" t="s">
        <v>31</v>
      </c>
      <c r="K28" s="2" t="s">
        <v>662</v>
      </c>
      <c r="L28" s="2" t="s">
        <v>309</v>
      </c>
      <c r="M28" s="2" t="s">
        <v>309</v>
      </c>
      <c r="O28" s="2" t="s">
        <v>1613</v>
      </c>
      <c r="P28" s="2" t="s">
        <v>1599</v>
      </c>
      <c r="Q28" s="2" t="s">
        <v>34</v>
      </c>
      <c r="R28" s="2" t="s">
        <v>592</v>
      </c>
      <c r="S28" s="2" t="s">
        <v>35</v>
      </c>
      <c r="T28" s="144">
        <v>4.3090000000000002</v>
      </c>
      <c r="U28" s="2" t="s">
        <v>157</v>
      </c>
      <c r="V28" s="155">
        <v>5.7802800413232866E-2</v>
      </c>
      <c r="W28" s="2" t="s">
        <v>940</v>
      </c>
      <c r="X28" s="2" t="s">
        <v>1584</v>
      </c>
      <c r="Y28" s="166">
        <v>0</v>
      </c>
      <c r="Z28" s="157">
        <v>4.4400000000000002E-2</v>
      </c>
      <c r="AB28" s="4" t="s">
        <v>597</v>
      </c>
      <c r="AG28" s="2" t="s">
        <v>309</v>
      </c>
      <c r="AJ28" s="2" t="s">
        <v>309</v>
      </c>
      <c r="AK28" s="2" t="s">
        <v>157</v>
      </c>
      <c r="AN28" s="2" t="s">
        <v>363</v>
      </c>
      <c r="AQ28" s="144">
        <v>11807317.630000001</v>
      </c>
      <c r="AR28" s="144">
        <v>101.876</v>
      </c>
      <c r="AS28" s="144">
        <v>1</v>
      </c>
      <c r="AT28" s="144">
        <v>12028.776</v>
      </c>
      <c r="AU28" s="144">
        <v>12028.776</v>
      </c>
      <c r="AX28" s="4" t="s">
        <v>309</v>
      </c>
      <c r="AY28" s="2" t="s">
        <v>37</v>
      </c>
      <c r="AZ28" s="157">
        <v>0.97010778911584605</v>
      </c>
      <c r="BA28" s="157">
        <v>3.2838910616926698E-3</v>
      </c>
      <c r="BB28" s="177"/>
    </row>
    <row r="29" spans="1:54">
      <c r="A29" s="2" t="s">
        <v>261</v>
      </c>
      <c r="B29" s="2">
        <v>9732</v>
      </c>
      <c r="C29" s="2" t="s">
        <v>1587</v>
      </c>
      <c r="D29" s="2" t="s">
        <v>353</v>
      </c>
      <c r="E29" s="2" t="s">
        <v>1588</v>
      </c>
      <c r="F29" s="2" t="s">
        <v>1589</v>
      </c>
      <c r="G29" s="2" t="s">
        <v>1221</v>
      </c>
      <c r="I29" s="2" t="s">
        <v>31</v>
      </c>
      <c r="J29" s="2" t="s">
        <v>31</v>
      </c>
      <c r="K29" s="2" t="s">
        <v>661</v>
      </c>
      <c r="L29" s="2" t="s">
        <v>309</v>
      </c>
      <c r="M29" s="16" t="s">
        <v>526</v>
      </c>
      <c r="N29" s="20">
        <v>9912250</v>
      </c>
      <c r="O29" s="2" t="s">
        <v>1590</v>
      </c>
      <c r="P29" s="2" t="s">
        <v>360</v>
      </c>
      <c r="Q29" s="2" t="s">
        <v>157</v>
      </c>
      <c r="R29" s="2" t="s">
        <v>592</v>
      </c>
      <c r="S29" s="2" t="s">
        <v>35</v>
      </c>
      <c r="T29" s="144">
        <v>1.26</v>
      </c>
      <c r="U29" s="2" t="s">
        <v>157</v>
      </c>
      <c r="V29" s="155">
        <v>8.5999999999999993E-2</v>
      </c>
      <c r="W29" s="2" t="s">
        <v>940</v>
      </c>
      <c r="X29" s="2" t="s">
        <v>1584</v>
      </c>
      <c r="Y29" s="166">
        <v>8.6</v>
      </c>
      <c r="Z29" s="157">
        <v>4.8189999999999997E-2</v>
      </c>
      <c r="AA29" s="2" t="s">
        <v>1591</v>
      </c>
      <c r="AB29" s="4" t="s">
        <v>597</v>
      </c>
      <c r="AC29" s="20" t="s">
        <v>947</v>
      </c>
      <c r="AD29" s="20">
        <v>34860.270100211637</v>
      </c>
      <c r="AE29" s="20">
        <v>0.65</v>
      </c>
      <c r="AF29" s="169">
        <v>45470</v>
      </c>
      <c r="AG29" s="2" t="s">
        <v>309</v>
      </c>
      <c r="AH29" s="2" t="s">
        <v>969</v>
      </c>
      <c r="AI29" s="2" t="s">
        <v>1592</v>
      </c>
      <c r="AJ29" s="2" t="s">
        <v>309</v>
      </c>
      <c r="AK29" s="2" t="s">
        <v>157</v>
      </c>
      <c r="AL29" s="2" t="s">
        <v>1593</v>
      </c>
      <c r="AM29" s="2" t="s">
        <v>1079</v>
      </c>
      <c r="AN29" s="2" t="s">
        <v>363</v>
      </c>
      <c r="AO29" s="2" t="s">
        <v>1594</v>
      </c>
      <c r="AP29" s="138" t="s">
        <v>4151</v>
      </c>
      <c r="AQ29" s="144">
        <v>91369.5</v>
      </c>
      <c r="AR29" s="144">
        <v>115.83</v>
      </c>
      <c r="AS29" s="144">
        <v>1</v>
      </c>
      <c r="AT29" s="144">
        <v>100.542</v>
      </c>
      <c r="AU29" s="144">
        <v>100.542</v>
      </c>
      <c r="AX29" s="4" t="s">
        <v>309</v>
      </c>
      <c r="AY29" s="2" t="s">
        <v>37</v>
      </c>
      <c r="AZ29" s="157">
        <v>5.61552059025964E-2</v>
      </c>
      <c r="BA29" s="157">
        <v>8.3839863557202602E-5</v>
      </c>
      <c r="BB29" s="177"/>
    </row>
    <row r="30" spans="1:54">
      <c r="A30" s="2" t="s">
        <v>261</v>
      </c>
      <c r="B30" s="2">
        <v>9732</v>
      </c>
      <c r="C30" s="2" t="s">
        <v>1579</v>
      </c>
      <c r="D30" s="20" t="s">
        <v>500</v>
      </c>
      <c r="E30" s="2" t="s">
        <v>1580</v>
      </c>
      <c r="F30" s="2" t="s">
        <v>1581</v>
      </c>
      <c r="G30" s="2" t="s">
        <v>1221</v>
      </c>
      <c r="H30" s="2" t="s">
        <v>1011</v>
      </c>
      <c r="I30" s="2" t="s">
        <v>31</v>
      </c>
      <c r="J30" s="2" t="s">
        <v>31</v>
      </c>
      <c r="K30" s="2" t="s">
        <v>634</v>
      </c>
      <c r="L30" s="2" t="s">
        <v>309</v>
      </c>
      <c r="M30" s="2" t="s">
        <v>309</v>
      </c>
      <c r="O30" s="2" t="s">
        <v>1582</v>
      </c>
      <c r="P30" s="2" t="s">
        <v>360</v>
      </c>
      <c r="Q30" s="2" t="s">
        <v>157</v>
      </c>
      <c r="R30" s="2" t="s">
        <v>592</v>
      </c>
      <c r="S30" s="2" t="s">
        <v>35</v>
      </c>
      <c r="T30" s="144">
        <v>0.01</v>
      </c>
      <c r="U30" s="2" t="s">
        <v>1583</v>
      </c>
      <c r="V30" s="155">
        <v>0.1125</v>
      </c>
      <c r="W30" s="2" t="s">
        <v>940</v>
      </c>
      <c r="X30" s="2" t="s">
        <v>1584</v>
      </c>
      <c r="Y30" s="166">
        <v>11.25</v>
      </c>
      <c r="Z30" s="157">
        <v>0.17860000000000001</v>
      </c>
      <c r="AA30" s="2" t="s">
        <v>1585</v>
      </c>
      <c r="AB30" s="4" t="s">
        <v>597</v>
      </c>
      <c r="AC30" s="20" t="s">
        <v>950</v>
      </c>
      <c r="AD30" s="20">
        <v>8887.2000000000007</v>
      </c>
      <c r="AE30" s="20">
        <v>0.2</v>
      </c>
      <c r="AF30" s="169">
        <v>45473</v>
      </c>
      <c r="AG30" s="2" t="s">
        <v>309</v>
      </c>
      <c r="AH30" s="2" t="s">
        <v>970</v>
      </c>
      <c r="AI30" s="2" t="s">
        <v>1586</v>
      </c>
      <c r="AJ30" s="2" t="s">
        <v>309</v>
      </c>
      <c r="AK30" s="2" t="s">
        <v>157</v>
      </c>
      <c r="AL30" s="2" t="s">
        <v>34</v>
      </c>
      <c r="AM30" s="20" t="s">
        <v>1078</v>
      </c>
      <c r="AN30" s="2" t="s">
        <v>363</v>
      </c>
      <c r="AO30" s="170">
        <v>45473</v>
      </c>
      <c r="AP30" s="138" t="s">
        <v>4151</v>
      </c>
      <c r="AQ30" s="144">
        <v>47385.68</v>
      </c>
      <c r="AR30" s="144">
        <v>93.774000000000001</v>
      </c>
      <c r="AS30" s="144">
        <v>1</v>
      </c>
      <c r="AT30" s="144">
        <v>44.436</v>
      </c>
      <c r="AU30" s="144">
        <v>44.436</v>
      </c>
      <c r="AX30" s="4" t="s">
        <v>309</v>
      </c>
      <c r="AY30" s="2" t="s">
        <v>37</v>
      </c>
      <c r="AZ30" s="157">
        <v>2.4818473285225601E-2</v>
      </c>
      <c r="BA30" s="157">
        <v>3.7054042995418601E-5</v>
      </c>
      <c r="BB30" s="177"/>
    </row>
    <row r="31" spans="1:54">
      <c r="A31" s="2" t="s">
        <v>261</v>
      </c>
      <c r="B31" s="2">
        <v>9732</v>
      </c>
      <c r="C31" s="2" t="s">
        <v>1595</v>
      </c>
      <c r="D31" s="2" t="s">
        <v>353</v>
      </c>
      <c r="E31" s="2" t="s">
        <v>1616</v>
      </c>
      <c r="F31" s="2" t="s">
        <v>1617</v>
      </c>
      <c r="G31" s="2" t="s">
        <v>1220</v>
      </c>
      <c r="I31" s="2" t="s">
        <v>31</v>
      </c>
      <c r="J31" s="2" t="s">
        <v>31</v>
      </c>
      <c r="K31" s="2" t="s">
        <v>662</v>
      </c>
      <c r="L31" s="2" t="s">
        <v>309</v>
      </c>
      <c r="M31" s="2" t="s">
        <v>309</v>
      </c>
      <c r="O31" s="2" t="s">
        <v>1613</v>
      </c>
      <c r="P31" s="2" t="s">
        <v>1599</v>
      </c>
      <c r="Q31" s="2" t="s">
        <v>34</v>
      </c>
      <c r="R31" s="2" t="s">
        <v>592</v>
      </c>
      <c r="S31" s="2" t="s">
        <v>35</v>
      </c>
      <c r="T31" s="144">
        <v>3.8959999999999999</v>
      </c>
      <c r="U31" s="2" t="s">
        <v>157</v>
      </c>
      <c r="V31" s="155">
        <v>5.7858787631447056E-2</v>
      </c>
      <c r="W31" s="2" t="s">
        <v>940</v>
      </c>
      <c r="X31" s="2" t="s">
        <v>1584</v>
      </c>
      <c r="Y31" s="166">
        <v>0</v>
      </c>
      <c r="Z31" s="157">
        <v>4.3499999999999997E-2</v>
      </c>
      <c r="AB31" s="4" t="s">
        <v>597</v>
      </c>
      <c r="AG31" s="2" t="s">
        <v>309</v>
      </c>
      <c r="AJ31" s="2" t="s">
        <v>309</v>
      </c>
      <c r="AK31" s="2" t="s">
        <v>157</v>
      </c>
      <c r="AN31" s="2" t="s">
        <v>363</v>
      </c>
      <c r="AQ31" s="144">
        <v>1762782.88</v>
      </c>
      <c r="AR31" s="144">
        <v>93.343999999999994</v>
      </c>
      <c r="AS31" s="144">
        <v>1</v>
      </c>
      <c r="AT31" s="144">
        <v>1645.4469999999999</v>
      </c>
      <c r="AU31" s="144">
        <v>1645.4469999999999</v>
      </c>
      <c r="AX31" s="4" t="s">
        <v>309</v>
      </c>
      <c r="AY31" s="2" t="s">
        <v>37</v>
      </c>
      <c r="AZ31" s="157">
        <v>0.91902632081217805</v>
      </c>
      <c r="BA31" s="157">
        <v>1.37210860692096E-3</v>
      </c>
      <c r="BB31" s="177"/>
    </row>
    <row r="32" spans="1:54">
      <c r="A32" s="2" t="s">
        <v>289</v>
      </c>
      <c r="B32" s="2">
        <v>11365</v>
      </c>
      <c r="C32" s="2" t="s">
        <v>1587</v>
      </c>
      <c r="D32" s="2" t="s">
        <v>353</v>
      </c>
      <c r="E32" s="2" t="s">
        <v>1588</v>
      </c>
      <c r="F32" s="2" t="s">
        <v>1589</v>
      </c>
      <c r="G32" s="2" t="s">
        <v>1221</v>
      </c>
      <c r="I32" s="2" t="s">
        <v>31</v>
      </c>
      <c r="J32" s="2" t="s">
        <v>31</v>
      </c>
      <c r="K32" s="2" t="s">
        <v>661</v>
      </c>
      <c r="L32" s="2" t="s">
        <v>309</v>
      </c>
      <c r="M32" s="16" t="s">
        <v>526</v>
      </c>
      <c r="N32" s="20">
        <v>9912250</v>
      </c>
      <c r="O32" s="2" t="s">
        <v>1590</v>
      </c>
      <c r="P32" s="2" t="s">
        <v>360</v>
      </c>
      <c r="Q32" s="2" t="s">
        <v>157</v>
      </c>
      <c r="R32" s="2" t="s">
        <v>592</v>
      </c>
      <c r="S32" s="2" t="s">
        <v>35</v>
      </c>
      <c r="T32" s="144">
        <v>1.26</v>
      </c>
      <c r="U32" s="2" t="s">
        <v>157</v>
      </c>
      <c r="V32" s="155">
        <v>8.5999999999999993E-2</v>
      </c>
      <c r="W32" s="2" t="s">
        <v>940</v>
      </c>
      <c r="X32" s="2" t="s">
        <v>1584</v>
      </c>
      <c r="Y32" s="166">
        <v>8.6</v>
      </c>
      <c r="Z32" s="157">
        <v>4.8189999999999997E-2</v>
      </c>
      <c r="AA32" s="2" t="s">
        <v>1591</v>
      </c>
      <c r="AB32" s="4" t="s">
        <v>597</v>
      </c>
      <c r="AC32" s="20" t="s">
        <v>947</v>
      </c>
      <c r="AD32" s="20">
        <v>24481.91754237183</v>
      </c>
      <c r="AE32" s="20">
        <v>0.65</v>
      </c>
      <c r="AF32" s="169">
        <v>45470</v>
      </c>
      <c r="AG32" s="2" t="s">
        <v>309</v>
      </c>
      <c r="AH32" s="2" t="s">
        <v>969</v>
      </c>
      <c r="AI32" s="2" t="s">
        <v>1592</v>
      </c>
      <c r="AJ32" s="2" t="s">
        <v>309</v>
      </c>
      <c r="AK32" s="2" t="s">
        <v>157</v>
      </c>
      <c r="AL32" s="2" t="s">
        <v>1593</v>
      </c>
      <c r="AM32" s="2" t="s">
        <v>1079</v>
      </c>
      <c r="AN32" s="2" t="s">
        <v>363</v>
      </c>
      <c r="AO32" s="2" t="s">
        <v>1594</v>
      </c>
      <c r="AP32" s="138" t="s">
        <v>4151</v>
      </c>
      <c r="AQ32" s="144">
        <v>64167.62</v>
      </c>
      <c r="AR32" s="144">
        <v>115.83</v>
      </c>
      <c r="AS32" s="144">
        <v>1</v>
      </c>
      <c r="AT32" s="144">
        <v>70.608999999999995</v>
      </c>
      <c r="AU32" s="144">
        <v>70.608999999999995</v>
      </c>
      <c r="AX32" s="4" t="s">
        <v>309</v>
      </c>
      <c r="AY32" s="2" t="s">
        <v>37</v>
      </c>
      <c r="AZ32" s="157">
        <v>0.66019421825399704</v>
      </c>
      <c r="BA32" s="157">
        <v>1.57956993434865E-4</v>
      </c>
      <c r="BB32" s="177"/>
    </row>
    <row r="33" spans="1:54">
      <c r="A33" s="2" t="s">
        <v>289</v>
      </c>
      <c r="B33" s="2">
        <v>11365</v>
      </c>
      <c r="C33" s="2" t="s">
        <v>1579</v>
      </c>
      <c r="D33" s="20" t="s">
        <v>500</v>
      </c>
      <c r="E33" s="2" t="s">
        <v>1580</v>
      </c>
      <c r="F33" s="2" t="s">
        <v>1581</v>
      </c>
      <c r="G33" s="2" t="s">
        <v>1221</v>
      </c>
      <c r="H33" s="2" t="s">
        <v>1011</v>
      </c>
      <c r="I33" s="2" t="s">
        <v>31</v>
      </c>
      <c r="J33" s="2" t="s">
        <v>31</v>
      </c>
      <c r="K33" s="2" t="s">
        <v>634</v>
      </c>
      <c r="L33" s="2" t="s">
        <v>309</v>
      </c>
      <c r="M33" s="2" t="s">
        <v>309</v>
      </c>
      <c r="O33" s="2" t="s">
        <v>1582</v>
      </c>
      <c r="P33" s="2" t="s">
        <v>360</v>
      </c>
      <c r="Q33" s="2" t="s">
        <v>157</v>
      </c>
      <c r="R33" s="2" t="s">
        <v>592</v>
      </c>
      <c r="S33" s="2" t="s">
        <v>35</v>
      </c>
      <c r="T33" s="144">
        <v>0.01</v>
      </c>
      <c r="U33" s="2" t="s">
        <v>1583</v>
      </c>
      <c r="V33" s="155">
        <v>0.1125</v>
      </c>
      <c r="W33" s="2" t="s">
        <v>940</v>
      </c>
      <c r="X33" s="2" t="s">
        <v>1584</v>
      </c>
      <c r="Y33" s="166">
        <v>11.25</v>
      </c>
      <c r="Z33" s="157">
        <v>0.17860000000000001</v>
      </c>
      <c r="AA33" s="2" t="s">
        <v>1585</v>
      </c>
      <c r="AB33" s="4" t="s">
        <v>597</v>
      </c>
      <c r="AC33" s="20" t="s">
        <v>950</v>
      </c>
      <c r="AD33" s="20">
        <v>7268.6</v>
      </c>
      <c r="AE33" s="20">
        <v>0.2</v>
      </c>
      <c r="AF33" s="169">
        <v>45473</v>
      </c>
      <c r="AG33" s="2" t="s">
        <v>309</v>
      </c>
      <c r="AH33" s="2" t="s">
        <v>970</v>
      </c>
      <c r="AI33" s="2" t="s">
        <v>1586</v>
      </c>
      <c r="AJ33" s="2" t="s">
        <v>309</v>
      </c>
      <c r="AK33" s="2" t="s">
        <v>157</v>
      </c>
      <c r="AL33" s="2" t="s">
        <v>34</v>
      </c>
      <c r="AM33" s="20" t="s">
        <v>1078</v>
      </c>
      <c r="AN33" s="2" t="s">
        <v>363</v>
      </c>
      <c r="AO33" s="170">
        <v>45473</v>
      </c>
      <c r="AP33" s="138" t="s">
        <v>4151</v>
      </c>
      <c r="AQ33" s="144">
        <v>38755.72</v>
      </c>
      <c r="AR33" s="144">
        <v>93.774000000000001</v>
      </c>
      <c r="AS33" s="144">
        <v>1</v>
      </c>
      <c r="AT33" s="144">
        <v>36.343000000000004</v>
      </c>
      <c r="AU33" s="144">
        <v>36.343000000000004</v>
      </c>
      <c r="AX33" s="4" t="s">
        <v>309</v>
      </c>
      <c r="AY33" s="2" t="s">
        <v>37</v>
      </c>
      <c r="AZ33" s="157">
        <v>0.33980578174600301</v>
      </c>
      <c r="BA33" s="157">
        <v>8.1301377916236404E-5</v>
      </c>
      <c r="BB33" s="177"/>
    </row>
    <row r="34" spans="1:54">
      <c r="A34" s="2" t="s">
        <v>289</v>
      </c>
      <c r="B34" s="2">
        <v>11366</v>
      </c>
      <c r="C34" s="2" t="s">
        <v>1587</v>
      </c>
      <c r="D34" s="2" t="s">
        <v>353</v>
      </c>
      <c r="E34" s="2" t="s">
        <v>1588</v>
      </c>
      <c r="F34" s="2" t="s">
        <v>1589</v>
      </c>
      <c r="G34" s="2" t="s">
        <v>1221</v>
      </c>
      <c r="I34" s="2" t="s">
        <v>31</v>
      </c>
      <c r="J34" s="2" t="s">
        <v>31</v>
      </c>
      <c r="K34" s="2" t="s">
        <v>661</v>
      </c>
      <c r="L34" s="2" t="s">
        <v>309</v>
      </c>
      <c r="M34" s="16" t="s">
        <v>526</v>
      </c>
      <c r="N34" s="20">
        <v>9912250</v>
      </c>
      <c r="O34" s="2" t="s">
        <v>1590</v>
      </c>
      <c r="P34" s="2" t="s">
        <v>360</v>
      </c>
      <c r="Q34" s="2" t="s">
        <v>157</v>
      </c>
      <c r="R34" s="2" t="s">
        <v>592</v>
      </c>
      <c r="S34" s="2" t="s">
        <v>35</v>
      </c>
      <c r="T34" s="144">
        <v>1.26</v>
      </c>
      <c r="U34" s="2" t="s">
        <v>157</v>
      </c>
      <c r="V34" s="155">
        <v>8.5999999999999993E-2</v>
      </c>
      <c r="W34" s="2" t="s">
        <v>940</v>
      </c>
      <c r="X34" s="2" t="s">
        <v>1584</v>
      </c>
      <c r="Y34" s="166">
        <v>8.6</v>
      </c>
      <c r="Z34" s="157">
        <v>4.8189999999999997E-2</v>
      </c>
      <c r="AA34" s="2" t="s">
        <v>1591</v>
      </c>
      <c r="AB34" s="4" t="s">
        <v>597</v>
      </c>
      <c r="AC34" s="20" t="s">
        <v>947</v>
      </c>
      <c r="AD34" s="20">
        <v>8522.1484297878433</v>
      </c>
      <c r="AE34" s="20">
        <v>0.65</v>
      </c>
      <c r="AF34" s="169">
        <v>45470</v>
      </c>
      <c r="AG34" s="2" t="s">
        <v>309</v>
      </c>
      <c r="AH34" s="2" t="s">
        <v>969</v>
      </c>
      <c r="AI34" s="2" t="s">
        <v>1592</v>
      </c>
      <c r="AJ34" s="2" t="s">
        <v>309</v>
      </c>
      <c r="AK34" s="2" t="s">
        <v>157</v>
      </c>
      <c r="AL34" s="2" t="s">
        <v>1593</v>
      </c>
      <c r="AM34" s="2" t="s">
        <v>1079</v>
      </c>
      <c r="AN34" s="2" t="s">
        <v>363</v>
      </c>
      <c r="AO34" s="2" t="s">
        <v>1594</v>
      </c>
      <c r="AP34" s="138" t="s">
        <v>4151</v>
      </c>
      <c r="AQ34" s="144">
        <v>22336.73</v>
      </c>
      <c r="AR34" s="144">
        <v>115.83</v>
      </c>
      <c r="AS34" s="144">
        <v>1</v>
      </c>
      <c r="AT34" s="144">
        <v>24.579000000000001</v>
      </c>
      <c r="AU34" s="144">
        <v>24.579000000000001</v>
      </c>
      <c r="AX34" s="4" t="s">
        <v>309</v>
      </c>
      <c r="AY34" s="2" t="s">
        <v>37</v>
      </c>
      <c r="AZ34" s="157">
        <v>0.66857027717716</v>
      </c>
      <c r="BA34" s="157">
        <v>1.5424822581398199E-4</v>
      </c>
      <c r="BB34" s="177"/>
    </row>
    <row r="35" spans="1:54">
      <c r="A35" s="2" t="s">
        <v>289</v>
      </c>
      <c r="B35" s="2">
        <v>11366</v>
      </c>
      <c r="C35" s="2" t="s">
        <v>1579</v>
      </c>
      <c r="D35" s="20" t="s">
        <v>500</v>
      </c>
      <c r="E35" s="2" t="s">
        <v>1580</v>
      </c>
      <c r="F35" s="2" t="s">
        <v>1581</v>
      </c>
      <c r="G35" s="2" t="s">
        <v>1221</v>
      </c>
      <c r="H35" s="2" t="s">
        <v>1011</v>
      </c>
      <c r="I35" s="2" t="s">
        <v>31</v>
      </c>
      <c r="J35" s="2" t="s">
        <v>31</v>
      </c>
      <c r="K35" s="2" t="s">
        <v>634</v>
      </c>
      <c r="L35" s="2" t="s">
        <v>309</v>
      </c>
      <c r="M35" s="2" t="s">
        <v>309</v>
      </c>
      <c r="O35" s="2" t="s">
        <v>1582</v>
      </c>
      <c r="P35" s="2" t="s">
        <v>360</v>
      </c>
      <c r="Q35" s="2" t="s">
        <v>157</v>
      </c>
      <c r="R35" s="2" t="s">
        <v>592</v>
      </c>
      <c r="S35" s="2" t="s">
        <v>35</v>
      </c>
      <c r="T35" s="144">
        <v>0.01</v>
      </c>
      <c r="U35" s="2" t="s">
        <v>1583</v>
      </c>
      <c r="V35" s="155">
        <v>0.1125</v>
      </c>
      <c r="W35" s="2" t="s">
        <v>940</v>
      </c>
      <c r="X35" s="2" t="s">
        <v>1584</v>
      </c>
      <c r="Y35" s="166">
        <v>11.25</v>
      </c>
      <c r="Z35" s="157">
        <v>0.17860000000000001</v>
      </c>
      <c r="AA35" s="2" t="s">
        <v>1585</v>
      </c>
      <c r="AB35" s="4" t="s">
        <v>597</v>
      </c>
      <c r="AC35" s="20" t="s">
        <v>950</v>
      </c>
      <c r="AD35" s="20">
        <v>2437</v>
      </c>
      <c r="AE35" s="20">
        <v>0.2</v>
      </c>
      <c r="AF35" s="169">
        <v>45473</v>
      </c>
      <c r="AG35" s="2" t="s">
        <v>309</v>
      </c>
      <c r="AH35" s="2" t="s">
        <v>970</v>
      </c>
      <c r="AI35" s="2" t="s">
        <v>1586</v>
      </c>
      <c r="AJ35" s="2" t="s">
        <v>309</v>
      </c>
      <c r="AK35" s="2" t="s">
        <v>157</v>
      </c>
      <c r="AL35" s="2" t="s">
        <v>34</v>
      </c>
      <c r="AM35" s="20" t="s">
        <v>1078</v>
      </c>
      <c r="AN35" s="2" t="s">
        <v>363</v>
      </c>
      <c r="AO35" s="170">
        <v>45473</v>
      </c>
      <c r="AP35" s="138" t="s">
        <v>4151</v>
      </c>
      <c r="AQ35" s="144">
        <v>12993.46</v>
      </c>
      <c r="AR35" s="144">
        <v>93.774000000000001</v>
      </c>
      <c r="AS35" s="144">
        <v>1</v>
      </c>
      <c r="AT35" s="144">
        <v>12.185</v>
      </c>
      <c r="AU35" s="144">
        <v>12.185</v>
      </c>
      <c r="AX35" s="4" t="s">
        <v>309</v>
      </c>
      <c r="AY35" s="2" t="s">
        <v>37</v>
      </c>
      <c r="AZ35" s="157">
        <v>0.33142972282284</v>
      </c>
      <c r="BA35" s="157">
        <v>7.6465329782969196E-5</v>
      </c>
      <c r="BB35" s="177"/>
    </row>
    <row r="36" spans="1:54">
      <c r="A36" s="181" t="s">
        <v>4401</v>
      </c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</row>
    <row r="39" spans="1:54">
      <c r="AD39" s="171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A36:BA36"/>
    <mergeCell ref="BB1:BB35"/>
  </mergeCell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 M23 M26 M29 M32 M34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6:AC27 AC29:AC30 AC32:AC35 AC2:AC24">
      <formula1>Type_of_Security</formula1>
    </dataValidation>
    <dataValidation type="list" allowBlank="1" showInputMessage="1" showErrorMessage="1" sqref="AM2:AM22 AM24 AM27 AM35 AM33 AM3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2 D24 D35 D33 D30 D27">
      <formula1>issuer_number_loan</formula1>
    </dataValidation>
    <dataValidation type="list" allowBlank="1" showInputMessage="1" showErrorMessage="1" sqref="H2:H22 H24 H27 H30 H33 H35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21"/>
  <sheetViews>
    <sheetView rightToLeft="1" zoomScale="70" zoomScaleNormal="70" workbookViewId="0">
      <selection sqref="A1:AD11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7" style="2" customWidth="1"/>
    <col min="13" max="13" width="11.5703125" style="2" customWidth="1"/>
    <col min="14" max="14" width="13.28515625" style="2" customWidth="1"/>
    <col min="15" max="16" width="11.5703125" style="2" customWidth="1"/>
    <col min="17" max="17" width="21.28515625" style="2" customWidth="1"/>
    <col min="18" max="18" width="13.42578125" style="2" customWidth="1"/>
    <col min="19" max="19" width="11.5703125" style="2" customWidth="1"/>
    <col min="20" max="20" width="12" style="139" customWidth="1"/>
    <col min="21" max="21" width="13.28515625" style="2" customWidth="1"/>
    <col min="22" max="22" width="15.85546875" style="2" customWidth="1"/>
    <col min="23" max="23" width="21" style="2" customWidth="1"/>
    <col min="24" max="24" width="18" style="2" customWidth="1"/>
    <col min="25" max="25" width="16.7109375" style="2" customWidth="1"/>
    <col min="26" max="26" width="11.5703125" style="2" customWidth="1"/>
    <col min="27" max="27" width="14.42578125" style="2" customWidth="1"/>
    <col min="28" max="28" width="19.42578125" style="2" customWidth="1"/>
    <col min="29" max="29" width="24.28515625" style="2" customWidth="1"/>
    <col min="30" max="30" width="22.85546875" style="2" customWidth="1"/>
    <col min="31" max="31" width="9" style="2" customWidth="1"/>
    <col min="32" max="16384" width="9" style="2"/>
  </cols>
  <sheetData>
    <row r="1" spans="1:31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295</v>
      </c>
      <c r="M1" s="206" t="s">
        <v>350</v>
      </c>
      <c r="N1" s="206" t="s">
        <v>327</v>
      </c>
      <c r="O1" s="206" t="s">
        <v>9</v>
      </c>
      <c r="P1" s="206" t="s">
        <v>10</v>
      </c>
      <c r="Q1" s="206" t="s">
        <v>351</v>
      </c>
      <c r="R1" s="206" t="s">
        <v>11</v>
      </c>
      <c r="S1" s="206" t="s">
        <v>12</v>
      </c>
      <c r="T1" s="207" t="s">
        <v>14</v>
      </c>
      <c r="U1" s="208" t="s">
        <v>15</v>
      </c>
      <c r="V1" s="206" t="s">
        <v>320</v>
      </c>
      <c r="W1" s="206" t="s">
        <v>321</v>
      </c>
      <c r="X1" s="206" t="s">
        <v>304</v>
      </c>
      <c r="Y1" s="206" t="s">
        <v>17</v>
      </c>
      <c r="Z1" s="206" t="s">
        <v>18</v>
      </c>
      <c r="AA1" s="206" t="s">
        <v>19</v>
      </c>
      <c r="AB1" s="206" t="s">
        <v>20</v>
      </c>
      <c r="AC1" s="208" t="s">
        <v>24</v>
      </c>
      <c r="AD1" s="208" t="s">
        <v>25</v>
      </c>
      <c r="AE1" s="177" t="s">
        <v>4401</v>
      </c>
    </row>
    <row r="2" spans="1:31">
      <c r="A2" s="20" t="s">
        <v>26</v>
      </c>
      <c r="B2" s="20">
        <v>118</v>
      </c>
      <c r="C2" s="20" t="s">
        <v>342</v>
      </c>
      <c r="D2" s="20" t="s">
        <v>352</v>
      </c>
      <c r="E2" s="18" t="s">
        <v>353</v>
      </c>
      <c r="F2" s="20" t="s">
        <v>354</v>
      </c>
      <c r="G2" s="20" t="s">
        <v>355</v>
      </c>
      <c r="H2" s="20" t="s">
        <v>356</v>
      </c>
      <c r="I2" s="20" t="s">
        <v>357</v>
      </c>
      <c r="J2" s="18" t="s">
        <v>31</v>
      </c>
      <c r="K2" s="18" t="s">
        <v>31</v>
      </c>
      <c r="L2" s="20" t="s">
        <v>309</v>
      </c>
      <c r="M2" s="20" t="s">
        <v>358</v>
      </c>
      <c r="N2" s="20" t="s">
        <v>359</v>
      </c>
      <c r="O2" s="20" t="s">
        <v>360</v>
      </c>
      <c r="P2" s="20" t="s">
        <v>157</v>
      </c>
      <c r="Q2" s="20" t="s">
        <v>361</v>
      </c>
      <c r="R2" s="18" t="s">
        <v>35</v>
      </c>
      <c r="S2" s="147">
        <v>2.2999999999999998</v>
      </c>
      <c r="T2" s="162">
        <v>6.8000000000000005E-2</v>
      </c>
      <c r="U2" s="163">
        <v>6.5390000000000004E-2</v>
      </c>
      <c r="V2" s="20" t="s">
        <v>362</v>
      </c>
      <c r="W2" s="20" t="s">
        <v>1079</v>
      </c>
      <c r="X2" s="2" t="s">
        <v>363</v>
      </c>
      <c r="Y2" s="147">
        <v>286937.5</v>
      </c>
      <c r="Z2" s="147">
        <v>1</v>
      </c>
      <c r="AA2" s="147">
        <v>100.89</v>
      </c>
      <c r="AB2" s="147">
        <v>289.49099999999999</v>
      </c>
      <c r="AC2" s="163">
        <v>1</v>
      </c>
      <c r="AD2" s="163">
        <v>8.0697022761480803E-4</v>
      </c>
      <c r="AE2" s="177"/>
    </row>
    <row r="3" spans="1:31">
      <c r="A3" s="20" t="s">
        <v>153</v>
      </c>
      <c r="B3" s="20">
        <v>962</v>
      </c>
      <c r="C3" s="20" t="s">
        <v>342</v>
      </c>
      <c r="D3" s="20" t="s">
        <v>352</v>
      </c>
      <c r="E3" s="18" t="s">
        <v>353</v>
      </c>
      <c r="F3" s="20" t="s">
        <v>354</v>
      </c>
      <c r="G3" s="20" t="s">
        <v>355</v>
      </c>
      <c r="H3" s="20" t="s">
        <v>356</v>
      </c>
      <c r="I3" s="20" t="s">
        <v>357</v>
      </c>
      <c r="J3" s="18" t="s">
        <v>31</v>
      </c>
      <c r="K3" s="18" t="s">
        <v>31</v>
      </c>
      <c r="L3" s="20" t="s">
        <v>309</v>
      </c>
      <c r="M3" s="20" t="s">
        <v>358</v>
      </c>
      <c r="N3" s="20" t="s">
        <v>359</v>
      </c>
      <c r="O3" s="20" t="s">
        <v>360</v>
      </c>
      <c r="P3" s="20" t="s">
        <v>157</v>
      </c>
      <c r="Q3" s="20" t="s">
        <v>361</v>
      </c>
      <c r="R3" s="18" t="s">
        <v>35</v>
      </c>
      <c r="S3" s="147">
        <v>2.2999999999999998</v>
      </c>
      <c r="T3" s="162">
        <v>6.8000000000000005E-2</v>
      </c>
      <c r="U3" s="163">
        <v>6.5390000000000004E-2</v>
      </c>
      <c r="V3" s="20" t="s">
        <v>362</v>
      </c>
      <c r="W3" s="20" t="s">
        <v>1079</v>
      </c>
      <c r="X3" s="2" t="s">
        <v>363</v>
      </c>
      <c r="Y3" s="147">
        <v>5204802.96</v>
      </c>
      <c r="Z3" s="147">
        <v>1</v>
      </c>
      <c r="AA3" s="147">
        <v>100.89</v>
      </c>
      <c r="AB3" s="147">
        <v>5251.1260000000002</v>
      </c>
      <c r="AC3" s="163">
        <v>1</v>
      </c>
      <c r="AD3" s="163">
        <v>5.6511907942966499E-4</v>
      </c>
      <c r="AE3" s="177"/>
    </row>
    <row r="4" spans="1:31">
      <c r="A4" s="20" t="s">
        <v>153</v>
      </c>
      <c r="B4" s="20">
        <v>8679</v>
      </c>
      <c r="C4" s="20" t="s">
        <v>342</v>
      </c>
      <c r="D4" s="20" t="s">
        <v>352</v>
      </c>
      <c r="E4" s="18" t="s">
        <v>353</v>
      </c>
      <c r="F4" s="20" t="s">
        <v>354</v>
      </c>
      <c r="G4" s="20" t="s">
        <v>355</v>
      </c>
      <c r="H4" s="20" t="s">
        <v>356</v>
      </c>
      <c r="I4" s="20" t="s">
        <v>357</v>
      </c>
      <c r="J4" s="18" t="s">
        <v>31</v>
      </c>
      <c r="K4" s="18" t="s">
        <v>31</v>
      </c>
      <c r="L4" s="20" t="s">
        <v>309</v>
      </c>
      <c r="M4" s="20" t="s">
        <v>358</v>
      </c>
      <c r="N4" s="20" t="s">
        <v>359</v>
      </c>
      <c r="O4" s="20" t="s">
        <v>360</v>
      </c>
      <c r="P4" s="20" t="s">
        <v>157</v>
      </c>
      <c r="Q4" s="20" t="s">
        <v>361</v>
      </c>
      <c r="R4" s="18" t="s">
        <v>35</v>
      </c>
      <c r="S4" s="147">
        <v>2.2999999999999998</v>
      </c>
      <c r="T4" s="162">
        <v>6.8000000000000005E-2</v>
      </c>
      <c r="U4" s="163">
        <v>6.5390000000000004E-2</v>
      </c>
      <c r="V4" s="20" t="s">
        <v>362</v>
      </c>
      <c r="W4" s="20" t="s">
        <v>1079</v>
      </c>
      <c r="X4" s="2" t="s">
        <v>363</v>
      </c>
      <c r="Y4" s="147">
        <v>219940.32</v>
      </c>
      <c r="Z4" s="147">
        <v>1</v>
      </c>
      <c r="AA4" s="147">
        <v>100.89</v>
      </c>
      <c r="AB4" s="147">
        <v>221.898</v>
      </c>
      <c r="AC4" s="163">
        <v>1</v>
      </c>
      <c r="AD4" s="163">
        <v>7.6322351265591603E-4</v>
      </c>
      <c r="AE4" s="177"/>
    </row>
    <row r="5" spans="1:31">
      <c r="A5" s="20" t="s">
        <v>260</v>
      </c>
      <c r="B5" s="20">
        <v>7834</v>
      </c>
      <c r="C5" s="20" t="s">
        <v>342</v>
      </c>
      <c r="D5" s="20" t="s">
        <v>352</v>
      </c>
      <c r="E5" s="18" t="s">
        <v>353</v>
      </c>
      <c r="F5" s="20" t="s">
        <v>354</v>
      </c>
      <c r="G5" s="20" t="s">
        <v>355</v>
      </c>
      <c r="H5" s="20" t="s">
        <v>356</v>
      </c>
      <c r="I5" s="20" t="s">
        <v>357</v>
      </c>
      <c r="J5" s="18" t="s">
        <v>31</v>
      </c>
      <c r="K5" s="18" t="s">
        <v>31</v>
      </c>
      <c r="L5" s="20" t="s">
        <v>309</v>
      </c>
      <c r="M5" s="20" t="s">
        <v>358</v>
      </c>
      <c r="N5" s="20" t="s">
        <v>359</v>
      </c>
      <c r="O5" s="20" t="s">
        <v>360</v>
      </c>
      <c r="P5" s="20" t="s">
        <v>157</v>
      </c>
      <c r="Q5" s="20" t="s">
        <v>361</v>
      </c>
      <c r="R5" s="18" t="s">
        <v>35</v>
      </c>
      <c r="S5" s="147">
        <v>2.2999999999999998</v>
      </c>
      <c r="T5" s="162">
        <v>6.8000000000000005E-2</v>
      </c>
      <c r="U5" s="163">
        <v>6.5390000000000004E-2</v>
      </c>
      <c r="V5" s="20" t="s">
        <v>362</v>
      </c>
      <c r="W5" s="20" t="s">
        <v>1079</v>
      </c>
      <c r="X5" s="2" t="s">
        <v>363</v>
      </c>
      <c r="Y5" s="147">
        <v>1085490.04</v>
      </c>
      <c r="Z5" s="147">
        <v>1</v>
      </c>
      <c r="AA5" s="147">
        <v>100.89</v>
      </c>
      <c r="AB5" s="147">
        <v>1095.1510000000001</v>
      </c>
      <c r="AC5" s="163">
        <v>1</v>
      </c>
      <c r="AD5" s="163">
        <v>5.5273827793490805E-4</v>
      </c>
      <c r="AE5" s="177"/>
    </row>
    <row r="6" spans="1:31">
      <c r="A6" s="20" t="s">
        <v>261</v>
      </c>
      <c r="B6" s="20">
        <v>811</v>
      </c>
      <c r="C6" s="20" t="s">
        <v>342</v>
      </c>
      <c r="D6" s="20" t="s">
        <v>352</v>
      </c>
      <c r="E6" s="18" t="s">
        <v>353</v>
      </c>
      <c r="F6" s="20" t="s">
        <v>354</v>
      </c>
      <c r="G6" s="20" t="s">
        <v>355</v>
      </c>
      <c r="H6" s="20" t="s">
        <v>356</v>
      </c>
      <c r="I6" s="20" t="s">
        <v>357</v>
      </c>
      <c r="J6" s="18" t="s">
        <v>31</v>
      </c>
      <c r="K6" s="18" t="s">
        <v>31</v>
      </c>
      <c r="L6" s="20" t="s">
        <v>309</v>
      </c>
      <c r="M6" s="20" t="s">
        <v>358</v>
      </c>
      <c r="N6" s="20" t="s">
        <v>359</v>
      </c>
      <c r="O6" s="20" t="s">
        <v>360</v>
      </c>
      <c r="P6" s="20" t="s">
        <v>157</v>
      </c>
      <c r="Q6" s="20" t="s">
        <v>361</v>
      </c>
      <c r="R6" s="18" t="s">
        <v>35</v>
      </c>
      <c r="S6" s="147">
        <v>2.2999999999999998</v>
      </c>
      <c r="T6" s="162">
        <v>6.8000000000000005E-2</v>
      </c>
      <c r="U6" s="163">
        <v>6.5390000000000004E-2</v>
      </c>
      <c r="V6" s="20" t="s">
        <v>362</v>
      </c>
      <c r="W6" s="20" t="s">
        <v>1079</v>
      </c>
      <c r="X6" s="2" t="s">
        <v>363</v>
      </c>
      <c r="Y6" s="147">
        <v>820208.19</v>
      </c>
      <c r="Z6" s="147">
        <v>1</v>
      </c>
      <c r="AA6" s="147">
        <v>100.89</v>
      </c>
      <c r="AB6" s="147">
        <v>827.50800000000004</v>
      </c>
      <c r="AC6" s="163">
        <v>1</v>
      </c>
      <c r="AD6" s="163">
        <v>8.4869862598116604E-4</v>
      </c>
      <c r="AE6" s="177"/>
    </row>
    <row r="7" spans="1:31">
      <c r="A7" s="20" t="s">
        <v>261</v>
      </c>
      <c r="B7" s="20">
        <v>9730</v>
      </c>
      <c r="C7" s="20" t="s">
        <v>342</v>
      </c>
      <c r="D7" s="20" t="s">
        <v>352</v>
      </c>
      <c r="E7" s="18" t="s">
        <v>353</v>
      </c>
      <c r="F7" s="20" t="s">
        <v>354</v>
      </c>
      <c r="G7" s="20" t="s">
        <v>355</v>
      </c>
      <c r="H7" s="20" t="s">
        <v>356</v>
      </c>
      <c r="I7" s="20" t="s">
        <v>357</v>
      </c>
      <c r="J7" s="18" t="s">
        <v>31</v>
      </c>
      <c r="K7" s="18" t="s">
        <v>31</v>
      </c>
      <c r="L7" s="20" t="s">
        <v>309</v>
      </c>
      <c r="M7" s="20" t="s">
        <v>358</v>
      </c>
      <c r="N7" s="20" t="s">
        <v>359</v>
      </c>
      <c r="O7" s="20" t="s">
        <v>360</v>
      </c>
      <c r="P7" s="20" t="s">
        <v>157</v>
      </c>
      <c r="Q7" s="20" t="s">
        <v>361</v>
      </c>
      <c r="R7" s="18" t="s">
        <v>35</v>
      </c>
      <c r="S7" s="147">
        <v>2.2999999999999998</v>
      </c>
      <c r="T7" s="162">
        <v>6.8000000000000005E-2</v>
      </c>
      <c r="U7" s="163">
        <v>6.5390000000000004E-2</v>
      </c>
      <c r="V7" s="20" t="s">
        <v>362</v>
      </c>
      <c r="W7" s="20" t="s">
        <v>1079</v>
      </c>
      <c r="X7" s="2" t="s">
        <v>363</v>
      </c>
      <c r="Y7" s="147">
        <v>1290542.0800000001</v>
      </c>
      <c r="Z7" s="147">
        <v>1</v>
      </c>
      <c r="AA7" s="147">
        <v>100.89</v>
      </c>
      <c r="AB7" s="147">
        <v>1302.028</v>
      </c>
      <c r="AC7" s="163">
        <v>1</v>
      </c>
      <c r="AD7" s="163">
        <v>5.0043603915154804E-4</v>
      </c>
      <c r="AE7" s="177"/>
    </row>
    <row r="8" spans="1:31">
      <c r="A8" s="20" t="s">
        <v>261</v>
      </c>
      <c r="B8" s="20">
        <v>9731</v>
      </c>
      <c r="C8" s="20" t="s">
        <v>342</v>
      </c>
      <c r="D8" s="20" t="s">
        <v>352</v>
      </c>
      <c r="E8" s="18" t="s">
        <v>353</v>
      </c>
      <c r="F8" s="20" t="s">
        <v>354</v>
      </c>
      <c r="G8" s="20" t="s">
        <v>355</v>
      </c>
      <c r="H8" s="20" t="s">
        <v>356</v>
      </c>
      <c r="I8" s="20" t="s">
        <v>357</v>
      </c>
      <c r="J8" s="18" t="s">
        <v>31</v>
      </c>
      <c r="K8" s="18" t="s">
        <v>31</v>
      </c>
      <c r="L8" s="20" t="s">
        <v>309</v>
      </c>
      <c r="M8" s="20" t="s">
        <v>358</v>
      </c>
      <c r="N8" s="20" t="s">
        <v>359</v>
      </c>
      <c r="O8" s="20" t="s">
        <v>360</v>
      </c>
      <c r="P8" s="20" t="s">
        <v>157</v>
      </c>
      <c r="Q8" s="20" t="s">
        <v>361</v>
      </c>
      <c r="R8" s="18" t="s">
        <v>35</v>
      </c>
      <c r="S8" s="147">
        <v>2.2999999999999998</v>
      </c>
      <c r="T8" s="162">
        <v>6.8000000000000005E-2</v>
      </c>
      <c r="U8" s="163">
        <v>6.5390000000000004E-2</v>
      </c>
      <c r="V8" s="20" t="s">
        <v>362</v>
      </c>
      <c r="W8" s="20" t="s">
        <v>1079</v>
      </c>
      <c r="X8" s="2" t="s">
        <v>363</v>
      </c>
      <c r="Y8" s="147">
        <v>1624174.64</v>
      </c>
      <c r="Z8" s="147">
        <v>1</v>
      </c>
      <c r="AA8" s="147">
        <v>100.89</v>
      </c>
      <c r="AB8" s="147">
        <v>1638.63</v>
      </c>
      <c r="AC8" s="163">
        <v>1</v>
      </c>
      <c r="AD8" s="163">
        <v>4.47350742777323E-4</v>
      </c>
      <c r="AE8" s="177"/>
    </row>
    <row r="9" spans="1:31">
      <c r="A9" s="20" t="s">
        <v>261</v>
      </c>
      <c r="B9" s="20">
        <v>9732</v>
      </c>
      <c r="C9" s="20" t="s">
        <v>342</v>
      </c>
      <c r="D9" s="20" t="s">
        <v>352</v>
      </c>
      <c r="E9" s="18" t="s">
        <v>353</v>
      </c>
      <c r="F9" s="20" t="s">
        <v>354</v>
      </c>
      <c r="G9" s="20" t="s">
        <v>355</v>
      </c>
      <c r="H9" s="20" t="s">
        <v>356</v>
      </c>
      <c r="I9" s="20" t="s">
        <v>357</v>
      </c>
      <c r="J9" s="18" t="s">
        <v>31</v>
      </c>
      <c r="K9" s="18" t="s">
        <v>31</v>
      </c>
      <c r="L9" s="20" t="s">
        <v>309</v>
      </c>
      <c r="M9" s="20" t="s">
        <v>358</v>
      </c>
      <c r="N9" s="20" t="s">
        <v>359</v>
      </c>
      <c r="O9" s="20" t="s">
        <v>360</v>
      </c>
      <c r="P9" s="20" t="s">
        <v>157</v>
      </c>
      <c r="Q9" s="20" t="s">
        <v>361</v>
      </c>
      <c r="R9" s="18" t="s">
        <v>35</v>
      </c>
      <c r="S9" s="147">
        <v>2.2999999999999998</v>
      </c>
      <c r="T9" s="162">
        <v>6.8000000000000005E-2</v>
      </c>
      <c r="U9" s="163">
        <v>6.5390000000000004E-2</v>
      </c>
      <c r="V9" s="20" t="s">
        <v>362</v>
      </c>
      <c r="W9" s="20" t="s">
        <v>1079</v>
      </c>
      <c r="X9" s="2" t="s">
        <v>363</v>
      </c>
      <c r="Y9" s="147">
        <v>514998.71</v>
      </c>
      <c r="Z9" s="147">
        <v>1</v>
      </c>
      <c r="AA9" s="147">
        <v>100.89</v>
      </c>
      <c r="AB9" s="147">
        <v>519.58199999999999</v>
      </c>
      <c r="AC9" s="163">
        <v>1</v>
      </c>
      <c r="AD9" s="163">
        <v>4.33270296282526E-4</v>
      </c>
      <c r="AE9" s="177"/>
    </row>
    <row r="10" spans="1:31">
      <c r="A10" s="20" t="s">
        <v>289</v>
      </c>
      <c r="B10" s="20">
        <v>11365</v>
      </c>
      <c r="C10" s="20" t="s">
        <v>342</v>
      </c>
      <c r="D10" s="20" t="s">
        <v>352</v>
      </c>
      <c r="E10" s="18" t="s">
        <v>353</v>
      </c>
      <c r="F10" s="20" t="s">
        <v>354</v>
      </c>
      <c r="G10" s="20" t="s">
        <v>355</v>
      </c>
      <c r="H10" s="20" t="s">
        <v>356</v>
      </c>
      <c r="I10" s="20" t="s">
        <v>357</v>
      </c>
      <c r="J10" s="18" t="s">
        <v>31</v>
      </c>
      <c r="K10" s="18" t="s">
        <v>31</v>
      </c>
      <c r="L10" s="20" t="s">
        <v>309</v>
      </c>
      <c r="M10" s="20" t="s">
        <v>358</v>
      </c>
      <c r="N10" s="20" t="s">
        <v>359</v>
      </c>
      <c r="O10" s="20" t="s">
        <v>360</v>
      </c>
      <c r="P10" s="20" t="s">
        <v>157</v>
      </c>
      <c r="Q10" s="20" t="s">
        <v>361</v>
      </c>
      <c r="R10" s="18" t="s">
        <v>35</v>
      </c>
      <c r="S10" s="147">
        <v>2.2999999999999998</v>
      </c>
      <c r="T10" s="162">
        <v>6.8000000000000005E-2</v>
      </c>
      <c r="U10" s="163">
        <v>6.5390000000000004E-2</v>
      </c>
      <c r="V10" s="20" t="s">
        <v>362</v>
      </c>
      <c r="W10" s="20" t="s">
        <v>1079</v>
      </c>
      <c r="X10" s="2" t="s">
        <v>363</v>
      </c>
      <c r="Y10" s="147">
        <v>339046.46</v>
      </c>
      <c r="Z10" s="147">
        <v>1</v>
      </c>
      <c r="AA10" s="147">
        <v>100.89</v>
      </c>
      <c r="AB10" s="147">
        <v>342.06400000000002</v>
      </c>
      <c r="AC10" s="163">
        <v>1</v>
      </c>
      <c r="AD10" s="163">
        <v>7.6521874829392901E-4</v>
      </c>
      <c r="AE10" s="177"/>
    </row>
    <row r="11" spans="1:31">
      <c r="A11" s="20" t="s">
        <v>289</v>
      </c>
      <c r="B11" s="20">
        <v>11366</v>
      </c>
      <c r="C11" s="20" t="s">
        <v>342</v>
      </c>
      <c r="D11" s="20" t="s">
        <v>352</v>
      </c>
      <c r="E11" s="18" t="s">
        <v>353</v>
      </c>
      <c r="F11" s="20" t="s">
        <v>354</v>
      </c>
      <c r="G11" s="20" t="s">
        <v>355</v>
      </c>
      <c r="H11" s="20" t="s">
        <v>356</v>
      </c>
      <c r="I11" s="20" t="s">
        <v>357</v>
      </c>
      <c r="J11" s="18" t="s">
        <v>31</v>
      </c>
      <c r="K11" s="18" t="s">
        <v>31</v>
      </c>
      <c r="L11" s="20" t="s">
        <v>309</v>
      </c>
      <c r="M11" s="20" t="s">
        <v>358</v>
      </c>
      <c r="N11" s="20" t="s">
        <v>359</v>
      </c>
      <c r="O11" s="20" t="s">
        <v>360</v>
      </c>
      <c r="P11" s="20" t="s">
        <v>157</v>
      </c>
      <c r="Q11" s="20" t="s">
        <v>361</v>
      </c>
      <c r="R11" s="18" t="s">
        <v>35</v>
      </c>
      <c r="S11" s="147">
        <v>2.2999999999999998</v>
      </c>
      <c r="T11" s="162">
        <v>6.8000000000000005E-2</v>
      </c>
      <c r="U11" s="163">
        <v>6.5390000000000004E-2</v>
      </c>
      <c r="V11" s="20" t="s">
        <v>362</v>
      </c>
      <c r="W11" s="20" t="s">
        <v>1079</v>
      </c>
      <c r="X11" s="2" t="s">
        <v>363</v>
      </c>
      <c r="Y11" s="147">
        <v>118429.41</v>
      </c>
      <c r="Z11" s="147">
        <v>1</v>
      </c>
      <c r="AA11" s="147">
        <v>100.89</v>
      </c>
      <c r="AB11" s="147">
        <v>119.483</v>
      </c>
      <c r="AC11" s="163">
        <v>1</v>
      </c>
      <c r="AD11" s="163">
        <v>7.49831375609547E-4</v>
      </c>
      <c r="AE11" s="177"/>
    </row>
    <row r="12" spans="1:31">
      <c r="A12" s="186" t="s">
        <v>4401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</row>
    <row r="13" spans="1:3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142"/>
      <c r="U13" s="20"/>
      <c r="V13" s="20"/>
      <c r="W13" s="20"/>
      <c r="Y13" s="20"/>
      <c r="Z13" s="20"/>
      <c r="AA13" s="20"/>
      <c r="AB13" s="20"/>
      <c r="AC13" s="20"/>
      <c r="AD13" s="20"/>
    </row>
    <row r="14" spans="1:3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142"/>
      <c r="U14" s="20"/>
      <c r="V14" s="20"/>
      <c r="W14" s="20"/>
      <c r="Y14" s="20"/>
      <c r="Z14" s="20"/>
      <c r="AA14" s="20"/>
      <c r="AB14" s="20"/>
      <c r="AC14" s="20"/>
      <c r="AD14" s="20"/>
    </row>
    <row r="15" spans="1:3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142"/>
      <c r="U15" s="20"/>
      <c r="V15" s="20"/>
      <c r="W15" s="20"/>
      <c r="Y15" s="20"/>
      <c r="Z15" s="20"/>
      <c r="AA15" s="20"/>
      <c r="AB15" s="20"/>
      <c r="AC15" s="20"/>
      <c r="AD15" s="20"/>
    </row>
    <row r="16" spans="1:3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142"/>
      <c r="U16" s="20"/>
      <c r="V16" s="20"/>
      <c r="W16" s="20"/>
      <c r="Y16" s="20"/>
      <c r="Z16" s="20"/>
      <c r="AA16" s="20"/>
      <c r="AB16" s="20"/>
      <c r="AC16" s="20"/>
      <c r="AD16" s="20"/>
    </row>
    <row r="17" spans="1:30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142"/>
      <c r="U17" s="20"/>
      <c r="V17" s="20"/>
      <c r="W17" s="20"/>
      <c r="Y17" s="20"/>
      <c r="Z17" s="20"/>
      <c r="AA17" s="20"/>
      <c r="AB17" s="20"/>
      <c r="AC17" s="20"/>
      <c r="AD17" s="20"/>
    </row>
    <row r="18" spans="1:30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142"/>
      <c r="U18" s="20"/>
      <c r="V18" s="20"/>
      <c r="W18" s="20"/>
      <c r="Y18" s="20"/>
      <c r="Z18" s="20"/>
      <c r="AA18" s="20"/>
      <c r="AB18" s="20"/>
      <c r="AC18" s="20"/>
      <c r="AD18" s="20"/>
    </row>
    <row r="19" spans="1:30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142"/>
      <c r="U19" s="20"/>
      <c r="V19" s="20"/>
      <c r="W19" s="20"/>
      <c r="Y19" s="20"/>
      <c r="Z19" s="20"/>
      <c r="AA19" s="20"/>
      <c r="AB19" s="20"/>
      <c r="AC19" s="20"/>
      <c r="AD19" s="20"/>
    </row>
    <row r="20" spans="1:30">
      <c r="E20" s="18"/>
      <c r="H20" s="20"/>
      <c r="I20" s="20"/>
      <c r="J20" s="18"/>
      <c r="K20" s="18"/>
      <c r="L20" s="20"/>
      <c r="M20" s="20"/>
      <c r="P20" s="20"/>
      <c r="Q20" s="20"/>
      <c r="V20" s="20"/>
      <c r="W20" s="20"/>
    </row>
    <row r="21" spans="1:30">
      <c r="T21" s="13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E1:AE11"/>
    <mergeCell ref="A12:AD12"/>
  </mergeCells>
  <dataValidations count="12">
    <dataValidation type="list" allowBlank="1" showInputMessage="1" showErrorMessage="1" sqref="J2:J11 J13:J20">
      <formula1>israel_abroad</formula1>
    </dataValidation>
    <dataValidation type="list" allowBlank="1" showInputMessage="1" showErrorMessage="1" sqref="L2:L11 L13:L20">
      <formula1>Holding_interest</formula1>
    </dataValidation>
    <dataValidation type="list" allowBlank="1" showInputMessage="1" showErrorMessage="1" sqref="P2:P11 P13:P20">
      <formula1>Rating_Agency</formula1>
    </dataValidation>
    <dataValidation type="list" allowBlank="1" showInputMessage="1" showErrorMessage="1" sqref="Q2:Q11 Q13:Q20">
      <formula1>What_is_rated</formula1>
    </dataValidation>
    <dataValidation type="list" allowBlank="1" showInputMessage="1" showErrorMessage="1" sqref="V2:V11 V13:V20">
      <formula1>Valuation</formula1>
    </dataValidation>
    <dataValidation type="list" allowBlank="1" showInputMessage="1" showErrorMessage="1" sqref="W2:W11 W13:W20">
      <formula1>Dependence_Independence</formula1>
    </dataValidation>
    <dataValidation type="list" allowBlank="1" showInputMessage="1" showErrorMessage="1" sqref="K2:K11 K13:K20">
      <formula1>Country_list</formula1>
    </dataValidation>
    <dataValidation type="list" allowBlank="1" showInputMessage="1" showErrorMessage="1" sqref="H2:H11 H13:H20">
      <formula1>Type_of_Security_ID_Fund</formula1>
    </dataValidation>
    <dataValidation type="list" allowBlank="1" showInputMessage="1" showErrorMessage="1" sqref="M3:M11 M1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11 E1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I2:I11 I13:I20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38"/>
  <sheetViews>
    <sheetView rightToLeft="1" zoomScale="70" zoomScaleNormal="70" workbookViewId="0">
      <selection sqref="A1:V3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8.5703125" style="2" customWidth="1"/>
    <col min="8" max="8" width="12" style="2" customWidth="1"/>
    <col min="9" max="9" width="22.42578125" style="2" customWidth="1"/>
    <col min="10" max="10" width="17" style="2" customWidth="1"/>
    <col min="11" max="12" width="11.5703125" style="2" customWidth="1"/>
    <col min="13" max="13" width="13.42578125" style="2" customWidth="1"/>
    <col min="14" max="14" width="11.5703125" style="2" customWidth="1"/>
    <col min="15" max="15" width="12" style="139" customWidth="1"/>
    <col min="16" max="16" width="13.28515625" style="2" customWidth="1"/>
    <col min="17" max="19" width="11.5703125" style="2" customWidth="1"/>
    <col min="20" max="20" width="19.42578125" style="2" customWidth="1"/>
    <col min="21" max="21" width="24.28515625" style="2" customWidth="1"/>
    <col min="22" max="22" width="22.85546875" style="2" customWidth="1"/>
    <col min="23" max="23" width="9" style="2" customWidth="1"/>
    <col min="24" max="16384" width="9" style="2"/>
  </cols>
  <sheetData>
    <row r="1" spans="1:23" ht="66.75" customHeight="1">
      <c r="A1" s="206" t="s">
        <v>0</v>
      </c>
      <c r="B1" s="206" t="s">
        <v>1</v>
      </c>
      <c r="C1" s="206" t="s">
        <v>336</v>
      </c>
      <c r="D1" s="206" t="s">
        <v>337</v>
      </c>
      <c r="E1" s="206" t="s">
        <v>338</v>
      </c>
      <c r="F1" s="206" t="s">
        <v>5</v>
      </c>
      <c r="G1" s="206" t="s">
        <v>339</v>
      </c>
      <c r="H1" s="206" t="s">
        <v>6</v>
      </c>
      <c r="I1" s="206" t="s">
        <v>7</v>
      </c>
      <c r="J1" s="206" t="s">
        <v>295</v>
      </c>
      <c r="K1" s="206" t="s">
        <v>340</v>
      </c>
      <c r="L1" s="206" t="s">
        <v>10</v>
      </c>
      <c r="M1" s="206" t="s">
        <v>11</v>
      </c>
      <c r="N1" s="206" t="s">
        <v>12</v>
      </c>
      <c r="O1" s="207" t="s">
        <v>14</v>
      </c>
      <c r="P1" s="208" t="s">
        <v>15</v>
      </c>
      <c r="Q1" s="206" t="s">
        <v>305</v>
      </c>
      <c r="R1" s="206" t="s">
        <v>18</v>
      </c>
      <c r="S1" s="206" t="s">
        <v>341</v>
      </c>
      <c r="T1" s="206" t="s">
        <v>20</v>
      </c>
      <c r="U1" s="208" t="s">
        <v>24</v>
      </c>
      <c r="V1" s="208" t="s">
        <v>25</v>
      </c>
      <c r="W1" s="177" t="s">
        <v>4401</v>
      </c>
    </row>
    <row r="2" spans="1:23">
      <c r="A2" s="20" t="s">
        <v>26</v>
      </c>
      <c r="B2" s="20">
        <v>118</v>
      </c>
      <c r="C2" s="20" t="s">
        <v>342</v>
      </c>
      <c r="D2" s="2" t="s">
        <v>343</v>
      </c>
      <c r="E2" s="18" t="s">
        <v>344</v>
      </c>
      <c r="F2" s="20" t="s">
        <v>345</v>
      </c>
      <c r="G2" s="20" t="s">
        <v>346</v>
      </c>
      <c r="H2" s="18" t="s">
        <v>31</v>
      </c>
      <c r="I2" s="18" t="s">
        <v>31</v>
      </c>
      <c r="J2" s="20" t="s">
        <v>309</v>
      </c>
      <c r="K2" s="20" t="s">
        <v>347</v>
      </c>
      <c r="L2" s="2" t="s">
        <v>348</v>
      </c>
      <c r="M2" s="18" t="s">
        <v>139</v>
      </c>
      <c r="N2" s="147">
        <v>0.01</v>
      </c>
      <c r="O2" s="162">
        <v>5.0999999999999997E-2</v>
      </c>
      <c r="P2" s="163">
        <v>1E-4</v>
      </c>
      <c r="Q2" s="144">
        <v>696.88300000000004</v>
      </c>
      <c r="R2" s="147">
        <v>3.7589999999999999</v>
      </c>
      <c r="S2" s="147">
        <v>1</v>
      </c>
      <c r="T2" s="147">
        <v>2619.585</v>
      </c>
      <c r="U2" s="163">
        <v>1</v>
      </c>
      <c r="V2" s="163">
        <v>7.3022133739941101E-3</v>
      </c>
      <c r="W2" s="177"/>
    </row>
    <row r="3" spans="1:23">
      <c r="A3" s="20" t="s">
        <v>153</v>
      </c>
      <c r="B3" s="20">
        <v>962</v>
      </c>
      <c r="C3" s="20" t="s">
        <v>342</v>
      </c>
      <c r="D3" s="2" t="s">
        <v>343</v>
      </c>
      <c r="E3" s="18" t="s">
        <v>344</v>
      </c>
      <c r="F3" s="20" t="s">
        <v>345</v>
      </c>
      <c r="G3" s="20" t="s">
        <v>349</v>
      </c>
      <c r="H3" s="18" t="s">
        <v>31</v>
      </c>
      <c r="I3" s="18" t="s">
        <v>31</v>
      </c>
      <c r="J3" s="20" t="s">
        <v>309</v>
      </c>
      <c r="K3" s="20" t="s">
        <v>347</v>
      </c>
      <c r="L3" s="2" t="s">
        <v>348</v>
      </c>
      <c r="M3" s="18" t="s">
        <v>139</v>
      </c>
      <c r="N3" s="147">
        <v>0.01</v>
      </c>
      <c r="O3" s="162">
        <v>5.3400000000000003E-2</v>
      </c>
      <c r="P3" s="163">
        <v>1E-4</v>
      </c>
      <c r="Q3" s="144">
        <v>-460</v>
      </c>
      <c r="R3" s="147">
        <v>3.7589999999999999</v>
      </c>
      <c r="S3" s="144">
        <v>1</v>
      </c>
      <c r="T3" s="147">
        <v>-1729.14</v>
      </c>
      <c r="U3" s="163">
        <v>-2.7287555621663202E-2</v>
      </c>
      <c r="V3" s="163">
        <v>-1.86087719024603E-4</v>
      </c>
      <c r="W3" s="177"/>
    </row>
    <row r="4" spans="1:23">
      <c r="A4" s="20" t="s">
        <v>153</v>
      </c>
      <c r="B4" s="20">
        <v>962</v>
      </c>
      <c r="C4" s="20" t="s">
        <v>342</v>
      </c>
      <c r="D4" s="2" t="s">
        <v>343</v>
      </c>
      <c r="E4" s="18" t="s">
        <v>344</v>
      </c>
      <c r="F4" s="20" t="s">
        <v>345</v>
      </c>
      <c r="G4" s="20" t="s">
        <v>346</v>
      </c>
      <c r="H4" s="18" t="s">
        <v>31</v>
      </c>
      <c r="I4" s="18" t="s">
        <v>31</v>
      </c>
      <c r="J4" s="20" t="s">
        <v>309</v>
      </c>
      <c r="K4" s="20" t="s">
        <v>347</v>
      </c>
      <c r="L4" s="2" t="s">
        <v>348</v>
      </c>
      <c r="M4" s="18" t="s">
        <v>139</v>
      </c>
      <c r="N4" s="147">
        <v>0.01</v>
      </c>
      <c r="O4" s="162">
        <v>5.0999999999999997E-2</v>
      </c>
      <c r="P4" s="163">
        <v>1E-4</v>
      </c>
      <c r="Q4" s="144">
        <v>17317.501</v>
      </c>
      <c r="R4" s="147">
        <v>3.7589999999999999</v>
      </c>
      <c r="S4" s="144">
        <v>1</v>
      </c>
      <c r="T4" s="147">
        <v>65096.487000000001</v>
      </c>
      <c r="U4" s="163">
        <v>1.0272875556216601</v>
      </c>
      <c r="V4" s="163">
        <v>7.0055962746707699E-3</v>
      </c>
      <c r="W4" s="177"/>
    </row>
    <row r="5" spans="1:23">
      <c r="A5" s="20" t="s">
        <v>153</v>
      </c>
      <c r="B5" s="20">
        <v>963</v>
      </c>
      <c r="C5" s="20" t="s">
        <v>342</v>
      </c>
      <c r="D5" s="2" t="s">
        <v>343</v>
      </c>
      <c r="E5" s="18" t="s">
        <v>344</v>
      </c>
      <c r="F5" s="20" t="s">
        <v>345</v>
      </c>
      <c r="G5" s="20" t="s">
        <v>349</v>
      </c>
      <c r="H5" s="18" t="s">
        <v>31</v>
      </c>
      <c r="I5" s="18" t="s">
        <v>31</v>
      </c>
      <c r="J5" s="20" t="s">
        <v>309</v>
      </c>
      <c r="K5" s="20" t="s">
        <v>347</v>
      </c>
      <c r="L5" s="2" t="s">
        <v>348</v>
      </c>
      <c r="M5" s="18" t="s">
        <v>139</v>
      </c>
      <c r="N5" s="147">
        <v>0.01</v>
      </c>
      <c r="O5" s="162">
        <v>5.3400000000000003E-2</v>
      </c>
      <c r="P5" s="163">
        <v>1E-4</v>
      </c>
      <c r="Q5" s="144">
        <v>-1260</v>
      </c>
      <c r="R5" s="147">
        <v>3.7589999999999999</v>
      </c>
      <c r="S5" s="144">
        <v>1</v>
      </c>
      <c r="T5" s="147">
        <v>-4736.34</v>
      </c>
      <c r="U5" s="163">
        <v>-2.9015528325959099E-2</v>
      </c>
      <c r="V5" s="163">
        <v>-5.8988115884841597E-4</v>
      </c>
      <c r="W5" s="177"/>
    </row>
    <row r="6" spans="1:23">
      <c r="A6" s="20" t="s">
        <v>153</v>
      </c>
      <c r="B6" s="20">
        <v>963</v>
      </c>
      <c r="C6" s="20" t="s">
        <v>342</v>
      </c>
      <c r="D6" s="2" t="s">
        <v>343</v>
      </c>
      <c r="E6" s="18" t="s">
        <v>344</v>
      </c>
      <c r="F6" s="20" t="s">
        <v>345</v>
      </c>
      <c r="G6" s="20" t="s">
        <v>346</v>
      </c>
      <c r="H6" s="18" t="s">
        <v>31</v>
      </c>
      <c r="I6" s="18" t="s">
        <v>31</v>
      </c>
      <c r="J6" s="20" t="s">
        <v>309</v>
      </c>
      <c r="K6" s="20" t="s">
        <v>347</v>
      </c>
      <c r="L6" s="2" t="s">
        <v>348</v>
      </c>
      <c r="M6" s="18" t="s">
        <v>139</v>
      </c>
      <c r="N6" s="147">
        <v>0.01</v>
      </c>
      <c r="O6" s="162">
        <v>5.0999999999999997E-2</v>
      </c>
      <c r="P6" s="163">
        <v>1E-4</v>
      </c>
      <c r="Q6" s="144">
        <v>44685.023999999998</v>
      </c>
      <c r="R6" s="147">
        <v>3.7589999999999999</v>
      </c>
      <c r="S6" s="144">
        <v>1</v>
      </c>
      <c r="T6" s="147">
        <v>167971.003</v>
      </c>
      <c r="U6" s="163">
        <v>1.0290155283259601</v>
      </c>
      <c r="V6" s="163">
        <v>2.0919724965989199E-2</v>
      </c>
      <c r="W6" s="177"/>
    </row>
    <row r="7" spans="1:23">
      <c r="A7" s="20" t="s">
        <v>153</v>
      </c>
      <c r="B7" s="20">
        <v>8679</v>
      </c>
      <c r="C7" s="20" t="s">
        <v>342</v>
      </c>
      <c r="D7" s="2" t="s">
        <v>343</v>
      </c>
      <c r="E7" s="18" t="s">
        <v>344</v>
      </c>
      <c r="F7" s="20" t="s">
        <v>345</v>
      </c>
      <c r="G7" s="20" t="s">
        <v>346</v>
      </c>
      <c r="H7" s="18" t="s">
        <v>31</v>
      </c>
      <c r="I7" s="18" t="s">
        <v>31</v>
      </c>
      <c r="J7" s="20" t="s">
        <v>309</v>
      </c>
      <c r="K7" s="20" t="s">
        <v>347</v>
      </c>
      <c r="L7" s="2" t="s">
        <v>348</v>
      </c>
      <c r="M7" s="18" t="s">
        <v>139</v>
      </c>
      <c r="N7" s="147">
        <v>0.01</v>
      </c>
      <c r="O7" s="162">
        <v>5.0999999999999997E-2</v>
      </c>
      <c r="P7" s="163">
        <v>1E-4</v>
      </c>
      <c r="Q7" s="144">
        <v>162.15199999999999</v>
      </c>
      <c r="R7" s="147">
        <v>3.7589999999999999</v>
      </c>
      <c r="S7" s="147">
        <v>1</v>
      </c>
      <c r="T7" s="147">
        <v>609.52800000000002</v>
      </c>
      <c r="U7" s="163">
        <v>1</v>
      </c>
      <c r="V7" s="163">
        <v>2.09648866251072E-3</v>
      </c>
      <c r="W7" s="177"/>
    </row>
    <row r="8" spans="1:23">
      <c r="A8" s="20" t="s">
        <v>153</v>
      </c>
      <c r="B8" s="20">
        <v>8779</v>
      </c>
      <c r="C8" s="20" t="s">
        <v>342</v>
      </c>
      <c r="D8" s="2" t="s">
        <v>343</v>
      </c>
      <c r="E8" s="18" t="s">
        <v>344</v>
      </c>
      <c r="F8" s="20" t="s">
        <v>345</v>
      </c>
      <c r="G8" s="20" t="s">
        <v>346</v>
      </c>
      <c r="H8" s="18" t="s">
        <v>31</v>
      </c>
      <c r="I8" s="18" t="s">
        <v>31</v>
      </c>
      <c r="J8" s="20" t="s">
        <v>309</v>
      </c>
      <c r="K8" s="20" t="s">
        <v>347</v>
      </c>
      <c r="L8" s="2" t="s">
        <v>348</v>
      </c>
      <c r="M8" s="18" t="s">
        <v>139</v>
      </c>
      <c r="N8" s="147">
        <v>0.01</v>
      </c>
      <c r="O8" s="162">
        <v>5.0999999999999997E-2</v>
      </c>
      <c r="P8" s="163">
        <v>1E-4</v>
      </c>
      <c r="Q8" s="144">
        <v>2823.7379999999998</v>
      </c>
      <c r="R8" s="147">
        <v>3.7589999999999999</v>
      </c>
      <c r="S8" s="147">
        <v>1</v>
      </c>
      <c r="T8" s="147">
        <v>10614.433000000001</v>
      </c>
      <c r="U8" s="163">
        <v>1</v>
      </c>
      <c r="V8" s="163">
        <v>7.4926342508060302E-3</v>
      </c>
      <c r="W8" s="177"/>
    </row>
    <row r="9" spans="1:23">
      <c r="A9" s="20" t="s">
        <v>153</v>
      </c>
      <c r="B9" s="20">
        <v>13853</v>
      </c>
      <c r="C9" s="20" t="s">
        <v>342</v>
      </c>
      <c r="D9" s="2" t="s">
        <v>343</v>
      </c>
      <c r="E9" s="18" t="s">
        <v>344</v>
      </c>
      <c r="F9" s="20" t="s">
        <v>345</v>
      </c>
      <c r="G9" s="20" t="s">
        <v>349</v>
      </c>
      <c r="H9" s="18" t="s">
        <v>31</v>
      </c>
      <c r="I9" s="18" t="s">
        <v>31</v>
      </c>
      <c r="J9" s="20" t="s">
        <v>309</v>
      </c>
      <c r="K9" s="20" t="s">
        <v>347</v>
      </c>
      <c r="L9" s="2" t="s">
        <v>348</v>
      </c>
      <c r="M9" s="18" t="s">
        <v>139</v>
      </c>
      <c r="N9" s="147">
        <v>0.01</v>
      </c>
      <c r="O9" s="162">
        <v>5.3400000000000003E-2</v>
      </c>
      <c r="P9" s="163">
        <v>1E-4</v>
      </c>
      <c r="Q9" s="144">
        <v>-1080</v>
      </c>
      <c r="R9" s="147">
        <v>3.7589999999999999</v>
      </c>
      <c r="S9" s="147">
        <v>1</v>
      </c>
      <c r="T9" s="147">
        <v>-4059.72</v>
      </c>
      <c r="U9" s="163">
        <v>-0.28939516870629001</v>
      </c>
      <c r="V9" s="163">
        <v>-3.05176707531289E-3</v>
      </c>
      <c r="W9" s="177"/>
    </row>
    <row r="10" spans="1:23">
      <c r="A10" s="20" t="s">
        <v>153</v>
      </c>
      <c r="B10" s="20">
        <v>13853</v>
      </c>
      <c r="C10" s="20" t="s">
        <v>342</v>
      </c>
      <c r="D10" s="2" t="s">
        <v>343</v>
      </c>
      <c r="E10" s="18" t="s">
        <v>344</v>
      </c>
      <c r="F10" s="20" t="s">
        <v>345</v>
      </c>
      <c r="G10" s="20" t="s">
        <v>346</v>
      </c>
      <c r="H10" s="18" t="s">
        <v>31</v>
      </c>
      <c r="I10" s="18" t="s">
        <v>31</v>
      </c>
      <c r="J10" s="20" t="s">
        <v>309</v>
      </c>
      <c r="K10" s="20" t="s">
        <v>347</v>
      </c>
      <c r="L10" s="2" t="s">
        <v>348</v>
      </c>
      <c r="M10" s="18" t="s">
        <v>139</v>
      </c>
      <c r="N10" s="147">
        <v>0.01</v>
      </c>
      <c r="O10" s="162">
        <v>5.0999999999999997E-2</v>
      </c>
      <c r="P10" s="163">
        <v>1E-4</v>
      </c>
      <c r="Q10" s="144">
        <v>4811.9210000000003</v>
      </c>
      <c r="R10" s="147">
        <v>3.7589999999999999</v>
      </c>
      <c r="S10" s="147">
        <v>1</v>
      </c>
      <c r="T10" s="147">
        <v>18088.011999999999</v>
      </c>
      <c r="U10" s="163">
        <v>1.2893951687062899</v>
      </c>
      <c r="V10" s="163">
        <v>1.3597095419789E-2</v>
      </c>
      <c r="W10" s="177"/>
    </row>
    <row r="11" spans="1:23">
      <c r="A11" s="20" t="s">
        <v>260</v>
      </c>
      <c r="B11" s="20">
        <v>7834</v>
      </c>
      <c r="C11" s="20" t="s">
        <v>342</v>
      </c>
      <c r="D11" s="2" t="s">
        <v>343</v>
      </c>
      <c r="E11" s="18" t="s">
        <v>344</v>
      </c>
      <c r="F11" s="20" t="s">
        <v>345</v>
      </c>
      <c r="G11" s="20" t="s">
        <v>349</v>
      </c>
      <c r="H11" s="18" t="s">
        <v>31</v>
      </c>
      <c r="I11" s="18" t="s">
        <v>31</v>
      </c>
      <c r="J11" s="20" t="s">
        <v>309</v>
      </c>
      <c r="K11" s="20" t="s">
        <v>347</v>
      </c>
      <c r="L11" s="2" t="s">
        <v>348</v>
      </c>
      <c r="M11" s="18" t="s">
        <v>139</v>
      </c>
      <c r="N11" s="147">
        <v>0.01</v>
      </c>
      <c r="O11" s="162">
        <v>5.3400000000000003E-2</v>
      </c>
      <c r="P11" s="163">
        <v>1E-4</v>
      </c>
      <c r="Q11" s="144">
        <v>-140</v>
      </c>
      <c r="R11" s="147">
        <v>3.7589999999999999</v>
      </c>
      <c r="S11" s="147">
        <v>1</v>
      </c>
      <c r="T11" s="147">
        <v>-526.26</v>
      </c>
      <c r="U11" s="163">
        <v>-3.6619366903930403E-2</v>
      </c>
      <c r="V11" s="163">
        <v>-2.6561092702919402E-4</v>
      </c>
      <c r="W11" s="177"/>
    </row>
    <row r="12" spans="1:23">
      <c r="A12" s="20" t="s">
        <v>260</v>
      </c>
      <c r="B12" s="20">
        <v>7834</v>
      </c>
      <c r="C12" s="20" t="s">
        <v>342</v>
      </c>
      <c r="D12" s="2" t="s">
        <v>343</v>
      </c>
      <c r="E12" s="18" t="s">
        <v>344</v>
      </c>
      <c r="F12" s="20" t="s">
        <v>345</v>
      </c>
      <c r="G12" s="20" t="s">
        <v>346</v>
      </c>
      <c r="H12" s="18" t="s">
        <v>31</v>
      </c>
      <c r="I12" s="18" t="s">
        <v>31</v>
      </c>
      <c r="J12" s="20" t="s">
        <v>309</v>
      </c>
      <c r="K12" s="20" t="s">
        <v>347</v>
      </c>
      <c r="L12" s="2" t="s">
        <v>348</v>
      </c>
      <c r="M12" s="18" t="s">
        <v>139</v>
      </c>
      <c r="N12" s="147">
        <v>0.01</v>
      </c>
      <c r="O12" s="162">
        <v>5.0999999999999997E-2</v>
      </c>
      <c r="P12" s="163">
        <v>1E-4</v>
      </c>
      <c r="Q12" s="144">
        <v>3963.114</v>
      </c>
      <c r="R12" s="147">
        <v>3.7589999999999999</v>
      </c>
      <c r="S12" s="147">
        <v>1</v>
      </c>
      <c r="T12" s="147">
        <v>14897.343999999999</v>
      </c>
      <c r="U12" s="163">
        <v>1.0366193669039301</v>
      </c>
      <c r="V12" s="163">
        <v>7.5189019991008304E-3</v>
      </c>
      <c r="W12" s="177"/>
    </row>
    <row r="13" spans="1:23">
      <c r="A13" s="20" t="s">
        <v>260</v>
      </c>
      <c r="B13" s="20">
        <v>7836</v>
      </c>
      <c r="C13" s="20" t="s">
        <v>342</v>
      </c>
      <c r="D13" s="2" t="s">
        <v>343</v>
      </c>
      <c r="E13" s="18" t="s">
        <v>344</v>
      </c>
      <c r="F13" s="20" t="s">
        <v>345</v>
      </c>
      <c r="G13" s="20" t="s">
        <v>349</v>
      </c>
      <c r="H13" s="18" t="s">
        <v>31</v>
      </c>
      <c r="I13" s="18" t="s">
        <v>31</v>
      </c>
      <c r="J13" s="20" t="s">
        <v>309</v>
      </c>
      <c r="K13" s="20" t="s">
        <v>347</v>
      </c>
      <c r="L13" s="2" t="s">
        <v>348</v>
      </c>
      <c r="M13" s="18" t="s">
        <v>139</v>
      </c>
      <c r="N13" s="147">
        <v>0.01</v>
      </c>
      <c r="O13" s="162">
        <v>5.3400000000000003E-2</v>
      </c>
      <c r="P13" s="163">
        <v>1E-4</v>
      </c>
      <c r="Q13" s="144">
        <v>-350</v>
      </c>
      <c r="R13" s="147">
        <v>3.7589999999999999</v>
      </c>
      <c r="S13" s="147">
        <v>1</v>
      </c>
      <c r="T13" s="147">
        <v>-1315.65</v>
      </c>
      <c r="U13" s="163">
        <v>-2.0894663087243699E-2</v>
      </c>
      <c r="V13" s="163">
        <v>-4.2476803951181901E-4</v>
      </c>
      <c r="W13" s="177"/>
    </row>
    <row r="14" spans="1:23">
      <c r="A14" s="20" t="s">
        <v>260</v>
      </c>
      <c r="B14" s="20">
        <v>7836</v>
      </c>
      <c r="C14" s="20" t="s">
        <v>342</v>
      </c>
      <c r="D14" s="2" t="s">
        <v>343</v>
      </c>
      <c r="E14" s="18" t="s">
        <v>344</v>
      </c>
      <c r="F14" s="20" t="s">
        <v>345</v>
      </c>
      <c r="G14" s="20" t="s">
        <v>346</v>
      </c>
      <c r="H14" s="18" t="s">
        <v>31</v>
      </c>
      <c r="I14" s="18" t="s">
        <v>31</v>
      </c>
      <c r="J14" s="20" t="s">
        <v>309</v>
      </c>
      <c r="K14" s="20" t="s">
        <v>347</v>
      </c>
      <c r="L14" s="2" t="s">
        <v>348</v>
      </c>
      <c r="M14" s="18" t="s">
        <v>139</v>
      </c>
      <c r="N14" s="147">
        <v>0.01</v>
      </c>
      <c r="O14" s="162">
        <v>5.0999999999999997E-2</v>
      </c>
      <c r="P14" s="163">
        <v>1E-4</v>
      </c>
      <c r="Q14" s="144">
        <v>17100.688999999998</v>
      </c>
      <c r="R14" s="147">
        <v>3.7589999999999999</v>
      </c>
      <c r="S14" s="147">
        <v>1</v>
      </c>
      <c r="T14" s="147">
        <v>64281.489000000001</v>
      </c>
      <c r="U14" s="163">
        <v>1.02089466308724</v>
      </c>
      <c r="V14" s="163">
        <v>2.0753788791760399E-2</v>
      </c>
      <c r="W14" s="177"/>
    </row>
    <row r="15" spans="1:23">
      <c r="A15" s="20" t="s">
        <v>260</v>
      </c>
      <c r="B15" s="20">
        <v>7842</v>
      </c>
      <c r="C15" s="20" t="s">
        <v>342</v>
      </c>
      <c r="D15" s="2" t="s">
        <v>343</v>
      </c>
      <c r="E15" s="18" t="s">
        <v>344</v>
      </c>
      <c r="F15" s="20" t="s">
        <v>345</v>
      </c>
      <c r="G15" s="20" t="s">
        <v>346</v>
      </c>
      <c r="H15" s="18" t="s">
        <v>31</v>
      </c>
      <c r="I15" s="18" t="s">
        <v>31</v>
      </c>
      <c r="J15" s="20" t="s">
        <v>309</v>
      </c>
      <c r="K15" s="20" t="s">
        <v>347</v>
      </c>
      <c r="L15" s="2" t="s">
        <v>348</v>
      </c>
      <c r="M15" s="18" t="s">
        <v>139</v>
      </c>
      <c r="N15" s="147">
        <v>0.01</v>
      </c>
      <c r="O15" s="162">
        <v>5.0999999999999997E-2</v>
      </c>
      <c r="P15" s="163">
        <v>1E-4</v>
      </c>
      <c r="Q15" s="144">
        <v>642.86699999999996</v>
      </c>
      <c r="R15" s="147">
        <v>3.7589999999999999</v>
      </c>
      <c r="S15" s="147">
        <v>1</v>
      </c>
      <c r="T15" s="147">
        <v>2416.5369999999998</v>
      </c>
      <c r="U15" s="163">
        <v>1</v>
      </c>
      <c r="V15" s="163">
        <v>6.4038386855158804E-3</v>
      </c>
      <c r="W15" s="177"/>
    </row>
    <row r="16" spans="1:23">
      <c r="A16" s="20" t="s">
        <v>260</v>
      </c>
      <c r="B16" s="20">
        <v>7986</v>
      </c>
      <c r="C16" s="20" t="s">
        <v>342</v>
      </c>
      <c r="D16" s="2" t="s">
        <v>343</v>
      </c>
      <c r="E16" s="18" t="s">
        <v>344</v>
      </c>
      <c r="F16" s="20" t="s">
        <v>345</v>
      </c>
      <c r="G16" s="20" t="s">
        <v>346</v>
      </c>
      <c r="H16" s="18" t="s">
        <v>31</v>
      </c>
      <c r="I16" s="18" t="s">
        <v>31</v>
      </c>
      <c r="J16" s="20" t="s">
        <v>309</v>
      </c>
      <c r="K16" s="20" t="s">
        <v>347</v>
      </c>
      <c r="L16" s="2" t="s">
        <v>348</v>
      </c>
      <c r="M16" s="18" t="s">
        <v>139</v>
      </c>
      <c r="N16" s="147">
        <v>0.01</v>
      </c>
      <c r="O16" s="162">
        <v>5.0999999999999997E-2</v>
      </c>
      <c r="P16" s="163">
        <v>1E-4</v>
      </c>
      <c r="Q16" s="144">
        <v>23.483000000000001</v>
      </c>
      <c r="R16" s="147">
        <v>3.7589999999999999</v>
      </c>
      <c r="S16" s="147">
        <v>1</v>
      </c>
      <c r="T16" s="147">
        <v>88.272999999999996</v>
      </c>
      <c r="U16" s="163">
        <v>1</v>
      </c>
      <c r="V16" s="163">
        <v>9.4454780690018405E-4</v>
      </c>
      <c r="W16" s="177"/>
    </row>
    <row r="17" spans="1:23">
      <c r="A17" s="20" t="s">
        <v>260</v>
      </c>
      <c r="B17" s="20">
        <v>13854</v>
      </c>
      <c r="C17" s="20" t="s">
        <v>342</v>
      </c>
      <c r="D17" s="2" t="s">
        <v>343</v>
      </c>
      <c r="E17" s="18" t="s">
        <v>344</v>
      </c>
      <c r="F17" s="20" t="s">
        <v>345</v>
      </c>
      <c r="G17" s="20" t="s">
        <v>349</v>
      </c>
      <c r="H17" s="18" t="s">
        <v>31</v>
      </c>
      <c r="I17" s="18" t="s">
        <v>31</v>
      </c>
      <c r="J17" s="20" t="s">
        <v>309</v>
      </c>
      <c r="K17" s="20" t="s">
        <v>347</v>
      </c>
      <c r="L17" s="2" t="s">
        <v>348</v>
      </c>
      <c r="M17" s="18" t="s">
        <v>139</v>
      </c>
      <c r="N17" s="147">
        <v>0.01</v>
      </c>
      <c r="O17" s="162">
        <v>5.3400000000000003E-2</v>
      </c>
      <c r="P17" s="163">
        <v>1E-4</v>
      </c>
      <c r="Q17" s="144">
        <v>-770</v>
      </c>
      <c r="R17" s="147">
        <v>3.7589999999999999</v>
      </c>
      <c r="S17" s="147">
        <v>1</v>
      </c>
      <c r="T17" s="147">
        <v>-2894.43</v>
      </c>
      <c r="U17" s="163">
        <v>-0.31220647396453199</v>
      </c>
      <c r="V17" s="163">
        <v>-3.1586827296117598E-3</v>
      </c>
      <c r="W17" s="177"/>
    </row>
    <row r="18" spans="1:23">
      <c r="A18" s="20" t="s">
        <v>260</v>
      </c>
      <c r="B18" s="20">
        <v>13854</v>
      </c>
      <c r="C18" s="20" t="s">
        <v>342</v>
      </c>
      <c r="D18" s="2" t="s">
        <v>343</v>
      </c>
      <c r="E18" s="18" t="s">
        <v>344</v>
      </c>
      <c r="F18" s="20" t="s">
        <v>345</v>
      </c>
      <c r="G18" s="20" t="s">
        <v>346</v>
      </c>
      <c r="H18" s="18" t="s">
        <v>31</v>
      </c>
      <c r="I18" s="18" t="s">
        <v>31</v>
      </c>
      <c r="J18" s="20" t="s">
        <v>309</v>
      </c>
      <c r="K18" s="20" t="s">
        <v>347</v>
      </c>
      <c r="L18" s="2" t="s">
        <v>348</v>
      </c>
      <c r="M18" s="18" t="s">
        <v>139</v>
      </c>
      <c r="N18" s="147">
        <v>0.01</v>
      </c>
      <c r="O18" s="162">
        <v>5.0999999999999997E-2</v>
      </c>
      <c r="P18" s="163">
        <v>1E-4</v>
      </c>
      <c r="Q18" s="144">
        <v>3236.317</v>
      </c>
      <c r="R18" s="147">
        <v>3.7589999999999999</v>
      </c>
      <c r="S18" s="147">
        <v>1</v>
      </c>
      <c r="T18" s="147">
        <v>12165.314</v>
      </c>
      <c r="U18" s="163">
        <v>1.3122064739645301</v>
      </c>
      <c r="V18" s="163">
        <v>1.3275970463915999E-2</v>
      </c>
      <c r="W18" s="177"/>
    </row>
    <row r="19" spans="1:23">
      <c r="A19" s="20" t="s">
        <v>261</v>
      </c>
      <c r="B19" s="20">
        <v>811</v>
      </c>
      <c r="C19" s="20" t="s">
        <v>342</v>
      </c>
      <c r="D19" s="2" t="s">
        <v>343</v>
      </c>
      <c r="E19" s="18" t="s">
        <v>344</v>
      </c>
      <c r="F19" s="20" t="s">
        <v>345</v>
      </c>
      <c r="G19" s="20" t="s">
        <v>349</v>
      </c>
      <c r="H19" s="18" t="s">
        <v>31</v>
      </c>
      <c r="I19" s="18" t="s">
        <v>31</v>
      </c>
      <c r="J19" s="20" t="s">
        <v>309</v>
      </c>
      <c r="K19" s="20" t="s">
        <v>347</v>
      </c>
      <c r="L19" s="2" t="s">
        <v>348</v>
      </c>
      <c r="M19" s="18" t="s">
        <v>139</v>
      </c>
      <c r="N19" s="147">
        <v>0.01</v>
      </c>
      <c r="O19" s="162">
        <v>5.3400000000000003E-2</v>
      </c>
      <c r="P19" s="163">
        <v>1E-4</v>
      </c>
      <c r="Q19" s="144">
        <v>120</v>
      </c>
      <c r="R19" s="147">
        <v>3.7589999999999999</v>
      </c>
      <c r="S19" s="147">
        <v>1</v>
      </c>
      <c r="T19" s="147">
        <v>451.08</v>
      </c>
      <c r="U19" s="163">
        <v>0.74868848494649498</v>
      </c>
      <c r="V19" s="163">
        <v>4.6263112424879601E-4</v>
      </c>
      <c r="W19" s="177"/>
    </row>
    <row r="20" spans="1:23">
      <c r="A20" s="2" t="s">
        <v>261</v>
      </c>
      <c r="B20" s="2">
        <v>811</v>
      </c>
      <c r="C20" s="2" t="s">
        <v>342</v>
      </c>
      <c r="D20" s="2" t="s">
        <v>343</v>
      </c>
      <c r="E20" s="18" t="s">
        <v>344</v>
      </c>
      <c r="F20" s="20" t="s">
        <v>345</v>
      </c>
      <c r="G20" s="2" t="s">
        <v>346</v>
      </c>
      <c r="H20" s="18" t="s">
        <v>31</v>
      </c>
      <c r="I20" s="18" t="s">
        <v>31</v>
      </c>
      <c r="J20" s="20" t="s">
        <v>309</v>
      </c>
      <c r="K20" s="2" t="s">
        <v>347</v>
      </c>
      <c r="L20" s="2" t="s">
        <v>348</v>
      </c>
      <c r="M20" s="2" t="s">
        <v>139</v>
      </c>
      <c r="N20" s="144">
        <v>0.01</v>
      </c>
      <c r="O20" s="155">
        <v>5.0999999999999997E-2</v>
      </c>
      <c r="P20" s="157">
        <v>1E-4</v>
      </c>
      <c r="Q20" s="144">
        <v>40.28</v>
      </c>
      <c r="R20" s="144">
        <v>3.7589999999999999</v>
      </c>
      <c r="S20" s="144">
        <v>1</v>
      </c>
      <c r="T20" s="144">
        <v>151.41399999999999</v>
      </c>
      <c r="U20" s="157">
        <v>0.25131151505350502</v>
      </c>
      <c r="V20" s="157">
        <v>1.5529092684546901E-4</v>
      </c>
      <c r="W20" s="177"/>
    </row>
    <row r="21" spans="1:23">
      <c r="A21" s="2" t="s">
        <v>261</v>
      </c>
      <c r="B21" s="2">
        <v>814</v>
      </c>
      <c r="C21" s="2" t="s">
        <v>342</v>
      </c>
      <c r="D21" s="2" t="s">
        <v>343</v>
      </c>
      <c r="E21" s="4" t="s">
        <v>344</v>
      </c>
      <c r="F21" s="2" t="s">
        <v>345</v>
      </c>
      <c r="G21" s="2" t="s">
        <v>349</v>
      </c>
      <c r="H21" s="2" t="s">
        <v>31</v>
      </c>
      <c r="I21" s="2" t="s">
        <v>31</v>
      </c>
      <c r="J21" s="2" t="s">
        <v>309</v>
      </c>
      <c r="K21" s="2" t="s">
        <v>347</v>
      </c>
      <c r="L21" s="2" t="s">
        <v>348</v>
      </c>
      <c r="M21" s="2" t="s">
        <v>139</v>
      </c>
      <c r="N21" s="144">
        <v>0.01</v>
      </c>
      <c r="O21" s="155">
        <v>5.3400000000000003E-2</v>
      </c>
      <c r="P21" s="157">
        <v>1E-4</v>
      </c>
      <c r="Q21" s="144">
        <v>-570</v>
      </c>
      <c r="R21" s="144">
        <v>3.7589999999999999</v>
      </c>
      <c r="S21" s="144">
        <v>1</v>
      </c>
      <c r="T21" s="144">
        <v>-2142.63</v>
      </c>
      <c r="U21" s="157">
        <v>-3.1681500297122397E-2</v>
      </c>
      <c r="V21" s="157">
        <v>-6.5669698162763304E-4</v>
      </c>
      <c r="W21" s="177"/>
    </row>
    <row r="22" spans="1:23">
      <c r="A22" s="2" t="s">
        <v>261</v>
      </c>
      <c r="B22" s="2">
        <v>814</v>
      </c>
      <c r="C22" s="2" t="s">
        <v>342</v>
      </c>
      <c r="D22" s="2" t="s">
        <v>343</v>
      </c>
      <c r="E22" s="4" t="s">
        <v>344</v>
      </c>
      <c r="F22" s="2" t="s">
        <v>345</v>
      </c>
      <c r="G22" s="2" t="s">
        <v>346</v>
      </c>
      <c r="H22" s="2" t="s">
        <v>31</v>
      </c>
      <c r="I22" s="2" t="s">
        <v>31</v>
      </c>
      <c r="J22" s="2" t="s">
        <v>309</v>
      </c>
      <c r="K22" s="2" t="s">
        <v>347</v>
      </c>
      <c r="L22" s="2" t="s">
        <v>348</v>
      </c>
      <c r="M22" s="2" t="s">
        <v>139</v>
      </c>
      <c r="N22" s="144">
        <v>0.01</v>
      </c>
      <c r="O22" s="155">
        <v>5.0999999999999997E-2</v>
      </c>
      <c r="P22" s="157">
        <v>1E-4</v>
      </c>
      <c r="Q22" s="144">
        <v>18561.572</v>
      </c>
      <c r="R22" s="144">
        <v>3.7589999999999999</v>
      </c>
      <c r="S22" s="144">
        <v>1</v>
      </c>
      <c r="T22" s="144">
        <v>69772.95</v>
      </c>
      <c r="U22" s="157">
        <v>1.03168150029712</v>
      </c>
      <c r="V22" s="157">
        <v>2.1384786733339298E-2</v>
      </c>
      <c r="W22" s="177"/>
    </row>
    <row r="23" spans="1:23">
      <c r="A23" s="2" t="s">
        <v>261</v>
      </c>
      <c r="B23" s="2">
        <v>817</v>
      </c>
      <c r="C23" s="2" t="s">
        <v>342</v>
      </c>
      <c r="D23" s="2" t="s">
        <v>343</v>
      </c>
      <c r="E23" s="4" t="s">
        <v>344</v>
      </c>
      <c r="F23" s="2" t="s">
        <v>345</v>
      </c>
      <c r="G23" s="2" t="s">
        <v>349</v>
      </c>
      <c r="H23" s="2" t="s">
        <v>31</v>
      </c>
      <c r="I23" s="2" t="s">
        <v>31</v>
      </c>
      <c r="J23" s="2" t="s">
        <v>309</v>
      </c>
      <c r="K23" s="2" t="s">
        <v>347</v>
      </c>
      <c r="L23" s="2" t="s">
        <v>348</v>
      </c>
      <c r="M23" s="2" t="s">
        <v>139</v>
      </c>
      <c r="N23" s="144">
        <v>0.01</v>
      </c>
      <c r="O23" s="155">
        <v>5.3400000000000003E-2</v>
      </c>
      <c r="P23" s="157">
        <v>1E-4</v>
      </c>
      <c r="Q23" s="144">
        <v>-1220</v>
      </c>
      <c r="R23" s="144">
        <v>3.7589999999999999</v>
      </c>
      <c r="S23" s="144">
        <v>1</v>
      </c>
      <c r="T23" s="144">
        <v>-4585.9799999999996</v>
      </c>
      <c r="U23" s="157">
        <v>-0.19026907019089301</v>
      </c>
      <c r="V23" s="157">
        <v>-3.38739107576524E-3</v>
      </c>
      <c r="W23" s="177"/>
    </row>
    <row r="24" spans="1:23">
      <c r="A24" s="2" t="s">
        <v>261</v>
      </c>
      <c r="B24" s="2">
        <v>817</v>
      </c>
      <c r="C24" s="2" t="s">
        <v>342</v>
      </c>
      <c r="D24" s="2" t="s">
        <v>343</v>
      </c>
      <c r="E24" s="4" t="s">
        <v>344</v>
      </c>
      <c r="F24" s="2" t="s">
        <v>345</v>
      </c>
      <c r="G24" s="2" t="s">
        <v>346</v>
      </c>
      <c r="H24" s="2" t="s">
        <v>31</v>
      </c>
      <c r="I24" s="2" t="s">
        <v>31</v>
      </c>
      <c r="J24" s="2" t="s">
        <v>309</v>
      </c>
      <c r="K24" s="2" t="s">
        <v>347</v>
      </c>
      <c r="L24" s="2" t="s">
        <v>348</v>
      </c>
      <c r="M24" s="2" t="s">
        <v>139</v>
      </c>
      <c r="N24" s="144">
        <v>0.01</v>
      </c>
      <c r="O24" s="155">
        <v>5.0999999999999997E-2</v>
      </c>
      <c r="P24" s="157">
        <v>1E-4</v>
      </c>
      <c r="Q24" s="144">
        <v>7631.9719999999998</v>
      </c>
      <c r="R24" s="144">
        <v>3.7589999999999999</v>
      </c>
      <c r="S24" s="144">
        <v>1</v>
      </c>
      <c r="T24" s="144">
        <v>28688.583999999999</v>
      </c>
      <c r="U24" s="157">
        <v>1.19026907019089</v>
      </c>
      <c r="V24" s="157">
        <v>2.11905530524687E-2</v>
      </c>
      <c r="W24" s="177"/>
    </row>
    <row r="25" spans="1:23">
      <c r="A25" s="2" t="s">
        <v>261</v>
      </c>
      <c r="B25" s="2">
        <v>818</v>
      </c>
      <c r="C25" s="2" t="s">
        <v>342</v>
      </c>
      <c r="D25" s="2" t="s">
        <v>343</v>
      </c>
      <c r="E25" s="4" t="s">
        <v>344</v>
      </c>
      <c r="F25" s="2" t="s">
        <v>345</v>
      </c>
      <c r="G25" s="2" t="s">
        <v>346</v>
      </c>
      <c r="H25" s="2" t="s">
        <v>31</v>
      </c>
      <c r="I25" s="2" t="s">
        <v>31</v>
      </c>
      <c r="J25" s="2" t="s">
        <v>309</v>
      </c>
      <c r="K25" s="2" t="s">
        <v>347</v>
      </c>
      <c r="L25" s="2" t="s">
        <v>348</v>
      </c>
      <c r="M25" s="2" t="s">
        <v>139</v>
      </c>
      <c r="N25" s="144">
        <v>0.01</v>
      </c>
      <c r="O25" s="155">
        <v>5.0999999999999997E-2</v>
      </c>
      <c r="P25" s="157">
        <v>1E-4</v>
      </c>
      <c r="Q25" s="144">
        <v>2501.3409999999999</v>
      </c>
      <c r="R25" s="144">
        <v>3.7589999999999999</v>
      </c>
      <c r="S25" s="144">
        <v>1</v>
      </c>
      <c r="T25" s="144">
        <v>9402.5400000000009</v>
      </c>
      <c r="U25" s="157">
        <v>1</v>
      </c>
      <c r="V25" s="157">
        <v>7.7925337905389198E-3</v>
      </c>
      <c r="W25" s="177"/>
    </row>
    <row r="26" spans="1:23">
      <c r="A26" s="2" t="s">
        <v>261</v>
      </c>
      <c r="B26" s="2">
        <v>9730</v>
      </c>
      <c r="C26" s="2" t="s">
        <v>342</v>
      </c>
      <c r="D26" s="2" t="s">
        <v>343</v>
      </c>
      <c r="E26" s="4" t="s">
        <v>344</v>
      </c>
      <c r="F26" s="2" t="s">
        <v>345</v>
      </c>
      <c r="G26" s="2" t="s">
        <v>349</v>
      </c>
      <c r="H26" s="2" t="s">
        <v>31</v>
      </c>
      <c r="I26" s="2" t="s">
        <v>31</v>
      </c>
      <c r="J26" s="2" t="s">
        <v>309</v>
      </c>
      <c r="K26" s="2" t="s">
        <v>347</v>
      </c>
      <c r="L26" s="2" t="s">
        <v>348</v>
      </c>
      <c r="M26" s="2" t="s">
        <v>139</v>
      </c>
      <c r="N26" s="144">
        <v>0.01</v>
      </c>
      <c r="O26" s="155">
        <v>5.3400000000000003E-2</v>
      </c>
      <c r="P26" s="157">
        <v>1E-4</v>
      </c>
      <c r="Q26" s="144">
        <v>100</v>
      </c>
      <c r="R26" s="144">
        <v>3.7589999999999999</v>
      </c>
      <c r="S26" s="144">
        <v>1</v>
      </c>
      <c r="T26" s="144">
        <v>375.9</v>
      </c>
      <c r="U26" s="157">
        <v>1.4633408717728599E-2</v>
      </c>
      <c r="V26" s="157">
        <v>1.4447763098254901E-4</v>
      </c>
      <c r="W26" s="177"/>
    </row>
    <row r="27" spans="1:23">
      <c r="A27" s="2" t="s">
        <v>261</v>
      </c>
      <c r="B27" s="2">
        <v>9730</v>
      </c>
      <c r="C27" s="2" t="s">
        <v>342</v>
      </c>
      <c r="D27" s="2" t="s">
        <v>343</v>
      </c>
      <c r="E27" s="4" t="s">
        <v>344</v>
      </c>
      <c r="F27" s="2" t="s">
        <v>345</v>
      </c>
      <c r="G27" s="2" t="s">
        <v>346</v>
      </c>
      <c r="H27" s="2" t="s">
        <v>31</v>
      </c>
      <c r="I27" s="2" t="s">
        <v>31</v>
      </c>
      <c r="J27" s="2" t="s">
        <v>309</v>
      </c>
      <c r="K27" s="2" t="s">
        <v>347</v>
      </c>
      <c r="L27" s="2" t="s">
        <v>348</v>
      </c>
      <c r="M27" s="2" t="s">
        <v>139</v>
      </c>
      <c r="N27" s="144">
        <v>0.01</v>
      </c>
      <c r="O27" s="155">
        <v>5.0999999999999997E-2</v>
      </c>
      <c r="P27" s="157">
        <v>1E-4</v>
      </c>
      <c r="Q27" s="144">
        <v>6733.6779999999999</v>
      </c>
      <c r="R27" s="144">
        <v>3.7589999999999999</v>
      </c>
      <c r="S27" s="144">
        <v>1</v>
      </c>
      <c r="T27" s="144">
        <v>25311.895</v>
      </c>
      <c r="U27" s="157">
        <v>0.985366591282271</v>
      </c>
      <c r="V27" s="157">
        <v>9.7286581345423194E-3</v>
      </c>
      <c r="W27" s="177"/>
    </row>
    <row r="28" spans="1:23">
      <c r="A28" s="2" t="s">
        <v>261</v>
      </c>
      <c r="B28" s="2">
        <v>9731</v>
      </c>
      <c r="C28" s="2" t="s">
        <v>342</v>
      </c>
      <c r="D28" s="2" t="s">
        <v>343</v>
      </c>
      <c r="E28" s="4" t="s">
        <v>344</v>
      </c>
      <c r="F28" s="2" t="s">
        <v>345</v>
      </c>
      <c r="G28" s="2" t="s">
        <v>349</v>
      </c>
      <c r="H28" s="2" t="s">
        <v>31</v>
      </c>
      <c r="I28" s="2" t="s">
        <v>31</v>
      </c>
      <c r="J28" s="2" t="s">
        <v>309</v>
      </c>
      <c r="K28" s="2" t="s">
        <v>347</v>
      </c>
      <c r="L28" s="2" t="s">
        <v>348</v>
      </c>
      <c r="M28" s="2" t="s">
        <v>139</v>
      </c>
      <c r="N28" s="144">
        <v>0.01</v>
      </c>
      <c r="O28" s="155">
        <v>5.3400000000000003E-2</v>
      </c>
      <c r="P28" s="157">
        <v>1E-4</v>
      </c>
      <c r="Q28" s="144">
        <v>-250</v>
      </c>
      <c r="R28" s="144">
        <v>3.7589999999999999</v>
      </c>
      <c r="S28" s="144">
        <v>1</v>
      </c>
      <c r="T28" s="144">
        <v>-939.75</v>
      </c>
      <c r="U28" s="157">
        <v>-3.2368242672949799E-2</v>
      </c>
      <c r="V28" s="157">
        <v>-2.56554507911657E-4</v>
      </c>
      <c r="W28" s="177"/>
    </row>
    <row r="29" spans="1:23">
      <c r="A29" s="2" t="s">
        <v>261</v>
      </c>
      <c r="B29" s="2">
        <v>9731</v>
      </c>
      <c r="C29" s="2" t="s">
        <v>342</v>
      </c>
      <c r="D29" s="2" t="s">
        <v>343</v>
      </c>
      <c r="E29" s="4" t="s">
        <v>344</v>
      </c>
      <c r="F29" s="2" t="s">
        <v>345</v>
      </c>
      <c r="G29" s="2" t="s">
        <v>346</v>
      </c>
      <c r="H29" s="2" t="s">
        <v>31</v>
      </c>
      <c r="I29" s="2" t="s">
        <v>31</v>
      </c>
      <c r="J29" s="2" t="s">
        <v>309</v>
      </c>
      <c r="K29" s="2" t="s">
        <v>347</v>
      </c>
      <c r="L29" s="2" t="s">
        <v>348</v>
      </c>
      <c r="M29" s="2" t="s">
        <v>139</v>
      </c>
      <c r="N29" s="144">
        <v>0.01</v>
      </c>
      <c r="O29" s="155">
        <v>5.0999999999999997E-2</v>
      </c>
      <c r="P29" s="157">
        <v>1E-4</v>
      </c>
      <c r="Q29" s="144">
        <v>7973.62</v>
      </c>
      <c r="R29" s="144">
        <v>3.7589999999999999</v>
      </c>
      <c r="S29" s="144">
        <v>1</v>
      </c>
      <c r="T29" s="144">
        <v>29972.837</v>
      </c>
      <c r="U29" s="157">
        <v>1.0323682426729499</v>
      </c>
      <c r="V29" s="157">
        <v>8.1826724162545692E-3</v>
      </c>
      <c r="W29" s="177"/>
    </row>
    <row r="30" spans="1:23">
      <c r="A30" s="2" t="s">
        <v>261</v>
      </c>
      <c r="B30" s="2">
        <v>9732</v>
      </c>
      <c r="C30" s="2" t="s">
        <v>342</v>
      </c>
      <c r="D30" s="2" t="s">
        <v>343</v>
      </c>
      <c r="E30" s="4" t="s">
        <v>344</v>
      </c>
      <c r="F30" s="2" t="s">
        <v>345</v>
      </c>
      <c r="G30" s="2" t="s">
        <v>346</v>
      </c>
      <c r="H30" s="2" t="s">
        <v>31</v>
      </c>
      <c r="I30" s="2" t="s">
        <v>31</v>
      </c>
      <c r="J30" s="2" t="s">
        <v>309</v>
      </c>
      <c r="K30" s="2" t="s">
        <v>347</v>
      </c>
      <c r="L30" s="2" t="s">
        <v>348</v>
      </c>
      <c r="M30" s="2" t="s">
        <v>139</v>
      </c>
      <c r="N30" s="144">
        <v>0.01</v>
      </c>
      <c r="O30" s="155">
        <v>5.0999999999999997E-2</v>
      </c>
      <c r="P30" s="157">
        <v>1E-4</v>
      </c>
      <c r="Q30" s="144">
        <v>1619.365</v>
      </c>
      <c r="R30" s="144">
        <v>3.7589999999999999</v>
      </c>
      <c r="S30" s="144">
        <v>1</v>
      </c>
      <c r="T30" s="144">
        <v>6087.1949999999997</v>
      </c>
      <c r="U30" s="157">
        <v>1</v>
      </c>
      <c r="V30" s="157">
        <v>5.0760028328129796E-3</v>
      </c>
      <c r="W30" s="177"/>
    </row>
    <row r="31" spans="1:23">
      <c r="A31" s="2" t="s">
        <v>261</v>
      </c>
      <c r="B31" s="2">
        <v>13855</v>
      </c>
      <c r="C31" s="2" t="s">
        <v>342</v>
      </c>
      <c r="D31" s="2" t="s">
        <v>343</v>
      </c>
      <c r="E31" s="4" t="s">
        <v>344</v>
      </c>
      <c r="F31" s="2" t="s">
        <v>345</v>
      </c>
      <c r="G31" s="2" t="s">
        <v>349</v>
      </c>
      <c r="H31" s="2" t="s">
        <v>31</v>
      </c>
      <c r="I31" s="2" t="s">
        <v>31</v>
      </c>
      <c r="J31" s="2" t="s">
        <v>309</v>
      </c>
      <c r="K31" s="2" t="s">
        <v>347</v>
      </c>
      <c r="L31" s="2" t="s">
        <v>348</v>
      </c>
      <c r="M31" s="2" t="s">
        <v>139</v>
      </c>
      <c r="N31" s="144">
        <v>0.01</v>
      </c>
      <c r="O31" s="155">
        <v>5.3400000000000003E-2</v>
      </c>
      <c r="P31" s="157">
        <v>1E-4</v>
      </c>
      <c r="Q31" s="144">
        <v>-440</v>
      </c>
      <c r="R31" s="144">
        <v>3.7589999999999999</v>
      </c>
      <c r="S31" s="144">
        <v>1</v>
      </c>
      <c r="T31" s="144">
        <v>-1653.96</v>
      </c>
      <c r="U31" s="157">
        <v>-0.32885787413668899</v>
      </c>
      <c r="V31" s="157">
        <v>-3.4589408451939801E-3</v>
      </c>
      <c r="W31" s="177"/>
    </row>
    <row r="32" spans="1:23">
      <c r="A32" s="2" t="s">
        <v>261</v>
      </c>
      <c r="B32" s="2">
        <v>13855</v>
      </c>
      <c r="C32" s="2" t="s">
        <v>342</v>
      </c>
      <c r="D32" s="2" t="s">
        <v>343</v>
      </c>
      <c r="E32" s="4" t="s">
        <v>344</v>
      </c>
      <c r="F32" s="2" t="s">
        <v>345</v>
      </c>
      <c r="G32" s="2" t="s">
        <v>346</v>
      </c>
      <c r="H32" s="2" t="s">
        <v>31</v>
      </c>
      <c r="I32" s="2" t="s">
        <v>31</v>
      </c>
      <c r="J32" s="2" t="s">
        <v>309</v>
      </c>
      <c r="K32" s="2" t="s">
        <v>347</v>
      </c>
      <c r="L32" s="2" t="s">
        <v>348</v>
      </c>
      <c r="M32" s="2" t="s">
        <v>139</v>
      </c>
      <c r="N32" s="144">
        <v>0.01</v>
      </c>
      <c r="O32" s="155">
        <v>5.0999999999999997E-2</v>
      </c>
      <c r="P32" s="157">
        <v>1E-4</v>
      </c>
      <c r="Q32" s="144">
        <v>1777.9639999999999</v>
      </c>
      <c r="R32" s="144">
        <v>3.7589999999999999</v>
      </c>
      <c r="S32" s="144">
        <v>1</v>
      </c>
      <c r="T32" s="144">
        <v>6683.3670000000002</v>
      </c>
      <c r="U32" s="157">
        <v>1.3288578741366901</v>
      </c>
      <c r="V32" s="157">
        <v>1.39769825806225E-2</v>
      </c>
      <c r="W32" s="177"/>
    </row>
    <row r="33" spans="1:23">
      <c r="A33" s="2" t="s">
        <v>261</v>
      </c>
      <c r="B33" s="2">
        <v>14279</v>
      </c>
      <c r="C33" s="2" t="s">
        <v>342</v>
      </c>
      <c r="D33" s="2" t="s">
        <v>343</v>
      </c>
      <c r="E33" s="4" t="s">
        <v>344</v>
      </c>
      <c r="F33" s="2" t="s">
        <v>345</v>
      </c>
      <c r="G33" s="2" t="s">
        <v>346</v>
      </c>
      <c r="H33" s="2" t="s">
        <v>31</v>
      </c>
      <c r="I33" s="2" t="s">
        <v>31</v>
      </c>
      <c r="J33" s="2" t="s">
        <v>309</v>
      </c>
      <c r="K33" s="2" t="s">
        <v>347</v>
      </c>
      <c r="L33" s="2" t="s">
        <v>348</v>
      </c>
      <c r="M33" s="2" t="s">
        <v>139</v>
      </c>
      <c r="N33" s="144">
        <v>0.01</v>
      </c>
      <c r="O33" s="155">
        <v>5.0999999999999997E-2</v>
      </c>
      <c r="P33" s="157">
        <v>1E-4</v>
      </c>
      <c r="Q33" s="144">
        <v>419.69900000000001</v>
      </c>
      <c r="R33" s="144">
        <v>3.7589999999999999</v>
      </c>
      <c r="S33" s="144">
        <v>1</v>
      </c>
      <c r="T33" s="144">
        <v>1577.6479999999999</v>
      </c>
      <c r="U33" s="157">
        <v>1</v>
      </c>
      <c r="V33" s="157">
        <v>1.2395900694663E-2</v>
      </c>
      <c r="W33" s="177"/>
    </row>
    <row r="34" spans="1:23">
      <c r="A34" s="2" t="s">
        <v>289</v>
      </c>
      <c r="B34" s="2">
        <v>11365</v>
      </c>
      <c r="C34" s="2" t="s">
        <v>342</v>
      </c>
      <c r="D34" s="2" t="s">
        <v>343</v>
      </c>
      <c r="E34" s="4" t="s">
        <v>344</v>
      </c>
      <c r="F34" s="2" t="s">
        <v>345</v>
      </c>
      <c r="G34" s="2" t="s">
        <v>346</v>
      </c>
      <c r="H34" s="2" t="s">
        <v>31</v>
      </c>
      <c r="I34" s="2" t="s">
        <v>31</v>
      </c>
      <c r="J34" s="2" t="s">
        <v>309</v>
      </c>
      <c r="K34" s="2" t="s">
        <v>347</v>
      </c>
      <c r="L34" s="2" t="s">
        <v>348</v>
      </c>
      <c r="M34" s="2" t="s">
        <v>139</v>
      </c>
      <c r="N34" s="144">
        <v>0.01</v>
      </c>
      <c r="O34" s="155">
        <v>5.0999999999999997E-2</v>
      </c>
      <c r="P34" s="157">
        <v>1E-4</v>
      </c>
      <c r="Q34" s="144">
        <v>383.56900000000002</v>
      </c>
      <c r="R34" s="144">
        <v>3.7589999999999999</v>
      </c>
      <c r="S34" s="144">
        <v>1</v>
      </c>
      <c r="T34" s="144">
        <v>1441.835</v>
      </c>
      <c r="U34" s="157">
        <v>1</v>
      </c>
      <c r="V34" s="157">
        <v>3.2254751133890302E-3</v>
      </c>
      <c r="W34" s="177"/>
    </row>
    <row r="35" spans="1:23">
      <c r="A35" s="2" t="s">
        <v>289</v>
      </c>
      <c r="B35" s="2">
        <v>11366</v>
      </c>
      <c r="C35" s="2" t="s">
        <v>342</v>
      </c>
      <c r="D35" s="2" t="s">
        <v>343</v>
      </c>
      <c r="E35" s="4" t="s">
        <v>344</v>
      </c>
      <c r="F35" s="2" t="s">
        <v>345</v>
      </c>
      <c r="G35" s="2" t="s">
        <v>346</v>
      </c>
      <c r="H35" s="2" t="s">
        <v>31</v>
      </c>
      <c r="I35" s="2" t="s">
        <v>31</v>
      </c>
      <c r="J35" s="2" t="s">
        <v>309</v>
      </c>
      <c r="K35" s="2" t="s">
        <v>347</v>
      </c>
      <c r="L35" s="2" t="s">
        <v>348</v>
      </c>
      <c r="M35" s="2" t="s">
        <v>139</v>
      </c>
      <c r="N35" s="144">
        <v>0.01</v>
      </c>
      <c r="O35" s="155">
        <v>5.0999999999999997E-2</v>
      </c>
      <c r="P35" s="157">
        <v>1E-4</v>
      </c>
      <c r="Q35" s="144">
        <v>177.172</v>
      </c>
      <c r="R35" s="144">
        <v>3.7589999999999999</v>
      </c>
      <c r="S35" s="144">
        <v>1</v>
      </c>
      <c r="T35" s="144">
        <v>665.98800000000006</v>
      </c>
      <c r="U35" s="157">
        <v>1</v>
      </c>
      <c r="V35" s="157">
        <v>4.17948169650415E-3</v>
      </c>
      <c r="W35" s="177"/>
    </row>
    <row r="36" spans="1:23">
      <c r="A36" s="2" t="s">
        <v>289</v>
      </c>
      <c r="B36" s="2">
        <v>11367</v>
      </c>
      <c r="C36" s="2" t="s">
        <v>342</v>
      </c>
      <c r="D36" s="2" t="s">
        <v>343</v>
      </c>
      <c r="E36" s="4" t="s">
        <v>344</v>
      </c>
      <c r="F36" s="2" t="s">
        <v>345</v>
      </c>
      <c r="G36" s="2" t="s">
        <v>349</v>
      </c>
      <c r="H36" s="2" t="s">
        <v>31</v>
      </c>
      <c r="I36" s="2" t="s">
        <v>31</v>
      </c>
      <c r="J36" s="2" t="s">
        <v>309</v>
      </c>
      <c r="K36" s="2" t="s">
        <v>347</v>
      </c>
      <c r="L36" s="2" t="s">
        <v>348</v>
      </c>
      <c r="M36" s="2" t="s">
        <v>139</v>
      </c>
      <c r="N36" s="144">
        <v>0.01</v>
      </c>
      <c r="O36" s="155">
        <v>5.3400000000000003E-2</v>
      </c>
      <c r="P36" s="157">
        <v>1E-4</v>
      </c>
      <c r="Q36" s="144">
        <v>-20</v>
      </c>
      <c r="R36" s="144">
        <v>3.7589999999999999</v>
      </c>
      <c r="S36" s="144">
        <v>1</v>
      </c>
      <c r="T36" s="144">
        <v>-75.180000000000007</v>
      </c>
      <c r="U36" s="157">
        <v>-5.2712377728401597E-3</v>
      </c>
      <c r="V36" s="157">
        <v>-1.10670725430751E-4</v>
      </c>
      <c r="W36" s="177"/>
    </row>
    <row r="37" spans="1:23">
      <c r="A37" s="2" t="s">
        <v>289</v>
      </c>
      <c r="B37" s="2">
        <v>11367</v>
      </c>
      <c r="C37" s="2" t="s">
        <v>342</v>
      </c>
      <c r="D37" s="2" t="s">
        <v>343</v>
      </c>
      <c r="E37" s="4" t="s">
        <v>344</v>
      </c>
      <c r="F37" s="2" t="s">
        <v>345</v>
      </c>
      <c r="G37" s="2" t="s">
        <v>346</v>
      </c>
      <c r="H37" s="2" t="s">
        <v>31</v>
      </c>
      <c r="I37" s="2" t="s">
        <v>31</v>
      </c>
      <c r="J37" s="2" t="s">
        <v>309</v>
      </c>
      <c r="K37" s="2" t="s">
        <v>347</v>
      </c>
      <c r="L37" s="2" t="s">
        <v>348</v>
      </c>
      <c r="M37" s="2" t="s">
        <v>139</v>
      </c>
      <c r="N37" s="144">
        <v>0.01</v>
      </c>
      <c r="O37" s="155">
        <v>5.0999999999999997E-2</v>
      </c>
      <c r="P37" s="157">
        <v>1E-4</v>
      </c>
      <c r="Q37" s="144">
        <v>3814.1750000000002</v>
      </c>
      <c r="R37" s="144">
        <v>3.7589999999999999</v>
      </c>
      <c r="S37" s="144">
        <v>1</v>
      </c>
      <c r="T37" s="144">
        <v>14337.485000000001</v>
      </c>
      <c r="U37" s="157">
        <v>1.0052712377728401</v>
      </c>
      <c r="V37" s="157">
        <v>2.1105877202546499E-2</v>
      </c>
      <c r="W37" s="177"/>
    </row>
    <row r="38" spans="1:23">
      <c r="A38" s="186" t="s">
        <v>4401</v>
      </c>
      <c r="B38" s="18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W1:W37"/>
    <mergeCell ref="A38:V38"/>
  </mergeCell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19" t="s">
        <v>0</v>
      </c>
      <c r="B1" s="19" t="s">
        <v>1</v>
      </c>
      <c r="C1" s="19" t="s">
        <v>325</v>
      </c>
      <c r="D1" s="19" t="s">
        <v>5</v>
      </c>
      <c r="E1" s="19" t="s">
        <v>326</v>
      </c>
      <c r="F1" s="19" t="s">
        <v>295</v>
      </c>
      <c r="G1" s="19" t="s">
        <v>327</v>
      </c>
      <c r="H1" s="19" t="s">
        <v>328</v>
      </c>
      <c r="I1" s="19" t="s">
        <v>329</v>
      </c>
      <c r="J1" s="19" t="s">
        <v>330</v>
      </c>
      <c r="K1" s="19" t="s">
        <v>331</v>
      </c>
      <c r="L1" s="19" t="s">
        <v>332</v>
      </c>
      <c r="M1" s="19" t="s">
        <v>320</v>
      </c>
      <c r="N1" s="19" t="s">
        <v>333</v>
      </c>
      <c r="O1" s="19" t="s">
        <v>321</v>
      </c>
      <c r="P1" s="19" t="s">
        <v>304</v>
      </c>
      <c r="Q1" s="19" t="s">
        <v>11</v>
      </c>
      <c r="R1" s="19" t="s">
        <v>334</v>
      </c>
      <c r="S1" s="19" t="s">
        <v>20</v>
      </c>
      <c r="T1" s="19" t="s">
        <v>21</v>
      </c>
      <c r="U1" s="19" t="s">
        <v>335</v>
      </c>
      <c r="V1" s="19" t="s">
        <v>22</v>
      </c>
      <c r="W1" s="19" t="s">
        <v>24</v>
      </c>
      <c r="X1" s="19" t="s">
        <v>25</v>
      </c>
      <c r="Y1" s="174" t="s">
        <v>4401</v>
      </c>
    </row>
    <row r="2" spans="1:25">
      <c r="A2" s="190" t="s">
        <v>4401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</row>
    <row r="3" spans="1: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>
      <c r="D20" s="20"/>
      <c r="E20" s="20"/>
      <c r="F20" s="20"/>
      <c r="H20" s="20"/>
      <c r="I20" s="20"/>
      <c r="L20" s="20"/>
      <c r="M20" s="20"/>
      <c r="O20" s="20"/>
      <c r="V20" s="20"/>
    </row>
    <row r="21" spans="1:24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3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319</v>
      </c>
      <c r="M1" s="19" t="s">
        <v>295</v>
      </c>
      <c r="N1" s="19" t="s">
        <v>11</v>
      </c>
      <c r="O1" s="19" t="s">
        <v>320</v>
      </c>
      <c r="P1" s="19" t="s">
        <v>321</v>
      </c>
      <c r="Q1" s="19" t="s">
        <v>304</v>
      </c>
      <c r="R1" s="19" t="s">
        <v>322</v>
      </c>
      <c r="S1" s="19" t="s">
        <v>323</v>
      </c>
      <c r="T1" s="19" t="s">
        <v>324</v>
      </c>
      <c r="U1" s="19" t="s">
        <v>20</v>
      </c>
      <c r="V1" s="19" t="s">
        <v>24</v>
      </c>
      <c r="W1" s="19" t="s">
        <v>25</v>
      </c>
      <c r="X1" s="174" t="s">
        <v>4401</v>
      </c>
    </row>
    <row r="2" spans="1:24">
      <c r="A2" s="190" t="s">
        <v>4401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75"/>
    </row>
    <row r="3" spans="1:24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4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4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4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4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4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4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4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4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4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4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4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4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4">
      <c r="A16" s="3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89"/>
  <sheetViews>
    <sheetView rightToLeft="1" zoomScale="70" zoomScaleNormal="70" workbookViewId="0">
      <selection sqref="A1:R82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5.28515625" style="2" customWidth="1"/>
    <col min="4" max="4" width="17.28515625" style="2" customWidth="1"/>
    <col min="5" max="5" width="12.42578125" style="2" customWidth="1"/>
    <col min="6" max="6" width="12" style="2" customWidth="1"/>
    <col min="7" max="7" width="22.42578125" style="2" customWidth="1"/>
    <col min="8" max="8" width="17" style="2" customWidth="1"/>
    <col min="9" max="9" width="13.28515625" style="2" customWidth="1"/>
    <col min="10" max="10" width="13.42578125" style="2" customWidth="1"/>
    <col min="11" max="11" width="18" style="2" customWidth="1"/>
    <col min="12" max="13" width="11.5703125" style="2" customWidth="1"/>
    <col min="14" max="14" width="19.42578125" style="2" customWidth="1"/>
    <col min="15" max="15" width="24.140625" style="2" customWidth="1"/>
    <col min="16" max="16" width="24.42578125" style="2" customWidth="1"/>
    <col min="17" max="17" width="24.28515625" style="2" customWidth="1"/>
    <col min="18" max="18" width="22.85546875" style="2" customWidth="1"/>
    <col min="19" max="19" width="9" style="2" customWidth="1"/>
    <col min="20" max="16384" width="9" style="2"/>
  </cols>
  <sheetData>
    <row r="1" spans="1:19" ht="66.75" customHeight="1">
      <c r="A1" s="206" t="s">
        <v>0</v>
      </c>
      <c r="B1" s="206" t="s">
        <v>1</v>
      </c>
      <c r="C1" s="206" t="s">
        <v>301</v>
      </c>
      <c r="D1" s="206" t="s">
        <v>302</v>
      </c>
      <c r="E1" s="206" t="s">
        <v>5</v>
      </c>
      <c r="F1" s="206" t="s">
        <v>6</v>
      </c>
      <c r="G1" s="206" t="s">
        <v>7</v>
      </c>
      <c r="H1" s="206" t="s">
        <v>295</v>
      </c>
      <c r="I1" s="206" t="s">
        <v>303</v>
      </c>
      <c r="J1" s="206" t="s">
        <v>11</v>
      </c>
      <c r="K1" s="206" t="s">
        <v>304</v>
      </c>
      <c r="L1" s="206" t="s">
        <v>305</v>
      </c>
      <c r="M1" s="206" t="s">
        <v>18</v>
      </c>
      <c r="N1" s="206" t="s">
        <v>20</v>
      </c>
      <c r="O1" s="206" t="s">
        <v>21</v>
      </c>
      <c r="P1" s="206" t="s">
        <v>22</v>
      </c>
      <c r="Q1" s="208" t="s">
        <v>24</v>
      </c>
      <c r="R1" s="208" t="s">
        <v>25</v>
      </c>
      <c r="S1" s="177" t="s">
        <v>4401</v>
      </c>
    </row>
    <row r="2" spans="1:19">
      <c r="A2" s="20" t="s">
        <v>26</v>
      </c>
      <c r="B2" s="20">
        <v>118</v>
      </c>
      <c r="C2" s="27" t="s">
        <v>306</v>
      </c>
      <c r="D2" s="27" t="s">
        <v>307</v>
      </c>
      <c r="E2" s="27" t="s">
        <v>308</v>
      </c>
      <c r="F2" s="18"/>
      <c r="G2" s="18" t="s">
        <v>31</v>
      </c>
      <c r="H2" s="20" t="s">
        <v>309</v>
      </c>
      <c r="I2" s="20" t="s">
        <v>310</v>
      </c>
      <c r="J2" s="18" t="s">
        <v>35</v>
      </c>
      <c r="K2" s="20" t="s">
        <v>310</v>
      </c>
      <c r="L2" s="144">
        <v>-89.363</v>
      </c>
      <c r="M2" s="147">
        <v>1</v>
      </c>
      <c r="N2" s="147">
        <v>-89.363</v>
      </c>
      <c r="O2" s="20"/>
      <c r="P2" s="18" t="s">
        <v>37</v>
      </c>
      <c r="Q2" s="163">
        <v>0.24610651999476499</v>
      </c>
      <c r="R2" s="163">
        <v>-2.49103522392961E-4</v>
      </c>
      <c r="S2" s="177"/>
    </row>
    <row r="3" spans="1:19">
      <c r="A3" s="20" t="s">
        <v>26</v>
      </c>
      <c r="B3" s="20">
        <v>118</v>
      </c>
      <c r="C3" s="27" t="s">
        <v>311</v>
      </c>
      <c r="D3" s="20" t="s">
        <v>312</v>
      </c>
      <c r="E3" s="27" t="s">
        <v>313</v>
      </c>
      <c r="F3" s="18"/>
      <c r="G3" s="18" t="s">
        <v>31</v>
      </c>
      <c r="H3" s="20" t="s">
        <v>309</v>
      </c>
      <c r="I3" s="20" t="s">
        <v>310</v>
      </c>
      <c r="J3" s="18" t="s">
        <v>35</v>
      </c>
      <c r="K3" s="20" t="s">
        <v>310</v>
      </c>
      <c r="L3" s="144">
        <v>-278.00700000000001</v>
      </c>
      <c r="M3" s="147">
        <v>1</v>
      </c>
      <c r="N3" s="147">
        <v>-278.00700000000001</v>
      </c>
      <c r="O3" s="20"/>
      <c r="P3" s="18" t="s">
        <v>37</v>
      </c>
      <c r="Q3" s="163">
        <v>0.76563291089040897</v>
      </c>
      <c r="R3" s="163">
        <v>-7.7495653088278103E-4</v>
      </c>
      <c r="S3" s="177"/>
    </row>
    <row r="4" spans="1:19">
      <c r="A4" s="20" t="s">
        <v>26</v>
      </c>
      <c r="B4" s="20">
        <v>118</v>
      </c>
      <c r="C4" s="27" t="s">
        <v>314</v>
      </c>
      <c r="D4" s="20" t="s">
        <v>315</v>
      </c>
      <c r="E4" s="27" t="s">
        <v>308</v>
      </c>
      <c r="F4" s="18"/>
      <c r="G4" s="18" t="s">
        <v>31</v>
      </c>
      <c r="H4" s="20" t="s">
        <v>309</v>
      </c>
      <c r="I4" s="20" t="s">
        <v>310</v>
      </c>
      <c r="J4" s="18" t="s">
        <v>35</v>
      </c>
      <c r="K4" s="20" t="s">
        <v>310</v>
      </c>
      <c r="L4" s="144">
        <v>4.2629999999999999</v>
      </c>
      <c r="M4" s="147">
        <v>1</v>
      </c>
      <c r="N4" s="147">
        <v>4.2629999999999999</v>
      </c>
      <c r="O4" s="20"/>
      <c r="P4" s="18" t="s">
        <v>37</v>
      </c>
      <c r="Q4" s="163">
        <v>-1.17394308851737E-2</v>
      </c>
      <c r="R4" s="163">
        <v>1.1882389724773201E-5</v>
      </c>
      <c r="S4" s="177"/>
    </row>
    <row r="5" spans="1:19">
      <c r="A5" s="20" t="s">
        <v>153</v>
      </c>
      <c r="B5" s="20">
        <v>962</v>
      </c>
      <c r="C5" s="27" t="s">
        <v>306</v>
      </c>
      <c r="D5" s="20" t="s">
        <v>307</v>
      </c>
      <c r="E5" s="27" t="s">
        <v>308</v>
      </c>
      <c r="F5" s="18"/>
      <c r="G5" s="18" t="s">
        <v>31</v>
      </c>
      <c r="H5" s="20" t="s">
        <v>309</v>
      </c>
      <c r="I5" s="20" t="s">
        <v>310</v>
      </c>
      <c r="J5" s="18" t="s">
        <v>35</v>
      </c>
      <c r="K5" s="20" t="s">
        <v>310</v>
      </c>
      <c r="L5" s="144">
        <v>-4600.2370000000001</v>
      </c>
      <c r="M5" s="147">
        <v>1</v>
      </c>
      <c r="N5" s="147">
        <v>-4600.2370000000001</v>
      </c>
      <c r="O5" s="20"/>
      <c r="P5" s="18" t="s">
        <v>37</v>
      </c>
      <c r="Q5" s="163">
        <v>0.96173962296550197</v>
      </c>
      <c r="R5" s="163">
        <v>-4.9507134751995295E-4</v>
      </c>
      <c r="S5" s="177"/>
    </row>
    <row r="6" spans="1:19">
      <c r="A6" s="20" t="s">
        <v>153</v>
      </c>
      <c r="B6" s="20">
        <v>962</v>
      </c>
      <c r="C6" s="27" t="s">
        <v>311</v>
      </c>
      <c r="D6" s="20" t="s">
        <v>312</v>
      </c>
      <c r="E6" s="27" t="s">
        <v>313</v>
      </c>
      <c r="F6" s="18"/>
      <c r="G6" s="18" t="s">
        <v>31</v>
      </c>
      <c r="H6" s="20" t="s">
        <v>309</v>
      </c>
      <c r="I6" s="20" t="s">
        <v>310</v>
      </c>
      <c r="J6" s="18" t="s">
        <v>35</v>
      </c>
      <c r="K6" s="20" t="s">
        <v>310</v>
      </c>
      <c r="L6" s="144">
        <v>-376.12400000000002</v>
      </c>
      <c r="M6" s="147">
        <v>1</v>
      </c>
      <c r="N6" s="147">
        <v>-376.12400000000002</v>
      </c>
      <c r="O6" s="20"/>
      <c r="P6" s="18" t="s">
        <v>37</v>
      </c>
      <c r="Q6" s="163">
        <v>7.8633722907823098E-2</v>
      </c>
      <c r="R6" s="163">
        <v>-4.0478006968714601E-5</v>
      </c>
      <c r="S6" s="177"/>
    </row>
    <row r="7" spans="1:19">
      <c r="A7" s="20" t="s">
        <v>153</v>
      </c>
      <c r="B7" s="20">
        <v>962</v>
      </c>
      <c r="C7" s="27" t="s">
        <v>314</v>
      </c>
      <c r="D7" s="20" t="s">
        <v>315</v>
      </c>
      <c r="E7" s="27" t="s">
        <v>308</v>
      </c>
      <c r="F7" s="18"/>
      <c r="G7" s="18" t="s">
        <v>31</v>
      </c>
      <c r="H7" s="20" t="s">
        <v>309</v>
      </c>
      <c r="I7" s="20" t="s">
        <v>310</v>
      </c>
      <c r="J7" s="18" t="s">
        <v>35</v>
      </c>
      <c r="K7" s="20" t="s">
        <v>310</v>
      </c>
      <c r="L7" s="144">
        <v>193.11600000000001</v>
      </c>
      <c r="M7" s="147">
        <v>1</v>
      </c>
      <c r="N7" s="147">
        <v>193.11600000000001</v>
      </c>
      <c r="O7" s="20"/>
      <c r="P7" s="18" t="s">
        <v>37</v>
      </c>
      <c r="Q7" s="163">
        <v>-4.0373345873325001E-2</v>
      </c>
      <c r="R7" s="163">
        <v>2.0782846279915701E-5</v>
      </c>
      <c r="S7" s="177"/>
    </row>
    <row r="8" spans="1:19">
      <c r="A8" s="20" t="s">
        <v>153</v>
      </c>
      <c r="B8" s="20">
        <v>963</v>
      </c>
      <c r="C8" s="27" t="s">
        <v>306</v>
      </c>
      <c r="D8" s="20" t="s">
        <v>307</v>
      </c>
      <c r="E8" s="27" t="s">
        <v>308</v>
      </c>
      <c r="F8" s="18"/>
      <c r="G8" s="18" t="s">
        <v>31</v>
      </c>
      <c r="H8" s="20" t="s">
        <v>309</v>
      </c>
      <c r="I8" s="20" t="s">
        <v>310</v>
      </c>
      <c r="J8" s="18" t="s">
        <v>35</v>
      </c>
      <c r="K8" s="20" t="s">
        <v>310</v>
      </c>
      <c r="L8" s="144">
        <v>-4082.1930000000002</v>
      </c>
      <c r="M8" s="147">
        <v>1</v>
      </c>
      <c r="N8" s="147">
        <v>-4082.1930000000002</v>
      </c>
      <c r="O8" s="20"/>
      <c r="P8" s="18" t="s">
        <v>37</v>
      </c>
      <c r="Q8" s="163">
        <v>0.96144865042456595</v>
      </c>
      <c r="R8" s="163">
        <v>-5.08411229460367E-4</v>
      </c>
      <c r="S8" s="177"/>
    </row>
    <row r="9" spans="1:19">
      <c r="A9" s="20" t="s">
        <v>153</v>
      </c>
      <c r="B9" s="20">
        <v>963</v>
      </c>
      <c r="C9" s="27" t="s">
        <v>311</v>
      </c>
      <c r="D9" s="20" t="s">
        <v>312</v>
      </c>
      <c r="E9" s="27" t="s">
        <v>313</v>
      </c>
      <c r="F9" s="18"/>
      <c r="G9" s="18" t="s">
        <v>31</v>
      </c>
      <c r="H9" s="20" t="s">
        <v>309</v>
      </c>
      <c r="I9" s="20" t="s">
        <v>310</v>
      </c>
      <c r="J9" s="18" t="s">
        <v>35</v>
      </c>
      <c r="K9" s="20" t="s">
        <v>310</v>
      </c>
      <c r="L9" s="144">
        <v>-213.53</v>
      </c>
      <c r="M9" s="147">
        <v>1</v>
      </c>
      <c r="N9" s="147">
        <v>-213.53</v>
      </c>
      <c r="O9" s="20"/>
      <c r="P9" s="18" t="s">
        <v>37</v>
      </c>
      <c r="Q9" s="163">
        <v>5.0291183909486899E-2</v>
      </c>
      <c r="R9" s="163">
        <v>-2.6593830706558101E-5</v>
      </c>
      <c r="S9" s="177"/>
    </row>
    <row r="10" spans="1:19">
      <c r="A10" s="20" t="s">
        <v>153</v>
      </c>
      <c r="B10" s="20">
        <v>963</v>
      </c>
      <c r="C10" s="27" t="s">
        <v>314</v>
      </c>
      <c r="D10" s="20" t="s">
        <v>315</v>
      </c>
      <c r="E10" s="27" t="s">
        <v>308</v>
      </c>
      <c r="F10" s="18"/>
      <c r="G10" s="18" t="s">
        <v>31</v>
      </c>
      <c r="H10" s="20" t="s">
        <v>309</v>
      </c>
      <c r="I10" s="20" t="s">
        <v>310</v>
      </c>
      <c r="J10" s="18" t="s">
        <v>35</v>
      </c>
      <c r="K10" s="20" t="s">
        <v>310</v>
      </c>
      <c r="L10" s="144">
        <v>49.845999999999997</v>
      </c>
      <c r="M10" s="147">
        <v>1</v>
      </c>
      <c r="N10" s="147">
        <v>49.845999999999997</v>
      </c>
      <c r="O10" s="20"/>
      <c r="P10" s="18" t="s">
        <v>37</v>
      </c>
      <c r="Q10" s="163">
        <v>-1.17398343340524E-2</v>
      </c>
      <c r="R10" s="163">
        <v>6.2079900000909297E-6</v>
      </c>
      <c r="S10" s="177"/>
    </row>
    <row r="11" spans="1:19">
      <c r="A11" s="20" t="s">
        <v>153</v>
      </c>
      <c r="B11" s="20">
        <v>972</v>
      </c>
      <c r="C11" s="27" t="s">
        <v>306</v>
      </c>
      <c r="D11" s="20" t="s">
        <v>307</v>
      </c>
      <c r="E11" s="27" t="s">
        <v>308</v>
      </c>
      <c r="F11" s="18"/>
      <c r="G11" s="18" t="s">
        <v>31</v>
      </c>
      <c r="H11" s="20" t="s">
        <v>309</v>
      </c>
      <c r="I11" s="20" t="s">
        <v>310</v>
      </c>
      <c r="J11" s="18" t="s">
        <v>35</v>
      </c>
      <c r="K11" s="20" t="s">
        <v>310</v>
      </c>
      <c r="L11" s="144">
        <v>-72.013000000000005</v>
      </c>
      <c r="M11" s="147">
        <v>1</v>
      </c>
      <c r="N11" s="147">
        <v>-72.013000000000005</v>
      </c>
      <c r="O11" s="20"/>
      <c r="P11" s="18" t="s">
        <v>37</v>
      </c>
      <c r="Q11" s="163">
        <v>0.96531134455319101</v>
      </c>
      <c r="R11" s="163">
        <v>-7.9818310411369602E-4</v>
      </c>
      <c r="S11" s="177"/>
    </row>
    <row r="12" spans="1:19">
      <c r="A12" s="20" t="s">
        <v>153</v>
      </c>
      <c r="B12" s="20">
        <v>972</v>
      </c>
      <c r="C12" s="27" t="s">
        <v>311</v>
      </c>
      <c r="D12" s="20" t="s">
        <v>312</v>
      </c>
      <c r="E12" s="27" t="s">
        <v>313</v>
      </c>
      <c r="F12" s="18"/>
      <c r="G12" s="18" t="s">
        <v>31</v>
      </c>
      <c r="H12" s="20" t="s">
        <v>309</v>
      </c>
      <c r="I12" s="20" t="s">
        <v>310</v>
      </c>
      <c r="J12" s="18" t="s">
        <v>35</v>
      </c>
      <c r="K12" s="20" t="s">
        <v>310</v>
      </c>
      <c r="L12" s="144">
        <v>-2.5880000000000001</v>
      </c>
      <c r="M12" s="147">
        <v>1</v>
      </c>
      <c r="N12" s="147">
        <v>-2.5880000000000001</v>
      </c>
      <c r="O12" s="20"/>
      <c r="P12" s="18" t="s">
        <v>37</v>
      </c>
      <c r="Q12" s="163">
        <v>3.4688655446808797E-2</v>
      </c>
      <c r="R12" s="163">
        <v>-2.86828688363547E-5</v>
      </c>
      <c r="S12" s="177"/>
    </row>
    <row r="13" spans="1:19">
      <c r="A13" s="20" t="s">
        <v>153</v>
      </c>
      <c r="B13" s="20">
        <v>973</v>
      </c>
      <c r="C13" s="27" t="s">
        <v>306</v>
      </c>
      <c r="D13" s="20" t="s">
        <v>307</v>
      </c>
      <c r="E13" s="27" t="s">
        <v>308</v>
      </c>
      <c r="F13" s="18"/>
      <c r="G13" s="18" t="s">
        <v>31</v>
      </c>
      <c r="H13" s="20" t="s">
        <v>309</v>
      </c>
      <c r="I13" s="20" t="s">
        <v>310</v>
      </c>
      <c r="J13" s="18" t="s">
        <v>35</v>
      </c>
      <c r="K13" s="20" t="s">
        <v>310</v>
      </c>
      <c r="L13" s="144">
        <v>-18.704999999999998</v>
      </c>
      <c r="M13" s="147">
        <v>1</v>
      </c>
      <c r="N13" s="147">
        <v>-18.704999999999998</v>
      </c>
      <c r="O13" s="20"/>
      <c r="P13" s="18" t="s">
        <v>37</v>
      </c>
      <c r="Q13" s="163">
        <v>0.85174101306482697</v>
      </c>
      <c r="R13" s="163">
        <v>-4.7626743205495702E-4</v>
      </c>
      <c r="S13" s="177"/>
    </row>
    <row r="14" spans="1:19">
      <c r="A14" s="20" t="s">
        <v>153</v>
      </c>
      <c r="B14" s="20">
        <v>973</v>
      </c>
      <c r="C14" s="27" t="s">
        <v>311</v>
      </c>
      <c r="D14" s="20" t="s">
        <v>312</v>
      </c>
      <c r="E14" s="27" t="s">
        <v>313</v>
      </c>
      <c r="F14" s="18"/>
      <c r="G14" s="18" t="s">
        <v>31</v>
      </c>
      <c r="H14" s="20" t="s">
        <v>309</v>
      </c>
      <c r="I14" s="20" t="s">
        <v>310</v>
      </c>
      <c r="J14" s="18" t="s">
        <v>35</v>
      </c>
      <c r="K14" s="20" t="s">
        <v>310</v>
      </c>
      <c r="L14" s="144">
        <v>-3.2559999999999998</v>
      </c>
      <c r="M14" s="147">
        <v>1</v>
      </c>
      <c r="N14" s="147">
        <v>-3.2559999999999998</v>
      </c>
      <c r="O14" s="20"/>
      <c r="P14" s="18" t="s">
        <v>37</v>
      </c>
      <c r="Q14" s="163">
        <v>0.148258986935173</v>
      </c>
      <c r="R14" s="163">
        <v>-8.2901874987332695E-5</v>
      </c>
      <c r="S14" s="177"/>
    </row>
    <row r="15" spans="1:19">
      <c r="A15" s="20" t="s">
        <v>153</v>
      </c>
      <c r="B15" s="20">
        <v>1535</v>
      </c>
      <c r="C15" s="27" t="s">
        <v>306</v>
      </c>
      <c r="D15" s="20" t="s">
        <v>307</v>
      </c>
      <c r="E15" s="27" t="s">
        <v>308</v>
      </c>
      <c r="F15" s="18"/>
      <c r="G15" s="18" t="s">
        <v>31</v>
      </c>
      <c r="H15" s="20" t="s">
        <v>309</v>
      </c>
      <c r="I15" s="20" t="s">
        <v>310</v>
      </c>
      <c r="J15" s="18" t="s">
        <v>35</v>
      </c>
      <c r="K15" s="20" t="s">
        <v>310</v>
      </c>
      <c r="L15" s="144">
        <v>-44.024999999999999</v>
      </c>
      <c r="M15" s="147">
        <v>1</v>
      </c>
      <c r="N15" s="147">
        <v>-44.024999999999999</v>
      </c>
      <c r="O15" s="20"/>
      <c r="P15" s="18" t="s">
        <v>37</v>
      </c>
      <c r="Q15" s="163">
        <v>0.86033038648531601</v>
      </c>
      <c r="R15" s="163">
        <v>-4.5244212138363801E-4</v>
      </c>
      <c r="S15" s="177"/>
    </row>
    <row r="16" spans="1:19">
      <c r="A16" s="20" t="s">
        <v>153</v>
      </c>
      <c r="B16" s="20">
        <v>1535</v>
      </c>
      <c r="C16" s="27" t="s">
        <v>311</v>
      </c>
      <c r="D16" s="20" t="s">
        <v>312</v>
      </c>
      <c r="E16" s="27" t="s">
        <v>313</v>
      </c>
      <c r="F16" s="18"/>
      <c r="G16" s="18" t="s">
        <v>31</v>
      </c>
      <c r="H16" s="20" t="s">
        <v>309</v>
      </c>
      <c r="I16" s="20" t="s">
        <v>310</v>
      </c>
      <c r="J16" s="18" t="s">
        <v>35</v>
      </c>
      <c r="K16" s="20" t="s">
        <v>310</v>
      </c>
      <c r="L16" s="144">
        <v>-7.1470000000000002</v>
      </c>
      <c r="M16" s="147">
        <v>1</v>
      </c>
      <c r="N16" s="147">
        <v>-7.1470000000000002</v>
      </c>
      <c r="O16" s="20"/>
      <c r="P16" s="18" t="s">
        <v>37</v>
      </c>
      <c r="Q16" s="163">
        <v>0.13966961351468399</v>
      </c>
      <c r="R16" s="163">
        <v>-7.3451335933367304E-5</v>
      </c>
      <c r="S16" s="177"/>
    </row>
    <row r="17" spans="1:19">
      <c r="A17" s="20" t="s">
        <v>153</v>
      </c>
      <c r="B17" s="20">
        <v>8679</v>
      </c>
      <c r="C17" s="27" t="s">
        <v>306</v>
      </c>
      <c r="D17" s="20" t="s">
        <v>307</v>
      </c>
      <c r="E17" s="27" t="s">
        <v>308</v>
      </c>
      <c r="F17" s="18"/>
      <c r="G17" s="18" t="s">
        <v>31</v>
      </c>
      <c r="H17" s="20" t="s">
        <v>309</v>
      </c>
      <c r="I17" s="20" t="s">
        <v>310</v>
      </c>
      <c r="J17" s="18" t="s">
        <v>35</v>
      </c>
      <c r="K17" s="20" t="s">
        <v>310</v>
      </c>
      <c r="L17" s="144">
        <v>-106.681</v>
      </c>
      <c r="M17" s="147">
        <v>1</v>
      </c>
      <c r="N17" s="147">
        <v>-106.681</v>
      </c>
      <c r="O17" s="20"/>
      <c r="P17" s="18" t="s">
        <v>37</v>
      </c>
      <c r="Q17" s="163">
        <v>1.00001471700971</v>
      </c>
      <c r="R17" s="163">
        <v>-3.6693170081966199E-4</v>
      </c>
      <c r="S17" s="177"/>
    </row>
    <row r="18" spans="1:19">
      <c r="A18" s="20" t="s">
        <v>153</v>
      </c>
      <c r="B18" s="20">
        <v>8679</v>
      </c>
      <c r="C18" s="27" t="s">
        <v>311</v>
      </c>
      <c r="D18" s="20" t="s">
        <v>312</v>
      </c>
      <c r="E18" s="27" t="s">
        <v>313</v>
      </c>
      <c r="F18" s="18"/>
      <c r="G18" s="18" t="s">
        <v>31</v>
      </c>
      <c r="H18" s="20" t="s">
        <v>309</v>
      </c>
      <c r="I18" s="20" t="s">
        <v>310</v>
      </c>
      <c r="J18" s="18" t="s">
        <v>35</v>
      </c>
      <c r="K18" s="20" t="s">
        <v>310</v>
      </c>
      <c r="L18" s="144">
        <v>2E-3</v>
      </c>
      <c r="M18" s="147">
        <v>1</v>
      </c>
      <c r="N18" s="147">
        <v>2E-3</v>
      </c>
      <c r="O18" s="20"/>
      <c r="P18" s="18" t="s">
        <v>37</v>
      </c>
      <c r="Q18" s="163">
        <v>-1.48107486289746E-5</v>
      </c>
      <c r="R18" s="163">
        <v>5.4344532059415107E-9</v>
      </c>
      <c r="S18" s="177"/>
    </row>
    <row r="19" spans="1:19">
      <c r="A19" s="20" t="s">
        <v>153</v>
      </c>
      <c r="B19" s="20">
        <v>8679</v>
      </c>
      <c r="C19" s="27" t="s">
        <v>314</v>
      </c>
      <c r="D19" s="20" t="s">
        <v>315</v>
      </c>
      <c r="E19" s="27" t="s">
        <v>308</v>
      </c>
      <c r="F19" s="18"/>
      <c r="G19" s="18" t="s">
        <v>31</v>
      </c>
      <c r="H19" s="20" t="s">
        <v>309</v>
      </c>
      <c r="I19" s="20" t="s">
        <v>310</v>
      </c>
      <c r="J19" s="18" t="s">
        <v>35</v>
      </c>
      <c r="K19" s="20" t="s">
        <v>310</v>
      </c>
      <c r="L19" s="144">
        <v>0</v>
      </c>
      <c r="M19" s="147">
        <v>1</v>
      </c>
      <c r="N19" s="147">
        <v>0</v>
      </c>
      <c r="O19" s="20"/>
      <c r="P19" s="18" t="s">
        <v>37</v>
      </c>
      <c r="Q19" s="163">
        <v>9.3738915373257098E-8</v>
      </c>
      <c r="R19" s="163">
        <v>-3.4395273455325999E-11</v>
      </c>
      <c r="S19" s="177"/>
    </row>
    <row r="20" spans="1:19">
      <c r="A20" s="2" t="s">
        <v>153</v>
      </c>
      <c r="B20" s="2">
        <v>8779</v>
      </c>
      <c r="C20" s="2" t="s">
        <v>306</v>
      </c>
      <c r="D20" s="2" t="s">
        <v>307</v>
      </c>
      <c r="E20" s="27" t="s">
        <v>308</v>
      </c>
      <c r="F20" s="18"/>
      <c r="G20" s="18" t="s">
        <v>31</v>
      </c>
      <c r="H20" s="20" t="s">
        <v>309</v>
      </c>
      <c r="I20" s="2" t="s">
        <v>310</v>
      </c>
      <c r="J20" s="2" t="s">
        <v>35</v>
      </c>
      <c r="K20" s="2" t="s">
        <v>310</v>
      </c>
      <c r="L20" s="144">
        <v>-704.25400000000002</v>
      </c>
      <c r="M20" s="144">
        <v>1</v>
      </c>
      <c r="N20" s="144">
        <v>-704.25400000000002</v>
      </c>
      <c r="P20" s="18" t="s">
        <v>37</v>
      </c>
      <c r="Q20" s="157">
        <v>0.91340124689998403</v>
      </c>
      <c r="R20" s="157">
        <v>-4.9712697463494596E-4</v>
      </c>
      <c r="S20" s="177"/>
    </row>
    <row r="21" spans="1:19">
      <c r="A21" s="2" t="s">
        <v>153</v>
      </c>
      <c r="B21" s="2">
        <v>8779</v>
      </c>
      <c r="C21" s="2" t="s">
        <v>311</v>
      </c>
      <c r="D21" s="2" t="s">
        <v>312</v>
      </c>
      <c r="E21" s="2" t="s">
        <v>313</v>
      </c>
      <c r="G21" s="2" t="s">
        <v>31</v>
      </c>
      <c r="H21" s="2" t="s">
        <v>309</v>
      </c>
      <c r="I21" s="2" t="s">
        <v>310</v>
      </c>
      <c r="J21" s="2" t="s">
        <v>35</v>
      </c>
      <c r="K21" s="2" t="s">
        <v>310</v>
      </c>
      <c r="L21" s="144">
        <v>-66.77</v>
      </c>
      <c r="M21" s="144">
        <v>1</v>
      </c>
      <c r="N21" s="144">
        <v>-66.77</v>
      </c>
      <c r="P21" s="2" t="s">
        <v>37</v>
      </c>
      <c r="Q21" s="157">
        <v>8.6598766069778704E-2</v>
      </c>
      <c r="R21" s="157">
        <v>-4.7132169711284097E-5</v>
      </c>
      <c r="S21" s="177"/>
    </row>
    <row r="22" spans="1:19">
      <c r="A22" s="2" t="s">
        <v>153</v>
      </c>
      <c r="B22" s="2">
        <v>8779</v>
      </c>
      <c r="C22" s="2" t="s">
        <v>314</v>
      </c>
      <c r="D22" s="2" t="s">
        <v>315</v>
      </c>
      <c r="E22" s="2" t="s">
        <v>308</v>
      </c>
      <c r="G22" s="2" t="s">
        <v>31</v>
      </c>
      <c r="H22" s="2" t="s">
        <v>309</v>
      </c>
      <c r="I22" s="2" t="s">
        <v>310</v>
      </c>
      <c r="J22" s="2" t="s">
        <v>35</v>
      </c>
      <c r="K22" s="2" t="s">
        <v>310</v>
      </c>
      <c r="L22" s="144">
        <v>0</v>
      </c>
      <c r="M22" s="144">
        <v>1</v>
      </c>
      <c r="N22" s="144">
        <v>0</v>
      </c>
      <c r="P22" s="2" t="s">
        <v>37</v>
      </c>
      <c r="Q22" s="157">
        <v>-1.29697623608807E-8</v>
      </c>
      <c r="R22" s="157">
        <v>7.0589116733544393E-12</v>
      </c>
      <c r="S22" s="177"/>
    </row>
    <row r="23" spans="1:19">
      <c r="A23" s="2" t="s">
        <v>153</v>
      </c>
      <c r="B23" s="2">
        <v>13853</v>
      </c>
      <c r="C23" s="2" t="s">
        <v>306</v>
      </c>
      <c r="D23" s="2" t="s">
        <v>307</v>
      </c>
      <c r="E23" s="2" t="s">
        <v>308</v>
      </c>
      <c r="G23" s="2" t="s">
        <v>31</v>
      </c>
      <c r="H23" s="2" t="s">
        <v>309</v>
      </c>
      <c r="I23" s="2" t="s">
        <v>310</v>
      </c>
      <c r="J23" s="2" t="s">
        <v>35</v>
      </c>
      <c r="K23" s="2" t="s">
        <v>310</v>
      </c>
      <c r="L23" s="144">
        <v>-647.51</v>
      </c>
      <c r="M23" s="144">
        <v>1</v>
      </c>
      <c r="N23" s="144">
        <v>-647.51</v>
      </c>
      <c r="P23" s="2" t="s">
        <v>37</v>
      </c>
      <c r="Q23" s="157">
        <v>0.97209121299684198</v>
      </c>
      <c r="R23" s="157">
        <v>-4.86745467492651E-4</v>
      </c>
      <c r="S23" s="177"/>
    </row>
    <row r="24" spans="1:19">
      <c r="A24" s="2" t="s">
        <v>153</v>
      </c>
      <c r="B24" s="2">
        <v>13853</v>
      </c>
      <c r="C24" s="2" t="s">
        <v>311</v>
      </c>
      <c r="D24" s="2" t="s">
        <v>312</v>
      </c>
      <c r="E24" s="2" t="s">
        <v>313</v>
      </c>
      <c r="G24" s="2" t="s">
        <v>31</v>
      </c>
      <c r="H24" s="2" t="s">
        <v>309</v>
      </c>
      <c r="I24" s="2" t="s">
        <v>310</v>
      </c>
      <c r="J24" s="2" t="s">
        <v>35</v>
      </c>
      <c r="K24" s="2" t="s">
        <v>310</v>
      </c>
      <c r="L24" s="144">
        <v>-18.59</v>
      </c>
      <c r="M24" s="144">
        <v>1</v>
      </c>
      <c r="N24" s="144">
        <v>-18.59</v>
      </c>
      <c r="P24" s="2" t="s">
        <v>37</v>
      </c>
      <c r="Q24" s="157">
        <v>2.79087870031576E-2</v>
      </c>
      <c r="R24" s="157">
        <v>-1.39744865454811E-5</v>
      </c>
      <c r="S24" s="177"/>
    </row>
    <row r="25" spans="1:19">
      <c r="A25" s="2" t="s">
        <v>260</v>
      </c>
      <c r="B25" s="2">
        <v>7834</v>
      </c>
      <c r="C25" s="2" t="s">
        <v>306</v>
      </c>
      <c r="D25" s="2" t="s">
        <v>307</v>
      </c>
      <c r="E25" s="2" t="s">
        <v>308</v>
      </c>
      <c r="G25" s="2" t="s">
        <v>31</v>
      </c>
      <c r="H25" s="2" t="s">
        <v>309</v>
      </c>
      <c r="I25" s="2" t="s">
        <v>310</v>
      </c>
      <c r="J25" s="2" t="s">
        <v>35</v>
      </c>
      <c r="K25" s="2" t="s">
        <v>310</v>
      </c>
      <c r="L25" s="144">
        <v>-1004.987</v>
      </c>
      <c r="M25" s="144">
        <v>1</v>
      </c>
      <c r="N25" s="144">
        <v>-1004.987</v>
      </c>
      <c r="P25" s="2" t="s">
        <v>37</v>
      </c>
      <c r="Q25" s="157">
        <v>0.86639354531114299</v>
      </c>
      <c r="R25" s="157">
        <v>-5.0723105405995196E-4</v>
      </c>
      <c r="S25" s="177"/>
    </row>
    <row r="26" spans="1:19">
      <c r="A26" s="2" t="s">
        <v>260</v>
      </c>
      <c r="B26" s="2">
        <v>7834</v>
      </c>
      <c r="C26" s="2" t="s">
        <v>311</v>
      </c>
      <c r="D26" s="2" t="s">
        <v>312</v>
      </c>
      <c r="E26" s="2" t="s">
        <v>313</v>
      </c>
      <c r="G26" s="2" t="s">
        <v>31</v>
      </c>
      <c r="H26" s="2" t="s">
        <v>309</v>
      </c>
      <c r="I26" s="2" t="s">
        <v>310</v>
      </c>
      <c r="J26" s="2" t="s">
        <v>35</v>
      </c>
      <c r="K26" s="2" t="s">
        <v>310</v>
      </c>
      <c r="L26" s="144">
        <v>-160.52199999999999</v>
      </c>
      <c r="M26" s="144">
        <v>1</v>
      </c>
      <c r="N26" s="144">
        <v>-160.52199999999999</v>
      </c>
      <c r="P26" s="2" t="s">
        <v>37</v>
      </c>
      <c r="Q26" s="157">
        <v>0.138385355687838</v>
      </c>
      <c r="R26" s="157">
        <v>-8.1017858699299804E-5</v>
      </c>
      <c r="S26" s="177"/>
    </row>
    <row r="27" spans="1:19">
      <c r="A27" s="2" t="s">
        <v>260</v>
      </c>
      <c r="B27" s="2">
        <v>7834</v>
      </c>
      <c r="C27" s="2" t="s">
        <v>314</v>
      </c>
      <c r="D27" s="2" t="s">
        <v>315</v>
      </c>
      <c r="E27" s="2" t="s">
        <v>308</v>
      </c>
      <c r="G27" s="2" t="s">
        <v>31</v>
      </c>
      <c r="H27" s="2" t="s">
        <v>309</v>
      </c>
      <c r="I27" s="2" t="s">
        <v>310</v>
      </c>
      <c r="J27" s="2" t="s">
        <v>35</v>
      </c>
      <c r="K27" s="2" t="s">
        <v>310</v>
      </c>
      <c r="L27" s="144">
        <v>5.5430000000000001</v>
      </c>
      <c r="M27" s="144">
        <v>1</v>
      </c>
      <c r="N27" s="144">
        <v>5.5430000000000001</v>
      </c>
      <c r="P27" s="2" t="s">
        <v>37</v>
      </c>
      <c r="Q27" s="157">
        <v>-4.7789009989814904E-3</v>
      </c>
      <c r="R27" s="157">
        <v>2.7978128462291499E-6</v>
      </c>
      <c r="S27" s="177"/>
    </row>
    <row r="28" spans="1:19">
      <c r="A28" s="2" t="s">
        <v>260</v>
      </c>
      <c r="B28" s="2">
        <v>7836</v>
      </c>
      <c r="C28" s="2" t="s">
        <v>306</v>
      </c>
      <c r="D28" s="2" t="s">
        <v>307</v>
      </c>
      <c r="E28" s="2" t="s">
        <v>308</v>
      </c>
      <c r="G28" s="2" t="s">
        <v>31</v>
      </c>
      <c r="H28" s="2" t="s">
        <v>309</v>
      </c>
      <c r="I28" s="2" t="s">
        <v>310</v>
      </c>
      <c r="J28" s="2" t="s">
        <v>35</v>
      </c>
      <c r="K28" s="2" t="s">
        <v>310</v>
      </c>
      <c r="L28" s="144">
        <v>-1575.836</v>
      </c>
      <c r="M28" s="144">
        <v>1</v>
      </c>
      <c r="N28" s="144">
        <v>-1575.836</v>
      </c>
      <c r="P28" s="2" t="s">
        <v>37</v>
      </c>
      <c r="Q28" s="157">
        <v>0.77630475163627999</v>
      </c>
      <c r="R28" s="157">
        <v>-5.0877119563105095E-4</v>
      </c>
      <c r="S28" s="177"/>
    </row>
    <row r="29" spans="1:19">
      <c r="A29" s="2" t="s">
        <v>260</v>
      </c>
      <c r="B29" s="2">
        <v>7836</v>
      </c>
      <c r="C29" s="2" t="s">
        <v>311</v>
      </c>
      <c r="D29" s="2" t="s">
        <v>312</v>
      </c>
      <c r="E29" s="2" t="s">
        <v>313</v>
      </c>
      <c r="G29" s="2" t="s">
        <v>31</v>
      </c>
      <c r="H29" s="2" t="s">
        <v>309</v>
      </c>
      <c r="I29" s="2" t="s">
        <v>310</v>
      </c>
      <c r="J29" s="2" t="s">
        <v>35</v>
      </c>
      <c r="K29" s="2" t="s">
        <v>310</v>
      </c>
      <c r="L29" s="144">
        <v>-468.51100000000002</v>
      </c>
      <c r="M29" s="144">
        <v>1</v>
      </c>
      <c r="N29" s="144">
        <v>-468.51100000000002</v>
      </c>
      <c r="P29" s="2" t="s">
        <v>37</v>
      </c>
      <c r="Q29" s="157">
        <v>0.23080277662443399</v>
      </c>
      <c r="R29" s="157">
        <v>-1.51262509176547E-4</v>
      </c>
      <c r="S29" s="177"/>
    </row>
    <row r="30" spans="1:19">
      <c r="A30" s="2" t="s">
        <v>260</v>
      </c>
      <c r="B30" s="2">
        <v>7836</v>
      </c>
      <c r="C30" s="2" t="s">
        <v>314</v>
      </c>
      <c r="D30" s="2" t="s">
        <v>315</v>
      </c>
      <c r="E30" s="2" t="s">
        <v>308</v>
      </c>
      <c r="G30" s="2" t="s">
        <v>31</v>
      </c>
      <c r="H30" s="2" t="s">
        <v>309</v>
      </c>
      <c r="I30" s="2" t="s">
        <v>310</v>
      </c>
      <c r="J30" s="2" t="s">
        <v>35</v>
      </c>
      <c r="K30" s="2" t="s">
        <v>310</v>
      </c>
      <c r="L30" s="144">
        <v>14.428000000000001</v>
      </c>
      <c r="M30" s="144">
        <v>1</v>
      </c>
      <c r="N30" s="144">
        <v>14.428000000000001</v>
      </c>
      <c r="P30" s="2" t="s">
        <v>37</v>
      </c>
      <c r="Q30" s="157">
        <v>-7.1075282607146999E-3</v>
      </c>
      <c r="R30" s="157">
        <v>4.6581006280888297E-6</v>
      </c>
      <c r="S30" s="177"/>
    </row>
    <row r="31" spans="1:19">
      <c r="A31" s="2" t="s">
        <v>260</v>
      </c>
      <c r="B31" s="2">
        <v>7837</v>
      </c>
      <c r="C31" s="2" t="s">
        <v>306</v>
      </c>
      <c r="D31" s="2" t="s">
        <v>307</v>
      </c>
      <c r="E31" s="2" t="s">
        <v>308</v>
      </c>
      <c r="G31" s="2" t="s">
        <v>31</v>
      </c>
      <c r="H31" s="2" t="s">
        <v>309</v>
      </c>
      <c r="I31" s="2" t="s">
        <v>310</v>
      </c>
      <c r="J31" s="2" t="s">
        <v>35</v>
      </c>
      <c r="K31" s="2" t="s">
        <v>310</v>
      </c>
      <c r="L31" s="144">
        <v>-17.209</v>
      </c>
      <c r="M31" s="144">
        <v>1</v>
      </c>
      <c r="N31" s="144">
        <v>-17.209</v>
      </c>
      <c r="P31" s="2" t="s">
        <v>37</v>
      </c>
      <c r="Q31" s="157">
        <v>0.72944316196311998</v>
      </c>
      <c r="R31" s="157">
        <v>-4.91078448389632E-4</v>
      </c>
      <c r="S31" s="177"/>
    </row>
    <row r="32" spans="1:19">
      <c r="A32" s="2" t="s">
        <v>260</v>
      </c>
      <c r="B32" s="2">
        <v>7837</v>
      </c>
      <c r="C32" s="2" t="s">
        <v>311</v>
      </c>
      <c r="D32" s="2" t="s">
        <v>312</v>
      </c>
      <c r="E32" s="2" t="s">
        <v>313</v>
      </c>
      <c r="G32" s="2" t="s">
        <v>31</v>
      </c>
      <c r="H32" s="2" t="s">
        <v>309</v>
      </c>
      <c r="I32" s="2" t="s">
        <v>310</v>
      </c>
      <c r="J32" s="2" t="s">
        <v>35</v>
      </c>
      <c r="K32" s="2" t="s">
        <v>310</v>
      </c>
      <c r="L32" s="144">
        <v>-6.383</v>
      </c>
      <c r="M32" s="144">
        <v>1</v>
      </c>
      <c r="N32" s="144">
        <v>-6.383</v>
      </c>
      <c r="P32" s="2" t="s">
        <v>37</v>
      </c>
      <c r="Q32" s="157">
        <v>0.27055641415395898</v>
      </c>
      <c r="R32" s="157">
        <v>-1.8214499907986899E-4</v>
      </c>
      <c r="S32" s="177"/>
    </row>
    <row r="33" spans="1:19">
      <c r="A33" s="2" t="s">
        <v>260</v>
      </c>
      <c r="B33" s="2">
        <v>7837</v>
      </c>
      <c r="C33" s="2" t="s">
        <v>314</v>
      </c>
      <c r="D33" s="2" t="s">
        <v>315</v>
      </c>
      <c r="E33" s="2" t="s">
        <v>308</v>
      </c>
      <c r="G33" s="2" t="s">
        <v>31</v>
      </c>
      <c r="H33" s="2" t="s">
        <v>309</v>
      </c>
      <c r="I33" s="2" t="s">
        <v>310</v>
      </c>
      <c r="J33" s="2" t="s">
        <v>35</v>
      </c>
      <c r="K33" s="2" t="s">
        <v>310</v>
      </c>
      <c r="L33" s="144">
        <v>0</v>
      </c>
      <c r="M33" s="144">
        <v>1</v>
      </c>
      <c r="N33" s="144">
        <v>0</v>
      </c>
      <c r="P33" s="2" t="s">
        <v>37</v>
      </c>
      <c r="Q33" s="157">
        <v>4.2388292014639198E-7</v>
      </c>
      <c r="R33" s="157">
        <v>-2.8536804178703202E-10</v>
      </c>
      <c r="S33" s="177"/>
    </row>
    <row r="34" spans="1:19">
      <c r="A34" s="2" t="s">
        <v>260</v>
      </c>
      <c r="B34" s="2">
        <v>7839</v>
      </c>
      <c r="C34" s="2" t="s">
        <v>306</v>
      </c>
      <c r="D34" s="2" t="s">
        <v>307</v>
      </c>
      <c r="E34" s="2" t="s">
        <v>308</v>
      </c>
      <c r="G34" s="2" t="s">
        <v>31</v>
      </c>
      <c r="H34" s="2" t="s">
        <v>309</v>
      </c>
      <c r="I34" s="2" t="s">
        <v>310</v>
      </c>
      <c r="J34" s="2" t="s">
        <v>35</v>
      </c>
      <c r="K34" s="2" t="s">
        <v>310</v>
      </c>
      <c r="L34" s="144">
        <v>-14.443</v>
      </c>
      <c r="M34" s="144">
        <v>1</v>
      </c>
      <c r="N34" s="144">
        <v>-14.443</v>
      </c>
      <c r="P34" s="2" t="s">
        <v>37</v>
      </c>
      <c r="Q34" s="157">
        <v>0.83077297406431905</v>
      </c>
      <c r="R34" s="157">
        <v>-4.3150938562409001E-4</v>
      </c>
      <c r="S34" s="177"/>
    </row>
    <row r="35" spans="1:19">
      <c r="A35" s="2" t="s">
        <v>260</v>
      </c>
      <c r="B35" s="2">
        <v>7839</v>
      </c>
      <c r="C35" s="2" t="s">
        <v>311</v>
      </c>
      <c r="D35" s="2" t="s">
        <v>312</v>
      </c>
      <c r="E35" s="2" t="s">
        <v>313</v>
      </c>
      <c r="G35" s="2" t="s">
        <v>31</v>
      </c>
      <c r="H35" s="2" t="s">
        <v>309</v>
      </c>
      <c r="I35" s="2" t="s">
        <v>310</v>
      </c>
      <c r="J35" s="2" t="s">
        <v>35</v>
      </c>
      <c r="K35" s="2" t="s">
        <v>310</v>
      </c>
      <c r="L35" s="144">
        <v>-2.9420000000000002</v>
      </c>
      <c r="M35" s="144">
        <v>1</v>
      </c>
      <c r="N35" s="144">
        <v>-2.9420000000000002</v>
      </c>
      <c r="P35" s="2" t="s">
        <v>37</v>
      </c>
      <c r="Q35" s="157">
        <v>0.16922702593568101</v>
      </c>
      <c r="R35" s="157">
        <v>-8.7897719680568505E-5</v>
      </c>
      <c r="S35" s="177"/>
    </row>
    <row r="36" spans="1:19">
      <c r="A36" s="2" t="s">
        <v>260</v>
      </c>
      <c r="B36" s="2">
        <v>7842</v>
      </c>
      <c r="C36" s="2" t="s">
        <v>306</v>
      </c>
      <c r="D36" s="2" t="s">
        <v>307</v>
      </c>
      <c r="E36" s="2" t="s">
        <v>308</v>
      </c>
      <c r="G36" s="2" t="s">
        <v>31</v>
      </c>
      <c r="H36" s="2" t="s">
        <v>309</v>
      </c>
      <c r="I36" s="2" t="s">
        <v>310</v>
      </c>
      <c r="J36" s="2" t="s">
        <v>35</v>
      </c>
      <c r="K36" s="2" t="s">
        <v>310</v>
      </c>
      <c r="L36" s="144">
        <v>-189.18799999999999</v>
      </c>
      <c r="M36" s="144">
        <v>1</v>
      </c>
      <c r="N36" s="144">
        <v>-189.18799999999999</v>
      </c>
      <c r="P36" s="2" t="s">
        <v>37</v>
      </c>
      <c r="Q36" s="157">
        <v>0.79523984807254799</v>
      </c>
      <c r="R36" s="157">
        <v>-5.0134907638929604E-4</v>
      </c>
      <c r="S36" s="177"/>
    </row>
    <row r="37" spans="1:19">
      <c r="A37" s="2" t="s">
        <v>260</v>
      </c>
      <c r="B37" s="2">
        <v>7842</v>
      </c>
      <c r="C37" s="2" t="s">
        <v>311</v>
      </c>
      <c r="D37" s="2" t="s">
        <v>312</v>
      </c>
      <c r="E37" s="2" t="s">
        <v>313</v>
      </c>
      <c r="G37" s="2" t="s">
        <v>31</v>
      </c>
      <c r="H37" s="2" t="s">
        <v>309</v>
      </c>
      <c r="I37" s="2" t="s">
        <v>310</v>
      </c>
      <c r="J37" s="2" t="s">
        <v>35</v>
      </c>
      <c r="K37" s="2" t="s">
        <v>310</v>
      </c>
      <c r="L37" s="144">
        <v>-48.713000000000001</v>
      </c>
      <c r="M37" s="144">
        <v>1</v>
      </c>
      <c r="N37" s="144">
        <v>-48.713000000000001</v>
      </c>
      <c r="P37" s="2" t="s">
        <v>37</v>
      </c>
      <c r="Q37" s="157">
        <v>0.20476015192745201</v>
      </c>
      <c r="R37" s="157">
        <v>-1.2908849235733301E-4</v>
      </c>
      <c r="S37" s="177"/>
    </row>
    <row r="38" spans="1:19">
      <c r="A38" s="2" t="s">
        <v>260</v>
      </c>
      <c r="B38" s="2">
        <v>7843</v>
      </c>
      <c r="C38" s="2" t="s">
        <v>306</v>
      </c>
      <c r="D38" s="2" t="s">
        <v>307</v>
      </c>
      <c r="E38" s="2" t="s">
        <v>308</v>
      </c>
      <c r="G38" s="2" t="s">
        <v>31</v>
      </c>
      <c r="H38" s="2" t="s">
        <v>309</v>
      </c>
      <c r="I38" s="2" t="s">
        <v>310</v>
      </c>
      <c r="J38" s="2" t="s">
        <v>35</v>
      </c>
      <c r="K38" s="2" t="s">
        <v>310</v>
      </c>
      <c r="L38" s="144">
        <v>-9.0570000000000004</v>
      </c>
      <c r="M38" s="144">
        <v>1</v>
      </c>
      <c r="N38" s="144">
        <v>-9.0570000000000004</v>
      </c>
      <c r="P38" s="2" t="s">
        <v>37</v>
      </c>
      <c r="Q38" s="157">
        <v>0.92096036833371298</v>
      </c>
      <c r="R38" s="157">
        <v>-5.0911223719221502E-4</v>
      </c>
      <c r="S38" s="177"/>
    </row>
    <row r="39" spans="1:19">
      <c r="A39" s="2" t="s">
        <v>260</v>
      </c>
      <c r="B39" s="2">
        <v>7843</v>
      </c>
      <c r="C39" s="2" t="s">
        <v>311</v>
      </c>
      <c r="D39" s="2" t="s">
        <v>312</v>
      </c>
      <c r="E39" s="2" t="s">
        <v>313</v>
      </c>
      <c r="G39" s="2" t="s">
        <v>31</v>
      </c>
      <c r="H39" s="2" t="s">
        <v>309</v>
      </c>
      <c r="I39" s="2" t="s">
        <v>310</v>
      </c>
      <c r="J39" s="2" t="s">
        <v>35</v>
      </c>
      <c r="K39" s="2" t="s">
        <v>310</v>
      </c>
      <c r="L39" s="144">
        <v>-0.77700000000000002</v>
      </c>
      <c r="M39" s="144">
        <v>1</v>
      </c>
      <c r="N39" s="144">
        <v>-0.77700000000000002</v>
      </c>
      <c r="P39" s="2" t="s">
        <v>37</v>
      </c>
      <c r="Q39" s="157">
        <v>7.9039631666286997E-2</v>
      </c>
      <c r="R39" s="157">
        <v>-4.36935671588975E-5</v>
      </c>
      <c r="S39" s="177"/>
    </row>
    <row r="40" spans="1:19">
      <c r="A40" s="2" t="s">
        <v>260</v>
      </c>
      <c r="B40" s="2">
        <v>7986</v>
      </c>
      <c r="C40" s="2" t="s">
        <v>306</v>
      </c>
      <c r="D40" s="2" t="s">
        <v>307</v>
      </c>
      <c r="E40" s="2" t="s">
        <v>308</v>
      </c>
      <c r="G40" s="2" t="s">
        <v>31</v>
      </c>
      <c r="H40" s="2" t="s">
        <v>309</v>
      </c>
      <c r="I40" s="2" t="s">
        <v>310</v>
      </c>
      <c r="J40" s="2" t="s">
        <v>35</v>
      </c>
      <c r="K40" s="2" t="s">
        <v>310</v>
      </c>
      <c r="L40" s="144">
        <v>-47.712000000000003</v>
      </c>
      <c r="M40" s="144">
        <v>1</v>
      </c>
      <c r="N40" s="144">
        <v>-47.712000000000003</v>
      </c>
      <c r="P40" s="2" t="s">
        <v>37</v>
      </c>
      <c r="Q40" s="157">
        <v>0.94370062753309103</v>
      </c>
      <c r="R40" s="157">
        <v>-5.1053094530058502E-4</v>
      </c>
      <c r="S40" s="177"/>
    </row>
    <row r="41" spans="1:19">
      <c r="A41" s="2" t="s">
        <v>260</v>
      </c>
      <c r="B41" s="2">
        <v>7986</v>
      </c>
      <c r="C41" s="2" t="s">
        <v>311</v>
      </c>
      <c r="D41" s="2" t="s">
        <v>312</v>
      </c>
      <c r="E41" s="2" t="s">
        <v>313</v>
      </c>
      <c r="G41" s="2" t="s">
        <v>31</v>
      </c>
      <c r="H41" s="2" t="s">
        <v>309</v>
      </c>
      <c r="I41" s="2" t="s">
        <v>310</v>
      </c>
      <c r="J41" s="2" t="s">
        <v>35</v>
      </c>
      <c r="K41" s="2" t="s">
        <v>310</v>
      </c>
      <c r="L41" s="144">
        <v>-2.8460000000000001</v>
      </c>
      <c r="M41" s="144">
        <v>1</v>
      </c>
      <c r="N41" s="144">
        <v>-2.8460000000000001</v>
      </c>
      <c r="P41" s="2" t="s">
        <v>37</v>
      </c>
      <c r="Q41" s="157">
        <v>5.6298976883909599E-2</v>
      </c>
      <c r="R41" s="157">
        <v>-3.0457084640425599E-5</v>
      </c>
      <c r="S41" s="177"/>
    </row>
    <row r="42" spans="1:19">
      <c r="A42" s="2" t="s">
        <v>260</v>
      </c>
      <c r="B42" s="2">
        <v>7986</v>
      </c>
      <c r="C42" s="2" t="s">
        <v>314</v>
      </c>
      <c r="D42" s="2" t="s">
        <v>315</v>
      </c>
      <c r="E42" s="2" t="s">
        <v>308</v>
      </c>
      <c r="G42" s="2" t="s">
        <v>31</v>
      </c>
      <c r="H42" s="2" t="s">
        <v>309</v>
      </c>
      <c r="I42" s="2" t="s">
        <v>310</v>
      </c>
      <c r="J42" s="2" t="s">
        <v>35</v>
      </c>
      <c r="K42" s="2" t="s">
        <v>310</v>
      </c>
      <c r="L42" s="144">
        <v>0</v>
      </c>
      <c r="M42" s="144">
        <v>1</v>
      </c>
      <c r="N42" s="144">
        <v>0</v>
      </c>
      <c r="P42" s="2" t="s">
        <v>37</v>
      </c>
      <c r="Q42" s="157">
        <v>3.9558299934590398E-7</v>
      </c>
      <c r="R42" s="157">
        <v>-2.1400575215133401E-10</v>
      </c>
      <c r="S42" s="177"/>
    </row>
    <row r="43" spans="1:19">
      <c r="A43" s="2" t="s">
        <v>260</v>
      </c>
      <c r="B43" s="2">
        <v>13854</v>
      </c>
      <c r="C43" s="2" t="s">
        <v>306</v>
      </c>
      <c r="D43" s="2" t="s">
        <v>307</v>
      </c>
      <c r="E43" s="2" t="s">
        <v>308</v>
      </c>
      <c r="G43" s="2" t="s">
        <v>31</v>
      </c>
      <c r="H43" s="2" t="s">
        <v>309</v>
      </c>
      <c r="I43" s="2" t="s">
        <v>310</v>
      </c>
      <c r="J43" s="2" t="s">
        <v>35</v>
      </c>
      <c r="K43" s="2" t="s">
        <v>310</v>
      </c>
      <c r="L43" s="144">
        <v>-417.69900000000001</v>
      </c>
      <c r="M43" s="144">
        <v>1</v>
      </c>
      <c r="N43" s="144">
        <v>-417.69900000000001</v>
      </c>
      <c r="P43" s="2" t="s">
        <v>37</v>
      </c>
      <c r="Q43" s="157">
        <v>0.64696542983445904</v>
      </c>
      <c r="R43" s="157">
        <v>-4.5583412820820503E-4</v>
      </c>
      <c r="S43" s="177"/>
    </row>
    <row r="44" spans="1:19">
      <c r="A44" s="2" t="s">
        <v>260</v>
      </c>
      <c r="B44" s="2">
        <v>13854</v>
      </c>
      <c r="C44" s="2" t="s">
        <v>311</v>
      </c>
      <c r="D44" s="2" t="s">
        <v>312</v>
      </c>
      <c r="E44" s="2" t="s">
        <v>313</v>
      </c>
      <c r="G44" s="2" t="s">
        <v>31</v>
      </c>
      <c r="H44" s="2" t="s">
        <v>309</v>
      </c>
      <c r="I44" s="2" t="s">
        <v>310</v>
      </c>
      <c r="J44" s="2" t="s">
        <v>35</v>
      </c>
      <c r="K44" s="2" t="s">
        <v>310</v>
      </c>
      <c r="L44" s="144">
        <v>-227.929</v>
      </c>
      <c r="M44" s="144">
        <v>1</v>
      </c>
      <c r="N44" s="144">
        <v>-227.929</v>
      </c>
      <c r="P44" s="2" t="s">
        <v>37</v>
      </c>
      <c r="Q44" s="157">
        <v>0.35303457016554102</v>
      </c>
      <c r="R44" s="157">
        <v>-2.4873849219415699E-4</v>
      </c>
      <c r="S44" s="177"/>
    </row>
    <row r="45" spans="1:19">
      <c r="A45" s="2" t="s">
        <v>261</v>
      </c>
      <c r="B45" s="2">
        <v>813</v>
      </c>
      <c r="C45" s="2" t="s">
        <v>306</v>
      </c>
      <c r="D45" s="2" t="s">
        <v>307</v>
      </c>
      <c r="E45" s="2" t="s">
        <v>308</v>
      </c>
      <c r="G45" s="2" t="s">
        <v>31</v>
      </c>
      <c r="H45" s="2" t="s">
        <v>309</v>
      </c>
      <c r="I45" s="2" t="s">
        <v>310</v>
      </c>
      <c r="J45" s="2" t="s">
        <v>35</v>
      </c>
      <c r="K45" s="2" t="s">
        <v>310</v>
      </c>
      <c r="L45" s="144">
        <v>-72.453999999999994</v>
      </c>
      <c r="M45" s="144">
        <v>1</v>
      </c>
      <c r="N45" s="144">
        <v>-72.453999999999994</v>
      </c>
      <c r="P45" s="2" t="s">
        <v>37</v>
      </c>
      <c r="Q45" s="157">
        <v>1.0000422355526499</v>
      </c>
      <c r="R45" s="157">
        <v>-7.2812108571491398E-4</v>
      </c>
      <c r="S45" s="177"/>
    </row>
    <row r="46" spans="1:19">
      <c r="A46" s="2" t="s">
        <v>261</v>
      </c>
      <c r="B46" s="2">
        <v>813</v>
      </c>
      <c r="C46" s="2" t="s">
        <v>311</v>
      </c>
      <c r="D46" s="2" t="s">
        <v>312</v>
      </c>
      <c r="E46" s="2" t="s">
        <v>313</v>
      </c>
      <c r="G46" s="2" t="s">
        <v>31</v>
      </c>
      <c r="H46" s="2" t="s">
        <v>309</v>
      </c>
      <c r="I46" s="2" t="s">
        <v>310</v>
      </c>
      <c r="J46" s="2" t="s">
        <v>35</v>
      </c>
      <c r="K46" s="2" t="s">
        <v>310</v>
      </c>
      <c r="L46" s="144">
        <v>3.0000000000000001E-3</v>
      </c>
      <c r="M46" s="144">
        <v>1</v>
      </c>
      <c r="N46" s="144">
        <v>3.0000000000000001E-3</v>
      </c>
      <c r="P46" s="2" t="s">
        <v>37</v>
      </c>
      <c r="Q46" s="157">
        <v>-4.2097527964145602E-5</v>
      </c>
      <c r="R46" s="157">
        <v>3.0650803213554901E-8</v>
      </c>
      <c r="S46" s="177"/>
    </row>
    <row r="47" spans="1:19">
      <c r="A47" s="2" t="s">
        <v>261</v>
      </c>
      <c r="B47" s="2">
        <v>813</v>
      </c>
      <c r="C47" s="2" t="s">
        <v>314</v>
      </c>
      <c r="D47" s="2" t="s">
        <v>315</v>
      </c>
      <c r="E47" s="2" t="s">
        <v>308</v>
      </c>
      <c r="G47" s="2" t="s">
        <v>31</v>
      </c>
      <c r="H47" s="2" t="s">
        <v>309</v>
      </c>
      <c r="I47" s="2" t="s">
        <v>310</v>
      </c>
      <c r="J47" s="2" t="s">
        <v>35</v>
      </c>
      <c r="K47" s="2" t="s">
        <v>310</v>
      </c>
      <c r="L47" s="144">
        <v>0</v>
      </c>
      <c r="M47" s="144">
        <v>1</v>
      </c>
      <c r="N47" s="144">
        <v>0</v>
      </c>
      <c r="P47" s="2" t="s">
        <v>37</v>
      </c>
      <c r="Q47" s="157">
        <v>-1.3802468184965801E-7</v>
      </c>
      <c r="R47" s="157">
        <v>1.0049443676575401E-10</v>
      </c>
      <c r="S47" s="177"/>
    </row>
    <row r="48" spans="1:19">
      <c r="A48" s="2" t="s">
        <v>261</v>
      </c>
      <c r="B48" s="2">
        <v>814</v>
      </c>
      <c r="C48" s="2" t="s">
        <v>306</v>
      </c>
      <c r="D48" s="2" t="s">
        <v>307</v>
      </c>
      <c r="E48" s="2" t="s">
        <v>308</v>
      </c>
      <c r="G48" s="2" t="s">
        <v>31</v>
      </c>
      <c r="H48" s="2" t="s">
        <v>309</v>
      </c>
      <c r="I48" s="2" t="s">
        <v>310</v>
      </c>
      <c r="J48" s="2" t="s">
        <v>35</v>
      </c>
      <c r="K48" s="2" t="s">
        <v>310</v>
      </c>
      <c r="L48" s="144">
        <v>-1583.1980000000001</v>
      </c>
      <c r="M48" s="144">
        <v>1</v>
      </c>
      <c r="N48" s="144">
        <v>-1583.1980000000001</v>
      </c>
      <c r="P48" s="2" t="s">
        <v>37</v>
      </c>
      <c r="Q48" s="157">
        <v>0.99322967500516601</v>
      </c>
      <c r="R48" s="157">
        <v>-4.8523610083054102E-4</v>
      </c>
      <c r="S48" s="177"/>
    </row>
    <row r="49" spans="1:19">
      <c r="A49" s="2" t="s">
        <v>261</v>
      </c>
      <c r="B49" s="2">
        <v>814</v>
      </c>
      <c r="C49" s="2" t="s">
        <v>311</v>
      </c>
      <c r="D49" s="2" t="s">
        <v>312</v>
      </c>
      <c r="E49" s="2" t="s">
        <v>313</v>
      </c>
      <c r="G49" s="2" t="s">
        <v>31</v>
      </c>
      <c r="H49" s="2" t="s">
        <v>309</v>
      </c>
      <c r="I49" s="2" t="s">
        <v>310</v>
      </c>
      <c r="J49" s="2" t="s">
        <v>35</v>
      </c>
      <c r="K49" s="2" t="s">
        <v>310</v>
      </c>
      <c r="L49" s="144">
        <v>-42.033999999999999</v>
      </c>
      <c r="M49" s="144">
        <v>1</v>
      </c>
      <c r="N49" s="144">
        <v>-42.033999999999999</v>
      </c>
      <c r="P49" s="2" t="s">
        <v>37</v>
      </c>
      <c r="Q49" s="157">
        <v>2.6370561495698299E-2</v>
      </c>
      <c r="R49" s="157">
        <v>-1.28831716962324E-5</v>
      </c>
      <c r="S49" s="177"/>
    </row>
    <row r="50" spans="1:19">
      <c r="A50" s="2" t="s">
        <v>261</v>
      </c>
      <c r="B50" s="2">
        <v>814</v>
      </c>
      <c r="C50" s="2" t="s">
        <v>314</v>
      </c>
      <c r="D50" s="2" t="s">
        <v>315</v>
      </c>
      <c r="E50" s="2" t="s">
        <v>308</v>
      </c>
      <c r="G50" s="2" t="s">
        <v>31</v>
      </c>
      <c r="H50" s="2" t="s">
        <v>309</v>
      </c>
      <c r="I50" s="2" t="s">
        <v>310</v>
      </c>
      <c r="J50" s="2" t="s">
        <v>35</v>
      </c>
      <c r="K50" s="2" t="s">
        <v>310</v>
      </c>
      <c r="L50" s="144">
        <v>31.242999999999999</v>
      </c>
      <c r="M50" s="144">
        <v>1</v>
      </c>
      <c r="N50" s="144">
        <v>31.242999999999999</v>
      </c>
      <c r="P50" s="2" t="s">
        <v>37</v>
      </c>
      <c r="Q50" s="157">
        <v>-1.9600236500863798E-2</v>
      </c>
      <c r="R50" s="157">
        <v>9.5755720699606798E-6</v>
      </c>
      <c r="S50" s="177"/>
    </row>
    <row r="51" spans="1:19">
      <c r="A51" s="2" t="s">
        <v>261</v>
      </c>
      <c r="B51" s="2">
        <v>815</v>
      </c>
      <c r="C51" s="2" t="s">
        <v>306</v>
      </c>
      <c r="D51" s="2" t="s">
        <v>307</v>
      </c>
      <c r="E51" s="2" t="s">
        <v>308</v>
      </c>
      <c r="G51" s="2" t="s">
        <v>31</v>
      </c>
      <c r="H51" s="2" t="s">
        <v>309</v>
      </c>
      <c r="I51" s="2" t="s">
        <v>310</v>
      </c>
      <c r="J51" s="2" t="s">
        <v>35</v>
      </c>
      <c r="K51" s="2" t="s">
        <v>310</v>
      </c>
      <c r="L51" s="144">
        <v>-30.565000000000001</v>
      </c>
      <c r="M51" s="144">
        <v>1</v>
      </c>
      <c r="N51" s="144">
        <v>-30.565000000000001</v>
      </c>
      <c r="P51" s="2" t="s">
        <v>37</v>
      </c>
      <c r="Q51" s="157">
        <v>0.92782926195489301</v>
      </c>
      <c r="R51" s="157">
        <v>-4.6308635535309502E-4</v>
      </c>
      <c r="S51" s="177"/>
    </row>
    <row r="52" spans="1:19">
      <c r="A52" s="2" t="s">
        <v>261</v>
      </c>
      <c r="B52" s="2">
        <v>815</v>
      </c>
      <c r="C52" s="2" t="s">
        <v>311</v>
      </c>
      <c r="D52" s="2" t="s">
        <v>312</v>
      </c>
      <c r="E52" s="2" t="s">
        <v>313</v>
      </c>
      <c r="G52" s="2" t="s">
        <v>31</v>
      </c>
      <c r="H52" s="2" t="s">
        <v>309</v>
      </c>
      <c r="I52" s="2" t="s">
        <v>310</v>
      </c>
      <c r="J52" s="2" t="s">
        <v>35</v>
      </c>
      <c r="K52" s="2" t="s">
        <v>310</v>
      </c>
      <c r="L52" s="144">
        <v>-2.3769999999999998</v>
      </c>
      <c r="M52" s="144">
        <v>1</v>
      </c>
      <c r="N52" s="144">
        <v>-2.3769999999999998</v>
      </c>
      <c r="P52" s="2" t="s">
        <v>37</v>
      </c>
      <c r="Q52" s="157">
        <v>7.2170738045106902E-2</v>
      </c>
      <c r="R52" s="157">
        <v>-3.6020942014734898E-5</v>
      </c>
      <c r="S52" s="177"/>
    </row>
    <row r="53" spans="1:19">
      <c r="A53" s="2" t="s">
        <v>261</v>
      </c>
      <c r="B53" s="2">
        <v>817</v>
      </c>
      <c r="C53" s="2" t="s">
        <v>306</v>
      </c>
      <c r="D53" s="2" t="s">
        <v>307</v>
      </c>
      <c r="E53" s="2" t="s">
        <v>308</v>
      </c>
      <c r="G53" s="2" t="s">
        <v>31</v>
      </c>
      <c r="H53" s="2" t="s">
        <v>309</v>
      </c>
      <c r="I53" s="2" t="s">
        <v>310</v>
      </c>
      <c r="J53" s="2" t="s">
        <v>35</v>
      </c>
      <c r="K53" s="2" t="s">
        <v>310</v>
      </c>
      <c r="L53" s="144">
        <v>-633.06899999999996</v>
      </c>
      <c r="M53" s="144">
        <v>1</v>
      </c>
      <c r="N53" s="144">
        <v>-633.06899999999996</v>
      </c>
      <c r="P53" s="2" t="s">
        <v>37</v>
      </c>
      <c r="Q53" s="157">
        <v>0.91686645431584701</v>
      </c>
      <c r="R53" s="157">
        <v>-4.6761072500459898E-4</v>
      </c>
      <c r="S53" s="177"/>
    </row>
    <row r="54" spans="1:19">
      <c r="A54" s="2" t="s">
        <v>261</v>
      </c>
      <c r="B54" s="2">
        <v>817</v>
      </c>
      <c r="C54" s="2" t="s">
        <v>311</v>
      </c>
      <c r="D54" s="2" t="s">
        <v>312</v>
      </c>
      <c r="E54" s="2" t="s">
        <v>313</v>
      </c>
      <c r="G54" s="2" t="s">
        <v>31</v>
      </c>
      <c r="H54" s="2" t="s">
        <v>309</v>
      </c>
      <c r="I54" s="2" t="s">
        <v>310</v>
      </c>
      <c r="J54" s="2" t="s">
        <v>35</v>
      </c>
      <c r="K54" s="2" t="s">
        <v>310</v>
      </c>
      <c r="L54" s="144">
        <v>-66.213999999999999</v>
      </c>
      <c r="M54" s="144">
        <v>1</v>
      </c>
      <c r="N54" s="144">
        <v>-66.213999999999999</v>
      </c>
      <c r="P54" s="2" t="s">
        <v>37</v>
      </c>
      <c r="Q54" s="157">
        <v>9.5897463325774299E-2</v>
      </c>
      <c r="R54" s="157">
        <v>-4.89086301944902E-5</v>
      </c>
      <c r="S54" s="177"/>
    </row>
    <row r="55" spans="1:19">
      <c r="A55" s="2" t="s">
        <v>261</v>
      </c>
      <c r="B55" s="2">
        <v>817</v>
      </c>
      <c r="C55" s="2" t="s">
        <v>314</v>
      </c>
      <c r="D55" s="2" t="s">
        <v>315</v>
      </c>
      <c r="E55" s="2" t="s">
        <v>308</v>
      </c>
      <c r="G55" s="2" t="s">
        <v>31</v>
      </c>
      <c r="H55" s="2" t="s">
        <v>309</v>
      </c>
      <c r="I55" s="2" t="s">
        <v>310</v>
      </c>
      <c r="J55" s="2" t="s">
        <v>35</v>
      </c>
      <c r="K55" s="2" t="s">
        <v>310</v>
      </c>
      <c r="L55" s="144">
        <v>8.8130000000000006</v>
      </c>
      <c r="M55" s="144">
        <v>1</v>
      </c>
      <c r="N55" s="144">
        <v>8.8130000000000006</v>
      </c>
      <c r="P55" s="2" t="s">
        <v>37</v>
      </c>
      <c r="Q55" s="157">
        <v>-1.2763917641621301E-2</v>
      </c>
      <c r="R55" s="157">
        <v>6.50972096776204E-6</v>
      </c>
      <c r="S55" s="177"/>
    </row>
    <row r="56" spans="1:19">
      <c r="A56" s="2" t="s">
        <v>261</v>
      </c>
      <c r="B56" s="2">
        <v>818</v>
      </c>
      <c r="C56" s="2" t="s">
        <v>306</v>
      </c>
      <c r="D56" s="2" t="s">
        <v>307</v>
      </c>
      <c r="E56" s="2" t="s">
        <v>308</v>
      </c>
      <c r="G56" s="2" t="s">
        <v>31</v>
      </c>
      <c r="H56" s="2" t="s">
        <v>309</v>
      </c>
      <c r="I56" s="2" t="s">
        <v>310</v>
      </c>
      <c r="J56" s="2" t="s">
        <v>35</v>
      </c>
      <c r="K56" s="2" t="s">
        <v>310</v>
      </c>
      <c r="L56" s="144">
        <v>-584.28499999999997</v>
      </c>
      <c r="M56" s="144">
        <v>1</v>
      </c>
      <c r="N56" s="144">
        <v>-584.28499999999997</v>
      </c>
      <c r="P56" s="2" t="s">
        <v>37</v>
      </c>
      <c r="Q56" s="157">
        <v>0.96134797843200603</v>
      </c>
      <c r="R56" s="157">
        <v>-4.8423706197676301E-4</v>
      </c>
      <c r="S56" s="177"/>
    </row>
    <row r="57" spans="1:19">
      <c r="A57" s="2" t="s">
        <v>261</v>
      </c>
      <c r="B57" s="2">
        <v>818</v>
      </c>
      <c r="C57" s="2" t="s">
        <v>311</v>
      </c>
      <c r="D57" s="2" t="s">
        <v>312</v>
      </c>
      <c r="E57" s="2" t="s">
        <v>313</v>
      </c>
      <c r="G57" s="2" t="s">
        <v>31</v>
      </c>
      <c r="H57" s="2" t="s">
        <v>309</v>
      </c>
      <c r="I57" s="2" t="s">
        <v>310</v>
      </c>
      <c r="J57" s="2" t="s">
        <v>35</v>
      </c>
      <c r="K57" s="2" t="s">
        <v>310</v>
      </c>
      <c r="L57" s="144">
        <v>-23.492000000000001</v>
      </c>
      <c r="M57" s="144">
        <v>1</v>
      </c>
      <c r="N57" s="144">
        <v>-23.492000000000001</v>
      </c>
      <c r="P57" s="2" t="s">
        <v>37</v>
      </c>
      <c r="Q57" s="157">
        <v>3.8652038021411497E-2</v>
      </c>
      <c r="R57" s="157">
        <v>-1.9469276215080999E-5</v>
      </c>
      <c r="S57" s="177"/>
    </row>
    <row r="58" spans="1:19">
      <c r="A58" s="2" t="s">
        <v>261</v>
      </c>
      <c r="B58" s="2">
        <v>818</v>
      </c>
      <c r="C58" s="2" t="s">
        <v>314</v>
      </c>
      <c r="D58" s="2" t="s">
        <v>315</v>
      </c>
      <c r="E58" s="2" t="s">
        <v>308</v>
      </c>
      <c r="G58" s="2" t="s">
        <v>31</v>
      </c>
      <c r="H58" s="2" t="s">
        <v>309</v>
      </c>
      <c r="I58" s="2" t="s">
        <v>310</v>
      </c>
      <c r="J58" s="2" t="s">
        <v>35</v>
      </c>
      <c r="K58" s="2" t="s">
        <v>310</v>
      </c>
      <c r="L58" s="144">
        <v>0</v>
      </c>
      <c r="M58" s="144">
        <v>1</v>
      </c>
      <c r="N58" s="144">
        <v>0</v>
      </c>
      <c r="P58" s="2" t="s">
        <v>37</v>
      </c>
      <c r="Q58" s="157">
        <v>-1.6453416946088202E-8</v>
      </c>
      <c r="R58" s="157">
        <v>8.2876902642968903E-12</v>
      </c>
      <c r="S58" s="177"/>
    </row>
    <row r="59" spans="1:19">
      <c r="A59" s="2" t="s">
        <v>261</v>
      </c>
      <c r="B59" s="2">
        <v>1412</v>
      </c>
      <c r="C59" s="2" t="s">
        <v>306</v>
      </c>
      <c r="D59" s="2" t="s">
        <v>307</v>
      </c>
      <c r="E59" s="2" t="s">
        <v>308</v>
      </c>
      <c r="G59" s="2" t="s">
        <v>31</v>
      </c>
      <c r="H59" s="2" t="s">
        <v>309</v>
      </c>
      <c r="I59" s="2" t="s">
        <v>310</v>
      </c>
      <c r="J59" s="2" t="s">
        <v>35</v>
      </c>
      <c r="K59" s="2" t="s">
        <v>310</v>
      </c>
      <c r="L59" s="144">
        <v>-9.1259999999999994</v>
      </c>
      <c r="M59" s="144">
        <v>1</v>
      </c>
      <c r="N59" s="144">
        <v>-9.1259999999999994</v>
      </c>
      <c r="P59" s="2" t="s">
        <v>37</v>
      </c>
      <c r="Q59" s="157">
        <v>0.99996493811577403</v>
      </c>
      <c r="R59" s="157">
        <v>-4.4766942476244E-4</v>
      </c>
      <c r="S59" s="177"/>
    </row>
    <row r="60" spans="1:19">
      <c r="A60" s="2" t="s">
        <v>261</v>
      </c>
      <c r="B60" s="2">
        <v>1412</v>
      </c>
      <c r="C60" s="2" t="s">
        <v>311</v>
      </c>
      <c r="D60" s="2" t="s">
        <v>312</v>
      </c>
      <c r="E60" s="2" t="s">
        <v>313</v>
      </c>
      <c r="G60" s="2" t="s">
        <v>31</v>
      </c>
      <c r="H60" s="2" t="s">
        <v>309</v>
      </c>
      <c r="I60" s="2" t="s">
        <v>310</v>
      </c>
      <c r="J60" s="2" t="s">
        <v>35</v>
      </c>
      <c r="K60" s="2" t="s">
        <v>310</v>
      </c>
      <c r="L60" s="144">
        <v>0</v>
      </c>
      <c r="M60" s="144">
        <v>1</v>
      </c>
      <c r="N60" s="144">
        <v>0</v>
      </c>
      <c r="P60" s="2" t="s">
        <v>37</v>
      </c>
      <c r="Q60" s="157">
        <v>3.5061884225658298E-5</v>
      </c>
      <c r="R60" s="157">
        <v>-1.5696683897701201E-8</v>
      </c>
      <c r="S60" s="177"/>
    </row>
    <row r="61" spans="1:19">
      <c r="A61" s="2" t="s">
        <v>261</v>
      </c>
      <c r="B61" s="2">
        <v>9730</v>
      </c>
      <c r="C61" s="2" t="s">
        <v>306</v>
      </c>
      <c r="D61" s="2" t="s">
        <v>307</v>
      </c>
      <c r="E61" s="2" t="s">
        <v>308</v>
      </c>
      <c r="G61" s="2" t="s">
        <v>31</v>
      </c>
      <c r="H61" s="2" t="s">
        <v>309</v>
      </c>
      <c r="I61" s="2" t="s">
        <v>310</v>
      </c>
      <c r="J61" s="2" t="s">
        <v>35</v>
      </c>
      <c r="K61" s="2" t="s">
        <v>310</v>
      </c>
      <c r="L61" s="144">
        <v>-1690.1130000000001</v>
      </c>
      <c r="M61" s="144">
        <v>1</v>
      </c>
      <c r="N61" s="144">
        <v>-1690.1130000000001</v>
      </c>
      <c r="P61" s="2" t="s">
        <v>37</v>
      </c>
      <c r="Q61" s="157">
        <v>1.01960765907836</v>
      </c>
      <c r="R61" s="157">
        <v>-6.4959694981985396E-4</v>
      </c>
      <c r="S61" s="177"/>
    </row>
    <row r="62" spans="1:19">
      <c r="A62" s="2" t="s">
        <v>261</v>
      </c>
      <c r="B62" s="2">
        <v>9730</v>
      </c>
      <c r="C62" s="2" t="s">
        <v>311</v>
      </c>
      <c r="D62" s="2" t="s">
        <v>312</v>
      </c>
      <c r="E62" s="2" t="s">
        <v>313</v>
      </c>
      <c r="G62" s="2" t="s">
        <v>31</v>
      </c>
      <c r="H62" s="2" t="s">
        <v>309</v>
      </c>
      <c r="I62" s="2" t="s">
        <v>310</v>
      </c>
      <c r="J62" s="2" t="s">
        <v>35</v>
      </c>
      <c r="K62" s="2" t="s">
        <v>310</v>
      </c>
      <c r="L62" s="144">
        <v>-27.567</v>
      </c>
      <c r="M62" s="144">
        <v>1</v>
      </c>
      <c r="N62" s="144">
        <v>-27.567</v>
      </c>
      <c r="P62" s="2" t="s">
        <v>37</v>
      </c>
      <c r="Q62" s="157">
        <v>1.6630778369686499E-2</v>
      </c>
      <c r="R62" s="157">
        <v>-1.05955489897395E-5</v>
      </c>
      <c r="S62" s="177"/>
    </row>
    <row r="63" spans="1:19">
      <c r="A63" s="2" t="s">
        <v>261</v>
      </c>
      <c r="B63" s="2">
        <v>9730</v>
      </c>
      <c r="C63" s="2" t="s">
        <v>314</v>
      </c>
      <c r="D63" s="2" t="s">
        <v>315</v>
      </c>
      <c r="E63" s="2" t="s">
        <v>308</v>
      </c>
      <c r="G63" s="2" t="s">
        <v>31</v>
      </c>
      <c r="H63" s="2" t="s">
        <v>309</v>
      </c>
      <c r="I63" s="2" t="s">
        <v>310</v>
      </c>
      <c r="J63" s="2" t="s">
        <v>35</v>
      </c>
      <c r="K63" s="2" t="s">
        <v>310</v>
      </c>
      <c r="L63" s="144">
        <v>60.069000000000003</v>
      </c>
      <c r="M63" s="144">
        <v>1</v>
      </c>
      <c r="N63" s="144">
        <v>60.069000000000003</v>
      </c>
      <c r="P63" s="2" t="s">
        <v>37</v>
      </c>
      <c r="Q63" s="157">
        <v>-3.62384374480446E-2</v>
      </c>
      <c r="R63" s="157">
        <v>2.3087683015019601E-5</v>
      </c>
      <c r="S63" s="177"/>
    </row>
    <row r="64" spans="1:19">
      <c r="A64" s="2" t="s">
        <v>261</v>
      </c>
      <c r="B64" s="2">
        <v>9731</v>
      </c>
      <c r="C64" s="2" t="s">
        <v>306</v>
      </c>
      <c r="D64" s="2" t="s">
        <v>307</v>
      </c>
      <c r="E64" s="2" t="s">
        <v>308</v>
      </c>
      <c r="G64" s="2" t="s">
        <v>31</v>
      </c>
      <c r="H64" s="2" t="s">
        <v>309</v>
      </c>
      <c r="I64" s="2" t="s">
        <v>310</v>
      </c>
      <c r="J64" s="2" t="s">
        <v>35</v>
      </c>
      <c r="K64" s="2" t="s">
        <v>310</v>
      </c>
      <c r="L64" s="144">
        <v>-1754.037</v>
      </c>
      <c r="M64" s="144">
        <v>1</v>
      </c>
      <c r="N64" s="144">
        <v>-1754.037</v>
      </c>
      <c r="P64" s="2" t="s">
        <v>37</v>
      </c>
      <c r="Q64" s="157">
        <v>0.95227170969978203</v>
      </c>
      <c r="R64" s="157">
        <v>-4.7885713669219501E-4</v>
      </c>
      <c r="S64" s="177"/>
    </row>
    <row r="65" spans="1:19">
      <c r="A65" s="2" t="s">
        <v>261</v>
      </c>
      <c r="B65" s="2">
        <v>9731</v>
      </c>
      <c r="C65" s="2" t="s">
        <v>311</v>
      </c>
      <c r="D65" s="2" t="s">
        <v>312</v>
      </c>
      <c r="E65" s="2" t="s">
        <v>313</v>
      </c>
      <c r="G65" s="2" t="s">
        <v>31</v>
      </c>
      <c r="H65" s="2" t="s">
        <v>309</v>
      </c>
      <c r="I65" s="2" t="s">
        <v>310</v>
      </c>
      <c r="J65" s="2" t="s">
        <v>35</v>
      </c>
      <c r="K65" s="2" t="s">
        <v>310</v>
      </c>
      <c r="L65" s="144">
        <v>-106.16500000000001</v>
      </c>
      <c r="M65" s="144">
        <v>1</v>
      </c>
      <c r="N65" s="144">
        <v>-106.16500000000001</v>
      </c>
      <c r="P65" s="2" t="s">
        <v>37</v>
      </c>
      <c r="Q65" s="157">
        <v>5.76374696876902E-2</v>
      </c>
      <c r="R65" s="157">
        <v>-2.89834439264523E-5</v>
      </c>
      <c r="S65" s="177"/>
    </row>
    <row r="66" spans="1:19">
      <c r="A66" s="2" t="s">
        <v>261</v>
      </c>
      <c r="B66" s="2">
        <v>9731</v>
      </c>
      <c r="C66" s="2" t="s">
        <v>314</v>
      </c>
      <c r="D66" s="2" t="s">
        <v>315</v>
      </c>
      <c r="E66" s="2" t="s">
        <v>308</v>
      </c>
      <c r="G66" s="2" t="s">
        <v>31</v>
      </c>
      <c r="H66" s="2" t="s">
        <v>309</v>
      </c>
      <c r="I66" s="2" t="s">
        <v>310</v>
      </c>
      <c r="J66" s="2" t="s">
        <v>35</v>
      </c>
      <c r="K66" s="2" t="s">
        <v>310</v>
      </c>
      <c r="L66" s="144">
        <v>18.251999999999999</v>
      </c>
      <c r="M66" s="144">
        <v>1</v>
      </c>
      <c r="N66" s="144">
        <v>18.251999999999999</v>
      </c>
      <c r="P66" s="2" t="s">
        <v>37</v>
      </c>
      <c r="Q66" s="157">
        <v>-9.9091793874718694E-3</v>
      </c>
      <c r="R66" s="157">
        <v>4.9829068952915304E-6</v>
      </c>
      <c r="S66" s="177"/>
    </row>
    <row r="67" spans="1:19">
      <c r="A67" s="2" t="s">
        <v>261</v>
      </c>
      <c r="B67" s="2">
        <v>9732</v>
      </c>
      <c r="C67" s="2" t="s">
        <v>306</v>
      </c>
      <c r="D67" s="2" t="s">
        <v>307</v>
      </c>
      <c r="E67" s="2" t="s">
        <v>308</v>
      </c>
      <c r="G67" s="2" t="s">
        <v>31</v>
      </c>
      <c r="H67" s="2" t="s">
        <v>309</v>
      </c>
      <c r="I67" s="2" t="s">
        <v>310</v>
      </c>
      <c r="J67" s="2" t="s">
        <v>35</v>
      </c>
      <c r="K67" s="2" t="s">
        <v>310</v>
      </c>
      <c r="L67" s="144">
        <v>-575.66</v>
      </c>
      <c r="M67" s="144">
        <v>1</v>
      </c>
      <c r="N67" s="144">
        <v>-575.66</v>
      </c>
      <c r="P67" s="2" t="s">
        <v>37</v>
      </c>
      <c r="Q67" s="157">
        <v>0.95455697675388496</v>
      </c>
      <c r="R67" s="157">
        <v>-4.8003219605539498E-4</v>
      </c>
      <c r="S67" s="177"/>
    </row>
    <row r="68" spans="1:19">
      <c r="A68" s="2" t="s">
        <v>261</v>
      </c>
      <c r="B68" s="2">
        <v>9732</v>
      </c>
      <c r="C68" s="2" t="s">
        <v>311</v>
      </c>
      <c r="D68" s="2" t="s">
        <v>312</v>
      </c>
      <c r="E68" s="2" t="s">
        <v>313</v>
      </c>
      <c r="G68" s="2" t="s">
        <v>31</v>
      </c>
      <c r="H68" s="2" t="s">
        <v>309</v>
      </c>
      <c r="I68" s="2" t="s">
        <v>310</v>
      </c>
      <c r="J68" s="2" t="s">
        <v>35</v>
      </c>
      <c r="K68" s="2" t="s">
        <v>310</v>
      </c>
      <c r="L68" s="144">
        <v>-32.506</v>
      </c>
      <c r="M68" s="144">
        <v>1</v>
      </c>
      <c r="N68" s="144">
        <v>-32.506</v>
      </c>
      <c r="P68" s="2" t="s">
        <v>37</v>
      </c>
      <c r="Q68" s="157">
        <v>5.3900955856091198E-2</v>
      </c>
      <c r="R68" s="157">
        <v>-2.7105971502165799E-5</v>
      </c>
      <c r="S68" s="177"/>
    </row>
    <row r="69" spans="1:19">
      <c r="A69" s="2" t="s">
        <v>261</v>
      </c>
      <c r="B69" s="2">
        <v>9732</v>
      </c>
      <c r="C69" s="2" t="s">
        <v>314</v>
      </c>
      <c r="D69" s="2" t="s">
        <v>315</v>
      </c>
      <c r="E69" s="2" t="s">
        <v>308</v>
      </c>
      <c r="G69" s="2" t="s">
        <v>31</v>
      </c>
      <c r="H69" s="2" t="s">
        <v>309</v>
      </c>
      <c r="I69" s="2" t="s">
        <v>310</v>
      </c>
      <c r="J69" s="2" t="s">
        <v>35</v>
      </c>
      <c r="K69" s="2" t="s">
        <v>310</v>
      </c>
      <c r="L69" s="144">
        <v>5.101</v>
      </c>
      <c r="M69" s="144">
        <v>1</v>
      </c>
      <c r="N69" s="144">
        <v>5.101</v>
      </c>
      <c r="P69" s="2" t="s">
        <v>37</v>
      </c>
      <c r="Q69" s="157">
        <v>-8.4579326099758195E-3</v>
      </c>
      <c r="R69" s="157">
        <v>4.2533657641497102E-6</v>
      </c>
      <c r="S69" s="177"/>
    </row>
    <row r="70" spans="1:19">
      <c r="A70" s="2" t="s">
        <v>261</v>
      </c>
      <c r="B70" s="2">
        <v>13855</v>
      </c>
      <c r="C70" s="2" t="s">
        <v>306</v>
      </c>
      <c r="D70" s="2" t="s">
        <v>307</v>
      </c>
      <c r="E70" s="2" t="s">
        <v>308</v>
      </c>
      <c r="G70" s="2" t="s">
        <v>31</v>
      </c>
      <c r="H70" s="2" t="s">
        <v>309</v>
      </c>
      <c r="I70" s="2" t="s">
        <v>310</v>
      </c>
      <c r="J70" s="2" t="s">
        <v>35</v>
      </c>
      <c r="K70" s="2" t="s">
        <v>310</v>
      </c>
      <c r="L70" s="144">
        <v>-216.69800000000001</v>
      </c>
      <c r="M70" s="144">
        <v>1</v>
      </c>
      <c r="N70" s="144">
        <v>-216.69800000000001</v>
      </c>
      <c r="P70" s="2" t="s">
        <v>37</v>
      </c>
      <c r="Q70" s="157">
        <v>0.99582407447192001</v>
      </c>
      <c r="R70" s="157">
        <v>-4.5318269336837899E-4</v>
      </c>
      <c r="S70" s="177"/>
    </row>
    <row r="71" spans="1:19">
      <c r="A71" s="2" t="s">
        <v>261</v>
      </c>
      <c r="B71" s="2">
        <v>13855</v>
      </c>
      <c r="C71" s="2" t="s">
        <v>311</v>
      </c>
      <c r="D71" s="2" t="s">
        <v>312</v>
      </c>
      <c r="E71" s="2" t="s">
        <v>313</v>
      </c>
      <c r="G71" s="2" t="s">
        <v>31</v>
      </c>
      <c r="H71" s="2" t="s">
        <v>309</v>
      </c>
      <c r="I71" s="2" t="s">
        <v>310</v>
      </c>
      <c r="J71" s="2" t="s">
        <v>35</v>
      </c>
      <c r="K71" s="2" t="s">
        <v>310</v>
      </c>
      <c r="L71" s="144">
        <v>-0.90900000000000003</v>
      </c>
      <c r="M71" s="144">
        <v>1</v>
      </c>
      <c r="N71" s="144">
        <v>-0.90900000000000003</v>
      </c>
      <c r="P71" s="2" t="s">
        <v>37</v>
      </c>
      <c r="Q71" s="157">
        <v>4.1759255280796499E-3</v>
      </c>
      <c r="R71" s="157">
        <v>-1.90039307808909E-6</v>
      </c>
      <c r="S71" s="177"/>
    </row>
    <row r="72" spans="1:19">
      <c r="A72" s="2" t="s">
        <v>261</v>
      </c>
      <c r="B72" s="2">
        <v>14279</v>
      </c>
      <c r="C72" s="2" t="s">
        <v>306</v>
      </c>
      <c r="D72" s="2" t="s">
        <v>307</v>
      </c>
      <c r="E72" s="2" t="s">
        <v>308</v>
      </c>
      <c r="G72" s="2" t="s">
        <v>31</v>
      </c>
      <c r="H72" s="2" t="s">
        <v>309</v>
      </c>
      <c r="I72" s="2" t="s">
        <v>310</v>
      </c>
      <c r="J72" s="2" t="s">
        <v>35</v>
      </c>
      <c r="K72" s="2" t="s">
        <v>310</v>
      </c>
      <c r="L72" s="144">
        <v>-54.384999999999998</v>
      </c>
      <c r="M72" s="144">
        <v>1</v>
      </c>
      <c r="N72" s="144">
        <v>-54.384999999999998</v>
      </c>
      <c r="P72" s="2" t="s">
        <v>37</v>
      </c>
      <c r="Q72" s="157">
        <v>0.62061115245216103</v>
      </c>
      <c r="R72" s="157">
        <v>-4.2731468432248402E-4</v>
      </c>
      <c r="S72" s="177"/>
    </row>
    <row r="73" spans="1:19">
      <c r="A73" s="2" t="s">
        <v>261</v>
      </c>
      <c r="B73" s="2">
        <v>14279</v>
      </c>
      <c r="C73" s="2" t="s">
        <v>311</v>
      </c>
      <c r="D73" s="2" t="s">
        <v>312</v>
      </c>
      <c r="E73" s="2" t="s">
        <v>313</v>
      </c>
      <c r="G73" s="2" t="s">
        <v>31</v>
      </c>
      <c r="H73" s="2" t="s">
        <v>309</v>
      </c>
      <c r="I73" s="2" t="s">
        <v>310</v>
      </c>
      <c r="J73" s="2" t="s">
        <v>35</v>
      </c>
      <c r="K73" s="2" t="s">
        <v>310</v>
      </c>
      <c r="L73" s="144">
        <v>-33.246000000000002</v>
      </c>
      <c r="M73" s="144">
        <v>1</v>
      </c>
      <c r="N73" s="144">
        <v>-33.246000000000002</v>
      </c>
      <c r="P73" s="2" t="s">
        <v>37</v>
      </c>
      <c r="Q73" s="157">
        <v>0.37938884754783903</v>
      </c>
      <c r="R73" s="157">
        <v>-2.6122383554470899E-4</v>
      </c>
      <c r="S73" s="177"/>
    </row>
    <row r="74" spans="1:19">
      <c r="A74" s="2" t="s">
        <v>289</v>
      </c>
      <c r="B74" s="2">
        <v>11365</v>
      </c>
      <c r="C74" s="2" t="s">
        <v>306</v>
      </c>
      <c r="D74" s="2" t="s">
        <v>307</v>
      </c>
      <c r="E74" s="2" t="s">
        <v>308</v>
      </c>
      <c r="G74" s="2" t="s">
        <v>31</v>
      </c>
      <c r="H74" s="2" t="s">
        <v>309</v>
      </c>
      <c r="I74" s="2" t="s">
        <v>310</v>
      </c>
      <c r="J74" s="2" t="s">
        <v>35</v>
      </c>
      <c r="K74" s="2" t="s">
        <v>310</v>
      </c>
      <c r="L74" s="144">
        <v>-2.3530000000000002</v>
      </c>
      <c r="M74" s="144">
        <v>1</v>
      </c>
      <c r="N74" s="144">
        <v>-2.3530000000000002</v>
      </c>
      <c r="P74" s="2" t="s">
        <v>37</v>
      </c>
      <c r="Q74" s="157">
        <v>0.14412355863270501</v>
      </c>
      <c r="R74" s="157">
        <v>-5.2630492535419597E-6</v>
      </c>
      <c r="S74" s="177"/>
    </row>
    <row r="75" spans="1:19">
      <c r="A75" s="2" t="s">
        <v>289</v>
      </c>
      <c r="B75" s="2">
        <v>11365</v>
      </c>
      <c r="C75" s="2" t="s">
        <v>311</v>
      </c>
      <c r="D75" s="2" t="s">
        <v>312</v>
      </c>
      <c r="E75" s="2" t="s">
        <v>313</v>
      </c>
      <c r="G75" s="2" t="s">
        <v>31</v>
      </c>
      <c r="H75" s="2" t="s">
        <v>309</v>
      </c>
      <c r="I75" s="2" t="s">
        <v>310</v>
      </c>
      <c r="J75" s="2" t="s">
        <v>35</v>
      </c>
      <c r="K75" s="2" t="s">
        <v>310</v>
      </c>
      <c r="L75" s="144">
        <v>-19.440999999999999</v>
      </c>
      <c r="M75" s="144">
        <v>1</v>
      </c>
      <c r="N75" s="144">
        <v>-19.440999999999999</v>
      </c>
      <c r="P75" s="2" t="s">
        <v>37</v>
      </c>
      <c r="Q75" s="157">
        <v>1.1909468993641801</v>
      </c>
      <c r="R75" s="157">
        <v>-4.3490545537254197E-5</v>
      </c>
      <c r="S75" s="177"/>
    </row>
    <row r="76" spans="1:19">
      <c r="A76" s="2" t="s">
        <v>289</v>
      </c>
      <c r="B76" s="2">
        <v>11365</v>
      </c>
      <c r="C76" s="2" t="s">
        <v>314</v>
      </c>
      <c r="D76" s="2" t="s">
        <v>315</v>
      </c>
      <c r="E76" s="2" t="s">
        <v>308</v>
      </c>
      <c r="G76" s="2" t="s">
        <v>31</v>
      </c>
      <c r="H76" s="2" t="s">
        <v>309</v>
      </c>
      <c r="I76" s="2" t="s">
        <v>310</v>
      </c>
      <c r="J76" s="2" t="s">
        <v>35</v>
      </c>
      <c r="K76" s="2" t="s">
        <v>310</v>
      </c>
      <c r="L76" s="144">
        <v>5.47</v>
      </c>
      <c r="M76" s="144">
        <v>1</v>
      </c>
      <c r="N76" s="144">
        <v>5.47</v>
      </c>
      <c r="P76" s="2" t="s">
        <v>37</v>
      </c>
      <c r="Q76" s="157">
        <v>-0.335070457996889</v>
      </c>
      <c r="R76" s="157">
        <v>1.22359754406197E-5</v>
      </c>
      <c r="S76" s="177"/>
    </row>
    <row r="77" spans="1:19">
      <c r="A77" s="2" t="s">
        <v>289</v>
      </c>
      <c r="B77" s="2">
        <v>11366</v>
      </c>
      <c r="C77" s="2" t="s">
        <v>306</v>
      </c>
      <c r="D77" s="2" t="s">
        <v>307</v>
      </c>
      <c r="E77" s="2" t="s">
        <v>308</v>
      </c>
      <c r="G77" s="2" t="s">
        <v>31</v>
      </c>
      <c r="H77" s="2" t="s">
        <v>309</v>
      </c>
      <c r="I77" s="2" t="s">
        <v>310</v>
      </c>
      <c r="J77" s="2" t="s">
        <v>35</v>
      </c>
      <c r="K77" s="2" t="s">
        <v>310</v>
      </c>
      <c r="L77" s="144">
        <v>-2.2610000000000001</v>
      </c>
      <c r="M77" s="144">
        <v>1</v>
      </c>
      <c r="N77" s="144">
        <v>-2.2610000000000001</v>
      </c>
      <c r="P77" s="2" t="s">
        <v>37</v>
      </c>
      <c r="Q77" s="157">
        <v>0.17761864887411399</v>
      </c>
      <c r="R77" s="157">
        <v>-1.4190157484219301E-5</v>
      </c>
      <c r="S77" s="177"/>
    </row>
    <row r="78" spans="1:19">
      <c r="A78" s="2" t="s">
        <v>289</v>
      </c>
      <c r="B78" s="2">
        <v>11366</v>
      </c>
      <c r="C78" s="2" t="s">
        <v>311</v>
      </c>
      <c r="D78" s="2" t="s">
        <v>312</v>
      </c>
      <c r="E78" s="2" t="s">
        <v>313</v>
      </c>
      <c r="G78" s="2" t="s">
        <v>31</v>
      </c>
      <c r="H78" s="2" t="s">
        <v>309</v>
      </c>
      <c r="I78" s="2" t="s">
        <v>310</v>
      </c>
      <c r="J78" s="2" t="s">
        <v>35</v>
      </c>
      <c r="K78" s="2" t="s">
        <v>310</v>
      </c>
      <c r="L78" s="144">
        <v>-13.744</v>
      </c>
      <c r="M78" s="144">
        <v>1</v>
      </c>
      <c r="N78" s="144">
        <v>-13.744</v>
      </c>
      <c r="P78" s="2" t="s">
        <v>37</v>
      </c>
      <c r="Q78" s="157">
        <v>1.0796187399944399</v>
      </c>
      <c r="R78" s="157">
        <v>-8.6251978835248598E-5</v>
      </c>
      <c r="S78" s="177"/>
    </row>
    <row r="79" spans="1:19">
      <c r="A79" s="2" t="s">
        <v>289</v>
      </c>
      <c r="B79" s="2">
        <v>11366</v>
      </c>
      <c r="C79" s="2" t="s">
        <v>314</v>
      </c>
      <c r="D79" s="2" t="s">
        <v>315</v>
      </c>
      <c r="E79" s="2" t="s">
        <v>308</v>
      </c>
      <c r="G79" s="2" t="s">
        <v>31</v>
      </c>
      <c r="H79" s="2" t="s">
        <v>309</v>
      </c>
      <c r="I79" s="2" t="s">
        <v>310</v>
      </c>
      <c r="J79" s="2" t="s">
        <v>35</v>
      </c>
      <c r="K79" s="2" t="s">
        <v>310</v>
      </c>
      <c r="L79" s="144">
        <v>3.2749999999999999</v>
      </c>
      <c r="M79" s="144">
        <v>1</v>
      </c>
      <c r="N79" s="144">
        <v>3.2749999999999999</v>
      </c>
      <c r="P79" s="2" t="s">
        <v>37</v>
      </c>
      <c r="Q79" s="157">
        <v>-0.25723738886855302</v>
      </c>
      <c r="R79" s="157">
        <v>2.0550989898933499E-5</v>
      </c>
      <c r="S79" s="177"/>
    </row>
    <row r="80" spans="1:19">
      <c r="A80" s="2" t="s">
        <v>289</v>
      </c>
      <c r="B80" s="2">
        <v>11367</v>
      </c>
      <c r="C80" s="2" t="s">
        <v>306</v>
      </c>
      <c r="D80" s="2" t="s">
        <v>307</v>
      </c>
      <c r="E80" s="2" t="s">
        <v>308</v>
      </c>
      <c r="G80" s="2" t="s">
        <v>31</v>
      </c>
      <c r="H80" s="2" t="s">
        <v>309</v>
      </c>
      <c r="I80" s="2" t="s">
        <v>310</v>
      </c>
      <c r="J80" s="2" t="s">
        <v>35</v>
      </c>
      <c r="K80" s="2" t="s">
        <v>310</v>
      </c>
      <c r="L80" s="144">
        <v>-2.9630000000000001</v>
      </c>
      <c r="M80" s="144">
        <v>1</v>
      </c>
      <c r="N80" s="144">
        <v>-2.9630000000000001</v>
      </c>
      <c r="P80" s="2" t="s">
        <v>37</v>
      </c>
      <c r="Q80" s="157">
        <v>8.3800061253179001E-2</v>
      </c>
      <c r="R80" s="157">
        <v>-4.3621901298442399E-6</v>
      </c>
      <c r="S80" s="177"/>
    </row>
    <row r="81" spans="1:19">
      <c r="A81" s="2" t="s">
        <v>289</v>
      </c>
      <c r="B81" s="2">
        <v>11367</v>
      </c>
      <c r="C81" s="2" t="s">
        <v>311</v>
      </c>
      <c r="D81" s="2" t="s">
        <v>312</v>
      </c>
      <c r="E81" s="2" t="s">
        <v>313</v>
      </c>
      <c r="G81" s="2" t="s">
        <v>31</v>
      </c>
      <c r="H81" s="2" t="s">
        <v>309</v>
      </c>
      <c r="I81" s="2" t="s">
        <v>310</v>
      </c>
      <c r="J81" s="2" t="s">
        <v>35</v>
      </c>
      <c r="K81" s="2" t="s">
        <v>310</v>
      </c>
      <c r="L81" s="144">
        <v>-43.238</v>
      </c>
      <c r="M81" s="144">
        <v>1</v>
      </c>
      <c r="N81" s="144">
        <v>-43.238</v>
      </c>
      <c r="P81" s="2" t="s">
        <v>37</v>
      </c>
      <c r="Q81" s="157">
        <v>1.2227503242940101</v>
      </c>
      <c r="R81" s="157">
        <v>-6.3649946266558803E-5</v>
      </c>
      <c r="S81" s="177"/>
    </row>
    <row r="82" spans="1:19">
      <c r="A82" s="2" t="s">
        <v>289</v>
      </c>
      <c r="B82" s="2">
        <v>11367</v>
      </c>
      <c r="C82" s="2" t="s">
        <v>314</v>
      </c>
      <c r="D82" s="2" t="s">
        <v>315</v>
      </c>
      <c r="E82" s="2" t="s">
        <v>308</v>
      </c>
      <c r="G82" s="2" t="s">
        <v>31</v>
      </c>
      <c r="H82" s="2" t="s">
        <v>309</v>
      </c>
      <c r="I82" s="2" t="s">
        <v>310</v>
      </c>
      <c r="J82" s="2" t="s">
        <v>35</v>
      </c>
      <c r="K82" s="2" t="s">
        <v>310</v>
      </c>
      <c r="L82" s="144">
        <v>10.84</v>
      </c>
      <c r="M82" s="144">
        <v>1</v>
      </c>
      <c r="N82" s="144">
        <v>10.84</v>
      </c>
      <c r="P82" s="2" t="s">
        <v>37</v>
      </c>
      <c r="Q82" s="157">
        <v>-0.306550385547191</v>
      </c>
      <c r="R82" s="157">
        <v>1.59573996264015E-5</v>
      </c>
      <c r="S82" s="177"/>
    </row>
    <row r="83" spans="1:19">
      <c r="A83" s="181" t="s">
        <v>4401</v>
      </c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73"/>
    </row>
    <row r="84" spans="1:19">
      <c r="S84" s="173"/>
    </row>
    <row r="85" spans="1:19">
      <c r="S85" s="173"/>
    </row>
    <row r="86" spans="1:19">
      <c r="S86" s="173"/>
    </row>
    <row r="87" spans="1:19">
      <c r="S87" s="173"/>
    </row>
    <row r="88" spans="1:19">
      <c r="S88" s="173"/>
    </row>
    <row r="89" spans="1:19">
      <c r="S89" s="173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82"/>
    <mergeCell ref="A83:R83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7"/>
  <sheetViews>
    <sheetView rightToLeft="1" zoomScale="70" zoomScaleNormal="70" workbookViewId="0">
      <selection sqref="A1:Q155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2" style="2" customWidth="1"/>
    <col min="8" max="8" width="17" style="2" customWidth="1"/>
    <col min="9" max="10" width="11.5703125" style="2" customWidth="1"/>
    <col min="11" max="11" width="13.42578125" style="2" customWidth="1"/>
    <col min="12" max="13" width="11.5703125" style="2" customWidth="1"/>
    <col min="14" max="14" width="12" style="139" customWidth="1"/>
    <col min="15" max="15" width="19.42578125" style="2" customWidth="1"/>
    <col min="16" max="16" width="24.28515625" style="2" customWidth="1"/>
    <col min="17" max="17" width="22.85546875" style="2" customWidth="1"/>
    <col min="18" max="18" width="11.5703125" style="2" customWidth="1"/>
    <col min="19" max="19" width="9" style="2" customWidth="1"/>
    <col min="20" max="16384" width="9" style="2"/>
  </cols>
  <sheetData>
    <row r="1" spans="1:18" s="3" customFormat="1" ht="66.75" customHeight="1">
      <c r="A1" s="206" t="s">
        <v>0</v>
      </c>
      <c r="B1" s="206" t="s">
        <v>1</v>
      </c>
      <c r="C1" s="206" t="s">
        <v>336</v>
      </c>
      <c r="D1" s="206" t="s">
        <v>337</v>
      </c>
      <c r="E1" s="206" t="s">
        <v>338</v>
      </c>
      <c r="F1" s="206" t="s">
        <v>5</v>
      </c>
      <c r="G1" s="206" t="s">
        <v>6</v>
      </c>
      <c r="H1" s="206" t="s">
        <v>295</v>
      </c>
      <c r="I1" s="206" t="s">
        <v>340</v>
      </c>
      <c r="J1" s="206" t="s">
        <v>10</v>
      </c>
      <c r="K1" s="206" t="s">
        <v>11</v>
      </c>
      <c r="L1" s="206" t="s">
        <v>305</v>
      </c>
      <c r="M1" s="206" t="s">
        <v>18</v>
      </c>
      <c r="N1" s="207" t="s">
        <v>14</v>
      </c>
      <c r="O1" s="206" t="s">
        <v>20</v>
      </c>
      <c r="P1" s="208" t="s">
        <v>24</v>
      </c>
      <c r="Q1" s="208" t="s">
        <v>25</v>
      </c>
      <c r="R1" s="180" t="s">
        <v>4401</v>
      </c>
    </row>
    <row r="2" spans="1:18">
      <c r="A2" s="2" t="s">
        <v>26</v>
      </c>
      <c r="B2" s="2">
        <v>118</v>
      </c>
      <c r="C2" s="2" t="s">
        <v>342</v>
      </c>
      <c r="D2" s="2" t="s">
        <v>343</v>
      </c>
      <c r="E2" s="4" t="s">
        <v>344</v>
      </c>
      <c r="F2" s="2" t="s">
        <v>1136</v>
      </c>
      <c r="G2" s="2" t="s">
        <v>31</v>
      </c>
      <c r="H2" s="2" t="s">
        <v>309</v>
      </c>
      <c r="I2" s="2" t="s">
        <v>347</v>
      </c>
      <c r="J2" s="2" t="s">
        <v>348</v>
      </c>
      <c r="K2" s="2" t="s">
        <v>139</v>
      </c>
      <c r="L2" s="143">
        <v>421.60199999999998</v>
      </c>
      <c r="M2" s="144">
        <v>3.7589999999999999</v>
      </c>
      <c r="N2" s="153">
        <v>4.3299999999999998E-2</v>
      </c>
      <c r="O2" s="144">
        <v>1584.8030000000001</v>
      </c>
      <c r="P2" s="157">
        <v>4.92377933311837E-2</v>
      </c>
      <c r="Q2" s="157">
        <v>4.4177109306473899E-3</v>
      </c>
      <c r="R2" s="180"/>
    </row>
    <row r="3" spans="1:18">
      <c r="A3" s="2" t="s">
        <v>26</v>
      </c>
      <c r="B3" s="2">
        <v>118</v>
      </c>
      <c r="C3" s="2" t="s">
        <v>342</v>
      </c>
      <c r="D3" s="2" t="s">
        <v>343</v>
      </c>
      <c r="E3" s="18" t="s">
        <v>344</v>
      </c>
      <c r="F3" s="2" t="s">
        <v>1136</v>
      </c>
      <c r="G3" s="2" t="s">
        <v>31</v>
      </c>
      <c r="H3" s="2" t="s">
        <v>309</v>
      </c>
      <c r="I3" s="2" t="s">
        <v>347</v>
      </c>
      <c r="J3" s="2" t="s">
        <v>348</v>
      </c>
      <c r="K3" s="2" t="s">
        <v>1358</v>
      </c>
      <c r="L3" s="144">
        <v>122.592</v>
      </c>
      <c r="M3" s="144">
        <v>4.0199999999999996</v>
      </c>
      <c r="N3" s="154">
        <v>0</v>
      </c>
      <c r="O3" s="144">
        <v>492.84500000000003</v>
      </c>
      <c r="P3" s="157">
        <v>1.5312071037406101E-2</v>
      </c>
      <c r="Q3" s="157">
        <v>1.3738289028878399E-3</v>
      </c>
      <c r="R3" s="180"/>
    </row>
    <row r="4" spans="1:18">
      <c r="A4" s="2" t="s">
        <v>26</v>
      </c>
      <c r="B4" s="2">
        <v>118</v>
      </c>
      <c r="C4" s="2" t="s">
        <v>342</v>
      </c>
      <c r="D4" s="2" t="s">
        <v>343</v>
      </c>
      <c r="E4" s="18" t="s">
        <v>344</v>
      </c>
      <c r="F4" s="2" t="s">
        <v>1134</v>
      </c>
      <c r="G4" s="2" t="s">
        <v>31</v>
      </c>
      <c r="H4" s="2" t="s">
        <v>309</v>
      </c>
      <c r="I4" s="2" t="s">
        <v>347</v>
      </c>
      <c r="J4" s="2" t="s">
        <v>348</v>
      </c>
      <c r="K4" s="2" t="s">
        <v>35</v>
      </c>
      <c r="L4" s="144">
        <v>0</v>
      </c>
      <c r="M4" s="144">
        <v>1</v>
      </c>
      <c r="N4" s="154">
        <v>4.0599999999999997E-2</v>
      </c>
      <c r="O4" s="144">
        <v>23960.916000000001</v>
      </c>
      <c r="P4" s="157">
        <v>0.74443499412962899</v>
      </c>
      <c r="Q4" s="157">
        <v>6.6792160822529395E-2</v>
      </c>
      <c r="R4" s="180"/>
    </row>
    <row r="5" spans="1:18">
      <c r="A5" s="2" t="s">
        <v>26</v>
      </c>
      <c r="B5" s="2">
        <v>118</v>
      </c>
      <c r="C5" s="2" t="s">
        <v>342</v>
      </c>
      <c r="D5" s="2" t="s">
        <v>343</v>
      </c>
      <c r="E5" s="18" t="s">
        <v>344</v>
      </c>
      <c r="F5" s="2" t="s">
        <v>1138</v>
      </c>
      <c r="G5" s="2" t="s">
        <v>31</v>
      </c>
      <c r="H5" s="2" t="s">
        <v>309</v>
      </c>
      <c r="I5" s="2" t="s">
        <v>347</v>
      </c>
      <c r="J5" s="2" t="s">
        <v>348</v>
      </c>
      <c r="K5" s="2" t="s">
        <v>35</v>
      </c>
      <c r="L5" s="144">
        <v>6040</v>
      </c>
      <c r="M5" s="144">
        <v>1</v>
      </c>
      <c r="N5" s="154">
        <v>4.2599999999999999E-2</v>
      </c>
      <c r="O5" s="144">
        <v>6148.2650000000003</v>
      </c>
      <c r="P5" s="157">
        <v>0.191018711297752</v>
      </c>
      <c r="Q5" s="157">
        <v>1.7138571649266202E-2</v>
      </c>
      <c r="R5" s="180"/>
    </row>
    <row r="6" spans="1:18">
      <c r="A6" s="2" t="s">
        <v>26</v>
      </c>
      <c r="B6" s="2">
        <v>118</v>
      </c>
      <c r="C6" s="2" t="s">
        <v>342</v>
      </c>
      <c r="D6" s="2" t="s">
        <v>343</v>
      </c>
      <c r="E6" s="18" t="s">
        <v>344</v>
      </c>
      <c r="F6" s="2" t="s">
        <v>1134</v>
      </c>
      <c r="G6" s="2" t="s">
        <v>31</v>
      </c>
      <c r="H6" s="2" t="s">
        <v>309</v>
      </c>
      <c r="I6" s="2" t="s">
        <v>347</v>
      </c>
      <c r="J6" s="2" t="s">
        <v>348</v>
      </c>
      <c r="K6" s="2" t="s">
        <v>35</v>
      </c>
      <c r="L6" s="144">
        <v>0</v>
      </c>
      <c r="M6" s="144">
        <v>1</v>
      </c>
      <c r="N6" s="154">
        <v>4.0599999999999997E-2</v>
      </c>
      <c r="O6" s="144">
        <v>-0.115</v>
      </c>
      <c r="P6" s="157">
        <v>-3.5697959709329002E-6</v>
      </c>
      <c r="Q6" s="157">
        <v>-3.2028906281190898E-7</v>
      </c>
      <c r="R6" s="180"/>
    </row>
    <row r="7" spans="1:18">
      <c r="A7" s="2" t="s">
        <v>26</v>
      </c>
      <c r="B7" s="2">
        <v>1413</v>
      </c>
      <c r="C7" s="2" t="s">
        <v>342</v>
      </c>
      <c r="D7" s="2" t="s">
        <v>343</v>
      </c>
      <c r="E7" s="18" t="s">
        <v>344</v>
      </c>
      <c r="F7" s="2" t="s">
        <v>1134</v>
      </c>
      <c r="G7" s="2" t="s">
        <v>31</v>
      </c>
      <c r="H7" s="2" t="s">
        <v>309</v>
      </c>
      <c r="I7" s="2" t="s">
        <v>347</v>
      </c>
      <c r="J7" s="2" t="s">
        <v>348</v>
      </c>
      <c r="K7" s="2" t="s">
        <v>35</v>
      </c>
      <c r="L7" s="144">
        <v>0</v>
      </c>
      <c r="M7" s="144">
        <v>1</v>
      </c>
      <c r="N7" s="154">
        <v>4.0599999999999997E-2</v>
      </c>
      <c r="O7" s="144">
        <v>72.72</v>
      </c>
      <c r="P7" s="157">
        <v>1.0015159148333199</v>
      </c>
      <c r="Q7" s="157">
        <v>1.9060660120172698E-2</v>
      </c>
      <c r="R7" s="180"/>
    </row>
    <row r="8" spans="1:18">
      <c r="A8" s="2" t="s">
        <v>26</v>
      </c>
      <c r="B8" s="2">
        <v>1413</v>
      </c>
      <c r="C8" s="2" t="s">
        <v>342</v>
      </c>
      <c r="D8" s="2" t="s">
        <v>343</v>
      </c>
      <c r="E8" s="18" t="s">
        <v>344</v>
      </c>
      <c r="F8" s="2" t="s">
        <v>1134</v>
      </c>
      <c r="G8" s="2" t="s">
        <v>31</v>
      </c>
      <c r="H8" s="2" t="s">
        <v>309</v>
      </c>
      <c r="I8" s="2" t="s">
        <v>347</v>
      </c>
      <c r="J8" s="2" t="s">
        <v>348</v>
      </c>
      <c r="K8" s="2" t="s">
        <v>35</v>
      </c>
      <c r="L8" s="144">
        <v>0</v>
      </c>
      <c r="M8" s="144">
        <v>1</v>
      </c>
      <c r="N8" s="154">
        <v>0</v>
      </c>
      <c r="O8" s="144">
        <v>-0.11</v>
      </c>
      <c r="P8" s="157">
        <v>-1.51591483332374E-3</v>
      </c>
      <c r="Q8" s="157">
        <v>-2.8850602353054601E-5</v>
      </c>
      <c r="R8" s="180"/>
    </row>
    <row r="9" spans="1:18">
      <c r="A9" s="2" t="s">
        <v>153</v>
      </c>
      <c r="B9" s="2">
        <v>962</v>
      </c>
      <c r="C9" s="2" t="s">
        <v>342</v>
      </c>
      <c r="D9" s="2" t="s">
        <v>343</v>
      </c>
      <c r="E9" s="18" t="s">
        <v>344</v>
      </c>
      <c r="F9" s="2" t="s">
        <v>1136</v>
      </c>
      <c r="G9" s="2" t="s">
        <v>31</v>
      </c>
      <c r="H9" s="2" t="s">
        <v>309</v>
      </c>
      <c r="I9" s="2" t="s">
        <v>347</v>
      </c>
      <c r="J9" s="2" t="s">
        <v>348</v>
      </c>
      <c r="K9" s="2" t="s">
        <v>139</v>
      </c>
      <c r="L9" s="144">
        <v>8439.9339999999993</v>
      </c>
      <c r="M9" s="144">
        <v>3.7589999999999999</v>
      </c>
      <c r="N9" s="154">
        <v>4.3299999999999998E-2</v>
      </c>
      <c r="O9" s="144">
        <v>31725.714</v>
      </c>
      <c r="P9" s="157">
        <v>3.6695691031768798E-2</v>
      </c>
      <c r="Q9" s="157">
        <v>3.4142786042634199E-3</v>
      </c>
      <c r="R9" s="180"/>
    </row>
    <row r="10" spans="1:18">
      <c r="A10" s="2" t="s">
        <v>153</v>
      </c>
      <c r="B10" s="2">
        <v>962</v>
      </c>
      <c r="C10" s="2" t="s">
        <v>342</v>
      </c>
      <c r="D10" s="2" t="s">
        <v>343</v>
      </c>
      <c r="E10" s="18" t="s">
        <v>344</v>
      </c>
      <c r="F10" s="2" t="s">
        <v>1136</v>
      </c>
      <c r="G10" s="2" t="s">
        <v>31</v>
      </c>
      <c r="H10" s="2" t="s">
        <v>309</v>
      </c>
      <c r="I10" s="2" t="s">
        <v>347</v>
      </c>
      <c r="J10" s="2" t="s">
        <v>348</v>
      </c>
      <c r="K10" s="2" t="s">
        <v>1358</v>
      </c>
      <c r="L10" s="144">
        <v>2871.7959999999998</v>
      </c>
      <c r="M10" s="144">
        <v>4.0199999999999996</v>
      </c>
      <c r="N10" s="154">
        <v>0</v>
      </c>
      <c r="O10" s="144">
        <v>11545.192999999999</v>
      </c>
      <c r="P10" s="157">
        <v>1.33538001920506E-2</v>
      </c>
      <c r="Q10" s="157">
        <v>1.2424781493242699E-3</v>
      </c>
      <c r="R10" s="180"/>
    </row>
    <row r="11" spans="1:18">
      <c r="A11" s="2" t="s">
        <v>153</v>
      </c>
      <c r="B11" s="2">
        <v>962</v>
      </c>
      <c r="C11" s="2" t="s">
        <v>342</v>
      </c>
      <c r="D11" s="2" t="s">
        <v>343</v>
      </c>
      <c r="E11" s="18" t="s">
        <v>344</v>
      </c>
      <c r="F11" s="2" t="s">
        <v>1136</v>
      </c>
      <c r="G11" s="2" t="s">
        <v>31</v>
      </c>
      <c r="H11" s="2" t="s">
        <v>309</v>
      </c>
      <c r="I11" s="2" t="s">
        <v>347</v>
      </c>
      <c r="J11" s="2" t="s">
        <v>348</v>
      </c>
      <c r="K11" s="2" t="s">
        <v>1359</v>
      </c>
      <c r="L11" s="144">
        <v>19.350999999999999</v>
      </c>
      <c r="M11" s="144">
        <v>4.75</v>
      </c>
      <c r="N11" s="154">
        <v>0</v>
      </c>
      <c r="O11" s="144">
        <v>91.927000000000007</v>
      </c>
      <c r="P11" s="157">
        <v>1.06327971014196E-4</v>
      </c>
      <c r="Q11" s="157">
        <v>9.8930775320246101E-6</v>
      </c>
      <c r="R11" s="180"/>
    </row>
    <row r="12" spans="1:18">
      <c r="A12" s="2" t="s">
        <v>153</v>
      </c>
      <c r="B12" s="2">
        <v>962</v>
      </c>
      <c r="C12" s="2" t="s">
        <v>342</v>
      </c>
      <c r="D12" s="2" t="s">
        <v>343</v>
      </c>
      <c r="E12" s="18" t="s">
        <v>344</v>
      </c>
      <c r="F12" s="2" t="s">
        <v>1134</v>
      </c>
      <c r="G12" s="2" t="s">
        <v>31</v>
      </c>
      <c r="H12" s="2" t="s">
        <v>309</v>
      </c>
      <c r="I12" s="2" t="s">
        <v>347</v>
      </c>
      <c r="J12" s="2" t="s">
        <v>348</v>
      </c>
      <c r="K12" s="2" t="s">
        <v>35</v>
      </c>
      <c r="L12" s="144">
        <v>0</v>
      </c>
      <c r="M12" s="144">
        <v>1</v>
      </c>
      <c r="N12" s="154">
        <v>4.0599999999999997E-2</v>
      </c>
      <c r="O12" s="144">
        <v>607248.40599999996</v>
      </c>
      <c r="P12" s="157">
        <v>0.70237662911120402</v>
      </c>
      <c r="Q12" s="157">
        <v>6.5351255950812204E-2</v>
      </c>
      <c r="R12" s="180"/>
    </row>
    <row r="13" spans="1:18">
      <c r="A13" s="2" t="s">
        <v>153</v>
      </c>
      <c r="B13" s="2">
        <v>962</v>
      </c>
      <c r="C13" s="2" t="s">
        <v>1994</v>
      </c>
      <c r="D13" s="2" t="s">
        <v>4399</v>
      </c>
      <c r="E13" s="18" t="s">
        <v>344</v>
      </c>
      <c r="F13" s="2" t="s">
        <v>1138</v>
      </c>
      <c r="G13" s="2" t="s">
        <v>31</v>
      </c>
      <c r="H13" s="2" t="s">
        <v>309</v>
      </c>
      <c r="I13" s="2" t="s">
        <v>347</v>
      </c>
      <c r="J13" s="2" t="s">
        <v>348</v>
      </c>
      <c r="K13" s="2" t="s">
        <v>35</v>
      </c>
      <c r="L13" s="144">
        <v>40702.468000000001</v>
      </c>
      <c r="M13" s="144">
        <v>1</v>
      </c>
      <c r="N13" s="154">
        <v>4.24E-2</v>
      </c>
      <c r="O13" s="144">
        <v>40848.641000000003</v>
      </c>
      <c r="P13" s="157">
        <v>4.7247766478750897E-2</v>
      </c>
      <c r="Q13" s="157">
        <v>4.3960757694404898E-3</v>
      </c>
      <c r="R13" s="180"/>
    </row>
    <row r="14" spans="1:18">
      <c r="A14" s="2" t="s">
        <v>153</v>
      </c>
      <c r="B14" s="2">
        <v>962</v>
      </c>
      <c r="C14" s="2" t="s">
        <v>2217</v>
      </c>
      <c r="D14" s="2" t="s">
        <v>4400</v>
      </c>
      <c r="E14" s="18" t="s">
        <v>344</v>
      </c>
      <c r="F14" s="2" t="s">
        <v>1138</v>
      </c>
      <c r="G14" s="2" t="s">
        <v>31</v>
      </c>
      <c r="H14" s="2" t="s">
        <v>309</v>
      </c>
      <c r="I14" s="2" t="s">
        <v>347</v>
      </c>
      <c r="J14" s="2" t="s">
        <v>348</v>
      </c>
      <c r="K14" s="2" t="s">
        <v>35</v>
      </c>
      <c r="L14" s="144">
        <v>44158.904999999999</v>
      </c>
      <c r="M14" s="144">
        <v>1</v>
      </c>
      <c r="N14" s="154">
        <v>4.1500000000000002E-2</v>
      </c>
      <c r="O14" s="144">
        <v>44193.955000000002</v>
      </c>
      <c r="P14" s="157">
        <v>5.1117139137531999E-2</v>
      </c>
      <c r="Q14" s="157">
        <v>4.7560939598422199E-3</v>
      </c>
      <c r="R14" s="180"/>
    </row>
    <row r="15" spans="1:18">
      <c r="A15" s="2" t="s">
        <v>153</v>
      </c>
      <c r="B15" s="2">
        <v>962</v>
      </c>
      <c r="C15" s="2" t="s">
        <v>342</v>
      </c>
      <c r="D15" s="2" t="s">
        <v>343</v>
      </c>
      <c r="E15" s="18" t="s">
        <v>344</v>
      </c>
      <c r="F15" s="2" t="s">
        <v>1138</v>
      </c>
      <c r="G15" s="2" t="s">
        <v>31</v>
      </c>
      <c r="H15" s="2" t="s">
        <v>309</v>
      </c>
      <c r="I15" s="2" t="s">
        <v>347</v>
      </c>
      <c r="J15" s="2" t="s">
        <v>348</v>
      </c>
      <c r="K15" s="2" t="s">
        <v>35</v>
      </c>
      <c r="L15" s="144">
        <v>126629</v>
      </c>
      <c r="M15" s="144">
        <v>1</v>
      </c>
      <c r="N15" s="154">
        <v>4.2599999999999999E-2</v>
      </c>
      <c r="O15" s="144">
        <v>128898.773</v>
      </c>
      <c r="P15" s="157">
        <v>0.149091351681467</v>
      </c>
      <c r="Q15" s="157">
        <v>1.38719124184377E-2</v>
      </c>
      <c r="R15" s="180"/>
    </row>
    <row r="16" spans="1:18">
      <c r="A16" s="2" t="s">
        <v>153</v>
      </c>
      <c r="B16" s="2">
        <v>962</v>
      </c>
      <c r="C16" s="2" t="s">
        <v>342</v>
      </c>
      <c r="D16" s="2" t="s">
        <v>343</v>
      </c>
      <c r="E16" s="18" t="s">
        <v>344</v>
      </c>
      <c r="F16" s="2" t="s">
        <v>1134</v>
      </c>
      <c r="G16" s="2" t="s">
        <v>31</v>
      </c>
      <c r="H16" s="2" t="s">
        <v>309</v>
      </c>
      <c r="I16" s="2" t="s">
        <v>347</v>
      </c>
      <c r="J16" s="2" t="s">
        <v>348</v>
      </c>
      <c r="K16" s="2" t="s">
        <v>35</v>
      </c>
      <c r="L16" s="144">
        <v>0</v>
      </c>
      <c r="M16" s="144">
        <v>1</v>
      </c>
      <c r="N16" s="154">
        <v>4.0599999999999997E-2</v>
      </c>
      <c r="O16" s="144">
        <v>9.8800000000000008</v>
      </c>
      <c r="P16" s="157">
        <v>1.14274230512551E-5</v>
      </c>
      <c r="Q16" s="157">
        <v>1.0632421662802001E-6</v>
      </c>
      <c r="R16" s="180"/>
    </row>
    <row r="17" spans="1:18">
      <c r="A17" s="2" t="s">
        <v>153</v>
      </c>
      <c r="B17" s="2">
        <v>962</v>
      </c>
      <c r="C17" s="2" t="s">
        <v>342</v>
      </c>
      <c r="D17" s="2" t="s">
        <v>343</v>
      </c>
      <c r="E17" s="18" t="s">
        <v>344</v>
      </c>
      <c r="F17" s="2" t="s">
        <v>1134</v>
      </c>
      <c r="G17" s="2" t="s">
        <v>31</v>
      </c>
      <c r="H17" s="2" t="s">
        <v>309</v>
      </c>
      <c r="I17" s="2" t="s">
        <v>347</v>
      </c>
      <c r="J17" s="2" t="s">
        <v>348</v>
      </c>
      <c r="K17" s="2" t="s">
        <v>35</v>
      </c>
      <c r="L17" s="144">
        <v>0</v>
      </c>
      <c r="M17" s="144">
        <v>1</v>
      </c>
      <c r="N17" s="154">
        <v>4.0599999999999997E-2</v>
      </c>
      <c r="O17" s="144">
        <v>-0.115</v>
      </c>
      <c r="P17" s="157">
        <v>-1.3302683933601801E-7</v>
      </c>
      <c r="Q17" s="157">
        <v>-1.23772213730638E-8</v>
      </c>
      <c r="R17" s="180"/>
    </row>
    <row r="18" spans="1:18">
      <c r="A18" s="2" t="s">
        <v>153</v>
      </c>
      <c r="B18" s="2">
        <v>963</v>
      </c>
      <c r="C18" s="2" t="s">
        <v>1360</v>
      </c>
      <c r="D18" s="2" t="s">
        <v>1361</v>
      </c>
      <c r="E18" s="18" t="s">
        <v>344</v>
      </c>
      <c r="F18" s="2" t="s">
        <v>1134</v>
      </c>
      <c r="G18" s="2" t="s">
        <v>31</v>
      </c>
      <c r="H18" s="2" t="s">
        <v>309</v>
      </c>
      <c r="I18" s="2" t="s">
        <v>347</v>
      </c>
      <c r="J18" s="2" t="s">
        <v>348</v>
      </c>
      <c r="K18" s="2" t="s">
        <v>35</v>
      </c>
      <c r="L18" s="144">
        <v>0</v>
      </c>
      <c r="M18" s="144">
        <v>1</v>
      </c>
      <c r="N18" s="154">
        <v>4.0599999999999997E-2</v>
      </c>
      <c r="O18" s="144">
        <v>1.571</v>
      </c>
      <c r="P18" s="157">
        <v>1.4795753225164E-6</v>
      </c>
      <c r="Q18" s="157">
        <v>1.95684257378951E-7</v>
      </c>
      <c r="R18" s="180"/>
    </row>
    <row r="19" spans="1:18">
      <c r="A19" s="2" t="s">
        <v>153</v>
      </c>
      <c r="B19" s="2">
        <v>963</v>
      </c>
      <c r="C19" s="2" t="s">
        <v>342</v>
      </c>
      <c r="D19" s="2" t="s">
        <v>343</v>
      </c>
      <c r="E19" s="18" t="s">
        <v>344</v>
      </c>
      <c r="F19" s="2" t="s">
        <v>1136</v>
      </c>
      <c r="G19" s="2" t="s">
        <v>31</v>
      </c>
      <c r="H19" s="2" t="s">
        <v>309</v>
      </c>
      <c r="I19" s="2" t="s">
        <v>347</v>
      </c>
      <c r="J19" s="2" t="s">
        <v>348</v>
      </c>
      <c r="K19" s="2" t="s">
        <v>139</v>
      </c>
      <c r="L19" s="144">
        <v>30666.964</v>
      </c>
      <c r="M19" s="144">
        <v>3.7589999999999999</v>
      </c>
      <c r="N19" s="154">
        <v>4.3299999999999998E-2</v>
      </c>
      <c r="O19" s="144">
        <v>115277.11599999999</v>
      </c>
      <c r="P19" s="157">
        <v>0.10855402902872199</v>
      </c>
      <c r="Q19" s="157">
        <v>1.4357034909078199E-2</v>
      </c>
      <c r="R19" s="180"/>
    </row>
    <row r="20" spans="1:18">
      <c r="A20" s="2" t="s">
        <v>153</v>
      </c>
      <c r="B20" s="2">
        <v>963</v>
      </c>
      <c r="C20" s="2" t="s">
        <v>342</v>
      </c>
      <c r="D20" s="2" t="s">
        <v>343</v>
      </c>
      <c r="E20" s="18" t="s">
        <v>344</v>
      </c>
      <c r="F20" s="2" t="s">
        <v>1136</v>
      </c>
      <c r="G20" s="2" t="s">
        <v>31</v>
      </c>
      <c r="H20" s="2" t="s">
        <v>309</v>
      </c>
      <c r="I20" s="2" t="s">
        <v>347</v>
      </c>
      <c r="J20" s="2" t="s">
        <v>348</v>
      </c>
      <c r="K20" s="2" t="s">
        <v>1358</v>
      </c>
      <c r="L20" s="144">
        <v>9479.8430000000008</v>
      </c>
      <c r="M20" s="144">
        <v>4.0199999999999996</v>
      </c>
      <c r="N20" s="154">
        <v>0</v>
      </c>
      <c r="O20" s="144">
        <v>38110.862999999998</v>
      </c>
      <c r="P20" s="157">
        <v>3.5888196041873398E-2</v>
      </c>
      <c r="Q20" s="157">
        <v>4.7464666950379798E-3</v>
      </c>
      <c r="R20" s="180"/>
    </row>
    <row r="21" spans="1:18">
      <c r="A21" s="2" t="s">
        <v>153</v>
      </c>
      <c r="B21" s="2">
        <v>963</v>
      </c>
      <c r="C21" s="2" t="s">
        <v>342</v>
      </c>
      <c r="D21" s="2" t="s">
        <v>343</v>
      </c>
      <c r="E21" s="4" t="s">
        <v>344</v>
      </c>
      <c r="F21" s="2" t="s">
        <v>1134</v>
      </c>
      <c r="G21" s="2" t="s">
        <v>31</v>
      </c>
      <c r="H21" s="2" t="s">
        <v>309</v>
      </c>
      <c r="I21" s="2" t="s">
        <v>347</v>
      </c>
      <c r="J21" s="2" t="s">
        <v>348</v>
      </c>
      <c r="K21" s="2" t="s">
        <v>35</v>
      </c>
      <c r="L21" s="144">
        <v>0</v>
      </c>
      <c r="M21" s="144">
        <v>1</v>
      </c>
      <c r="N21" s="155">
        <v>4.0599999999999997E-2</v>
      </c>
      <c r="O21" s="144">
        <v>834342.16599999997</v>
      </c>
      <c r="P21" s="157">
        <v>0.78568242312859904</v>
      </c>
      <c r="Q21" s="157">
        <v>0.103912034193791</v>
      </c>
      <c r="R21" s="180"/>
    </row>
    <row r="22" spans="1:18">
      <c r="A22" s="2" t="s">
        <v>153</v>
      </c>
      <c r="B22" s="2">
        <v>963</v>
      </c>
      <c r="C22" s="2" t="s">
        <v>342</v>
      </c>
      <c r="D22" s="2" t="s">
        <v>343</v>
      </c>
      <c r="E22" s="4" t="s">
        <v>344</v>
      </c>
      <c r="F22" s="2" t="s">
        <v>1138</v>
      </c>
      <c r="G22" s="2" t="s">
        <v>31</v>
      </c>
      <c r="H22" s="2" t="s">
        <v>309</v>
      </c>
      <c r="I22" s="2" t="s">
        <v>347</v>
      </c>
      <c r="J22" s="2" t="s">
        <v>348</v>
      </c>
      <c r="K22" s="2" t="s">
        <v>35</v>
      </c>
      <c r="L22" s="144">
        <v>72895</v>
      </c>
      <c r="M22" s="144">
        <v>1</v>
      </c>
      <c r="N22" s="155">
        <v>4.2599999999999999E-2</v>
      </c>
      <c r="O22" s="144">
        <v>74201.612999999998</v>
      </c>
      <c r="P22" s="157">
        <v>6.9874094160368397E-2</v>
      </c>
      <c r="Q22" s="157">
        <v>9.2413410914042593E-3</v>
      </c>
      <c r="R22" s="180"/>
    </row>
    <row r="23" spans="1:18">
      <c r="A23" s="2" t="s">
        <v>153</v>
      </c>
      <c r="B23" s="2">
        <v>963</v>
      </c>
      <c r="C23" s="2" t="s">
        <v>342</v>
      </c>
      <c r="D23" s="2" t="s">
        <v>343</v>
      </c>
      <c r="E23" s="4" t="s">
        <v>344</v>
      </c>
      <c r="F23" s="2" t="s">
        <v>1134</v>
      </c>
      <c r="G23" s="2" t="s">
        <v>31</v>
      </c>
      <c r="H23" s="2" t="s">
        <v>309</v>
      </c>
      <c r="I23" s="2" t="s">
        <v>347</v>
      </c>
      <c r="J23" s="2" t="s">
        <v>348</v>
      </c>
      <c r="K23" s="2" t="s">
        <v>35</v>
      </c>
      <c r="L23" s="144">
        <v>0</v>
      </c>
      <c r="M23" s="144">
        <v>1</v>
      </c>
      <c r="N23" s="155">
        <v>4.0599999999999997E-2</v>
      </c>
      <c r="O23" s="144">
        <v>-0.121</v>
      </c>
      <c r="P23" s="157">
        <v>-1.13641811038168E-7</v>
      </c>
      <c r="Q23" s="157">
        <v>-1.5029929914200999E-8</v>
      </c>
      <c r="R23" s="180"/>
    </row>
    <row r="24" spans="1:18">
      <c r="A24" s="2" t="s">
        <v>153</v>
      </c>
      <c r="B24" s="2">
        <v>963</v>
      </c>
      <c r="C24" s="2" t="s">
        <v>342</v>
      </c>
      <c r="D24" s="2" t="s">
        <v>343</v>
      </c>
      <c r="E24" s="4" t="s">
        <v>344</v>
      </c>
      <c r="F24" s="2" t="s">
        <v>1134</v>
      </c>
      <c r="G24" s="2" t="s">
        <v>31</v>
      </c>
      <c r="H24" s="2" t="s">
        <v>309</v>
      </c>
      <c r="I24" s="2" t="s">
        <v>347</v>
      </c>
      <c r="J24" s="2" t="s">
        <v>348</v>
      </c>
      <c r="K24" s="2" t="s">
        <v>35</v>
      </c>
      <c r="L24" s="144">
        <v>0</v>
      </c>
      <c r="M24" s="144">
        <v>1</v>
      </c>
      <c r="N24" s="155">
        <v>0</v>
      </c>
      <c r="O24" s="144">
        <v>-0.115</v>
      </c>
      <c r="P24" s="157">
        <v>-1.0829307482092599E-7</v>
      </c>
      <c r="Q24" s="157">
        <v>-1.43225218771389E-8</v>
      </c>
      <c r="R24" s="180"/>
    </row>
    <row r="25" spans="1:18">
      <c r="A25" s="2" t="s">
        <v>153</v>
      </c>
      <c r="B25" s="2">
        <v>972</v>
      </c>
      <c r="C25" s="2" t="s">
        <v>342</v>
      </c>
      <c r="D25" s="2" t="s">
        <v>343</v>
      </c>
      <c r="E25" s="4" t="s">
        <v>344</v>
      </c>
      <c r="F25" s="2" t="s">
        <v>1136</v>
      </c>
      <c r="G25" s="2" t="s">
        <v>31</v>
      </c>
      <c r="H25" s="2" t="s">
        <v>309</v>
      </c>
      <c r="I25" s="2" t="s">
        <v>347</v>
      </c>
      <c r="J25" s="2" t="s">
        <v>348</v>
      </c>
      <c r="K25" s="2" t="s">
        <v>139</v>
      </c>
      <c r="L25" s="144">
        <v>241.67699999999999</v>
      </c>
      <c r="M25" s="144">
        <v>3.7589999999999999</v>
      </c>
      <c r="N25" s="155">
        <v>4.3299999999999998E-2</v>
      </c>
      <c r="O25" s="144">
        <v>908.46299999999997</v>
      </c>
      <c r="P25" s="157">
        <v>0.12511119024633599</v>
      </c>
      <c r="Q25" s="157">
        <v>1.0069330429792399E-2</v>
      </c>
      <c r="R25" s="180"/>
    </row>
    <row r="26" spans="1:18">
      <c r="A26" s="2" t="s">
        <v>153</v>
      </c>
      <c r="B26" s="2">
        <v>972</v>
      </c>
      <c r="C26" s="2" t="s">
        <v>342</v>
      </c>
      <c r="D26" s="2" t="s">
        <v>343</v>
      </c>
      <c r="E26" s="4" t="s">
        <v>344</v>
      </c>
      <c r="F26" s="2" t="s">
        <v>1136</v>
      </c>
      <c r="G26" s="2" t="s">
        <v>31</v>
      </c>
      <c r="H26" s="2" t="s">
        <v>309</v>
      </c>
      <c r="I26" s="2" t="s">
        <v>347</v>
      </c>
      <c r="J26" s="2" t="s">
        <v>348</v>
      </c>
      <c r="K26" s="2" t="s">
        <v>1358</v>
      </c>
      <c r="L26" s="144">
        <v>2.282</v>
      </c>
      <c r="M26" s="144">
        <v>4.0199999999999996</v>
      </c>
      <c r="N26" s="155">
        <v>0</v>
      </c>
      <c r="O26" s="144">
        <v>9.173</v>
      </c>
      <c r="P26" s="157">
        <v>1.2632785677332301E-3</v>
      </c>
      <c r="Q26" s="157">
        <v>1.01672514651448E-4</v>
      </c>
      <c r="R26" s="180"/>
    </row>
    <row r="27" spans="1:18">
      <c r="A27" s="2" t="s">
        <v>153</v>
      </c>
      <c r="B27" s="2">
        <v>972</v>
      </c>
      <c r="C27" s="2" t="s">
        <v>342</v>
      </c>
      <c r="D27" s="2" t="s">
        <v>343</v>
      </c>
      <c r="E27" s="4" t="s">
        <v>344</v>
      </c>
      <c r="F27" s="2" t="s">
        <v>1134</v>
      </c>
      <c r="G27" s="2" t="s">
        <v>31</v>
      </c>
      <c r="H27" s="2" t="s">
        <v>309</v>
      </c>
      <c r="I27" s="2" t="s">
        <v>347</v>
      </c>
      <c r="J27" s="2" t="s">
        <v>348</v>
      </c>
      <c r="K27" s="2" t="s">
        <v>35</v>
      </c>
      <c r="L27" s="144">
        <v>0</v>
      </c>
      <c r="M27" s="144">
        <v>1</v>
      </c>
      <c r="N27" s="155">
        <v>4.0599999999999997E-2</v>
      </c>
      <c r="O27" s="144">
        <v>6343.7209999999995</v>
      </c>
      <c r="P27" s="157">
        <v>0.87364143893396895</v>
      </c>
      <c r="Q27" s="157">
        <v>7.0313329354989601E-2</v>
      </c>
      <c r="R27" s="180"/>
    </row>
    <row r="28" spans="1:18">
      <c r="A28" s="2" t="s">
        <v>153</v>
      </c>
      <c r="B28" s="2">
        <v>972</v>
      </c>
      <c r="C28" s="2" t="s">
        <v>342</v>
      </c>
      <c r="D28" s="2" t="s">
        <v>343</v>
      </c>
      <c r="E28" s="4" t="s">
        <v>344</v>
      </c>
      <c r="F28" s="2" t="s">
        <v>1134</v>
      </c>
      <c r="G28" s="2" t="s">
        <v>31</v>
      </c>
      <c r="H28" s="2" t="s">
        <v>309</v>
      </c>
      <c r="I28" s="2" t="s">
        <v>347</v>
      </c>
      <c r="J28" s="2" t="s">
        <v>348</v>
      </c>
      <c r="K28" s="2" t="s">
        <v>35</v>
      </c>
      <c r="L28" s="144">
        <v>0</v>
      </c>
      <c r="M28" s="144">
        <v>1</v>
      </c>
      <c r="N28" s="155">
        <v>4.0599999999999997E-2</v>
      </c>
      <c r="O28" s="144">
        <v>-0.11600000000000001</v>
      </c>
      <c r="P28" s="157">
        <v>-1.5907748038367199E-5</v>
      </c>
      <c r="Q28" s="157">
        <v>-1.28030411250037E-6</v>
      </c>
      <c r="R28" s="180"/>
    </row>
    <row r="29" spans="1:18">
      <c r="A29" s="2" t="s">
        <v>153</v>
      </c>
      <c r="B29" s="2">
        <v>973</v>
      </c>
      <c r="C29" s="2" t="s">
        <v>342</v>
      </c>
      <c r="D29" s="2" t="s">
        <v>343</v>
      </c>
      <c r="E29" s="4" t="s">
        <v>344</v>
      </c>
      <c r="F29" s="2" t="s">
        <v>1136</v>
      </c>
      <c r="G29" s="2" t="s">
        <v>31</v>
      </c>
      <c r="H29" s="2" t="s">
        <v>309</v>
      </c>
      <c r="I29" s="2" t="s">
        <v>347</v>
      </c>
      <c r="J29" s="2" t="s">
        <v>348</v>
      </c>
      <c r="K29" s="2" t="s">
        <v>139</v>
      </c>
      <c r="L29" s="144">
        <v>58.332000000000001</v>
      </c>
      <c r="M29" s="144">
        <v>3.7589999999999999</v>
      </c>
      <c r="N29" s="155">
        <v>4.3299999999999998E-2</v>
      </c>
      <c r="O29" s="144">
        <v>219.268</v>
      </c>
      <c r="P29" s="157">
        <v>0.38386284766988199</v>
      </c>
      <c r="Q29" s="157">
        <v>5.58312421173837E-3</v>
      </c>
      <c r="R29" s="180"/>
    </row>
    <row r="30" spans="1:18">
      <c r="A30" s="2" t="s">
        <v>153</v>
      </c>
      <c r="B30" s="2">
        <v>973</v>
      </c>
      <c r="C30" s="2" t="s">
        <v>342</v>
      </c>
      <c r="D30" s="2" t="s">
        <v>343</v>
      </c>
      <c r="E30" s="4" t="s">
        <v>344</v>
      </c>
      <c r="F30" s="2" t="s">
        <v>1136</v>
      </c>
      <c r="G30" s="2" t="s">
        <v>31</v>
      </c>
      <c r="H30" s="2" t="s">
        <v>309</v>
      </c>
      <c r="I30" s="2" t="s">
        <v>347</v>
      </c>
      <c r="J30" s="2" t="s">
        <v>348</v>
      </c>
      <c r="K30" s="2" t="s">
        <v>1358</v>
      </c>
      <c r="L30" s="144">
        <v>0.90400000000000003</v>
      </c>
      <c r="M30" s="144">
        <v>4.0199999999999996</v>
      </c>
      <c r="N30" s="155">
        <v>0</v>
      </c>
      <c r="O30" s="144">
        <v>3.6349999999999998</v>
      </c>
      <c r="P30" s="157">
        <v>6.3628928601290099E-3</v>
      </c>
      <c r="Q30" s="157">
        <v>9.2545609453286898E-5</v>
      </c>
      <c r="R30" s="180"/>
    </row>
    <row r="31" spans="1:18">
      <c r="A31" s="2" t="s">
        <v>153</v>
      </c>
      <c r="B31" s="2">
        <v>973</v>
      </c>
      <c r="C31" s="2" t="s">
        <v>342</v>
      </c>
      <c r="D31" s="2" t="s">
        <v>343</v>
      </c>
      <c r="E31" s="4" t="s">
        <v>344</v>
      </c>
      <c r="F31" s="2" t="s">
        <v>1134</v>
      </c>
      <c r="G31" s="2" t="s">
        <v>31</v>
      </c>
      <c r="H31" s="2" t="s">
        <v>309</v>
      </c>
      <c r="I31" s="2" t="s">
        <v>347</v>
      </c>
      <c r="J31" s="2" t="s">
        <v>348</v>
      </c>
      <c r="K31" s="2" t="s">
        <v>35</v>
      </c>
      <c r="L31" s="144">
        <v>0</v>
      </c>
      <c r="M31" s="144">
        <v>1</v>
      </c>
      <c r="N31" s="155">
        <v>4.0599999999999997E-2</v>
      </c>
      <c r="O31" s="144">
        <v>348.428</v>
      </c>
      <c r="P31" s="157">
        <v>0.60997572462513805</v>
      </c>
      <c r="Q31" s="157">
        <v>8.8718412250617697E-3</v>
      </c>
      <c r="R31" s="180"/>
    </row>
    <row r="32" spans="1:18">
      <c r="A32" s="2" t="s">
        <v>153</v>
      </c>
      <c r="B32" s="2">
        <v>973</v>
      </c>
      <c r="C32" s="2" t="s">
        <v>342</v>
      </c>
      <c r="D32" s="2" t="s">
        <v>343</v>
      </c>
      <c r="E32" s="4" t="s">
        <v>344</v>
      </c>
      <c r="F32" s="2" t="s">
        <v>1134</v>
      </c>
      <c r="G32" s="2" t="s">
        <v>31</v>
      </c>
      <c r="H32" s="2" t="s">
        <v>309</v>
      </c>
      <c r="I32" s="2" t="s">
        <v>347</v>
      </c>
      <c r="J32" s="2" t="s">
        <v>348</v>
      </c>
      <c r="K32" s="2" t="s">
        <v>35</v>
      </c>
      <c r="L32" s="144">
        <v>0</v>
      </c>
      <c r="M32" s="144">
        <v>1</v>
      </c>
      <c r="N32" s="155">
        <v>4.0599999999999997E-2</v>
      </c>
      <c r="O32" s="144">
        <v>-0.115</v>
      </c>
      <c r="P32" s="157">
        <v>-2.0146515514965401E-4</v>
      </c>
      <c r="Q32" s="157">
        <v>-2.9302262314924102E-6</v>
      </c>
      <c r="R32" s="180"/>
    </row>
    <row r="33" spans="1:18">
      <c r="A33" s="2" t="s">
        <v>153</v>
      </c>
      <c r="B33" s="2">
        <v>1535</v>
      </c>
      <c r="C33" s="2" t="s">
        <v>342</v>
      </c>
      <c r="D33" s="2" t="s">
        <v>343</v>
      </c>
      <c r="E33" s="4" t="s">
        <v>344</v>
      </c>
      <c r="F33" s="2" t="s">
        <v>1134</v>
      </c>
      <c r="G33" s="2" t="s">
        <v>31</v>
      </c>
      <c r="H33" s="2" t="s">
        <v>309</v>
      </c>
      <c r="I33" s="2" t="s">
        <v>347</v>
      </c>
      <c r="J33" s="2" t="s">
        <v>348</v>
      </c>
      <c r="K33" s="2" t="s">
        <v>35</v>
      </c>
      <c r="L33" s="144">
        <v>0</v>
      </c>
      <c r="M33" s="144">
        <v>1</v>
      </c>
      <c r="N33" s="155">
        <v>4.0599999999999997E-2</v>
      </c>
      <c r="O33" s="144">
        <v>5713.4260000000004</v>
      </c>
      <c r="P33" s="157">
        <v>1.00002022295236</v>
      </c>
      <c r="Q33" s="157">
        <v>5.8716525822572203E-2</v>
      </c>
      <c r="R33" s="180"/>
    </row>
    <row r="34" spans="1:18">
      <c r="A34" s="2" t="s">
        <v>153</v>
      </c>
      <c r="B34" s="2">
        <v>1535</v>
      </c>
      <c r="C34" s="2" t="s">
        <v>342</v>
      </c>
      <c r="D34" s="2" t="s">
        <v>343</v>
      </c>
      <c r="E34" s="4" t="s">
        <v>344</v>
      </c>
      <c r="F34" s="2" t="s">
        <v>1134</v>
      </c>
      <c r="G34" s="2" t="s">
        <v>31</v>
      </c>
      <c r="H34" s="2" t="s">
        <v>309</v>
      </c>
      <c r="I34" s="2" t="s">
        <v>347</v>
      </c>
      <c r="J34" s="2" t="s">
        <v>348</v>
      </c>
      <c r="K34" s="2" t="s">
        <v>35</v>
      </c>
      <c r="L34" s="144">
        <v>0</v>
      </c>
      <c r="M34" s="144">
        <v>1</v>
      </c>
      <c r="N34" s="155">
        <v>4.0599999999999997E-2</v>
      </c>
      <c r="O34" s="144">
        <v>-0.11600000000000001</v>
      </c>
      <c r="P34" s="157">
        <v>-2.0222952361312401E-5</v>
      </c>
      <c r="Q34" s="157">
        <v>-1.1873974918487299E-6</v>
      </c>
      <c r="R34" s="180"/>
    </row>
    <row r="35" spans="1:18">
      <c r="A35" s="2" t="s">
        <v>153</v>
      </c>
      <c r="B35" s="2">
        <v>8129</v>
      </c>
      <c r="C35" s="2" t="s">
        <v>342</v>
      </c>
      <c r="D35" s="2" t="s">
        <v>343</v>
      </c>
      <c r="E35" s="4" t="s">
        <v>344</v>
      </c>
      <c r="F35" s="2" t="s">
        <v>1136</v>
      </c>
      <c r="G35" s="2" t="s">
        <v>31</v>
      </c>
      <c r="H35" s="2" t="s">
        <v>309</v>
      </c>
      <c r="I35" s="2" t="s">
        <v>347</v>
      </c>
      <c r="J35" s="2" t="s">
        <v>348</v>
      </c>
      <c r="K35" s="2" t="s">
        <v>139</v>
      </c>
      <c r="L35" s="144">
        <v>419.20499999999998</v>
      </c>
      <c r="M35" s="144">
        <v>3.7589999999999999</v>
      </c>
      <c r="N35" s="155">
        <v>4.3299999999999998E-2</v>
      </c>
      <c r="O35" s="144">
        <v>1575.7919999999999</v>
      </c>
      <c r="P35" s="157">
        <v>0.34371030043440298</v>
      </c>
      <c r="Q35" s="157">
        <v>2.6520559217782302E-2</v>
      </c>
      <c r="R35" s="180"/>
    </row>
    <row r="36" spans="1:18">
      <c r="A36" s="2" t="s">
        <v>153</v>
      </c>
      <c r="B36" s="2">
        <v>8129</v>
      </c>
      <c r="C36" s="2" t="s">
        <v>342</v>
      </c>
      <c r="D36" s="2" t="s">
        <v>343</v>
      </c>
      <c r="E36" s="4" t="s">
        <v>344</v>
      </c>
      <c r="F36" s="2" t="s">
        <v>1136</v>
      </c>
      <c r="G36" s="2" t="s">
        <v>31</v>
      </c>
      <c r="H36" s="2" t="s">
        <v>309</v>
      </c>
      <c r="I36" s="2" t="s">
        <v>347</v>
      </c>
      <c r="J36" s="2" t="s">
        <v>348</v>
      </c>
      <c r="K36" s="2" t="s">
        <v>1358</v>
      </c>
      <c r="L36" s="144">
        <v>0.36799999999999999</v>
      </c>
      <c r="M36" s="144">
        <v>4.0199999999999996</v>
      </c>
      <c r="N36" s="155">
        <v>0</v>
      </c>
      <c r="O36" s="144">
        <v>1.4790000000000001</v>
      </c>
      <c r="P36" s="157">
        <v>3.2270139273292702E-4</v>
      </c>
      <c r="Q36" s="157">
        <v>2.4899519696727201E-5</v>
      </c>
      <c r="R36" s="180"/>
    </row>
    <row r="37" spans="1:18">
      <c r="A37" s="2" t="s">
        <v>153</v>
      </c>
      <c r="B37" s="2">
        <v>8129</v>
      </c>
      <c r="C37" s="2" t="s">
        <v>342</v>
      </c>
      <c r="D37" s="2" t="s">
        <v>343</v>
      </c>
      <c r="E37" s="4" t="s">
        <v>344</v>
      </c>
      <c r="F37" s="2" t="s">
        <v>1134</v>
      </c>
      <c r="G37" s="2" t="s">
        <v>31</v>
      </c>
      <c r="H37" s="2" t="s">
        <v>309</v>
      </c>
      <c r="I37" s="2" t="s">
        <v>347</v>
      </c>
      <c r="J37" s="2" t="s">
        <v>348</v>
      </c>
      <c r="K37" s="2" t="s">
        <v>35</v>
      </c>
      <c r="L37" s="144">
        <v>0</v>
      </c>
      <c r="M37" s="144">
        <v>1</v>
      </c>
      <c r="N37" s="155">
        <v>4.0599999999999997E-2</v>
      </c>
      <c r="O37" s="144">
        <v>2044.6420000000001</v>
      </c>
      <c r="P37" s="157">
        <v>0.445975389392262</v>
      </c>
      <c r="Q37" s="157">
        <v>3.4411295527374798E-2</v>
      </c>
      <c r="R37" s="180"/>
    </row>
    <row r="38" spans="1:18">
      <c r="A38" s="2" t="s">
        <v>153</v>
      </c>
      <c r="B38" s="2">
        <v>8129</v>
      </c>
      <c r="C38" s="2" t="s">
        <v>342</v>
      </c>
      <c r="D38" s="2" t="s">
        <v>343</v>
      </c>
      <c r="E38" s="4" t="s">
        <v>344</v>
      </c>
      <c r="F38" s="2" t="s">
        <v>1134</v>
      </c>
      <c r="G38" s="2" t="s">
        <v>31</v>
      </c>
      <c r="H38" s="2" t="s">
        <v>309</v>
      </c>
      <c r="I38" s="2" t="s">
        <v>347</v>
      </c>
      <c r="J38" s="2" t="s">
        <v>348</v>
      </c>
      <c r="K38" s="2" t="s">
        <v>35</v>
      </c>
      <c r="L38" s="144">
        <v>0</v>
      </c>
      <c r="M38" s="144">
        <v>1</v>
      </c>
      <c r="N38" s="155">
        <v>4.0599999999999997E-2</v>
      </c>
      <c r="O38" s="144">
        <v>962.73900000000003</v>
      </c>
      <c r="P38" s="157">
        <v>0.209991608780603</v>
      </c>
      <c r="Q38" s="157">
        <v>1.6202874597778302E-2</v>
      </c>
      <c r="R38" s="180"/>
    </row>
    <row r="39" spans="1:18">
      <c r="A39" s="2" t="s">
        <v>153</v>
      </c>
      <c r="B39" s="2">
        <v>8679</v>
      </c>
      <c r="C39" s="2" t="s">
        <v>342</v>
      </c>
      <c r="D39" s="2" t="s">
        <v>343</v>
      </c>
      <c r="E39" s="4" t="s">
        <v>344</v>
      </c>
      <c r="F39" s="2" t="s">
        <v>1136</v>
      </c>
      <c r="G39" s="2" t="s">
        <v>31</v>
      </c>
      <c r="H39" s="2" t="s">
        <v>309</v>
      </c>
      <c r="I39" s="2" t="s">
        <v>347</v>
      </c>
      <c r="J39" s="2" t="s">
        <v>348</v>
      </c>
      <c r="K39" s="2" t="s">
        <v>139</v>
      </c>
      <c r="L39" s="144">
        <v>775.16899999999998</v>
      </c>
      <c r="M39" s="144">
        <v>3.7589999999999999</v>
      </c>
      <c r="N39" s="155">
        <v>4.3299999999999998E-2</v>
      </c>
      <c r="O39" s="144">
        <v>2913.8620000000001</v>
      </c>
      <c r="P39" s="157">
        <v>0.16981526651307299</v>
      </c>
      <c r="Q39" s="157">
        <v>1.00223068669634E-2</v>
      </c>
      <c r="R39" s="180"/>
    </row>
    <row r="40" spans="1:18">
      <c r="A40" s="2" t="s">
        <v>153</v>
      </c>
      <c r="B40" s="2">
        <v>8679</v>
      </c>
      <c r="C40" s="2" t="s">
        <v>342</v>
      </c>
      <c r="D40" s="2" t="s">
        <v>343</v>
      </c>
      <c r="E40" s="4" t="s">
        <v>344</v>
      </c>
      <c r="F40" s="2" t="s">
        <v>1136</v>
      </c>
      <c r="G40" s="2" t="s">
        <v>31</v>
      </c>
      <c r="H40" s="2" t="s">
        <v>309</v>
      </c>
      <c r="I40" s="2" t="s">
        <v>347</v>
      </c>
      <c r="J40" s="2" t="s">
        <v>348</v>
      </c>
      <c r="K40" s="2" t="s">
        <v>1358</v>
      </c>
      <c r="L40" s="144">
        <v>43.777999999999999</v>
      </c>
      <c r="M40" s="144">
        <v>4.0199999999999996</v>
      </c>
      <c r="N40" s="155">
        <v>0</v>
      </c>
      <c r="O40" s="144">
        <v>175.99799999999999</v>
      </c>
      <c r="P40" s="157">
        <v>1.0256877000423501E-2</v>
      </c>
      <c r="Q40" s="157">
        <v>6.0534939470256396E-4</v>
      </c>
      <c r="R40" s="180"/>
    </row>
    <row r="41" spans="1:18">
      <c r="A41" s="2" t="s">
        <v>153</v>
      </c>
      <c r="B41" s="2">
        <v>8679</v>
      </c>
      <c r="C41" s="2" t="s">
        <v>342</v>
      </c>
      <c r="D41" s="2" t="s">
        <v>343</v>
      </c>
      <c r="E41" s="4" t="s">
        <v>344</v>
      </c>
      <c r="F41" s="2" t="s">
        <v>1134</v>
      </c>
      <c r="G41" s="2" t="s">
        <v>31</v>
      </c>
      <c r="H41" s="2" t="s">
        <v>309</v>
      </c>
      <c r="I41" s="2" t="s">
        <v>347</v>
      </c>
      <c r="J41" s="2" t="s">
        <v>348</v>
      </c>
      <c r="K41" s="2" t="s">
        <v>35</v>
      </c>
      <c r="L41" s="144">
        <v>0</v>
      </c>
      <c r="M41" s="144">
        <v>1</v>
      </c>
      <c r="N41" s="155">
        <v>4.0599999999999997E-2</v>
      </c>
      <c r="O41" s="144">
        <v>14069.264999999999</v>
      </c>
      <c r="P41" s="157">
        <v>0.81993458531338304</v>
      </c>
      <c r="Q41" s="157">
        <v>4.83916210455346E-2</v>
      </c>
      <c r="R41" s="180"/>
    </row>
    <row r="42" spans="1:18">
      <c r="A42" s="2" t="s">
        <v>153</v>
      </c>
      <c r="B42" s="2">
        <v>8679</v>
      </c>
      <c r="C42" s="2" t="s">
        <v>342</v>
      </c>
      <c r="D42" s="2" t="s">
        <v>343</v>
      </c>
      <c r="E42" s="4" t="s">
        <v>344</v>
      </c>
      <c r="F42" s="2" t="s">
        <v>1134</v>
      </c>
      <c r="G42" s="2" t="s">
        <v>31</v>
      </c>
      <c r="H42" s="2" t="s">
        <v>309</v>
      </c>
      <c r="I42" s="2" t="s">
        <v>347</v>
      </c>
      <c r="J42" s="2" t="s">
        <v>348</v>
      </c>
      <c r="K42" s="2" t="s">
        <v>35</v>
      </c>
      <c r="L42" s="144">
        <v>0</v>
      </c>
      <c r="M42" s="144">
        <v>1</v>
      </c>
      <c r="N42" s="155">
        <v>4.0599999999999997E-2</v>
      </c>
      <c r="O42" s="144">
        <v>-0.115</v>
      </c>
      <c r="P42" s="157">
        <v>-6.7288268789279502E-6</v>
      </c>
      <c r="Q42" s="157">
        <v>-3.97127827315194E-7</v>
      </c>
      <c r="R42" s="180"/>
    </row>
    <row r="43" spans="1:18">
      <c r="A43" s="2" t="s">
        <v>153</v>
      </c>
      <c r="B43" s="2">
        <v>8779</v>
      </c>
      <c r="C43" s="2" t="s">
        <v>342</v>
      </c>
      <c r="D43" s="2" t="s">
        <v>343</v>
      </c>
      <c r="E43" s="4" t="s">
        <v>344</v>
      </c>
      <c r="F43" s="2" t="s">
        <v>1136</v>
      </c>
      <c r="G43" s="2" t="s">
        <v>31</v>
      </c>
      <c r="H43" s="2" t="s">
        <v>309</v>
      </c>
      <c r="I43" s="2" t="s">
        <v>347</v>
      </c>
      <c r="J43" s="2" t="s">
        <v>348</v>
      </c>
      <c r="K43" s="2" t="s">
        <v>139</v>
      </c>
      <c r="L43" s="144">
        <v>22774.671999999999</v>
      </c>
      <c r="M43" s="144">
        <v>3.7589999999999999</v>
      </c>
      <c r="N43" s="155">
        <v>4.3299999999999998E-2</v>
      </c>
      <c r="O43" s="144">
        <v>85609.990999999995</v>
      </c>
      <c r="P43" s="157">
        <v>0.50316334878887004</v>
      </c>
      <c r="Q43" s="157">
        <v>6.0431336479376201E-2</v>
      </c>
      <c r="R43" s="180"/>
    </row>
    <row r="44" spans="1:18">
      <c r="A44" s="2" t="s">
        <v>153</v>
      </c>
      <c r="B44" s="2">
        <v>8779</v>
      </c>
      <c r="C44" s="2" t="s">
        <v>342</v>
      </c>
      <c r="D44" s="2" t="s">
        <v>343</v>
      </c>
      <c r="E44" s="4" t="s">
        <v>344</v>
      </c>
      <c r="F44" s="2" t="s">
        <v>1136</v>
      </c>
      <c r="G44" s="2" t="s">
        <v>31</v>
      </c>
      <c r="H44" s="2" t="s">
        <v>309</v>
      </c>
      <c r="I44" s="2" t="s">
        <v>347</v>
      </c>
      <c r="J44" s="2" t="s">
        <v>348</v>
      </c>
      <c r="K44" s="2" t="s">
        <v>1358</v>
      </c>
      <c r="L44" s="144">
        <v>1066.144</v>
      </c>
      <c r="M44" s="144">
        <v>4.0199999999999996</v>
      </c>
      <c r="N44" s="155">
        <v>0</v>
      </c>
      <c r="O44" s="144">
        <v>4286.1130000000003</v>
      </c>
      <c r="P44" s="157">
        <v>2.5191159366266699E-2</v>
      </c>
      <c r="Q44" s="157">
        <v>3.0255292473761498E-3</v>
      </c>
      <c r="R44" s="180"/>
    </row>
    <row r="45" spans="1:18">
      <c r="A45" s="2" t="s">
        <v>153</v>
      </c>
      <c r="B45" s="2">
        <v>8779</v>
      </c>
      <c r="C45" s="2" t="s">
        <v>342</v>
      </c>
      <c r="D45" s="2" t="s">
        <v>343</v>
      </c>
      <c r="E45" s="4" t="s">
        <v>344</v>
      </c>
      <c r="F45" s="2" t="s">
        <v>1134</v>
      </c>
      <c r="G45" s="2" t="s">
        <v>31</v>
      </c>
      <c r="H45" s="2" t="s">
        <v>309</v>
      </c>
      <c r="I45" s="2" t="s">
        <v>347</v>
      </c>
      <c r="J45" s="2" t="s">
        <v>348</v>
      </c>
      <c r="K45" s="2" t="s">
        <v>35</v>
      </c>
      <c r="L45" s="144">
        <v>0</v>
      </c>
      <c r="M45" s="144">
        <v>1</v>
      </c>
      <c r="N45" s="155">
        <v>4.0599999999999997E-2</v>
      </c>
      <c r="O45" s="144">
        <v>80247.548999999999</v>
      </c>
      <c r="P45" s="157">
        <v>0.47164618584713502</v>
      </c>
      <c r="Q45" s="157">
        <v>5.6646036371187099E-2</v>
      </c>
      <c r="R45" s="180"/>
    </row>
    <row r="46" spans="1:18">
      <c r="A46" s="2" t="s">
        <v>153</v>
      </c>
      <c r="B46" s="2">
        <v>8779</v>
      </c>
      <c r="C46" s="2" t="s">
        <v>342</v>
      </c>
      <c r="D46" s="2" t="s">
        <v>343</v>
      </c>
      <c r="E46" s="4" t="s">
        <v>344</v>
      </c>
      <c r="F46" s="2" t="s">
        <v>1134</v>
      </c>
      <c r="G46" s="2" t="s">
        <v>31</v>
      </c>
      <c r="H46" s="2" t="s">
        <v>309</v>
      </c>
      <c r="I46" s="2" t="s">
        <v>347</v>
      </c>
      <c r="J46" s="2" t="s">
        <v>348</v>
      </c>
      <c r="K46" s="2" t="s">
        <v>35</v>
      </c>
      <c r="L46" s="144">
        <v>0</v>
      </c>
      <c r="M46" s="144">
        <v>1</v>
      </c>
      <c r="N46" s="155">
        <v>4.0599999999999997E-2</v>
      </c>
      <c r="O46" s="144">
        <v>-0.11799999999999999</v>
      </c>
      <c r="P46" s="157">
        <v>-6.9400227162886503E-7</v>
      </c>
      <c r="Q46" s="157">
        <v>-8.3351629038969202E-8</v>
      </c>
      <c r="R46" s="180"/>
    </row>
    <row r="47" spans="1:18">
      <c r="A47" s="2" t="s">
        <v>153</v>
      </c>
      <c r="B47" s="2">
        <v>13853</v>
      </c>
      <c r="C47" s="2" t="s">
        <v>342</v>
      </c>
      <c r="D47" s="2" t="s">
        <v>343</v>
      </c>
      <c r="E47" s="4" t="s">
        <v>344</v>
      </c>
      <c r="F47" s="2" t="s">
        <v>1136</v>
      </c>
      <c r="G47" s="2" t="s">
        <v>31</v>
      </c>
      <c r="H47" s="2" t="s">
        <v>309</v>
      </c>
      <c r="I47" s="2" t="s">
        <v>347</v>
      </c>
      <c r="J47" s="2" t="s">
        <v>348</v>
      </c>
      <c r="K47" s="2" t="s">
        <v>139</v>
      </c>
      <c r="L47" s="144">
        <v>12293.378000000001</v>
      </c>
      <c r="M47" s="144">
        <v>3.7589999999999999</v>
      </c>
      <c r="N47" s="155">
        <v>4.3299999999999998E-2</v>
      </c>
      <c r="O47" s="144">
        <v>46210.807000000001</v>
      </c>
      <c r="P47" s="157">
        <v>0.56542047162451503</v>
      </c>
      <c r="Q47" s="157">
        <v>3.4737523293201303E-2</v>
      </c>
      <c r="R47" s="180"/>
    </row>
    <row r="48" spans="1:18">
      <c r="A48" s="2" t="s">
        <v>153</v>
      </c>
      <c r="B48" s="2">
        <v>13853</v>
      </c>
      <c r="C48" s="2" t="s">
        <v>342</v>
      </c>
      <c r="D48" s="2" t="s">
        <v>343</v>
      </c>
      <c r="E48" s="4" t="s">
        <v>344</v>
      </c>
      <c r="F48" s="2" t="s">
        <v>1134</v>
      </c>
      <c r="G48" s="2" t="s">
        <v>31</v>
      </c>
      <c r="H48" s="2" t="s">
        <v>309</v>
      </c>
      <c r="I48" s="2" t="s">
        <v>347</v>
      </c>
      <c r="J48" s="2" t="s">
        <v>348</v>
      </c>
      <c r="K48" s="2" t="s">
        <v>35</v>
      </c>
      <c r="L48" s="144">
        <v>0</v>
      </c>
      <c r="M48" s="144">
        <v>1</v>
      </c>
      <c r="N48" s="155">
        <v>4.0599999999999997E-2</v>
      </c>
      <c r="O48" s="144">
        <v>35517.533000000003</v>
      </c>
      <c r="P48" s="157">
        <v>0.43458104254042901</v>
      </c>
      <c r="Q48" s="157">
        <v>2.66991908599605E-2</v>
      </c>
      <c r="R48" s="180"/>
    </row>
    <row r="49" spans="1:18">
      <c r="A49" s="2" t="s">
        <v>153</v>
      </c>
      <c r="B49" s="2">
        <v>13853</v>
      </c>
      <c r="C49" s="2" t="s">
        <v>342</v>
      </c>
      <c r="D49" s="2" t="s">
        <v>343</v>
      </c>
      <c r="E49" s="4" t="s">
        <v>344</v>
      </c>
      <c r="F49" s="2" t="s">
        <v>1134</v>
      </c>
      <c r="G49" s="2" t="s">
        <v>31</v>
      </c>
      <c r="H49" s="2" t="s">
        <v>309</v>
      </c>
      <c r="I49" s="2" t="s">
        <v>347</v>
      </c>
      <c r="J49" s="2" t="s">
        <v>348</v>
      </c>
      <c r="K49" s="2" t="s">
        <v>35</v>
      </c>
      <c r="L49" s="144">
        <v>0</v>
      </c>
      <c r="M49" s="144">
        <v>1</v>
      </c>
      <c r="N49" s="155">
        <v>4.0599999999999997E-2</v>
      </c>
      <c r="O49" s="144">
        <v>-0.124</v>
      </c>
      <c r="P49" s="157">
        <v>-1.51416494392466E-6</v>
      </c>
      <c r="Q49" s="157">
        <v>-9.3025177985173904E-8</v>
      </c>
      <c r="R49" s="180"/>
    </row>
    <row r="50" spans="1:18">
      <c r="A50" s="2" t="s">
        <v>260</v>
      </c>
      <c r="B50" s="2">
        <v>7834</v>
      </c>
      <c r="C50" s="2" t="s">
        <v>342</v>
      </c>
      <c r="D50" s="2" t="s">
        <v>343</v>
      </c>
      <c r="E50" s="4" t="s">
        <v>344</v>
      </c>
      <c r="F50" s="2" t="s">
        <v>1136</v>
      </c>
      <c r="G50" s="2" t="s">
        <v>31</v>
      </c>
      <c r="H50" s="2" t="s">
        <v>309</v>
      </c>
      <c r="I50" s="2" t="s">
        <v>347</v>
      </c>
      <c r="J50" s="2" t="s">
        <v>348</v>
      </c>
      <c r="K50" s="2" t="s">
        <v>139</v>
      </c>
      <c r="L50" s="144">
        <v>2344.3290000000002</v>
      </c>
      <c r="M50" s="144">
        <v>3.7589999999999999</v>
      </c>
      <c r="N50" s="155">
        <v>4.3299999999999998E-2</v>
      </c>
      <c r="O50" s="144">
        <v>8812.3330000000005</v>
      </c>
      <c r="P50" s="157">
        <v>3.5213687758580102E-2</v>
      </c>
      <c r="Q50" s="157">
        <v>4.4477098976491297E-3</v>
      </c>
      <c r="R50" s="180"/>
    </row>
    <row r="51" spans="1:18">
      <c r="A51" s="2" t="s">
        <v>260</v>
      </c>
      <c r="B51" s="2">
        <v>7834</v>
      </c>
      <c r="C51" s="2" t="s">
        <v>342</v>
      </c>
      <c r="D51" s="2" t="s">
        <v>343</v>
      </c>
      <c r="E51" s="4" t="s">
        <v>344</v>
      </c>
      <c r="F51" s="2" t="s">
        <v>1136</v>
      </c>
      <c r="G51" s="2" t="s">
        <v>31</v>
      </c>
      <c r="H51" s="2" t="s">
        <v>309</v>
      </c>
      <c r="I51" s="2" t="s">
        <v>347</v>
      </c>
      <c r="J51" s="2" t="s">
        <v>348</v>
      </c>
      <c r="K51" s="2" t="s">
        <v>1358</v>
      </c>
      <c r="L51" s="144">
        <v>104.455</v>
      </c>
      <c r="M51" s="144">
        <v>4.0199999999999996</v>
      </c>
      <c r="N51" s="155">
        <v>0</v>
      </c>
      <c r="O51" s="144">
        <v>419.93099999999998</v>
      </c>
      <c r="P51" s="157">
        <v>1.67802472932931E-3</v>
      </c>
      <c r="Q51" s="157">
        <v>2.11945060917951E-4</v>
      </c>
      <c r="R51" s="180"/>
    </row>
    <row r="52" spans="1:18">
      <c r="A52" s="2" t="s">
        <v>260</v>
      </c>
      <c r="B52" s="2">
        <v>7834</v>
      </c>
      <c r="C52" s="2" t="s">
        <v>342</v>
      </c>
      <c r="D52" s="2" t="s">
        <v>343</v>
      </c>
      <c r="E52" s="4" t="s">
        <v>344</v>
      </c>
      <c r="F52" s="2" t="s">
        <v>1134</v>
      </c>
      <c r="G52" s="2" t="s">
        <v>31</v>
      </c>
      <c r="H52" s="2" t="s">
        <v>309</v>
      </c>
      <c r="I52" s="2" t="s">
        <v>347</v>
      </c>
      <c r="J52" s="2" t="s">
        <v>348</v>
      </c>
      <c r="K52" s="2" t="s">
        <v>35</v>
      </c>
      <c r="L52" s="144">
        <v>0</v>
      </c>
      <c r="M52" s="144">
        <v>1</v>
      </c>
      <c r="N52" s="155">
        <v>4.0599999999999997E-2</v>
      </c>
      <c r="O52" s="144">
        <v>216423.95300000001</v>
      </c>
      <c r="P52" s="157">
        <v>0.864820465809088</v>
      </c>
      <c r="Q52" s="157">
        <v>0.109232255702369</v>
      </c>
      <c r="R52" s="180"/>
    </row>
    <row r="53" spans="1:18">
      <c r="A53" s="2" t="s">
        <v>260</v>
      </c>
      <c r="B53" s="2">
        <v>7834</v>
      </c>
      <c r="C53" s="2" t="s">
        <v>342</v>
      </c>
      <c r="D53" s="2" t="s">
        <v>343</v>
      </c>
      <c r="E53" s="4" t="s">
        <v>344</v>
      </c>
      <c r="F53" s="2" t="s">
        <v>1138</v>
      </c>
      <c r="G53" s="2" t="s">
        <v>31</v>
      </c>
      <c r="H53" s="2" t="s">
        <v>309</v>
      </c>
      <c r="I53" s="2" t="s">
        <v>347</v>
      </c>
      <c r="J53" s="2" t="s">
        <v>348</v>
      </c>
      <c r="K53" s="2" t="s">
        <v>35</v>
      </c>
      <c r="L53" s="144">
        <v>24160</v>
      </c>
      <c r="M53" s="144">
        <v>1</v>
      </c>
      <c r="N53" s="155">
        <v>4.2599999999999999E-2</v>
      </c>
      <c r="O53" s="144">
        <v>24593.058000000001</v>
      </c>
      <c r="P53" s="157">
        <v>9.8272763384620904E-2</v>
      </c>
      <c r="Q53" s="157">
        <v>1.24124671454954E-2</v>
      </c>
      <c r="R53" s="180"/>
    </row>
    <row r="54" spans="1:18">
      <c r="A54" s="2" t="s">
        <v>260</v>
      </c>
      <c r="B54" s="2">
        <v>7834</v>
      </c>
      <c r="C54" s="2" t="s">
        <v>342</v>
      </c>
      <c r="D54" s="2" t="s">
        <v>343</v>
      </c>
      <c r="E54" s="4" t="s">
        <v>344</v>
      </c>
      <c r="F54" s="2" t="s">
        <v>1134</v>
      </c>
      <c r="G54" s="2" t="s">
        <v>31</v>
      </c>
      <c r="H54" s="2" t="s">
        <v>309</v>
      </c>
      <c r="I54" s="2" t="s">
        <v>347</v>
      </c>
      <c r="J54" s="2" t="s">
        <v>348</v>
      </c>
      <c r="K54" s="2" t="s">
        <v>35</v>
      </c>
      <c r="L54" s="144">
        <v>0</v>
      </c>
      <c r="M54" s="144">
        <v>1</v>
      </c>
      <c r="N54" s="155">
        <v>4.0599999999999997E-2</v>
      </c>
      <c r="O54" s="144">
        <v>3.883</v>
      </c>
      <c r="P54" s="157">
        <v>1.5517853252485201E-5</v>
      </c>
      <c r="Q54" s="157">
        <v>1.9600023142855302E-6</v>
      </c>
      <c r="R54" s="180"/>
    </row>
    <row r="55" spans="1:18">
      <c r="A55" s="2" t="s">
        <v>260</v>
      </c>
      <c r="B55" s="2">
        <v>7834</v>
      </c>
      <c r="C55" s="2" t="s">
        <v>342</v>
      </c>
      <c r="D55" s="2" t="s">
        <v>343</v>
      </c>
      <c r="E55" s="4" t="s">
        <v>344</v>
      </c>
      <c r="F55" s="2" t="s">
        <v>1134</v>
      </c>
      <c r="G55" s="2" t="s">
        <v>31</v>
      </c>
      <c r="H55" s="2" t="s">
        <v>309</v>
      </c>
      <c r="I55" s="2" t="s">
        <v>347</v>
      </c>
      <c r="J55" s="2" t="s">
        <v>348</v>
      </c>
      <c r="K55" s="2" t="s">
        <v>35</v>
      </c>
      <c r="L55" s="144">
        <v>0</v>
      </c>
      <c r="M55" s="144">
        <v>1</v>
      </c>
      <c r="N55" s="155">
        <v>0</v>
      </c>
      <c r="O55" s="144">
        <v>-0.115</v>
      </c>
      <c r="P55" s="157">
        <v>-4.5953487134585898E-7</v>
      </c>
      <c r="Q55" s="157">
        <v>-5.8042140022721298E-8</v>
      </c>
      <c r="R55" s="180"/>
    </row>
    <row r="56" spans="1:18">
      <c r="A56" s="2" t="s">
        <v>260</v>
      </c>
      <c r="B56" s="2">
        <v>7836</v>
      </c>
      <c r="C56" s="2" t="s">
        <v>1360</v>
      </c>
      <c r="D56" s="2" t="s">
        <v>1361</v>
      </c>
      <c r="E56" s="4" t="s">
        <v>344</v>
      </c>
      <c r="F56" s="2" t="s">
        <v>1134</v>
      </c>
      <c r="G56" s="2" t="s">
        <v>31</v>
      </c>
      <c r="H56" s="2" t="s">
        <v>309</v>
      </c>
      <c r="I56" s="2" t="s">
        <v>347</v>
      </c>
      <c r="J56" s="2" t="s">
        <v>348</v>
      </c>
      <c r="K56" s="2" t="s">
        <v>35</v>
      </c>
      <c r="L56" s="144">
        <v>0</v>
      </c>
      <c r="M56" s="144">
        <v>1</v>
      </c>
      <c r="N56" s="155">
        <v>4.0599999999999997E-2</v>
      </c>
      <c r="O56" s="144">
        <v>2</v>
      </c>
      <c r="P56" s="157">
        <v>5.6364377942849703E-6</v>
      </c>
      <c r="Q56" s="157">
        <v>6.4571586593975497E-7</v>
      </c>
      <c r="R56" s="180"/>
    </row>
    <row r="57" spans="1:18">
      <c r="A57" s="2" t="s">
        <v>260</v>
      </c>
      <c r="B57" s="2">
        <v>7836</v>
      </c>
      <c r="C57" s="2" t="s">
        <v>342</v>
      </c>
      <c r="D57" s="2" t="s">
        <v>343</v>
      </c>
      <c r="E57" s="4" t="s">
        <v>344</v>
      </c>
      <c r="F57" s="2" t="s">
        <v>1136</v>
      </c>
      <c r="G57" s="2" t="s">
        <v>31</v>
      </c>
      <c r="H57" s="2" t="s">
        <v>309</v>
      </c>
      <c r="I57" s="2" t="s">
        <v>347</v>
      </c>
      <c r="J57" s="2" t="s">
        <v>348</v>
      </c>
      <c r="K57" s="2" t="s">
        <v>139</v>
      </c>
      <c r="L57" s="144">
        <v>22796.733</v>
      </c>
      <c r="M57" s="144">
        <v>3.7589999999999999</v>
      </c>
      <c r="N57" s="155">
        <v>4.3299999999999998E-2</v>
      </c>
      <c r="O57" s="144">
        <v>85692.921000000002</v>
      </c>
      <c r="P57" s="157">
        <v>0.241501408998433</v>
      </c>
      <c r="Q57" s="157">
        <v>2.7666639308112299E-2</v>
      </c>
      <c r="R57" s="180"/>
    </row>
    <row r="58" spans="1:18">
      <c r="A58" s="2" t="s">
        <v>260</v>
      </c>
      <c r="B58" s="2">
        <v>7836</v>
      </c>
      <c r="C58" s="2" t="s">
        <v>342</v>
      </c>
      <c r="D58" s="2" t="s">
        <v>343</v>
      </c>
      <c r="E58" s="4" t="s">
        <v>344</v>
      </c>
      <c r="F58" s="2" t="s">
        <v>1136</v>
      </c>
      <c r="G58" s="2" t="s">
        <v>31</v>
      </c>
      <c r="H58" s="2" t="s">
        <v>309</v>
      </c>
      <c r="I58" s="2" t="s">
        <v>347</v>
      </c>
      <c r="J58" s="2" t="s">
        <v>348</v>
      </c>
      <c r="K58" s="2" t="s">
        <v>1358</v>
      </c>
      <c r="L58" s="144">
        <v>3515.2190000000001</v>
      </c>
      <c r="M58" s="144">
        <v>4.0199999999999996</v>
      </c>
      <c r="N58" s="155">
        <v>0</v>
      </c>
      <c r="O58" s="144">
        <v>14131.885</v>
      </c>
      <c r="P58" s="157">
        <v>3.9826744656002999E-2</v>
      </c>
      <c r="Q58" s="157">
        <v>4.5625910995039896E-3</v>
      </c>
      <c r="R58" s="180"/>
    </row>
    <row r="59" spans="1:18">
      <c r="A59" s="2" t="s">
        <v>260</v>
      </c>
      <c r="B59" s="2">
        <v>7836</v>
      </c>
      <c r="C59" s="2" t="s">
        <v>342</v>
      </c>
      <c r="D59" s="2" t="s">
        <v>343</v>
      </c>
      <c r="E59" s="4" t="s">
        <v>344</v>
      </c>
      <c r="F59" s="2" t="s">
        <v>1134</v>
      </c>
      <c r="G59" s="2" t="s">
        <v>31</v>
      </c>
      <c r="H59" s="2" t="s">
        <v>309</v>
      </c>
      <c r="I59" s="2" t="s">
        <v>347</v>
      </c>
      <c r="J59" s="2" t="s">
        <v>348</v>
      </c>
      <c r="K59" s="2" t="s">
        <v>35</v>
      </c>
      <c r="L59" s="144">
        <v>0</v>
      </c>
      <c r="M59" s="144">
        <v>1</v>
      </c>
      <c r="N59" s="155">
        <v>4.0599999999999997E-2</v>
      </c>
      <c r="O59" s="144">
        <v>218936.67300000001</v>
      </c>
      <c r="P59" s="157">
        <v>0.61701146980247801</v>
      </c>
      <c r="Q59" s="157">
        <v>7.0685441773567906E-2</v>
      </c>
      <c r="R59" s="180"/>
    </row>
    <row r="60" spans="1:18">
      <c r="A60" s="2" t="s">
        <v>260</v>
      </c>
      <c r="B60" s="2">
        <v>7836</v>
      </c>
      <c r="C60" s="2" t="s">
        <v>342</v>
      </c>
      <c r="D60" s="2" t="s">
        <v>343</v>
      </c>
      <c r="E60" s="4" t="s">
        <v>344</v>
      </c>
      <c r="F60" s="2" t="s">
        <v>1138</v>
      </c>
      <c r="G60" s="2" t="s">
        <v>31</v>
      </c>
      <c r="H60" s="2" t="s">
        <v>309</v>
      </c>
      <c r="I60" s="2" t="s">
        <v>347</v>
      </c>
      <c r="J60" s="2" t="s">
        <v>348</v>
      </c>
      <c r="K60" s="2" t="s">
        <v>35</v>
      </c>
      <c r="L60" s="144">
        <v>35406</v>
      </c>
      <c r="M60" s="144">
        <v>1</v>
      </c>
      <c r="N60" s="155">
        <v>4.2599999999999999E-2</v>
      </c>
      <c r="O60" s="144">
        <v>36040.637999999999</v>
      </c>
      <c r="P60" s="157">
        <v>0.101570407187552</v>
      </c>
      <c r="Q60" s="157">
        <v>1.16360059002982E-2</v>
      </c>
      <c r="R60" s="180"/>
    </row>
    <row r="61" spans="1:18">
      <c r="A61" s="2" t="s">
        <v>260</v>
      </c>
      <c r="B61" s="2">
        <v>7836</v>
      </c>
      <c r="C61" s="2" t="s">
        <v>342</v>
      </c>
      <c r="D61" s="2" t="s">
        <v>343</v>
      </c>
      <c r="E61" s="4" t="s">
        <v>344</v>
      </c>
      <c r="F61" s="2" t="s">
        <v>1134</v>
      </c>
      <c r="G61" s="2" t="s">
        <v>31</v>
      </c>
      <c r="H61" s="2" t="s">
        <v>309</v>
      </c>
      <c r="I61" s="2" t="s">
        <v>347</v>
      </c>
      <c r="J61" s="2" t="s">
        <v>348</v>
      </c>
      <c r="K61" s="2" t="s">
        <v>35</v>
      </c>
      <c r="L61" s="144">
        <v>0</v>
      </c>
      <c r="M61" s="144">
        <v>1</v>
      </c>
      <c r="N61" s="155">
        <v>4.0599999999999997E-2</v>
      </c>
      <c r="O61" s="144">
        <v>29.923999999999999</v>
      </c>
      <c r="P61" s="157">
        <v>8.4332917739682201E-5</v>
      </c>
      <c r="Q61" s="157">
        <v>9.6612621291978808E-6</v>
      </c>
      <c r="R61" s="180"/>
    </row>
    <row r="62" spans="1:18">
      <c r="A62" s="2" t="s">
        <v>260</v>
      </c>
      <c r="B62" s="2">
        <v>7837</v>
      </c>
      <c r="C62" s="2" t="s">
        <v>342</v>
      </c>
      <c r="D62" s="2" t="s">
        <v>343</v>
      </c>
      <c r="E62" s="4" t="s">
        <v>344</v>
      </c>
      <c r="F62" s="2" t="s">
        <v>1136</v>
      </c>
      <c r="G62" s="2" t="s">
        <v>31</v>
      </c>
      <c r="H62" s="2" t="s">
        <v>309</v>
      </c>
      <c r="I62" s="2" t="s">
        <v>347</v>
      </c>
      <c r="J62" s="2" t="s">
        <v>348</v>
      </c>
      <c r="K62" s="2" t="s">
        <v>139</v>
      </c>
      <c r="L62" s="144">
        <v>17.177</v>
      </c>
      <c r="M62" s="144">
        <v>3.7589999999999999</v>
      </c>
      <c r="N62" s="155">
        <v>4.3299999999999998E-2</v>
      </c>
      <c r="O62" s="144">
        <v>64.569000000000003</v>
      </c>
      <c r="P62" s="157">
        <v>3.5481701524513798E-2</v>
      </c>
      <c r="Q62" s="157">
        <v>1.84258703271597E-3</v>
      </c>
      <c r="R62" s="180"/>
    </row>
    <row r="63" spans="1:18">
      <c r="A63" s="2" t="s">
        <v>260</v>
      </c>
      <c r="B63" s="2">
        <v>7837</v>
      </c>
      <c r="C63" s="2" t="s">
        <v>342</v>
      </c>
      <c r="D63" s="2" t="s">
        <v>343</v>
      </c>
      <c r="E63" s="4" t="s">
        <v>344</v>
      </c>
      <c r="F63" s="2" t="s">
        <v>1134</v>
      </c>
      <c r="G63" s="2" t="s">
        <v>31</v>
      </c>
      <c r="H63" s="2" t="s">
        <v>309</v>
      </c>
      <c r="I63" s="2" t="s">
        <v>347</v>
      </c>
      <c r="J63" s="2" t="s">
        <v>348</v>
      </c>
      <c r="K63" s="2" t="s">
        <v>35</v>
      </c>
      <c r="L63" s="144">
        <v>0</v>
      </c>
      <c r="M63" s="144">
        <v>1</v>
      </c>
      <c r="N63" s="155">
        <v>4.0599999999999997E-2</v>
      </c>
      <c r="O63" s="144">
        <v>1755.3230000000001</v>
      </c>
      <c r="P63" s="157">
        <v>0.96458147653669002</v>
      </c>
      <c r="Q63" s="157">
        <v>5.0091321562935699E-2</v>
      </c>
      <c r="R63" s="180"/>
    </row>
    <row r="64" spans="1:18">
      <c r="A64" s="2" t="s">
        <v>260</v>
      </c>
      <c r="B64" s="2">
        <v>7837</v>
      </c>
      <c r="C64" s="2" t="s">
        <v>342</v>
      </c>
      <c r="D64" s="2" t="s">
        <v>343</v>
      </c>
      <c r="E64" s="4" t="s">
        <v>344</v>
      </c>
      <c r="F64" s="2" t="s">
        <v>1134</v>
      </c>
      <c r="G64" s="2" t="s">
        <v>31</v>
      </c>
      <c r="H64" s="2" t="s">
        <v>309</v>
      </c>
      <c r="I64" s="2" t="s">
        <v>347</v>
      </c>
      <c r="J64" s="2" t="s">
        <v>348</v>
      </c>
      <c r="K64" s="2" t="s">
        <v>35</v>
      </c>
      <c r="L64" s="144">
        <v>0</v>
      </c>
      <c r="M64" s="144">
        <v>1</v>
      </c>
      <c r="N64" s="155">
        <v>4.0599999999999997E-2</v>
      </c>
      <c r="O64" s="144">
        <v>-0.115</v>
      </c>
      <c r="P64" s="157">
        <v>-6.31780612042888E-5</v>
      </c>
      <c r="Q64" s="157">
        <v>-3.28087637642551E-6</v>
      </c>
      <c r="R64" s="180"/>
    </row>
    <row r="65" spans="1:18">
      <c r="A65" s="2" t="s">
        <v>260</v>
      </c>
      <c r="B65" s="2">
        <v>7839</v>
      </c>
      <c r="C65" s="2" t="s">
        <v>342</v>
      </c>
      <c r="D65" s="2" t="s">
        <v>343</v>
      </c>
      <c r="E65" s="4" t="s">
        <v>344</v>
      </c>
      <c r="F65" s="2" t="s">
        <v>1134</v>
      </c>
      <c r="G65" s="2" t="s">
        <v>31</v>
      </c>
      <c r="H65" s="2" t="s">
        <v>309</v>
      </c>
      <c r="I65" s="2" t="s">
        <v>347</v>
      </c>
      <c r="J65" s="2" t="s">
        <v>348</v>
      </c>
      <c r="K65" s="2" t="s">
        <v>35</v>
      </c>
      <c r="L65" s="144">
        <v>0</v>
      </c>
      <c r="M65" s="144">
        <v>1</v>
      </c>
      <c r="N65" s="155">
        <v>4.0599999999999997E-2</v>
      </c>
      <c r="O65" s="144">
        <v>3512.1709999999998</v>
      </c>
      <c r="P65" s="157">
        <v>1.0000327728285601</v>
      </c>
      <c r="Q65" s="157">
        <v>0.10493263297302299</v>
      </c>
      <c r="R65" s="180"/>
    </row>
    <row r="66" spans="1:18">
      <c r="A66" s="2" t="s">
        <v>260</v>
      </c>
      <c r="B66" s="2">
        <v>7839</v>
      </c>
      <c r="C66" s="2" t="s">
        <v>342</v>
      </c>
      <c r="D66" s="2" t="s">
        <v>343</v>
      </c>
      <c r="E66" s="4" t="s">
        <v>344</v>
      </c>
      <c r="F66" s="2" t="s">
        <v>1134</v>
      </c>
      <c r="G66" s="2" t="s">
        <v>31</v>
      </c>
      <c r="H66" s="2" t="s">
        <v>309</v>
      </c>
      <c r="I66" s="2" t="s">
        <v>347</v>
      </c>
      <c r="J66" s="2" t="s">
        <v>348</v>
      </c>
      <c r="K66" s="2" t="s">
        <v>35</v>
      </c>
      <c r="L66" s="144">
        <v>0</v>
      </c>
      <c r="M66" s="144">
        <v>1</v>
      </c>
      <c r="N66" s="155">
        <v>4.0599999999999997E-2</v>
      </c>
      <c r="O66" s="144">
        <v>-0.115</v>
      </c>
      <c r="P66" s="157">
        <v>-3.2772828558654003E-5</v>
      </c>
      <c r="Q66" s="157">
        <v>-3.4388264905620099E-6</v>
      </c>
      <c r="R66" s="180"/>
    </row>
    <row r="67" spans="1:18">
      <c r="A67" s="2" t="s">
        <v>260</v>
      </c>
      <c r="B67" s="2">
        <v>7842</v>
      </c>
      <c r="C67" s="2" t="s">
        <v>342</v>
      </c>
      <c r="D67" s="2" t="s">
        <v>343</v>
      </c>
      <c r="E67" s="4" t="s">
        <v>344</v>
      </c>
      <c r="F67" s="2" t="s">
        <v>1136</v>
      </c>
      <c r="G67" s="2" t="s">
        <v>31</v>
      </c>
      <c r="H67" s="2" t="s">
        <v>309</v>
      </c>
      <c r="I67" s="2" t="s">
        <v>347</v>
      </c>
      <c r="J67" s="2" t="s">
        <v>348</v>
      </c>
      <c r="K67" s="2" t="s">
        <v>139</v>
      </c>
      <c r="L67" s="144">
        <v>3717.66</v>
      </c>
      <c r="M67" s="144">
        <v>3.7589999999999999</v>
      </c>
      <c r="N67" s="155">
        <v>4.3299999999999998E-2</v>
      </c>
      <c r="O67" s="144">
        <v>13974.683000000001</v>
      </c>
      <c r="P67" s="157">
        <v>0.40070496616476298</v>
      </c>
      <c r="Q67" s="157">
        <v>3.7032999635652999E-2</v>
      </c>
      <c r="R67" s="180"/>
    </row>
    <row r="68" spans="1:18">
      <c r="A68" s="2" t="s">
        <v>260</v>
      </c>
      <c r="B68" s="2">
        <v>7842</v>
      </c>
      <c r="C68" s="2" t="s">
        <v>342</v>
      </c>
      <c r="D68" s="2" t="s">
        <v>343</v>
      </c>
      <c r="E68" s="4" t="s">
        <v>344</v>
      </c>
      <c r="F68" s="2" t="s">
        <v>1136</v>
      </c>
      <c r="G68" s="2" t="s">
        <v>31</v>
      </c>
      <c r="H68" s="2" t="s">
        <v>309</v>
      </c>
      <c r="I68" s="2" t="s">
        <v>347</v>
      </c>
      <c r="J68" s="2" t="s">
        <v>348</v>
      </c>
      <c r="K68" s="2" t="s">
        <v>1358</v>
      </c>
      <c r="L68" s="144">
        <v>162.06399999999999</v>
      </c>
      <c r="M68" s="144">
        <v>4.0199999999999996</v>
      </c>
      <c r="N68" s="155">
        <v>0</v>
      </c>
      <c r="O68" s="144">
        <v>651.53</v>
      </c>
      <c r="P68" s="157">
        <v>1.8681730924488799E-2</v>
      </c>
      <c r="Q68" s="157">
        <v>1.7265584231254301E-3</v>
      </c>
      <c r="R68" s="180"/>
    </row>
    <row r="69" spans="1:18">
      <c r="A69" s="2" t="s">
        <v>260</v>
      </c>
      <c r="B69" s="2">
        <v>7842</v>
      </c>
      <c r="C69" s="2" t="s">
        <v>342</v>
      </c>
      <c r="D69" s="2" t="s">
        <v>343</v>
      </c>
      <c r="E69" s="4" t="s">
        <v>344</v>
      </c>
      <c r="F69" s="2" t="s">
        <v>1134</v>
      </c>
      <c r="G69" s="2" t="s">
        <v>31</v>
      </c>
      <c r="H69" s="2" t="s">
        <v>309</v>
      </c>
      <c r="I69" s="2" t="s">
        <v>347</v>
      </c>
      <c r="J69" s="2" t="s">
        <v>348</v>
      </c>
      <c r="K69" s="2" t="s">
        <v>35</v>
      </c>
      <c r="L69" s="144">
        <v>0</v>
      </c>
      <c r="M69" s="144">
        <v>1</v>
      </c>
      <c r="N69" s="155">
        <v>4.0599999999999997E-2</v>
      </c>
      <c r="O69" s="144">
        <v>20249.145</v>
      </c>
      <c r="P69" s="157">
        <v>0.58061660066560905</v>
      </c>
      <c r="Q69" s="157">
        <v>5.3660364049649398E-2</v>
      </c>
      <c r="R69" s="180"/>
    </row>
    <row r="70" spans="1:18">
      <c r="A70" s="2" t="s">
        <v>260</v>
      </c>
      <c r="B70" s="2">
        <v>7842</v>
      </c>
      <c r="C70" s="2" t="s">
        <v>342</v>
      </c>
      <c r="D70" s="2" t="s">
        <v>343</v>
      </c>
      <c r="E70" s="4" t="s">
        <v>344</v>
      </c>
      <c r="F70" s="2" t="s">
        <v>1134</v>
      </c>
      <c r="G70" s="2" t="s">
        <v>31</v>
      </c>
      <c r="H70" s="2" t="s">
        <v>309</v>
      </c>
      <c r="I70" s="2" t="s">
        <v>347</v>
      </c>
      <c r="J70" s="2" t="s">
        <v>348</v>
      </c>
      <c r="K70" s="2" t="s">
        <v>35</v>
      </c>
      <c r="L70" s="144">
        <v>0</v>
      </c>
      <c r="M70" s="144">
        <v>1</v>
      </c>
      <c r="N70" s="155">
        <v>4.0599999999999997E-2</v>
      </c>
      <c r="O70" s="144">
        <v>-0.115</v>
      </c>
      <c r="P70" s="157">
        <v>-3.2977548598131299E-6</v>
      </c>
      <c r="Q70" s="157">
        <v>-3.0477724219598702E-7</v>
      </c>
      <c r="R70" s="180"/>
    </row>
    <row r="71" spans="1:18">
      <c r="A71" s="2" t="s">
        <v>260</v>
      </c>
      <c r="B71" s="2">
        <v>7843</v>
      </c>
      <c r="C71" s="2" t="s">
        <v>342</v>
      </c>
      <c r="D71" s="2" t="s">
        <v>343</v>
      </c>
      <c r="E71" s="4" t="s">
        <v>344</v>
      </c>
      <c r="F71" s="2" t="s">
        <v>1136</v>
      </c>
      <c r="G71" s="2" t="s">
        <v>31</v>
      </c>
      <c r="H71" s="2" t="s">
        <v>309</v>
      </c>
      <c r="I71" s="2" t="s">
        <v>347</v>
      </c>
      <c r="J71" s="2" t="s">
        <v>348</v>
      </c>
      <c r="K71" s="2" t="s">
        <v>139</v>
      </c>
      <c r="L71" s="144">
        <v>33.055</v>
      </c>
      <c r="M71" s="144">
        <v>3.7589999999999999</v>
      </c>
      <c r="N71" s="155">
        <v>4.3299999999999998E-2</v>
      </c>
      <c r="O71" s="144">
        <v>124.253</v>
      </c>
      <c r="P71" s="157">
        <v>5.2916561047764203E-2</v>
      </c>
      <c r="Q71" s="157">
        <v>6.9843537472517002E-3</v>
      </c>
      <c r="R71" s="180"/>
    </row>
    <row r="72" spans="1:18">
      <c r="A72" s="2" t="s">
        <v>260</v>
      </c>
      <c r="B72" s="2">
        <v>7843</v>
      </c>
      <c r="C72" s="2" t="s">
        <v>342</v>
      </c>
      <c r="D72" s="2" t="s">
        <v>343</v>
      </c>
      <c r="E72" s="4" t="s">
        <v>344</v>
      </c>
      <c r="F72" s="2" t="s">
        <v>1134</v>
      </c>
      <c r="G72" s="2" t="s">
        <v>31</v>
      </c>
      <c r="H72" s="2" t="s">
        <v>309</v>
      </c>
      <c r="I72" s="2" t="s">
        <v>347</v>
      </c>
      <c r="J72" s="2" t="s">
        <v>348</v>
      </c>
      <c r="K72" s="2" t="s">
        <v>35</v>
      </c>
      <c r="L72" s="144">
        <v>0</v>
      </c>
      <c r="M72" s="144">
        <v>1</v>
      </c>
      <c r="N72" s="155">
        <v>4.0599999999999997E-2</v>
      </c>
      <c r="O72" s="144">
        <v>2223.9630000000002</v>
      </c>
      <c r="P72" s="157">
        <v>0.94713231672708798</v>
      </c>
      <c r="Q72" s="157">
        <v>0.12501014832587101</v>
      </c>
      <c r="R72" s="180"/>
    </row>
    <row r="73" spans="1:18">
      <c r="A73" s="2" t="s">
        <v>260</v>
      </c>
      <c r="B73" s="2">
        <v>7843</v>
      </c>
      <c r="C73" s="2" t="s">
        <v>342</v>
      </c>
      <c r="D73" s="2" t="s">
        <v>343</v>
      </c>
      <c r="E73" s="4" t="s">
        <v>344</v>
      </c>
      <c r="F73" s="2" t="s">
        <v>1134</v>
      </c>
      <c r="G73" s="2" t="s">
        <v>31</v>
      </c>
      <c r="H73" s="2" t="s">
        <v>309</v>
      </c>
      <c r="I73" s="2" t="s">
        <v>347</v>
      </c>
      <c r="J73" s="2" t="s">
        <v>348</v>
      </c>
      <c r="K73" s="2" t="s">
        <v>35</v>
      </c>
      <c r="L73" s="144">
        <v>0</v>
      </c>
      <c r="M73" s="144">
        <v>1</v>
      </c>
      <c r="N73" s="155">
        <v>4.0599999999999997E-2</v>
      </c>
      <c r="O73" s="144">
        <v>-0.115</v>
      </c>
      <c r="P73" s="157">
        <v>-4.8877774852265399E-5</v>
      </c>
      <c r="Q73" s="157">
        <v>-6.4512822297466403E-6</v>
      </c>
      <c r="R73" s="180"/>
    </row>
    <row r="74" spans="1:18">
      <c r="A74" s="2" t="s">
        <v>260</v>
      </c>
      <c r="B74" s="2">
        <v>7986</v>
      </c>
      <c r="C74" s="2" t="s">
        <v>342</v>
      </c>
      <c r="D74" s="2" t="s">
        <v>343</v>
      </c>
      <c r="E74" s="4" t="s">
        <v>344</v>
      </c>
      <c r="F74" s="2" t="s">
        <v>1136</v>
      </c>
      <c r="G74" s="2" t="s">
        <v>31</v>
      </c>
      <c r="H74" s="2" t="s">
        <v>309</v>
      </c>
      <c r="I74" s="2" t="s">
        <v>347</v>
      </c>
      <c r="J74" s="2" t="s">
        <v>348</v>
      </c>
      <c r="K74" s="2" t="s">
        <v>139</v>
      </c>
      <c r="L74" s="144">
        <v>6.9210000000000003</v>
      </c>
      <c r="M74" s="144">
        <v>3.7589999999999999</v>
      </c>
      <c r="N74" s="155">
        <v>4.3299999999999998E-2</v>
      </c>
      <c r="O74" s="144">
        <v>26.015999999999998</v>
      </c>
      <c r="P74" s="157">
        <v>5.1024863836747203E-3</v>
      </c>
      <c r="Q74" s="157">
        <v>2.7837668636680399E-4</v>
      </c>
      <c r="R74" s="180"/>
    </row>
    <row r="75" spans="1:18">
      <c r="A75" s="2" t="s">
        <v>260</v>
      </c>
      <c r="B75" s="2">
        <v>7986</v>
      </c>
      <c r="C75" s="2" t="s">
        <v>342</v>
      </c>
      <c r="D75" s="2" t="s">
        <v>343</v>
      </c>
      <c r="E75" s="4" t="s">
        <v>344</v>
      </c>
      <c r="F75" s="2" t="s">
        <v>1136</v>
      </c>
      <c r="G75" s="2" t="s">
        <v>31</v>
      </c>
      <c r="H75" s="2" t="s">
        <v>309</v>
      </c>
      <c r="I75" s="2" t="s">
        <v>347</v>
      </c>
      <c r="J75" s="2" t="s">
        <v>348</v>
      </c>
      <c r="K75" s="2" t="s">
        <v>1358</v>
      </c>
      <c r="L75" s="144">
        <v>0.21</v>
      </c>
      <c r="M75" s="144">
        <v>4.0199999999999996</v>
      </c>
      <c r="N75" s="155">
        <v>0</v>
      </c>
      <c r="O75" s="144">
        <v>0.84199999999999997</v>
      </c>
      <c r="P75" s="157">
        <v>1.6523440980238601E-4</v>
      </c>
      <c r="Q75" s="157">
        <v>9.0147046000417393E-6</v>
      </c>
      <c r="R75" s="180"/>
    </row>
    <row r="76" spans="1:18">
      <c r="A76" s="2" t="s">
        <v>260</v>
      </c>
      <c r="B76" s="2">
        <v>7986</v>
      </c>
      <c r="C76" s="2" t="s">
        <v>342</v>
      </c>
      <c r="D76" s="2" t="s">
        <v>343</v>
      </c>
      <c r="E76" s="4" t="s">
        <v>344</v>
      </c>
      <c r="F76" s="2" t="s">
        <v>1134</v>
      </c>
      <c r="G76" s="2" t="s">
        <v>31</v>
      </c>
      <c r="H76" s="2" t="s">
        <v>309</v>
      </c>
      <c r="I76" s="2" t="s">
        <v>347</v>
      </c>
      <c r="J76" s="2" t="s">
        <v>348</v>
      </c>
      <c r="K76" s="2" t="s">
        <v>35</v>
      </c>
      <c r="L76" s="144">
        <v>0</v>
      </c>
      <c r="M76" s="144">
        <v>1</v>
      </c>
      <c r="N76" s="155">
        <v>4.0599999999999997E-2</v>
      </c>
      <c r="O76" s="144">
        <v>5071.9110000000001</v>
      </c>
      <c r="P76" s="157">
        <v>0.99475484790725099</v>
      </c>
      <c r="Q76" s="157">
        <v>5.4270905884966802E-2</v>
      </c>
      <c r="R76" s="180"/>
    </row>
    <row r="77" spans="1:18">
      <c r="A77" s="2" t="s">
        <v>260</v>
      </c>
      <c r="B77" s="2">
        <v>7986</v>
      </c>
      <c r="C77" s="2" t="s">
        <v>342</v>
      </c>
      <c r="D77" s="2" t="s">
        <v>343</v>
      </c>
      <c r="E77" s="4" t="s">
        <v>344</v>
      </c>
      <c r="F77" s="2" t="s">
        <v>1134</v>
      </c>
      <c r="G77" s="2" t="s">
        <v>31</v>
      </c>
      <c r="H77" s="2" t="s">
        <v>309</v>
      </c>
      <c r="I77" s="2" t="s">
        <v>347</v>
      </c>
      <c r="J77" s="2" t="s">
        <v>348</v>
      </c>
      <c r="K77" s="2" t="s">
        <v>35</v>
      </c>
      <c r="L77" s="144">
        <v>0</v>
      </c>
      <c r="M77" s="144">
        <v>1</v>
      </c>
      <c r="N77" s="155">
        <v>4.0599999999999997E-2</v>
      </c>
      <c r="O77" s="144">
        <v>-0.115</v>
      </c>
      <c r="P77" s="157">
        <v>-2.2568700727816902E-5</v>
      </c>
      <c r="Q77" s="157">
        <v>-1.2312820950027001E-6</v>
      </c>
      <c r="R77" s="180"/>
    </row>
    <row r="78" spans="1:18">
      <c r="A78" s="2" t="s">
        <v>260</v>
      </c>
      <c r="B78" s="2">
        <v>13854</v>
      </c>
      <c r="C78" s="2" t="s">
        <v>342</v>
      </c>
      <c r="D78" s="2" t="s">
        <v>343</v>
      </c>
      <c r="E78" s="4" t="s">
        <v>344</v>
      </c>
      <c r="F78" s="2" t="s">
        <v>1136</v>
      </c>
      <c r="G78" s="2" t="s">
        <v>31</v>
      </c>
      <c r="H78" s="2" t="s">
        <v>309</v>
      </c>
      <c r="I78" s="2" t="s">
        <v>347</v>
      </c>
      <c r="J78" s="2" t="s">
        <v>348</v>
      </c>
      <c r="K78" s="2" t="s">
        <v>139</v>
      </c>
      <c r="L78" s="144">
        <v>7699.9129999999996</v>
      </c>
      <c r="M78" s="144">
        <v>3.7589999999999999</v>
      </c>
      <c r="N78" s="155">
        <v>4.3299999999999998E-2</v>
      </c>
      <c r="O78" s="144">
        <v>28943.974999999999</v>
      </c>
      <c r="P78" s="157">
        <v>0.751878491900556</v>
      </c>
      <c r="Q78" s="157">
        <v>3.1586472210952503E-2</v>
      </c>
      <c r="R78" s="180"/>
    </row>
    <row r="79" spans="1:18">
      <c r="A79" s="2" t="s">
        <v>260</v>
      </c>
      <c r="B79" s="2">
        <v>13854</v>
      </c>
      <c r="C79" s="2" t="s">
        <v>342</v>
      </c>
      <c r="D79" s="2" t="s">
        <v>343</v>
      </c>
      <c r="E79" s="4" t="s">
        <v>344</v>
      </c>
      <c r="F79" s="2" t="s">
        <v>1134</v>
      </c>
      <c r="G79" s="2" t="s">
        <v>31</v>
      </c>
      <c r="H79" s="2" t="s">
        <v>309</v>
      </c>
      <c r="I79" s="2" t="s">
        <v>347</v>
      </c>
      <c r="J79" s="2" t="s">
        <v>348</v>
      </c>
      <c r="K79" s="2" t="s">
        <v>35</v>
      </c>
      <c r="L79" s="144">
        <v>0</v>
      </c>
      <c r="M79" s="144">
        <v>1</v>
      </c>
      <c r="N79" s="155">
        <v>4.0599999999999997E-2</v>
      </c>
      <c r="O79" s="144">
        <v>9551.6859999999997</v>
      </c>
      <c r="P79" s="157">
        <v>0.24812443726932601</v>
      </c>
      <c r="Q79" s="157">
        <v>1.04237263428761E-2</v>
      </c>
      <c r="R79" s="180"/>
    </row>
    <row r="80" spans="1:18">
      <c r="A80" s="2" t="s">
        <v>260</v>
      </c>
      <c r="B80" s="2">
        <v>13854</v>
      </c>
      <c r="C80" s="2" t="s">
        <v>342</v>
      </c>
      <c r="D80" s="2" t="s">
        <v>343</v>
      </c>
      <c r="E80" s="4" t="s">
        <v>344</v>
      </c>
      <c r="F80" s="2" t="s">
        <v>1134</v>
      </c>
      <c r="G80" s="2" t="s">
        <v>31</v>
      </c>
      <c r="H80" s="2" t="s">
        <v>309</v>
      </c>
      <c r="I80" s="2" t="s">
        <v>347</v>
      </c>
      <c r="J80" s="2" t="s">
        <v>348</v>
      </c>
      <c r="K80" s="2" t="s">
        <v>35</v>
      </c>
      <c r="L80" s="144">
        <v>0</v>
      </c>
      <c r="M80" s="144">
        <v>1</v>
      </c>
      <c r="N80" s="155">
        <v>4.0599999999999997E-2</v>
      </c>
      <c r="O80" s="144">
        <v>-0.113</v>
      </c>
      <c r="P80" s="157">
        <v>-2.9291698827469002E-6</v>
      </c>
      <c r="Q80" s="157">
        <v>-1.2305464792412401E-7</v>
      </c>
      <c r="R80" s="180"/>
    </row>
    <row r="81" spans="1:18">
      <c r="A81" s="2" t="s">
        <v>261</v>
      </c>
      <c r="B81" s="2">
        <v>811</v>
      </c>
      <c r="C81" s="2" t="s">
        <v>342</v>
      </c>
      <c r="D81" s="2" t="s">
        <v>343</v>
      </c>
      <c r="E81" s="4" t="s">
        <v>344</v>
      </c>
      <c r="F81" s="2" t="s">
        <v>1136</v>
      </c>
      <c r="G81" s="2" t="s">
        <v>31</v>
      </c>
      <c r="H81" s="2" t="s">
        <v>309</v>
      </c>
      <c r="I81" s="2" t="s">
        <v>347</v>
      </c>
      <c r="J81" s="2" t="s">
        <v>348</v>
      </c>
      <c r="K81" s="2" t="s">
        <v>139</v>
      </c>
      <c r="L81" s="144">
        <v>845.06200000000001</v>
      </c>
      <c r="M81" s="144">
        <v>3.7589999999999999</v>
      </c>
      <c r="N81" s="155">
        <v>4.3299999999999998E-2</v>
      </c>
      <c r="O81" s="144">
        <v>3176.59</v>
      </c>
      <c r="P81" s="157">
        <v>8.3213879609580904E-2</v>
      </c>
      <c r="Q81" s="157">
        <v>3.2579350046380399E-3</v>
      </c>
      <c r="R81" s="180"/>
    </row>
    <row r="82" spans="1:18">
      <c r="A82" s="2" t="s">
        <v>261</v>
      </c>
      <c r="B82" s="2">
        <v>811</v>
      </c>
      <c r="C82" s="2" t="s">
        <v>342</v>
      </c>
      <c r="D82" s="2" t="s">
        <v>343</v>
      </c>
      <c r="E82" s="4" t="s">
        <v>344</v>
      </c>
      <c r="F82" s="2" t="s">
        <v>1136</v>
      </c>
      <c r="G82" s="2" t="s">
        <v>31</v>
      </c>
      <c r="H82" s="2" t="s">
        <v>309</v>
      </c>
      <c r="I82" s="2" t="s">
        <v>347</v>
      </c>
      <c r="J82" s="2" t="s">
        <v>348</v>
      </c>
      <c r="K82" s="2" t="s">
        <v>1358</v>
      </c>
      <c r="L82" s="144">
        <v>117.63800000000001</v>
      </c>
      <c r="M82" s="144">
        <v>4.0199999999999996</v>
      </c>
      <c r="N82" s="155">
        <v>0</v>
      </c>
      <c r="O82" s="144">
        <v>472.92899999999997</v>
      </c>
      <c r="P82" s="157">
        <v>1.2388834125525799E-2</v>
      </c>
      <c r="Q82" s="157">
        <v>4.8503947362595599E-4</v>
      </c>
      <c r="R82" s="180"/>
    </row>
    <row r="83" spans="1:18">
      <c r="A83" s="2" t="s">
        <v>261</v>
      </c>
      <c r="B83" s="2">
        <v>811</v>
      </c>
      <c r="C83" s="2" t="s">
        <v>342</v>
      </c>
      <c r="D83" s="2" t="s">
        <v>343</v>
      </c>
      <c r="E83" s="4" t="s">
        <v>344</v>
      </c>
      <c r="F83" s="2" t="s">
        <v>1134</v>
      </c>
      <c r="G83" s="2" t="s">
        <v>31</v>
      </c>
      <c r="H83" s="2" t="s">
        <v>309</v>
      </c>
      <c r="I83" s="2" t="s">
        <v>347</v>
      </c>
      <c r="J83" s="2" t="s">
        <v>348</v>
      </c>
      <c r="K83" s="2" t="s">
        <v>35</v>
      </c>
      <c r="L83" s="144">
        <v>0</v>
      </c>
      <c r="M83" s="144">
        <v>1</v>
      </c>
      <c r="N83" s="155">
        <v>4.0599999999999997E-2</v>
      </c>
      <c r="O83" s="144">
        <v>5416.152</v>
      </c>
      <c r="P83" s="157">
        <v>0.14188140857013301</v>
      </c>
      <c r="Q83" s="157">
        <v>5.5548474564184004E-3</v>
      </c>
      <c r="R83" s="180"/>
    </row>
    <row r="84" spans="1:18">
      <c r="A84" s="2" t="s">
        <v>261</v>
      </c>
      <c r="B84" s="2">
        <v>811</v>
      </c>
      <c r="C84" s="2" t="s">
        <v>342</v>
      </c>
      <c r="D84" s="2" t="s">
        <v>343</v>
      </c>
      <c r="E84" s="4" t="s">
        <v>344</v>
      </c>
      <c r="F84" s="2" t="s">
        <v>1138</v>
      </c>
      <c r="G84" s="2" t="s">
        <v>31</v>
      </c>
      <c r="H84" s="2" t="s">
        <v>309</v>
      </c>
      <c r="I84" s="2" t="s">
        <v>347</v>
      </c>
      <c r="J84" s="2" t="s">
        <v>348</v>
      </c>
      <c r="K84" s="2" t="s">
        <v>35</v>
      </c>
      <c r="L84" s="144">
        <v>20827</v>
      </c>
      <c r="M84" s="144">
        <v>1</v>
      </c>
      <c r="N84" s="155">
        <v>4.2599999999999999E-2</v>
      </c>
      <c r="O84" s="144">
        <v>21200.314999999999</v>
      </c>
      <c r="P84" s="157">
        <v>0.55536301316606995</v>
      </c>
      <c r="Q84" s="157">
        <v>2.17432068948589E-2</v>
      </c>
      <c r="R84" s="180"/>
    </row>
    <row r="85" spans="1:18">
      <c r="A85" s="2" t="s">
        <v>261</v>
      </c>
      <c r="B85" s="2">
        <v>811</v>
      </c>
      <c r="C85" s="2" t="s">
        <v>342</v>
      </c>
      <c r="D85" s="2" t="s">
        <v>343</v>
      </c>
      <c r="E85" s="4" t="s">
        <v>344</v>
      </c>
      <c r="F85" s="2" t="s">
        <v>1134</v>
      </c>
      <c r="G85" s="2" t="s">
        <v>31</v>
      </c>
      <c r="H85" s="2" t="s">
        <v>309</v>
      </c>
      <c r="I85" s="2" t="s">
        <v>347</v>
      </c>
      <c r="J85" s="2" t="s">
        <v>348</v>
      </c>
      <c r="K85" s="2" t="s">
        <v>35</v>
      </c>
      <c r="L85" s="144">
        <v>0</v>
      </c>
      <c r="M85" s="144">
        <v>1</v>
      </c>
      <c r="N85" s="155">
        <v>4.0599999999999997E-2</v>
      </c>
      <c r="O85" s="144">
        <v>7917.8119999999999</v>
      </c>
      <c r="P85" s="157">
        <v>0.207414832175183</v>
      </c>
      <c r="Q85" s="157">
        <v>8.1205688930149501E-3</v>
      </c>
      <c r="R85" s="180"/>
    </row>
    <row r="86" spans="1:18">
      <c r="A86" s="2" t="s">
        <v>261</v>
      </c>
      <c r="B86" s="2">
        <v>811</v>
      </c>
      <c r="C86" s="2" t="s">
        <v>342</v>
      </c>
      <c r="D86" s="2" t="s">
        <v>343</v>
      </c>
      <c r="E86" s="4" t="s">
        <v>344</v>
      </c>
      <c r="F86" s="2" t="s">
        <v>1134</v>
      </c>
      <c r="G86" s="2" t="s">
        <v>31</v>
      </c>
      <c r="H86" s="2" t="s">
        <v>309</v>
      </c>
      <c r="I86" s="2" t="s">
        <v>347</v>
      </c>
      <c r="J86" s="2" t="s">
        <v>348</v>
      </c>
      <c r="K86" s="2" t="s">
        <v>35</v>
      </c>
      <c r="L86" s="144">
        <v>0</v>
      </c>
      <c r="M86" s="144">
        <v>1</v>
      </c>
      <c r="N86" s="155">
        <v>4.0599999999999997E-2</v>
      </c>
      <c r="O86" s="144">
        <v>-10</v>
      </c>
      <c r="P86" s="157">
        <v>-2.6196764649349198E-4</v>
      </c>
      <c r="Q86" s="157">
        <v>-1.0256384747329201E-5</v>
      </c>
      <c r="R86" s="180"/>
    </row>
    <row r="87" spans="1:18">
      <c r="A87" s="2" t="s">
        <v>261</v>
      </c>
      <c r="B87" s="2">
        <v>813</v>
      </c>
      <c r="C87" s="2" t="s">
        <v>342</v>
      </c>
      <c r="D87" s="2" t="s">
        <v>343</v>
      </c>
      <c r="E87" s="4" t="s">
        <v>344</v>
      </c>
      <c r="F87" s="2" t="s">
        <v>1136</v>
      </c>
      <c r="G87" s="2" t="s">
        <v>31</v>
      </c>
      <c r="H87" s="2" t="s">
        <v>309</v>
      </c>
      <c r="I87" s="2" t="s">
        <v>347</v>
      </c>
      <c r="J87" s="2" t="s">
        <v>348</v>
      </c>
      <c r="K87" s="2" t="s">
        <v>139</v>
      </c>
      <c r="L87" s="144">
        <v>257.59699999999998</v>
      </c>
      <c r="M87" s="144">
        <v>3.7589999999999999</v>
      </c>
      <c r="N87" s="155">
        <v>4.3299999999999998E-2</v>
      </c>
      <c r="O87" s="144">
        <v>968.30799999999999</v>
      </c>
      <c r="P87" s="157">
        <v>9.7485097054925904E-2</v>
      </c>
      <c r="Q87" s="157">
        <v>9.7309550716284093E-3</v>
      </c>
      <c r="R87" s="180"/>
    </row>
    <row r="88" spans="1:18">
      <c r="A88" s="2" t="s">
        <v>261</v>
      </c>
      <c r="B88" s="2">
        <v>813</v>
      </c>
      <c r="C88" s="2" t="s">
        <v>342</v>
      </c>
      <c r="D88" s="2" t="s">
        <v>343</v>
      </c>
      <c r="E88" s="4" t="s">
        <v>344</v>
      </c>
      <c r="F88" s="2" t="s">
        <v>1136</v>
      </c>
      <c r="G88" s="2" t="s">
        <v>31</v>
      </c>
      <c r="H88" s="2" t="s">
        <v>309</v>
      </c>
      <c r="I88" s="2" t="s">
        <v>347</v>
      </c>
      <c r="J88" s="2" t="s">
        <v>348</v>
      </c>
      <c r="K88" s="2" t="s">
        <v>1358</v>
      </c>
      <c r="L88" s="144">
        <v>2.0859999999999999</v>
      </c>
      <c r="M88" s="144">
        <v>4.0199999999999996</v>
      </c>
      <c r="N88" s="155">
        <v>0</v>
      </c>
      <c r="O88" s="144">
        <v>8.3870000000000005</v>
      </c>
      <c r="P88" s="157">
        <v>8.4440998875081501E-4</v>
      </c>
      <c r="Q88" s="157">
        <v>8.4288941702943398E-5</v>
      </c>
      <c r="R88" s="180"/>
    </row>
    <row r="89" spans="1:18">
      <c r="A89" s="2" t="s">
        <v>261</v>
      </c>
      <c r="B89" s="2">
        <v>813</v>
      </c>
      <c r="C89" s="2" t="s">
        <v>342</v>
      </c>
      <c r="D89" s="2" t="s">
        <v>343</v>
      </c>
      <c r="E89" s="4" t="s">
        <v>344</v>
      </c>
      <c r="F89" s="2" t="s">
        <v>1134</v>
      </c>
      <c r="G89" s="2" t="s">
        <v>31</v>
      </c>
      <c r="H89" s="2" t="s">
        <v>309</v>
      </c>
      <c r="I89" s="2" t="s">
        <v>347</v>
      </c>
      <c r="J89" s="2" t="s">
        <v>348</v>
      </c>
      <c r="K89" s="2" t="s">
        <v>35</v>
      </c>
      <c r="L89" s="144">
        <v>0</v>
      </c>
      <c r="M89" s="144">
        <v>1</v>
      </c>
      <c r="N89" s="155">
        <v>4.0599999999999997E-2</v>
      </c>
      <c r="O89" s="144">
        <v>8956.241</v>
      </c>
      <c r="P89" s="157">
        <v>0.90167613784442802</v>
      </c>
      <c r="Q89" s="157">
        <v>9.0005244407562496E-2</v>
      </c>
      <c r="R89" s="180"/>
    </row>
    <row r="90" spans="1:18">
      <c r="A90" s="2" t="s">
        <v>261</v>
      </c>
      <c r="B90" s="2">
        <v>813</v>
      </c>
      <c r="C90" s="2" t="s">
        <v>342</v>
      </c>
      <c r="D90" s="2" t="s">
        <v>343</v>
      </c>
      <c r="E90" s="4" t="s">
        <v>344</v>
      </c>
      <c r="F90" s="2" t="s">
        <v>1134</v>
      </c>
      <c r="G90" s="2" t="s">
        <v>31</v>
      </c>
      <c r="H90" s="2" t="s">
        <v>309</v>
      </c>
      <c r="I90" s="2" t="s">
        <v>347</v>
      </c>
      <c r="J90" s="2" t="s">
        <v>348</v>
      </c>
      <c r="K90" s="2" t="s">
        <v>35</v>
      </c>
      <c r="L90" s="144">
        <v>0</v>
      </c>
      <c r="M90" s="144">
        <v>1</v>
      </c>
      <c r="N90" s="155">
        <v>4.0599999999999997E-2</v>
      </c>
      <c r="O90" s="144">
        <v>-5.6000000000000001E-2</v>
      </c>
      <c r="P90" s="157">
        <v>-5.6448881046123997E-6</v>
      </c>
      <c r="Q90" s="157">
        <v>-5.63472306945581E-7</v>
      </c>
      <c r="R90" s="180"/>
    </row>
    <row r="91" spans="1:18">
      <c r="A91" s="2" t="s">
        <v>261</v>
      </c>
      <c r="B91" s="2">
        <v>814</v>
      </c>
      <c r="C91" s="2" t="s">
        <v>342</v>
      </c>
      <c r="D91" s="2" t="s">
        <v>343</v>
      </c>
      <c r="E91" s="4" t="s">
        <v>344</v>
      </c>
      <c r="F91" s="2" t="s">
        <v>1136</v>
      </c>
      <c r="G91" s="2" t="s">
        <v>31</v>
      </c>
      <c r="H91" s="2" t="s">
        <v>309</v>
      </c>
      <c r="I91" s="2" t="s">
        <v>347</v>
      </c>
      <c r="J91" s="2" t="s">
        <v>348</v>
      </c>
      <c r="K91" s="2" t="s">
        <v>139</v>
      </c>
      <c r="L91" s="144">
        <v>15617.477999999999</v>
      </c>
      <c r="M91" s="144">
        <v>3.7589999999999999</v>
      </c>
      <c r="N91" s="155">
        <v>4.3299999999999998E-2</v>
      </c>
      <c r="O91" s="144">
        <v>58706.1</v>
      </c>
      <c r="P91" s="157">
        <v>0.12758670004391801</v>
      </c>
      <c r="Q91" s="157">
        <v>1.7992895831287999E-2</v>
      </c>
      <c r="R91" s="180"/>
    </row>
    <row r="92" spans="1:18">
      <c r="A92" s="2" t="s">
        <v>261</v>
      </c>
      <c r="B92" s="2">
        <v>814</v>
      </c>
      <c r="C92" s="2" t="s">
        <v>342</v>
      </c>
      <c r="D92" s="2" t="s">
        <v>343</v>
      </c>
      <c r="E92" s="4" t="s">
        <v>344</v>
      </c>
      <c r="F92" s="2" t="s">
        <v>1136</v>
      </c>
      <c r="G92" s="2" t="s">
        <v>31</v>
      </c>
      <c r="H92" s="2" t="s">
        <v>309</v>
      </c>
      <c r="I92" s="2" t="s">
        <v>347</v>
      </c>
      <c r="J92" s="2" t="s">
        <v>348</v>
      </c>
      <c r="K92" s="2" t="s">
        <v>1358</v>
      </c>
      <c r="L92" s="144">
        <v>4291.107</v>
      </c>
      <c r="M92" s="144">
        <v>4.0199999999999996</v>
      </c>
      <c r="N92" s="155">
        <v>0</v>
      </c>
      <c r="O92" s="144">
        <v>17251.108</v>
      </c>
      <c r="P92" s="157">
        <v>3.7492047608279302E-2</v>
      </c>
      <c r="Q92" s="157">
        <v>5.28731056517057E-3</v>
      </c>
      <c r="R92" s="180"/>
    </row>
    <row r="93" spans="1:18">
      <c r="A93" s="2" t="s">
        <v>261</v>
      </c>
      <c r="B93" s="2">
        <v>814</v>
      </c>
      <c r="C93" s="2" t="s">
        <v>342</v>
      </c>
      <c r="D93" s="2" t="s">
        <v>343</v>
      </c>
      <c r="E93" s="4" t="s">
        <v>344</v>
      </c>
      <c r="F93" s="2" t="s">
        <v>1134</v>
      </c>
      <c r="G93" s="2" t="s">
        <v>31</v>
      </c>
      <c r="H93" s="2" t="s">
        <v>309</v>
      </c>
      <c r="I93" s="2" t="s">
        <v>347</v>
      </c>
      <c r="J93" s="2" t="s">
        <v>348</v>
      </c>
      <c r="K93" s="2" t="s">
        <v>35</v>
      </c>
      <c r="L93" s="144">
        <v>0</v>
      </c>
      <c r="M93" s="144">
        <v>1</v>
      </c>
      <c r="N93" s="155">
        <v>4.0599999999999997E-2</v>
      </c>
      <c r="O93" s="144">
        <v>350779.02899999998</v>
      </c>
      <c r="P93" s="157">
        <v>0.76235244759948795</v>
      </c>
      <c r="Q93" s="157">
        <v>0.107510643128659</v>
      </c>
      <c r="R93" s="180"/>
    </row>
    <row r="94" spans="1:18">
      <c r="A94" s="2" t="s">
        <v>261</v>
      </c>
      <c r="B94" s="2">
        <v>814</v>
      </c>
      <c r="C94" s="2" t="s">
        <v>342</v>
      </c>
      <c r="D94" s="2" t="s">
        <v>343</v>
      </c>
      <c r="E94" s="4" t="s">
        <v>344</v>
      </c>
      <c r="F94" s="2" t="s">
        <v>1138</v>
      </c>
      <c r="G94" s="2" t="s">
        <v>31</v>
      </c>
      <c r="H94" s="2" t="s">
        <v>309</v>
      </c>
      <c r="I94" s="2" t="s">
        <v>347</v>
      </c>
      <c r="J94" s="2" t="s">
        <v>348</v>
      </c>
      <c r="K94" s="2" t="s">
        <v>35</v>
      </c>
      <c r="L94" s="144">
        <v>32803</v>
      </c>
      <c r="M94" s="144">
        <v>1</v>
      </c>
      <c r="N94" s="155">
        <v>4.2599999999999999E-2</v>
      </c>
      <c r="O94" s="144">
        <v>33390.980000000003</v>
      </c>
      <c r="P94" s="157">
        <v>7.2569034945574498E-2</v>
      </c>
      <c r="Q94" s="157">
        <v>1.0234037606610701E-2</v>
      </c>
      <c r="R94" s="180"/>
    </row>
    <row r="95" spans="1:18">
      <c r="A95" s="2" t="s">
        <v>261</v>
      </c>
      <c r="B95" s="2">
        <v>814</v>
      </c>
      <c r="C95" s="2" t="s">
        <v>342</v>
      </c>
      <c r="D95" s="2" t="s">
        <v>343</v>
      </c>
      <c r="E95" s="4" t="s">
        <v>344</v>
      </c>
      <c r="F95" s="2" t="s">
        <v>1134</v>
      </c>
      <c r="G95" s="2" t="s">
        <v>31</v>
      </c>
      <c r="H95" s="2" t="s">
        <v>309</v>
      </c>
      <c r="I95" s="2" t="s">
        <v>347</v>
      </c>
      <c r="J95" s="2" t="s">
        <v>348</v>
      </c>
      <c r="K95" s="2" t="s">
        <v>35</v>
      </c>
      <c r="L95" s="144">
        <v>0</v>
      </c>
      <c r="M95" s="144">
        <v>1</v>
      </c>
      <c r="N95" s="155">
        <v>4.0599999999999997E-2</v>
      </c>
      <c r="O95" s="144">
        <v>-0.106</v>
      </c>
      <c r="P95" s="157">
        <v>-2.3019726001470999E-7</v>
      </c>
      <c r="Q95" s="157">
        <v>-3.2463535138590802E-8</v>
      </c>
      <c r="R95" s="180"/>
    </row>
    <row r="96" spans="1:18">
      <c r="A96" s="2" t="s">
        <v>261</v>
      </c>
      <c r="B96" s="2">
        <v>815</v>
      </c>
      <c r="C96" s="2" t="s">
        <v>342</v>
      </c>
      <c r="D96" s="2" t="s">
        <v>343</v>
      </c>
      <c r="E96" s="4" t="s">
        <v>344</v>
      </c>
      <c r="F96" s="2" t="s">
        <v>1134</v>
      </c>
      <c r="G96" s="2" t="s">
        <v>31</v>
      </c>
      <c r="H96" s="2" t="s">
        <v>309</v>
      </c>
      <c r="I96" s="2" t="s">
        <v>347</v>
      </c>
      <c r="J96" s="2" t="s">
        <v>348</v>
      </c>
      <c r="K96" s="2" t="s">
        <v>35</v>
      </c>
      <c r="L96" s="144">
        <v>0</v>
      </c>
      <c r="M96" s="144">
        <v>1</v>
      </c>
      <c r="N96" s="155">
        <v>4.0599999999999997E-2</v>
      </c>
      <c r="O96" s="144">
        <v>6490.0050000000001</v>
      </c>
      <c r="P96" s="157">
        <v>1.0000176428244201</v>
      </c>
      <c r="Q96" s="157">
        <v>9.8330191322678506E-2</v>
      </c>
      <c r="R96" s="180"/>
    </row>
    <row r="97" spans="1:18">
      <c r="A97" s="2" t="s">
        <v>261</v>
      </c>
      <c r="B97" s="2">
        <v>815</v>
      </c>
      <c r="C97" s="2" t="s">
        <v>342</v>
      </c>
      <c r="D97" s="2" t="s">
        <v>343</v>
      </c>
      <c r="E97" s="4" t="s">
        <v>344</v>
      </c>
      <c r="F97" s="2" t="s">
        <v>1134</v>
      </c>
      <c r="G97" s="2" t="s">
        <v>31</v>
      </c>
      <c r="H97" s="2" t="s">
        <v>309</v>
      </c>
      <c r="I97" s="2" t="s">
        <v>347</v>
      </c>
      <c r="J97" s="2" t="s">
        <v>348</v>
      </c>
      <c r="K97" s="2" t="s">
        <v>35</v>
      </c>
      <c r="L97" s="144">
        <v>0</v>
      </c>
      <c r="M97" s="144">
        <v>1</v>
      </c>
      <c r="N97" s="155">
        <v>4.0599999999999997E-2</v>
      </c>
      <c r="O97" s="144">
        <v>-0.115</v>
      </c>
      <c r="P97" s="157">
        <v>-1.7642824418774701E-5</v>
      </c>
      <c r="Q97" s="157">
        <v>-1.73479169394528E-6</v>
      </c>
      <c r="R97" s="180"/>
    </row>
    <row r="98" spans="1:18">
      <c r="A98" s="2" t="s">
        <v>261</v>
      </c>
      <c r="B98" s="2">
        <v>817</v>
      </c>
      <c r="C98" s="2" t="s">
        <v>342</v>
      </c>
      <c r="D98" s="2" t="s">
        <v>343</v>
      </c>
      <c r="E98" s="4" t="s">
        <v>344</v>
      </c>
      <c r="F98" s="2" t="s">
        <v>1136</v>
      </c>
      <c r="G98" s="2" t="s">
        <v>31</v>
      </c>
      <c r="H98" s="2" t="s">
        <v>309</v>
      </c>
      <c r="I98" s="2" t="s">
        <v>347</v>
      </c>
      <c r="J98" s="2" t="s">
        <v>348</v>
      </c>
      <c r="K98" s="2" t="s">
        <v>139</v>
      </c>
      <c r="L98" s="144">
        <v>17803.608</v>
      </c>
      <c r="M98" s="144">
        <v>3.7589999999999999</v>
      </c>
      <c r="N98" s="155">
        <v>4.3299999999999998E-2</v>
      </c>
      <c r="O98" s="144">
        <v>66923.760999999999</v>
      </c>
      <c r="P98" s="157">
        <v>0.49768344195747</v>
      </c>
      <c r="Q98" s="157">
        <v>4.9432607981789799E-2</v>
      </c>
      <c r="R98" s="180"/>
    </row>
    <row r="99" spans="1:18">
      <c r="A99" s="2" t="s">
        <v>261</v>
      </c>
      <c r="B99" s="2">
        <v>817</v>
      </c>
      <c r="C99" s="2" t="s">
        <v>342</v>
      </c>
      <c r="D99" s="2" t="s">
        <v>343</v>
      </c>
      <c r="E99" s="4" t="s">
        <v>344</v>
      </c>
      <c r="F99" s="2" t="s">
        <v>1136</v>
      </c>
      <c r="G99" s="2" t="s">
        <v>31</v>
      </c>
      <c r="H99" s="2" t="s">
        <v>309</v>
      </c>
      <c r="I99" s="2" t="s">
        <v>347</v>
      </c>
      <c r="J99" s="2" t="s">
        <v>348</v>
      </c>
      <c r="K99" s="2" t="s">
        <v>1358</v>
      </c>
      <c r="L99" s="144">
        <v>256.536</v>
      </c>
      <c r="M99" s="144">
        <v>4.0199999999999996</v>
      </c>
      <c r="N99" s="155">
        <v>0</v>
      </c>
      <c r="O99" s="144">
        <v>1031.325</v>
      </c>
      <c r="P99" s="157">
        <v>7.6695263000492201E-3</v>
      </c>
      <c r="Q99" s="157">
        <v>7.6177878352794105E-4</v>
      </c>
      <c r="R99" s="180"/>
    </row>
    <row r="100" spans="1:18">
      <c r="A100" s="2" t="s">
        <v>261</v>
      </c>
      <c r="B100" s="2">
        <v>817</v>
      </c>
      <c r="C100" s="2" t="s">
        <v>342</v>
      </c>
      <c r="D100" s="2" t="s">
        <v>343</v>
      </c>
      <c r="E100" s="4" t="s">
        <v>344</v>
      </c>
      <c r="F100" s="2" t="s">
        <v>1134</v>
      </c>
      <c r="G100" s="2" t="s">
        <v>31</v>
      </c>
      <c r="H100" s="2" t="s">
        <v>309</v>
      </c>
      <c r="I100" s="2" t="s">
        <v>347</v>
      </c>
      <c r="J100" s="2" t="s">
        <v>348</v>
      </c>
      <c r="K100" s="2" t="s">
        <v>35</v>
      </c>
      <c r="L100" s="144">
        <v>0</v>
      </c>
      <c r="M100" s="144">
        <v>1</v>
      </c>
      <c r="N100" s="155">
        <v>4.0599999999999997E-2</v>
      </c>
      <c r="O100" s="144">
        <v>66515.569000000003</v>
      </c>
      <c r="P100" s="157">
        <v>0.49464789215398802</v>
      </c>
      <c r="Q100" s="157">
        <v>4.9131100777020202E-2</v>
      </c>
      <c r="R100" s="180"/>
    </row>
    <row r="101" spans="1:18">
      <c r="A101" s="2" t="s">
        <v>261</v>
      </c>
      <c r="B101" s="2">
        <v>817</v>
      </c>
      <c r="C101" s="2" t="s">
        <v>342</v>
      </c>
      <c r="D101" s="2" t="s">
        <v>343</v>
      </c>
      <c r="E101" s="4" t="s">
        <v>344</v>
      </c>
      <c r="F101" s="2" t="s">
        <v>1134</v>
      </c>
      <c r="G101" s="2" t="s">
        <v>31</v>
      </c>
      <c r="H101" s="2" t="s">
        <v>309</v>
      </c>
      <c r="I101" s="2" t="s">
        <v>347</v>
      </c>
      <c r="J101" s="2" t="s">
        <v>348</v>
      </c>
      <c r="K101" s="2" t="s">
        <v>35</v>
      </c>
      <c r="L101" s="144">
        <v>0</v>
      </c>
      <c r="M101" s="144">
        <v>1</v>
      </c>
      <c r="N101" s="155">
        <v>4.0599999999999997E-2</v>
      </c>
      <c r="O101" s="144">
        <v>-0.11600000000000001</v>
      </c>
      <c r="P101" s="157">
        <v>-8.6041150668845596E-7</v>
      </c>
      <c r="Q101" s="157">
        <v>-8.5460718857482604E-8</v>
      </c>
      <c r="R101" s="180"/>
    </row>
    <row r="102" spans="1:18">
      <c r="A102" s="2" t="s">
        <v>261</v>
      </c>
      <c r="B102" s="2">
        <v>818</v>
      </c>
      <c r="C102" s="2" t="s">
        <v>342</v>
      </c>
      <c r="D102" s="2" t="s">
        <v>343</v>
      </c>
      <c r="E102" s="4" t="s">
        <v>344</v>
      </c>
      <c r="F102" s="2" t="s">
        <v>1136</v>
      </c>
      <c r="G102" s="2" t="s">
        <v>31</v>
      </c>
      <c r="H102" s="2" t="s">
        <v>309</v>
      </c>
      <c r="I102" s="2" t="s">
        <v>347</v>
      </c>
      <c r="J102" s="2" t="s">
        <v>348</v>
      </c>
      <c r="K102" s="2" t="s">
        <v>139</v>
      </c>
      <c r="L102" s="144">
        <v>17671.741999999998</v>
      </c>
      <c r="M102" s="144">
        <v>3.7589999999999999</v>
      </c>
      <c r="N102" s="155">
        <v>4.3299999999999998E-2</v>
      </c>
      <c r="O102" s="144">
        <v>66428.077000000005</v>
      </c>
      <c r="P102" s="157">
        <v>0.47788076027753301</v>
      </c>
      <c r="Q102" s="157">
        <v>5.5053532339578902E-2</v>
      </c>
      <c r="R102" s="180"/>
    </row>
    <row r="103" spans="1:18">
      <c r="A103" s="2" t="s">
        <v>261</v>
      </c>
      <c r="B103" s="2">
        <v>818</v>
      </c>
      <c r="C103" s="2" t="s">
        <v>342</v>
      </c>
      <c r="D103" s="2" t="s">
        <v>343</v>
      </c>
      <c r="E103" s="4" t="s">
        <v>344</v>
      </c>
      <c r="F103" s="2" t="s">
        <v>1136</v>
      </c>
      <c r="G103" s="2" t="s">
        <v>31</v>
      </c>
      <c r="H103" s="2" t="s">
        <v>309</v>
      </c>
      <c r="I103" s="2" t="s">
        <v>347</v>
      </c>
      <c r="J103" s="2" t="s">
        <v>348</v>
      </c>
      <c r="K103" s="2" t="s">
        <v>1358</v>
      </c>
      <c r="L103" s="144">
        <v>1116.52</v>
      </c>
      <c r="M103" s="144">
        <v>4.0199999999999996</v>
      </c>
      <c r="N103" s="155">
        <v>0</v>
      </c>
      <c r="O103" s="144">
        <v>4488.6329999999998</v>
      </c>
      <c r="P103" s="157">
        <v>3.2291038121545601E-2</v>
      </c>
      <c r="Q103" s="157">
        <v>3.7200403516363602E-3</v>
      </c>
      <c r="R103" s="180"/>
    </row>
    <row r="104" spans="1:18">
      <c r="A104" s="2" t="s">
        <v>261</v>
      </c>
      <c r="B104" s="2">
        <v>818</v>
      </c>
      <c r="C104" s="2" t="s">
        <v>342</v>
      </c>
      <c r="D104" s="2" t="s">
        <v>343</v>
      </c>
      <c r="E104" s="4" t="s">
        <v>344</v>
      </c>
      <c r="F104" s="2" t="s">
        <v>1134</v>
      </c>
      <c r="G104" s="2" t="s">
        <v>31</v>
      </c>
      <c r="H104" s="2" t="s">
        <v>309</v>
      </c>
      <c r="I104" s="2" t="s">
        <v>347</v>
      </c>
      <c r="J104" s="2" t="s">
        <v>348</v>
      </c>
      <c r="K104" s="2" t="s">
        <v>35</v>
      </c>
      <c r="L104" s="144">
        <v>0</v>
      </c>
      <c r="M104" s="144">
        <v>1</v>
      </c>
      <c r="N104" s="155">
        <v>4.0599999999999997E-2</v>
      </c>
      <c r="O104" s="144">
        <v>68088.952000000005</v>
      </c>
      <c r="P104" s="157">
        <v>0.48982903012900803</v>
      </c>
      <c r="Q104" s="157">
        <v>5.6430014749727003E-2</v>
      </c>
      <c r="R104" s="180"/>
    </row>
    <row r="105" spans="1:18">
      <c r="A105" s="2" t="s">
        <v>261</v>
      </c>
      <c r="B105" s="2">
        <v>818</v>
      </c>
      <c r="C105" s="2" t="s">
        <v>342</v>
      </c>
      <c r="D105" s="2" t="s">
        <v>343</v>
      </c>
      <c r="E105" s="4" t="s">
        <v>344</v>
      </c>
      <c r="F105" s="2" t="s">
        <v>1134</v>
      </c>
      <c r="G105" s="2" t="s">
        <v>31</v>
      </c>
      <c r="H105" s="2" t="s">
        <v>309</v>
      </c>
      <c r="I105" s="2" t="s">
        <v>347</v>
      </c>
      <c r="J105" s="2" t="s">
        <v>348</v>
      </c>
      <c r="K105" s="2" t="s">
        <v>35</v>
      </c>
      <c r="L105" s="144">
        <v>0</v>
      </c>
      <c r="M105" s="144">
        <v>1</v>
      </c>
      <c r="N105" s="155">
        <v>4.0599999999999997E-2</v>
      </c>
      <c r="O105" s="144">
        <v>-0.115</v>
      </c>
      <c r="P105" s="157">
        <v>-8.2852808646508505E-7</v>
      </c>
      <c r="Q105" s="157">
        <v>-9.5449328773907304E-8</v>
      </c>
      <c r="R105" s="180"/>
    </row>
    <row r="106" spans="1:18">
      <c r="A106" s="2" t="s">
        <v>261</v>
      </c>
      <c r="B106" s="2">
        <v>1412</v>
      </c>
      <c r="C106" s="2" t="s">
        <v>342</v>
      </c>
      <c r="D106" s="2" t="s">
        <v>343</v>
      </c>
      <c r="E106" s="4" t="s">
        <v>344</v>
      </c>
      <c r="F106" s="2" t="s">
        <v>1136</v>
      </c>
      <c r="G106" s="2" t="s">
        <v>31</v>
      </c>
      <c r="H106" s="2" t="s">
        <v>309</v>
      </c>
      <c r="I106" s="2" t="s">
        <v>347</v>
      </c>
      <c r="J106" s="2" t="s">
        <v>348</v>
      </c>
      <c r="K106" s="2" t="s">
        <v>139</v>
      </c>
      <c r="L106" s="144">
        <v>18.47</v>
      </c>
      <c r="M106" s="144">
        <v>3.7589999999999999</v>
      </c>
      <c r="N106" s="155">
        <v>4.3299999999999998E-2</v>
      </c>
      <c r="O106" s="144">
        <v>69.427000000000007</v>
      </c>
      <c r="P106" s="157">
        <v>8.2088688105254895E-2</v>
      </c>
      <c r="Q106" s="157">
        <v>3.4055667405105401E-3</v>
      </c>
      <c r="R106" s="180"/>
    </row>
    <row r="107" spans="1:18">
      <c r="A107" s="2" t="s">
        <v>261</v>
      </c>
      <c r="B107" s="2">
        <v>1412</v>
      </c>
      <c r="C107" s="2" t="s">
        <v>342</v>
      </c>
      <c r="D107" s="2" t="s">
        <v>343</v>
      </c>
      <c r="E107" s="4" t="s">
        <v>344</v>
      </c>
      <c r="F107" s="2" t="s">
        <v>1136</v>
      </c>
      <c r="G107" s="2" t="s">
        <v>31</v>
      </c>
      <c r="H107" s="2" t="s">
        <v>309</v>
      </c>
      <c r="I107" s="2" t="s">
        <v>347</v>
      </c>
      <c r="J107" s="2" t="s">
        <v>348</v>
      </c>
      <c r="K107" s="2" t="s">
        <v>1358</v>
      </c>
      <c r="L107" s="144">
        <v>0.96799999999999997</v>
      </c>
      <c r="M107" s="144">
        <v>4.0199999999999996</v>
      </c>
      <c r="N107" s="155">
        <v>0</v>
      </c>
      <c r="O107" s="144">
        <v>3.8919999999999999</v>
      </c>
      <c r="P107" s="157">
        <v>4.6022380269912797E-3</v>
      </c>
      <c r="Q107" s="157">
        <v>1.9093043290615099E-4</v>
      </c>
      <c r="R107" s="180"/>
    </row>
    <row r="108" spans="1:18">
      <c r="A108" s="2" t="s">
        <v>261</v>
      </c>
      <c r="B108" s="2">
        <v>1412</v>
      </c>
      <c r="C108" s="2" t="s">
        <v>342</v>
      </c>
      <c r="D108" s="2" t="s">
        <v>343</v>
      </c>
      <c r="E108" s="4" t="s">
        <v>344</v>
      </c>
      <c r="F108" s="2" t="s">
        <v>1134</v>
      </c>
      <c r="G108" s="2" t="s">
        <v>31</v>
      </c>
      <c r="H108" s="2" t="s">
        <v>309</v>
      </c>
      <c r="I108" s="2" t="s">
        <v>347</v>
      </c>
      <c r="J108" s="2" t="s">
        <v>348</v>
      </c>
      <c r="K108" s="2" t="s">
        <v>35</v>
      </c>
      <c r="L108" s="144">
        <v>0</v>
      </c>
      <c r="M108" s="144">
        <v>1</v>
      </c>
      <c r="N108" s="155">
        <v>4.0599999999999997E-2</v>
      </c>
      <c r="O108" s="144">
        <v>772.55700000000002</v>
      </c>
      <c r="P108" s="157">
        <v>0.91344445475004798</v>
      </c>
      <c r="Q108" s="157">
        <v>3.7895550851194698E-2</v>
      </c>
      <c r="R108" s="180"/>
    </row>
    <row r="109" spans="1:18">
      <c r="A109" s="2" t="s">
        <v>261</v>
      </c>
      <c r="B109" s="2">
        <v>1412</v>
      </c>
      <c r="C109" s="2" t="s">
        <v>342</v>
      </c>
      <c r="D109" s="2" t="s">
        <v>343</v>
      </c>
      <c r="E109" s="4" t="s">
        <v>344</v>
      </c>
      <c r="F109" s="2" t="s">
        <v>1134</v>
      </c>
      <c r="G109" s="2" t="s">
        <v>31</v>
      </c>
      <c r="H109" s="2" t="s">
        <v>309</v>
      </c>
      <c r="I109" s="2" t="s">
        <v>347</v>
      </c>
      <c r="J109" s="2" t="s">
        <v>348</v>
      </c>
      <c r="K109" s="2" t="s">
        <v>35</v>
      </c>
      <c r="L109" s="144">
        <v>0</v>
      </c>
      <c r="M109" s="144">
        <v>1</v>
      </c>
      <c r="N109" s="155">
        <v>4.0599999999999997E-2</v>
      </c>
      <c r="O109" s="144">
        <v>-0.115</v>
      </c>
      <c r="P109" s="157">
        <v>-1.3538088229432901E-4</v>
      </c>
      <c r="Q109" s="157">
        <v>-5.6164697071462299E-6</v>
      </c>
      <c r="R109" s="180"/>
    </row>
    <row r="110" spans="1:18">
      <c r="A110" s="2" t="s">
        <v>261</v>
      </c>
      <c r="B110" s="2">
        <v>8128</v>
      </c>
      <c r="C110" s="2" t="s">
        <v>342</v>
      </c>
      <c r="D110" s="2" t="s">
        <v>343</v>
      </c>
      <c r="E110" s="4" t="s">
        <v>344</v>
      </c>
      <c r="F110" s="2" t="s">
        <v>1136</v>
      </c>
      <c r="G110" s="2" t="s">
        <v>31</v>
      </c>
      <c r="H110" s="2" t="s">
        <v>309</v>
      </c>
      <c r="I110" s="2" t="s">
        <v>347</v>
      </c>
      <c r="J110" s="2" t="s">
        <v>348</v>
      </c>
      <c r="K110" s="2" t="s">
        <v>139</v>
      </c>
      <c r="L110" s="144">
        <v>424.00099999999998</v>
      </c>
      <c r="M110" s="144">
        <v>3.7589999999999999</v>
      </c>
      <c r="N110" s="155">
        <v>4.3299999999999998E-2</v>
      </c>
      <c r="O110" s="144">
        <v>1593.819</v>
      </c>
      <c r="P110" s="157">
        <v>0.257025817450594</v>
      </c>
      <c r="Q110" s="157">
        <v>2.7808700429383899E-2</v>
      </c>
      <c r="R110" s="180"/>
    </row>
    <row r="111" spans="1:18">
      <c r="A111" s="2" t="s">
        <v>261</v>
      </c>
      <c r="B111" s="2">
        <v>8128</v>
      </c>
      <c r="C111" s="2" t="s">
        <v>342</v>
      </c>
      <c r="D111" s="2" t="s">
        <v>343</v>
      </c>
      <c r="E111" s="4" t="s">
        <v>344</v>
      </c>
      <c r="F111" s="2" t="s">
        <v>1136</v>
      </c>
      <c r="G111" s="2" t="s">
        <v>31</v>
      </c>
      <c r="H111" s="2" t="s">
        <v>309</v>
      </c>
      <c r="I111" s="2" t="s">
        <v>347</v>
      </c>
      <c r="J111" s="2" t="s">
        <v>348</v>
      </c>
      <c r="K111" s="2" t="s">
        <v>1358</v>
      </c>
      <c r="L111" s="144">
        <v>1.9E-2</v>
      </c>
      <c r="M111" s="144">
        <v>4.0199999999999996</v>
      </c>
      <c r="N111" s="155">
        <v>0</v>
      </c>
      <c r="O111" s="144">
        <v>7.3999999999999996E-2</v>
      </c>
      <c r="P111" s="157">
        <v>1.2013256050006E-5</v>
      </c>
      <c r="Q111" s="157">
        <v>1.2997645216723E-6</v>
      </c>
      <c r="R111" s="180"/>
    </row>
    <row r="112" spans="1:18">
      <c r="A112" s="2" t="s">
        <v>261</v>
      </c>
      <c r="B112" s="2">
        <v>8128</v>
      </c>
      <c r="C112" s="2" t="s">
        <v>342</v>
      </c>
      <c r="D112" s="2" t="s">
        <v>343</v>
      </c>
      <c r="E112" s="4" t="s">
        <v>344</v>
      </c>
      <c r="F112" s="2" t="s">
        <v>1134</v>
      </c>
      <c r="G112" s="2" t="s">
        <v>31</v>
      </c>
      <c r="H112" s="2" t="s">
        <v>309</v>
      </c>
      <c r="I112" s="2" t="s">
        <v>347</v>
      </c>
      <c r="J112" s="2" t="s">
        <v>348</v>
      </c>
      <c r="K112" s="2" t="s">
        <v>35</v>
      </c>
      <c r="L112" s="144">
        <v>0</v>
      </c>
      <c r="M112" s="144">
        <v>1</v>
      </c>
      <c r="N112" s="155">
        <v>4.0599999999999997E-2</v>
      </c>
      <c r="O112" s="144">
        <v>3434.6950000000002</v>
      </c>
      <c r="P112" s="157">
        <v>0.55389291694887299</v>
      </c>
      <c r="Q112" s="157">
        <v>5.99279961451719E-2</v>
      </c>
      <c r="R112" s="180"/>
    </row>
    <row r="113" spans="1:18">
      <c r="A113" s="2" t="s">
        <v>261</v>
      </c>
      <c r="B113" s="2">
        <v>8128</v>
      </c>
      <c r="C113" s="2" t="s">
        <v>342</v>
      </c>
      <c r="D113" s="2" t="s">
        <v>343</v>
      </c>
      <c r="E113" s="4" t="s">
        <v>344</v>
      </c>
      <c r="F113" s="2" t="s">
        <v>1134</v>
      </c>
      <c r="G113" s="2" t="s">
        <v>31</v>
      </c>
      <c r="H113" s="2" t="s">
        <v>309</v>
      </c>
      <c r="I113" s="2" t="s">
        <v>347</v>
      </c>
      <c r="J113" s="2" t="s">
        <v>348</v>
      </c>
      <c r="K113" s="2" t="s">
        <v>35</v>
      </c>
      <c r="L113" s="144">
        <v>0</v>
      </c>
      <c r="M113" s="144">
        <v>1</v>
      </c>
      <c r="N113" s="155">
        <v>4.0599999999999997E-2</v>
      </c>
      <c r="O113" s="144">
        <v>1172.42</v>
      </c>
      <c r="P113" s="157">
        <v>0.18906925234448299</v>
      </c>
      <c r="Q113" s="157">
        <v>2.04561948329023E-2</v>
      </c>
      <c r="R113" s="180"/>
    </row>
    <row r="114" spans="1:18">
      <c r="A114" s="2" t="s">
        <v>261</v>
      </c>
      <c r="B114" s="2">
        <v>9730</v>
      </c>
      <c r="C114" s="2" t="s">
        <v>342</v>
      </c>
      <c r="D114" s="2" t="s">
        <v>343</v>
      </c>
      <c r="E114" s="4" t="s">
        <v>344</v>
      </c>
      <c r="F114" s="2" t="s">
        <v>1136</v>
      </c>
      <c r="G114" s="2" t="s">
        <v>31</v>
      </c>
      <c r="H114" s="2" t="s">
        <v>309</v>
      </c>
      <c r="I114" s="2" t="s">
        <v>347</v>
      </c>
      <c r="J114" s="2" t="s">
        <v>348</v>
      </c>
      <c r="K114" s="2" t="s">
        <v>139</v>
      </c>
      <c r="L114" s="144">
        <v>1790.3</v>
      </c>
      <c r="M114" s="144">
        <v>3.7589999999999999</v>
      </c>
      <c r="N114" s="155">
        <v>4.3299999999999998E-2</v>
      </c>
      <c r="O114" s="144">
        <v>6729.7370000000001</v>
      </c>
      <c r="P114" s="157">
        <v>1.6414123063932799E-2</v>
      </c>
      <c r="Q114" s="157">
        <v>2.5865826373909799E-3</v>
      </c>
      <c r="R114" s="180"/>
    </row>
    <row r="115" spans="1:18">
      <c r="A115" s="2" t="s">
        <v>261</v>
      </c>
      <c r="B115" s="2">
        <v>9730</v>
      </c>
      <c r="C115" s="2" t="s">
        <v>342</v>
      </c>
      <c r="D115" s="2" t="s">
        <v>343</v>
      </c>
      <c r="E115" s="4" t="s">
        <v>344</v>
      </c>
      <c r="F115" s="2" t="s">
        <v>1136</v>
      </c>
      <c r="G115" s="2" t="s">
        <v>31</v>
      </c>
      <c r="H115" s="2" t="s">
        <v>309</v>
      </c>
      <c r="I115" s="2" t="s">
        <v>347</v>
      </c>
      <c r="J115" s="2" t="s">
        <v>348</v>
      </c>
      <c r="K115" s="2" t="s">
        <v>1358</v>
      </c>
      <c r="L115" s="144">
        <v>1741.491</v>
      </c>
      <c r="M115" s="144">
        <v>4.0199999999999996</v>
      </c>
      <c r="N115" s="155">
        <v>0</v>
      </c>
      <c r="O115" s="144">
        <v>7001.1419999999998</v>
      </c>
      <c r="P115" s="157">
        <v>1.7076091843587101E-2</v>
      </c>
      <c r="Q115" s="157">
        <v>2.6908974975439902E-3</v>
      </c>
      <c r="R115" s="180"/>
    </row>
    <row r="116" spans="1:18">
      <c r="A116" s="2" t="s">
        <v>261</v>
      </c>
      <c r="B116" s="2">
        <v>9730</v>
      </c>
      <c r="C116" s="2" t="s">
        <v>342</v>
      </c>
      <c r="D116" s="2" t="s">
        <v>343</v>
      </c>
      <c r="E116" s="4" t="s">
        <v>344</v>
      </c>
      <c r="F116" s="2" t="s">
        <v>1134</v>
      </c>
      <c r="G116" s="2" t="s">
        <v>31</v>
      </c>
      <c r="H116" s="2" t="s">
        <v>309</v>
      </c>
      <c r="I116" s="2" t="s">
        <v>347</v>
      </c>
      <c r="J116" s="2" t="s">
        <v>348</v>
      </c>
      <c r="K116" s="2" t="s">
        <v>35</v>
      </c>
      <c r="L116" s="144">
        <v>0</v>
      </c>
      <c r="M116" s="144">
        <v>1</v>
      </c>
      <c r="N116" s="155">
        <v>4.0599999999999997E-2</v>
      </c>
      <c r="O116" s="144">
        <v>367645.08899999998</v>
      </c>
      <c r="P116" s="157">
        <v>0.89670250486368697</v>
      </c>
      <c r="Q116" s="157">
        <v>0.14130484589102901</v>
      </c>
      <c r="R116" s="180"/>
    </row>
    <row r="117" spans="1:18">
      <c r="A117" s="2" t="s">
        <v>261</v>
      </c>
      <c r="B117" s="2">
        <v>9730</v>
      </c>
      <c r="C117" s="2" t="s">
        <v>342</v>
      </c>
      <c r="D117" s="2" t="s">
        <v>343</v>
      </c>
      <c r="E117" s="4" t="s">
        <v>344</v>
      </c>
      <c r="F117" s="2" t="s">
        <v>1138</v>
      </c>
      <c r="G117" s="2" t="s">
        <v>31</v>
      </c>
      <c r="H117" s="2" t="s">
        <v>309</v>
      </c>
      <c r="I117" s="2" t="s">
        <v>347</v>
      </c>
      <c r="J117" s="2" t="s">
        <v>348</v>
      </c>
      <c r="K117" s="2" t="s">
        <v>35</v>
      </c>
      <c r="L117" s="144">
        <v>28117</v>
      </c>
      <c r="M117" s="144">
        <v>1</v>
      </c>
      <c r="N117" s="155">
        <v>4.2599999999999999E-2</v>
      </c>
      <c r="O117" s="144">
        <v>28620.986000000001</v>
      </c>
      <c r="P117" s="157">
        <v>6.9807839964972404E-2</v>
      </c>
      <c r="Q117" s="157">
        <v>1.10005113342864E-2</v>
      </c>
      <c r="R117" s="180"/>
    </row>
    <row r="118" spans="1:18">
      <c r="A118" s="2" t="s">
        <v>261</v>
      </c>
      <c r="B118" s="2">
        <v>9730</v>
      </c>
      <c r="C118" s="2" t="s">
        <v>342</v>
      </c>
      <c r="D118" s="2" t="s">
        <v>343</v>
      </c>
      <c r="E118" s="4" t="s">
        <v>344</v>
      </c>
      <c r="F118" s="2" t="s">
        <v>1134</v>
      </c>
      <c r="G118" s="2" t="s">
        <v>31</v>
      </c>
      <c r="H118" s="2" t="s">
        <v>309</v>
      </c>
      <c r="I118" s="2" t="s">
        <v>347</v>
      </c>
      <c r="J118" s="2" t="s">
        <v>348</v>
      </c>
      <c r="K118" s="2" t="s">
        <v>35</v>
      </c>
      <c r="L118" s="144">
        <v>0</v>
      </c>
      <c r="M118" s="144">
        <v>1</v>
      </c>
      <c r="N118" s="155">
        <v>4.0599999999999997E-2</v>
      </c>
      <c r="O118" s="144">
        <v>-0.114</v>
      </c>
      <c r="P118" s="157">
        <v>-2.79246133620475E-7</v>
      </c>
      <c r="Q118" s="157">
        <v>-4.4004373426954201E-8</v>
      </c>
      <c r="R118" s="180"/>
    </row>
    <row r="119" spans="1:18">
      <c r="A119" s="2" t="s">
        <v>261</v>
      </c>
      <c r="B119" s="2">
        <v>9730</v>
      </c>
      <c r="C119" s="2" t="s">
        <v>342</v>
      </c>
      <c r="D119" s="2" t="s">
        <v>343</v>
      </c>
      <c r="E119" s="4" t="s">
        <v>344</v>
      </c>
      <c r="F119" s="2" t="s">
        <v>1134</v>
      </c>
      <c r="G119" s="2" t="s">
        <v>31</v>
      </c>
      <c r="H119" s="2" t="s">
        <v>309</v>
      </c>
      <c r="I119" s="2" t="s">
        <v>347</v>
      </c>
      <c r="J119" s="2" t="s">
        <v>348</v>
      </c>
      <c r="K119" s="2" t="s">
        <v>35</v>
      </c>
      <c r="L119" s="144">
        <v>0</v>
      </c>
      <c r="M119" s="144">
        <v>1</v>
      </c>
      <c r="N119" s="155">
        <v>0</v>
      </c>
      <c r="O119" s="144">
        <v>-0.115</v>
      </c>
      <c r="P119" s="157">
        <v>-2.80490045998381E-7</v>
      </c>
      <c r="Q119" s="157">
        <v>-4.4200392559173099E-8</v>
      </c>
      <c r="R119" s="180"/>
    </row>
    <row r="120" spans="1:18">
      <c r="A120" s="2" t="s">
        <v>261</v>
      </c>
      <c r="B120" s="2">
        <v>9731</v>
      </c>
      <c r="C120" s="2" t="s">
        <v>342</v>
      </c>
      <c r="D120" s="2" t="s">
        <v>343</v>
      </c>
      <c r="E120" s="4" t="s">
        <v>344</v>
      </c>
      <c r="F120" s="2" t="s">
        <v>1136</v>
      </c>
      <c r="G120" s="2" t="s">
        <v>31</v>
      </c>
      <c r="H120" s="2" t="s">
        <v>309</v>
      </c>
      <c r="I120" s="2" t="s">
        <v>347</v>
      </c>
      <c r="J120" s="2" t="s">
        <v>348</v>
      </c>
      <c r="K120" s="2" t="s">
        <v>139</v>
      </c>
      <c r="L120" s="144">
        <v>6474.4530000000004</v>
      </c>
      <c r="M120" s="144">
        <v>3.7589999999999999</v>
      </c>
      <c r="N120" s="155">
        <v>4.3299999999999998E-2</v>
      </c>
      <c r="O120" s="144">
        <v>24337.467000000001</v>
      </c>
      <c r="P120" s="157">
        <v>4.1084626795627299E-2</v>
      </c>
      <c r="Q120" s="157">
        <v>6.6442000134235603E-3</v>
      </c>
      <c r="R120" s="180"/>
    </row>
    <row r="121" spans="1:18">
      <c r="A121" s="2" t="s">
        <v>261</v>
      </c>
      <c r="B121" s="2">
        <v>9731</v>
      </c>
      <c r="C121" s="2" t="s">
        <v>342</v>
      </c>
      <c r="D121" s="2" t="s">
        <v>343</v>
      </c>
      <c r="E121" s="4" t="s">
        <v>344</v>
      </c>
      <c r="F121" s="2" t="s">
        <v>1136</v>
      </c>
      <c r="G121" s="2" t="s">
        <v>31</v>
      </c>
      <c r="H121" s="2" t="s">
        <v>309</v>
      </c>
      <c r="I121" s="2" t="s">
        <v>347</v>
      </c>
      <c r="J121" s="2" t="s">
        <v>348</v>
      </c>
      <c r="K121" s="2" t="s">
        <v>1358</v>
      </c>
      <c r="L121" s="144">
        <v>1154.527</v>
      </c>
      <c r="M121" s="144">
        <v>4.0199999999999996</v>
      </c>
      <c r="N121" s="155">
        <v>0</v>
      </c>
      <c r="O121" s="144">
        <v>4641.43</v>
      </c>
      <c r="P121" s="157">
        <v>7.8353026019220007E-3</v>
      </c>
      <c r="Q121" s="157">
        <v>1.2671240245611399E-3</v>
      </c>
      <c r="R121" s="180"/>
    </row>
    <row r="122" spans="1:18">
      <c r="A122" s="2" t="s">
        <v>261</v>
      </c>
      <c r="B122" s="2">
        <v>9731</v>
      </c>
      <c r="C122" s="2" t="s">
        <v>342</v>
      </c>
      <c r="D122" s="2" t="s">
        <v>343</v>
      </c>
      <c r="E122" s="4" t="s">
        <v>344</v>
      </c>
      <c r="F122" s="2" t="s">
        <v>1134</v>
      </c>
      <c r="G122" s="2" t="s">
        <v>31</v>
      </c>
      <c r="H122" s="2" t="s">
        <v>309</v>
      </c>
      <c r="I122" s="2" t="s">
        <v>347</v>
      </c>
      <c r="J122" s="2" t="s">
        <v>348</v>
      </c>
      <c r="K122" s="2" t="s">
        <v>35</v>
      </c>
      <c r="L122" s="144">
        <v>0</v>
      </c>
      <c r="M122" s="144">
        <v>1</v>
      </c>
      <c r="N122" s="155">
        <v>4.0599999999999997E-2</v>
      </c>
      <c r="O122" s="144">
        <v>524704.08400000003</v>
      </c>
      <c r="P122" s="157">
        <v>0.88576478128672698</v>
      </c>
      <c r="Q122" s="157">
        <v>0.14324575469532499</v>
      </c>
      <c r="R122" s="180"/>
    </row>
    <row r="123" spans="1:18">
      <c r="A123" s="2" t="s">
        <v>261</v>
      </c>
      <c r="B123" s="2">
        <v>9731</v>
      </c>
      <c r="C123" s="2" t="s">
        <v>342</v>
      </c>
      <c r="D123" s="2" t="s">
        <v>343</v>
      </c>
      <c r="E123" s="4" t="s">
        <v>344</v>
      </c>
      <c r="F123" s="2" t="s">
        <v>1138</v>
      </c>
      <c r="G123" s="2" t="s">
        <v>31</v>
      </c>
      <c r="H123" s="2" t="s">
        <v>309</v>
      </c>
      <c r="I123" s="2" t="s">
        <v>347</v>
      </c>
      <c r="J123" s="2" t="s">
        <v>348</v>
      </c>
      <c r="K123" s="2" t="s">
        <v>35</v>
      </c>
      <c r="L123" s="144">
        <v>38010</v>
      </c>
      <c r="M123" s="144">
        <v>1</v>
      </c>
      <c r="N123" s="155">
        <v>4.2599999999999999E-2</v>
      </c>
      <c r="O123" s="144">
        <v>38691.313999999998</v>
      </c>
      <c r="P123" s="157">
        <v>6.5315678039697095E-2</v>
      </c>
      <c r="Q123" s="157">
        <v>1.0562842181015299E-2</v>
      </c>
      <c r="R123" s="180"/>
    </row>
    <row r="124" spans="1:18">
      <c r="A124" s="2" t="s">
        <v>261</v>
      </c>
      <c r="B124" s="2">
        <v>9731</v>
      </c>
      <c r="C124" s="2" t="s">
        <v>342</v>
      </c>
      <c r="D124" s="2" t="s">
        <v>343</v>
      </c>
      <c r="E124" s="4" t="s">
        <v>344</v>
      </c>
      <c r="F124" s="2" t="s">
        <v>1134</v>
      </c>
      <c r="G124" s="2" t="s">
        <v>31</v>
      </c>
      <c r="H124" s="2" t="s">
        <v>309</v>
      </c>
      <c r="I124" s="2" t="s">
        <v>347</v>
      </c>
      <c r="J124" s="2" t="s">
        <v>348</v>
      </c>
      <c r="K124" s="2" t="s">
        <v>35</v>
      </c>
      <c r="L124" s="144">
        <v>0</v>
      </c>
      <c r="M124" s="144">
        <v>1</v>
      </c>
      <c r="N124" s="155">
        <v>4.0599999999999997E-2</v>
      </c>
      <c r="O124" s="144">
        <v>-0.115</v>
      </c>
      <c r="P124" s="157">
        <v>-1.9458988318245899E-7</v>
      </c>
      <c r="Q124" s="157">
        <v>-3.1469048286221503E-8</v>
      </c>
      <c r="R124" s="180"/>
    </row>
    <row r="125" spans="1:18">
      <c r="A125" s="2" t="s">
        <v>261</v>
      </c>
      <c r="B125" s="2">
        <v>9731</v>
      </c>
      <c r="C125" s="2" t="s">
        <v>342</v>
      </c>
      <c r="D125" s="2" t="s">
        <v>343</v>
      </c>
      <c r="E125" s="4" t="s">
        <v>344</v>
      </c>
      <c r="F125" s="2" t="s">
        <v>1134</v>
      </c>
      <c r="G125" s="2" t="s">
        <v>31</v>
      </c>
      <c r="H125" s="2" t="s">
        <v>309</v>
      </c>
      <c r="I125" s="2" t="s">
        <v>347</v>
      </c>
      <c r="J125" s="2" t="s">
        <v>348</v>
      </c>
      <c r="K125" s="2" t="s">
        <v>35</v>
      </c>
      <c r="L125" s="144">
        <v>0</v>
      </c>
      <c r="M125" s="144">
        <v>1</v>
      </c>
      <c r="N125" s="155">
        <v>0</v>
      </c>
      <c r="O125" s="144">
        <v>-0.115</v>
      </c>
      <c r="P125" s="157">
        <v>-1.9413409010135201E-7</v>
      </c>
      <c r="Q125" s="157">
        <v>-3.1395337493844702E-8</v>
      </c>
      <c r="R125" s="180"/>
    </row>
    <row r="126" spans="1:18">
      <c r="A126" s="2" t="s">
        <v>261</v>
      </c>
      <c r="B126" s="2">
        <v>9732</v>
      </c>
      <c r="C126" s="2" t="s">
        <v>342</v>
      </c>
      <c r="D126" s="2" t="s">
        <v>343</v>
      </c>
      <c r="E126" s="4" t="s">
        <v>344</v>
      </c>
      <c r="F126" s="2" t="s">
        <v>1136</v>
      </c>
      <c r="G126" s="2" t="s">
        <v>31</v>
      </c>
      <c r="H126" s="2" t="s">
        <v>309</v>
      </c>
      <c r="I126" s="2" t="s">
        <v>347</v>
      </c>
      <c r="J126" s="2" t="s">
        <v>348</v>
      </c>
      <c r="K126" s="2" t="s">
        <v>139</v>
      </c>
      <c r="L126" s="144">
        <v>178.32499999999999</v>
      </c>
      <c r="M126" s="144">
        <v>3.7589999999999999</v>
      </c>
      <c r="N126" s="155">
        <v>4.3299999999999998E-2</v>
      </c>
      <c r="O126" s="144">
        <v>670.32299999999998</v>
      </c>
      <c r="P126" s="157">
        <v>3.54928141109213E-3</v>
      </c>
      <c r="Q126" s="157">
        <v>5.58970037993265E-4</v>
      </c>
      <c r="R126" s="180"/>
    </row>
    <row r="127" spans="1:18">
      <c r="A127" s="2" t="s">
        <v>261</v>
      </c>
      <c r="B127" s="2">
        <v>9732</v>
      </c>
      <c r="C127" s="2" t="s">
        <v>342</v>
      </c>
      <c r="D127" s="2" t="s">
        <v>343</v>
      </c>
      <c r="E127" s="4" t="s">
        <v>344</v>
      </c>
      <c r="F127" s="2" t="s">
        <v>1136</v>
      </c>
      <c r="G127" s="2" t="s">
        <v>31</v>
      </c>
      <c r="H127" s="2" t="s">
        <v>309</v>
      </c>
      <c r="I127" s="2" t="s">
        <v>347</v>
      </c>
      <c r="J127" s="2" t="s">
        <v>348</v>
      </c>
      <c r="K127" s="2" t="s">
        <v>1358</v>
      </c>
      <c r="L127" s="144">
        <v>30.754999999999999</v>
      </c>
      <c r="M127" s="144">
        <v>4.0199999999999996</v>
      </c>
      <c r="N127" s="155">
        <v>0</v>
      </c>
      <c r="O127" s="144">
        <v>123.642</v>
      </c>
      <c r="P127" s="157">
        <v>6.54670076004146E-4</v>
      </c>
      <c r="Q127" s="157">
        <v>1.0310282980477701E-4</v>
      </c>
      <c r="R127" s="180"/>
    </row>
    <row r="128" spans="1:18">
      <c r="A128" s="2" t="s">
        <v>261</v>
      </c>
      <c r="B128" s="2">
        <v>9732</v>
      </c>
      <c r="C128" s="2" t="s">
        <v>342</v>
      </c>
      <c r="D128" s="2" t="s">
        <v>343</v>
      </c>
      <c r="E128" s="4" t="s">
        <v>344</v>
      </c>
      <c r="F128" s="2" t="s">
        <v>1134</v>
      </c>
      <c r="G128" s="2" t="s">
        <v>31</v>
      </c>
      <c r="H128" s="2" t="s">
        <v>309</v>
      </c>
      <c r="I128" s="2" t="s">
        <v>347</v>
      </c>
      <c r="J128" s="2" t="s">
        <v>348</v>
      </c>
      <c r="K128" s="2" t="s">
        <v>35</v>
      </c>
      <c r="L128" s="144">
        <v>0</v>
      </c>
      <c r="M128" s="144">
        <v>1</v>
      </c>
      <c r="N128" s="155">
        <v>4.0599999999999997E-2</v>
      </c>
      <c r="O128" s="144">
        <v>176195.71799999999</v>
      </c>
      <c r="P128" s="157">
        <v>0.93293612070507703</v>
      </c>
      <c r="Q128" s="157">
        <v>0.146926455931637</v>
      </c>
      <c r="R128" s="180"/>
    </row>
    <row r="129" spans="1:18">
      <c r="A129" s="2" t="s">
        <v>261</v>
      </c>
      <c r="B129" s="2">
        <v>9732</v>
      </c>
      <c r="C129" s="2" t="s">
        <v>342</v>
      </c>
      <c r="D129" s="2" t="s">
        <v>343</v>
      </c>
      <c r="E129" s="4" t="s">
        <v>344</v>
      </c>
      <c r="F129" s="2" t="s">
        <v>1138</v>
      </c>
      <c r="G129" s="2" t="s">
        <v>31</v>
      </c>
      <c r="H129" s="2" t="s">
        <v>309</v>
      </c>
      <c r="I129" s="2" t="s">
        <v>347</v>
      </c>
      <c r="J129" s="2" t="s">
        <v>348</v>
      </c>
      <c r="K129" s="2" t="s">
        <v>35</v>
      </c>
      <c r="L129" s="144">
        <v>11663</v>
      </c>
      <c r="M129" s="144">
        <v>1</v>
      </c>
      <c r="N129" s="155">
        <v>4.2599999999999999E-2</v>
      </c>
      <c r="O129" s="144">
        <v>11872.054</v>
      </c>
      <c r="P129" s="157">
        <v>6.2861167022786005E-2</v>
      </c>
      <c r="Q129" s="157">
        <v>9.8998937670077992E-3</v>
      </c>
      <c r="R129" s="180"/>
    </row>
    <row r="130" spans="1:18">
      <c r="A130" s="2" t="s">
        <v>261</v>
      </c>
      <c r="B130" s="2">
        <v>9732</v>
      </c>
      <c r="C130" s="2" t="s">
        <v>342</v>
      </c>
      <c r="D130" s="2" t="s">
        <v>343</v>
      </c>
      <c r="E130" s="4" t="s">
        <v>344</v>
      </c>
      <c r="F130" s="2" t="s">
        <v>1134</v>
      </c>
      <c r="G130" s="2" t="s">
        <v>31</v>
      </c>
      <c r="H130" s="2" t="s">
        <v>309</v>
      </c>
      <c r="I130" s="2" t="s">
        <v>347</v>
      </c>
      <c r="J130" s="2" t="s">
        <v>348</v>
      </c>
      <c r="K130" s="2" t="s">
        <v>35</v>
      </c>
      <c r="L130" s="144">
        <v>0</v>
      </c>
      <c r="M130" s="144">
        <v>1</v>
      </c>
      <c r="N130" s="155">
        <v>4.0599999999999997E-2</v>
      </c>
      <c r="O130" s="144">
        <v>-0.111</v>
      </c>
      <c r="P130" s="157">
        <v>-5.9027381508425296E-7</v>
      </c>
      <c r="Q130" s="157">
        <v>-9.2961176821013999E-8</v>
      </c>
      <c r="R130" s="180"/>
    </row>
    <row r="131" spans="1:18">
      <c r="A131" s="2" t="s">
        <v>261</v>
      </c>
      <c r="B131" s="2">
        <v>9732</v>
      </c>
      <c r="C131" s="2" t="s">
        <v>342</v>
      </c>
      <c r="D131" s="2" t="s">
        <v>343</v>
      </c>
      <c r="E131" s="4" t="s">
        <v>344</v>
      </c>
      <c r="F131" s="2" t="s">
        <v>1134</v>
      </c>
      <c r="G131" s="2" t="s">
        <v>31</v>
      </c>
      <c r="H131" s="2" t="s">
        <v>309</v>
      </c>
      <c r="I131" s="2" t="s">
        <v>347</v>
      </c>
      <c r="J131" s="2" t="s">
        <v>348</v>
      </c>
      <c r="K131" s="2" t="s">
        <v>35</v>
      </c>
      <c r="L131" s="144">
        <v>0</v>
      </c>
      <c r="M131" s="144">
        <v>1</v>
      </c>
      <c r="N131" s="155">
        <v>4.0599999999999997E-2</v>
      </c>
      <c r="O131" s="144">
        <v>-0.123</v>
      </c>
      <c r="P131" s="157">
        <v>-6.4894114439115601E-7</v>
      </c>
      <c r="Q131" s="157">
        <v>-1.02200590520125E-7</v>
      </c>
      <c r="R131" s="180"/>
    </row>
    <row r="132" spans="1:18">
      <c r="A132" s="2" t="s">
        <v>261</v>
      </c>
      <c r="B132" s="2">
        <v>13855</v>
      </c>
      <c r="C132" s="2" t="s">
        <v>342</v>
      </c>
      <c r="D132" s="2" t="s">
        <v>343</v>
      </c>
      <c r="E132" s="4" t="s">
        <v>344</v>
      </c>
      <c r="F132" s="2" t="s">
        <v>1136</v>
      </c>
      <c r="G132" s="2" t="s">
        <v>31</v>
      </c>
      <c r="H132" s="2" t="s">
        <v>309</v>
      </c>
      <c r="I132" s="2" t="s">
        <v>347</v>
      </c>
      <c r="J132" s="2" t="s">
        <v>348</v>
      </c>
      <c r="K132" s="2" t="s">
        <v>139</v>
      </c>
      <c r="L132" s="144">
        <v>4112.7669999999998</v>
      </c>
      <c r="M132" s="144">
        <v>3.7589999999999999</v>
      </c>
      <c r="N132" s="155">
        <v>4.3299999999999998E-2</v>
      </c>
      <c r="O132" s="144">
        <v>15459.891</v>
      </c>
      <c r="P132" s="157">
        <v>0.43968285925780598</v>
      </c>
      <c r="Q132" s="157">
        <v>3.2331402670558999E-2</v>
      </c>
      <c r="R132" s="180"/>
    </row>
    <row r="133" spans="1:18">
      <c r="A133" s="2" t="s">
        <v>261</v>
      </c>
      <c r="B133" s="2">
        <v>13855</v>
      </c>
      <c r="C133" s="2" t="s">
        <v>342</v>
      </c>
      <c r="D133" s="2" t="s">
        <v>343</v>
      </c>
      <c r="E133" s="4" t="s">
        <v>344</v>
      </c>
      <c r="F133" s="2" t="s">
        <v>1134</v>
      </c>
      <c r="G133" s="2" t="s">
        <v>31</v>
      </c>
      <c r="H133" s="2" t="s">
        <v>309</v>
      </c>
      <c r="I133" s="2" t="s">
        <v>347</v>
      </c>
      <c r="J133" s="2" t="s">
        <v>348</v>
      </c>
      <c r="K133" s="2" t="s">
        <v>35</v>
      </c>
      <c r="L133" s="144">
        <v>0</v>
      </c>
      <c r="M133" s="144">
        <v>1</v>
      </c>
      <c r="N133" s="155">
        <v>4.0599999999999997E-2</v>
      </c>
      <c r="O133" s="144">
        <v>19701.683000000001</v>
      </c>
      <c r="P133" s="157">
        <v>0.56032042900171597</v>
      </c>
      <c r="Q133" s="157">
        <v>4.1202300779191098E-2</v>
      </c>
      <c r="R133" s="180"/>
    </row>
    <row r="134" spans="1:18">
      <c r="A134" s="2" t="s">
        <v>261</v>
      </c>
      <c r="B134" s="2">
        <v>13855</v>
      </c>
      <c r="C134" s="2" t="s">
        <v>342</v>
      </c>
      <c r="D134" s="2" t="s">
        <v>343</v>
      </c>
      <c r="E134" s="4" t="s">
        <v>344</v>
      </c>
      <c r="F134" s="2" t="s">
        <v>1134</v>
      </c>
      <c r="G134" s="2" t="s">
        <v>31</v>
      </c>
      <c r="H134" s="2" t="s">
        <v>309</v>
      </c>
      <c r="I134" s="2" t="s">
        <v>347</v>
      </c>
      <c r="J134" s="2" t="s">
        <v>348</v>
      </c>
      <c r="K134" s="2" t="s">
        <v>35</v>
      </c>
      <c r="L134" s="144">
        <v>0</v>
      </c>
      <c r="M134" s="144">
        <v>1</v>
      </c>
      <c r="N134" s="155">
        <v>4.0599999999999997E-2</v>
      </c>
      <c r="O134" s="144">
        <v>-0.11600000000000001</v>
      </c>
      <c r="P134" s="157">
        <v>-3.2882595217249801E-6</v>
      </c>
      <c r="Q134" s="157">
        <v>-2.41797105444707E-7</v>
      </c>
      <c r="R134" s="180"/>
    </row>
    <row r="135" spans="1:18">
      <c r="A135" s="2" t="s">
        <v>261</v>
      </c>
      <c r="B135" s="2">
        <v>14279</v>
      </c>
      <c r="C135" s="2" t="s">
        <v>342</v>
      </c>
      <c r="D135" s="2" t="s">
        <v>343</v>
      </c>
      <c r="E135" s="4" t="s">
        <v>344</v>
      </c>
      <c r="F135" s="2" t="s">
        <v>1134</v>
      </c>
      <c r="G135" s="2" t="s">
        <v>31</v>
      </c>
      <c r="H135" s="2" t="s">
        <v>309</v>
      </c>
      <c r="I135" s="2" t="s">
        <v>347</v>
      </c>
      <c r="J135" s="2" t="s">
        <v>348</v>
      </c>
      <c r="K135" s="2" t="s">
        <v>35</v>
      </c>
      <c r="L135" s="144">
        <v>0</v>
      </c>
      <c r="M135" s="144">
        <v>1</v>
      </c>
      <c r="N135" s="155">
        <v>4.0599999999999997E-2</v>
      </c>
      <c r="O135" s="144">
        <v>-0.115</v>
      </c>
      <c r="P135" s="157">
        <v>-1.3025248368734901E-5</v>
      </c>
      <c r="Q135" s="157">
        <v>-9.0137847706531505E-7</v>
      </c>
      <c r="R135" s="180"/>
    </row>
    <row r="136" spans="1:18">
      <c r="A136" s="2" t="s">
        <v>261</v>
      </c>
      <c r="B136" s="2">
        <v>14279</v>
      </c>
      <c r="C136" s="2" t="s">
        <v>342</v>
      </c>
      <c r="D136" s="2" t="s">
        <v>343</v>
      </c>
      <c r="E136" s="4" t="s">
        <v>344</v>
      </c>
      <c r="F136" s="2" t="s">
        <v>1136</v>
      </c>
      <c r="G136" s="2" t="s">
        <v>31</v>
      </c>
      <c r="H136" s="2" t="s">
        <v>309</v>
      </c>
      <c r="I136" s="2" t="s">
        <v>347</v>
      </c>
      <c r="J136" s="2" t="s">
        <v>348</v>
      </c>
      <c r="K136" s="2" t="s">
        <v>139</v>
      </c>
      <c r="L136" s="144">
        <v>1276.2560000000001</v>
      </c>
      <c r="M136" s="144">
        <v>3.7589999999999999</v>
      </c>
      <c r="N136" s="155">
        <v>4.3299999999999998E-2</v>
      </c>
      <c r="O136" s="144">
        <v>4797.4470000000001</v>
      </c>
      <c r="P136" s="157">
        <v>0.54469962862733001</v>
      </c>
      <c r="Q136" s="157">
        <v>3.7694522807616399E-2</v>
      </c>
      <c r="R136" s="180"/>
    </row>
    <row r="137" spans="1:18">
      <c r="A137" s="2" t="s">
        <v>261</v>
      </c>
      <c r="B137" s="2">
        <v>14279</v>
      </c>
      <c r="C137" s="2" t="s">
        <v>342</v>
      </c>
      <c r="D137" s="2" t="s">
        <v>343</v>
      </c>
      <c r="E137" s="4" t="s">
        <v>344</v>
      </c>
      <c r="F137" s="2" t="s">
        <v>1134</v>
      </c>
      <c r="G137" s="2" t="s">
        <v>31</v>
      </c>
      <c r="H137" s="2" t="s">
        <v>309</v>
      </c>
      <c r="I137" s="2" t="s">
        <v>347</v>
      </c>
      <c r="J137" s="2" t="s">
        <v>348</v>
      </c>
      <c r="K137" s="2" t="s">
        <v>35</v>
      </c>
      <c r="L137" s="144">
        <v>0</v>
      </c>
      <c r="M137" s="144">
        <v>1</v>
      </c>
      <c r="N137" s="155">
        <v>4.0599999999999997E-2</v>
      </c>
      <c r="O137" s="144">
        <v>4010.1770000000001</v>
      </c>
      <c r="P137" s="157">
        <v>0.45531339662103798</v>
      </c>
      <c r="Q137" s="157">
        <v>3.1508780824389702E-2</v>
      </c>
      <c r="R137" s="180"/>
    </row>
    <row r="138" spans="1:18">
      <c r="A138" s="2" t="s">
        <v>261</v>
      </c>
      <c r="B138" s="2">
        <v>14280</v>
      </c>
      <c r="C138" s="2" t="s">
        <v>342</v>
      </c>
      <c r="D138" s="2" t="s">
        <v>343</v>
      </c>
      <c r="E138" s="4" t="s">
        <v>344</v>
      </c>
      <c r="F138" s="2" t="s">
        <v>1134</v>
      </c>
      <c r="G138" s="2" t="s">
        <v>31</v>
      </c>
      <c r="H138" s="2" t="s">
        <v>309</v>
      </c>
      <c r="I138" s="2" t="s">
        <v>347</v>
      </c>
      <c r="J138" s="2" t="s">
        <v>348</v>
      </c>
      <c r="K138" s="2" t="s">
        <v>35</v>
      </c>
      <c r="L138" s="144">
        <v>0</v>
      </c>
      <c r="M138" s="144">
        <v>1</v>
      </c>
      <c r="N138" s="155">
        <v>4.0599999999999997E-2</v>
      </c>
      <c r="O138" s="144">
        <v>663.41600000000005</v>
      </c>
      <c r="P138" s="157">
        <v>0.30450090155623799</v>
      </c>
      <c r="Q138" s="157">
        <v>5.6750263891043297E-2</v>
      </c>
      <c r="R138" s="180"/>
    </row>
    <row r="139" spans="1:18">
      <c r="A139" s="2" t="s">
        <v>261</v>
      </c>
      <c r="B139" s="2">
        <v>14280</v>
      </c>
      <c r="C139" s="2" t="s">
        <v>342</v>
      </c>
      <c r="D139" s="2" t="s">
        <v>343</v>
      </c>
      <c r="E139" s="4" t="s">
        <v>344</v>
      </c>
      <c r="F139" s="2" t="s">
        <v>1136</v>
      </c>
      <c r="G139" s="2" t="s">
        <v>31</v>
      </c>
      <c r="H139" s="2" t="s">
        <v>309</v>
      </c>
      <c r="I139" s="2" t="s">
        <v>347</v>
      </c>
      <c r="J139" s="2" t="s">
        <v>348</v>
      </c>
      <c r="K139" s="2" t="s">
        <v>139</v>
      </c>
      <c r="L139" s="144">
        <v>11.833</v>
      </c>
      <c r="M139" s="144">
        <v>3.7589999999999999</v>
      </c>
      <c r="N139" s="155">
        <v>4.3299999999999998E-2</v>
      </c>
      <c r="O139" s="144">
        <v>44.481000000000002</v>
      </c>
      <c r="P139" s="157">
        <v>2.0416499764444498E-2</v>
      </c>
      <c r="Q139" s="157">
        <v>3.80505195039516E-3</v>
      </c>
      <c r="R139" s="180"/>
    </row>
    <row r="140" spans="1:18">
      <c r="A140" s="2" t="s">
        <v>261</v>
      </c>
      <c r="B140" s="2">
        <v>14280</v>
      </c>
      <c r="C140" s="2" t="s">
        <v>342</v>
      </c>
      <c r="D140" s="2" t="s">
        <v>343</v>
      </c>
      <c r="E140" s="4" t="s">
        <v>344</v>
      </c>
      <c r="F140" s="2" t="s">
        <v>1134</v>
      </c>
      <c r="G140" s="2" t="s">
        <v>31</v>
      </c>
      <c r="H140" s="2" t="s">
        <v>309</v>
      </c>
      <c r="I140" s="2" t="s">
        <v>347</v>
      </c>
      <c r="J140" s="2" t="s">
        <v>348</v>
      </c>
      <c r="K140" s="2" t="s">
        <v>35</v>
      </c>
      <c r="L140" s="144">
        <v>0</v>
      </c>
      <c r="M140" s="144">
        <v>1</v>
      </c>
      <c r="N140" s="155">
        <v>4.0599999999999997E-2</v>
      </c>
      <c r="O140" s="144">
        <v>1470.8030000000001</v>
      </c>
      <c r="P140" s="157">
        <v>0.67508259867931697</v>
      </c>
      <c r="Q140" s="157">
        <v>0.125816099156038</v>
      </c>
      <c r="R140" s="180"/>
    </row>
    <row r="141" spans="1:18">
      <c r="A141" s="2" t="s">
        <v>289</v>
      </c>
      <c r="B141" s="2">
        <v>11365</v>
      </c>
      <c r="C141" s="2" t="s">
        <v>342</v>
      </c>
      <c r="D141" s="2" t="s">
        <v>343</v>
      </c>
      <c r="E141" s="4" t="s">
        <v>344</v>
      </c>
      <c r="F141" s="2" t="s">
        <v>1136</v>
      </c>
      <c r="G141" s="2" t="s">
        <v>31</v>
      </c>
      <c r="H141" s="2" t="s">
        <v>309</v>
      </c>
      <c r="I141" s="2" t="s">
        <v>347</v>
      </c>
      <c r="J141" s="2" t="s">
        <v>348</v>
      </c>
      <c r="K141" s="2" t="s">
        <v>139</v>
      </c>
      <c r="L141" s="144">
        <v>2344.8359999999998</v>
      </c>
      <c r="M141" s="144">
        <v>3.7589999999999999</v>
      </c>
      <c r="N141" s="155">
        <v>4.3299999999999998E-2</v>
      </c>
      <c r="O141" s="144">
        <v>8814.24</v>
      </c>
      <c r="P141" s="157">
        <v>0.17741751071924799</v>
      </c>
      <c r="Q141" s="157">
        <v>1.97180121261082E-2</v>
      </c>
      <c r="R141" s="180"/>
    </row>
    <row r="142" spans="1:18">
      <c r="A142" s="2" t="s">
        <v>289</v>
      </c>
      <c r="B142" s="2">
        <v>11365</v>
      </c>
      <c r="C142" s="2" t="s">
        <v>342</v>
      </c>
      <c r="D142" s="2" t="s">
        <v>343</v>
      </c>
      <c r="E142" s="4" t="s">
        <v>344</v>
      </c>
      <c r="F142" s="2" t="s">
        <v>1136</v>
      </c>
      <c r="G142" s="2" t="s">
        <v>31</v>
      </c>
      <c r="H142" s="2" t="s">
        <v>309</v>
      </c>
      <c r="I142" s="2" t="s">
        <v>347</v>
      </c>
      <c r="J142" s="2" t="s">
        <v>348</v>
      </c>
      <c r="K142" s="2" t="s">
        <v>1358</v>
      </c>
      <c r="L142" s="144">
        <v>29.504999999999999</v>
      </c>
      <c r="M142" s="144">
        <v>4.0199999999999996</v>
      </c>
      <c r="N142" s="155">
        <v>0</v>
      </c>
      <c r="O142" s="144">
        <v>118.616</v>
      </c>
      <c r="P142" s="157">
        <v>2.38756249877457E-3</v>
      </c>
      <c r="Q142" s="157">
        <v>2.65351408166108E-4</v>
      </c>
      <c r="R142" s="180"/>
    </row>
    <row r="143" spans="1:18">
      <c r="A143" s="2" t="s">
        <v>289</v>
      </c>
      <c r="B143" s="2">
        <v>11365</v>
      </c>
      <c r="C143" s="2" t="s">
        <v>342</v>
      </c>
      <c r="D143" s="2" t="s">
        <v>343</v>
      </c>
      <c r="E143" s="4" t="s">
        <v>344</v>
      </c>
      <c r="F143" s="2" t="s">
        <v>1134</v>
      </c>
      <c r="G143" s="2" t="s">
        <v>31</v>
      </c>
      <c r="H143" s="2" t="s">
        <v>309</v>
      </c>
      <c r="I143" s="2" t="s">
        <v>347</v>
      </c>
      <c r="J143" s="2" t="s">
        <v>348</v>
      </c>
      <c r="K143" s="2" t="s">
        <v>35</v>
      </c>
      <c r="L143" s="144">
        <v>0</v>
      </c>
      <c r="M143" s="144">
        <v>1</v>
      </c>
      <c r="N143" s="155">
        <v>4.0599999999999997E-2</v>
      </c>
      <c r="O143" s="144">
        <v>33327.364999999998</v>
      </c>
      <c r="P143" s="157">
        <v>0.67083018944954897</v>
      </c>
      <c r="Q143" s="157">
        <v>7.4555424413868907E-2</v>
      </c>
      <c r="R143" s="180"/>
    </row>
    <row r="144" spans="1:18">
      <c r="A144" s="2" t="s">
        <v>289</v>
      </c>
      <c r="B144" s="2">
        <v>11365</v>
      </c>
      <c r="C144" s="2" t="s">
        <v>342</v>
      </c>
      <c r="D144" s="2" t="s">
        <v>343</v>
      </c>
      <c r="E144" s="4" t="s">
        <v>344</v>
      </c>
      <c r="F144" s="2" t="s">
        <v>1138</v>
      </c>
      <c r="G144" s="2" t="s">
        <v>31</v>
      </c>
      <c r="H144" s="2" t="s">
        <v>309</v>
      </c>
      <c r="I144" s="2" t="s">
        <v>347</v>
      </c>
      <c r="J144" s="2" t="s">
        <v>348</v>
      </c>
      <c r="K144" s="2" t="s">
        <v>35</v>
      </c>
      <c r="L144" s="144">
        <v>7290</v>
      </c>
      <c r="M144" s="144">
        <v>1</v>
      </c>
      <c r="N144" s="155">
        <v>4.2599999999999999E-2</v>
      </c>
      <c r="O144" s="144">
        <v>7420.67</v>
      </c>
      <c r="P144" s="157">
        <v>0.14936703218380101</v>
      </c>
      <c r="Q144" s="157">
        <v>1.66005088218243E-2</v>
      </c>
      <c r="R144" s="180"/>
    </row>
    <row r="145" spans="1:18">
      <c r="A145" s="2" t="s">
        <v>289</v>
      </c>
      <c r="B145" s="2">
        <v>11365</v>
      </c>
      <c r="C145" s="2" t="s">
        <v>342</v>
      </c>
      <c r="D145" s="2" t="s">
        <v>343</v>
      </c>
      <c r="E145" s="4" t="s">
        <v>344</v>
      </c>
      <c r="F145" s="2" t="s">
        <v>1134</v>
      </c>
      <c r="G145" s="2" t="s">
        <v>31</v>
      </c>
      <c r="H145" s="2" t="s">
        <v>309</v>
      </c>
      <c r="I145" s="2" t="s">
        <v>347</v>
      </c>
      <c r="J145" s="2" t="s">
        <v>348</v>
      </c>
      <c r="K145" s="2" t="s">
        <v>35</v>
      </c>
      <c r="L145" s="144">
        <v>0</v>
      </c>
      <c r="M145" s="144">
        <v>1</v>
      </c>
      <c r="N145" s="155">
        <v>4.0599999999999997E-2</v>
      </c>
      <c r="O145" s="144">
        <v>-0.114</v>
      </c>
      <c r="P145" s="157">
        <v>-2.29485137290123E-6</v>
      </c>
      <c r="Q145" s="157">
        <v>-2.55047582479542E-7</v>
      </c>
      <c r="R145" s="180"/>
    </row>
    <row r="146" spans="1:18">
      <c r="A146" s="2" t="s">
        <v>289</v>
      </c>
      <c r="B146" s="2">
        <v>11366</v>
      </c>
      <c r="C146" s="2" t="s">
        <v>342</v>
      </c>
      <c r="D146" s="2" t="s">
        <v>343</v>
      </c>
      <c r="E146" s="4" t="s">
        <v>344</v>
      </c>
      <c r="F146" s="2" t="s">
        <v>1136</v>
      </c>
      <c r="G146" s="2" t="s">
        <v>31</v>
      </c>
      <c r="H146" s="2" t="s">
        <v>309</v>
      </c>
      <c r="I146" s="2" t="s">
        <v>347</v>
      </c>
      <c r="J146" s="2" t="s">
        <v>348</v>
      </c>
      <c r="K146" s="2" t="s">
        <v>139</v>
      </c>
      <c r="L146" s="144">
        <v>440.73500000000001</v>
      </c>
      <c r="M146" s="144">
        <v>3.7589999999999999</v>
      </c>
      <c r="N146" s="155">
        <v>4.3299999999999998E-2</v>
      </c>
      <c r="O146" s="144">
        <v>1656.7239999999999</v>
      </c>
      <c r="P146" s="157">
        <v>0.15830436873055601</v>
      </c>
      <c r="Q146" s="157">
        <v>1.0396955647449E-2</v>
      </c>
      <c r="R146" s="180"/>
    </row>
    <row r="147" spans="1:18">
      <c r="A147" s="2" t="s">
        <v>289</v>
      </c>
      <c r="B147" s="2">
        <v>11366</v>
      </c>
      <c r="C147" s="2" t="s">
        <v>342</v>
      </c>
      <c r="D147" s="2" t="s">
        <v>343</v>
      </c>
      <c r="E147" s="4" t="s">
        <v>344</v>
      </c>
      <c r="F147" s="2" t="s">
        <v>1136</v>
      </c>
      <c r="G147" s="2" t="s">
        <v>31</v>
      </c>
      <c r="H147" s="2" t="s">
        <v>309</v>
      </c>
      <c r="I147" s="2" t="s">
        <v>347</v>
      </c>
      <c r="J147" s="2" t="s">
        <v>348</v>
      </c>
      <c r="K147" s="2" t="s">
        <v>1358</v>
      </c>
      <c r="L147" s="144">
        <v>4.8789999999999996</v>
      </c>
      <c r="M147" s="144">
        <v>4.0199999999999996</v>
      </c>
      <c r="N147" s="155">
        <v>0</v>
      </c>
      <c r="O147" s="144">
        <v>19.614000000000001</v>
      </c>
      <c r="P147" s="157">
        <v>1.87419159700319E-3</v>
      </c>
      <c r="Q147" s="157">
        <v>1.23091277045109E-4</v>
      </c>
      <c r="R147" s="180"/>
    </row>
    <row r="148" spans="1:18">
      <c r="A148" s="2" t="s">
        <v>289</v>
      </c>
      <c r="B148" s="2">
        <v>11366</v>
      </c>
      <c r="C148" s="2" t="s">
        <v>342</v>
      </c>
      <c r="D148" s="2" t="s">
        <v>343</v>
      </c>
      <c r="E148" s="4" t="s">
        <v>344</v>
      </c>
      <c r="F148" s="2" t="s">
        <v>1134</v>
      </c>
      <c r="G148" s="2" t="s">
        <v>31</v>
      </c>
      <c r="H148" s="2" t="s">
        <v>309</v>
      </c>
      <c r="I148" s="2" t="s">
        <v>347</v>
      </c>
      <c r="J148" s="2" t="s">
        <v>348</v>
      </c>
      <c r="K148" s="2" t="s">
        <v>35</v>
      </c>
      <c r="L148" s="144">
        <v>0</v>
      </c>
      <c r="M148" s="144">
        <v>1</v>
      </c>
      <c r="N148" s="155">
        <v>4.0599999999999997E-2</v>
      </c>
      <c r="O148" s="144">
        <v>6138.5379999999996</v>
      </c>
      <c r="P148" s="157">
        <v>0.58655343477948396</v>
      </c>
      <c r="Q148" s="157">
        <v>3.8523068536668197E-2</v>
      </c>
      <c r="R148" s="180"/>
    </row>
    <row r="149" spans="1:18">
      <c r="A149" s="2" t="s">
        <v>289</v>
      </c>
      <c r="B149" s="2">
        <v>11366</v>
      </c>
      <c r="C149" s="2" t="s">
        <v>342</v>
      </c>
      <c r="D149" s="2" t="s">
        <v>343</v>
      </c>
      <c r="E149" s="4" t="s">
        <v>344</v>
      </c>
      <c r="F149" s="2" t="s">
        <v>1138</v>
      </c>
      <c r="G149" s="2" t="s">
        <v>31</v>
      </c>
      <c r="H149" s="2" t="s">
        <v>309</v>
      </c>
      <c r="I149" s="2" t="s">
        <v>347</v>
      </c>
      <c r="J149" s="2" t="s">
        <v>348</v>
      </c>
      <c r="K149" s="2" t="s">
        <v>35</v>
      </c>
      <c r="L149" s="144">
        <v>2604</v>
      </c>
      <c r="M149" s="144">
        <v>1</v>
      </c>
      <c r="N149" s="155">
        <v>4.2599999999999999E-2</v>
      </c>
      <c r="O149" s="144">
        <v>2650.6759999999999</v>
      </c>
      <c r="P149" s="157">
        <v>0.25327901924423701</v>
      </c>
      <c r="Q149" s="157">
        <v>1.6634605542654501E-2</v>
      </c>
      <c r="R149" s="180"/>
    </row>
    <row r="150" spans="1:18">
      <c r="A150" s="2" t="s">
        <v>289</v>
      </c>
      <c r="B150" s="2">
        <v>11366</v>
      </c>
      <c r="C150" s="2" t="s">
        <v>342</v>
      </c>
      <c r="D150" s="2" t="s">
        <v>343</v>
      </c>
      <c r="E150" s="4" t="s">
        <v>344</v>
      </c>
      <c r="F150" s="2" t="s">
        <v>1134</v>
      </c>
      <c r="G150" s="2" t="s">
        <v>31</v>
      </c>
      <c r="H150" s="2" t="s">
        <v>309</v>
      </c>
      <c r="I150" s="2" t="s">
        <v>347</v>
      </c>
      <c r="J150" s="2" t="s">
        <v>348</v>
      </c>
      <c r="K150" s="2" t="s">
        <v>35</v>
      </c>
      <c r="L150" s="144">
        <v>0</v>
      </c>
      <c r="M150" s="144">
        <v>1</v>
      </c>
      <c r="N150" s="155">
        <v>4.0599999999999997E-2</v>
      </c>
      <c r="O150" s="144">
        <v>-0.115</v>
      </c>
      <c r="P150" s="157">
        <v>-1.1014351279785799E-5</v>
      </c>
      <c r="Q150" s="157">
        <v>-7.2338952272548799E-7</v>
      </c>
      <c r="R150" s="180"/>
    </row>
    <row r="151" spans="1:18">
      <c r="A151" s="2" t="s">
        <v>289</v>
      </c>
      <c r="B151" s="2">
        <v>11367</v>
      </c>
      <c r="C151" s="2" t="s">
        <v>342</v>
      </c>
      <c r="D151" s="2" t="s">
        <v>343</v>
      </c>
      <c r="E151" s="4" t="s">
        <v>344</v>
      </c>
      <c r="F151" s="2" t="s">
        <v>1136</v>
      </c>
      <c r="G151" s="2" t="s">
        <v>31</v>
      </c>
      <c r="H151" s="2" t="s">
        <v>309</v>
      </c>
      <c r="I151" s="2" t="s">
        <v>347</v>
      </c>
      <c r="J151" s="2" t="s">
        <v>348</v>
      </c>
      <c r="K151" s="2" t="s">
        <v>139</v>
      </c>
      <c r="L151" s="144">
        <v>4095.7739999999999</v>
      </c>
      <c r="M151" s="144">
        <v>3.7589999999999999</v>
      </c>
      <c r="N151" s="155">
        <v>4.3299999999999998E-2</v>
      </c>
      <c r="O151" s="144">
        <v>15396.013999999999</v>
      </c>
      <c r="P151" s="157">
        <v>0.183420213723262</v>
      </c>
      <c r="Q151" s="157">
        <v>2.26641129929839E-2</v>
      </c>
      <c r="R151" s="180"/>
    </row>
    <row r="152" spans="1:18">
      <c r="A152" s="2" t="s">
        <v>289</v>
      </c>
      <c r="B152" s="2">
        <v>11367</v>
      </c>
      <c r="C152" s="2" t="s">
        <v>342</v>
      </c>
      <c r="D152" s="2" t="s">
        <v>343</v>
      </c>
      <c r="E152" s="4" t="s">
        <v>344</v>
      </c>
      <c r="F152" s="2" t="s">
        <v>1136</v>
      </c>
      <c r="G152" s="2" t="s">
        <v>31</v>
      </c>
      <c r="H152" s="2" t="s">
        <v>309</v>
      </c>
      <c r="I152" s="2" t="s">
        <v>347</v>
      </c>
      <c r="J152" s="2" t="s">
        <v>348</v>
      </c>
      <c r="K152" s="2" t="s">
        <v>1358</v>
      </c>
      <c r="L152" s="144">
        <v>354.61500000000001</v>
      </c>
      <c r="M152" s="144">
        <v>4.0199999999999996</v>
      </c>
      <c r="N152" s="155">
        <v>0</v>
      </c>
      <c r="O152" s="144">
        <v>1425.625</v>
      </c>
      <c r="P152" s="157">
        <v>1.6984165140310099E-2</v>
      </c>
      <c r="Q152" s="157">
        <v>2.09862931689882E-3</v>
      </c>
      <c r="R152" s="180"/>
    </row>
    <row r="153" spans="1:18">
      <c r="A153" s="2" t="s">
        <v>289</v>
      </c>
      <c r="B153" s="2">
        <v>11367</v>
      </c>
      <c r="C153" s="2" t="s">
        <v>342</v>
      </c>
      <c r="D153" s="2" t="s">
        <v>343</v>
      </c>
      <c r="E153" s="4" t="s">
        <v>344</v>
      </c>
      <c r="F153" s="2" t="s">
        <v>1134</v>
      </c>
      <c r="G153" s="2" t="s">
        <v>31</v>
      </c>
      <c r="H153" s="2" t="s">
        <v>309</v>
      </c>
      <c r="I153" s="2" t="s">
        <v>347</v>
      </c>
      <c r="J153" s="2" t="s">
        <v>348</v>
      </c>
      <c r="K153" s="2" t="s">
        <v>35</v>
      </c>
      <c r="L153" s="144">
        <v>0</v>
      </c>
      <c r="M153" s="144">
        <v>1</v>
      </c>
      <c r="N153" s="155">
        <v>4.0599999999999997E-2</v>
      </c>
      <c r="O153" s="144">
        <v>61816.622000000003</v>
      </c>
      <c r="P153" s="157">
        <v>0.73645153807403396</v>
      </c>
      <c r="Q153" s="157">
        <v>9.0998808331722303E-2</v>
      </c>
      <c r="R153" s="180"/>
    </row>
    <row r="154" spans="1:18">
      <c r="A154" s="2" t="s">
        <v>289</v>
      </c>
      <c r="B154" s="2">
        <v>11367</v>
      </c>
      <c r="C154" s="2" t="s">
        <v>342</v>
      </c>
      <c r="D154" s="2" t="s">
        <v>343</v>
      </c>
      <c r="E154" s="4" t="s">
        <v>344</v>
      </c>
      <c r="F154" s="2" t="s">
        <v>1138</v>
      </c>
      <c r="G154" s="2" t="s">
        <v>31</v>
      </c>
      <c r="H154" s="2" t="s">
        <v>309</v>
      </c>
      <c r="I154" s="2" t="s">
        <v>347</v>
      </c>
      <c r="J154" s="2" t="s">
        <v>348</v>
      </c>
      <c r="K154" s="2" t="s">
        <v>35</v>
      </c>
      <c r="L154" s="144">
        <v>5207</v>
      </c>
      <c r="M154" s="144">
        <v>1</v>
      </c>
      <c r="N154" s="155">
        <v>4.2599999999999999E-2</v>
      </c>
      <c r="O154" s="144">
        <v>5300.3329999999996</v>
      </c>
      <c r="P154" s="157">
        <v>6.3145453589964401E-2</v>
      </c>
      <c r="Q154" s="157">
        <v>7.8024971517883903E-3</v>
      </c>
      <c r="R154" s="180"/>
    </row>
    <row r="155" spans="1:18">
      <c r="A155" s="2" t="s">
        <v>289</v>
      </c>
      <c r="B155" s="2">
        <v>11367</v>
      </c>
      <c r="C155" s="2" t="s">
        <v>342</v>
      </c>
      <c r="D155" s="2" t="s">
        <v>343</v>
      </c>
      <c r="E155" s="4" t="s">
        <v>344</v>
      </c>
      <c r="F155" s="2" t="s">
        <v>1134</v>
      </c>
      <c r="G155" s="2" t="s">
        <v>31</v>
      </c>
      <c r="H155" s="2" t="s">
        <v>309</v>
      </c>
      <c r="I155" s="2" t="s">
        <v>347</v>
      </c>
      <c r="J155" s="2" t="s">
        <v>348</v>
      </c>
      <c r="K155" s="2" t="s">
        <v>35</v>
      </c>
      <c r="L155" s="144">
        <v>0</v>
      </c>
      <c r="M155" s="144">
        <v>1</v>
      </c>
      <c r="N155" s="155">
        <v>4.0599999999999997E-2</v>
      </c>
      <c r="O155" s="144">
        <v>-0.115</v>
      </c>
      <c r="P155" s="157">
        <v>-1.3705275713171399E-6</v>
      </c>
      <c r="Q155" s="157">
        <v>-1.6934770222869899E-7</v>
      </c>
      <c r="R155" s="180"/>
    </row>
    <row r="156" spans="1:18">
      <c r="A156" s="181" t="s">
        <v>4401</v>
      </c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72"/>
    </row>
    <row r="157" spans="1:18">
      <c r="R157" s="172"/>
    </row>
    <row r="158" spans="1:18">
      <c r="R158" s="172"/>
    </row>
    <row r="159" spans="1:18">
      <c r="R159" s="172"/>
    </row>
    <row r="160" spans="1:18">
      <c r="R160" s="172"/>
    </row>
    <row r="161" spans="18:18">
      <c r="R161" s="172"/>
    </row>
    <row r="162" spans="18:18">
      <c r="R162" s="172"/>
    </row>
    <row r="163" spans="18:18">
      <c r="R163" s="172"/>
    </row>
    <row r="164" spans="18:18">
      <c r="R164" s="172"/>
    </row>
    <row r="165" spans="18:18">
      <c r="R165" s="172"/>
    </row>
    <row r="166" spans="18:18">
      <c r="R166" s="172"/>
    </row>
    <row r="167" spans="18:18">
      <c r="R167" s="172"/>
    </row>
    <row r="168" spans="18:18">
      <c r="R168" s="172"/>
    </row>
    <row r="169" spans="18:18">
      <c r="R169" s="172"/>
    </row>
    <row r="170" spans="18:18">
      <c r="R170" s="172"/>
    </row>
    <row r="171" spans="18:18">
      <c r="R171" s="172"/>
    </row>
    <row r="172" spans="18:18">
      <c r="R172" s="172"/>
    </row>
    <row r="173" spans="18:18">
      <c r="R173" s="172"/>
    </row>
    <row r="174" spans="18:18">
      <c r="R174" s="172"/>
    </row>
    <row r="175" spans="18:18">
      <c r="R175" s="172"/>
    </row>
    <row r="176" spans="18:18">
      <c r="R176" s="172"/>
    </row>
    <row r="177" spans="18:18">
      <c r="R177" s="172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55"/>
    <mergeCell ref="A156:Q156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39" customWidth="1"/>
    <col min="17" max="20" width="11.5703125" style="2" customWidth="1"/>
    <col min="21" max="16384" width="11.5703125" style="2"/>
  </cols>
  <sheetData>
    <row r="1" spans="1:22" ht="66.75" customHeight="1">
      <c r="A1" s="19" t="s">
        <v>0</v>
      </c>
      <c r="B1" s="19" t="s">
        <v>1</v>
      </c>
      <c r="C1" s="19" t="s">
        <v>290</v>
      </c>
      <c r="D1" s="19" t="s">
        <v>291</v>
      </c>
      <c r="E1" s="19" t="s">
        <v>292</v>
      </c>
      <c r="F1" s="19" t="s">
        <v>293</v>
      </c>
      <c r="G1" s="19" t="s">
        <v>294</v>
      </c>
      <c r="H1" s="19" t="s">
        <v>6</v>
      </c>
      <c r="I1" s="19" t="s">
        <v>7</v>
      </c>
      <c r="J1" s="19" t="s">
        <v>295</v>
      </c>
      <c r="K1" s="19" t="s">
        <v>9</v>
      </c>
      <c r="L1" s="19" t="s">
        <v>10</v>
      </c>
      <c r="M1" s="19" t="s">
        <v>296</v>
      </c>
      <c r="N1" s="19" t="s">
        <v>11</v>
      </c>
      <c r="O1" s="19" t="s">
        <v>18</v>
      </c>
      <c r="P1" s="137" t="s">
        <v>14</v>
      </c>
      <c r="Q1" s="19" t="s">
        <v>297</v>
      </c>
      <c r="R1" s="19" t="s">
        <v>298</v>
      </c>
      <c r="S1" s="19" t="s">
        <v>299</v>
      </c>
      <c r="T1" s="19" t="s">
        <v>300</v>
      </c>
      <c r="U1" s="174" t="s">
        <v>4401</v>
      </c>
      <c r="V1" s="11"/>
    </row>
    <row r="2" spans="1:22" ht="14.1" customHeight="1">
      <c r="A2" s="192" t="s">
        <v>4401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</row>
    <row r="3" spans="1:22" ht="14.1" customHeight="1">
      <c r="D3" s="20"/>
      <c r="H3" s="18"/>
      <c r="I3" s="18"/>
      <c r="J3" s="20"/>
      <c r="K3" s="20"/>
      <c r="L3" s="20"/>
      <c r="M3" s="20"/>
      <c r="Q3" s="20"/>
    </row>
    <row r="4" spans="1:22" ht="14.1" customHeight="1">
      <c r="D4" s="20"/>
      <c r="H4" s="18"/>
      <c r="I4" s="18"/>
      <c r="J4" s="20"/>
      <c r="K4" s="20"/>
      <c r="L4" s="20"/>
      <c r="M4" s="20"/>
      <c r="Q4" s="20"/>
    </row>
    <row r="5" spans="1:22" ht="14.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customHeight="1">
      <c r="D7" s="20"/>
      <c r="H7" s="18"/>
      <c r="I7" s="18"/>
      <c r="J7" s="20"/>
      <c r="K7" s="20"/>
      <c r="L7" s="20"/>
      <c r="M7" s="20"/>
      <c r="Q7" s="20"/>
    </row>
    <row r="8" spans="1:22" ht="14.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customHeight="1">
      <c r="D9" s="20"/>
      <c r="H9" s="18"/>
      <c r="I9" s="18"/>
      <c r="J9" s="20"/>
      <c r="K9" s="20"/>
      <c r="L9" s="20"/>
      <c r="M9" s="20"/>
      <c r="Q9" s="20"/>
    </row>
    <row r="10" spans="1:22" ht="13.5" customHeight="1">
      <c r="D10" s="20"/>
      <c r="H10" s="18"/>
      <c r="I10" s="18"/>
      <c r="J10" s="20"/>
      <c r="K10" s="20"/>
      <c r="L10" s="20"/>
      <c r="M10" s="20"/>
      <c r="Q10" s="20"/>
    </row>
    <row r="11" spans="1:22" ht="13.5" customHeight="1">
      <c r="D11" s="20"/>
      <c r="H11" s="18"/>
      <c r="I11" s="18"/>
      <c r="J11" s="20"/>
      <c r="K11" s="20"/>
      <c r="L11" s="20"/>
      <c r="M11" s="20"/>
      <c r="Q11" s="20"/>
    </row>
    <row r="12" spans="1:22" ht="14.1" customHeight="1">
      <c r="D12" s="20"/>
      <c r="H12" s="18"/>
      <c r="I12" s="18"/>
      <c r="J12" s="20"/>
      <c r="K12" s="20"/>
      <c r="L12" s="20"/>
      <c r="M12" s="20"/>
      <c r="Q12" s="20"/>
    </row>
    <row r="13" spans="1:22" ht="14.1" customHeight="1">
      <c r="D13" s="20"/>
      <c r="H13" s="18"/>
      <c r="I13" s="18"/>
      <c r="J13" s="20"/>
      <c r="K13" s="20"/>
      <c r="L13" s="20"/>
      <c r="M13" s="20"/>
      <c r="Q13" s="20"/>
    </row>
    <row r="14" spans="1:22" ht="14.1" customHeight="1">
      <c r="D14" s="20"/>
      <c r="H14" s="18"/>
      <c r="I14" s="18"/>
      <c r="J14" s="20"/>
      <c r="K14" s="20"/>
      <c r="L14" s="20"/>
      <c r="M14" s="20"/>
      <c r="Q14" s="20"/>
    </row>
    <row r="15" spans="1:22" ht="14.1" customHeight="1">
      <c r="D15" s="20"/>
      <c r="H15" s="18"/>
      <c r="I15" s="18"/>
      <c r="J15" s="20"/>
      <c r="K15" s="20"/>
      <c r="L15" s="20"/>
      <c r="M15" s="20"/>
      <c r="Q15" s="20"/>
    </row>
    <row r="16" spans="1:22" ht="14.1" customHeight="1">
      <c r="D16" s="20"/>
      <c r="H16" s="18"/>
      <c r="I16" s="18"/>
      <c r="J16" s="20"/>
      <c r="K16" s="20"/>
      <c r="L16" s="20"/>
      <c r="M16" s="20"/>
      <c r="Q16" s="20"/>
    </row>
    <row r="17" spans="4:17" ht="14.1" customHeight="1">
      <c r="D17" s="20"/>
      <c r="H17" s="18"/>
      <c r="I17" s="18"/>
      <c r="J17" s="20"/>
      <c r="K17" s="20"/>
      <c r="L17" s="20"/>
      <c r="M17" s="20"/>
      <c r="Q17" s="20"/>
    </row>
    <row r="18" spans="4:17" ht="14.1" customHeight="1">
      <c r="D18" s="20"/>
      <c r="H18" s="18"/>
      <c r="I18" s="18"/>
      <c r="J18" s="20"/>
      <c r="K18" s="20"/>
      <c r="L18" s="20"/>
      <c r="M18" s="20"/>
      <c r="Q18" s="20"/>
    </row>
    <row r="19" spans="4:17" ht="14.1" customHeight="1">
      <c r="D19" s="20"/>
      <c r="H19" s="18"/>
      <c r="I19" s="18"/>
      <c r="J19" s="20"/>
      <c r="K19" s="20"/>
      <c r="L19" s="20"/>
      <c r="M19" s="20"/>
      <c r="Q19" s="20"/>
    </row>
    <row r="20" spans="4:17" ht="14.1" customHeight="1">
      <c r="D20" s="20"/>
      <c r="H20" s="18"/>
      <c r="I20" s="18"/>
      <c r="J20" s="20"/>
      <c r="L20" s="20"/>
      <c r="M20" s="20"/>
      <c r="Q20" s="20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75"/>
  <sheetViews>
    <sheetView rightToLeft="1" zoomScale="70" zoomScaleNormal="70" workbookViewId="0">
      <selection sqref="A1:Q74"/>
    </sheetView>
  </sheetViews>
  <sheetFormatPr defaultColWidth="11.5703125" defaultRowHeight="14.1" customHeight="1"/>
  <cols>
    <col min="1" max="1" width="33.7109375" style="2" customWidth="1"/>
    <col min="2" max="2" width="13.28515625" style="2" customWidth="1"/>
    <col min="3" max="3" width="12.42578125" style="2" customWidth="1"/>
    <col min="4" max="4" width="24.28515625" style="2" customWidth="1"/>
    <col min="5" max="5" width="31.42578125" style="2" customWidth="1"/>
    <col min="6" max="6" width="34.42578125" style="2" customWidth="1"/>
    <col min="7" max="7" width="15.5703125" style="2" customWidth="1"/>
    <col min="8" max="8" width="22.7109375" style="2" customWidth="1"/>
    <col min="9" max="9" width="26.140625" style="2" customWidth="1"/>
    <col min="10" max="10" width="13.42578125" style="2" customWidth="1"/>
    <col min="11" max="11" width="32.85546875" style="2" customWidth="1"/>
    <col min="12" max="12" width="47.7109375" style="2" customWidth="1"/>
    <col min="13" max="13" width="31.42578125" style="2" customWidth="1"/>
    <col min="14" max="14" width="53.42578125" style="2" customWidth="1"/>
    <col min="15" max="15" width="37.140625" style="2" customWidth="1"/>
    <col min="16" max="16" width="19.5703125" style="2" customWidth="1"/>
    <col min="17" max="17" width="27.5703125" style="2" customWidth="1"/>
    <col min="18" max="23" width="11.5703125" style="2" customWidth="1"/>
    <col min="24" max="16384" width="11.5703125" style="2"/>
  </cols>
  <sheetData>
    <row r="1" spans="1:22" ht="66.75" customHeight="1">
      <c r="A1" s="206" t="s">
        <v>0</v>
      </c>
      <c r="B1" s="206" t="s">
        <v>1</v>
      </c>
      <c r="C1" s="206" t="s">
        <v>5</v>
      </c>
      <c r="D1" s="206" t="s">
        <v>379</v>
      </c>
      <c r="E1" s="206" t="s">
        <v>380</v>
      </c>
      <c r="F1" s="206" t="s">
        <v>381</v>
      </c>
      <c r="G1" s="206" t="s">
        <v>382</v>
      </c>
      <c r="H1" s="206" t="s">
        <v>383</v>
      </c>
      <c r="I1" s="206" t="s">
        <v>384</v>
      </c>
      <c r="J1" s="206" t="s">
        <v>11</v>
      </c>
      <c r="K1" s="206" t="s">
        <v>385</v>
      </c>
      <c r="L1" s="206" t="s">
        <v>386</v>
      </c>
      <c r="M1" s="206" t="s">
        <v>387</v>
      </c>
      <c r="N1" s="206" t="s">
        <v>388</v>
      </c>
      <c r="O1" s="206" t="s">
        <v>389</v>
      </c>
      <c r="P1" s="206" t="s">
        <v>390</v>
      </c>
      <c r="Q1" s="206" t="s">
        <v>391</v>
      </c>
      <c r="R1" s="193" t="s">
        <v>4401</v>
      </c>
    </row>
    <row r="2" spans="1:22" ht="14.1" customHeight="1">
      <c r="A2" s="2" t="s">
        <v>261</v>
      </c>
      <c r="B2" s="2">
        <v>813</v>
      </c>
      <c r="C2" s="2" t="s">
        <v>1207</v>
      </c>
      <c r="D2" s="2" t="s">
        <v>4100</v>
      </c>
      <c r="E2" s="2" t="s">
        <v>4393</v>
      </c>
      <c r="F2" s="20" t="s">
        <v>499</v>
      </c>
      <c r="G2" s="2" t="s">
        <v>4102</v>
      </c>
      <c r="H2" s="2">
        <v>400090121</v>
      </c>
      <c r="I2" s="20" t="s">
        <v>34</v>
      </c>
      <c r="J2" s="2" t="s">
        <v>35</v>
      </c>
      <c r="K2" s="27" t="s">
        <v>4103</v>
      </c>
      <c r="L2" s="2">
        <v>225000</v>
      </c>
      <c r="M2" s="2">
        <v>225</v>
      </c>
      <c r="N2" s="2">
        <v>139802.21000000002</v>
      </c>
      <c r="O2" s="2">
        <v>139.80221000000003</v>
      </c>
      <c r="P2" s="20">
        <v>0.62134315555555564</v>
      </c>
      <c r="Q2" s="170">
        <v>45324</v>
      </c>
      <c r="R2" s="193"/>
      <c r="V2" s="18"/>
    </row>
    <row r="3" spans="1:22" ht="14.1" customHeight="1">
      <c r="A3" s="2" t="s">
        <v>153</v>
      </c>
      <c r="B3" s="2">
        <v>972</v>
      </c>
      <c r="C3" s="2" t="s">
        <v>1207</v>
      </c>
      <c r="D3" s="2" t="s">
        <v>4100</v>
      </c>
      <c r="E3" s="2" t="s">
        <v>4393</v>
      </c>
      <c r="F3" s="20" t="s">
        <v>499</v>
      </c>
      <c r="G3" s="2" t="s">
        <v>4102</v>
      </c>
      <c r="H3" s="2">
        <v>400090121</v>
      </c>
      <c r="I3" s="20" t="s">
        <v>34</v>
      </c>
      <c r="J3" s="2" t="s">
        <v>35</v>
      </c>
      <c r="K3" s="20" t="s">
        <v>4103</v>
      </c>
      <c r="L3" s="2">
        <v>273000</v>
      </c>
      <c r="M3" s="2">
        <v>273</v>
      </c>
      <c r="N3" s="2">
        <v>169626.31</v>
      </c>
      <c r="O3" s="2">
        <v>169.62630999999999</v>
      </c>
      <c r="P3" s="20">
        <v>0.62134179487179486</v>
      </c>
      <c r="Q3" s="170">
        <v>45324</v>
      </c>
      <c r="R3" s="193"/>
      <c r="V3" s="18"/>
    </row>
    <row r="4" spans="1:22" ht="13.5" customHeight="1">
      <c r="A4" s="2" t="s">
        <v>289</v>
      </c>
      <c r="B4" s="2">
        <v>11366</v>
      </c>
      <c r="C4" s="2" t="s">
        <v>1207</v>
      </c>
      <c r="D4" s="2" t="s">
        <v>4100</v>
      </c>
      <c r="E4" s="2" t="s">
        <v>4393</v>
      </c>
      <c r="F4" s="20" t="s">
        <v>499</v>
      </c>
      <c r="G4" s="2" t="s">
        <v>4102</v>
      </c>
      <c r="H4" s="2">
        <v>400090121</v>
      </c>
      <c r="I4" s="20" t="s">
        <v>34</v>
      </c>
      <c r="J4" s="2" t="s">
        <v>35</v>
      </c>
      <c r="K4" s="20" t="s">
        <v>4103</v>
      </c>
      <c r="L4" s="2">
        <v>331000</v>
      </c>
      <c r="M4" s="2">
        <v>331</v>
      </c>
      <c r="N4" s="2">
        <v>205663.94</v>
      </c>
      <c r="O4" s="2">
        <v>205.66394</v>
      </c>
      <c r="P4" s="20">
        <v>0.62134120845921448</v>
      </c>
      <c r="Q4" s="170">
        <v>45324</v>
      </c>
      <c r="R4" s="193"/>
      <c r="V4" s="18"/>
    </row>
    <row r="5" spans="1:22" ht="13.5" customHeight="1">
      <c r="A5" s="2" t="s">
        <v>261</v>
      </c>
      <c r="B5" s="2">
        <v>811</v>
      </c>
      <c r="C5" s="2" t="s">
        <v>1207</v>
      </c>
      <c r="D5" s="2" t="s">
        <v>4100</v>
      </c>
      <c r="E5" s="2" t="s">
        <v>4393</v>
      </c>
      <c r="F5" s="20" t="s">
        <v>499</v>
      </c>
      <c r="G5" s="2" t="s">
        <v>4102</v>
      </c>
      <c r="H5" s="2">
        <v>400090121</v>
      </c>
      <c r="I5" s="20" t="s">
        <v>34</v>
      </c>
      <c r="J5" s="2" t="s">
        <v>35</v>
      </c>
      <c r="K5" s="20" t="s">
        <v>4103</v>
      </c>
      <c r="L5" s="2">
        <v>2974000</v>
      </c>
      <c r="M5" s="2">
        <v>2974</v>
      </c>
      <c r="N5" s="2">
        <v>1847870.96</v>
      </c>
      <c r="O5" s="2">
        <v>1847.87096</v>
      </c>
      <c r="P5" s="20">
        <v>0.6213419502353732</v>
      </c>
      <c r="Q5" s="170">
        <v>45324</v>
      </c>
      <c r="R5" s="193"/>
      <c r="V5" s="18"/>
    </row>
    <row r="6" spans="1:22" ht="14.1" customHeight="1">
      <c r="A6" s="2" t="s">
        <v>261</v>
      </c>
      <c r="B6" s="2">
        <v>9730</v>
      </c>
      <c r="C6" s="2" t="s">
        <v>1207</v>
      </c>
      <c r="D6" s="2" t="s">
        <v>4100</v>
      </c>
      <c r="E6" s="2" t="s">
        <v>4393</v>
      </c>
      <c r="F6" s="20" t="s">
        <v>499</v>
      </c>
      <c r="G6" s="2" t="s">
        <v>4102</v>
      </c>
      <c r="H6" s="2">
        <v>400090121</v>
      </c>
      <c r="I6" s="20" t="s">
        <v>34</v>
      </c>
      <c r="J6" s="2" t="s">
        <v>35</v>
      </c>
      <c r="K6" s="20" t="s">
        <v>4103</v>
      </c>
      <c r="L6" s="2">
        <v>3207000</v>
      </c>
      <c r="M6" s="2">
        <v>3207</v>
      </c>
      <c r="N6" s="2">
        <v>1992643.1</v>
      </c>
      <c r="O6" s="2">
        <v>1992.6431</v>
      </c>
      <c r="P6" s="20">
        <v>0.62134178359837855</v>
      </c>
      <c r="Q6" s="170">
        <v>45324</v>
      </c>
      <c r="R6" s="193"/>
      <c r="V6" s="18"/>
    </row>
    <row r="7" spans="1:22" ht="14.1" customHeight="1">
      <c r="A7" s="2" t="s">
        <v>26</v>
      </c>
      <c r="B7" s="2">
        <v>118</v>
      </c>
      <c r="C7" s="2" t="s">
        <v>1207</v>
      </c>
      <c r="D7" s="2" t="s">
        <v>4100</v>
      </c>
      <c r="E7" s="2" t="s">
        <v>4393</v>
      </c>
      <c r="F7" s="20" t="s">
        <v>499</v>
      </c>
      <c r="G7" s="2" t="s">
        <v>4102</v>
      </c>
      <c r="H7" s="2">
        <v>400090121</v>
      </c>
      <c r="I7" s="20" t="s">
        <v>34</v>
      </c>
      <c r="J7" s="2" t="s">
        <v>35</v>
      </c>
      <c r="K7" s="20" t="s">
        <v>4103</v>
      </c>
      <c r="L7" s="2">
        <v>939000</v>
      </c>
      <c r="M7" s="2">
        <v>939</v>
      </c>
      <c r="N7" s="2">
        <v>583440.31000000006</v>
      </c>
      <c r="O7" s="2">
        <v>583.44031000000007</v>
      </c>
      <c r="P7" s="20">
        <v>0.62134218317358902</v>
      </c>
      <c r="Q7" s="170">
        <v>45324</v>
      </c>
      <c r="R7" s="193"/>
      <c r="V7" s="18"/>
    </row>
    <row r="8" spans="1:22" ht="14.1" customHeight="1">
      <c r="A8" s="2" t="s">
        <v>260</v>
      </c>
      <c r="B8" s="2">
        <v>7834</v>
      </c>
      <c r="C8" s="2" t="s">
        <v>1207</v>
      </c>
      <c r="D8" s="2" t="s">
        <v>4100</v>
      </c>
      <c r="E8" s="2" t="s">
        <v>4393</v>
      </c>
      <c r="F8" s="20" t="s">
        <v>499</v>
      </c>
      <c r="G8" s="2" t="s">
        <v>4102</v>
      </c>
      <c r="H8" s="2">
        <v>400090121</v>
      </c>
      <c r="I8" s="20" t="s">
        <v>34</v>
      </c>
      <c r="J8" s="2" t="s">
        <v>35</v>
      </c>
      <c r="K8" s="20" t="s">
        <v>4103</v>
      </c>
      <c r="L8" s="2">
        <v>1812000</v>
      </c>
      <c r="M8" s="2">
        <v>1812</v>
      </c>
      <c r="N8" s="2">
        <v>1125871.3399999999</v>
      </c>
      <c r="O8" s="2">
        <v>1125.8713399999999</v>
      </c>
      <c r="P8" s="20">
        <v>0.62134179911699772</v>
      </c>
      <c r="Q8" s="170">
        <v>45324</v>
      </c>
      <c r="R8" s="193"/>
      <c r="V8" s="18"/>
    </row>
    <row r="9" spans="1:22" ht="14.1" customHeight="1">
      <c r="A9" s="2" t="s">
        <v>153</v>
      </c>
      <c r="B9" s="2">
        <v>962</v>
      </c>
      <c r="C9" s="2" t="s">
        <v>1207</v>
      </c>
      <c r="D9" s="2" t="s">
        <v>4100</v>
      </c>
      <c r="E9" s="2" t="s">
        <v>4393</v>
      </c>
      <c r="F9" s="20" t="s">
        <v>499</v>
      </c>
      <c r="G9" s="2" t="s">
        <v>4102</v>
      </c>
      <c r="H9" s="2">
        <v>400090121</v>
      </c>
      <c r="I9" s="20" t="s">
        <v>34</v>
      </c>
      <c r="J9" s="2" t="s">
        <v>35</v>
      </c>
      <c r="K9" s="20" t="s">
        <v>4103</v>
      </c>
      <c r="L9" s="2">
        <v>12794000</v>
      </c>
      <c r="M9" s="2">
        <v>12794</v>
      </c>
      <c r="N9" s="2">
        <v>7949445.2400000002</v>
      </c>
      <c r="O9" s="2">
        <v>7949.44524</v>
      </c>
      <c r="P9" s="20">
        <v>0.62134166327966234</v>
      </c>
      <c r="Q9" s="170">
        <v>45324</v>
      </c>
      <c r="R9" s="193"/>
      <c r="V9" s="18"/>
    </row>
    <row r="10" spans="1:22" ht="14.1" customHeight="1">
      <c r="A10" s="2" t="s">
        <v>261</v>
      </c>
      <c r="B10" s="2">
        <v>9731</v>
      </c>
      <c r="C10" s="2" t="s">
        <v>1207</v>
      </c>
      <c r="D10" s="2" t="s">
        <v>4100</v>
      </c>
      <c r="E10" s="2" t="s">
        <v>4393</v>
      </c>
      <c r="F10" s="20" t="s">
        <v>499</v>
      </c>
      <c r="G10" s="2" t="s">
        <v>4102</v>
      </c>
      <c r="H10" s="2">
        <v>400090121</v>
      </c>
      <c r="I10" s="20" t="s">
        <v>34</v>
      </c>
      <c r="J10" s="2" t="s">
        <v>35</v>
      </c>
      <c r="K10" s="20" t="s">
        <v>4103</v>
      </c>
      <c r="L10" s="2">
        <v>3961000</v>
      </c>
      <c r="M10" s="2">
        <v>3961</v>
      </c>
      <c r="N10" s="2">
        <v>2461134.3600000003</v>
      </c>
      <c r="O10" s="2">
        <v>2461.1343600000005</v>
      </c>
      <c r="P10" s="20">
        <v>0.62134167129512763</v>
      </c>
      <c r="Q10" s="170">
        <v>45324</v>
      </c>
      <c r="R10" s="193"/>
      <c r="V10" s="18"/>
    </row>
    <row r="11" spans="1:22" ht="14.1" customHeight="1">
      <c r="A11" s="2" t="s">
        <v>260</v>
      </c>
      <c r="B11" s="2">
        <v>7986</v>
      </c>
      <c r="C11" s="2" t="s">
        <v>1207</v>
      </c>
      <c r="D11" s="2" t="s">
        <v>4100</v>
      </c>
      <c r="E11" s="2" t="s">
        <v>4393</v>
      </c>
      <c r="F11" s="20" t="s">
        <v>499</v>
      </c>
      <c r="G11" s="2" t="s">
        <v>4102</v>
      </c>
      <c r="H11" s="2">
        <v>400090121</v>
      </c>
      <c r="I11" s="20" t="s">
        <v>34</v>
      </c>
      <c r="J11" s="2" t="s">
        <v>35</v>
      </c>
      <c r="K11" s="20" t="s">
        <v>4103</v>
      </c>
      <c r="L11" s="2">
        <v>176000</v>
      </c>
      <c r="M11" s="2">
        <v>176</v>
      </c>
      <c r="N11" s="2">
        <v>109355.81</v>
      </c>
      <c r="O11" s="2">
        <v>109.35580999999999</v>
      </c>
      <c r="P11" s="2">
        <v>0.62133982954545453</v>
      </c>
      <c r="Q11" s="170">
        <v>45324</v>
      </c>
      <c r="R11" s="193"/>
    </row>
    <row r="12" spans="1:22" ht="14.1" customHeight="1">
      <c r="A12" s="2" t="s">
        <v>261</v>
      </c>
      <c r="B12" s="2">
        <v>9732</v>
      </c>
      <c r="C12" s="2" t="s">
        <v>1207</v>
      </c>
      <c r="D12" s="2" t="s">
        <v>4100</v>
      </c>
      <c r="E12" s="2" t="s">
        <v>4393</v>
      </c>
      <c r="F12" s="20" t="s">
        <v>499</v>
      </c>
      <c r="G12" s="2" t="s">
        <v>4102</v>
      </c>
      <c r="H12" s="2">
        <v>400090121</v>
      </c>
      <c r="I12" s="20" t="s">
        <v>34</v>
      </c>
      <c r="J12" s="2" t="s">
        <v>35</v>
      </c>
      <c r="K12" s="20" t="s">
        <v>4103</v>
      </c>
      <c r="L12" s="2">
        <v>1243000</v>
      </c>
      <c r="M12" s="2">
        <v>1243</v>
      </c>
      <c r="N12" s="2">
        <v>772327.84000000008</v>
      </c>
      <c r="O12" s="2">
        <v>772.32784000000004</v>
      </c>
      <c r="P12" s="2">
        <v>0.62134178600160905</v>
      </c>
      <c r="Q12" s="170">
        <v>45324</v>
      </c>
      <c r="R12" s="193"/>
    </row>
    <row r="13" spans="1:22" ht="14.1" customHeight="1">
      <c r="A13" s="2" t="s">
        <v>289</v>
      </c>
      <c r="B13" s="2">
        <v>11365</v>
      </c>
      <c r="C13" s="2" t="s">
        <v>1207</v>
      </c>
      <c r="D13" s="2" t="s">
        <v>4100</v>
      </c>
      <c r="E13" s="2" t="s">
        <v>4393</v>
      </c>
      <c r="F13" s="20" t="s">
        <v>499</v>
      </c>
      <c r="G13" s="2" t="s">
        <v>4102</v>
      </c>
      <c r="H13" s="2">
        <v>400090121</v>
      </c>
      <c r="I13" s="20" t="s">
        <v>34</v>
      </c>
      <c r="J13" s="2" t="s">
        <v>35</v>
      </c>
      <c r="K13" s="20" t="s">
        <v>4103</v>
      </c>
      <c r="L13" s="2">
        <v>969000</v>
      </c>
      <c r="M13" s="2">
        <v>969</v>
      </c>
      <c r="N13" s="2">
        <v>602079.23</v>
      </c>
      <c r="O13" s="2">
        <v>602.07922999999994</v>
      </c>
      <c r="P13" s="2">
        <v>0.62134079463364289</v>
      </c>
      <c r="Q13" s="170">
        <v>45324</v>
      </c>
      <c r="R13" s="193"/>
    </row>
    <row r="14" spans="1:22" ht="14.1" customHeight="1">
      <c r="A14" s="2" t="s">
        <v>153</v>
      </c>
      <c r="B14" s="2">
        <v>8679</v>
      </c>
      <c r="C14" s="2" t="s">
        <v>1207</v>
      </c>
      <c r="D14" s="2" t="s">
        <v>4100</v>
      </c>
      <c r="E14" s="2" t="s">
        <v>4393</v>
      </c>
      <c r="F14" s="20" t="s">
        <v>499</v>
      </c>
      <c r="G14" s="2" t="s">
        <v>4102</v>
      </c>
      <c r="H14" s="2">
        <v>400090121</v>
      </c>
      <c r="I14" s="20" t="s">
        <v>34</v>
      </c>
      <c r="J14" s="2" t="s">
        <v>35</v>
      </c>
      <c r="K14" s="20" t="s">
        <v>4103</v>
      </c>
      <c r="L14" s="2">
        <v>729000</v>
      </c>
      <c r="M14" s="2">
        <v>729</v>
      </c>
      <c r="N14" s="2">
        <v>452958.76</v>
      </c>
      <c r="O14" s="2">
        <v>452.95875999999998</v>
      </c>
      <c r="P14" s="2">
        <v>0.6213426063100137</v>
      </c>
      <c r="Q14" s="170">
        <v>45324</v>
      </c>
      <c r="R14" s="193"/>
    </row>
    <row r="15" spans="1:22" ht="14.1" customHeight="1">
      <c r="A15" s="2" t="s">
        <v>261</v>
      </c>
      <c r="B15" s="2">
        <v>8128</v>
      </c>
      <c r="C15" s="2" t="s">
        <v>1207</v>
      </c>
      <c r="D15" s="2" t="s">
        <v>4100</v>
      </c>
      <c r="E15" s="2" t="s">
        <v>4393</v>
      </c>
      <c r="F15" s="20" t="s">
        <v>499</v>
      </c>
      <c r="G15" s="2" t="s">
        <v>4102</v>
      </c>
      <c r="H15" s="2">
        <v>400090121</v>
      </c>
      <c r="I15" s="20" t="s">
        <v>34</v>
      </c>
      <c r="J15" s="2" t="s">
        <v>35</v>
      </c>
      <c r="K15" s="20" t="s">
        <v>4103</v>
      </c>
      <c r="L15" s="2">
        <v>195000</v>
      </c>
      <c r="M15" s="2">
        <v>195</v>
      </c>
      <c r="N15" s="2">
        <v>121161.59</v>
      </c>
      <c r="O15" s="2">
        <v>121.16158999999999</v>
      </c>
      <c r="P15" s="2">
        <v>0.62134148717948712</v>
      </c>
      <c r="Q15" s="170">
        <v>45324</v>
      </c>
      <c r="R15" s="193"/>
    </row>
    <row r="16" spans="1:22" ht="14.1" customHeight="1">
      <c r="A16" s="2" t="s">
        <v>153</v>
      </c>
      <c r="B16" s="2">
        <v>8129</v>
      </c>
      <c r="C16" s="2" t="s">
        <v>1207</v>
      </c>
      <c r="D16" s="2" t="s">
        <v>4100</v>
      </c>
      <c r="E16" s="2" t="s">
        <v>4393</v>
      </c>
      <c r="F16" s="20" t="s">
        <v>499</v>
      </c>
      <c r="G16" s="2" t="s">
        <v>4102</v>
      </c>
      <c r="H16" s="2">
        <v>400090121</v>
      </c>
      <c r="I16" s="20" t="s">
        <v>34</v>
      </c>
      <c r="J16" s="2" t="s">
        <v>35</v>
      </c>
      <c r="K16" s="20" t="s">
        <v>4103</v>
      </c>
      <c r="L16" s="2">
        <v>172000</v>
      </c>
      <c r="M16" s="2">
        <v>172</v>
      </c>
      <c r="N16" s="2">
        <v>106871</v>
      </c>
      <c r="O16" s="2">
        <v>106.871</v>
      </c>
      <c r="P16" s="2">
        <v>0.62134302325581392</v>
      </c>
      <c r="Q16" s="170">
        <v>45324</v>
      </c>
      <c r="R16" s="193"/>
    </row>
    <row r="17" spans="1:18" ht="14.1" customHeight="1">
      <c r="A17" s="2" t="s">
        <v>261</v>
      </c>
      <c r="B17" s="2">
        <v>813</v>
      </c>
      <c r="C17" s="2" t="s">
        <v>1207</v>
      </c>
      <c r="D17" s="2" t="s">
        <v>4397</v>
      </c>
      <c r="E17" s="2">
        <v>516445962</v>
      </c>
      <c r="F17" s="20" t="s">
        <v>500</v>
      </c>
      <c r="G17" s="2" t="s">
        <v>4105</v>
      </c>
      <c r="H17" s="2">
        <v>400090122</v>
      </c>
      <c r="I17" s="20" t="s">
        <v>34</v>
      </c>
      <c r="J17" s="2" t="s">
        <v>35</v>
      </c>
      <c r="K17" s="20" t="s">
        <v>4106</v>
      </c>
      <c r="L17" s="2">
        <v>265000</v>
      </c>
      <c r="M17" s="2">
        <v>265</v>
      </c>
      <c r="N17" s="2">
        <v>166441.84</v>
      </c>
      <c r="O17" s="2">
        <v>166.44183999999998</v>
      </c>
      <c r="P17" s="2">
        <v>0.6280824150943396</v>
      </c>
      <c r="Q17" s="170">
        <v>46424</v>
      </c>
      <c r="R17" s="193"/>
    </row>
    <row r="18" spans="1:18" ht="14.1" customHeight="1">
      <c r="A18" s="2" t="s">
        <v>153</v>
      </c>
      <c r="B18" s="2">
        <v>972</v>
      </c>
      <c r="C18" s="2" t="s">
        <v>1207</v>
      </c>
      <c r="D18" s="2" t="s">
        <v>4397</v>
      </c>
      <c r="E18" s="2">
        <v>516445962</v>
      </c>
      <c r="F18" s="20" t="s">
        <v>500</v>
      </c>
      <c r="G18" s="2" t="s">
        <v>4105</v>
      </c>
      <c r="H18" s="2">
        <v>400090122</v>
      </c>
      <c r="I18" s="20" t="s">
        <v>34</v>
      </c>
      <c r="J18" s="2" t="s">
        <v>35</v>
      </c>
      <c r="K18" s="20" t="s">
        <v>4106</v>
      </c>
      <c r="L18" s="2">
        <v>305000</v>
      </c>
      <c r="M18" s="2">
        <v>305</v>
      </c>
      <c r="N18" s="2">
        <v>191566.28999999998</v>
      </c>
      <c r="O18" s="2">
        <v>191.56628999999998</v>
      </c>
      <c r="P18" s="2">
        <v>0.62808619672131139</v>
      </c>
      <c r="Q18" s="170">
        <v>46424</v>
      </c>
      <c r="R18" s="193"/>
    </row>
    <row r="19" spans="1:18" ht="14.1" customHeight="1">
      <c r="A19" s="2" t="s">
        <v>289</v>
      </c>
      <c r="B19" s="2">
        <v>11366</v>
      </c>
      <c r="C19" s="2" t="s">
        <v>1207</v>
      </c>
      <c r="D19" s="2" t="s">
        <v>4397</v>
      </c>
      <c r="E19" s="2">
        <v>516445962</v>
      </c>
      <c r="F19" s="20" t="s">
        <v>500</v>
      </c>
      <c r="G19" s="2" t="s">
        <v>4105</v>
      </c>
      <c r="H19" s="2">
        <v>400090122</v>
      </c>
      <c r="I19" s="20" t="s">
        <v>34</v>
      </c>
      <c r="J19" s="2" t="s">
        <v>35</v>
      </c>
      <c r="K19" s="20" t="s">
        <v>4106</v>
      </c>
      <c r="L19" s="2">
        <v>380000</v>
      </c>
      <c r="M19" s="2">
        <v>380</v>
      </c>
      <c r="N19" s="2">
        <v>238672.74</v>
      </c>
      <c r="O19" s="2">
        <v>238.67274</v>
      </c>
      <c r="P19" s="2">
        <v>0.62808615789473676</v>
      </c>
      <c r="Q19" s="170">
        <v>46424</v>
      </c>
      <c r="R19" s="193"/>
    </row>
    <row r="20" spans="1:18" ht="14.1" customHeight="1">
      <c r="A20" s="2" t="s">
        <v>261</v>
      </c>
      <c r="B20" s="2">
        <v>811</v>
      </c>
      <c r="C20" s="2" t="s">
        <v>1207</v>
      </c>
      <c r="D20" s="2" t="s">
        <v>4397</v>
      </c>
      <c r="E20" s="2">
        <v>516445962</v>
      </c>
      <c r="F20" s="20" t="s">
        <v>500</v>
      </c>
      <c r="G20" s="2" t="s">
        <v>4105</v>
      </c>
      <c r="H20" s="2">
        <v>400090122</v>
      </c>
      <c r="I20" s="20" t="s">
        <v>34</v>
      </c>
      <c r="J20" s="2" t="s">
        <v>35</v>
      </c>
      <c r="K20" s="2" t="s">
        <v>4106</v>
      </c>
      <c r="L20" s="2">
        <v>3325000</v>
      </c>
      <c r="M20" s="2">
        <v>3325</v>
      </c>
      <c r="N20" s="2">
        <v>2088379.61</v>
      </c>
      <c r="O20" s="2">
        <v>2088.37961</v>
      </c>
      <c r="P20" s="2">
        <v>0.62808409323308279</v>
      </c>
      <c r="Q20" s="170">
        <v>46424</v>
      </c>
      <c r="R20" s="193"/>
    </row>
    <row r="21" spans="1:18" ht="14.1" customHeight="1">
      <c r="A21" s="2" t="s">
        <v>261</v>
      </c>
      <c r="B21" s="2">
        <v>9730</v>
      </c>
      <c r="C21" s="2" t="s">
        <v>1207</v>
      </c>
      <c r="D21" s="2" t="s">
        <v>4397</v>
      </c>
      <c r="E21" s="2">
        <v>516445962</v>
      </c>
      <c r="F21" s="2" t="s">
        <v>500</v>
      </c>
      <c r="G21" s="2" t="s">
        <v>4105</v>
      </c>
      <c r="H21" s="2">
        <v>400090122</v>
      </c>
      <c r="I21" s="2" t="s">
        <v>34</v>
      </c>
      <c r="J21" s="2" t="s">
        <v>35</v>
      </c>
      <c r="K21" s="2" t="s">
        <v>4106</v>
      </c>
      <c r="L21" s="2">
        <v>3745000</v>
      </c>
      <c r="M21" s="2">
        <v>3745</v>
      </c>
      <c r="N21" s="2">
        <v>2352174.81</v>
      </c>
      <c r="O21" s="2">
        <v>2352.17481</v>
      </c>
      <c r="P21" s="2">
        <v>0.62808406141522033</v>
      </c>
      <c r="Q21" s="170">
        <v>46424</v>
      </c>
      <c r="R21" s="193"/>
    </row>
    <row r="22" spans="1:18" ht="14.1" customHeight="1">
      <c r="A22" s="2" t="s">
        <v>26</v>
      </c>
      <c r="B22" s="2">
        <v>118</v>
      </c>
      <c r="C22" s="2" t="s">
        <v>1207</v>
      </c>
      <c r="D22" s="2" t="s">
        <v>4397</v>
      </c>
      <c r="E22" s="2">
        <v>516445962</v>
      </c>
      <c r="F22" s="2" t="s">
        <v>500</v>
      </c>
      <c r="G22" s="2" t="s">
        <v>4105</v>
      </c>
      <c r="H22" s="2">
        <v>400090122</v>
      </c>
      <c r="I22" s="2" t="s">
        <v>34</v>
      </c>
      <c r="J22" s="2" t="s">
        <v>35</v>
      </c>
      <c r="K22" s="2" t="s">
        <v>4106</v>
      </c>
      <c r="L22" s="2">
        <v>1035000</v>
      </c>
      <c r="M22" s="2">
        <v>1035</v>
      </c>
      <c r="N22" s="2">
        <v>650067.22</v>
      </c>
      <c r="O22" s="2">
        <v>650.06722000000002</v>
      </c>
      <c r="P22" s="2">
        <v>0.62808427053140092</v>
      </c>
      <c r="Q22" s="170">
        <v>46424</v>
      </c>
      <c r="R22" s="193"/>
    </row>
    <row r="23" spans="1:18" ht="14.1" customHeight="1">
      <c r="A23" s="2" t="s">
        <v>260</v>
      </c>
      <c r="B23" s="2">
        <v>7834</v>
      </c>
      <c r="C23" s="2" t="s">
        <v>1207</v>
      </c>
      <c r="D23" s="2" t="s">
        <v>4397</v>
      </c>
      <c r="E23" s="2">
        <v>516445962</v>
      </c>
      <c r="F23" s="2" t="s">
        <v>500</v>
      </c>
      <c r="G23" s="2" t="s">
        <v>4105</v>
      </c>
      <c r="H23" s="2">
        <v>400090122</v>
      </c>
      <c r="I23" s="2" t="s">
        <v>34</v>
      </c>
      <c r="J23" s="2" t="s">
        <v>35</v>
      </c>
      <c r="K23" s="2" t="s">
        <v>4106</v>
      </c>
      <c r="L23" s="2">
        <v>2515000</v>
      </c>
      <c r="M23" s="2">
        <v>2515</v>
      </c>
      <c r="N23" s="2">
        <v>1579630.8</v>
      </c>
      <c r="O23" s="2">
        <v>1579.6308000000001</v>
      </c>
      <c r="P23" s="2">
        <v>0.62808381709741556</v>
      </c>
      <c r="Q23" s="170">
        <v>46424</v>
      </c>
      <c r="R23" s="193"/>
    </row>
    <row r="24" spans="1:18" ht="14.1" customHeight="1">
      <c r="A24" s="2" t="s">
        <v>153</v>
      </c>
      <c r="B24" s="2">
        <v>962</v>
      </c>
      <c r="C24" s="2" t="s">
        <v>1207</v>
      </c>
      <c r="D24" s="2" t="s">
        <v>4397</v>
      </c>
      <c r="E24" s="2">
        <v>516445962</v>
      </c>
      <c r="F24" s="2" t="s">
        <v>500</v>
      </c>
      <c r="G24" s="2" t="s">
        <v>4105</v>
      </c>
      <c r="H24" s="2">
        <v>400090122</v>
      </c>
      <c r="I24" s="2" t="s">
        <v>34</v>
      </c>
      <c r="J24" s="2" t="s">
        <v>35</v>
      </c>
      <c r="K24" s="11" t="s">
        <v>4106</v>
      </c>
      <c r="L24" s="2">
        <v>14700000</v>
      </c>
      <c r="M24" s="2">
        <v>14700</v>
      </c>
      <c r="N24" s="2">
        <v>9232835.0999999996</v>
      </c>
      <c r="O24" s="2">
        <v>9232.8351000000002</v>
      </c>
      <c r="P24" s="2">
        <v>0.62808402040816325</v>
      </c>
      <c r="Q24" s="170">
        <v>46424</v>
      </c>
      <c r="R24" s="193"/>
    </row>
    <row r="25" spans="1:18" ht="14.1" customHeight="1">
      <c r="A25" s="2" t="s">
        <v>261</v>
      </c>
      <c r="B25" s="2">
        <v>9731</v>
      </c>
      <c r="C25" s="2" t="s">
        <v>1207</v>
      </c>
      <c r="D25" s="2" t="s">
        <v>4397</v>
      </c>
      <c r="E25" s="2">
        <v>516445962</v>
      </c>
      <c r="F25" s="2" t="s">
        <v>500</v>
      </c>
      <c r="G25" s="2" t="s">
        <v>4105</v>
      </c>
      <c r="H25" s="2">
        <v>400090122</v>
      </c>
      <c r="I25" s="2" t="s">
        <v>34</v>
      </c>
      <c r="J25" s="2" t="s">
        <v>35</v>
      </c>
      <c r="K25" s="11" t="s">
        <v>4106</v>
      </c>
      <c r="L25" s="2">
        <v>4647000</v>
      </c>
      <c r="M25" s="2">
        <v>4647</v>
      </c>
      <c r="N25" s="2">
        <v>2918706.77</v>
      </c>
      <c r="O25" s="2">
        <v>2918.7067700000002</v>
      </c>
      <c r="P25" s="2">
        <v>0.62808409081127614</v>
      </c>
      <c r="Q25" s="170">
        <v>46424</v>
      </c>
      <c r="R25" s="193"/>
    </row>
    <row r="26" spans="1:18" ht="14.1" customHeight="1">
      <c r="A26" s="2" t="s">
        <v>260</v>
      </c>
      <c r="B26" s="2">
        <v>7986</v>
      </c>
      <c r="C26" s="2" t="s">
        <v>1207</v>
      </c>
      <c r="D26" s="2" t="s">
        <v>4397</v>
      </c>
      <c r="E26" s="2">
        <v>516445962</v>
      </c>
      <c r="F26" s="2" t="s">
        <v>500</v>
      </c>
      <c r="G26" s="2" t="s">
        <v>4105</v>
      </c>
      <c r="H26" s="2">
        <v>400090122</v>
      </c>
      <c r="I26" s="2" t="s">
        <v>34</v>
      </c>
      <c r="J26" s="2" t="s">
        <v>35</v>
      </c>
      <c r="K26" s="11" t="s">
        <v>4106</v>
      </c>
      <c r="L26" s="2">
        <v>237000</v>
      </c>
      <c r="M26" s="2">
        <v>237</v>
      </c>
      <c r="N26" s="2">
        <v>148856.63</v>
      </c>
      <c r="O26" s="2">
        <v>148.85663</v>
      </c>
      <c r="P26" s="2">
        <v>0.6280870464135021</v>
      </c>
      <c r="Q26" s="170">
        <v>46424</v>
      </c>
      <c r="R26" s="193"/>
    </row>
    <row r="27" spans="1:18" ht="14.1" customHeight="1">
      <c r="A27" s="2" t="s">
        <v>261</v>
      </c>
      <c r="B27" s="2">
        <v>9732</v>
      </c>
      <c r="C27" s="2" t="s">
        <v>1207</v>
      </c>
      <c r="D27" s="2" t="s">
        <v>4397</v>
      </c>
      <c r="E27" s="2">
        <v>516445962</v>
      </c>
      <c r="F27" s="2" t="s">
        <v>500</v>
      </c>
      <c r="G27" s="2" t="s">
        <v>4105</v>
      </c>
      <c r="H27" s="2">
        <v>400090122</v>
      </c>
      <c r="I27" s="2" t="s">
        <v>34</v>
      </c>
      <c r="J27" s="2" t="s">
        <v>35</v>
      </c>
      <c r="K27" s="2" t="s">
        <v>4106</v>
      </c>
      <c r="L27" s="2">
        <v>1490000</v>
      </c>
      <c r="M27" s="2">
        <v>1490</v>
      </c>
      <c r="N27" s="2">
        <v>935846.43</v>
      </c>
      <c r="O27" s="2">
        <v>935.84643000000005</v>
      </c>
      <c r="P27" s="2">
        <v>0.62808485234899336</v>
      </c>
      <c r="Q27" s="170">
        <v>46424</v>
      </c>
      <c r="R27" s="193"/>
    </row>
    <row r="28" spans="1:18" ht="14.1" customHeight="1">
      <c r="A28" s="2" t="s">
        <v>289</v>
      </c>
      <c r="B28" s="2">
        <v>11365</v>
      </c>
      <c r="C28" s="2" t="s">
        <v>1207</v>
      </c>
      <c r="D28" s="2" t="s">
        <v>4397</v>
      </c>
      <c r="E28" s="2">
        <v>516445962</v>
      </c>
      <c r="F28" s="2" t="s">
        <v>500</v>
      </c>
      <c r="G28" s="2" t="s">
        <v>4105</v>
      </c>
      <c r="H28" s="2">
        <v>400090122</v>
      </c>
      <c r="I28" s="2" t="s">
        <v>34</v>
      </c>
      <c r="J28" s="2" t="s">
        <v>35</v>
      </c>
      <c r="K28" s="11" t="s">
        <v>4106</v>
      </c>
      <c r="L28" s="2">
        <v>1100000</v>
      </c>
      <c r="M28" s="2">
        <v>1100</v>
      </c>
      <c r="N28" s="2">
        <v>690892.82000000007</v>
      </c>
      <c r="O28" s="2">
        <v>690.89282000000003</v>
      </c>
      <c r="P28" s="2">
        <v>0.62808438181818182</v>
      </c>
      <c r="Q28" s="170">
        <v>46424</v>
      </c>
      <c r="R28" s="193"/>
    </row>
    <row r="29" spans="1:18" ht="14.1" customHeight="1">
      <c r="A29" s="2" t="s">
        <v>153</v>
      </c>
      <c r="B29" s="2">
        <v>8679</v>
      </c>
      <c r="C29" s="2" t="s">
        <v>1207</v>
      </c>
      <c r="D29" s="2" t="s">
        <v>4397</v>
      </c>
      <c r="E29" s="2">
        <v>516445962</v>
      </c>
      <c r="F29" s="2" t="s">
        <v>500</v>
      </c>
      <c r="G29" s="2" t="s">
        <v>4105</v>
      </c>
      <c r="H29" s="2">
        <v>400090122</v>
      </c>
      <c r="I29" s="2" t="s">
        <v>34</v>
      </c>
      <c r="J29" s="2" t="s">
        <v>35</v>
      </c>
      <c r="K29" s="2" t="s">
        <v>4106</v>
      </c>
      <c r="L29" s="2">
        <v>825000</v>
      </c>
      <c r="M29" s="2">
        <v>825</v>
      </c>
      <c r="N29" s="2">
        <v>518168.12</v>
      </c>
      <c r="O29" s="2">
        <v>518.16812000000004</v>
      </c>
      <c r="P29" s="2">
        <v>0.62808256969696974</v>
      </c>
      <c r="Q29" s="170">
        <v>46424</v>
      </c>
      <c r="R29" s="193"/>
    </row>
    <row r="30" spans="1:18" ht="14.1" customHeight="1">
      <c r="A30" s="2" t="s">
        <v>261</v>
      </c>
      <c r="B30" s="2">
        <v>8128</v>
      </c>
      <c r="C30" s="2" t="s">
        <v>1207</v>
      </c>
      <c r="D30" s="2" t="s">
        <v>4397</v>
      </c>
      <c r="E30" s="2">
        <v>516445962</v>
      </c>
      <c r="F30" s="2" t="s">
        <v>500</v>
      </c>
      <c r="G30" s="2" t="s">
        <v>4105</v>
      </c>
      <c r="H30" s="2">
        <v>400090122</v>
      </c>
      <c r="I30" s="2" t="s">
        <v>34</v>
      </c>
      <c r="J30" s="2" t="s">
        <v>35</v>
      </c>
      <c r="K30" s="2" t="s">
        <v>4106</v>
      </c>
      <c r="L30" s="2">
        <v>226000</v>
      </c>
      <c r="M30" s="2">
        <v>226</v>
      </c>
      <c r="N30" s="2">
        <v>141948.08000000002</v>
      </c>
      <c r="O30" s="2">
        <v>141.94808</v>
      </c>
      <c r="P30" s="2">
        <v>0.6280888495575222</v>
      </c>
      <c r="Q30" s="170">
        <v>46424</v>
      </c>
      <c r="R30" s="193"/>
    </row>
    <row r="31" spans="1:18" ht="14.1" customHeight="1">
      <c r="A31" s="2" t="s">
        <v>153</v>
      </c>
      <c r="B31" s="2">
        <v>8129</v>
      </c>
      <c r="C31" s="2" t="s">
        <v>1207</v>
      </c>
      <c r="D31" s="2" t="s">
        <v>4397</v>
      </c>
      <c r="E31" s="2">
        <v>516445962</v>
      </c>
      <c r="F31" s="2" t="s">
        <v>500</v>
      </c>
      <c r="G31" s="2" t="s">
        <v>4105</v>
      </c>
      <c r="H31" s="2">
        <v>400090122</v>
      </c>
      <c r="I31" s="2" t="s">
        <v>34</v>
      </c>
      <c r="J31" s="2" t="s">
        <v>35</v>
      </c>
      <c r="K31" s="2" t="s">
        <v>4106</v>
      </c>
      <c r="L31" s="2">
        <v>205000</v>
      </c>
      <c r="M31" s="2">
        <v>205</v>
      </c>
      <c r="N31" s="2">
        <v>128756.67</v>
      </c>
      <c r="O31" s="2">
        <v>128.75666999999999</v>
      </c>
      <c r="P31" s="2">
        <v>0.62808131707317072</v>
      </c>
      <c r="Q31" s="170">
        <v>46424</v>
      </c>
      <c r="R31" s="193"/>
    </row>
    <row r="32" spans="1:18" ht="14.1" customHeight="1">
      <c r="A32" s="2" t="s">
        <v>153</v>
      </c>
      <c r="B32" s="2">
        <v>972</v>
      </c>
      <c r="C32" s="2" t="s">
        <v>1207</v>
      </c>
      <c r="D32" s="2" t="s">
        <v>4107</v>
      </c>
      <c r="E32" s="2" t="s">
        <v>4108</v>
      </c>
      <c r="F32" s="2" t="s">
        <v>34</v>
      </c>
      <c r="G32" s="2" t="s">
        <v>4109</v>
      </c>
      <c r="H32" s="2">
        <v>666110341</v>
      </c>
      <c r="I32" s="2" t="s">
        <v>34</v>
      </c>
      <c r="J32" s="2" t="s">
        <v>139</v>
      </c>
      <c r="K32" s="2" t="s">
        <v>4110</v>
      </c>
      <c r="L32" s="2">
        <v>84000</v>
      </c>
      <c r="M32" s="2">
        <v>290.22000000000003</v>
      </c>
      <c r="N32" s="2">
        <v>43680</v>
      </c>
      <c r="O32" s="2">
        <v>164.19311999999999</v>
      </c>
      <c r="P32" s="2">
        <v>0.52</v>
      </c>
      <c r="Q32" s="170">
        <v>45491</v>
      </c>
      <c r="R32" s="193"/>
    </row>
    <row r="33" spans="1:18" ht="14.1" customHeight="1">
      <c r="A33" s="2" t="s">
        <v>289</v>
      </c>
      <c r="B33" s="2">
        <v>11366</v>
      </c>
      <c r="C33" s="2" t="s">
        <v>1207</v>
      </c>
      <c r="D33" s="2" t="s">
        <v>4107</v>
      </c>
      <c r="E33" s="2" t="s">
        <v>4108</v>
      </c>
      <c r="F33" s="2" t="s">
        <v>34</v>
      </c>
      <c r="G33" s="2" t="s">
        <v>4109</v>
      </c>
      <c r="H33" s="2">
        <v>666110341</v>
      </c>
      <c r="I33" s="2" t="s">
        <v>34</v>
      </c>
      <c r="J33" s="2" t="s">
        <v>139</v>
      </c>
      <c r="K33" s="2" t="s">
        <v>4110</v>
      </c>
      <c r="L33" s="2">
        <v>105000</v>
      </c>
      <c r="M33" s="2">
        <v>362.77499999999998</v>
      </c>
      <c r="N33" s="2">
        <v>54600</v>
      </c>
      <c r="O33" s="2">
        <v>205.2414</v>
      </c>
      <c r="P33" s="2">
        <v>0.52</v>
      </c>
      <c r="Q33" s="170">
        <v>45491</v>
      </c>
      <c r="R33" s="193"/>
    </row>
    <row r="34" spans="1:18" ht="14.1" customHeight="1">
      <c r="A34" s="2" t="s">
        <v>261</v>
      </c>
      <c r="B34" s="2">
        <v>811</v>
      </c>
      <c r="C34" s="2" t="s">
        <v>1207</v>
      </c>
      <c r="D34" s="2" t="s">
        <v>4107</v>
      </c>
      <c r="E34" s="2" t="s">
        <v>4108</v>
      </c>
      <c r="F34" s="2" t="s">
        <v>34</v>
      </c>
      <c r="G34" s="2" t="s">
        <v>4109</v>
      </c>
      <c r="H34" s="2">
        <v>666110341</v>
      </c>
      <c r="I34" s="2" t="s">
        <v>34</v>
      </c>
      <c r="J34" s="2" t="s">
        <v>139</v>
      </c>
      <c r="K34" s="2" t="s">
        <v>4110</v>
      </c>
      <c r="L34" s="2">
        <v>909000</v>
      </c>
      <c r="M34" s="2">
        <v>3140.5949999999998</v>
      </c>
      <c r="N34" s="2">
        <v>472680</v>
      </c>
      <c r="O34" s="2">
        <v>1776.80412</v>
      </c>
      <c r="P34" s="2">
        <v>0.52</v>
      </c>
      <c r="Q34" s="170">
        <v>45491</v>
      </c>
      <c r="R34" s="193"/>
    </row>
    <row r="35" spans="1:18" ht="14.1" customHeight="1">
      <c r="A35" s="2" t="s">
        <v>261</v>
      </c>
      <c r="B35" s="2">
        <v>9730</v>
      </c>
      <c r="C35" s="2" t="s">
        <v>1207</v>
      </c>
      <c r="D35" s="2" t="s">
        <v>4107</v>
      </c>
      <c r="E35" s="2" t="s">
        <v>4108</v>
      </c>
      <c r="F35" s="2" t="s">
        <v>34</v>
      </c>
      <c r="G35" s="2" t="s">
        <v>4109</v>
      </c>
      <c r="H35" s="2">
        <v>666110341</v>
      </c>
      <c r="I35" s="2" t="s">
        <v>34</v>
      </c>
      <c r="J35" s="2" t="s">
        <v>139</v>
      </c>
      <c r="K35" s="2" t="s">
        <v>4110</v>
      </c>
      <c r="L35" s="2">
        <v>1198000</v>
      </c>
      <c r="M35" s="2">
        <v>4139.09</v>
      </c>
      <c r="N35" s="2">
        <v>622960</v>
      </c>
      <c r="O35" s="2">
        <v>2341.7066399999999</v>
      </c>
      <c r="P35" s="2">
        <v>0.52</v>
      </c>
      <c r="Q35" s="170">
        <v>45491</v>
      </c>
      <c r="R35" s="193"/>
    </row>
    <row r="36" spans="1:18" ht="14.1" customHeight="1">
      <c r="A36" s="2" t="s">
        <v>26</v>
      </c>
      <c r="B36" s="2">
        <v>118</v>
      </c>
      <c r="C36" s="2" t="s">
        <v>1207</v>
      </c>
      <c r="D36" s="2" t="s">
        <v>4107</v>
      </c>
      <c r="E36" s="2" t="s">
        <v>4108</v>
      </c>
      <c r="F36" s="2" t="s">
        <v>34</v>
      </c>
      <c r="G36" s="2" t="s">
        <v>4109</v>
      </c>
      <c r="H36" s="2">
        <v>666110341</v>
      </c>
      <c r="I36" s="2" t="s">
        <v>34</v>
      </c>
      <c r="J36" s="2" t="s">
        <v>139</v>
      </c>
      <c r="K36" s="2" t="s">
        <v>4110</v>
      </c>
      <c r="L36" s="2">
        <v>138000</v>
      </c>
      <c r="M36" s="2">
        <v>476.79</v>
      </c>
      <c r="N36" s="2">
        <v>71760</v>
      </c>
      <c r="O36" s="2">
        <v>269.74583999999999</v>
      </c>
      <c r="P36" s="2">
        <v>0.52</v>
      </c>
      <c r="Q36" s="170">
        <v>45491</v>
      </c>
      <c r="R36" s="193"/>
    </row>
    <row r="37" spans="1:18" ht="14.1" customHeight="1">
      <c r="A37" s="2" t="s">
        <v>260</v>
      </c>
      <c r="B37" s="2">
        <v>7834</v>
      </c>
      <c r="C37" s="2" t="s">
        <v>1207</v>
      </c>
      <c r="D37" s="2" t="s">
        <v>4107</v>
      </c>
      <c r="E37" s="2" t="s">
        <v>4108</v>
      </c>
      <c r="F37" s="2" t="s">
        <v>34</v>
      </c>
      <c r="G37" s="2" t="s">
        <v>4109</v>
      </c>
      <c r="H37" s="2">
        <v>666110341</v>
      </c>
      <c r="I37" s="2" t="s">
        <v>34</v>
      </c>
      <c r="J37" s="2" t="s">
        <v>139</v>
      </c>
      <c r="K37" s="2" t="s">
        <v>4110</v>
      </c>
      <c r="L37" s="2">
        <v>893000</v>
      </c>
      <c r="M37" s="2">
        <v>3085.3150000000001</v>
      </c>
      <c r="N37" s="2">
        <v>464360</v>
      </c>
      <c r="O37" s="2">
        <v>1745.5292400000001</v>
      </c>
      <c r="P37" s="2">
        <v>0.52</v>
      </c>
      <c r="Q37" s="170">
        <v>45491</v>
      </c>
      <c r="R37" s="193"/>
    </row>
    <row r="38" spans="1:18" ht="14.1" customHeight="1">
      <c r="A38" s="2" t="s">
        <v>153</v>
      </c>
      <c r="B38" s="2">
        <v>962</v>
      </c>
      <c r="C38" s="2" t="s">
        <v>1207</v>
      </c>
      <c r="D38" s="2" t="s">
        <v>4107</v>
      </c>
      <c r="E38" s="2" t="s">
        <v>4108</v>
      </c>
      <c r="F38" s="2" t="s">
        <v>34</v>
      </c>
      <c r="G38" s="2" t="s">
        <v>4109</v>
      </c>
      <c r="H38" s="2">
        <v>666110341</v>
      </c>
      <c r="I38" s="2" t="s">
        <v>34</v>
      </c>
      <c r="J38" s="2" t="s">
        <v>139</v>
      </c>
      <c r="K38" s="2" t="s">
        <v>4110</v>
      </c>
      <c r="L38" s="2">
        <v>4780000</v>
      </c>
      <c r="M38" s="2">
        <v>16514.900000000001</v>
      </c>
      <c r="N38" s="2">
        <v>2485600</v>
      </c>
      <c r="O38" s="2">
        <v>9343.3703999999998</v>
      </c>
      <c r="P38" s="2">
        <v>0.52</v>
      </c>
      <c r="Q38" s="170">
        <v>45491</v>
      </c>
      <c r="R38" s="193"/>
    </row>
    <row r="39" spans="1:18" ht="14.1" customHeight="1">
      <c r="A39" s="2" t="s">
        <v>261</v>
      </c>
      <c r="B39" s="2">
        <v>9731</v>
      </c>
      <c r="C39" s="2" t="s">
        <v>1207</v>
      </c>
      <c r="D39" s="2" t="s">
        <v>4107</v>
      </c>
      <c r="E39" s="2" t="s">
        <v>4108</v>
      </c>
      <c r="F39" s="2" t="s">
        <v>34</v>
      </c>
      <c r="G39" s="2" t="s">
        <v>4109</v>
      </c>
      <c r="H39" s="2">
        <v>666110341</v>
      </c>
      <c r="I39" s="2" t="s">
        <v>34</v>
      </c>
      <c r="J39" s="2" t="s">
        <v>139</v>
      </c>
      <c r="K39" s="2" t="s">
        <v>4110</v>
      </c>
      <c r="L39" s="2">
        <v>1580000</v>
      </c>
      <c r="M39" s="2">
        <v>5458.9</v>
      </c>
      <c r="N39" s="2">
        <v>821600</v>
      </c>
      <c r="O39" s="2">
        <v>3088.3944000000001</v>
      </c>
      <c r="P39" s="2">
        <v>0.52</v>
      </c>
      <c r="Q39" s="170">
        <v>45491</v>
      </c>
      <c r="R39" s="193"/>
    </row>
    <row r="40" spans="1:18" ht="14.1" customHeight="1">
      <c r="A40" s="2" t="s">
        <v>260</v>
      </c>
      <c r="B40" s="2">
        <v>7986</v>
      </c>
      <c r="C40" s="2" t="s">
        <v>1207</v>
      </c>
      <c r="D40" s="2" t="s">
        <v>4107</v>
      </c>
      <c r="E40" s="2" t="s">
        <v>4108</v>
      </c>
      <c r="F40" s="2" t="s">
        <v>34</v>
      </c>
      <c r="G40" s="2" t="s">
        <v>4109</v>
      </c>
      <c r="H40" s="2">
        <v>666110341</v>
      </c>
      <c r="I40" s="2" t="s">
        <v>34</v>
      </c>
      <c r="J40" s="2" t="s">
        <v>139</v>
      </c>
      <c r="K40" s="2" t="s">
        <v>4110</v>
      </c>
      <c r="L40" s="2">
        <v>38000</v>
      </c>
      <c r="M40" s="2">
        <v>131.29</v>
      </c>
      <c r="N40" s="2">
        <v>19760</v>
      </c>
      <c r="O40" s="2">
        <v>74.277839999999998</v>
      </c>
      <c r="P40" s="2">
        <v>0.52</v>
      </c>
      <c r="Q40" s="170">
        <v>45491</v>
      </c>
      <c r="R40" s="193"/>
    </row>
    <row r="41" spans="1:18" ht="14.1" customHeight="1">
      <c r="A41" s="2" t="s">
        <v>261</v>
      </c>
      <c r="B41" s="2">
        <v>9732</v>
      </c>
      <c r="C41" s="2" t="s">
        <v>1207</v>
      </c>
      <c r="D41" s="2" t="s">
        <v>4107</v>
      </c>
      <c r="E41" s="2" t="s">
        <v>4108</v>
      </c>
      <c r="F41" s="2" t="s">
        <v>34</v>
      </c>
      <c r="G41" s="2" t="s">
        <v>4109</v>
      </c>
      <c r="H41" s="2">
        <v>666110341</v>
      </c>
      <c r="I41" s="2" t="s">
        <v>34</v>
      </c>
      <c r="J41" s="2" t="s">
        <v>139</v>
      </c>
      <c r="K41" s="2" t="s">
        <v>4110</v>
      </c>
      <c r="L41" s="2">
        <v>488000</v>
      </c>
      <c r="M41" s="2">
        <v>1686.04</v>
      </c>
      <c r="N41" s="2">
        <v>253760</v>
      </c>
      <c r="O41" s="2">
        <v>953.88383999999996</v>
      </c>
      <c r="P41" s="2">
        <v>0.52</v>
      </c>
      <c r="Q41" s="170">
        <v>45491</v>
      </c>
      <c r="R41" s="193"/>
    </row>
    <row r="42" spans="1:18" ht="14.1" customHeight="1">
      <c r="A42" s="2" t="s">
        <v>289</v>
      </c>
      <c r="B42" s="2">
        <v>11365</v>
      </c>
      <c r="C42" s="2" t="s">
        <v>1207</v>
      </c>
      <c r="D42" s="2" t="s">
        <v>4107</v>
      </c>
      <c r="E42" s="2" t="s">
        <v>4108</v>
      </c>
      <c r="F42" s="2" t="s">
        <v>34</v>
      </c>
      <c r="G42" s="2" t="s">
        <v>4109</v>
      </c>
      <c r="H42" s="2">
        <v>666110341</v>
      </c>
      <c r="I42" s="2" t="s">
        <v>34</v>
      </c>
      <c r="J42" s="2" t="s">
        <v>139</v>
      </c>
      <c r="K42" s="2" t="s">
        <v>4110</v>
      </c>
      <c r="L42" s="2">
        <v>310000</v>
      </c>
      <c r="M42" s="2">
        <v>1071.05</v>
      </c>
      <c r="N42" s="2">
        <v>161200</v>
      </c>
      <c r="O42" s="2">
        <v>605.95079999999996</v>
      </c>
      <c r="P42" s="2">
        <v>0.52</v>
      </c>
      <c r="Q42" s="170">
        <v>45491</v>
      </c>
      <c r="R42" s="193"/>
    </row>
    <row r="43" spans="1:18" ht="14.1" customHeight="1">
      <c r="A43" s="2" t="s">
        <v>153</v>
      </c>
      <c r="B43" s="2">
        <v>8679</v>
      </c>
      <c r="C43" s="2" t="s">
        <v>1207</v>
      </c>
      <c r="D43" s="2" t="s">
        <v>4107</v>
      </c>
      <c r="E43" s="2" t="s">
        <v>4108</v>
      </c>
      <c r="F43" s="2" t="s">
        <v>34</v>
      </c>
      <c r="G43" s="2" t="s">
        <v>4109</v>
      </c>
      <c r="H43" s="2">
        <v>666110341</v>
      </c>
      <c r="I43" s="2" t="s">
        <v>34</v>
      </c>
      <c r="J43" s="2" t="s">
        <v>139</v>
      </c>
      <c r="K43" s="2" t="s">
        <v>4110</v>
      </c>
      <c r="L43" s="2">
        <v>124000</v>
      </c>
      <c r="M43" s="2">
        <v>428.42</v>
      </c>
      <c r="N43" s="2">
        <v>64480</v>
      </c>
      <c r="O43" s="2">
        <v>242.38032000000001</v>
      </c>
      <c r="P43" s="2">
        <v>0.52</v>
      </c>
      <c r="Q43" s="170">
        <v>45491</v>
      </c>
      <c r="R43" s="193"/>
    </row>
    <row r="44" spans="1:18" ht="14.1" customHeight="1">
      <c r="A44" s="2" t="s">
        <v>261</v>
      </c>
      <c r="B44" s="2">
        <v>8128</v>
      </c>
      <c r="C44" s="2" t="s">
        <v>1207</v>
      </c>
      <c r="D44" s="2" t="s">
        <v>4107</v>
      </c>
      <c r="E44" s="2" t="s">
        <v>4108</v>
      </c>
      <c r="F44" s="2" t="s">
        <v>34</v>
      </c>
      <c r="G44" s="2" t="s">
        <v>4109</v>
      </c>
      <c r="H44" s="2">
        <v>666110341</v>
      </c>
      <c r="I44" s="2" t="s">
        <v>34</v>
      </c>
      <c r="J44" s="2" t="s">
        <v>139</v>
      </c>
      <c r="K44" s="2" t="s">
        <v>4110</v>
      </c>
      <c r="L44" s="2">
        <v>25000</v>
      </c>
      <c r="M44" s="2">
        <v>86.375</v>
      </c>
      <c r="N44" s="2">
        <v>13000</v>
      </c>
      <c r="O44" s="2">
        <v>48.866999999999997</v>
      </c>
      <c r="P44" s="2">
        <v>0.52</v>
      </c>
      <c r="Q44" s="170">
        <v>45491</v>
      </c>
      <c r="R44" s="193"/>
    </row>
    <row r="45" spans="1:18" ht="14.1" customHeight="1">
      <c r="A45" s="2" t="s">
        <v>153</v>
      </c>
      <c r="B45" s="2">
        <v>8129</v>
      </c>
      <c r="C45" s="2" t="s">
        <v>1207</v>
      </c>
      <c r="D45" s="2" t="s">
        <v>4107</v>
      </c>
      <c r="E45" s="2" t="s">
        <v>4108</v>
      </c>
      <c r="F45" s="2" t="s">
        <v>34</v>
      </c>
      <c r="G45" s="2" t="s">
        <v>4109</v>
      </c>
      <c r="H45" s="2">
        <v>666110341</v>
      </c>
      <c r="I45" s="2" t="s">
        <v>34</v>
      </c>
      <c r="J45" s="2" t="s">
        <v>139</v>
      </c>
      <c r="K45" s="2" t="s">
        <v>4110</v>
      </c>
      <c r="L45" s="2">
        <v>28000</v>
      </c>
      <c r="M45" s="2">
        <v>96.74</v>
      </c>
      <c r="N45" s="2">
        <v>14560</v>
      </c>
      <c r="O45" s="2">
        <v>54.73104</v>
      </c>
      <c r="P45" s="2">
        <v>0.52</v>
      </c>
      <c r="Q45" s="170">
        <v>45491</v>
      </c>
      <c r="R45" s="193"/>
    </row>
    <row r="46" spans="1:18" ht="14.1" customHeight="1">
      <c r="A46" s="2" t="s">
        <v>289</v>
      </c>
      <c r="B46" s="2">
        <v>11366</v>
      </c>
      <c r="C46" s="2" t="s">
        <v>1207</v>
      </c>
      <c r="D46" s="2" t="s">
        <v>3308</v>
      </c>
      <c r="E46" s="2" t="s">
        <v>3309</v>
      </c>
      <c r="F46" s="2" t="s">
        <v>353</v>
      </c>
      <c r="G46" s="2" t="s">
        <v>4111</v>
      </c>
      <c r="H46" s="2">
        <v>666110342</v>
      </c>
      <c r="I46" s="2" t="s">
        <v>34</v>
      </c>
      <c r="J46" s="2" t="s">
        <v>1358</v>
      </c>
      <c r="K46" s="2" t="s">
        <v>4112</v>
      </c>
      <c r="L46" s="2">
        <v>95000</v>
      </c>
      <c r="M46" s="2">
        <v>309.43400000000003</v>
      </c>
      <c r="N46" s="2">
        <v>13586</v>
      </c>
      <c r="O46" s="2">
        <v>54.618437200000002</v>
      </c>
      <c r="P46" s="2">
        <v>0.14301052631578948</v>
      </c>
      <c r="Q46" s="170">
        <v>45892</v>
      </c>
      <c r="R46" s="193"/>
    </row>
    <row r="47" spans="1:18" ht="14.1" customHeight="1">
      <c r="A47" s="2" t="s">
        <v>261</v>
      </c>
      <c r="B47" s="2">
        <v>811</v>
      </c>
      <c r="C47" s="2" t="s">
        <v>1207</v>
      </c>
      <c r="D47" s="2" t="s">
        <v>3308</v>
      </c>
      <c r="E47" s="2" t="s">
        <v>3309</v>
      </c>
      <c r="F47" s="2" t="s">
        <v>353</v>
      </c>
      <c r="G47" s="2" t="s">
        <v>4111</v>
      </c>
      <c r="H47" s="2">
        <v>666110342</v>
      </c>
      <c r="I47" s="2" t="s">
        <v>34</v>
      </c>
      <c r="J47" s="2" t="s">
        <v>1358</v>
      </c>
      <c r="K47" s="2" t="s">
        <v>4112</v>
      </c>
      <c r="L47" s="2">
        <v>810000</v>
      </c>
      <c r="M47" s="2">
        <v>2638.3319999999999</v>
      </c>
      <c r="N47" s="2">
        <v>115822</v>
      </c>
      <c r="O47" s="2">
        <v>465.6276044</v>
      </c>
      <c r="P47" s="2">
        <v>0.14299012345679013</v>
      </c>
      <c r="Q47" s="170">
        <v>45892</v>
      </c>
      <c r="R47" s="193"/>
    </row>
    <row r="48" spans="1:18" ht="14.1" customHeight="1">
      <c r="A48" s="2" t="s">
        <v>261</v>
      </c>
      <c r="B48" s="2">
        <v>9730</v>
      </c>
      <c r="C48" s="2" t="s">
        <v>1207</v>
      </c>
      <c r="D48" s="2" t="s">
        <v>3308</v>
      </c>
      <c r="E48" s="2" t="s">
        <v>3309</v>
      </c>
      <c r="F48" s="2" t="s">
        <v>353</v>
      </c>
      <c r="G48" s="2" t="s">
        <v>4111</v>
      </c>
      <c r="H48" s="2">
        <v>666110342</v>
      </c>
      <c r="I48" s="2" t="s">
        <v>34</v>
      </c>
      <c r="J48" s="2" t="s">
        <v>1358</v>
      </c>
      <c r="K48" s="2" t="s">
        <v>4112</v>
      </c>
      <c r="L48" s="2">
        <v>1120000</v>
      </c>
      <c r="M48" s="2">
        <v>3648.0639999999999</v>
      </c>
      <c r="N48" s="2">
        <v>160144</v>
      </c>
      <c r="O48" s="2">
        <v>643.81090879999999</v>
      </c>
      <c r="P48" s="2">
        <v>0.1429857142857143</v>
      </c>
      <c r="Q48" s="170">
        <v>45892</v>
      </c>
      <c r="R48" s="193"/>
    </row>
    <row r="49" spans="1:18" ht="14.1" customHeight="1">
      <c r="A49" s="2" t="s">
        <v>26</v>
      </c>
      <c r="B49" s="2">
        <v>118</v>
      </c>
      <c r="C49" s="2" t="s">
        <v>1207</v>
      </c>
      <c r="D49" s="2" t="s">
        <v>3308</v>
      </c>
      <c r="E49" s="2" t="s">
        <v>3309</v>
      </c>
      <c r="F49" s="2" t="s">
        <v>353</v>
      </c>
      <c r="G49" s="2" t="s">
        <v>4111</v>
      </c>
      <c r="H49" s="2">
        <v>666110342</v>
      </c>
      <c r="I49" s="2" t="s">
        <v>34</v>
      </c>
      <c r="J49" s="2" t="s">
        <v>1358</v>
      </c>
      <c r="K49" s="2" t="s">
        <v>4112</v>
      </c>
      <c r="L49" s="2">
        <v>170000</v>
      </c>
      <c r="M49" s="2">
        <v>553.72400000000005</v>
      </c>
      <c r="N49" s="2">
        <v>24309</v>
      </c>
      <c r="O49" s="2">
        <v>97.727041800000009</v>
      </c>
      <c r="P49" s="2">
        <v>0.14299411764705883</v>
      </c>
      <c r="Q49" s="170">
        <v>45892</v>
      </c>
      <c r="R49" s="193"/>
    </row>
    <row r="50" spans="1:18" ht="14.1" customHeight="1">
      <c r="A50" s="2" t="s">
        <v>260</v>
      </c>
      <c r="B50" s="2">
        <v>7834</v>
      </c>
      <c r="C50" s="2" t="s">
        <v>1207</v>
      </c>
      <c r="D50" s="2" t="s">
        <v>3308</v>
      </c>
      <c r="E50" s="2" t="s">
        <v>3309</v>
      </c>
      <c r="F50" s="2" t="s">
        <v>353</v>
      </c>
      <c r="G50" s="2" t="s">
        <v>4111</v>
      </c>
      <c r="H50" s="2">
        <v>666110342</v>
      </c>
      <c r="I50" s="2" t="s">
        <v>34</v>
      </c>
      <c r="J50" s="2" t="s">
        <v>1358</v>
      </c>
      <c r="K50" s="2" t="s">
        <v>4112</v>
      </c>
      <c r="L50" s="2">
        <v>845000</v>
      </c>
      <c r="M50" s="2">
        <v>2752.3339999999998</v>
      </c>
      <c r="N50" s="2">
        <v>120821</v>
      </c>
      <c r="O50" s="2">
        <v>485.72458419999998</v>
      </c>
      <c r="P50" s="2">
        <v>0.14298343195266272</v>
      </c>
      <c r="Q50" s="170">
        <v>45892</v>
      </c>
      <c r="R50" s="193"/>
    </row>
    <row r="51" spans="1:18" ht="14.1" customHeight="1">
      <c r="A51" s="2" t="s">
        <v>153</v>
      </c>
      <c r="B51" s="2">
        <v>962</v>
      </c>
      <c r="C51" s="2" t="s">
        <v>1207</v>
      </c>
      <c r="D51" s="2" t="s">
        <v>3308</v>
      </c>
      <c r="E51" s="2" t="s">
        <v>3309</v>
      </c>
      <c r="F51" s="2" t="s">
        <v>353</v>
      </c>
      <c r="G51" s="2" t="s">
        <v>4111</v>
      </c>
      <c r="H51" s="2">
        <v>666110342</v>
      </c>
      <c r="I51" s="2" t="s">
        <v>34</v>
      </c>
      <c r="J51" s="2" t="s">
        <v>1358</v>
      </c>
      <c r="K51" s="2" t="s">
        <v>4112</v>
      </c>
      <c r="L51" s="2">
        <v>4506000</v>
      </c>
      <c r="M51" s="2">
        <v>14676.943200000002</v>
      </c>
      <c r="N51" s="2">
        <v>644287</v>
      </c>
      <c r="O51" s="2">
        <v>2590.1625974000003</v>
      </c>
      <c r="P51" s="2">
        <v>0.14298424323124723</v>
      </c>
      <c r="Q51" s="170">
        <v>45892</v>
      </c>
      <c r="R51" s="193"/>
    </row>
    <row r="52" spans="1:18" ht="14.1" customHeight="1">
      <c r="A52" s="2" t="s">
        <v>261</v>
      </c>
      <c r="B52" s="2">
        <v>9731</v>
      </c>
      <c r="C52" s="2" t="s">
        <v>1207</v>
      </c>
      <c r="D52" s="2" t="s">
        <v>3308</v>
      </c>
      <c r="E52" s="2" t="s">
        <v>3309</v>
      </c>
      <c r="F52" s="2" t="s">
        <v>353</v>
      </c>
      <c r="G52" s="2" t="s">
        <v>4111</v>
      </c>
      <c r="H52" s="2">
        <v>666110342</v>
      </c>
      <c r="I52" s="2" t="s">
        <v>34</v>
      </c>
      <c r="J52" s="2" t="s">
        <v>1358</v>
      </c>
      <c r="K52" s="2" t="s">
        <v>4112</v>
      </c>
      <c r="L52" s="2">
        <v>1470000</v>
      </c>
      <c r="M52" s="2">
        <v>4788.0839999999998</v>
      </c>
      <c r="N52" s="2">
        <v>210185</v>
      </c>
      <c r="O52" s="2">
        <v>844.98573699999997</v>
      </c>
      <c r="P52" s="2">
        <v>0.14298299319727892</v>
      </c>
      <c r="Q52" s="170">
        <v>45892</v>
      </c>
      <c r="R52" s="193"/>
    </row>
    <row r="53" spans="1:18" ht="14.1" customHeight="1">
      <c r="A53" s="2" t="s">
        <v>260</v>
      </c>
      <c r="B53" s="2">
        <v>7986</v>
      </c>
      <c r="C53" s="2" t="s">
        <v>1207</v>
      </c>
      <c r="D53" s="2" t="s">
        <v>3308</v>
      </c>
      <c r="E53" s="2" t="s">
        <v>3309</v>
      </c>
      <c r="F53" s="2" t="s">
        <v>353</v>
      </c>
      <c r="G53" s="2" t="s">
        <v>4111</v>
      </c>
      <c r="H53" s="2">
        <v>666110342</v>
      </c>
      <c r="I53" s="2" t="s">
        <v>34</v>
      </c>
      <c r="J53" s="2" t="s">
        <v>1358</v>
      </c>
      <c r="K53" s="2" t="s">
        <v>4112</v>
      </c>
      <c r="L53" s="2">
        <v>48000</v>
      </c>
      <c r="M53" s="2">
        <v>156.34560000000002</v>
      </c>
      <c r="N53" s="2">
        <v>6865</v>
      </c>
      <c r="O53" s="2">
        <v>27.598673000000002</v>
      </c>
      <c r="P53" s="2">
        <v>0.14302083333333335</v>
      </c>
      <c r="Q53" s="170">
        <v>45892</v>
      </c>
      <c r="R53" s="193"/>
    </row>
    <row r="54" spans="1:18" ht="14.1" customHeight="1">
      <c r="A54" s="2" t="s">
        <v>261</v>
      </c>
      <c r="B54" s="2">
        <v>9732</v>
      </c>
      <c r="C54" s="2" t="s">
        <v>1207</v>
      </c>
      <c r="D54" s="2" t="s">
        <v>3308</v>
      </c>
      <c r="E54" s="2" t="s">
        <v>3309</v>
      </c>
      <c r="F54" s="2" t="s">
        <v>353</v>
      </c>
      <c r="G54" s="2" t="s">
        <v>4111</v>
      </c>
      <c r="H54" s="2">
        <v>666110342</v>
      </c>
      <c r="I54" s="2" t="s">
        <v>34</v>
      </c>
      <c r="J54" s="2" t="s">
        <v>1358</v>
      </c>
      <c r="K54" s="2" t="s">
        <v>4112</v>
      </c>
      <c r="L54" s="2">
        <v>440000</v>
      </c>
      <c r="M54" s="2">
        <v>1433.1679999999999</v>
      </c>
      <c r="N54" s="2">
        <v>62914</v>
      </c>
      <c r="O54" s="2">
        <v>252.92686280000001</v>
      </c>
      <c r="P54" s="2">
        <v>0.14298636363636363</v>
      </c>
      <c r="Q54" s="170">
        <v>45892</v>
      </c>
      <c r="R54" s="193"/>
    </row>
    <row r="55" spans="1:18" ht="14.1" customHeight="1">
      <c r="A55" s="2" t="s">
        <v>289</v>
      </c>
      <c r="B55" s="2">
        <v>11365</v>
      </c>
      <c r="C55" s="2" t="s">
        <v>1207</v>
      </c>
      <c r="D55" s="2" t="s">
        <v>3308</v>
      </c>
      <c r="E55" s="2" t="s">
        <v>3309</v>
      </c>
      <c r="F55" s="2" t="s">
        <v>353</v>
      </c>
      <c r="G55" s="2" t="s">
        <v>4111</v>
      </c>
      <c r="H55" s="2">
        <v>666110342</v>
      </c>
      <c r="I55" s="2" t="s">
        <v>34</v>
      </c>
      <c r="J55" s="2" t="s">
        <v>1358</v>
      </c>
      <c r="K55" s="2" t="s">
        <v>4112</v>
      </c>
      <c r="L55" s="2">
        <v>280000</v>
      </c>
      <c r="M55" s="2">
        <v>912.01599999999996</v>
      </c>
      <c r="N55" s="2">
        <v>40038</v>
      </c>
      <c r="O55" s="2">
        <v>160.9607676</v>
      </c>
      <c r="P55" s="2">
        <v>0.14299285714285714</v>
      </c>
      <c r="Q55" s="170">
        <v>45892</v>
      </c>
      <c r="R55" s="193"/>
    </row>
    <row r="56" spans="1:18" ht="14.1" customHeight="1">
      <c r="A56" s="2" t="s">
        <v>153</v>
      </c>
      <c r="B56" s="2">
        <v>8679</v>
      </c>
      <c r="C56" s="2" t="s">
        <v>1207</v>
      </c>
      <c r="D56" s="2" t="s">
        <v>3308</v>
      </c>
      <c r="E56" s="2" t="s">
        <v>3309</v>
      </c>
      <c r="F56" s="2" t="s">
        <v>353</v>
      </c>
      <c r="G56" s="2" t="s">
        <v>4111</v>
      </c>
      <c r="H56" s="2">
        <v>666110342</v>
      </c>
      <c r="I56" s="2" t="s">
        <v>34</v>
      </c>
      <c r="J56" s="2" t="s">
        <v>1358</v>
      </c>
      <c r="K56" s="2" t="s">
        <v>4112</v>
      </c>
      <c r="L56" s="2">
        <v>150000</v>
      </c>
      <c r="M56" s="2">
        <v>488.58</v>
      </c>
      <c r="N56" s="2">
        <v>21452</v>
      </c>
      <c r="O56" s="2">
        <v>86.24133040000001</v>
      </c>
      <c r="P56" s="2">
        <v>0.14301333333333333</v>
      </c>
      <c r="Q56" s="170">
        <v>45892</v>
      </c>
      <c r="R56" s="193"/>
    </row>
    <row r="57" spans="1:18" ht="14.1" customHeight="1">
      <c r="A57" s="2" t="s">
        <v>261</v>
      </c>
      <c r="B57" s="2">
        <v>8128</v>
      </c>
      <c r="C57" s="2" t="s">
        <v>1207</v>
      </c>
      <c r="D57" s="2" t="s">
        <v>3308</v>
      </c>
      <c r="E57" s="2" t="s">
        <v>3309</v>
      </c>
      <c r="F57" s="2" t="s">
        <v>353</v>
      </c>
      <c r="G57" s="2" t="s">
        <v>4111</v>
      </c>
      <c r="H57" s="2">
        <v>666110342</v>
      </c>
      <c r="I57" s="2" t="s">
        <v>34</v>
      </c>
      <c r="J57" s="2" t="s">
        <v>1358</v>
      </c>
      <c r="K57" s="2" t="s">
        <v>4112</v>
      </c>
      <c r="L57" s="2">
        <v>31000</v>
      </c>
      <c r="M57" s="2">
        <v>100.97319999999999</v>
      </c>
      <c r="N57" s="2">
        <v>4433</v>
      </c>
      <c r="O57" s="2">
        <v>17.821546599999998</v>
      </c>
      <c r="P57" s="2">
        <v>0.14299999999999999</v>
      </c>
      <c r="Q57" s="170">
        <v>45892</v>
      </c>
      <c r="R57" s="193"/>
    </row>
    <row r="58" spans="1:18" ht="14.1" customHeight="1">
      <c r="A58" s="2" t="s">
        <v>153</v>
      </c>
      <c r="B58" s="2">
        <v>8129</v>
      </c>
      <c r="C58" s="2" t="s">
        <v>1207</v>
      </c>
      <c r="D58" s="2" t="s">
        <v>3308</v>
      </c>
      <c r="E58" s="2" t="s">
        <v>3309</v>
      </c>
      <c r="F58" s="2" t="s">
        <v>353</v>
      </c>
      <c r="G58" s="2" t="s">
        <v>4111</v>
      </c>
      <c r="H58" s="2">
        <v>666110342</v>
      </c>
      <c r="I58" s="2" t="s">
        <v>34</v>
      </c>
      <c r="J58" s="2" t="s">
        <v>1358</v>
      </c>
      <c r="K58" s="2" t="s">
        <v>4112</v>
      </c>
      <c r="L58" s="2">
        <v>35000</v>
      </c>
      <c r="M58" s="2">
        <v>114.002</v>
      </c>
      <c r="N58" s="2">
        <v>5007</v>
      </c>
      <c r="O58" s="2">
        <v>20.129141399999998</v>
      </c>
      <c r="P58" s="2">
        <v>0.14305714285714285</v>
      </c>
      <c r="Q58" s="170">
        <v>45892</v>
      </c>
      <c r="R58" s="193"/>
    </row>
    <row r="59" spans="1:18" ht="14.1" customHeight="1">
      <c r="A59" s="2" t="s">
        <v>261</v>
      </c>
      <c r="B59" s="2">
        <v>813</v>
      </c>
      <c r="C59" s="2" t="s">
        <v>1207</v>
      </c>
      <c r="D59" s="2" t="s">
        <v>4104</v>
      </c>
      <c r="E59" s="2" t="s">
        <v>1579</v>
      </c>
      <c r="F59" s="2" t="s">
        <v>500</v>
      </c>
      <c r="G59" s="2" t="s">
        <v>4113</v>
      </c>
      <c r="H59" s="2">
        <v>400050917</v>
      </c>
      <c r="I59" s="2" t="s">
        <v>34</v>
      </c>
      <c r="J59" s="2" t="s">
        <v>35</v>
      </c>
      <c r="K59" s="2">
        <v>42983</v>
      </c>
      <c r="L59" s="2">
        <v>171500</v>
      </c>
      <c r="M59" s="2">
        <v>171.5</v>
      </c>
      <c r="N59" s="2">
        <v>147166.76999999999</v>
      </c>
      <c r="O59" s="2">
        <v>147.16676999999999</v>
      </c>
      <c r="P59" s="2">
        <v>0.85811527696793</v>
      </c>
      <c r="Q59" s="170">
        <v>45540</v>
      </c>
      <c r="R59" s="193"/>
    </row>
    <row r="60" spans="1:18" ht="14.1" customHeight="1">
      <c r="A60" s="2" t="s">
        <v>153</v>
      </c>
      <c r="B60" s="2">
        <v>972</v>
      </c>
      <c r="C60" s="2" t="s">
        <v>1207</v>
      </c>
      <c r="D60" s="2" t="s">
        <v>4104</v>
      </c>
      <c r="E60" s="2" t="s">
        <v>1579</v>
      </c>
      <c r="F60" s="2" t="s">
        <v>500</v>
      </c>
      <c r="G60" s="2" t="s">
        <v>4113</v>
      </c>
      <c r="H60" s="2">
        <v>400050917</v>
      </c>
      <c r="I60" s="2" t="s">
        <v>34</v>
      </c>
      <c r="J60" s="2" t="s">
        <v>35</v>
      </c>
      <c r="K60" s="2">
        <v>42983</v>
      </c>
      <c r="L60" s="2">
        <v>227000</v>
      </c>
      <c r="M60" s="2">
        <v>227</v>
      </c>
      <c r="N60" s="2">
        <v>194793.26</v>
      </c>
      <c r="O60" s="2">
        <v>194.79326</v>
      </c>
      <c r="P60" s="2">
        <v>0.85812008810572693</v>
      </c>
      <c r="Q60" s="170">
        <v>45540</v>
      </c>
      <c r="R60" s="193"/>
    </row>
    <row r="61" spans="1:18" ht="14.1" customHeight="1">
      <c r="A61" s="2" t="s">
        <v>261</v>
      </c>
      <c r="B61" s="2">
        <v>811</v>
      </c>
      <c r="C61" s="2" t="s">
        <v>1207</v>
      </c>
      <c r="D61" s="2" t="s">
        <v>4104</v>
      </c>
      <c r="E61" s="2" t="s">
        <v>1579</v>
      </c>
      <c r="F61" s="2" t="s">
        <v>500</v>
      </c>
      <c r="G61" s="2" t="s">
        <v>4113</v>
      </c>
      <c r="H61" s="2">
        <v>400050917</v>
      </c>
      <c r="I61" s="2" t="s">
        <v>34</v>
      </c>
      <c r="J61" s="2" t="s">
        <v>35</v>
      </c>
      <c r="K61" s="2">
        <v>42983</v>
      </c>
      <c r="L61" s="2">
        <v>1150000</v>
      </c>
      <c r="M61" s="2">
        <v>1150</v>
      </c>
      <c r="N61" s="2">
        <v>986858.9</v>
      </c>
      <c r="O61" s="2">
        <v>986.85890000000006</v>
      </c>
      <c r="P61" s="2">
        <v>0.85813817391304348</v>
      </c>
      <c r="Q61" s="170">
        <v>45540</v>
      </c>
      <c r="R61" s="193"/>
    </row>
    <row r="62" spans="1:18" ht="14.1" customHeight="1">
      <c r="A62" s="2" t="s">
        <v>153</v>
      </c>
      <c r="B62" s="2">
        <v>962</v>
      </c>
      <c r="C62" s="2" t="s">
        <v>1207</v>
      </c>
      <c r="D62" s="2" t="s">
        <v>4104</v>
      </c>
      <c r="E62" s="2" t="s">
        <v>1579</v>
      </c>
      <c r="F62" s="2" t="s">
        <v>500</v>
      </c>
      <c r="G62" s="2" t="s">
        <v>4113</v>
      </c>
      <c r="H62" s="2">
        <v>400050917</v>
      </c>
      <c r="I62" s="2" t="s">
        <v>34</v>
      </c>
      <c r="J62" s="2" t="s">
        <v>35</v>
      </c>
      <c r="K62" s="2">
        <v>42983</v>
      </c>
      <c r="L62" s="2">
        <v>4585500</v>
      </c>
      <c r="M62" s="2">
        <v>4585.5</v>
      </c>
      <c r="N62" s="2">
        <v>3934978.95</v>
      </c>
      <c r="O62" s="2">
        <v>3934.9789500000002</v>
      </c>
      <c r="P62" s="2">
        <v>0.85813519790644421</v>
      </c>
      <c r="Q62" s="170">
        <v>45540</v>
      </c>
      <c r="R62" s="193"/>
    </row>
    <row r="63" spans="1:18" ht="14.1" customHeight="1">
      <c r="A63" s="2" t="s">
        <v>261</v>
      </c>
      <c r="B63" s="2">
        <v>9731</v>
      </c>
      <c r="C63" s="2" t="s">
        <v>1207</v>
      </c>
      <c r="D63" s="2" t="s">
        <v>4104</v>
      </c>
      <c r="E63" s="2" t="s">
        <v>1579</v>
      </c>
      <c r="F63" s="2" t="s">
        <v>500</v>
      </c>
      <c r="G63" s="2" t="s">
        <v>4113</v>
      </c>
      <c r="H63" s="2">
        <v>400050917</v>
      </c>
      <c r="I63" s="2" t="s">
        <v>34</v>
      </c>
      <c r="J63" s="2" t="s">
        <v>35</v>
      </c>
      <c r="K63" s="2">
        <v>42983</v>
      </c>
      <c r="L63" s="2">
        <v>193500</v>
      </c>
      <c r="M63" s="2">
        <v>193.5</v>
      </c>
      <c r="N63" s="2">
        <v>166049.12</v>
      </c>
      <c r="O63" s="2">
        <v>166.04911999999999</v>
      </c>
      <c r="P63" s="2">
        <v>0.85813498708010338</v>
      </c>
      <c r="Q63" s="170">
        <v>45540</v>
      </c>
      <c r="R63" s="193"/>
    </row>
    <row r="64" spans="1:18" ht="14.1" customHeight="1">
      <c r="A64" s="2" t="s">
        <v>261</v>
      </c>
      <c r="B64" s="2">
        <v>9732</v>
      </c>
      <c r="C64" s="2" t="s">
        <v>1207</v>
      </c>
      <c r="D64" s="2" t="s">
        <v>4104</v>
      </c>
      <c r="E64" s="2" t="s">
        <v>1579</v>
      </c>
      <c r="F64" s="2" t="s">
        <v>500</v>
      </c>
      <c r="G64" s="2" t="s">
        <v>4113</v>
      </c>
      <c r="H64" s="2">
        <v>400050917</v>
      </c>
      <c r="I64" s="2" t="s">
        <v>34</v>
      </c>
      <c r="J64" s="2" t="s">
        <v>35</v>
      </c>
      <c r="K64" s="2">
        <v>42983</v>
      </c>
      <c r="L64" s="2">
        <v>170000</v>
      </c>
      <c r="M64" s="2">
        <v>170</v>
      </c>
      <c r="N64" s="2">
        <v>145879.54999999999</v>
      </c>
      <c r="O64" s="2">
        <v>145.87954999999999</v>
      </c>
      <c r="P64" s="2">
        <v>0.85811499999999996</v>
      </c>
      <c r="Q64" s="170">
        <v>45540</v>
      </c>
      <c r="R64" s="193"/>
    </row>
    <row r="65" spans="1:18" ht="14.1" customHeight="1">
      <c r="A65" s="2" t="s">
        <v>153</v>
      </c>
      <c r="B65" s="2">
        <v>8679</v>
      </c>
      <c r="C65" s="2" t="s">
        <v>1207</v>
      </c>
      <c r="D65" s="2" t="s">
        <v>4104</v>
      </c>
      <c r="E65" s="2" t="s">
        <v>1579</v>
      </c>
      <c r="F65" s="2" t="s">
        <v>500</v>
      </c>
      <c r="G65" s="2" t="s">
        <v>4113</v>
      </c>
      <c r="H65" s="2">
        <v>400050917</v>
      </c>
      <c r="I65" s="2" t="s">
        <v>34</v>
      </c>
      <c r="J65" s="2" t="s">
        <v>35</v>
      </c>
      <c r="K65" s="2">
        <v>42983</v>
      </c>
      <c r="L65" s="2">
        <v>207000</v>
      </c>
      <c r="M65" s="2">
        <v>207</v>
      </c>
      <c r="N65" s="2">
        <v>177633.99</v>
      </c>
      <c r="O65" s="2">
        <v>177.63398999999998</v>
      </c>
      <c r="P65" s="2">
        <v>0.85813521739130427</v>
      </c>
      <c r="Q65" s="170">
        <v>45540</v>
      </c>
      <c r="R65" s="193"/>
    </row>
    <row r="66" spans="1:18" ht="14.1" customHeight="1">
      <c r="A66" s="2" t="s">
        <v>261</v>
      </c>
      <c r="B66" s="2">
        <v>9730</v>
      </c>
      <c r="C66" s="2" t="s">
        <v>1207</v>
      </c>
      <c r="D66" s="2" t="s">
        <v>4104</v>
      </c>
      <c r="E66" s="2" t="s">
        <v>1579</v>
      </c>
      <c r="F66" s="2" t="s">
        <v>500</v>
      </c>
      <c r="G66" s="2" t="s">
        <v>4113</v>
      </c>
      <c r="H66" s="2">
        <v>400050917</v>
      </c>
      <c r="I66" s="2" t="s">
        <v>34</v>
      </c>
      <c r="J66" s="2" t="s">
        <v>35</v>
      </c>
      <c r="K66" s="2">
        <v>42983</v>
      </c>
      <c r="L66" s="2">
        <v>795500</v>
      </c>
      <c r="M66" s="2">
        <v>795.5</v>
      </c>
      <c r="N66" s="2">
        <v>682653.44</v>
      </c>
      <c r="O66" s="2">
        <v>682.65343999999993</v>
      </c>
      <c r="P66" s="2">
        <v>0.85814385920804515</v>
      </c>
      <c r="Q66" s="170">
        <v>45540</v>
      </c>
      <c r="R66" s="193"/>
    </row>
    <row r="67" spans="1:18" ht="14.1" customHeight="1">
      <c r="A67" s="2" t="s">
        <v>261</v>
      </c>
      <c r="B67" s="2">
        <v>813</v>
      </c>
      <c r="C67" s="2" t="s">
        <v>1207</v>
      </c>
      <c r="D67" s="2" t="s">
        <v>4398</v>
      </c>
      <c r="E67" s="2">
        <v>515366425</v>
      </c>
      <c r="F67" s="2" t="s">
        <v>500</v>
      </c>
      <c r="G67" s="2" t="s">
        <v>4114</v>
      </c>
      <c r="H67" s="2">
        <v>400090117</v>
      </c>
      <c r="I67" s="2" t="s">
        <v>34</v>
      </c>
      <c r="J67" s="2" t="s">
        <v>35</v>
      </c>
      <c r="K67" s="2">
        <v>42743</v>
      </c>
      <c r="L67" s="2">
        <v>171500</v>
      </c>
      <c r="M67" s="2">
        <v>171.5</v>
      </c>
      <c r="N67" s="2">
        <v>71919.92</v>
      </c>
      <c r="O67" s="2">
        <v>71.919920000000005</v>
      </c>
      <c r="P67" s="2">
        <v>0.41935813411078715</v>
      </c>
      <c r="Q67" s="170">
        <v>45299</v>
      </c>
      <c r="R67" s="193"/>
    </row>
    <row r="68" spans="1:18" ht="14.1" customHeight="1">
      <c r="A68" s="2" t="s">
        <v>153</v>
      </c>
      <c r="B68" s="2">
        <v>972</v>
      </c>
      <c r="C68" s="2" t="s">
        <v>1207</v>
      </c>
      <c r="D68" s="2" t="s">
        <v>4398</v>
      </c>
      <c r="E68" s="2">
        <v>515366425</v>
      </c>
      <c r="F68" s="2" t="s">
        <v>500</v>
      </c>
      <c r="G68" s="2" t="s">
        <v>4114</v>
      </c>
      <c r="H68" s="2">
        <v>400090117</v>
      </c>
      <c r="I68" s="2" t="s">
        <v>34</v>
      </c>
      <c r="J68" s="2" t="s">
        <v>35</v>
      </c>
      <c r="K68" s="2">
        <v>42743</v>
      </c>
      <c r="L68" s="2">
        <v>227000</v>
      </c>
      <c r="M68" s="2">
        <v>227</v>
      </c>
      <c r="N68" s="2">
        <v>98101.29</v>
      </c>
      <c r="O68" s="2">
        <v>98.101289999999992</v>
      </c>
      <c r="P68" s="2">
        <v>0.4321642731277533</v>
      </c>
      <c r="Q68" s="170">
        <v>45299</v>
      </c>
      <c r="R68" s="193"/>
    </row>
    <row r="69" spans="1:18" ht="14.1" customHeight="1">
      <c r="A69" s="2" t="s">
        <v>261</v>
      </c>
      <c r="B69" s="2">
        <v>811</v>
      </c>
      <c r="C69" s="2" t="s">
        <v>1207</v>
      </c>
      <c r="D69" s="2" t="s">
        <v>4398</v>
      </c>
      <c r="E69" s="2">
        <v>515366425</v>
      </c>
      <c r="F69" s="2" t="s">
        <v>500</v>
      </c>
      <c r="G69" s="2" t="s">
        <v>4114</v>
      </c>
      <c r="H69" s="2">
        <v>400090117</v>
      </c>
      <c r="I69" s="2" t="s">
        <v>34</v>
      </c>
      <c r="J69" s="2" t="s">
        <v>35</v>
      </c>
      <c r="K69" s="2">
        <v>42743</v>
      </c>
      <c r="L69" s="2">
        <v>1150000</v>
      </c>
      <c r="M69" s="2">
        <v>1150</v>
      </c>
      <c r="N69" s="2">
        <v>512422.64</v>
      </c>
      <c r="O69" s="2">
        <v>512.42264</v>
      </c>
      <c r="P69" s="2">
        <v>0.44558490434782611</v>
      </c>
      <c r="Q69" s="170">
        <v>45299</v>
      </c>
      <c r="R69" s="193"/>
    </row>
    <row r="70" spans="1:18" ht="14.1" customHeight="1">
      <c r="A70" s="2" t="s">
        <v>153</v>
      </c>
      <c r="B70" s="2">
        <v>962</v>
      </c>
      <c r="C70" s="2" t="s">
        <v>1207</v>
      </c>
      <c r="D70" s="2" t="s">
        <v>4398</v>
      </c>
      <c r="E70" s="2">
        <v>515366425</v>
      </c>
      <c r="F70" s="2" t="s">
        <v>500</v>
      </c>
      <c r="G70" s="2" t="s">
        <v>4114</v>
      </c>
      <c r="H70" s="2">
        <v>400090117</v>
      </c>
      <c r="I70" s="2" t="s">
        <v>34</v>
      </c>
      <c r="J70" s="2" t="s">
        <v>35</v>
      </c>
      <c r="K70" s="2">
        <v>42743</v>
      </c>
      <c r="L70" s="2">
        <v>4585500</v>
      </c>
      <c r="M70" s="2">
        <v>4585.5</v>
      </c>
      <c r="N70" s="2">
        <v>2045191.2999999998</v>
      </c>
      <c r="O70" s="2">
        <v>2045.1912999999997</v>
      </c>
      <c r="P70" s="2">
        <v>0.44601271398975029</v>
      </c>
      <c r="Q70" s="170">
        <v>45299</v>
      </c>
      <c r="R70" s="193"/>
    </row>
    <row r="71" spans="1:18" ht="14.1" customHeight="1">
      <c r="A71" s="2" t="s">
        <v>261</v>
      </c>
      <c r="B71" s="2">
        <v>9731</v>
      </c>
      <c r="C71" s="2" t="s">
        <v>1207</v>
      </c>
      <c r="D71" s="2" t="s">
        <v>4398</v>
      </c>
      <c r="E71" s="2">
        <v>515366425</v>
      </c>
      <c r="F71" s="2" t="s">
        <v>500</v>
      </c>
      <c r="G71" s="2" t="s">
        <v>4114</v>
      </c>
      <c r="H71" s="2">
        <v>400090117</v>
      </c>
      <c r="I71" s="2" t="s">
        <v>34</v>
      </c>
      <c r="J71" s="2" t="s">
        <v>35</v>
      </c>
      <c r="K71" s="2">
        <v>42743</v>
      </c>
      <c r="L71" s="2">
        <v>193500</v>
      </c>
      <c r="M71" s="2">
        <v>193.5</v>
      </c>
      <c r="N71" s="2">
        <v>67994.12</v>
      </c>
      <c r="O71" s="2">
        <v>67.994119999999995</v>
      </c>
      <c r="P71" s="2">
        <v>0.35139080103359172</v>
      </c>
      <c r="Q71" s="170">
        <v>45299</v>
      </c>
      <c r="R71" s="193"/>
    </row>
    <row r="72" spans="1:18" ht="14.1" customHeight="1">
      <c r="A72" s="2" t="s">
        <v>261</v>
      </c>
      <c r="B72" s="2">
        <v>9732</v>
      </c>
      <c r="C72" s="2" t="s">
        <v>1207</v>
      </c>
      <c r="D72" s="2" t="s">
        <v>4398</v>
      </c>
      <c r="E72" s="2">
        <v>515366425</v>
      </c>
      <c r="F72" s="2" t="s">
        <v>500</v>
      </c>
      <c r="G72" s="2" t="s">
        <v>4114</v>
      </c>
      <c r="H72" s="2">
        <v>400090117</v>
      </c>
      <c r="I72" s="2" t="s">
        <v>34</v>
      </c>
      <c r="J72" s="2" t="s">
        <v>35</v>
      </c>
      <c r="K72" s="2">
        <v>42743</v>
      </c>
      <c r="L72" s="2">
        <v>170000</v>
      </c>
      <c r="M72" s="2">
        <v>170</v>
      </c>
      <c r="N72" s="2">
        <v>74944.31</v>
      </c>
      <c r="O72" s="2">
        <v>74.944310000000002</v>
      </c>
      <c r="P72" s="2">
        <v>0.44084888235294117</v>
      </c>
      <c r="Q72" s="170">
        <v>45299</v>
      </c>
      <c r="R72" s="193"/>
    </row>
    <row r="73" spans="1:18" ht="14.1" customHeight="1">
      <c r="A73" s="2" t="s">
        <v>153</v>
      </c>
      <c r="B73" s="2">
        <v>8679</v>
      </c>
      <c r="C73" s="2" t="s">
        <v>1207</v>
      </c>
      <c r="D73" s="2" t="s">
        <v>4398</v>
      </c>
      <c r="E73" s="2">
        <v>515366425</v>
      </c>
      <c r="F73" s="2" t="s">
        <v>500</v>
      </c>
      <c r="G73" s="2" t="s">
        <v>4114</v>
      </c>
      <c r="H73" s="2">
        <v>400090117</v>
      </c>
      <c r="I73" s="2" t="s">
        <v>34</v>
      </c>
      <c r="J73" s="2" t="s">
        <v>35</v>
      </c>
      <c r="K73" s="2">
        <v>42743</v>
      </c>
      <c r="L73" s="2">
        <v>207000</v>
      </c>
      <c r="M73" s="2">
        <v>207</v>
      </c>
      <c r="N73" s="2">
        <v>91531.58</v>
      </c>
      <c r="O73" s="2">
        <v>91.531580000000005</v>
      </c>
      <c r="P73" s="2">
        <v>0.44218154589371983</v>
      </c>
      <c r="Q73" s="170">
        <v>45299</v>
      </c>
      <c r="R73" s="193"/>
    </row>
    <row r="74" spans="1:18" ht="14.1" customHeight="1">
      <c r="A74" s="2" t="s">
        <v>261</v>
      </c>
      <c r="B74" s="2">
        <v>9730</v>
      </c>
      <c r="C74" s="2" t="s">
        <v>1207</v>
      </c>
      <c r="D74" s="2" t="s">
        <v>4398</v>
      </c>
      <c r="E74" s="2">
        <v>515366425</v>
      </c>
      <c r="F74" s="2" t="s">
        <v>500</v>
      </c>
      <c r="G74" s="2" t="s">
        <v>4114</v>
      </c>
      <c r="H74" s="2">
        <v>400090117</v>
      </c>
      <c r="I74" s="2" t="s">
        <v>34</v>
      </c>
      <c r="J74" s="2" t="s">
        <v>35</v>
      </c>
      <c r="K74" s="2">
        <v>42743</v>
      </c>
      <c r="L74" s="2">
        <v>795500</v>
      </c>
      <c r="M74" s="2">
        <v>795.5</v>
      </c>
      <c r="N74" s="2">
        <v>354256.88</v>
      </c>
      <c r="O74" s="2">
        <v>354.25688000000002</v>
      </c>
      <c r="P74" s="2">
        <v>0.44532605908233813</v>
      </c>
      <c r="Q74" s="170">
        <v>45299</v>
      </c>
      <c r="R74" s="193"/>
    </row>
    <row r="75" spans="1:18" ht="14.1" customHeight="1">
      <c r="A75" s="181" t="s">
        <v>4401</v>
      </c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</row>
  </sheetData>
  <sheetProtection formatColumns="0"/>
  <dataConsolidate/>
  <mergeCells count="2">
    <mergeCell ref="R1:R74"/>
    <mergeCell ref="A75:Q75"/>
  </mergeCells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topLeftCell="B1" zoomScale="85" zoomScaleNormal="85" workbookViewId="0">
      <pane ySplit="1" topLeftCell="A360" activePane="bottomLeft" state="frozen"/>
      <selection pane="bottomLeft"/>
    </sheetView>
  </sheetViews>
  <sheetFormatPr defaultColWidth="9" defaultRowHeight="15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5" s="48" customFormat="1" ht="45">
      <c r="A1" s="47" t="s">
        <v>392</v>
      </c>
      <c r="B1" s="47" t="s">
        <v>393</v>
      </c>
      <c r="C1" s="47" t="s">
        <v>394</v>
      </c>
      <c r="D1" s="47" t="s">
        <v>395</v>
      </c>
    </row>
    <row r="2" spans="1:5">
      <c r="A2" s="82"/>
      <c r="B2" s="82" t="s">
        <v>396</v>
      </c>
      <c r="C2" s="21" t="s">
        <v>31</v>
      </c>
      <c r="D2" s="21"/>
    </row>
    <row r="3" spans="1:5">
      <c r="A3" s="83"/>
      <c r="B3" s="83"/>
      <c r="C3" s="21" t="s">
        <v>134</v>
      </c>
      <c r="D3" s="21"/>
    </row>
    <row r="4" spans="1:5" ht="45">
      <c r="A4" s="75"/>
      <c r="B4" s="96" t="s">
        <v>397</v>
      </c>
      <c r="C4" s="22" t="s">
        <v>31</v>
      </c>
      <c r="D4" s="22"/>
    </row>
    <row r="5" spans="1:5">
      <c r="A5" s="76"/>
      <c r="B5" s="97"/>
      <c r="C5" s="22" t="s">
        <v>398</v>
      </c>
      <c r="D5" s="22"/>
    </row>
    <row r="6" spans="1:5">
      <c r="A6" s="76"/>
      <c r="B6" s="97"/>
      <c r="C6" s="22" t="s">
        <v>399</v>
      </c>
      <c r="D6" s="22"/>
    </row>
    <row r="7" spans="1:5">
      <c r="A7" s="76"/>
      <c r="B7" s="97"/>
      <c r="C7" s="22" t="s">
        <v>400</v>
      </c>
      <c r="D7" s="22"/>
    </row>
    <row r="8" spans="1:5">
      <c r="A8" s="76"/>
      <c r="B8" s="97"/>
      <c r="C8" s="22" t="s">
        <v>401</v>
      </c>
      <c r="D8" s="22"/>
    </row>
    <row r="9" spans="1:5">
      <c r="A9" s="76"/>
      <c r="B9" s="97"/>
      <c r="C9" s="22" t="s">
        <v>402</v>
      </c>
      <c r="D9" s="22"/>
    </row>
    <row r="10" spans="1:5">
      <c r="A10" s="76"/>
      <c r="B10" s="97"/>
      <c r="C10" s="22" t="s">
        <v>403</v>
      </c>
      <c r="D10" s="22"/>
    </row>
    <row r="11" spans="1:5">
      <c r="A11" s="76"/>
      <c r="B11" s="97"/>
      <c r="C11" s="22" t="s">
        <v>404</v>
      </c>
      <c r="D11" s="22"/>
      <c r="E11" t="s">
        <v>405</v>
      </c>
    </row>
    <row r="12" spans="1:5">
      <c r="A12" s="76"/>
      <c r="B12" s="97"/>
      <c r="C12" s="22" t="s">
        <v>406</v>
      </c>
      <c r="D12" s="22"/>
      <c r="E12" t="s">
        <v>405</v>
      </c>
    </row>
    <row r="13" spans="1:5">
      <c r="A13" s="76"/>
      <c r="B13" s="97"/>
      <c r="C13" s="22" t="s">
        <v>407</v>
      </c>
      <c r="D13" s="22"/>
    </row>
    <row r="14" spans="1:5">
      <c r="A14" s="76"/>
      <c r="B14" s="97"/>
      <c r="C14" s="22" t="s">
        <v>408</v>
      </c>
      <c r="D14" s="22"/>
    </row>
    <row r="15" spans="1:5">
      <c r="A15" s="76"/>
      <c r="B15" s="97"/>
      <c r="C15" s="22" t="s">
        <v>409</v>
      </c>
      <c r="D15" s="22"/>
    </row>
    <row r="16" spans="1:5">
      <c r="A16" s="76"/>
      <c r="B16" s="97"/>
      <c r="C16" s="22" t="s">
        <v>410</v>
      </c>
      <c r="D16" s="22"/>
    </row>
    <row r="17" spans="1:4">
      <c r="A17" s="76"/>
      <c r="B17" s="97"/>
      <c r="C17" s="22" t="s">
        <v>411</v>
      </c>
      <c r="D17" s="22"/>
    </row>
    <row r="18" spans="1:4">
      <c r="A18" s="76"/>
      <c r="B18" s="97"/>
      <c r="C18" s="22" t="s">
        <v>412</v>
      </c>
      <c r="D18" s="22"/>
    </row>
    <row r="19" spans="1:4">
      <c r="A19" s="76"/>
      <c r="B19" s="97"/>
      <c r="C19" s="22" t="s">
        <v>413</v>
      </c>
      <c r="D19" s="22"/>
    </row>
    <row r="20" spans="1:4">
      <c r="A20" s="76"/>
      <c r="B20" s="97"/>
      <c r="C20" s="22" t="s">
        <v>414</v>
      </c>
      <c r="D20" s="22"/>
    </row>
    <row r="21" spans="1:4">
      <c r="A21" s="76"/>
      <c r="B21" s="97"/>
      <c r="C21" s="22" t="s">
        <v>135</v>
      </c>
      <c r="D21" s="22"/>
    </row>
    <row r="22" spans="1:4">
      <c r="A22" s="76"/>
      <c r="B22" s="97"/>
      <c r="C22" s="22" t="s">
        <v>415</v>
      </c>
      <c r="D22" s="22"/>
    </row>
    <row r="23" spans="1:4">
      <c r="A23" s="76"/>
      <c r="B23" s="97"/>
      <c r="C23" s="22" t="s">
        <v>416</v>
      </c>
      <c r="D23" s="22"/>
    </row>
    <row r="24" spans="1:4">
      <c r="A24" s="76"/>
      <c r="B24" s="97"/>
      <c r="C24" s="22" t="s">
        <v>417</v>
      </c>
      <c r="D24" s="22"/>
    </row>
    <row r="25" spans="1:4">
      <c r="A25" s="76"/>
      <c r="B25" s="97"/>
      <c r="C25" s="22" t="s">
        <v>418</v>
      </c>
      <c r="D25" s="22"/>
    </row>
    <row r="26" spans="1:4">
      <c r="A26" s="76"/>
      <c r="B26" s="97"/>
      <c r="C26" s="22" t="s">
        <v>419</v>
      </c>
      <c r="D26" s="22"/>
    </row>
    <row r="27" spans="1:4">
      <c r="A27" s="76"/>
      <c r="B27" s="97"/>
      <c r="C27" s="22" t="s">
        <v>420</v>
      </c>
      <c r="D27" s="22"/>
    </row>
    <row r="28" spans="1:4">
      <c r="A28" s="76"/>
      <c r="B28" s="97"/>
      <c r="C28" s="22" t="s">
        <v>421</v>
      </c>
      <c r="D28" s="22"/>
    </row>
    <row r="29" spans="1:4">
      <c r="A29" s="76"/>
      <c r="B29" s="97"/>
      <c r="C29" s="22" t="s">
        <v>422</v>
      </c>
      <c r="D29" s="22"/>
    </row>
    <row r="30" spans="1:4">
      <c r="A30" s="76"/>
      <c r="B30" s="97"/>
      <c r="C30" s="22" t="s">
        <v>423</v>
      </c>
      <c r="D30" s="22"/>
    </row>
    <row r="31" spans="1:4">
      <c r="A31" s="76"/>
      <c r="B31" s="97"/>
      <c r="C31" s="22" t="s">
        <v>424</v>
      </c>
      <c r="D31" s="22"/>
    </row>
    <row r="32" spans="1:4">
      <c r="A32" s="76"/>
      <c r="B32" s="97"/>
      <c r="C32" s="22" t="s">
        <v>425</v>
      </c>
      <c r="D32" s="22"/>
    </row>
    <row r="33" spans="1:5">
      <c r="A33" s="76"/>
      <c r="B33" s="97"/>
      <c r="C33" s="22" t="s">
        <v>426</v>
      </c>
      <c r="D33" s="22"/>
    </row>
    <row r="34" spans="1:5">
      <c r="A34" s="76"/>
      <c r="B34" s="97"/>
      <c r="C34" s="22" t="s">
        <v>427</v>
      </c>
      <c r="D34" s="22"/>
    </row>
    <row r="35" spans="1:5">
      <c r="A35" s="76"/>
      <c r="B35" s="97"/>
      <c r="C35" s="22" t="s">
        <v>428</v>
      </c>
      <c r="D35" s="22"/>
    </row>
    <row r="36" spans="1:5">
      <c r="A36" s="76"/>
      <c r="B36" s="97"/>
      <c r="C36" s="22" t="s">
        <v>429</v>
      </c>
      <c r="D36" s="22"/>
      <c r="E36" t="s">
        <v>405</v>
      </c>
    </row>
    <row r="37" spans="1:5">
      <c r="A37" s="76"/>
      <c r="B37" s="97"/>
      <c r="C37" s="11" t="s">
        <v>430</v>
      </c>
      <c r="D37" s="22"/>
      <c r="E37" t="s">
        <v>405</v>
      </c>
    </row>
    <row r="38" spans="1:5">
      <c r="A38" s="76"/>
      <c r="B38" s="97"/>
      <c r="C38" s="22" t="s">
        <v>431</v>
      </c>
      <c r="D38" s="22"/>
    </row>
    <row r="39" spans="1:5">
      <c r="A39" s="76"/>
      <c r="B39" s="97"/>
      <c r="C39" s="22" t="s">
        <v>432</v>
      </c>
      <c r="D39" s="22"/>
    </row>
    <row r="40" spans="1:5">
      <c r="A40" s="76"/>
      <c r="B40" s="97"/>
      <c r="C40" s="22" t="s">
        <v>433</v>
      </c>
      <c r="D40" s="22"/>
      <c r="E40" t="s">
        <v>405</v>
      </c>
    </row>
    <row r="41" spans="1:5">
      <c r="A41" s="76"/>
      <c r="B41" s="97"/>
      <c r="C41" s="22" t="s">
        <v>434</v>
      </c>
      <c r="D41" s="22"/>
    </row>
    <row r="42" spans="1:5">
      <c r="A42" s="76"/>
      <c r="B42" s="97"/>
      <c r="C42" s="22" t="s">
        <v>435</v>
      </c>
      <c r="D42" s="22"/>
    </row>
    <row r="43" spans="1:5">
      <c r="A43" s="76"/>
      <c r="B43" s="97"/>
      <c r="C43" s="22" t="s">
        <v>436</v>
      </c>
      <c r="D43" s="22"/>
    </row>
    <row r="44" spans="1:5">
      <c r="A44" s="76"/>
      <c r="B44" s="97"/>
      <c r="C44" s="22" t="s">
        <v>437</v>
      </c>
      <c r="D44" s="22"/>
    </row>
    <row r="45" spans="1:5">
      <c r="A45" s="76"/>
      <c r="B45" s="97"/>
      <c r="C45" s="22" t="s">
        <v>438</v>
      </c>
      <c r="D45" s="22"/>
    </row>
    <row r="46" spans="1:5">
      <c r="A46" s="76"/>
      <c r="B46" s="97"/>
      <c r="C46" s="22" t="s">
        <v>439</v>
      </c>
      <c r="D46" s="22"/>
      <c r="E46" t="s">
        <v>405</v>
      </c>
    </row>
    <row r="47" spans="1:5">
      <c r="A47" s="76"/>
      <c r="B47" s="97"/>
      <c r="C47" s="22" t="s">
        <v>440</v>
      </c>
      <c r="D47" s="22"/>
    </row>
    <row r="48" spans="1:5">
      <c r="A48" s="76"/>
      <c r="B48" s="97"/>
      <c r="C48" s="22" t="s">
        <v>441</v>
      </c>
      <c r="D48" s="22"/>
    </row>
    <row r="49" spans="1:5">
      <c r="A49" s="76"/>
      <c r="B49" s="97"/>
      <c r="C49" s="22" t="s">
        <v>442</v>
      </c>
      <c r="D49" s="22"/>
    </row>
    <row r="50" spans="1:5">
      <c r="A50" s="76"/>
      <c r="B50" s="97"/>
      <c r="C50" s="22" t="s">
        <v>443</v>
      </c>
      <c r="D50" s="22"/>
    </row>
    <row r="51" spans="1:5">
      <c r="A51" s="76"/>
      <c r="B51" s="97"/>
      <c r="C51" s="22" t="s">
        <v>444</v>
      </c>
      <c r="D51" s="22"/>
    </row>
    <row r="52" spans="1:5">
      <c r="A52" s="76"/>
      <c r="B52" s="97"/>
      <c r="C52" s="22" t="s">
        <v>445</v>
      </c>
      <c r="D52" s="22"/>
    </row>
    <row r="53" spans="1:5">
      <c r="A53" s="76"/>
      <c r="B53" s="97"/>
      <c r="C53" s="22" t="s">
        <v>446</v>
      </c>
      <c r="D53" s="22"/>
    </row>
    <row r="54" spans="1:5">
      <c r="A54" s="76"/>
      <c r="B54" s="97"/>
      <c r="C54" s="22" t="s">
        <v>447</v>
      </c>
      <c r="D54" s="22"/>
    </row>
    <row r="55" spans="1:5">
      <c r="A55" s="76"/>
      <c r="B55" s="97"/>
      <c r="C55" s="22" t="s">
        <v>448</v>
      </c>
      <c r="D55" s="22"/>
    </row>
    <row r="56" spans="1:5">
      <c r="A56" s="76"/>
      <c r="B56" s="97"/>
      <c r="C56" s="22" t="s">
        <v>449</v>
      </c>
      <c r="D56" s="22"/>
    </row>
    <row r="57" spans="1:5">
      <c r="A57" s="76"/>
      <c r="B57" s="97"/>
      <c r="C57" s="22" t="s">
        <v>450</v>
      </c>
      <c r="D57" s="22"/>
    </row>
    <row r="58" spans="1:5">
      <c r="A58" s="76"/>
      <c r="B58" s="97"/>
      <c r="C58" s="22" t="s">
        <v>451</v>
      </c>
      <c r="D58" s="22"/>
    </row>
    <row r="59" spans="1:5">
      <c r="A59" s="76"/>
      <c r="B59" s="97"/>
      <c r="C59" s="22" t="s">
        <v>452</v>
      </c>
      <c r="D59" s="22"/>
    </row>
    <row r="60" spans="1:5">
      <c r="A60" s="76"/>
      <c r="B60" s="97"/>
      <c r="C60" s="22" t="s">
        <v>453</v>
      </c>
      <c r="D60" s="22"/>
    </row>
    <row r="61" spans="1:5">
      <c r="A61" s="76"/>
      <c r="B61" s="97"/>
      <c r="C61" s="22" t="s">
        <v>454</v>
      </c>
      <c r="D61" s="22"/>
    </row>
    <row r="62" spans="1:5">
      <c r="A62" s="76"/>
      <c r="B62" s="97"/>
      <c r="C62" s="22" t="s">
        <v>455</v>
      </c>
      <c r="D62" s="22"/>
    </row>
    <row r="63" spans="1:5">
      <c r="A63" s="76"/>
      <c r="B63" s="97"/>
      <c r="C63" s="22" t="s">
        <v>456</v>
      </c>
      <c r="D63" s="22"/>
      <c r="E63" t="s">
        <v>405</v>
      </c>
    </row>
    <row r="64" spans="1:5">
      <c r="A64" s="76"/>
      <c r="B64" s="97"/>
      <c r="C64" s="22" t="s">
        <v>457</v>
      </c>
      <c r="D64" s="22"/>
    </row>
    <row r="65" spans="1:4">
      <c r="A65" s="76"/>
      <c r="B65" s="97"/>
      <c r="C65" s="22" t="s">
        <v>458</v>
      </c>
      <c r="D65" s="22"/>
    </row>
    <row r="66" spans="1:4">
      <c r="A66" s="76"/>
      <c r="B66" s="97"/>
      <c r="C66" s="22" t="s">
        <v>459</v>
      </c>
      <c r="D66" s="22"/>
    </row>
    <row r="67" spans="1:4">
      <c r="A67" s="76"/>
      <c r="B67" s="97"/>
      <c r="C67" s="22" t="s">
        <v>460</v>
      </c>
      <c r="D67" s="22"/>
    </row>
    <row r="68" spans="1:4">
      <c r="A68" s="76"/>
      <c r="B68" s="97"/>
      <c r="C68" s="22" t="s">
        <v>461</v>
      </c>
      <c r="D68" s="22"/>
    </row>
    <row r="69" spans="1:4">
      <c r="A69" s="76"/>
      <c r="B69" s="97"/>
      <c r="C69" s="22" t="s">
        <v>462</v>
      </c>
      <c r="D69" s="22"/>
    </row>
    <row r="70" spans="1:4">
      <c r="A70" s="76"/>
      <c r="B70" s="97"/>
      <c r="C70" s="22" t="s">
        <v>463</v>
      </c>
      <c r="D70" s="22"/>
    </row>
    <row r="71" spans="1:4">
      <c r="A71" s="76"/>
      <c r="B71" s="97"/>
      <c r="C71" s="22" t="s">
        <v>464</v>
      </c>
      <c r="D71" s="22"/>
    </row>
    <row r="72" spans="1:4">
      <c r="A72" s="76"/>
      <c r="B72" s="97"/>
      <c r="C72" s="22" t="s">
        <v>465</v>
      </c>
      <c r="D72" s="22"/>
    </row>
    <row r="73" spans="1:4">
      <c r="A73" s="76"/>
      <c r="B73" s="97"/>
      <c r="C73" s="22" t="s">
        <v>466</v>
      </c>
      <c r="D73" s="22"/>
    </row>
    <row r="74" spans="1:4">
      <c r="A74" s="76"/>
      <c r="B74" s="97"/>
      <c r="C74" s="22" t="s">
        <v>467</v>
      </c>
      <c r="D74" s="22"/>
    </row>
    <row r="75" spans="1:4">
      <c r="A75" s="76"/>
      <c r="B75" s="97"/>
      <c r="C75" s="22" t="s">
        <v>468</v>
      </c>
      <c r="D75" s="22"/>
    </row>
    <row r="76" spans="1:4">
      <c r="A76" s="76"/>
      <c r="B76" s="97"/>
      <c r="C76" s="22" t="s">
        <v>469</v>
      </c>
      <c r="D76" s="22"/>
    </row>
    <row r="77" spans="1:4">
      <c r="A77" s="76"/>
      <c r="B77" s="97"/>
      <c r="C77" s="22" t="s">
        <v>470</v>
      </c>
      <c r="D77" s="22"/>
    </row>
    <row r="78" spans="1:4">
      <c r="A78" s="76"/>
      <c r="B78" s="97"/>
      <c r="C78" s="22" t="s">
        <v>471</v>
      </c>
      <c r="D78" s="22"/>
    </row>
    <row r="79" spans="1:4">
      <c r="A79" s="76"/>
      <c r="B79" s="97"/>
      <c r="C79" s="22" t="s">
        <v>472</v>
      </c>
      <c r="D79" s="22"/>
    </row>
    <row r="80" spans="1:4">
      <c r="A80" s="76"/>
      <c r="B80" s="97"/>
      <c r="C80" s="22" t="s">
        <v>473</v>
      </c>
      <c r="D80" s="22"/>
    </row>
    <row r="81" spans="1:5">
      <c r="A81" s="76"/>
      <c r="B81" s="97"/>
      <c r="C81" s="22" t="s">
        <v>474</v>
      </c>
      <c r="D81" s="22"/>
    </row>
    <row r="82" spans="1:5">
      <c r="A82" s="76"/>
      <c r="B82" s="97"/>
      <c r="C82" s="22" t="s">
        <v>475</v>
      </c>
      <c r="D82" s="22"/>
    </row>
    <row r="83" spans="1:5">
      <c r="A83" s="76"/>
      <c r="B83" s="97"/>
      <c r="C83" s="22" t="s">
        <v>476</v>
      </c>
      <c r="D83" s="22"/>
    </row>
    <row r="84" spans="1:5">
      <c r="A84" s="76"/>
      <c r="B84" s="97"/>
      <c r="C84" s="22" t="s">
        <v>477</v>
      </c>
      <c r="D84" s="22"/>
    </row>
    <row r="85" spans="1:5">
      <c r="A85" s="76"/>
      <c r="B85" s="97"/>
      <c r="C85" s="22" t="s">
        <v>478</v>
      </c>
      <c r="D85" s="22"/>
    </row>
    <row r="86" spans="1:5">
      <c r="A86" s="76"/>
      <c r="B86" s="97"/>
      <c r="C86" s="22" t="s">
        <v>479</v>
      </c>
      <c r="D86" s="22"/>
    </row>
    <row r="87" spans="1:5">
      <c r="A87" s="76"/>
      <c r="B87" s="97"/>
      <c r="C87" s="22" t="s">
        <v>480</v>
      </c>
      <c r="D87" s="22"/>
    </row>
    <row r="88" spans="1:5">
      <c r="A88" s="76"/>
      <c r="B88" s="97"/>
      <c r="C88" s="22" t="s">
        <v>481</v>
      </c>
      <c r="D88" s="22"/>
    </row>
    <row r="89" spans="1:5">
      <c r="A89" s="76"/>
      <c r="B89" s="97"/>
      <c r="C89" s="22" t="s">
        <v>482</v>
      </c>
      <c r="D89" s="22"/>
    </row>
    <row r="90" spans="1:5">
      <c r="A90" s="76"/>
      <c r="B90" s="97"/>
      <c r="C90" s="22" t="s">
        <v>483</v>
      </c>
      <c r="D90" s="22"/>
    </row>
    <row r="91" spans="1:5">
      <c r="A91" s="76"/>
      <c r="B91" s="97"/>
      <c r="C91" s="22" t="s">
        <v>484</v>
      </c>
      <c r="D91" s="22"/>
    </row>
    <row r="92" spans="1:5">
      <c r="A92" s="76"/>
      <c r="B92" s="97"/>
      <c r="C92" s="22" t="s">
        <v>485</v>
      </c>
      <c r="D92" s="22"/>
    </row>
    <row r="93" spans="1:5">
      <c r="A93" s="76"/>
      <c r="B93" s="97"/>
      <c r="C93" s="22" t="s">
        <v>486</v>
      </c>
      <c r="D93" s="22"/>
    </row>
    <row r="94" spans="1:5">
      <c r="A94" s="76"/>
      <c r="B94" s="97"/>
      <c r="C94" s="22" t="s">
        <v>487</v>
      </c>
      <c r="D94" s="22" t="s">
        <v>488</v>
      </c>
      <c r="E94" t="s">
        <v>405</v>
      </c>
    </row>
    <row r="95" spans="1:5">
      <c r="A95" s="76"/>
      <c r="B95" s="97"/>
      <c r="C95" s="22" t="s">
        <v>489</v>
      </c>
      <c r="D95" s="22" t="s">
        <v>490</v>
      </c>
      <c r="E95" t="s">
        <v>405</v>
      </c>
    </row>
    <row r="96" spans="1:5">
      <c r="A96" s="76"/>
      <c r="B96" s="97"/>
      <c r="C96" s="22" t="s">
        <v>491</v>
      </c>
      <c r="D96" s="22" t="s">
        <v>490</v>
      </c>
      <c r="E96" t="s">
        <v>405</v>
      </c>
    </row>
    <row r="97" spans="1:5">
      <c r="A97" s="76"/>
      <c r="B97" s="97"/>
      <c r="C97" s="22" t="s">
        <v>492</v>
      </c>
      <c r="D97" s="22" t="s">
        <v>490</v>
      </c>
      <c r="E97" t="s">
        <v>405</v>
      </c>
    </row>
    <row r="98" spans="1:5">
      <c r="A98" s="76"/>
      <c r="B98" s="97"/>
      <c r="C98" s="22" t="s">
        <v>493</v>
      </c>
      <c r="D98" s="22" t="s">
        <v>490</v>
      </c>
      <c r="E98" t="s">
        <v>405</v>
      </c>
    </row>
    <row r="99" spans="1:5">
      <c r="A99" s="76"/>
      <c r="B99" s="97"/>
      <c r="C99" s="22" t="s">
        <v>494</v>
      </c>
      <c r="D99" s="22" t="s">
        <v>490</v>
      </c>
      <c r="E99" t="s">
        <v>405</v>
      </c>
    </row>
    <row r="100" spans="1:5">
      <c r="A100" s="76"/>
      <c r="B100" s="97"/>
      <c r="C100" s="22" t="s">
        <v>495</v>
      </c>
      <c r="D100" s="22" t="s">
        <v>490</v>
      </c>
      <c r="E100" t="s">
        <v>405</v>
      </c>
    </row>
    <row r="101" spans="1:5">
      <c r="A101" s="76"/>
      <c r="B101" s="97"/>
      <c r="C101" s="22" t="s">
        <v>496</v>
      </c>
      <c r="D101" s="22" t="s">
        <v>490</v>
      </c>
      <c r="E101" t="s">
        <v>405</v>
      </c>
    </row>
    <row r="102" spans="1:5">
      <c r="A102" s="76"/>
      <c r="B102" s="97"/>
      <c r="C102" s="22" t="s">
        <v>497</v>
      </c>
      <c r="D102" s="22" t="s">
        <v>490</v>
      </c>
      <c r="E102" t="s">
        <v>405</v>
      </c>
    </row>
    <row r="103" spans="1:5">
      <c r="A103" s="76"/>
      <c r="B103" s="97"/>
      <c r="C103" s="22" t="s">
        <v>498</v>
      </c>
      <c r="D103" s="22" t="s">
        <v>490</v>
      </c>
      <c r="E103" t="s">
        <v>405</v>
      </c>
    </row>
    <row r="104" spans="1:5">
      <c r="A104" s="71"/>
      <c r="B104" s="71" t="s">
        <v>317</v>
      </c>
      <c r="C104" s="21" t="s">
        <v>499</v>
      </c>
      <c r="D104" s="21"/>
    </row>
    <row r="105" spans="1:5">
      <c r="A105" s="72"/>
      <c r="B105" s="72"/>
      <c r="C105" s="21" t="s">
        <v>316</v>
      </c>
      <c r="D105" s="21"/>
    </row>
    <row r="106" spans="1:5">
      <c r="A106" s="72"/>
      <c r="B106" s="72"/>
      <c r="C106" s="21" t="s">
        <v>500</v>
      </c>
      <c r="D106" s="21"/>
    </row>
    <row r="107" spans="1:5">
      <c r="A107" s="72"/>
      <c r="B107" s="72"/>
      <c r="C107" s="21" t="s">
        <v>501</v>
      </c>
      <c r="D107" s="21"/>
    </row>
    <row r="108" spans="1:5">
      <c r="A108" s="72"/>
      <c r="B108" s="72"/>
      <c r="C108" s="21" t="s">
        <v>34</v>
      </c>
      <c r="D108" s="21"/>
    </row>
    <row r="109" spans="1:5">
      <c r="A109" s="72"/>
      <c r="B109" s="72"/>
      <c r="C109" s="21" t="s">
        <v>502</v>
      </c>
      <c r="D109" s="21"/>
    </row>
    <row r="110" spans="1:5">
      <c r="A110" s="73"/>
      <c r="B110" s="73"/>
      <c r="C110" s="21" t="s">
        <v>157</v>
      </c>
      <c r="D110" s="21"/>
    </row>
    <row r="111" spans="1:5">
      <c r="A111" s="76"/>
      <c r="B111" s="62" t="s">
        <v>338</v>
      </c>
      <c r="C111" s="22" t="s">
        <v>499</v>
      </c>
      <c r="D111" s="22"/>
    </row>
    <row r="112" spans="1:5">
      <c r="A112" s="76"/>
      <c r="B112" s="63"/>
      <c r="C112" s="22" t="s">
        <v>344</v>
      </c>
      <c r="D112" s="22"/>
    </row>
    <row r="113" spans="1:4">
      <c r="A113" s="76"/>
      <c r="B113" s="64"/>
      <c r="C113" s="22" t="s">
        <v>503</v>
      </c>
      <c r="D113" s="22"/>
    </row>
    <row r="114" spans="1:4">
      <c r="A114" s="89"/>
      <c r="B114" s="89" t="s">
        <v>504</v>
      </c>
      <c r="C114" s="21" t="s">
        <v>499</v>
      </c>
      <c r="D114" s="21"/>
    </row>
    <row r="115" spans="1:4">
      <c r="A115" s="89"/>
      <c r="B115" s="89"/>
      <c r="C115" s="21" t="s">
        <v>500</v>
      </c>
      <c r="D115" s="21"/>
    </row>
    <row r="116" spans="1:4">
      <c r="A116" s="89"/>
      <c r="B116" s="89"/>
      <c r="C116" s="21" t="s">
        <v>501</v>
      </c>
      <c r="D116" s="21"/>
    </row>
    <row r="117" spans="1:4">
      <c r="A117" s="89"/>
      <c r="B117" s="89"/>
      <c r="C117" s="21" t="s">
        <v>502</v>
      </c>
      <c r="D117" s="21"/>
    </row>
    <row r="118" spans="1:4">
      <c r="A118" s="75"/>
      <c r="B118" s="90" t="s">
        <v>291</v>
      </c>
      <c r="C118" s="22" t="s">
        <v>499</v>
      </c>
      <c r="D118" s="22"/>
    </row>
    <row r="119" spans="1:4">
      <c r="A119" s="12"/>
      <c r="B119" s="110"/>
      <c r="C119" s="22" t="s">
        <v>505</v>
      </c>
      <c r="D119" s="22"/>
    </row>
    <row r="120" spans="1:4">
      <c r="A120" s="12"/>
      <c r="B120" s="110"/>
      <c r="C120" s="22" t="s">
        <v>501</v>
      </c>
      <c r="D120" s="22"/>
    </row>
    <row r="121" spans="1:4">
      <c r="A121" s="12"/>
      <c r="B121" s="110"/>
      <c r="C121" s="22" t="s">
        <v>34</v>
      </c>
      <c r="D121" s="22"/>
    </row>
    <row r="122" spans="1:4">
      <c r="A122" s="12"/>
      <c r="B122" s="110"/>
      <c r="C122" s="22" t="s">
        <v>500</v>
      </c>
      <c r="D122" s="22"/>
    </row>
    <row r="123" spans="1:4">
      <c r="A123" s="12"/>
      <c r="B123" s="110"/>
      <c r="C123" s="22" t="s">
        <v>506</v>
      </c>
      <c r="D123" s="22"/>
    </row>
    <row r="124" spans="1:4">
      <c r="A124" s="12"/>
      <c r="B124" s="110"/>
      <c r="C124" s="22" t="s">
        <v>507</v>
      </c>
      <c r="D124" s="22"/>
    </row>
    <row r="125" spans="1:4">
      <c r="A125" s="12"/>
      <c r="B125" s="110"/>
      <c r="C125" s="22" t="s">
        <v>502</v>
      </c>
      <c r="D125" s="22"/>
    </row>
    <row r="126" spans="1:4">
      <c r="A126" s="76"/>
      <c r="B126" s="91"/>
      <c r="C126" s="22" t="s">
        <v>157</v>
      </c>
      <c r="D126" s="22"/>
    </row>
    <row r="127" spans="1:4">
      <c r="A127" s="71"/>
      <c r="B127" s="71" t="s">
        <v>318</v>
      </c>
      <c r="C127" s="21" t="s">
        <v>356</v>
      </c>
      <c r="D127" s="21"/>
    </row>
    <row r="128" spans="1:4">
      <c r="A128" s="72"/>
      <c r="B128" s="72"/>
      <c r="C128" s="21" t="s">
        <v>508</v>
      </c>
      <c r="D128" s="21"/>
    </row>
    <row r="129" spans="1:5">
      <c r="A129" s="72"/>
      <c r="B129" s="72"/>
      <c r="C129" s="21" t="s">
        <v>509</v>
      </c>
      <c r="D129" s="21"/>
    </row>
    <row r="130" spans="1:5">
      <c r="A130" s="72"/>
      <c r="B130" s="72"/>
      <c r="C130" s="21" t="s">
        <v>510</v>
      </c>
      <c r="D130" s="21"/>
    </row>
    <row r="131" spans="1:5">
      <c r="A131" s="72"/>
      <c r="B131" s="72"/>
      <c r="C131" s="21" t="s">
        <v>34</v>
      </c>
      <c r="D131" s="21"/>
    </row>
    <row r="132" spans="1:5">
      <c r="A132" s="76"/>
      <c r="B132" s="63" t="s">
        <v>511</v>
      </c>
      <c r="C132" s="22" t="s">
        <v>356</v>
      </c>
      <c r="D132" s="22"/>
    </row>
    <row r="133" spans="1:5">
      <c r="A133" s="76"/>
      <c r="B133" s="63"/>
      <c r="C133" s="22" t="s">
        <v>34</v>
      </c>
      <c r="D133" s="22"/>
    </row>
    <row r="134" spans="1:5">
      <c r="A134" s="77"/>
      <c r="B134" s="64"/>
      <c r="C134" s="22" t="s">
        <v>157</v>
      </c>
      <c r="D134" s="22"/>
    </row>
    <row r="135" spans="1:5">
      <c r="A135" s="78"/>
      <c r="B135" s="78" t="s">
        <v>512</v>
      </c>
      <c r="C135" s="21" t="s">
        <v>513</v>
      </c>
      <c r="D135" s="21"/>
    </row>
    <row r="136" spans="1:5">
      <c r="A136" s="79"/>
      <c r="B136" s="79"/>
      <c r="C136" s="21" t="s">
        <v>514</v>
      </c>
      <c r="D136" s="21"/>
      <c r="E136" t="s">
        <v>405</v>
      </c>
    </row>
    <row r="137" spans="1:5">
      <c r="A137" s="79"/>
      <c r="B137" s="79"/>
      <c r="C137" s="21" t="s">
        <v>515</v>
      </c>
      <c r="D137" s="21" t="s">
        <v>516</v>
      </c>
    </row>
    <row r="138" spans="1:5">
      <c r="A138" s="79"/>
      <c r="B138" s="79"/>
      <c r="C138" s="21" t="s">
        <v>517</v>
      </c>
      <c r="D138" s="21" t="s">
        <v>518</v>
      </c>
    </row>
    <row r="139" spans="1:5">
      <c r="A139" s="79"/>
      <c r="B139" s="79"/>
      <c r="C139" s="21" t="s">
        <v>519</v>
      </c>
      <c r="D139" s="21"/>
    </row>
    <row r="140" spans="1:5">
      <c r="A140" s="79"/>
      <c r="B140" s="79"/>
      <c r="C140" s="21" t="s">
        <v>520</v>
      </c>
      <c r="D140" s="21"/>
    </row>
    <row r="141" spans="1:5">
      <c r="A141" s="79"/>
      <c r="B141" s="79"/>
      <c r="C141" s="21" t="s">
        <v>521</v>
      </c>
      <c r="D141" s="21"/>
    </row>
    <row r="142" spans="1:5">
      <c r="A142" s="79"/>
      <c r="B142" s="79"/>
      <c r="C142" s="21" t="s">
        <v>522</v>
      </c>
      <c r="D142" s="21"/>
    </row>
    <row r="143" spans="1:5">
      <c r="A143" s="79"/>
      <c r="B143" s="79"/>
      <c r="C143" s="21" t="s">
        <v>523</v>
      </c>
      <c r="D143" s="21"/>
    </row>
    <row r="144" spans="1:5">
      <c r="A144" s="79"/>
      <c r="B144" s="79"/>
      <c r="C144" s="21" t="s">
        <v>524</v>
      </c>
      <c r="D144" s="21"/>
    </row>
    <row r="145" spans="1:4">
      <c r="A145" s="79"/>
      <c r="B145" s="79"/>
      <c r="C145" s="21" t="s">
        <v>157</v>
      </c>
      <c r="D145" s="21"/>
    </row>
    <row r="146" spans="1:4">
      <c r="A146" s="75"/>
      <c r="B146" s="68" t="s">
        <v>525</v>
      </c>
      <c r="C146" s="22" t="s">
        <v>526</v>
      </c>
      <c r="D146" s="22"/>
    </row>
    <row r="147" spans="1:4">
      <c r="A147" s="77"/>
      <c r="B147" s="70"/>
      <c r="C147" s="22" t="s">
        <v>309</v>
      </c>
      <c r="D147" s="22"/>
    </row>
    <row r="148" spans="1:4">
      <c r="A148" s="57"/>
      <c r="B148" s="109" t="s">
        <v>8</v>
      </c>
      <c r="C148" s="21" t="s">
        <v>32</v>
      </c>
      <c r="D148" s="21" t="s">
        <v>527</v>
      </c>
    </row>
    <row r="149" spans="1:4">
      <c r="A149" s="58"/>
      <c r="B149" s="58"/>
      <c r="C149" s="21" t="s">
        <v>528</v>
      </c>
      <c r="D149" s="21" t="s">
        <v>529</v>
      </c>
    </row>
    <row r="150" spans="1:4">
      <c r="A150" s="58"/>
      <c r="B150" s="58"/>
      <c r="C150" s="21" t="s">
        <v>530</v>
      </c>
      <c r="D150" s="21" t="s">
        <v>531</v>
      </c>
    </row>
    <row r="151" spans="1:4">
      <c r="A151" s="58"/>
      <c r="B151" s="58"/>
      <c r="C151" s="21" t="s">
        <v>532</v>
      </c>
      <c r="D151" s="21" t="s">
        <v>533</v>
      </c>
    </row>
    <row r="152" spans="1:4">
      <c r="A152" s="58"/>
      <c r="B152" s="58"/>
      <c r="C152" s="21" t="s">
        <v>534</v>
      </c>
      <c r="D152" s="21" t="s">
        <v>535</v>
      </c>
    </row>
    <row r="153" spans="1:4">
      <c r="A153" s="58"/>
      <c r="B153" s="58"/>
      <c r="C153" s="21" t="s">
        <v>536</v>
      </c>
      <c r="D153" s="21" t="s">
        <v>537</v>
      </c>
    </row>
    <row r="154" spans="1:4">
      <c r="A154" s="58"/>
      <c r="B154" s="58"/>
      <c r="C154" s="21" t="s">
        <v>538</v>
      </c>
      <c r="D154" s="21" t="s">
        <v>539</v>
      </c>
    </row>
    <row r="155" spans="1:4">
      <c r="A155" s="58"/>
      <c r="B155" s="58"/>
      <c r="C155" s="21" t="s">
        <v>540</v>
      </c>
      <c r="D155" s="21" t="s">
        <v>541</v>
      </c>
    </row>
    <row r="156" spans="1:4">
      <c r="A156" s="58"/>
      <c r="B156" s="58"/>
      <c r="C156" s="21" t="s">
        <v>542</v>
      </c>
      <c r="D156" s="21" t="s">
        <v>543</v>
      </c>
    </row>
    <row r="157" spans="1:4">
      <c r="A157" s="58"/>
      <c r="B157" s="58"/>
      <c r="C157" s="21" t="s">
        <v>544</v>
      </c>
      <c r="D157" s="21" t="s">
        <v>545</v>
      </c>
    </row>
    <row r="158" spans="1:4">
      <c r="A158" s="58"/>
      <c r="B158" s="58"/>
      <c r="C158" s="21" t="s">
        <v>546</v>
      </c>
      <c r="D158" s="21" t="s">
        <v>547</v>
      </c>
    </row>
    <row r="159" spans="1:4">
      <c r="A159" s="58"/>
      <c r="B159" s="58"/>
      <c r="C159" s="21" t="s">
        <v>548</v>
      </c>
      <c r="D159" s="21" t="s">
        <v>549</v>
      </c>
    </row>
    <row r="160" spans="1:4">
      <c r="A160" s="58"/>
      <c r="B160" s="58"/>
      <c r="C160" s="21" t="s">
        <v>550</v>
      </c>
      <c r="D160" s="21" t="s">
        <v>551</v>
      </c>
    </row>
    <row r="161" spans="1:4">
      <c r="A161" s="58"/>
      <c r="B161" s="58"/>
      <c r="C161" s="21" t="s">
        <v>552</v>
      </c>
      <c r="D161" s="21" t="s">
        <v>553</v>
      </c>
    </row>
    <row r="162" spans="1:4">
      <c r="A162" s="58"/>
      <c r="B162" s="58"/>
      <c r="C162" s="21" t="s">
        <v>554</v>
      </c>
      <c r="D162" s="21" t="s">
        <v>555</v>
      </c>
    </row>
    <row r="163" spans="1:4">
      <c r="A163" s="58"/>
      <c r="B163" s="58"/>
      <c r="C163" s="21" t="s">
        <v>556</v>
      </c>
      <c r="D163" s="21" t="s">
        <v>557</v>
      </c>
    </row>
    <row r="164" spans="1:4">
      <c r="A164" s="58"/>
      <c r="B164" s="58"/>
      <c r="C164" s="21" t="s">
        <v>558</v>
      </c>
      <c r="D164" s="21" t="s">
        <v>559</v>
      </c>
    </row>
    <row r="165" spans="1:4">
      <c r="A165" s="58"/>
      <c r="B165" s="58"/>
      <c r="C165" s="21" t="s">
        <v>560</v>
      </c>
      <c r="D165" s="21" t="s">
        <v>561</v>
      </c>
    </row>
    <row r="166" spans="1:4">
      <c r="A166" s="58"/>
      <c r="B166" s="58"/>
      <c r="C166" s="21" t="s">
        <v>562</v>
      </c>
      <c r="D166" s="21" t="s">
        <v>563</v>
      </c>
    </row>
    <row r="167" spans="1:4">
      <c r="A167" s="58"/>
      <c r="B167" s="58"/>
      <c r="C167" s="21" t="s">
        <v>564</v>
      </c>
      <c r="D167" s="21" t="s">
        <v>565</v>
      </c>
    </row>
    <row r="168" spans="1:4">
      <c r="A168" s="58"/>
      <c r="B168" s="58"/>
      <c r="C168" s="21" t="s">
        <v>566</v>
      </c>
      <c r="D168" s="21" t="s">
        <v>567</v>
      </c>
    </row>
    <row r="169" spans="1:4">
      <c r="A169" s="58"/>
      <c r="B169" s="58"/>
      <c r="C169" s="21" t="s">
        <v>568</v>
      </c>
      <c r="D169" s="21" t="s">
        <v>569</v>
      </c>
    </row>
    <row r="170" spans="1:4">
      <c r="A170" s="58"/>
      <c r="B170" s="58"/>
      <c r="C170" s="21" t="s">
        <v>570</v>
      </c>
      <c r="D170" s="21" t="s">
        <v>571</v>
      </c>
    </row>
    <row r="171" spans="1:4">
      <c r="A171" s="58"/>
      <c r="B171" s="58"/>
      <c r="C171" s="21" t="s">
        <v>572</v>
      </c>
      <c r="D171" s="21" t="s">
        <v>573</v>
      </c>
    </row>
    <row r="172" spans="1:4">
      <c r="A172" s="58"/>
      <c r="B172" s="58"/>
      <c r="C172" s="21" t="s">
        <v>574</v>
      </c>
      <c r="D172" s="21" t="s">
        <v>575</v>
      </c>
    </row>
    <row r="173" spans="1:4">
      <c r="A173" s="58"/>
      <c r="B173" s="58"/>
      <c r="C173" s="21" t="s">
        <v>576</v>
      </c>
      <c r="D173" s="21" t="s">
        <v>577</v>
      </c>
    </row>
    <row r="174" spans="1:4">
      <c r="A174" s="58"/>
      <c r="B174" s="58"/>
      <c r="C174" s="21" t="s">
        <v>578</v>
      </c>
      <c r="D174" s="21" t="s">
        <v>579</v>
      </c>
    </row>
    <row r="175" spans="1:4">
      <c r="A175" s="58"/>
      <c r="B175" s="58"/>
      <c r="C175" s="21" t="s">
        <v>580</v>
      </c>
      <c r="D175" s="21" t="s">
        <v>581</v>
      </c>
    </row>
    <row r="176" spans="1:4">
      <c r="A176" s="58"/>
      <c r="B176" s="58"/>
      <c r="C176" s="21" t="s">
        <v>582</v>
      </c>
      <c r="D176" s="21" t="s">
        <v>583</v>
      </c>
    </row>
    <row r="177" spans="1:5">
      <c r="A177" s="58"/>
      <c r="B177" s="58"/>
      <c r="C177" s="21" t="s">
        <v>584</v>
      </c>
      <c r="D177" s="21" t="s">
        <v>585</v>
      </c>
    </row>
    <row r="178" spans="1:5">
      <c r="A178" s="58"/>
      <c r="B178" s="58"/>
      <c r="C178" s="21" t="s">
        <v>586</v>
      </c>
      <c r="D178" s="21" t="s">
        <v>587</v>
      </c>
    </row>
    <row r="179" spans="1:5">
      <c r="A179" s="58"/>
      <c r="B179" s="58"/>
      <c r="C179" s="21" t="s">
        <v>588</v>
      </c>
      <c r="D179" s="21" t="s">
        <v>589</v>
      </c>
    </row>
    <row r="180" spans="1:5">
      <c r="A180" s="58"/>
      <c r="B180" s="58"/>
      <c r="C180" s="21" t="s">
        <v>136</v>
      </c>
      <c r="D180" s="21" t="s">
        <v>590</v>
      </c>
      <c r="E180" t="s">
        <v>405</v>
      </c>
    </row>
    <row r="181" spans="1:5">
      <c r="A181" s="58"/>
      <c r="B181" s="58"/>
      <c r="C181" s="21" t="s">
        <v>157</v>
      </c>
      <c r="D181" s="21" t="s">
        <v>157</v>
      </c>
    </row>
    <row r="182" spans="1:5">
      <c r="A182" s="75"/>
      <c r="B182" s="68" t="s">
        <v>591</v>
      </c>
      <c r="C182" s="50" t="s">
        <v>361</v>
      </c>
      <c r="D182" s="50"/>
    </row>
    <row r="183" spans="1:5">
      <c r="A183" s="76"/>
      <c r="B183" s="69"/>
      <c r="C183" s="50" t="s">
        <v>592</v>
      </c>
      <c r="D183" s="50"/>
    </row>
    <row r="184" spans="1:5">
      <c r="A184" s="76"/>
      <c r="B184" s="69"/>
      <c r="C184" s="50" t="s">
        <v>593</v>
      </c>
      <c r="D184" s="50"/>
    </row>
    <row r="185" spans="1:5">
      <c r="A185" s="77"/>
      <c r="B185" s="70"/>
      <c r="C185" s="51" t="s">
        <v>594</v>
      </c>
      <c r="D185" s="51"/>
    </row>
    <row r="186" spans="1:5">
      <c r="A186" s="71"/>
      <c r="B186" s="71" t="s">
        <v>595</v>
      </c>
      <c r="C186" s="49" t="s">
        <v>596</v>
      </c>
      <c r="D186" s="49"/>
    </row>
    <row r="187" spans="1:5">
      <c r="A187" s="72"/>
      <c r="B187" s="72"/>
      <c r="C187" s="49" t="s">
        <v>597</v>
      </c>
      <c r="D187" s="49"/>
    </row>
    <row r="188" spans="1:5">
      <c r="A188" s="75"/>
      <c r="B188" s="68" t="s">
        <v>10</v>
      </c>
      <c r="C188" s="51" t="s">
        <v>348</v>
      </c>
      <c r="D188" s="51" t="s">
        <v>598</v>
      </c>
    </row>
    <row r="189" spans="1:5">
      <c r="A189" s="76"/>
      <c r="B189" s="69"/>
      <c r="C189" s="51" t="s">
        <v>599</v>
      </c>
      <c r="D189" s="51" t="s">
        <v>600</v>
      </c>
    </row>
    <row r="190" spans="1:5">
      <c r="A190" s="76"/>
      <c r="B190" s="69"/>
      <c r="C190" s="51" t="s">
        <v>34</v>
      </c>
      <c r="D190" s="51" t="s">
        <v>34</v>
      </c>
    </row>
    <row r="191" spans="1:5">
      <c r="A191" s="76"/>
      <c r="B191" s="69"/>
      <c r="C191" s="51" t="s">
        <v>601</v>
      </c>
      <c r="D191" s="51" t="s">
        <v>602</v>
      </c>
    </row>
    <row r="192" spans="1:5">
      <c r="A192" s="76"/>
      <c r="B192" s="69"/>
      <c r="C192" s="51" t="s">
        <v>603</v>
      </c>
      <c r="D192" s="51" t="s">
        <v>604</v>
      </c>
    </row>
    <row r="193" spans="1:4">
      <c r="A193" s="76"/>
      <c r="B193" s="69"/>
      <c r="C193" s="51" t="s">
        <v>605</v>
      </c>
      <c r="D193" s="51" t="s">
        <v>606</v>
      </c>
    </row>
    <row r="194" spans="1:4">
      <c r="A194" s="76"/>
      <c r="B194" s="69"/>
      <c r="C194" s="51" t="s">
        <v>607</v>
      </c>
      <c r="D194" s="51" t="s">
        <v>608</v>
      </c>
    </row>
    <row r="195" spans="1:4">
      <c r="A195" s="76"/>
      <c r="B195" s="69"/>
      <c r="C195" s="51" t="s">
        <v>609</v>
      </c>
      <c r="D195" s="51" t="s">
        <v>610</v>
      </c>
    </row>
    <row r="196" spans="1:4">
      <c r="A196" s="76"/>
      <c r="B196" s="69"/>
      <c r="C196" s="51" t="s">
        <v>611</v>
      </c>
      <c r="D196" s="51" t="s">
        <v>612</v>
      </c>
    </row>
    <row r="197" spans="1:4">
      <c r="A197" s="76"/>
      <c r="B197" s="69"/>
      <c r="C197" s="51" t="s">
        <v>613</v>
      </c>
      <c r="D197" s="51" t="s">
        <v>614</v>
      </c>
    </row>
    <row r="198" spans="1:4">
      <c r="A198" s="76"/>
      <c r="B198" s="69"/>
      <c r="C198" s="51" t="s">
        <v>138</v>
      </c>
      <c r="D198" s="51" t="s">
        <v>615</v>
      </c>
    </row>
    <row r="199" spans="1:4">
      <c r="A199" s="76"/>
      <c r="B199" s="69"/>
      <c r="C199" s="51" t="s">
        <v>616</v>
      </c>
      <c r="D199" s="51" t="s">
        <v>617</v>
      </c>
    </row>
    <row r="200" spans="1:4">
      <c r="A200" s="76"/>
      <c r="B200" s="69"/>
      <c r="C200" s="51" t="s">
        <v>157</v>
      </c>
      <c r="D200" s="51" t="s">
        <v>157</v>
      </c>
    </row>
    <row r="201" spans="1:4">
      <c r="A201" s="77"/>
      <c r="B201" s="70"/>
      <c r="C201" s="51" t="s">
        <v>594</v>
      </c>
      <c r="D201" s="51" t="s">
        <v>618</v>
      </c>
    </row>
    <row r="202" spans="1:4">
      <c r="A202" s="109"/>
      <c r="B202" s="109" t="s">
        <v>319</v>
      </c>
      <c r="C202" s="21" t="s">
        <v>619</v>
      </c>
      <c r="D202" s="21"/>
    </row>
    <row r="203" spans="1:4">
      <c r="A203" s="58"/>
      <c r="B203" s="58"/>
      <c r="C203" s="21" t="s">
        <v>620</v>
      </c>
      <c r="D203" s="21"/>
    </row>
    <row r="204" spans="1:4">
      <c r="A204" s="58"/>
      <c r="B204" s="58"/>
      <c r="C204" s="21" t="s">
        <v>621</v>
      </c>
      <c r="D204" s="21"/>
    </row>
    <row r="205" spans="1:4">
      <c r="A205" s="58"/>
      <c r="B205" s="58"/>
      <c r="C205" s="21" t="s">
        <v>622</v>
      </c>
      <c r="D205" s="21"/>
    </row>
    <row r="206" spans="1:4">
      <c r="A206" s="58"/>
      <c r="B206" s="58"/>
      <c r="C206" s="21" t="s">
        <v>623</v>
      </c>
      <c r="D206" s="21"/>
    </row>
    <row r="207" spans="1:4">
      <c r="A207" s="58"/>
      <c r="B207" s="58"/>
      <c r="C207" s="21" t="s">
        <v>624</v>
      </c>
      <c r="D207" s="21"/>
    </row>
    <row r="208" spans="1:4">
      <c r="A208" s="58"/>
      <c r="B208" s="58"/>
      <c r="C208" s="21" t="s">
        <v>625</v>
      </c>
      <c r="D208" s="21"/>
    </row>
    <row r="209" spans="1:5">
      <c r="A209" s="58"/>
      <c r="B209" s="58"/>
      <c r="C209" s="21" t="s">
        <v>626</v>
      </c>
      <c r="D209" s="21"/>
    </row>
    <row r="210" spans="1:5">
      <c r="A210" s="58"/>
      <c r="B210" s="58"/>
      <c r="C210" s="21" t="s">
        <v>627</v>
      </c>
      <c r="D210" s="21"/>
    </row>
    <row r="211" spans="1:5">
      <c r="A211" s="58"/>
      <c r="B211" s="58"/>
      <c r="C211" s="21" t="s">
        <v>628</v>
      </c>
      <c r="D211" s="21"/>
    </row>
    <row r="212" spans="1:5">
      <c r="A212" s="58"/>
      <c r="B212" s="58"/>
      <c r="C212" s="21" t="s">
        <v>629</v>
      </c>
      <c r="D212" s="21"/>
    </row>
    <row r="213" spans="1:5">
      <c r="A213" s="58"/>
      <c r="B213" s="58"/>
      <c r="C213" s="21" t="s">
        <v>630</v>
      </c>
      <c r="D213" s="21"/>
    </row>
    <row r="214" spans="1:5">
      <c r="A214" s="58"/>
      <c r="B214" s="58"/>
      <c r="C214" s="21" t="s">
        <v>631</v>
      </c>
      <c r="D214" s="21"/>
    </row>
    <row r="215" spans="1:5">
      <c r="A215" s="58"/>
      <c r="B215" s="58"/>
      <c r="C215" s="21" t="s">
        <v>632</v>
      </c>
      <c r="D215" s="21"/>
    </row>
    <row r="216" spans="1:5">
      <c r="A216" s="58"/>
      <c r="B216" s="58"/>
      <c r="C216" s="21" t="s">
        <v>633</v>
      </c>
      <c r="D216" s="21"/>
    </row>
    <row r="217" spans="1:5">
      <c r="A217" s="58"/>
      <c r="B217" s="58"/>
      <c r="C217" s="21" t="s">
        <v>634</v>
      </c>
      <c r="D217" s="21"/>
    </row>
    <row r="218" spans="1:5">
      <c r="A218" s="58"/>
      <c r="B218" s="58"/>
      <c r="C218" s="21" t="s">
        <v>635</v>
      </c>
      <c r="D218" s="21" t="s">
        <v>636</v>
      </c>
      <c r="E218" t="s">
        <v>405</v>
      </c>
    </row>
    <row r="219" spans="1:5">
      <c r="A219" s="58"/>
      <c r="B219" s="58"/>
      <c r="C219" s="21" t="s">
        <v>637</v>
      </c>
      <c r="D219" s="21"/>
    </row>
    <row r="220" spans="1:5">
      <c r="A220" s="58"/>
      <c r="B220" s="58"/>
      <c r="C220" s="21" t="s">
        <v>638</v>
      </c>
      <c r="D220" s="21"/>
    </row>
    <row r="221" spans="1:5">
      <c r="A221" s="58"/>
      <c r="B221" s="58"/>
      <c r="C221" s="21" t="s">
        <v>639</v>
      </c>
      <c r="D221" s="21"/>
    </row>
    <row r="222" spans="1:5">
      <c r="A222" s="58"/>
      <c r="B222" s="58"/>
      <c r="C222" s="21" t="s">
        <v>640</v>
      </c>
      <c r="D222" s="21"/>
    </row>
    <row r="223" spans="1:5">
      <c r="A223" s="58"/>
      <c r="B223" s="58"/>
      <c r="C223" s="21" t="s">
        <v>641</v>
      </c>
      <c r="D223" s="21"/>
    </row>
    <row r="224" spans="1:5">
      <c r="A224" s="58"/>
      <c r="B224" s="58"/>
      <c r="C224" s="21" t="s">
        <v>642</v>
      </c>
      <c r="D224" s="21"/>
    </row>
    <row r="225" spans="1:4">
      <c r="A225" s="58"/>
      <c r="B225" s="58"/>
      <c r="C225" s="21" t="s">
        <v>643</v>
      </c>
      <c r="D225" s="21"/>
    </row>
    <row r="226" spans="1:4">
      <c r="A226" s="58"/>
      <c r="B226" s="58"/>
      <c r="C226" s="21" t="s">
        <v>644</v>
      </c>
      <c r="D226" s="21"/>
    </row>
    <row r="227" spans="1:4">
      <c r="A227" s="58"/>
      <c r="B227" s="58"/>
      <c r="C227" s="21" t="s">
        <v>645</v>
      </c>
      <c r="D227" s="21"/>
    </row>
    <row r="228" spans="1:4">
      <c r="A228" s="58"/>
      <c r="B228" s="58"/>
      <c r="C228" s="21" t="s">
        <v>646</v>
      </c>
      <c r="D228" s="21"/>
    </row>
    <row r="229" spans="1:4">
      <c r="A229" s="58"/>
      <c r="B229" s="58"/>
      <c r="C229" s="21" t="s">
        <v>647</v>
      </c>
      <c r="D229" s="21"/>
    </row>
    <row r="230" spans="1:4">
      <c r="A230" s="58"/>
      <c r="B230" s="58"/>
      <c r="C230" s="21" t="s">
        <v>648</v>
      </c>
      <c r="D230" s="21"/>
    </row>
    <row r="231" spans="1:4">
      <c r="A231" s="58"/>
      <c r="B231" s="58"/>
      <c r="C231" s="21" t="s">
        <v>649</v>
      </c>
      <c r="D231" s="21"/>
    </row>
    <row r="232" spans="1:4">
      <c r="A232" s="58"/>
      <c r="B232" s="58"/>
      <c r="C232" s="21" t="s">
        <v>650</v>
      </c>
      <c r="D232" s="21"/>
    </row>
    <row r="233" spans="1:4">
      <c r="A233" s="58"/>
      <c r="B233" s="58"/>
      <c r="C233" s="21" t="s">
        <v>651</v>
      </c>
      <c r="D233" s="21"/>
    </row>
    <row r="234" spans="1:4">
      <c r="A234" s="58"/>
      <c r="B234" s="58"/>
      <c r="C234" s="21" t="s">
        <v>652</v>
      </c>
      <c r="D234" s="21"/>
    </row>
    <row r="235" spans="1:4">
      <c r="A235" s="58"/>
      <c r="B235" s="58"/>
      <c r="C235" s="21" t="s">
        <v>653</v>
      </c>
      <c r="D235" s="21"/>
    </row>
    <row r="236" spans="1:4">
      <c r="A236" s="58"/>
      <c r="B236" s="58"/>
      <c r="C236" s="21" t="s">
        <v>654</v>
      </c>
      <c r="D236" s="21"/>
    </row>
    <row r="237" spans="1:4">
      <c r="A237" s="58"/>
      <c r="B237" s="58"/>
      <c r="C237" s="21" t="s">
        <v>655</v>
      </c>
      <c r="D237" s="21"/>
    </row>
    <row r="238" spans="1:4">
      <c r="A238" s="58"/>
      <c r="B238" s="58"/>
      <c r="C238" s="21" t="s">
        <v>656</v>
      </c>
      <c r="D238" s="21"/>
    </row>
    <row r="239" spans="1:4">
      <c r="A239" s="58"/>
      <c r="B239" s="58"/>
      <c r="C239" s="21" t="s">
        <v>657</v>
      </c>
      <c r="D239" s="21"/>
    </row>
    <row r="240" spans="1:4">
      <c r="A240" s="58"/>
      <c r="B240" s="58"/>
      <c r="C240" s="21" t="s">
        <v>658</v>
      </c>
      <c r="D240" s="21"/>
    </row>
    <row r="241" spans="1:4">
      <c r="A241" s="58"/>
      <c r="B241" s="58"/>
      <c r="C241" s="21" t="s">
        <v>659</v>
      </c>
      <c r="D241" s="21"/>
    </row>
    <row r="242" spans="1:4">
      <c r="A242" s="58"/>
      <c r="B242" s="58"/>
      <c r="C242" s="21" t="s">
        <v>660</v>
      </c>
      <c r="D242" s="21"/>
    </row>
    <row r="243" spans="1:4">
      <c r="A243" s="58"/>
      <c r="B243" s="58"/>
      <c r="C243" s="21" t="s">
        <v>661</v>
      </c>
      <c r="D243" s="21"/>
    </row>
    <row r="244" spans="1:4">
      <c r="A244" s="58"/>
      <c r="B244" s="58"/>
      <c r="C244" s="21" t="s">
        <v>662</v>
      </c>
      <c r="D244" s="21"/>
    </row>
    <row r="245" spans="1:4">
      <c r="A245" s="58"/>
      <c r="B245" s="58"/>
      <c r="C245" s="21" t="s">
        <v>663</v>
      </c>
      <c r="D245" s="21"/>
    </row>
    <row r="246" spans="1:4">
      <c r="A246" s="58"/>
      <c r="B246" s="58"/>
      <c r="C246" s="21" t="s">
        <v>664</v>
      </c>
      <c r="D246" s="21"/>
    </row>
    <row r="247" spans="1:4">
      <c r="A247" s="58"/>
      <c r="B247" s="58"/>
      <c r="C247" s="21" t="s">
        <v>665</v>
      </c>
      <c r="D247" s="21"/>
    </row>
    <row r="248" spans="1:4">
      <c r="A248" s="58"/>
      <c r="B248" s="58"/>
      <c r="C248" s="21" t="s">
        <v>666</v>
      </c>
      <c r="D248" s="21"/>
    </row>
    <row r="249" spans="1:4">
      <c r="A249" s="58"/>
      <c r="B249" s="58"/>
      <c r="C249" s="21" t="s">
        <v>667</v>
      </c>
      <c r="D249" s="21"/>
    </row>
    <row r="250" spans="1:4">
      <c r="A250" s="58"/>
      <c r="B250" s="58"/>
      <c r="C250" s="21" t="s">
        <v>668</v>
      </c>
      <c r="D250" s="21"/>
    </row>
    <row r="251" spans="1:4">
      <c r="A251" s="58"/>
      <c r="B251" s="58"/>
      <c r="C251" s="21" t="s">
        <v>669</v>
      </c>
      <c r="D251" s="21"/>
    </row>
    <row r="252" spans="1:4">
      <c r="A252" s="58"/>
      <c r="B252" s="58"/>
      <c r="C252" s="21" t="s">
        <v>157</v>
      </c>
      <c r="D252" s="21"/>
    </row>
    <row r="253" spans="1:4">
      <c r="A253" s="58"/>
      <c r="B253" s="58"/>
      <c r="C253" s="21" t="s">
        <v>670</v>
      </c>
      <c r="D253" s="21"/>
    </row>
    <row r="254" spans="1:4">
      <c r="A254" s="58"/>
      <c r="B254" s="58"/>
      <c r="C254" s="21" t="s">
        <v>671</v>
      </c>
      <c r="D254" s="21"/>
    </row>
    <row r="255" spans="1:4">
      <c r="A255" s="58"/>
      <c r="B255" s="58"/>
      <c r="C255" s="21" t="s">
        <v>672</v>
      </c>
      <c r="D255" s="21"/>
    </row>
    <row r="256" spans="1:4">
      <c r="A256" s="58"/>
      <c r="B256" s="58"/>
      <c r="C256" s="21" t="s">
        <v>673</v>
      </c>
      <c r="D256" s="21"/>
    </row>
    <row r="257" spans="1:5">
      <c r="A257" s="58"/>
      <c r="B257" s="58"/>
      <c r="C257" s="21" t="s">
        <v>674</v>
      </c>
      <c r="D257" s="21"/>
    </row>
    <row r="258" spans="1:5">
      <c r="A258" s="58"/>
      <c r="B258" s="58"/>
      <c r="C258" s="21" t="s">
        <v>675</v>
      </c>
      <c r="D258" s="21"/>
    </row>
    <row r="259" spans="1:5">
      <c r="A259" s="58"/>
      <c r="B259" s="58"/>
      <c r="C259" s="21" t="s">
        <v>676</v>
      </c>
      <c r="D259" s="21"/>
    </row>
    <row r="260" spans="1:5">
      <c r="A260" s="58"/>
      <c r="B260" s="58"/>
      <c r="C260" s="21" t="s">
        <v>677</v>
      </c>
      <c r="D260" s="21"/>
    </row>
    <row r="261" spans="1:5">
      <c r="A261" s="58"/>
      <c r="B261" s="58"/>
      <c r="C261" s="21" t="s">
        <v>678</v>
      </c>
      <c r="D261" s="21"/>
    </row>
    <row r="262" spans="1:5">
      <c r="A262" s="58"/>
      <c r="B262" s="58"/>
      <c r="C262" s="21" t="s">
        <v>679</v>
      </c>
      <c r="D262" s="21"/>
    </row>
    <row r="263" spans="1:5">
      <c r="A263" s="58"/>
      <c r="B263" s="58"/>
      <c r="C263" s="21" t="s">
        <v>680</v>
      </c>
      <c r="D263" s="21"/>
    </row>
    <row r="264" spans="1:5">
      <c r="A264" s="58"/>
      <c r="B264" s="58"/>
      <c r="C264" s="21" t="s">
        <v>681</v>
      </c>
      <c r="D264" s="21"/>
    </row>
    <row r="265" spans="1:5">
      <c r="A265" s="58"/>
      <c r="B265" s="58"/>
      <c r="C265" s="21" t="s">
        <v>682</v>
      </c>
      <c r="D265" s="21"/>
    </row>
    <row r="266" spans="1:5">
      <c r="A266" s="58"/>
      <c r="B266" s="58"/>
      <c r="C266" s="21" t="s">
        <v>683</v>
      </c>
      <c r="D266" s="21"/>
    </row>
    <row r="267" spans="1:5">
      <c r="A267" s="58"/>
      <c r="B267" s="58"/>
      <c r="C267" s="21" t="s">
        <v>684</v>
      </c>
      <c r="D267" s="21"/>
    </row>
    <row r="268" spans="1:5">
      <c r="A268" s="58"/>
      <c r="B268" s="58"/>
      <c r="C268" s="21" t="s">
        <v>685</v>
      </c>
      <c r="D268" s="21"/>
    </row>
    <row r="269" spans="1:5">
      <c r="A269" s="58"/>
      <c r="B269" s="58"/>
      <c r="C269" s="21" t="s">
        <v>686</v>
      </c>
      <c r="D269" s="21"/>
    </row>
    <row r="270" spans="1:5">
      <c r="A270" s="58"/>
      <c r="B270" s="58"/>
      <c r="C270" s="21" t="s">
        <v>687</v>
      </c>
      <c r="D270" s="21" t="s">
        <v>688</v>
      </c>
      <c r="E270" t="s">
        <v>405</v>
      </c>
    </row>
    <row r="271" spans="1:5">
      <c r="A271" s="58"/>
      <c r="B271" s="58"/>
      <c r="C271" s="21" t="s">
        <v>689</v>
      </c>
      <c r="D271" s="21" t="s">
        <v>690</v>
      </c>
      <c r="E271" t="s">
        <v>405</v>
      </c>
    </row>
    <row r="272" spans="1:5">
      <c r="A272" s="58"/>
      <c r="B272" s="58"/>
      <c r="C272" s="21" t="s">
        <v>691</v>
      </c>
      <c r="D272" s="21" t="s">
        <v>692</v>
      </c>
      <c r="E272" t="s">
        <v>405</v>
      </c>
    </row>
    <row r="273" spans="1:5">
      <c r="A273" s="58"/>
      <c r="B273" s="58"/>
      <c r="C273" s="21" t="s">
        <v>693</v>
      </c>
      <c r="D273" s="21"/>
    </row>
    <row r="274" spans="1:5">
      <c r="A274" s="58"/>
      <c r="B274" s="58"/>
      <c r="C274" s="21" t="s">
        <v>694</v>
      </c>
      <c r="D274" s="21" t="s">
        <v>695</v>
      </c>
      <c r="E274" t="s">
        <v>405</v>
      </c>
    </row>
    <row r="275" spans="1:5">
      <c r="A275" s="58"/>
      <c r="B275" s="58"/>
      <c r="C275" s="21" t="s">
        <v>696</v>
      </c>
      <c r="D275" s="21"/>
    </row>
    <row r="276" spans="1:5">
      <c r="A276" s="58"/>
      <c r="B276" s="58"/>
      <c r="C276" s="21" t="s">
        <v>697</v>
      </c>
      <c r="D276" s="21"/>
    </row>
    <row r="277" spans="1:5">
      <c r="A277" s="58"/>
      <c r="B277" s="58"/>
      <c r="C277" s="21" t="s">
        <v>698</v>
      </c>
      <c r="D277" s="21"/>
    </row>
    <row r="278" spans="1:5">
      <c r="A278" s="58"/>
      <c r="B278" s="58"/>
      <c r="C278" s="21" t="s">
        <v>699</v>
      </c>
      <c r="D278" s="21"/>
    </row>
    <row r="279" spans="1:5">
      <c r="A279" s="58"/>
      <c r="B279" s="58"/>
      <c r="C279" s="21" t="s">
        <v>700</v>
      </c>
      <c r="D279" s="21"/>
    </row>
    <row r="280" spans="1:5">
      <c r="A280" s="58"/>
      <c r="B280" s="58"/>
      <c r="C280" s="21" t="s">
        <v>701</v>
      </c>
      <c r="D280" s="21"/>
    </row>
    <row r="281" spans="1:5">
      <c r="A281" s="58"/>
      <c r="B281" s="58"/>
      <c r="C281" s="21" t="s">
        <v>702</v>
      </c>
      <c r="D281" s="21"/>
    </row>
    <row r="282" spans="1:5">
      <c r="A282" s="58"/>
      <c r="B282" s="58"/>
      <c r="C282" s="21" t="s">
        <v>703</v>
      </c>
      <c r="D282" s="21" t="s">
        <v>704</v>
      </c>
      <c r="E282" t="s">
        <v>405</v>
      </c>
    </row>
    <row r="283" spans="1:5">
      <c r="A283" s="58"/>
      <c r="B283" s="58"/>
      <c r="C283" s="21" t="s">
        <v>705</v>
      </c>
      <c r="D283" s="21"/>
    </row>
    <row r="284" spans="1:5">
      <c r="A284" s="58"/>
      <c r="B284" s="58"/>
      <c r="C284" s="21" t="s">
        <v>706</v>
      </c>
      <c r="D284" s="21" t="s">
        <v>707</v>
      </c>
      <c r="E284" t="s">
        <v>405</v>
      </c>
    </row>
    <row r="285" spans="1:5">
      <c r="A285" s="58"/>
      <c r="B285" s="58"/>
      <c r="C285" s="21" t="s">
        <v>708</v>
      </c>
      <c r="D285" s="21"/>
    </row>
    <row r="286" spans="1:5">
      <c r="A286" s="58"/>
      <c r="B286" s="58"/>
      <c r="C286" s="21" t="s">
        <v>709</v>
      </c>
      <c r="D286" s="21"/>
    </row>
    <row r="287" spans="1:5">
      <c r="A287" s="58"/>
      <c r="B287" s="58"/>
      <c r="C287" s="21" t="s">
        <v>710</v>
      </c>
      <c r="D287" s="21"/>
    </row>
    <row r="288" spans="1:5">
      <c r="A288" s="58"/>
      <c r="B288" s="58"/>
      <c r="C288" s="21" t="s">
        <v>711</v>
      </c>
      <c r="D288" s="21"/>
    </row>
    <row r="289" spans="1:5">
      <c r="A289" s="58"/>
      <c r="B289" s="58"/>
      <c r="C289" s="21" t="s">
        <v>712</v>
      </c>
      <c r="D289" s="21" t="s">
        <v>713</v>
      </c>
      <c r="E289" t="s">
        <v>405</v>
      </c>
    </row>
    <row r="290" spans="1:5">
      <c r="A290" s="58"/>
      <c r="B290" s="58"/>
      <c r="C290" s="21" t="s">
        <v>714</v>
      </c>
      <c r="D290" s="21"/>
    </row>
    <row r="291" spans="1:5">
      <c r="A291" s="58"/>
      <c r="B291" s="58"/>
      <c r="C291" s="21" t="s">
        <v>715</v>
      </c>
      <c r="D291" s="21"/>
    </row>
    <row r="292" spans="1:5">
      <c r="A292" s="58"/>
      <c r="B292" s="58"/>
      <c r="C292" s="21" t="s">
        <v>716</v>
      </c>
      <c r="D292" s="21"/>
    </row>
    <row r="293" spans="1:5">
      <c r="A293" s="58"/>
      <c r="B293" s="58"/>
      <c r="C293" s="21" t="s">
        <v>717</v>
      </c>
      <c r="D293" s="21"/>
    </row>
    <row r="294" spans="1:5">
      <c r="A294" s="58"/>
      <c r="B294" s="58"/>
      <c r="C294" s="21" t="s">
        <v>718</v>
      </c>
      <c r="D294" s="21"/>
    </row>
    <row r="295" spans="1:5">
      <c r="A295" s="58"/>
      <c r="B295" s="58"/>
      <c r="C295" s="21" t="s">
        <v>719</v>
      </c>
      <c r="D295" s="21"/>
    </row>
    <row r="296" spans="1:5">
      <c r="A296" s="58"/>
      <c r="B296" s="58"/>
      <c r="C296" s="21" t="s">
        <v>720</v>
      </c>
      <c r="D296" s="21"/>
    </row>
    <row r="297" spans="1:5">
      <c r="A297" s="58"/>
      <c r="B297" s="58"/>
      <c r="C297" s="21" t="s">
        <v>721</v>
      </c>
      <c r="D297" s="21" t="s">
        <v>722</v>
      </c>
      <c r="E297" t="s">
        <v>405</v>
      </c>
    </row>
    <row r="298" spans="1:5">
      <c r="A298" s="58"/>
      <c r="B298" s="58"/>
      <c r="C298" s="21" t="s">
        <v>723</v>
      </c>
      <c r="D298" s="21"/>
    </row>
    <row r="299" spans="1:5">
      <c r="A299" s="58"/>
      <c r="B299" s="58"/>
      <c r="C299" s="21" t="s">
        <v>724</v>
      </c>
      <c r="D299" s="21"/>
    </row>
    <row r="300" spans="1:5">
      <c r="A300" s="58"/>
      <c r="B300" s="58"/>
      <c r="C300" s="127" t="s">
        <v>725</v>
      </c>
      <c r="D300" s="21"/>
      <c r="E300" t="s">
        <v>405</v>
      </c>
    </row>
    <row r="301" spans="1:5">
      <c r="A301" s="58"/>
      <c r="B301" s="58"/>
      <c r="C301" s="21" t="s">
        <v>726</v>
      </c>
      <c r="D301" s="21"/>
    </row>
    <row r="302" spans="1:5">
      <c r="A302" s="58"/>
      <c r="B302" s="58"/>
      <c r="C302" s="21" t="s">
        <v>727</v>
      </c>
      <c r="D302" s="21"/>
    </row>
    <row r="303" spans="1:5">
      <c r="A303" s="58"/>
      <c r="B303" s="58"/>
      <c r="C303" s="21" t="s">
        <v>728</v>
      </c>
      <c r="D303" s="21"/>
    </row>
    <row r="304" spans="1:5">
      <c r="A304" s="58"/>
      <c r="B304" s="58"/>
      <c r="C304" s="21" t="s">
        <v>729</v>
      </c>
      <c r="D304" s="21"/>
    </row>
    <row r="305" spans="1:5">
      <c r="A305" s="58"/>
      <c r="B305" s="58"/>
      <c r="C305" s="21" t="s">
        <v>730</v>
      </c>
      <c r="D305" s="21"/>
    </row>
    <row r="306" spans="1:5">
      <c r="A306" s="58"/>
      <c r="B306" s="58"/>
      <c r="C306" s="21" t="s">
        <v>731</v>
      </c>
      <c r="D306" s="21"/>
    </row>
    <row r="307" spans="1:5">
      <c r="A307" s="58"/>
      <c r="B307" s="58"/>
      <c r="C307" s="21" t="s">
        <v>732</v>
      </c>
      <c r="D307" s="21"/>
    </row>
    <row r="308" spans="1:5">
      <c r="A308" s="58"/>
      <c r="B308" s="58"/>
      <c r="C308" s="21" t="s">
        <v>733</v>
      </c>
      <c r="D308" s="21"/>
    </row>
    <row r="309" spans="1:5">
      <c r="A309" s="58"/>
      <c r="B309" s="58"/>
      <c r="C309" s="21" t="s">
        <v>734</v>
      </c>
      <c r="D309" s="21"/>
    </row>
    <row r="310" spans="1:5">
      <c r="A310" s="58"/>
      <c r="B310" s="58"/>
      <c r="C310" s="127" t="s">
        <v>735</v>
      </c>
      <c r="D310" s="21"/>
      <c r="E310" t="s">
        <v>405</v>
      </c>
    </row>
    <row r="311" spans="1:5">
      <c r="A311" s="58"/>
      <c r="B311" s="58"/>
      <c r="C311" s="127" t="s">
        <v>736</v>
      </c>
      <c r="D311" s="21"/>
      <c r="E311" t="s">
        <v>405</v>
      </c>
    </row>
    <row r="312" spans="1:5">
      <c r="A312" s="58"/>
      <c r="B312" s="58"/>
      <c r="C312" s="127" t="s">
        <v>737</v>
      </c>
      <c r="D312" s="21"/>
      <c r="E312" t="s">
        <v>405</v>
      </c>
    </row>
    <row r="313" spans="1:5">
      <c r="A313" s="58"/>
      <c r="B313" s="58"/>
      <c r="C313" s="21" t="s">
        <v>738</v>
      </c>
      <c r="D313" s="21"/>
    </row>
    <row r="314" spans="1:5">
      <c r="A314" s="58"/>
      <c r="B314" s="58"/>
      <c r="C314" s="21" t="s">
        <v>739</v>
      </c>
      <c r="D314" s="21"/>
    </row>
    <row r="315" spans="1:5">
      <c r="A315" s="58"/>
      <c r="B315" s="58"/>
      <c r="C315" s="21" t="s">
        <v>740</v>
      </c>
      <c r="D315" s="21"/>
    </row>
    <row r="316" spans="1:5">
      <c r="A316" s="58"/>
      <c r="B316" s="58"/>
      <c r="C316" s="21" t="s">
        <v>741</v>
      </c>
      <c r="D316" s="21"/>
    </row>
    <row r="317" spans="1:5">
      <c r="A317" s="58"/>
      <c r="B317" s="58"/>
      <c r="C317" s="21" t="s">
        <v>742</v>
      </c>
      <c r="D317" s="21"/>
    </row>
    <row r="318" spans="1:5">
      <c r="A318" s="58"/>
      <c r="B318" s="58"/>
      <c r="C318" s="21" t="s">
        <v>743</v>
      </c>
      <c r="D318" s="122" t="s">
        <v>744</v>
      </c>
      <c r="E318" t="s">
        <v>405</v>
      </c>
    </row>
    <row r="319" spans="1:5">
      <c r="A319" s="58"/>
      <c r="B319" s="58"/>
      <c r="C319" s="21" t="s">
        <v>745</v>
      </c>
      <c r="D319" s="21"/>
    </row>
    <row r="320" spans="1:5">
      <c r="A320" s="58"/>
      <c r="B320" s="58"/>
      <c r="C320" s="21" t="s">
        <v>746</v>
      </c>
      <c r="D320" s="21"/>
    </row>
    <row r="321" spans="1:5">
      <c r="A321" s="58"/>
      <c r="B321" s="58"/>
      <c r="C321" s="21" t="s">
        <v>747</v>
      </c>
      <c r="D321" s="21"/>
    </row>
    <row r="322" spans="1:5">
      <c r="A322" s="58"/>
      <c r="B322" s="58"/>
      <c r="C322" s="21" t="s">
        <v>748</v>
      </c>
      <c r="D322" s="21"/>
    </row>
    <row r="323" spans="1:5">
      <c r="A323" s="58"/>
      <c r="B323" s="58"/>
      <c r="C323" s="21" t="s">
        <v>749</v>
      </c>
      <c r="D323" s="21"/>
    </row>
    <row r="324" spans="1:5">
      <c r="A324" s="58"/>
      <c r="B324" s="58"/>
      <c r="C324" s="21" t="s">
        <v>750</v>
      </c>
      <c r="D324" s="21"/>
    </row>
    <row r="325" spans="1:5">
      <c r="A325" s="58"/>
      <c r="B325" s="58"/>
      <c r="C325" s="21" t="s">
        <v>751</v>
      </c>
      <c r="D325" s="21"/>
    </row>
    <row r="326" spans="1:5">
      <c r="A326" s="58"/>
      <c r="B326" s="58"/>
      <c r="C326" s="21" t="s">
        <v>752</v>
      </c>
      <c r="D326" s="21"/>
    </row>
    <row r="327" spans="1:5">
      <c r="A327" s="58"/>
      <c r="B327" s="58"/>
      <c r="C327" s="21" t="s">
        <v>753</v>
      </c>
      <c r="D327" s="21"/>
    </row>
    <row r="328" spans="1:5">
      <c r="A328" s="75"/>
      <c r="B328" s="65" t="s">
        <v>754</v>
      </c>
      <c r="C328" s="51" t="s">
        <v>755</v>
      </c>
      <c r="D328" s="51"/>
      <c r="E328" t="s">
        <v>405</v>
      </c>
    </row>
    <row r="329" spans="1:5">
      <c r="A329" s="76"/>
      <c r="B329" s="66"/>
      <c r="C329" s="51" t="s">
        <v>756</v>
      </c>
      <c r="D329" s="51"/>
      <c r="E329" t="s">
        <v>405</v>
      </c>
    </row>
    <row r="330" spans="1:5">
      <c r="A330" s="76"/>
      <c r="B330" s="66"/>
      <c r="C330" s="124" t="s">
        <v>757</v>
      </c>
      <c r="D330" s="51"/>
      <c r="E330" t="s">
        <v>405</v>
      </c>
    </row>
    <row r="331" spans="1:5">
      <c r="A331" s="76"/>
      <c r="B331" s="66"/>
      <c r="C331" s="123" t="s">
        <v>758</v>
      </c>
      <c r="D331" s="51"/>
      <c r="E331" t="s">
        <v>405</v>
      </c>
    </row>
    <row r="332" spans="1:5">
      <c r="A332" s="76"/>
      <c r="B332" s="66"/>
      <c r="C332" s="123" t="s">
        <v>759</v>
      </c>
      <c r="D332" s="51"/>
      <c r="E332" t="s">
        <v>405</v>
      </c>
    </row>
    <row r="333" spans="1:5">
      <c r="A333" s="76"/>
      <c r="B333" s="66"/>
      <c r="C333" s="123" t="s">
        <v>760</v>
      </c>
      <c r="D333" s="51"/>
      <c r="E333" t="s">
        <v>405</v>
      </c>
    </row>
    <row r="334" spans="1:5">
      <c r="A334" s="76"/>
      <c r="B334" s="66"/>
      <c r="C334" s="123" t="s">
        <v>761</v>
      </c>
      <c r="D334" s="51"/>
      <c r="E334" t="s">
        <v>405</v>
      </c>
    </row>
    <row r="335" spans="1:5">
      <c r="A335" s="76"/>
      <c r="B335" s="66"/>
      <c r="C335" s="51" t="s">
        <v>762</v>
      </c>
      <c r="D335" s="51"/>
      <c r="E335" t="s">
        <v>405</v>
      </c>
    </row>
    <row r="336" spans="1:5">
      <c r="A336" s="76"/>
      <c r="B336" s="66"/>
      <c r="C336" s="51" t="s">
        <v>763</v>
      </c>
      <c r="D336" s="51"/>
      <c r="E336" t="s">
        <v>405</v>
      </c>
    </row>
    <row r="337" spans="1:5">
      <c r="A337" s="76"/>
      <c r="B337" s="66"/>
      <c r="C337" s="51" t="s">
        <v>764</v>
      </c>
      <c r="D337" s="51"/>
      <c r="E337" t="s">
        <v>405</v>
      </c>
    </row>
    <row r="338" spans="1:5">
      <c r="A338" s="76"/>
      <c r="B338" s="66"/>
      <c r="C338" s="51" t="s">
        <v>765</v>
      </c>
      <c r="D338" s="51"/>
      <c r="E338" t="s">
        <v>405</v>
      </c>
    </row>
    <row r="339" spans="1:5">
      <c r="A339" s="76"/>
      <c r="B339" s="66"/>
      <c r="C339" s="51" t="s">
        <v>766</v>
      </c>
      <c r="D339" s="51"/>
      <c r="E339" t="s">
        <v>405</v>
      </c>
    </row>
    <row r="340" spans="1:5">
      <c r="A340" s="76"/>
      <c r="B340" s="66"/>
      <c r="C340" s="51" t="s">
        <v>767</v>
      </c>
      <c r="D340" s="51"/>
      <c r="E340" t="s">
        <v>405</v>
      </c>
    </row>
    <row r="341" spans="1:5">
      <c r="A341" s="76"/>
      <c r="B341" s="66"/>
      <c r="C341" s="51" t="s">
        <v>768</v>
      </c>
      <c r="D341" s="51"/>
      <c r="E341" t="s">
        <v>405</v>
      </c>
    </row>
    <row r="342" spans="1:5">
      <c r="A342" s="76"/>
      <c r="B342" s="66"/>
      <c r="C342" s="51" t="s">
        <v>769</v>
      </c>
      <c r="D342" s="51"/>
      <c r="E342" t="s">
        <v>405</v>
      </c>
    </row>
    <row r="343" spans="1:5">
      <c r="A343" s="76"/>
      <c r="B343" s="66"/>
      <c r="C343" s="51" t="s">
        <v>770</v>
      </c>
      <c r="D343" s="51"/>
      <c r="E343" t="s">
        <v>405</v>
      </c>
    </row>
    <row r="344" spans="1:5">
      <c r="A344" s="76"/>
      <c r="B344" s="66"/>
      <c r="C344" s="51" t="s">
        <v>771</v>
      </c>
      <c r="D344" s="51"/>
      <c r="E344" t="s">
        <v>405</v>
      </c>
    </row>
    <row r="345" spans="1:5">
      <c r="A345" s="76"/>
      <c r="B345" s="66"/>
      <c r="C345" s="51" t="s">
        <v>772</v>
      </c>
      <c r="D345" s="51"/>
      <c r="E345" t="s">
        <v>405</v>
      </c>
    </row>
    <row r="346" spans="1:5">
      <c r="A346" s="76"/>
      <c r="B346" s="66"/>
      <c r="C346" s="51" t="s">
        <v>773</v>
      </c>
      <c r="D346" s="51"/>
      <c r="E346" t="s">
        <v>405</v>
      </c>
    </row>
    <row r="347" spans="1:5">
      <c r="A347" s="76"/>
      <c r="B347" s="66"/>
      <c r="C347" s="51" t="s">
        <v>774</v>
      </c>
      <c r="D347" s="51"/>
      <c r="E347" t="s">
        <v>405</v>
      </c>
    </row>
    <row r="348" spans="1:5">
      <c r="A348" s="76"/>
      <c r="B348" s="66"/>
      <c r="C348" s="51" t="s">
        <v>775</v>
      </c>
      <c r="D348" s="51"/>
      <c r="E348" t="s">
        <v>405</v>
      </c>
    </row>
    <row r="349" spans="1:5">
      <c r="A349" s="76"/>
      <c r="B349" s="66"/>
      <c r="C349" s="51" t="s">
        <v>776</v>
      </c>
      <c r="D349" s="51"/>
      <c r="E349" t="s">
        <v>405</v>
      </c>
    </row>
    <row r="350" spans="1:5">
      <c r="A350" s="76"/>
      <c r="B350" s="66"/>
      <c r="C350" s="51" t="s">
        <v>777</v>
      </c>
      <c r="D350" s="51"/>
      <c r="E350" t="s">
        <v>405</v>
      </c>
    </row>
    <row r="351" spans="1:5">
      <c r="A351" s="76"/>
      <c r="B351" s="66"/>
      <c r="C351" s="51" t="s">
        <v>778</v>
      </c>
      <c r="D351" s="51"/>
      <c r="E351" t="s">
        <v>405</v>
      </c>
    </row>
    <row r="352" spans="1:5">
      <c r="A352" s="76"/>
      <c r="B352" s="66"/>
      <c r="C352" s="51" t="s">
        <v>779</v>
      </c>
      <c r="D352" s="51"/>
      <c r="E352" t="s">
        <v>405</v>
      </c>
    </row>
    <row r="353" spans="1:5">
      <c r="A353" s="76"/>
      <c r="B353" s="66"/>
      <c r="C353" s="51" t="s">
        <v>780</v>
      </c>
      <c r="D353" s="51"/>
      <c r="E353" t="s">
        <v>405</v>
      </c>
    </row>
    <row r="354" spans="1:5">
      <c r="A354" s="76"/>
      <c r="B354" s="66"/>
      <c r="C354" s="51" t="s">
        <v>781</v>
      </c>
      <c r="D354" s="51"/>
      <c r="E354" t="s">
        <v>405</v>
      </c>
    </row>
    <row r="355" spans="1:5">
      <c r="A355" s="76"/>
      <c r="B355" s="66"/>
      <c r="C355" s="51" t="s">
        <v>782</v>
      </c>
      <c r="D355" s="51"/>
      <c r="E355" t="s">
        <v>405</v>
      </c>
    </row>
    <row r="356" spans="1:5">
      <c r="A356" s="76"/>
      <c r="B356" s="66"/>
      <c r="C356" s="51" t="s">
        <v>783</v>
      </c>
      <c r="D356" s="51"/>
      <c r="E356" t="s">
        <v>405</v>
      </c>
    </row>
    <row r="357" spans="1:5">
      <c r="A357" s="76"/>
      <c r="B357" s="66"/>
      <c r="C357" s="51" t="s">
        <v>784</v>
      </c>
      <c r="D357" s="51"/>
      <c r="E357" t="s">
        <v>405</v>
      </c>
    </row>
    <row r="358" spans="1:5">
      <c r="A358" s="76"/>
      <c r="B358" s="66"/>
      <c r="C358" s="51" t="s">
        <v>785</v>
      </c>
      <c r="D358" s="51"/>
      <c r="E358" t="s">
        <v>405</v>
      </c>
    </row>
    <row r="359" spans="1:5">
      <c r="A359" s="76"/>
      <c r="B359" s="66"/>
      <c r="C359" s="51" t="s">
        <v>786</v>
      </c>
      <c r="D359" s="51"/>
      <c r="E359" t="s">
        <v>405</v>
      </c>
    </row>
    <row r="360" spans="1:5">
      <c r="A360" s="76"/>
      <c r="B360" s="66"/>
      <c r="C360" s="51" t="s">
        <v>787</v>
      </c>
      <c r="D360" s="51"/>
      <c r="E360" t="s">
        <v>405</v>
      </c>
    </row>
    <row r="361" spans="1:5">
      <c r="A361" s="76"/>
      <c r="B361" s="66"/>
      <c r="C361" s="51" t="s">
        <v>788</v>
      </c>
      <c r="D361" s="51"/>
      <c r="E361" t="s">
        <v>405</v>
      </c>
    </row>
    <row r="362" spans="1:5">
      <c r="A362" s="76"/>
      <c r="B362" s="66"/>
      <c r="C362" s="51" t="s">
        <v>789</v>
      </c>
      <c r="D362" s="51"/>
      <c r="E362" t="s">
        <v>405</v>
      </c>
    </row>
    <row r="363" spans="1:5">
      <c r="A363" s="76"/>
      <c r="B363" s="66"/>
      <c r="C363" s="51" t="s">
        <v>790</v>
      </c>
      <c r="D363" s="51"/>
      <c r="E363" t="s">
        <v>405</v>
      </c>
    </row>
    <row r="364" spans="1:5">
      <c r="A364" s="76"/>
      <c r="B364" s="66"/>
      <c r="C364" s="51" t="s">
        <v>791</v>
      </c>
      <c r="D364" s="51"/>
      <c r="E364" t="s">
        <v>405</v>
      </c>
    </row>
    <row r="365" spans="1:5">
      <c r="A365" s="76"/>
      <c r="B365" s="66"/>
      <c r="C365" s="51" t="s">
        <v>792</v>
      </c>
      <c r="D365" s="51"/>
      <c r="E365" t="s">
        <v>405</v>
      </c>
    </row>
    <row r="366" spans="1:5">
      <c r="A366" s="76"/>
      <c r="B366" s="66"/>
      <c r="C366" s="51" t="s">
        <v>793</v>
      </c>
      <c r="D366" s="51"/>
      <c r="E366" t="s">
        <v>405</v>
      </c>
    </row>
    <row r="367" spans="1:5">
      <c r="A367" s="76"/>
      <c r="B367" s="66"/>
      <c r="C367" s="51" t="s">
        <v>794</v>
      </c>
      <c r="D367" s="51"/>
      <c r="E367" t="s">
        <v>405</v>
      </c>
    </row>
    <row r="368" spans="1:5">
      <c r="A368" s="76"/>
      <c r="B368" s="66"/>
      <c r="C368" s="51" t="s">
        <v>795</v>
      </c>
      <c r="D368" s="51"/>
      <c r="E368" t="s">
        <v>405</v>
      </c>
    </row>
    <row r="369" spans="1:5">
      <c r="A369" s="76"/>
      <c r="B369" s="66"/>
      <c r="C369" s="51" t="s">
        <v>796</v>
      </c>
      <c r="D369" s="51"/>
      <c r="E369" t="s">
        <v>405</v>
      </c>
    </row>
    <row r="370" spans="1:5">
      <c r="A370" s="76"/>
      <c r="B370" s="66"/>
      <c r="C370" s="51" t="s">
        <v>797</v>
      </c>
      <c r="D370" s="51"/>
      <c r="E370" t="s">
        <v>405</v>
      </c>
    </row>
    <row r="371" spans="1:5">
      <c r="A371" s="76"/>
      <c r="B371" s="66"/>
      <c r="C371" s="51" t="s">
        <v>798</v>
      </c>
      <c r="D371" s="51"/>
      <c r="E371" t="s">
        <v>405</v>
      </c>
    </row>
    <row r="372" spans="1:5">
      <c r="A372" s="76"/>
      <c r="B372" s="66"/>
      <c r="C372" s="51" t="s">
        <v>799</v>
      </c>
      <c r="D372" s="51"/>
      <c r="E372" t="s">
        <v>405</v>
      </c>
    </row>
    <row r="373" spans="1:5">
      <c r="A373" s="76"/>
      <c r="B373" s="66"/>
      <c r="C373" s="51" t="s">
        <v>800</v>
      </c>
      <c r="D373" s="51"/>
      <c r="E373" t="s">
        <v>405</v>
      </c>
    </row>
    <row r="374" spans="1:5">
      <c r="A374" s="76"/>
      <c r="B374" s="66"/>
      <c r="C374" s="51" t="s">
        <v>801</v>
      </c>
      <c r="D374" s="51"/>
      <c r="E374" t="s">
        <v>405</v>
      </c>
    </row>
    <row r="375" spans="1:5">
      <c r="A375" s="76"/>
      <c r="B375" s="66"/>
      <c r="C375" s="51" t="s">
        <v>802</v>
      </c>
      <c r="D375" s="51"/>
      <c r="E375" t="s">
        <v>405</v>
      </c>
    </row>
    <row r="376" spans="1:5">
      <c r="A376" s="76"/>
      <c r="B376" s="66"/>
      <c r="C376" s="51" t="s">
        <v>803</v>
      </c>
      <c r="D376" s="51"/>
      <c r="E376" t="s">
        <v>405</v>
      </c>
    </row>
    <row r="377" spans="1:5">
      <c r="A377" s="76"/>
      <c r="B377" s="66"/>
      <c r="C377" s="51" t="s">
        <v>804</v>
      </c>
      <c r="D377" s="51"/>
      <c r="E377" t="s">
        <v>405</v>
      </c>
    </row>
    <row r="378" spans="1:5">
      <c r="A378" s="76"/>
      <c r="B378" s="66"/>
      <c r="C378" s="51" t="s">
        <v>805</v>
      </c>
      <c r="D378" s="51"/>
      <c r="E378" t="s">
        <v>405</v>
      </c>
    </row>
    <row r="379" spans="1:5">
      <c r="A379" s="76"/>
      <c r="B379" s="66"/>
      <c r="C379" s="51" t="s">
        <v>806</v>
      </c>
      <c r="D379" s="51"/>
      <c r="E379" t="s">
        <v>405</v>
      </c>
    </row>
    <row r="380" spans="1:5">
      <c r="A380" s="76"/>
      <c r="B380" s="66"/>
      <c r="C380" s="51" t="s">
        <v>807</v>
      </c>
      <c r="D380" s="51"/>
      <c r="E380" t="s">
        <v>405</v>
      </c>
    </row>
    <row r="381" spans="1:5">
      <c r="A381" s="76"/>
      <c r="B381" s="66"/>
      <c r="C381" s="51" t="s">
        <v>808</v>
      </c>
      <c r="D381" s="51"/>
      <c r="E381" t="s">
        <v>405</v>
      </c>
    </row>
    <row r="382" spans="1:5">
      <c r="A382" s="76"/>
      <c r="B382" s="66"/>
      <c r="C382" s="51" t="s">
        <v>809</v>
      </c>
      <c r="D382" s="51"/>
      <c r="E382" t="s">
        <v>405</v>
      </c>
    </row>
    <row r="383" spans="1:5">
      <c r="A383" s="76"/>
      <c r="B383" s="66"/>
      <c r="C383" s="51" t="s">
        <v>810</v>
      </c>
      <c r="D383" s="51"/>
      <c r="E383" t="s">
        <v>405</v>
      </c>
    </row>
    <row r="384" spans="1:5">
      <c r="A384" s="76"/>
      <c r="B384" s="66"/>
      <c r="C384" s="51" t="s">
        <v>811</v>
      </c>
      <c r="D384" s="51"/>
      <c r="E384" t="s">
        <v>405</v>
      </c>
    </row>
    <row r="385" spans="1:5">
      <c r="A385" s="76"/>
      <c r="B385" s="66"/>
      <c r="C385" s="51" t="s">
        <v>812</v>
      </c>
      <c r="D385" s="51"/>
      <c r="E385" t="s">
        <v>405</v>
      </c>
    </row>
    <row r="386" spans="1:5">
      <c r="A386" s="76"/>
      <c r="B386" s="66"/>
      <c r="C386" s="51" t="s">
        <v>813</v>
      </c>
      <c r="D386" s="51"/>
      <c r="E386" t="s">
        <v>405</v>
      </c>
    </row>
    <row r="387" spans="1:5">
      <c r="A387" s="76"/>
      <c r="B387" s="66"/>
      <c r="C387" s="51" t="s">
        <v>814</v>
      </c>
      <c r="D387" s="51"/>
      <c r="E387" t="s">
        <v>405</v>
      </c>
    </row>
    <row r="388" spans="1:5">
      <c r="A388" s="76"/>
      <c r="B388" s="66"/>
      <c r="C388" s="51" t="s">
        <v>815</v>
      </c>
      <c r="D388" s="51"/>
      <c r="E388" t="s">
        <v>405</v>
      </c>
    </row>
    <row r="389" spans="1:5">
      <c r="A389" s="76"/>
      <c r="B389" s="66"/>
      <c r="C389" s="51" t="s">
        <v>816</v>
      </c>
      <c r="D389" s="51"/>
      <c r="E389" t="s">
        <v>405</v>
      </c>
    </row>
    <row r="390" spans="1:5">
      <c r="A390" s="76"/>
      <c r="B390" s="66"/>
      <c r="C390" s="51" t="s">
        <v>817</v>
      </c>
      <c r="D390" s="51"/>
      <c r="E390" t="s">
        <v>405</v>
      </c>
    </row>
    <row r="391" spans="1:5">
      <c r="A391" s="76"/>
      <c r="B391" s="66"/>
      <c r="C391" s="51" t="s">
        <v>818</v>
      </c>
      <c r="D391" s="51"/>
      <c r="E391" t="s">
        <v>405</v>
      </c>
    </row>
    <row r="392" spans="1:5">
      <c r="A392" s="76"/>
      <c r="B392" s="66"/>
      <c r="C392" s="51" t="s">
        <v>819</v>
      </c>
      <c r="D392" s="51"/>
      <c r="E392" t="s">
        <v>405</v>
      </c>
    </row>
    <row r="393" spans="1:5">
      <c r="A393" s="76"/>
      <c r="B393" s="66"/>
      <c r="C393" s="51" t="s">
        <v>820</v>
      </c>
      <c r="D393" s="51"/>
      <c r="E393" t="s">
        <v>405</v>
      </c>
    </row>
    <row r="394" spans="1:5">
      <c r="A394" s="76"/>
      <c r="B394" s="66"/>
      <c r="C394" s="51" t="s">
        <v>821</v>
      </c>
      <c r="D394" s="51"/>
      <c r="E394" t="s">
        <v>405</v>
      </c>
    </row>
    <row r="395" spans="1:5">
      <c r="A395" s="76"/>
      <c r="B395" s="66"/>
      <c r="C395" s="51" t="s">
        <v>822</v>
      </c>
      <c r="D395" s="51"/>
      <c r="E395" t="s">
        <v>405</v>
      </c>
    </row>
    <row r="396" spans="1:5">
      <c r="A396" s="76"/>
      <c r="B396" s="66"/>
      <c r="C396" s="51" t="s">
        <v>823</v>
      </c>
      <c r="D396" s="51"/>
      <c r="E396" t="s">
        <v>405</v>
      </c>
    </row>
    <row r="397" spans="1:5">
      <c r="A397" s="76"/>
      <c r="B397" s="66"/>
      <c r="C397" s="51" t="s">
        <v>824</v>
      </c>
      <c r="D397" s="51"/>
      <c r="E397" t="s">
        <v>405</v>
      </c>
    </row>
    <row r="398" spans="1:5">
      <c r="A398" s="76"/>
      <c r="B398" s="66"/>
      <c r="C398" s="51" t="s">
        <v>825</v>
      </c>
      <c r="D398" s="51"/>
      <c r="E398" t="s">
        <v>405</v>
      </c>
    </row>
    <row r="399" spans="1:5">
      <c r="A399" s="76"/>
      <c r="B399" s="66"/>
      <c r="C399" s="51" t="s">
        <v>826</v>
      </c>
      <c r="D399" s="51"/>
      <c r="E399" t="s">
        <v>405</v>
      </c>
    </row>
    <row r="400" spans="1:5">
      <c r="A400" s="76"/>
      <c r="B400" s="66"/>
      <c r="C400" s="51" t="s">
        <v>827</v>
      </c>
      <c r="D400" s="51"/>
      <c r="E400" t="s">
        <v>405</v>
      </c>
    </row>
    <row r="401" spans="1:5">
      <c r="A401" s="76"/>
      <c r="B401" s="66"/>
      <c r="C401" s="51" t="s">
        <v>828</v>
      </c>
      <c r="D401" s="51"/>
      <c r="E401" t="s">
        <v>405</v>
      </c>
    </row>
    <row r="402" spans="1:5">
      <c r="A402" s="76"/>
      <c r="B402" s="66"/>
      <c r="C402" s="51" t="s">
        <v>829</v>
      </c>
      <c r="D402" s="51"/>
      <c r="E402" t="s">
        <v>405</v>
      </c>
    </row>
    <row r="403" spans="1:5">
      <c r="A403" s="76"/>
      <c r="B403" s="66"/>
      <c r="C403" s="51" t="s">
        <v>830</v>
      </c>
      <c r="D403" s="51"/>
      <c r="E403" t="s">
        <v>405</v>
      </c>
    </row>
    <row r="404" spans="1:5">
      <c r="A404" s="76"/>
      <c r="B404" s="66"/>
      <c r="C404" s="51" t="s">
        <v>831</v>
      </c>
      <c r="D404" s="51"/>
      <c r="E404" t="s">
        <v>405</v>
      </c>
    </row>
    <row r="405" spans="1:5">
      <c r="A405" s="76"/>
      <c r="B405" s="66"/>
      <c r="C405" s="51" t="s">
        <v>832</v>
      </c>
      <c r="D405" s="51"/>
      <c r="E405" t="s">
        <v>405</v>
      </c>
    </row>
    <row r="406" spans="1:5">
      <c r="A406" s="76"/>
      <c r="B406" s="66"/>
      <c r="C406" s="51" t="s">
        <v>833</v>
      </c>
      <c r="D406" s="51"/>
      <c r="E406" t="s">
        <v>405</v>
      </c>
    </row>
    <row r="407" spans="1:5">
      <c r="A407" s="76"/>
      <c r="B407" s="66"/>
      <c r="C407" s="51" t="s">
        <v>834</v>
      </c>
      <c r="D407" s="51"/>
      <c r="E407" t="s">
        <v>405</v>
      </c>
    </row>
    <row r="408" spans="1:5">
      <c r="A408" s="76"/>
      <c r="B408" s="66"/>
      <c r="C408" s="51" t="s">
        <v>835</v>
      </c>
      <c r="D408" s="51"/>
      <c r="E408" t="s">
        <v>405</v>
      </c>
    </row>
    <row r="409" spans="1:5">
      <c r="A409" s="76"/>
      <c r="B409" s="66"/>
      <c r="C409" s="51" t="s">
        <v>836</v>
      </c>
      <c r="D409" s="51"/>
      <c r="E409" t="s">
        <v>405</v>
      </c>
    </row>
    <row r="410" spans="1:5">
      <c r="A410" s="76"/>
      <c r="B410" s="66"/>
      <c r="C410" s="51" t="s">
        <v>837</v>
      </c>
      <c r="D410" s="51"/>
      <c r="E410" t="s">
        <v>405</v>
      </c>
    </row>
    <row r="411" spans="1:5">
      <c r="A411" s="76"/>
      <c r="B411" s="66"/>
      <c r="C411" s="51" t="s">
        <v>838</v>
      </c>
      <c r="D411" s="51"/>
      <c r="E411" t="s">
        <v>405</v>
      </c>
    </row>
    <row r="412" spans="1:5">
      <c r="A412" s="76"/>
      <c r="B412" s="66"/>
      <c r="C412" s="51" t="s">
        <v>839</v>
      </c>
      <c r="D412" s="51"/>
      <c r="E412" t="s">
        <v>405</v>
      </c>
    </row>
    <row r="413" spans="1:5">
      <c r="A413" s="76"/>
      <c r="B413" s="66"/>
      <c r="C413" s="51" t="s">
        <v>840</v>
      </c>
      <c r="D413" s="51"/>
      <c r="E413" t="s">
        <v>405</v>
      </c>
    </row>
    <row r="414" spans="1:5">
      <c r="A414" s="76"/>
      <c r="B414" s="66"/>
      <c r="C414" s="51" t="s">
        <v>841</v>
      </c>
      <c r="D414" s="51"/>
      <c r="E414" t="s">
        <v>405</v>
      </c>
    </row>
    <row r="415" spans="1:5">
      <c r="A415" s="76"/>
      <c r="B415" s="66"/>
      <c r="C415" s="51" t="s">
        <v>842</v>
      </c>
      <c r="D415" s="51"/>
      <c r="E415" t="s">
        <v>405</v>
      </c>
    </row>
    <row r="416" spans="1:5">
      <c r="A416" s="76"/>
      <c r="B416" s="66"/>
      <c r="C416" s="51" t="s">
        <v>843</v>
      </c>
      <c r="D416" s="51"/>
      <c r="E416" t="s">
        <v>405</v>
      </c>
    </row>
    <row r="417" spans="1:5">
      <c r="A417" s="76"/>
      <c r="B417" s="66"/>
      <c r="C417" s="51" t="s">
        <v>844</v>
      </c>
      <c r="D417" s="51"/>
      <c r="E417" t="s">
        <v>405</v>
      </c>
    </row>
    <row r="418" spans="1:5">
      <c r="A418" s="76"/>
      <c r="B418" s="66"/>
      <c r="C418" s="51" t="s">
        <v>845</v>
      </c>
      <c r="D418" s="51"/>
      <c r="E418" t="s">
        <v>405</v>
      </c>
    </row>
    <row r="419" spans="1:5">
      <c r="A419" s="76"/>
      <c r="B419" s="66"/>
      <c r="C419" s="51" t="s">
        <v>846</v>
      </c>
      <c r="D419" s="51"/>
      <c r="E419" t="s">
        <v>405</v>
      </c>
    </row>
    <row r="420" spans="1:5">
      <c r="A420" s="76"/>
      <c r="B420" s="66"/>
      <c r="C420" s="51" t="s">
        <v>847</v>
      </c>
      <c r="D420" s="51"/>
      <c r="E420" t="s">
        <v>405</v>
      </c>
    </row>
    <row r="421" spans="1:5">
      <c r="A421" s="76"/>
      <c r="B421" s="66"/>
      <c r="C421" s="51" t="s">
        <v>848</v>
      </c>
      <c r="D421" s="51"/>
      <c r="E421" t="s">
        <v>405</v>
      </c>
    </row>
    <row r="422" spans="1:5">
      <c r="A422" s="76"/>
      <c r="B422" s="66"/>
      <c r="C422" s="51" t="s">
        <v>849</v>
      </c>
      <c r="D422" s="51"/>
      <c r="E422" t="s">
        <v>405</v>
      </c>
    </row>
    <row r="423" spans="1:5">
      <c r="A423" s="76"/>
      <c r="B423" s="66"/>
      <c r="C423" s="51" t="s">
        <v>850</v>
      </c>
      <c r="D423" s="51"/>
      <c r="E423" t="s">
        <v>405</v>
      </c>
    </row>
    <row r="424" spans="1:5">
      <c r="A424" s="76"/>
      <c r="B424" s="66"/>
      <c r="C424" s="51" t="s">
        <v>851</v>
      </c>
      <c r="D424" s="51"/>
      <c r="E424" t="s">
        <v>405</v>
      </c>
    </row>
    <row r="425" spans="1:5">
      <c r="A425" s="76"/>
      <c r="B425" s="66"/>
      <c r="C425" s="51" t="s">
        <v>852</v>
      </c>
      <c r="D425" s="51"/>
      <c r="E425" t="s">
        <v>405</v>
      </c>
    </row>
    <row r="426" spans="1:5">
      <c r="A426" s="76"/>
      <c r="B426" s="66"/>
      <c r="C426" s="51" t="s">
        <v>853</v>
      </c>
      <c r="D426" s="51"/>
      <c r="E426" t="s">
        <v>405</v>
      </c>
    </row>
    <row r="427" spans="1:5">
      <c r="A427" s="76"/>
      <c r="B427" s="66"/>
      <c r="C427" s="51" t="s">
        <v>854</v>
      </c>
      <c r="D427" s="51"/>
      <c r="E427" t="s">
        <v>405</v>
      </c>
    </row>
    <row r="428" spans="1:5">
      <c r="A428" s="76"/>
      <c r="B428" s="66"/>
      <c r="C428" s="51" t="s">
        <v>855</v>
      </c>
      <c r="D428" s="51"/>
      <c r="E428" t="s">
        <v>405</v>
      </c>
    </row>
    <row r="429" spans="1:5">
      <c r="A429" s="76"/>
      <c r="B429" s="66"/>
      <c r="C429" s="51" t="s">
        <v>856</v>
      </c>
      <c r="D429" s="51"/>
      <c r="E429" t="s">
        <v>405</v>
      </c>
    </row>
    <row r="430" spans="1:5">
      <c r="A430" s="76"/>
      <c r="B430" s="66"/>
      <c r="C430" s="51" t="s">
        <v>857</v>
      </c>
      <c r="D430" s="51"/>
      <c r="E430" t="s">
        <v>405</v>
      </c>
    </row>
    <row r="431" spans="1:5">
      <c r="A431" s="76"/>
      <c r="B431" s="66"/>
      <c r="C431" s="51" t="s">
        <v>858</v>
      </c>
      <c r="D431" s="51"/>
      <c r="E431" t="s">
        <v>405</v>
      </c>
    </row>
    <row r="432" spans="1:5">
      <c r="A432" s="76"/>
      <c r="B432" s="66"/>
      <c r="C432" s="51" t="s">
        <v>859</v>
      </c>
      <c r="D432" s="51"/>
      <c r="E432" t="s">
        <v>405</v>
      </c>
    </row>
    <row r="433" spans="1:5">
      <c r="A433" s="76"/>
      <c r="B433" s="66"/>
      <c r="C433" s="51" t="s">
        <v>860</v>
      </c>
      <c r="D433" s="51"/>
      <c r="E433" t="s">
        <v>405</v>
      </c>
    </row>
    <row r="434" spans="1:5">
      <c r="A434" s="76"/>
      <c r="B434" s="66"/>
      <c r="C434" s="51" t="s">
        <v>861</v>
      </c>
      <c r="D434" s="51"/>
      <c r="E434" t="s">
        <v>405</v>
      </c>
    </row>
    <row r="435" spans="1:5">
      <c r="A435" s="76"/>
      <c r="B435" s="66"/>
      <c r="C435" s="51" t="s">
        <v>862</v>
      </c>
      <c r="D435" s="51"/>
      <c r="E435" t="s">
        <v>405</v>
      </c>
    </row>
    <row r="436" spans="1:5">
      <c r="A436" s="76"/>
      <c r="B436" s="66"/>
      <c r="C436" s="51" t="s">
        <v>863</v>
      </c>
      <c r="D436" s="51"/>
      <c r="E436" t="s">
        <v>405</v>
      </c>
    </row>
    <row r="437" spans="1:5">
      <c r="A437" s="76"/>
      <c r="B437" s="66"/>
      <c r="C437" s="51" t="s">
        <v>864</v>
      </c>
      <c r="D437" s="51"/>
      <c r="E437" t="s">
        <v>405</v>
      </c>
    </row>
    <row r="438" spans="1:5">
      <c r="A438" s="76"/>
      <c r="B438" s="66"/>
      <c r="C438" s="51" t="s">
        <v>865</v>
      </c>
      <c r="D438" s="51"/>
      <c r="E438" t="s">
        <v>405</v>
      </c>
    </row>
    <row r="439" spans="1:5">
      <c r="A439" s="76"/>
      <c r="B439" s="66"/>
      <c r="C439" s="51" t="s">
        <v>866</v>
      </c>
      <c r="D439" s="51"/>
      <c r="E439" t="s">
        <v>405</v>
      </c>
    </row>
    <row r="440" spans="1:5">
      <c r="A440" s="76"/>
      <c r="B440" s="66"/>
      <c r="C440" s="51" t="s">
        <v>867</v>
      </c>
      <c r="D440" s="51"/>
      <c r="E440" t="s">
        <v>405</v>
      </c>
    </row>
    <row r="441" spans="1:5">
      <c r="A441" s="76"/>
      <c r="B441" s="66"/>
      <c r="C441" s="51" t="s">
        <v>868</v>
      </c>
      <c r="D441" s="51"/>
      <c r="E441" t="s">
        <v>405</v>
      </c>
    </row>
    <row r="442" spans="1:5">
      <c r="A442" s="76"/>
      <c r="B442" s="66"/>
      <c r="C442" s="51" t="s">
        <v>869</v>
      </c>
      <c r="D442" s="51"/>
      <c r="E442" t="s">
        <v>405</v>
      </c>
    </row>
    <row r="443" spans="1:5">
      <c r="A443" s="76"/>
      <c r="B443" s="66"/>
      <c r="C443" s="51" t="s">
        <v>870</v>
      </c>
      <c r="D443" s="51"/>
      <c r="E443" t="s">
        <v>405</v>
      </c>
    </row>
    <row r="444" spans="1:5">
      <c r="A444" s="76"/>
      <c r="B444" s="66"/>
      <c r="C444" s="51" t="s">
        <v>871</v>
      </c>
      <c r="D444" s="51"/>
      <c r="E444" t="s">
        <v>405</v>
      </c>
    </row>
    <row r="445" spans="1:5">
      <c r="A445" s="76"/>
      <c r="B445" s="66"/>
      <c r="C445" s="51" t="s">
        <v>872</v>
      </c>
      <c r="D445" s="51"/>
      <c r="E445" t="s">
        <v>405</v>
      </c>
    </row>
    <row r="446" spans="1:5">
      <c r="A446" s="76"/>
      <c r="B446" s="66"/>
      <c r="C446" s="51" t="s">
        <v>873</v>
      </c>
      <c r="D446" s="51"/>
      <c r="E446" t="s">
        <v>405</v>
      </c>
    </row>
    <row r="447" spans="1:5">
      <c r="A447" s="76"/>
      <c r="B447" s="66"/>
      <c r="C447" s="51" t="s">
        <v>874</v>
      </c>
      <c r="D447" s="51"/>
      <c r="E447" t="s">
        <v>405</v>
      </c>
    </row>
    <row r="448" spans="1:5">
      <c r="A448" s="76"/>
      <c r="B448" s="66"/>
      <c r="C448" s="51" t="s">
        <v>875</v>
      </c>
      <c r="D448" s="51"/>
      <c r="E448" t="s">
        <v>405</v>
      </c>
    </row>
    <row r="449" spans="1:5">
      <c r="A449" s="76"/>
      <c r="B449" s="66"/>
      <c r="C449" s="51" t="s">
        <v>876</v>
      </c>
      <c r="D449" s="51"/>
      <c r="E449" t="s">
        <v>405</v>
      </c>
    </row>
    <row r="450" spans="1:5">
      <c r="A450" s="76"/>
      <c r="B450" s="66"/>
      <c r="C450" s="51" t="s">
        <v>877</v>
      </c>
      <c r="D450" s="51"/>
      <c r="E450" t="s">
        <v>405</v>
      </c>
    </row>
    <row r="451" spans="1:5">
      <c r="A451" s="76"/>
      <c r="B451" s="66"/>
      <c r="C451" s="51" t="s">
        <v>878</v>
      </c>
      <c r="D451" s="51"/>
      <c r="E451" t="s">
        <v>405</v>
      </c>
    </row>
    <row r="452" spans="1:5">
      <c r="A452" s="76"/>
      <c r="B452" s="66"/>
      <c r="C452" s="51" t="s">
        <v>879</v>
      </c>
      <c r="D452" s="51"/>
      <c r="E452" t="s">
        <v>405</v>
      </c>
    </row>
    <row r="453" spans="1:5">
      <c r="A453" s="76"/>
      <c r="B453" s="66"/>
      <c r="C453" s="51" t="s">
        <v>880</v>
      </c>
      <c r="D453" s="51"/>
      <c r="E453" t="s">
        <v>405</v>
      </c>
    </row>
    <row r="454" spans="1:5">
      <c r="A454" s="76"/>
      <c r="B454" s="66"/>
      <c r="C454" s="51" t="s">
        <v>881</v>
      </c>
      <c r="D454" s="51"/>
      <c r="E454" t="s">
        <v>405</v>
      </c>
    </row>
    <row r="455" spans="1:5">
      <c r="A455" s="76"/>
      <c r="B455" s="66"/>
      <c r="C455" s="51" t="s">
        <v>882</v>
      </c>
      <c r="D455" s="51"/>
      <c r="E455" t="s">
        <v>405</v>
      </c>
    </row>
    <row r="456" spans="1:5">
      <c r="A456" s="76"/>
      <c r="B456" s="66"/>
      <c r="C456" s="51" t="s">
        <v>883</v>
      </c>
      <c r="D456" s="51"/>
      <c r="E456" t="s">
        <v>405</v>
      </c>
    </row>
    <row r="457" spans="1:5">
      <c r="A457" s="76"/>
      <c r="B457" s="66"/>
      <c r="C457" s="51" t="s">
        <v>884</v>
      </c>
      <c r="D457" s="51"/>
      <c r="E457" t="s">
        <v>405</v>
      </c>
    </row>
    <row r="458" spans="1:5">
      <c r="A458" s="76"/>
      <c r="B458" s="66"/>
      <c r="C458" s="51" t="s">
        <v>885</v>
      </c>
      <c r="D458" s="51"/>
      <c r="E458" t="s">
        <v>405</v>
      </c>
    </row>
    <row r="459" spans="1:5">
      <c r="A459" s="76"/>
      <c r="B459" s="66"/>
      <c r="C459" s="51" t="s">
        <v>886</v>
      </c>
      <c r="D459" s="51"/>
      <c r="E459" t="s">
        <v>405</v>
      </c>
    </row>
    <row r="460" spans="1:5">
      <c r="A460" s="76"/>
      <c r="B460" s="66"/>
      <c r="C460" s="51" t="s">
        <v>887</v>
      </c>
      <c r="D460" s="51"/>
      <c r="E460" t="s">
        <v>405</v>
      </c>
    </row>
    <row r="461" spans="1:5">
      <c r="A461" s="76"/>
      <c r="B461" s="66"/>
      <c r="C461" s="51" t="s">
        <v>888</v>
      </c>
      <c r="D461" s="51"/>
      <c r="E461" t="s">
        <v>405</v>
      </c>
    </row>
    <row r="462" spans="1:5">
      <c r="A462" s="76"/>
      <c r="B462" s="66"/>
      <c r="C462" s="51" t="s">
        <v>889</v>
      </c>
      <c r="D462" s="51"/>
      <c r="E462" t="s">
        <v>405</v>
      </c>
    </row>
    <row r="463" spans="1:5">
      <c r="A463" s="76"/>
      <c r="B463" s="66"/>
      <c r="C463" s="51" t="s">
        <v>890</v>
      </c>
      <c r="D463" s="51"/>
      <c r="E463" t="s">
        <v>405</v>
      </c>
    </row>
    <row r="464" spans="1:5">
      <c r="A464" s="76"/>
      <c r="B464" s="66"/>
      <c r="C464" s="51" t="s">
        <v>891</v>
      </c>
      <c r="D464" s="51"/>
      <c r="E464" t="s">
        <v>405</v>
      </c>
    </row>
    <row r="465" spans="1:5">
      <c r="A465" s="76"/>
      <c r="B465" s="66"/>
      <c r="C465" s="51" t="s">
        <v>892</v>
      </c>
      <c r="D465" s="51"/>
      <c r="E465" t="s">
        <v>405</v>
      </c>
    </row>
    <row r="466" spans="1:5">
      <c r="A466" s="76"/>
      <c r="B466" s="66"/>
      <c r="C466" s="51" t="s">
        <v>893</v>
      </c>
      <c r="D466" s="51"/>
      <c r="E466" t="s">
        <v>405</v>
      </c>
    </row>
    <row r="467" spans="1:5">
      <c r="A467" s="76"/>
      <c r="B467" s="66"/>
      <c r="C467" s="51" t="s">
        <v>894</v>
      </c>
      <c r="D467" s="51"/>
      <c r="E467" t="s">
        <v>405</v>
      </c>
    </row>
    <row r="468" spans="1:5">
      <c r="A468" s="76"/>
      <c r="B468" s="66"/>
      <c r="C468" s="51" t="s">
        <v>895</v>
      </c>
      <c r="D468" s="51"/>
      <c r="E468" t="s">
        <v>405</v>
      </c>
    </row>
    <row r="469" spans="1:5">
      <c r="A469" s="76"/>
      <c r="B469" s="66"/>
      <c r="C469" s="51" t="s">
        <v>896</v>
      </c>
      <c r="D469" s="51"/>
      <c r="E469" t="s">
        <v>405</v>
      </c>
    </row>
    <row r="470" spans="1:5">
      <c r="A470" s="76"/>
      <c r="B470" s="66"/>
      <c r="C470" s="51" t="s">
        <v>897</v>
      </c>
      <c r="D470" s="51"/>
      <c r="E470" t="s">
        <v>405</v>
      </c>
    </row>
    <row r="471" spans="1:5">
      <c r="A471" s="76"/>
      <c r="B471" s="66"/>
      <c r="C471" s="51" t="s">
        <v>898</v>
      </c>
      <c r="D471" s="51"/>
      <c r="E471" t="s">
        <v>405</v>
      </c>
    </row>
    <row r="472" spans="1:5">
      <c r="A472" s="76"/>
      <c r="B472" s="66"/>
      <c r="C472" s="51" t="s">
        <v>899</v>
      </c>
      <c r="D472" s="51"/>
      <c r="E472" t="s">
        <v>405</v>
      </c>
    </row>
    <row r="473" spans="1:5">
      <c r="A473" s="76"/>
      <c r="B473" s="66"/>
      <c r="C473" s="51" t="s">
        <v>900</v>
      </c>
      <c r="D473" s="51"/>
      <c r="E473" t="s">
        <v>405</v>
      </c>
    </row>
    <row r="474" spans="1:5">
      <c r="A474" s="76"/>
      <c r="B474" s="66"/>
      <c r="C474" s="51" t="s">
        <v>901</v>
      </c>
      <c r="D474" s="51"/>
      <c r="E474" t="s">
        <v>405</v>
      </c>
    </row>
    <row r="475" spans="1:5">
      <c r="A475" s="76"/>
      <c r="B475" s="66"/>
      <c r="C475" s="51" t="s">
        <v>902</v>
      </c>
      <c r="D475" s="51"/>
      <c r="E475" t="s">
        <v>405</v>
      </c>
    </row>
    <row r="476" spans="1:5">
      <c r="A476" s="76"/>
      <c r="B476" s="66"/>
      <c r="C476" s="51" t="s">
        <v>903</v>
      </c>
      <c r="D476" s="51"/>
      <c r="E476" t="s">
        <v>405</v>
      </c>
    </row>
    <row r="477" spans="1:5">
      <c r="A477" s="76"/>
      <c r="B477" s="66"/>
      <c r="C477" s="51" t="s">
        <v>904</v>
      </c>
      <c r="D477" s="51"/>
      <c r="E477" t="s">
        <v>405</v>
      </c>
    </row>
    <row r="478" spans="1:5">
      <c r="A478" s="76"/>
      <c r="B478" s="66"/>
      <c r="C478" s="51" t="s">
        <v>905</v>
      </c>
      <c r="D478" s="51"/>
      <c r="E478" t="s">
        <v>405</v>
      </c>
    </row>
    <row r="479" spans="1:5">
      <c r="A479" s="76"/>
      <c r="B479" s="66"/>
      <c r="C479" s="51" t="s">
        <v>906</v>
      </c>
      <c r="D479" s="51"/>
      <c r="E479" t="s">
        <v>405</v>
      </c>
    </row>
    <row r="480" spans="1:5">
      <c r="A480" s="76"/>
      <c r="B480" s="66"/>
      <c r="C480" s="51" t="s">
        <v>907</v>
      </c>
      <c r="D480" s="51"/>
      <c r="E480" t="s">
        <v>405</v>
      </c>
    </row>
    <row r="481" spans="1:5">
      <c r="A481" s="76"/>
      <c r="B481" s="66"/>
      <c r="C481" s="51" t="s">
        <v>908</v>
      </c>
      <c r="D481" s="51"/>
      <c r="E481" t="s">
        <v>405</v>
      </c>
    </row>
    <row r="482" spans="1:5">
      <c r="A482" s="76"/>
      <c r="B482" s="66"/>
      <c r="C482" s="51" t="s">
        <v>909</v>
      </c>
      <c r="D482" s="51"/>
      <c r="E482" t="s">
        <v>405</v>
      </c>
    </row>
    <row r="483" spans="1:5">
      <c r="A483" s="76"/>
      <c r="B483" s="66"/>
      <c r="C483" s="51" t="s">
        <v>910</v>
      </c>
      <c r="D483" s="51"/>
      <c r="E483" t="s">
        <v>405</v>
      </c>
    </row>
    <row r="484" spans="1:5">
      <c r="A484" s="76"/>
      <c r="B484" s="66"/>
      <c r="C484" s="51" t="s">
        <v>911</v>
      </c>
      <c r="D484" s="51"/>
      <c r="E484" t="s">
        <v>405</v>
      </c>
    </row>
    <row r="485" spans="1:5">
      <c r="A485" s="76"/>
      <c r="B485" s="66"/>
      <c r="C485" s="51" t="s">
        <v>912</v>
      </c>
      <c r="D485" s="51"/>
      <c r="E485" t="s">
        <v>405</v>
      </c>
    </row>
    <row r="486" spans="1:5">
      <c r="A486" s="76"/>
      <c r="B486" s="66"/>
      <c r="C486" s="51" t="s">
        <v>913</v>
      </c>
      <c r="D486" s="51"/>
      <c r="E486" t="s">
        <v>405</v>
      </c>
    </row>
    <row r="487" spans="1:5">
      <c r="A487" s="76"/>
      <c r="B487" s="66"/>
      <c r="C487" s="51" t="s">
        <v>914</v>
      </c>
      <c r="D487" s="51"/>
      <c r="E487" t="s">
        <v>405</v>
      </c>
    </row>
    <row r="488" spans="1:5">
      <c r="A488" s="76"/>
      <c r="B488" s="66"/>
      <c r="C488" s="51" t="s">
        <v>915</v>
      </c>
      <c r="D488" s="51"/>
      <c r="E488" t="s">
        <v>405</v>
      </c>
    </row>
    <row r="489" spans="1:5">
      <c r="A489" s="76"/>
      <c r="B489" s="66"/>
      <c r="C489" s="51" t="s">
        <v>157</v>
      </c>
      <c r="D489" s="51"/>
    </row>
    <row r="490" spans="1:5">
      <c r="A490" s="76"/>
      <c r="B490" s="66"/>
      <c r="C490" s="51" t="s">
        <v>916</v>
      </c>
      <c r="D490" s="51"/>
    </row>
    <row r="491" spans="1:5">
      <c r="A491" s="76"/>
      <c r="B491" s="66"/>
      <c r="C491" s="51" t="s">
        <v>917</v>
      </c>
      <c r="D491" s="51"/>
    </row>
    <row r="492" spans="1:5">
      <c r="A492" s="76"/>
      <c r="B492" s="66"/>
      <c r="C492" s="51" t="s">
        <v>918</v>
      </c>
      <c r="D492" s="51"/>
    </row>
    <row r="493" spans="1:5">
      <c r="A493" s="76"/>
      <c r="B493" s="66"/>
      <c r="C493" s="51" t="s">
        <v>919</v>
      </c>
      <c r="D493" s="51"/>
    </row>
    <row r="494" spans="1:5">
      <c r="A494" s="76"/>
      <c r="B494" s="66"/>
      <c r="C494" s="51" t="s">
        <v>920</v>
      </c>
      <c r="D494" s="51"/>
    </row>
    <row r="495" spans="1:5">
      <c r="A495" s="76"/>
      <c r="B495" s="66"/>
      <c r="C495" s="51" t="s">
        <v>921</v>
      </c>
      <c r="D495" s="51"/>
    </row>
    <row r="496" spans="1:5">
      <c r="A496" s="76"/>
      <c r="B496" s="66"/>
      <c r="C496" s="51" t="s">
        <v>922</v>
      </c>
      <c r="D496" s="51"/>
    </row>
    <row r="497" spans="1:4">
      <c r="A497" s="76"/>
      <c r="B497" s="66"/>
      <c r="C497" s="51" t="s">
        <v>923</v>
      </c>
      <c r="D497" s="51"/>
    </row>
    <row r="498" spans="1:4">
      <c r="A498" s="77"/>
      <c r="B498" s="67"/>
      <c r="C498" s="51" t="s">
        <v>753</v>
      </c>
      <c r="D498" s="51"/>
    </row>
    <row r="499" spans="1:4">
      <c r="A499" s="109"/>
      <c r="B499" s="113" t="s">
        <v>924</v>
      </c>
      <c r="C499" s="49" t="s">
        <v>623</v>
      </c>
      <c r="D499" s="49"/>
    </row>
    <row r="500" spans="1:4">
      <c r="A500" s="58"/>
      <c r="B500" s="113"/>
      <c r="C500" s="49" t="s">
        <v>925</v>
      </c>
      <c r="D500" s="49"/>
    </row>
    <row r="501" spans="1:4">
      <c r="A501" s="58"/>
      <c r="B501" s="113"/>
      <c r="C501" s="49" t="s">
        <v>358</v>
      </c>
      <c r="D501" s="49"/>
    </row>
    <row r="502" spans="1:4">
      <c r="A502" s="58"/>
      <c r="B502" s="113"/>
      <c r="C502" s="49" t="s">
        <v>926</v>
      </c>
      <c r="D502" s="49"/>
    </row>
    <row r="503" spans="1:4">
      <c r="A503" s="58"/>
      <c r="B503" s="113"/>
      <c r="C503" s="49" t="s">
        <v>927</v>
      </c>
      <c r="D503" s="49"/>
    </row>
    <row r="504" spans="1:4">
      <c r="A504" s="58"/>
      <c r="B504" s="113"/>
      <c r="C504" s="49" t="s">
        <v>928</v>
      </c>
      <c r="D504" s="49"/>
    </row>
    <row r="505" spans="1:4">
      <c r="A505" s="58"/>
      <c r="B505" s="113"/>
      <c r="C505" s="49" t="s">
        <v>929</v>
      </c>
      <c r="D505" s="49"/>
    </row>
    <row r="506" spans="1:4">
      <c r="A506" s="58"/>
      <c r="B506" s="113"/>
      <c r="C506" s="49" t="s">
        <v>930</v>
      </c>
      <c r="D506" s="49"/>
    </row>
    <row r="507" spans="1:4">
      <c r="A507" s="58"/>
      <c r="B507" s="113"/>
      <c r="C507" s="49" t="s">
        <v>931</v>
      </c>
      <c r="D507" s="49"/>
    </row>
    <row r="508" spans="1:4">
      <c r="A508" s="58"/>
      <c r="B508" s="113"/>
      <c r="C508" s="49" t="s">
        <v>932</v>
      </c>
      <c r="D508" s="49"/>
    </row>
    <row r="509" spans="1:4">
      <c r="A509" s="58"/>
      <c r="B509" s="113"/>
      <c r="C509" s="49" t="s">
        <v>933</v>
      </c>
      <c r="D509" s="49"/>
    </row>
    <row r="510" spans="1:4">
      <c r="A510" s="58"/>
      <c r="B510" s="113"/>
      <c r="C510" s="49" t="s">
        <v>934</v>
      </c>
      <c r="D510" s="49"/>
    </row>
    <row r="511" spans="1:4">
      <c r="A511" s="58"/>
      <c r="B511" s="113"/>
      <c r="C511" s="49" t="s">
        <v>935</v>
      </c>
      <c r="D511" s="49"/>
    </row>
    <row r="512" spans="1:4">
      <c r="A512" s="58"/>
      <c r="B512" s="113"/>
      <c r="C512" s="49" t="s">
        <v>669</v>
      </c>
      <c r="D512" s="49"/>
    </row>
    <row r="513" spans="1:4">
      <c r="A513" s="58"/>
      <c r="B513" s="113"/>
      <c r="C513" s="49" t="s">
        <v>157</v>
      </c>
      <c r="D513" s="49"/>
    </row>
    <row r="514" spans="1:4">
      <c r="A514" s="76"/>
      <c r="B514" s="62" t="s">
        <v>936</v>
      </c>
      <c r="C514" s="51" t="s">
        <v>526</v>
      </c>
      <c r="D514" s="51"/>
    </row>
    <row r="515" spans="1:4">
      <c r="A515" s="77"/>
      <c r="B515" s="64"/>
      <c r="C515" s="51" t="s">
        <v>309</v>
      </c>
      <c r="D515" s="51"/>
    </row>
    <row r="516" spans="1:4">
      <c r="A516" s="58"/>
      <c r="B516" s="113" t="s">
        <v>937</v>
      </c>
      <c r="C516" s="49" t="s">
        <v>938</v>
      </c>
      <c r="D516" s="49"/>
    </row>
    <row r="517" spans="1:4">
      <c r="A517" s="58"/>
      <c r="B517" s="113"/>
      <c r="C517" s="49" t="s">
        <v>939</v>
      </c>
      <c r="D517" s="49"/>
    </row>
    <row r="518" spans="1:4">
      <c r="A518" s="58"/>
      <c r="B518" s="113"/>
      <c r="C518" s="49" t="s">
        <v>345</v>
      </c>
      <c r="D518" s="49"/>
    </row>
    <row r="519" spans="1:4">
      <c r="A519" s="58"/>
      <c r="B519" s="113"/>
      <c r="C519" s="49" t="s">
        <v>940</v>
      </c>
      <c r="D519" s="49"/>
    </row>
    <row r="520" spans="1:4">
      <c r="A520" s="111"/>
      <c r="B520" s="62" t="s">
        <v>941</v>
      </c>
      <c r="C520" s="51" t="s">
        <v>942</v>
      </c>
      <c r="D520" s="51"/>
    </row>
    <row r="521" spans="1:4">
      <c r="A521" s="74"/>
      <c r="B521" s="63"/>
      <c r="C521" s="51" t="s">
        <v>943</v>
      </c>
      <c r="D521" s="51"/>
    </row>
    <row r="522" spans="1:4">
      <c r="A522" s="74"/>
      <c r="B522" s="63"/>
      <c r="C522" s="51" t="s">
        <v>944</v>
      </c>
      <c r="D522" s="51"/>
    </row>
    <row r="523" spans="1:4">
      <c r="A523" s="74"/>
      <c r="B523" s="63"/>
      <c r="C523" s="51" t="s">
        <v>945</v>
      </c>
      <c r="D523" s="51"/>
    </row>
    <row r="524" spans="1:4">
      <c r="A524" s="74"/>
      <c r="B524" s="63"/>
      <c r="C524" s="51" t="s">
        <v>946</v>
      </c>
      <c r="D524" s="51"/>
    </row>
    <row r="525" spans="1:4">
      <c r="A525" s="74"/>
      <c r="B525" s="63"/>
      <c r="C525" s="51" t="s">
        <v>947</v>
      </c>
      <c r="D525" s="51"/>
    </row>
    <row r="526" spans="1:4">
      <c r="A526" s="74"/>
      <c r="B526" s="63"/>
      <c r="C526" s="51" t="s">
        <v>948</v>
      </c>
      <c r="D526" s="51"/>
    </row>
    <row r="527" spans="1:4">
      <c r="A527" s="74"/>
      <c r="B527" s="63"/>
      <c r="C527" s="51" t="s">
        <v>949</v>
      </c>
      <c r="D527" s="51"/>
    </row>
    <row r="528" spans="1:4">
      <c r="A528" s="74"/>
      <c r="B528" s="63"/>
      <c r="C528" s="51" t="s">
        <v>950</v>
      </c>
      <c r="D528" s="51"/>
    </row>
    <row r="529" spans="1:4">
      <c r="A529" s="74"/>
      <c r="B529" s="63"/>
      <c r="C529" s="51" t="s">
        <v>932</v>
      </c>
      <c r="D529" s="51"/>
    </row>
    <row r="530" spans="1:4">
      <c r="B530" s="63"/>
      <c r="C530" s="51" t="s">
        <v>951</v>
      </c>
      <c r="D530" s="51"/>
    </row>
    <row r="531" spans="1:4">
      <c r="A531" s="74"/>
      <c r="B531" s="63"/>
      <c r="C531" s="51" t="s">
        <v>952</v>
      </c>
      <c r="D531" s="51" t="s">
        <v>953</v>
      </c>
    </row>
    <row r="532" spans="1:4">
      <c r="A532" s="74"/>
      <c r="B532" s="63"/>
      <c r="C532" s="51" t="s">
        <v>954</v>
      </c>
      <c r="D532" s="51" t="s">
        <v>953</v>
      </c>
    </row>
    <row r="533" spans="1:4">
      <c r="A533" s="74"/>
      <c r="B533" s="63"/>
      <c r="C533" s="51" t="s">
        <v>955</v>
      </c>
      <c r="D533" s="51" t="s">
        <v>953</v>
      </c>
    </row>
    <row r="534" spans="1:4">
      <c r="A534" s="74"/>
      <c r="B534" s="63"/>
      <c r="C534" s="51" t="s">
        <v>956</v>
      </c>
      <c r="D534" s="51"/>
    </row>
    <row r="535" spans="1:4">
      <c r="A535" s="74"/>
      <c r="B535" s="63"/>
      <c r="C535" s="51" t="s">
        <v>957</v>
      </c>
      <c r="D535" s="51"/>
    </row>
    <row r="536" spans="1:4">
      <c r="A536" s="74"/>
      <c r="B536" s="63"/>
      <c r="C536" s="51" t="s">
        <v>958</v>
      </c>
      <c r="D536" s="51"/>
    </row>
    <row r="537" spans="1:4">
      <c r="A537" s="74"/>
      <c r="B537" s="63"/>
      <c r="C537" s="51" t="s">
        <v>959</v>
      </c>
      <c r="D537" s="51"/>
    </row>
    <row r="538" spans="1:4">
      <c r="A538" s="74"/>
      <c r="B538" s="63"/>
      <c r="C538" s="51" t="s">
        <v>960</v>
      </c>
      <c r="D538" s="51"/>
    </row>
    <row r="539" spans="1:4">
      <c r="A539" s="74"/>
      <c r="B539" s="63"/>
      <c r="C539" s="51" t="s">
        <v>961</v>
      </c>
      <c r="D539" s="51"/>
    </row>
    <row r="540" spans="1:4">
      <c r="A540" s="74"/>
      <c r="B540" s="63"/>
      <c r="C540" s="51" t="s">
        <v>962</v>
      </c>
      <c r="D540" s="51"/>
    </row>
    <row r="541" spans="1:4">
      <c r="A541" s="74"/>
      <c r="B541" s="63"/>
      <c r="C541" s="51" t="s">
        <v>963</v>
      </c>
      <c r="D541" s="51"/>
    </row>
    <row r="542" spans="1:4">
      <c r="A542" s="74"/>
      <c r="B542" s="63"/>
      <c r="C542" s="51" t="s">
        <v>669</v>
      </c>
      <c r="D542" s="51"/>
    </row>
    <row r="543" spans="1:4">
      <c r="A543" s="74"/>
      <c r="B543" s="63"/>
      <c r="C543" s="51" t="s">
        <v>157</v>
      </c>
      <c r="D543" s="52"/>
    </row>
    <row r="544" spans="1:4">
      <c r="A544" s="80"/>
      <c r="B544" s="53" t="s">
        <v>964</v>
      </c>
      <c r="C544" s="49" t="s">
        <v>526</v>
      </c>
      <c r="D544" s="49"/>
    </row>
    <row r="545" spans="1:4">
      <c r="A545" s="81"/>
      <c r="B545" s="112"/>
      <c r="C545" s="49" t="s">
        <v>309</v>
      </c>
      <c r="D545" s="49"/>
    </row>
    <row r="546" spans="1:4">
      <c r="A546" s="74"/>
      <c r="B546" s="62" t="s">
        <v>965</v>
      </c>
      <c r="C546" s="51" t="s">
        <v>966</v>
      </c>
      <c r="D546" s="51"/>
    </row>
    <row r="547" spans="1:4">
      <c r="A547" s="74"/>
      <c r="B547" s="63"/>
      <c r="C547" s="51" t="s">
        <v>967</v>
      </c>
      <c r="D547" s="51"/>
    </row>
    <row r="548" spans="1:4">
      <c r="A548" s="74"/>
      <c r="B548" s="63"/>
      <c r="C548" s="51" t="s">
        <v>968</v>
      </c>
      <c r="D548" s="51"/>
    </row>
    <row r="549" spans="1:4">
      <c r="A549" s="74"/>
      <c r="B549" s="63"/>
      <c r="C549" s="51" t="s">
        <v>969</v>
      </c>
      <c r="D549" s="51"/>
    </row>
    <row r="550" spans="1:4">
      <c r="A550" s="74"/>
      <c r="B550" s="63"/>
      <c r="C550" s="51" t="s">
        <v>970</v>
      </c>
      <c r="D550" s="51"/>
    </row>
    <row r="551" spans="1:4">
      <c r="A551" s="80"/>
      <c r="B551" s="53" t="s">
        <v>971</v>
      </c>
      <c r="C551" s="49" t="s">
        <v>526</v>
      </c>
      <c r="D551" s="49"/>
    </row>
    <row r="552" spans="1:4">
      <c r="A552" s="81"/>
      <c r="B552" s="112"/>
      <c r="C552" s="49" t="s">
        <v>309</v>
      </c>
      <c r="D552" s="49"/>
    </row>
    <row r="553" spans="1:4">
      <c r="A553" s="59"/>
      <c r="B553" s="62" t="s">
        <v>972</v>
      </c>
      <c r="C553" s="51" t="s">
        <v>973</v>
      </c>
      <c r="D553" s="51"/>
    </row>
    <row r="554" spans="1:4">
      <c r="A554" s="60"/>
      <c r="B554" s="60"/>
      <c r="C554" s="51" t="s">
        <v>974</v>
      </c>
      <c r="D554" s="51"/>
    </row>
    <row r="555" spans="1:4">
      <c r="A555" s="60"/>
      <c r="B555" s="60"/>
      <c r="C555" s="51" t="s">
        <v>975</v>
      </c>
      <c r="D555" s="51"/>
    </row>
    <row r="556" spans="1:4">
      <c r="A556" s="60"/>
      <c r="B556" s="60"/>
      <c r="C556" s="51" t="s">
        <v>976</v>
      </c>
      <c r="D556" s="51"/>
    </row>
    <row r="557" spans="1:4">
      <c r="A557" s="60"/>
      <c r="B557" s="60"/>
      <c r="C557" s="51" t="s">
        <v>977</v>
      </c>
      <c r="D557" s="51"/>
    </row>
    <row r="558" spans="1:4">
      <c r="A558" s="60"/>
      <c r="B558" s="60"/>
      <c r="C558" s="51" t="s">
        <v>978</v>
      </c>
      <c r="D558" s="51"/>
    </row>
    <row r="559" spans="1:4">
      <c r="A559" s="60"/>
      <c r="B559" s="60"/>
      <c r="C559" s="51" t="s">
        <v>979</v>
      </c>
      <c r="D559" s="51"/>
    </row>
    <row r="560" spans="1:4">
      <c r="A560" s="60"/>
      <c r="B560" s="60"/>
      <c r="C560" s="51" t="s">
        <v>980</v>
      </c>
      <c r="D560" s="51"/>
    </row>
    <row r="561" spans="1:4">
      <c r="A561" s="60"/>
      <c r="B561" s="60"/>
      <c r="C561" s="51" t="s">
        <v>981</v>
      </c>
      <c r="D561" s="51"/>
    </row>
    <row r="562" spans="1:4">
      <c r="A562" s="60"/>
      <c r="B562" s="60"/>
      <c r="C562" s="51" t="s">
        <v>982</v>
      </c>
      <c r="D562" s="51"/>
    </row>
    <row r="563" spans="1:4">
      <c r="A563" s="60"/>
      <c r="B563" s="60"/>
      <c r="C563" s="51" t="s">
        <v>983</v>
      </c>
      <c r="D563" s="51"/>
    </row>
    <row r="564" spans="1:4">
      <c r="A564" s="60"/>
      <c r="B564" s="60"/>
      <c r="C564" s="51" t="s">
        <v>984</v>
      </c>
      <c r="D564" s="51"/>
    </row>
    <row r="565" spans="1:4">
      <c r="A565" s="60"/>
      <c r="B565" s="60"/>
      <c r="C565" s="51" t="s">
        <v>985</v>
      </c>
      <c r="D565" s="51"/>
    </row>
    <row r="566" spans="1:4">
      <c r="A566" s="60"/>
      <c r="B566" s="60"/>
      <c r="C566" s="51" t="s">
        <v>986</v>
      </c>
      <c r="D566" s="51"/>
    </row>
    <row r="567" spans="1:4">
      <c r="A567" s="60"/>
      <c r="B567" s="60"/>
      <c r="C567" s="51" t="s">
        <v>987</v>
      </c>
      <c r="D567" s="51"/>
    </row>
    <row r="568" spans="1:4">
      <c r="A568" s="60"/>
      <c r="B568" s="60"/>
      <c r="C568" s="51" t="s">
        <v>988</v>
      </c>
      <c r="D568" s="51"/>
    </row>
    <row r="569" spans="1:4">
      <c r="A569" s="60"/>
      <c r="B569" s="60"/>
      <c r="C569" s="51" t="s">
        <v>989</v>
      </c>
      <c r="D569" s="51"/>
    </row>
    <row r="570" spans="1:4">
      <c r="A570" s="60"/>
      <c r="B570" s="60"/>
      <c r="C570" s="51" t="s">
        <v>990</v>
      </c>
      <c r="D570" s="51"/>
    </row>
    <row r="571" spans="1:4">
      <c r="A571" s="60"/>
      <c r="B571" s="60"/>
      <c r="C571" s="51" t="s">
        <v>991</v>
      </c>
      <c r="D571" s="51"/>
    </row>
    <row r="572" spans="1:4">
      <c r="A572" s="60"/>
      <c r="B572" s="60"/>
      <c r="C572" s="51" t="s">
        <v>992</v>
      </c>
      <c r="D572" s="51"/>
    </row>
    <row r="573" spans="1:4">
      <c r="A573" s="60"/>
      <c r="B573" s="60"/>
      <c r="C573" s="51" t="s">
        <v>993</v>
      </c>
      <c r="D573" s="51"/>
    </row>
    <row r="574" spans="1:4">
      <c r="A574" s="60"/>
      <c r="B574" s="60"/>
      <c r="C574" s="51" t="s">
        <v>994</v>
      </c>
      <c r="D574" s="51"/>
    </row>
    <row r="575" spans="1:4">
      <c r="A575" s="60"/>
      <c r="B575" s="60"/>
      <c r="C575" s="51" t="s">
        <v>995</v>
      </c>
      <c r="D575" s="51"/>
    </row>
    <row r="576" spans="1:4">
      <c r="A576" s="60"/>
      <c r="B576" s="60"/>
      <c r="C576" s="51" t="s">
        <v>996</v>
      </c>
      <c r="D576" s="51"/>
    </row>
    <row r="577" spans="1:5">
      <c r="A577" s="60"/>
      <c r="B577" s="60"/>
      <c r="C577" s="51" t="s">
        <v>997</v>
      </c>
      <c r="D577" s="51"/>
    </row>
    <row r="578" spans="1:5">
      <c r="A578" s="60"/>
      <c r="B578" s="60"/>
      <c r="C578" s="51" t="s">
        <v>998</v>
      </c>
      <c r="D578" s="51"/>
    </row>
    <row r="579" spans="1:5">
      <c r="A579" s="60"/>
      <c r="B579" s="60"/>
      <c r="C579" s="51" t="s">
        <v>999</v>
      </c>
      <c r="D579" s="51"/>
    </row>
    <row r="580" spans="1:5">
      <c r="A580" s="60"/>
      <c r="B580" s="60"/>
      <c r="C580" s="51" t="s">
        <v>1000</v>
      </c>
      <c r="D580" s="51"/>
      <c r="E580" t="s">
        <v>405</v>
      </c>
    </row>
    <row r="581" spans="1:5">
      <c r="A581" s="60"/>
      <c r="B581" s="60"/>
      <c r="C581" s="51" t="s">
        <v>1001</v>
      </c>
      <c r="D581" s="51"/>
      <c r="E581" t="s">
        <v>405</v>
      </c>
    </row>
    <row r="582" spans="1:5">
      <c r="A582" s="60"/>
      <c r="B582" s="60"/>
      <c r="C582" s="51" t="s">
        <v>1002</v>
      </c>
      <c r="D582" s="51"/>
    </row>
    <row r="583" spans="1:5">
      <c r="A583" s="60"/>
      <c r="B583" s="60"/>
      <c r="C583" s="51" t="s">
        <v>1003</v>
      </c>
      <c r="D583" s="51"/>
    </row>
    <row r="584" spans="1:5">
      <c r="A584" s="60"/>
      <c r="B584" s="60"/>
      <c r="C584" s="51" t="s">
        <v>1004</v>
      </c>
      <c r="D584" s="51"/>
    </row>
    <row r="585" spans="1:5">
      <c r="A585" s="60"/>
      <c r="B585" s="60"/>
      <c r="C585" s="51" t="s">
        <v>1005</v>
      </c>
      <c r="D585" s="51"/>
    </row>
    <row r="586" spans="1:5">
      <c r="A586" s="60"/>
      <c r="B586" s="60"/>
      <c r="C586" s="51" t="s">
        <v>1006</v>
      </c>
      <c r="D586" s="51"/>
    </row>
    <row r="587" spans="1:5">
      <c r="A587" s="60"/>
      <c r="B587" s="60"/>
      <c r="C587" s="51" t="s">
        <v>1007</v>
      </c>
      <c r="D587" s="51"/>
    </row>
    <row r="588" spans="1:5">
      <c r="A588" s="60"/>
      <c r="B588" s="60"/>
      <c r="C588" s="51" t="s">
        <v>1008</v>
      </c>
      <c r="D588" s="51"/>
    </row>
    <row r="589" spans="1:5">
      <c r="A589" s="60"/>
      <c r="B589" s="60"/>
      <c r="C589" s="51" t="s">
        <v>1009</v>
      </c>
      <c r="D589" s="51"/>
    </row>
    <row r="590" spans="1:5">
      <c r="A590" s="60"/>
      <c r="B590" s="60"/>
      <c r="C590" s="51" t="s">
        <v>1010</v>
      </c>
      <c r="D590" s="51"/>
    </row>
    <row r="591" spans="1:5">
      <c r="A591" s="61"/>
      <c r="B591" s="61"/>
      <c r="C591" s="51" t="s">
        <v>1011</v>
      </c>
      <c r="D591" s="51"/>
    </row>
    <row r="592" spans="1:5">
      <c r="A592" s="58"/>
      <c r="B592" s="113" t="s">
        <v>297</v>
      </c>
      <c r="C592" s="49" t="s">
        <v>1012</v>
      </c>
      <c r="D592" s="49"/>
    </row>
    <row r="593" spans="1:4">
      <c r="A593" s="58"/>
      <c r="B593" s="113"/>
      <c r="C593" s="49" t="s">
        <v>1013</v>
      </c>
      <c r="D593" s="49"/>
    </row>
    <row r="594" spans="1:4">
      <c r="A594" s="58"/>
      <c r="B594" s="113"/>
      <c r="C594" s="49" t="s">
        <v>157</v>
      </c>
      <c r="D594" s="49"/>
    </row>
    <row r="595" spans="1:4">
      <c r="A595" s="62"/>
      <c r="B595" s="68" t="s">
        <v>1014</v>
      </c>
      <c r="C595" s="51" t="s">
        <v>526</v>
      </c>
      <c r="D595" s="51"/>
    </row>
    <row r="596" spans="1:4">
      <c r="A596" s="114"/>
      <c r="B596" s="116"/>
      <c r="C596" s="115" t="s">
        <v>309</v>
      </c>
      <c r="D596" s="51"/>
    </row>
    <row r="597" spans="1:4">
      <c r="A597" s="109"/>
      <c r="B597" s="109" t="s">
        <v>1015</v>
      </c>
      <c r="C597" s="49" t="s">
        <v>1016</v>
      </c>
      <c r="D597" s="49"/>
    </row>
    <row r="598" spans="1:4">
      <c r="A598" s="58"/>
      <c r="B598" s="58"/>
      <c r="C598" s="49" t="s">
        <v>1017</v>
      </c>
      <c r="D598" s="49"/>
    </row>
    <row r="599" spans="1:4">
      <c r="A599" s="58"/>
      <c r="B599" s="58"/>
      <c r="C599" s="49" t="s">
        <v>1018</v>
      </c>
      <c r="D599" s="49"/>
    </row>
    <row r="600" spans="1:4">
      <c r="A600" s="58"/>
      <c r="B600" s="58"/>
      <c r="C600" s="49" t="s">
        <v>1019</v>
      </c>
      <c r="D600" s="49"/>
    </row>
    <row r="601" spans="1:4">
      <c r="A601" s="58"/>
      <c r="B601" s="58"/>
      <c r="C601" s="49" t="s">
        <v>1020</v>
      </c>
      <c r="D601" s="49"/>
    </row>
    <row r="602" spans="1:4">
      <c r="A602" s="58"/>
      <c r="B602" s="58"/>
      <c r="C602" s="49" t="s">
        <v>1021</v>
      </c>
      <c r="D602" s="49"/>
    </row>
    <row r="603" spans="1:4">
      <c r="A603" s="58"/>
      <c r="B603" s="58"/>
      <c r="C603" s="49" t="s">
        <v>1022</v>
      </c>
      <c r="D603" s="49"/>
    </row>
    <row r="604" spans="1:4">
      <c r="A604" s="58"/>
      <c r="B604" s="58"/>
      <c r="C604" s="49" t="s">
        <v>1023</v>
      </c>
      <c r="D604" s="49"/>
    </row>
    <row r="605" spans="1:4">
      <c r="A605" s="58"/>
      <c r="B605" s="58"/>
      <c r="C605" s="49" t="s">
        <v>1024</v>
      </c>
      <c r="D605" s="49"/>
    </row>
    <row r="606" spans="1:4">
      <c r="A606" s="58"/>
      <c r="B606" s="58"/>
      <c r="C606" s="49" t="s">
        <v>1025</v>
      </c>
      <c r="D606" s="49"/>
    </row>
    <row r="607" spans="1:4">
      <c r="A607" s="58"/>
      <c r="B607" s="58"/>
      <c r="C607" s="49" t="s">
        <v>1026</v>
      </c>
      <c r="D607" s="49"/>
    </row>
    <row r="608" spans="1:4">
      <c r="A608" s="58"/>
      <c r="B608" s="58"/>
      <c r="C608" s="49" t="s">
        <v>1027</v>
      </c>
      <c r="D608" s="49"/>
    </row>
    <row r="609" spans="1:5">
      <c r="A609" s="58"/>
      <c r="B609" s="58"/>
      <c r="C609" s="49" t="s">
        <v>1028</v>
      </c>
      <c r="D609" s="49"/>
    </row>
    <row r="610" spans="1:5">
      <c r="A610" s="58"/>
      <c r="B610" s="58"/>
      <c r="C610" s="49" t="s">
        <v>1029</v>
      </c>
      <c r="D610" s="49"/>
    </row>
    <row r="611" spans="1:5">
      <c r="A611" s="58"/>
      <c r="B611" s="58"/>
      <c r="C611" s="49" t="s">
        <v>1030</v>
      </c>
      <c r="D611" s="49"/>
    </row>
    <row r="612" spans="1:5">
      <c r="A612" s="58"/>
      <c r="B612" s="58"/>
      <c r="C612" s="49" t="s">
        <v>1031</v>
      </c>
      <c r="D612" s="49"/>
    </row>
    <row r="613" spans="1:5">
      <c r="A613" s="58"/>
      <c r="B613" s="58"/>
      <c r="C613" s="49" t="s">
        <v>1032</v>
      </c>
      <c r="D613" s="49"/>
    </row>
    <row r="614" spans="1:5">
      <c r="A614" s="58"/>
      <c r="B614" s="58"/>
      <c r="C614" s="49" t="s">
        <v>1033</v>
      </c>
      <c r="D614" s="49"/>
    </row>
    <row r="615" spans="1:5">
      <c r="A615" s="58"/>
      <c r="B615" s="58"/>
      <c r="C615" s="49" t="s">
        <v>1034</v>
      </c>
      <c r="D615" s="49"/>
    </row>
    <row r="616" spans="1:5">
      <c r="A616" s="58"/>
      <c r="B616" s="58"/>
      <c r="C616" s="49" t="s">
        <v>1035</v>
      </c>
      <c r="D616" s="49"/>
    </row>
    <row r="617" spans="1:5">
      <c r="A617" s="58"/>
      <c r="B617" s="58"/>
      <c r="C617" s="49" t="s">
        <v>1036</v>
      </c>
      <c r="D617" s="49"/>
    </row>
    <row r="618" spans="1:5">
      <c r="A618" s="58"/>
      <c r="B618" s="58"/>
      <c r="C618" s="49" t="s">
        <v>1037</v>
      </c>
      <c r="D618" s="49"/>
    </row>
    <row r="619" spans="1:5">
      <c r="A619" s="58"/>
      <c r="B619" s="58"/>
      <c r="C619" s="49" t="s">
        <v>1038</v>
      </c>
      <c r="D619" s="49"/>
    </row>
    <row r="620" spans="1:5">
      <c r="A620" s="58"/>
      <c r="B620" s="58"/>
      <c r="C620" s="49" t="s">
        <v>753</v>
      </c>
      <c r="D620" s="49"/>
    </row>
    <row r="621" spans="1:5">
      <c r="A621" s="58"/>
      <c r="B621" s="58"/>
      <c r="C621" s="49" t="s">
        <v>1039</v>
      </c>
      <c r="D621" s="49"/>
      <c r="E621" t="s">
        <v>405</v>
      </c>
    </row>
    <row r="622" spans="1:5">
      <c r="A622" s="62"/>
      <c r="B622" s="62" t="s">
        <v>328</v>
      </c>
      <c r="C622" s="51" t="s">
        <v>1040</v>
      </c>
      <c r="D622" s="51"/>
    </row>
    <row r="623" spans="1:5">
      <c r="A623" s="63"/>
      <c r="B623" s="63"/>
      <c r="C623" s="51" t="s">
        <v>1041</v>
      </c>
      <c r="D623" s="51"/>
    </row>
    <row r="624" spans="1:5">
      <c r="A624" s="63"/>
      <c r="B624" s="63"/>
      <c r="C624" s="51" t="s">
        <v>1042</v>
      </c>
      <c r="D624" s="51"/>
    </row>
    <row r="625" spans="1:5">
      <c r="A625" s="63"/>
      <c r="B625" s="63"/>
      <c r="C625" s="51" t="s">
        <v>1043</v>
      </c>
      <c r="D625" s="51"/>
    </row>
    <row r="626" spans="1:5">
      <c r="A626" s="63"/>
      <c r="B626" s="63"/>
      <c r="C626" s="51" t="s">
        <v>1044</v>
      </c>
      <c r="D626" s="51"/>
      <c r="E626" t="s">
        <v>405</v>
      </c>
    </row>
    <row r="627" spans="1:5">
      <c r="A627" s="63"/>
      <c r="B627" s="63"/>
      <c r="C627" s="51" t="s">
        <v>1045</v>
      </c>
      <c r="D627" s="51"/>
    </row>
    <row r="628" spans="1:5">
      <c r="A628" s="63"/>
      <c r="B628" s="63"/>
      <c r="C628" s="51" t="s">
        <v>1046</v>
      </c>
      <c r="D628" s="51"/>
    </row>
    <row r="629" spans="1:5">
      <c r="A629" s="63"/>
      <c r="B629" s="63"/>
      <c r="C629" s="51" t="s">
        <v>645</v>
      </c>
      <c r="D629" s="51"/>
    </row>
    <row r="630" spans="1:5">
      <c r="A630" s="63"/>
      <c r="B630" s="63"/>
      <c r="C630" s="51" t="s">
        <v>1047</v>
      </c>
      <c r="D630" s="51"/>
    </row>
    <row r="631" spans="1:5">
      <c r="A631" s="63"/>
      <c r="B631" s="63"/>
      <c r="C631" s="51" t="s">
        <v>1048</v>
      </c>
      <c r="D631" s="51"/>
    </row>
    <row r="632" spans="1:5">
      <c r="A632" s="63"/>
      <c r="B632" s="63"/>
      <c r="C632" s="51" t="s">
        <v>1049</v>
      </c>
      <c r="D632" s="51"/>
    </row>
    <row r="633" spans="1:5">
      <c r="A633" s="64"/>
      <c r="B633" s="64"/>
      <c r="C633" s="51" t="s">
        <v>157</v>
      </c>
      <c r="D633" s="51"/>
    </row>
    <row r="634" spans="1:5">
      <c r="A634" s="58"/>
      <c r="B634" s="113" t="s">
        <v>329</v>
      </c>
      <c r="C634" s="49" t="s">
        <v>1050</v>
      </c>
      <c r="D634" s="49" t="s">
        <v>1051</v>
      </c>
    </row>
    <row r="635" spans="1:5">
      <c r="A635" s="58"/>
      <c r="B635" s="113"/>
      <c r="C635" s="49" t="s">
        <v>1052</v>
      </c>
      <c r="D635" s="49" t="s">
        <v>1053</v>
      </c>
    </row>
    <row r="636" spans="1:5">
      <c r="A636" s="58"/>
      <c r="B636" s="113"/>
      <c r="C636" s="49" t="s">
        <v>1054</v>
      </c>
      <c r="D636" s="49" t="s">
        <v>1055</v>
      </c>
    </row>
    <row r="637" spans="1:5">
      <c r="A637" s="58"/>
      <c r="B637" s="113"/>
      <c r="C637" s="49" t="s">
        <v>1056</v>
      </c>
      <c r="D637" s="49" t="s">
        <v>1057</v>
      </c>
    </row>
    <row r="638" spans="1:5">
      <c r="A638" s="58"/>
      <c r="B638" s="113"/>
      <c r="C638" s="49" t="s">
        <v>1058</v>
      </c>
      <c r="D638" s="49" t="s">
        <v>1059</v>
      </c>
    </row>
    <row r="639" spans="1:5">
      <c r="A639" s="58"/>
      <c r="B639" s="113"/>
      <c r="C639" s="49" t="s">
        <v>1060</v>
      </c>
      <c r="D639" s="49" t="s">
        <v>1061</v>
      </c>
    </row>
    <row r="640" spans="1:5">
      <c r="A640" s="58"/>
      <c r="B640" s="113"/>
      <c r="C640" s="49" t="s">
        <v>1062</v>
      </c>
      <c r="D640" s="49" t="s">
        <v>1063</v>
      </c>
    </row>
    <row r="641" spans="1:4">
      <c r="A641" s="58"/>
      <c r="B641" s="113"/>
      <c r="C641" s="49" t="s">
        <v>1064</v>
      </c>
      <c r="D641" s="49" t="s">
        <v>1064</v>
      </c>
    </row>
    <row r="642" spans="1:4">
      <c r="A642" s="58"/>
      <c r="B642" s="113"/>
      <c r="C642" s="49" t="s">
        <v>157</v>
      </c>
      <c r="D642" s="49"/>
    </row>
    <row r="643" spans="1:4">
      <c r="A643" s="65"/>
      <c r="B643" s="65" t="s">
        <v>1065</v>
      </c>
      <c r="C643" s="51" t="s">
        <v>1066</v>
      </c>
      <c r="D643" s="51" t="s">
        <v>1067</v>
      </c>
    </row>
    <row r="644" spans="1:4">
      <c r="A644" s="66"/>
      <c r="B644" s="66"/>
      <c r="C644" s="51" t="s">
        <v>1068</v>
      </c>
      <c r="D644" s="51" t="s">
        <v>1069</v>
      </c>
    </row>
    <row r="645" spans="1:4">
      <c r="A645" s="66"/>
      <c r="B645" s="66"/>
      <c r="C645" s="51" t="s">
        <v>1070</v>
      </c>
      <c r="D645" s="51" t="s">
        <v>1071</v>
      </c>
    </row>
    <row r="646" spans="1:4">
      <c r="A646" s="66"/>
      <c r="B646" s="66"/>
      <c r="C646" s="51" t="s">
        <v>1072</v>
      </c>
      <c r="D646" s="51" t="s">
        <v>1073</v>
      </c>
    </row>
    <row r="647" spans="1:4">
      <c r="A647" s="66"/>
      <c r="B647" s="66"/>
      <c r="C647" s="51" t="s">
        <v>1074</v>
      </c>
      <c r="D647" s="51"/>
    </row>
    <row r="648" spans="1:4">
      <c r="A648" s="67"/>
      <c r="B648" s="67"/>
      <c r="C648" s="51" t="s">
        <v>157</v>
      </c>
      <c r="D648" s="51"/>
    </row>
    <row r="649" spans="1:4">
      <c r="A649" s="58"/>
      <c r="B649" s="113" t="s">
        <v>320</v>
      </c>
      <c r="C649" s="49" t="s">
        <v>1075</v>
      </c>
      <c r="D649" s="49"/>
    </row>
    <row r="650" spans="1:4">
      <c r="A650" s="58"/>
      <c r="B650" s="113"/>
      <c r="C650" s="49" t="s">
        <v>1076</v>
      </c>
      <c r="D650" s="49"/>
    </row>
    <row r="651" spans="1:4">
      <c r="A651" s="58"/>
      <c r="B651" s="113"/>
      <c r="C651" s="49" t="s">
        <v>362</v>
      </c>
      <c r="D651" s="49"/>
    </row>
    <row r="652" spans="1:4">
      <c r="A652" s="58"/>
      <c r="B652" s="113"/>
      <c r="C652" s="49" t="s">
        <v>1077</v>
      </c>
      <c r="D652" s="49"/>
    </row>
    <row r="653" spans="1:4">
      <c r="A653" s="58"/>
      <c r="B653" s="113"/>
      <c r="C653" s="49" t="s">
        <v>157</v>
      </c>
      <c r="D653" s="49"/>
    </row>
    <row r="654" spans="1:4">
      <c r="A654" s="65"/>
      <c r="B654" s="65" t="s">
        <v>321</v>
      </c>
      <c r="C654" s="51" t="s">
        <v>1078</v>
      </c>
      <c r="D654" s="51"/>
    </row>
    <row r="655" spans="1:4">
      <c r="A655" s="66"/>
      <c r="B655" s="66"/>
      <c r="C655" s="51" t="s">
        <v>1079</v>
      </c>
      <c r="D655" s="51"/>
    </row>
    <row r="656" spans="1:4">
      <c r="A656" s="58"/>
      <c r="B656" s="113" t="s">
        <v>22</v>
      </c>
      <c r="C656" s="49" t="s">
        <v>37</v>
      </c>
      <c r="D656" s="49"/>
    </row>
    <row r="657" spans="1:6">
      <c r="A657" s="58"/>
      <c r="B657" s="113"/>
      <c r="C657" s="49" t="s">
        <v>1080</v>
      </c>
      <c r="D657" s="49"/>
    </row>
    <row r="658" spans="1:6">
      <c r="A658" s="65"/>
      <c r="B658" s="65" t="s">
        <v>1081</v>
      </c>
      <c r="C658" s="51" t="s">
        <v>1082</v>
      </c>
      <c r="D658" s="51"/>
    </row>
    <row r="659" spans="1:6">
      <c r="A659" s="66"/>
      <c r="B659" s="66"/>
      <c r="C659" s="51" t="s">
        <v>1083</v>
      </c>
      <c r="D659" s="51"/>
    </row>
    <row r="660" spans="1:6">
      <c r="A660" s="66"/>
      <c r="B660" s="66"/>
      <c r="C660" s="51" t="s">
        <v>1084</v>
      </c>
      <c r="D660" s="51"/>
    </row>
    <row r="661" spans="1:6">
      <c r="A661" s="66"/>
      <c r="B661" s="66"/>
      <c r="C661" s="51" t="s">
        <v>1085</v>
      </c>
      <c r="D661" s="51"/>
    </row>
    <row r="662" spans="1:6">
      <c r="A662" s="66"/>
      <c r="B662" s="66"/>
      <c r="C662" s="51" t="s">
        <v>1086</v>
      </c>
      <c r="D662" s="51"/>
    </row>
    <row r="663" spans="1:6">
      <c r="A663" s="66"/>
      <c r="B663" s="66"/>
      <c r="C663" s="51" t="s">
        <v>1087</v>
      </c>
      <c r="D663" s="51"/>
    </row>
    <row r="664" spans="1:6">
      <c r="A664" s="66"/>
      <c r="B664" s="66"/>
      <c r="C664" s="51" t="s">
        <v>157</v>
      </c>
      <c r="D664" s="51"/>
    </row>
    <row r="665" spans="1:6">
      <c r="A665" s="67"/>
      <c r="B665" s="67"/>
      <c r="C665" s="51" t="s">
        <v>1088</v>
      </c>
      <c r="D665" s="51"/>
    </row>
    <row r="666" spans="1:6">
      <c r="A666" s="58"/>
      <c r="B666" s="113" t="s">
        <v>1089</v>
      </c>
      <c r="C666" s="49" t="s">
        <v>1090</v>
      </c>
      <c r="D666" s="49"/>
    </row>
    <row r="667" spans="1:6">
      <c r="A667" s="58"/>
      <c r="B667" s="113"/>
      <c r="C667" s="49" t="s">
        <v>1091</v>
      </c>
      <c r="D667" s="49"/>
      <c r="F667" s="8"/>
    </row>
    <row r="668" spans="1:6">
      <c r="A668" s="65"/>
      <c r="B668" s="65" t="s">
        <v>1092</v>
      </c>
      <c r="C668" s="51" t="s">
        <v>1093</v>
      </c>
      <c r="D668" s="51"/>
    </row>
    <row r="669" spans="1:6">
      <c r="A669" s="66"/>
      <c r="B669" s="66"/>
      <c r="C669" s="51" t="s">
        <v>1094</v>
      </c>
      <c r="D669" s="51"/>
    </row>
    <row r="670" spans="1:6">
      <c r="A670" s="66"/>
      <c r="B670" s="66"/>
      <c r="C670" s="51" t="s">
        <v>1095</v>
      </c>
      <c r="D670" s="51"/>
    </row>
    <row r="671" spans="1:6">
      <c r="A671" s="66"/>
      <c r="B671" s="66"/>
      <c r="C671" s="51" t="s">
        <v>1096</v>
      </c>
      <c r="D671" s="51"/>
    </row>
    <row r="672" spans="1:6">
      <c r="A672" s="66"/>
      <c r="B672" s="66"/>
      <c r="C672" s="51" t="s">
        <v>1097</v>
      </c>
      <c r="D672" s="51"/>
    </row>
    <row r="673" spans="1:4">
      <c r="A673" s="66"/>
      <c r="B673" s="66"/>
      <c r="C673" s="51" t="s">
        <v>1098</v>
      </c>
      <c r="D673" s="51"/>
    </row>
    <row r="674" spans="1:4">
      <c r="A674" s="66"/>
      <c r="B674" s="66"/>
      <c r="C674" s="51" t="s">
        <v>1099</v>
      </c>
      <c r="D674" s="51"/>
    </row>
    <row r="675" spans="1:4">
      <c r="A675" s="66"/>
      <c r="B675" s="66"/>
      <c r="C675" s="51" t="s">
        <v>1100</v>
      </c>
      <c r="D675" s="51"/>
    </row>
    <row r="676" spans="1:4">
      <c r="A676" s="66"/>
      <c r="B676" s="66"/>
      <c r="C676" s="51" t="s">
        <v>1101</v>
      </c>
      <c r="D676" s="51"/>
    </row>
    <row r="677" spans="1:4">
      <c r="A677" s="66"/>
      <c r="B677" s="66"/>
      <c r="C677" s="51" t="s">
        <v>1102</v>
      </c>
      <c r="D677" s="51"/>
    </row>
    <row r="678" spans="1:4">
      <c r="A678" s="66"/>
      <c r="B678" s="66"/>
      <c r="C678" s="51" t="s">
        <v>753</v>
      </c>
      <c r="D678" s="51"/>
    </row>
    <row r="679" spans="1:4">
      <c r="A679" s="67"/>
      <c r="B679" s="67"/>
      <c r="C679" s="51" t="s">
        <v>1088</v>
      </c>
      <c r="D679" s="51"/>
    </row>
    <row r="680" spans="1:4">
      <c r="A680" s="87"/>
      <c r="B680" s="87" t="s">
        <v>1103</v>
      </c>
      <c r="C680" s="49" t="s">
        <v>1082</v>
      </c>
      <c r="D680" s="49"/>
    </row>
    <row r="681" spans="1:4">
      <c r="A681" s="89"/>
      <c r="B681" s="89"/>
      <c r="C681" s="49" t="s">
        <v>1083</v>
      </c>
      <c r="D681" s="49"/>
    </row>
    <row r="682" spans="1:4">
      <c r="A682" s="89"/>
      <c r="B682" s="89"/>
      <c r="C682" s="49" t="s">
        <v>1084</v>
      </c>
      <c r="D682" s="49"/>
    </row>
    <row r="683" spans="1:4">
      <c r="A683" s="89"/>
      <c r="B683" s="89"/>
      <c r="C683" s="49" t="s">
        <v>1085</v>
      </c>
      <c r="D683" s="49"/>
    </row>
    <row r="684" spans="1:4">
      <c r="A684" s="89"/>
      <c r="B684" s="89"/>
      <c r="C684" s="49" t="s">
        <v>1086</v>
      </c>
      <c r="D684" s="49"/>
    </row>
    <row r="685" spans="1:4">
      <c r="A685" s="89"/>
      <c r="B685" s="89"/>
      <c r="C685" s="49" t="s">
        <v>1087</v>
      </c>
      <c r="D685" s="49"/>
    </row>
    <row r="686" spans="1:4">
      <c r="A686" s="89"/>
      <c r="B686" s="89"/>
      <c r="C686" s="49" t="s">
        <v>157</v>
      </c>
      <c r="D686" s="49"/>
    </row>
    <row r="687" spans="1:4">
      <c r="A687" s="89"/>
      <c r="B687" s="89"/>
      <c r="C687" s="49" t="s">
        <v>1088</v>
      </c>
      <c r="D687" s="49"/>
    </row>
    <row r="688" spans="1:4">
      <c r="A688" s="65"/>
      <c r="B688" s="62" t="s">
        <v>1104</v>
      </c>
      <c r="C688" s="51" t="s">
        <v>1105</v>
      </c>
      <c r="D688" s="51"/>
    </row>
    <row r="689" spans="1:4">
      <c r="A689" s="66"/>
      <c r="B689" s="64"/>
      <c r="C689" s="51" t="s">
        <v>1106</v>
      </c>
      <c r="D689" s="51"/>
    </row>
    <row r="690" spans="1:4">
      <c r="A690" s="87"/>
      <c r="B690" s="87" t="s">
        <v>1107</v>
      </c>
      <c r="C690" s="49" t="s">
        <v>1108</v>
      </c>
      <c r="D690" s="49"/>
    </row>
    <row r="691" spans="1:4">
      <c r="A691" s="89"/>
      <c r="B691" s="89"/>
      <c r="C691" s="49" t="s">
        <v>1109</v>
      </c>
      <c r="D691" s="49"/>
    </row>
    <row r="692" spans="1:4">
      <c r="A692" s="65"/>
      <c r="B692" s="65" t="s">
        <v>1110</v>
      </c>
      <c r="C692" s="51" t="s">
        <v>1111</v>
      </c>
      <c r="D692" s="51"/>
    </row>
    <row r="693" spans="1:4">
      <c r="A693" s="66"/>
      <c r="B693" s="66"/>
      <c r="C693" s="51" t="s">
        <v>929</v>
      </c>
      <c r="D693" s="51"/>
    </row>
    <row r="694" spans="1:4">
      <c r="A694" s="66"/>
      <c r="B694" s="66"/>
      <c r="C694" s="51" t="s">
        <v>1112</v>
      </c>
      <c r="D694" s="51"/>
    </row>
    <row r="695" spans="1:4">
      <c r="A695" s="66"/>
      <c r="B695" s="66"/>
      <c r="C695" s="51" t="s">
        <v>1113</v>
      </c>
      <c r="D695" s="51"/>
    </row>
    <row r="696" spans="1:4">
      <c r="A696" s="66"/>
      <c r="B696" s="66"/>
      <c r="C696" s="51" t="s">
        <v>1114</v>
      </c>
      <c r="D696" s="51"/>
    </row>
    <row r="697" spans="1:4">
      <c r="A697" s="66"/>
      <c r="B697" s="66"/>
      <c r="C697" s="51" t="s">
        <v>319</v>
      </c>
      <c r="D697" s="51"/>
    </row>
    <row r="698" spans="1:4">
      <c r="A698" s="66"/>
      <c r="B698" s="66"/>
      <c r="C698" s="51" t="s">
        <v>1115</v>
      </c>
      <c r="D698" s="51"/>
    </row>
    <row r="699" spans="1:4">
      <c r="A699" s="66"/>
      <c r="B699" s="66"/>
      <c r="C699" s="51" t="s">
        <v>1116</v>
      </c>
      <c r="D699" s="51"/>
    </row>
    <row r="700" spans="1:4">
      <c r="A700" s="66"/>
      <c r="B700" s="66"/>
      <c r="C700" s="51" t="s">
        <v>157</v>
      </c>
      <c r="D700" s="51"/>
    </row>
    <row r="701" spans="1:4">
      <c r="A701" s="87"/>
      <c r="B701" s="87" t="s">
        <v>1117</v>
      </c>
      <c r="C701" s="49" t="s">
        <v>619</v>
      </c>
      <c r="D701" s="49"/>
    </row>
    <row r="702" spans="1:4">
      <c r="A702" s="89"/>
      <c r="B702" s="89"/>
      <c r="C702" s="49" t="s">
        <v>620</v>
      </c>
      <c r="D702" s="49"/>
    </row>
    <row r="703" spans="1:4">
      <c r="A703" s="89"/>
      <c r="B703" s="89"/>
      <c r="C703" s="49" t="s">
        <v>621</v>
      </c>
      <c r="D703" s="49"/>
    </row>
    <row r="704" spans="1:4">
      <c r="A704" s="89"/>
      <c r="B704" s="89"/>
      <c r="C704" s="49" t="s">
        <v>622</v>
      </c>
      <c r="D704" s="49"/>
    </row>
    <row r="705" spans="1:5">
      <c r="A705" s="89"/>
      <c r="B705" s="89"/>
      <c r="C705" s="49" t="s">
        <v>623</v>
      </c>
      <c r="D705" s="49"/>
    </row>
    <row r="706" spans="1:5">
      <c r="A706" s="89"/>
      <c r="B706" s="89"/>
      <c r="C706" s="49" t="s">
        <v>624</v>
      </c>
      <c r="D706" s="49"/>
    </row>
    <row r="707" spans="1:5">
      <c r="A707" s="89"/>
      <c r="B707" s="89"/>
      <c r="C707" s="49" t="s">
        <v>626</v>
      </c>
      <c r="D707" s="49"/>
    </row>
    <row r="708" spans="1:5">
      <c r="A708" s="89"/>
      <c r="B708" s="89"/>
      <c r="C708" s="49" t="s">
        <v>627</v>
      </c>
      <c r="D708" s="49"/>
    </row>
    <row r="709" spans="1:5">
      <c r="A709" s="89"/>
      <c r="B709" s="89"/>
      <c r="C709" s="49" t="s">
        <v>628</v>
      </c>
      <c r="D709" s="49"/>
    </row>
    <row r="710" spans="1:5">
      <c r="A710" s="89"/>
      <c r="B710" s="89"/>
      <c r="C710" s="49" t="s">
        <v>629</v>
      </c>
      <c r="D710" s="49"/>
    </row>
    <row r="711" spans="1:5">
      <c r="A711" s="89"/>
      <c r="B711" s="89"/>
      <c r="C711" s="49" t="s">
        <v>630</v>
      </c>
      <c r="D711" s="49"/>
    </row>
    <row r="712" spans="1:5">
      <c r="A712" s="89"/>
      <c r="B712" s="89"/>
      <c r="C712" s="49" t="s">
        <v>631</v>
      </c>
      <c r="D712" s="49"/>
    </row>
    <row r="713" spans="1:5">
      <c r="A713" s="89"/>
      <c r="B713" s="89"/>
      <c r="C713" s="49" t="s">
        <v>632</v>
      </c>
      <c r="D713" s="49"/>
    </row>
    <row r="714" spans="1:5">
      <c r="A714" s="89"/>
      <c r="B714" s="89"/>
      <c r="C714" s="49" t="s">
        <v>633</v>
      </c>
      <c r="D714" s="49"/>
    </row>
    <row r="715" spans="1:5">
      <c r="A715" s="89"/>
      <c r="B715" s="89"/>
      <c r="C715" s="49" t="s">
        <v>634</v>
      </c>
      <c r="D715" s="49"/>
    </row>
    <row r="716" spans="1:5">
      <c r="A716" s="89"/>
      <c r="B716" s="89"/>
      <c r="C716" s="49" t="s">
        <v>635</v>
      </c>
      <c r="D716" s="49" t="s">
        <v>636</v>
      </c>
      <c r="E716" t="s">
        <v>405</v>
      </c>
    </row>
    <row r="717" spans="1:5">
      <c r="A717" s="89"/>
      <c r="B717" s="89"/>
      <c r="C717" s="49" t="s">
        <v>637</v>
      </c>
      <c r="D717" s="49"/>
    </row>
    <row r="718" spans="1:5">
      <c r="A718" s="89"/>
      <c r="B718" s="89"/>
      <c r="C718" s="49" t="s">
        <v>638</v>
      </c>
      <c r="D718" s="49"/>
    </row>
    <row r="719" spans="1:5">
      <c r="A719" s="89"/>
      <c r="B719" s="89"/>
      <c r="C719" s="49" t="s">
        <v>639</v>
      </c>
      <c r="D719" s="49"/>
    </row>
    <row r="720" spans="1:5">
      <c r="A720" s="89"/>
      <c r="B720" s="89"/>
      <c r="C720" s="49" t="s">
        <v>640</v>
      </c>
      <c r="D720" s="49"/>
    </row>
    <row r="721" spans="1:4">
      <c r="A721" s="89"/>
      <c r="B721" s="89"/>
      <c r="C721" s="49" t="s">
        <v>641</v>
      </c>
      <c r="D721" s="49"/>
    </row>
    <row r="722" spans="1:4">
      <c r="A722" s="89"/>
      <c r="B722" s="89"/>
      <c r="C722" s="49" t="s">
        <v>642</v>
      </c>
      <c r="D722" s="49"/>
    </row>
    <row r="723" spans="1:4">
      <c r="A723" s="89"/>
      <c r="B723" s="89"/>
      <c r="C723" s="49" t="s">
        <v>643</v>
      </c>
      <c r="D723" s="49"/>
    </row>
    <row r="724" spans="1:4">
      <c r="A724" s="89"/>
      <c r="B724" s="89"/>
      <c r="C724" s="49" t="s">
        <v>644</v>
      </c>
      <c r="D724" s="49"/>
    </row>
    <row r="725" spans="1:4">
      <c r="A725" s="89"/>
      <c r="B725" s="89"/>
      <c r="C725" s="49" t="s">
        <v>645</v>
      </c>
      <c r="D725" s="49"/>
    </row>
    <row r="726" spans="1:4">
      <c r="A726" s="89"/>
      <c r="B726" s="89"/>
      <c r="C726" s="49" t="s">
        <v>646</v>
      </c>
      <c r="D726" s="49"/>
    </row>
    <row r="727" spans="1:4">
      <c r="A727" s="89"/>
      <c r="B727" s="89"/>
      <c r="C727" s="49" t="s">
        <v>647</v>
      </c>
      <c r="D727" s="49"/>
    </row>
    <row r="728" spans="1:4">
      <c r="A728" s="89"/>
      <c r="B728" s="89"/>
      <c r="C728" s="49" t="s">
        <v>648</v>
      </c>
      <c r="D728" s="49"/>
    </row>
    <row r="729" spans="1:4">
      <c r="A729" s="89"/>
      <c r="B729" s="89"/>
      <c r="C729" s="49" t="s">
        <v>649</v>
      </c>
      <c r="D729" s="49"/>
    </row>
    <row r="730" spans="1:4">
      <c r="A730" s="89"/>
      <c r="B730" s="89"/>
      <c r="C730" s="49" t="s">
        <v>650</v>
      </c>
      <c r="D730" s="49"/>
    </row>
    <row r="731" spans="1:4">
      <c r="A731" s="89"/>
      <c r="B731" s="89"/>
      <c r="C731" s="49" t="s">
        <v>651</v>
      </c>
      <c r="D731" s="49"/>
    </row>
    <row r="732" spans="1:4">
      <c r="A732" s="89"/>
      <c r="B732" s="89"/>
      <c r="C732" s="49" t="s">
        <v>652</v>
      </c>
      <c r="D732" s="49"/>
    </row>
    <row r="733" spans="1:4">
      <c r="A733" s="89"/>
      <c r="B733" s="89"/>
      <c r="C733" s="49" t="s">
        <v>653</v>
      </c>
      <c r="D733" s="49"/>
    </row>
    <row r="734" spans="1:4">
      <c r="A734" s="89"/>
      <c r="B734" s="89"/>
      <c r="C734" s="49" t="s">
        <v>654</v>
      </c>
      <c r="D734" s="49"/>
    </row>
    <row r="735" spans="1:4">
      <c r="A735" s="89"/>
      <c r="B735" s="89"/>
      <c r="C735" s="49" t="s">
        <v>655</v>
      </c>
      <c r="D735" s="49"/>
    </row>
    <row r="736" spans="1:4">
      <c r="A736" s="89"/>
      <c r="B736" s="89"/>
      <c r="C736" s="49" t="s">
        <v>656</v>
      </c>
      <c r="D736" s="49"/>
    </row>
    <row r="737" spans="1:4">
      <c r="A737" s="89"/>
      <c r="B737" s="89"/>
      <c r="C737" s="49" t="s">
        <v>657</v>
      </c>
      <c r="D737" s="49"/>
    </row>
    <row r="738" spans="1:4">
      <c r="A738" s="89"/>
      <c r="B738" s="89"/>
      <c r="C738" s="49" t="s">
        <v>658</v>
      </c>
      <c r="D738" s="49"/>
    </row>
    <row r="739" spans="1:4">
      <c r="A739" s="89"/>
      <c r="B739" s="89"/>
      <c r="C739" s="49" t="s">
        <v>659</v>
      </c>
      <c r="D739" s="49"/>
    </row>
    <row r="740" spans="1:4">
      <c r="A740" s="89"/>
      <c r="B740" s="89"/>
      <c r="C740" s="49" t="s">
        <v>660</v>
      </c>
      <c r="D740" s="49"/>
    </row>
    <row r="741" spans="1:4">
      <c r="A741" s="89"/>
      <c r="B741" s="89"/>
      <c r="C741" s="49" t="s">
        <v>661</v>
      </c>
      <c r="D741" s="49"/>
    </row>
    <row r="742" spans="1:4">
      <c r="A742" s="89"/>
      <c r="B742" s="89"/>
      <c r="C742" s="49" t="s">
        <v>662</v>
      </c>
      <c r="D742" s="49"/>
    </row>
    <row r="743" spans="1:4">
      <c r="A743" s="89"/>
      <c r="B743" s="89"/>
      <c r="C743" s="49" t="s">
        <v>663</v>
      </c>
      <c r="D743" s="49"/>
    </row>
    <row r="744" spans="1:4">
      <c r="A744" s="89"/>
      <c r="B744" s="89"/>
      <c r="C744" s="49" t="s">
        <v>664</v>
      </c>
      <c r="D744" s="49"/>
    </row>
    <row r="745" spans="1:4">
      <c r="A745" s="89"/>
      <c r="B745" s="89"/>
      <c r="C745" s="49" t="s">
        <v>665</v>
      </c>
      <c r="D745" s="49"/>
    </row>
    <row r="746" spans="1:4">
      <c r="A746" s="89"/>
      <c r="B746" s="89"/>
      <c r="C746" s="49" t="s">
        <v>666</v>
      </c>
      <c r="D746" s="49"/>
    </row>
    <row r="747" spans="1:4">
      <c r="A747" s="89"/>
      <c r="B747" s="89"/>
      <c r="C747" s="49" t="s">
        <v>667</v>
      </c>
      <c r="D747" s="49"/>
    </row>
    <row r="748" spans="1:4">
      <c r="A748" s="89"/>
      <c r="B748" s="89"/>
      <c r="C748" s="49" t="s">
        <v>668</v>
      </c>
      <c r="D748" s="49"/>
    </row>
    <row r="749" spans="1:4">
      <c r="A749" s="89"/>
      <c r="B749" s="89"/>
      <c r="C749" s="49" t="s">
        <v>669</v>
      </c>
      <c r="D749" s="49"/>
    </row>
    <row r="750" spans="1:4">
      <c r="A750" s="89"/>
      <c r="B750" s="89"/>
      <c r="C750" s="49" t="s">
        <v>31</v>
      </c>
      <c r="D750" s="49"/>
    </row>
    <row r="751" spans="1:4">
      <c r="A751" s="89"/>
      <c r="B751" s="89"/>
      <c r="C751" s="49" t="s">
        <v>398</v>
      </c>
      <c r="D751" s="49"/>
    </row>
    <row r="752" spans="1:4">
      <c r="A752" s="89"/>
      <c r="B752" s="89"/>
      <c r="C752" s="49" t="s">
        <v>399</v>
      </c>
      <c r="D752" s="49"/>
    </row>
    <row r="753" spans="1:4">
      <c r="A753" s="89"/>
      <c r="B753" s="89"/>
      <c r="C753" s="49" t="s">
        <v>400</v>
      </c>
      <c r="D753" s="49"/>
    </row>
    <row r="754" spans="1:4">
      <c r="A754" s="89"/>
      <c r="B754" s="89"/>
      <c r="C754" s="49" t="s">
        <v>401</v>
      </c>
      <c r="D754" s="49"/>
    </row>
    <row r="755" spans="1:4">
      <c r="A755" s="89"/>
      <c r="B755" s="89"/>
      <c r="C755" s="49" t="s">
        <v>402</v>
      </c>
      <c r="D755" s="49"/>
    </row>
    <row r="756" spans="1:4">
      <c r="A756" s="89"/>
      <c r="B756" s="89"/>
      <c r="C756" s="49" t="s">
        <v>403</v>
      </c>
      <c r="D756" s="49"/>
    </row>
    <row r="757" spans="1:4">
      <c r="A757" s="89"/>
      <c r="B757" s="89"/>
      <c r="C757" s="49" t="s">
        <v>404</v>
      </c>
      <c r="D757" s="49"/>
    </row>
    <row r="758" spans="1:4">
      <c r="A758" s="89"/>
      <c r="B758" s="89"/>
      <c r="C758" s="49" t="s">
        <v>406</v>
      </c>
      <c r="D758" s="49"/>
    </row>
    <row r="759" spans="1:4">
      <c r="A759" s="89"/>
      <c r="B759" s="89"/>
      <c r="C759" s="49" t="s">
        <v>407</v>
      </c>
      <c r="D759" s="49"/>
    </row>
    <row r="760" spans="1:4">
      <c r="A760" s="89"/>
      <c r="B760" s="89"/>
      <c r="C760" s="49" t="s">
        <v>408</v>
      </c>
      <c r="D760" s="49"/>
    </row>
    <row r="761" spans="1:4">
      <c r="A761" s="89"/>
      <c r="B761" s="89"/>
      <c r="C761" s="49" t="s">
        <v>409</v>
      </c>
      <c r="D761" s="49"/>
    </row>
    <row r="762" spans="1:4">
      <c r="A762" s="89"/>
      <c r="B762" s="89"/>
      <c r="C762" s="49" t="s">
        <v>410</v>
      </c>
      <c r="D762" s="49"/>
    </row>
    <row r="763" spans="1:4">
      <c r="A763" s="89"/>
      <c r="B763" s="89"/>
      <c r="C763" s="49" t="s">
        <v>411</v>
      </c>
      <c r="D763" s="49"/>
    </row>
    <row r="764" spans="1:4">
      <c r="A764" s="89"/>
      <c r="B764" s="89"/>
      <c r="C764" s="49" t="s">
        <v>412</v>
      </c>
      <c r="D764" s="49"/>
    </row>
    <row r="765" spans="1:4">
      <c r="A765" s="89"/>
      <c r="B765" s="89"/>
      <c r="C765" s="49" t="s">
        <v>413</v>
      </c>
      <c r="D765" s="49"/>
    </row>
    <row r="766" spans="1:4">
      <c r="A766" s="89"/>
      <c r="B766" s="89"/>
      <c r="C766" s="49" t="s">
        <v>414</v>
      </c>
      <c r="D766" s="49"/>
    </row>
    <row r="767" spans="1:4">
      <c r="A767" s="89"/>
      <c r="B767" s="89"/>
      <c r="C767" s="49" t="s">
        <v>135</v>
      </c>
      <c r="D767" s="49"/>
    </row>
    <row r="768" spans="1:4">
      <c r="A768" s="89"/>
      <c r="B768" s="89"/>
      <c r="C768" s="49" t="s">
        <v>415</v>
      </c>
      <c r="D768" s="49"/>
    </row>
    <row r="769" spans="1:5">
      <c r="A769" s="89"/>
      <c r="B769" s="89"/>
      <c r="C769" s="49" t="s">
        <v>416</v>
      </c>
      <c r="D769" s="49"/>
    </row>
    <row r="770" spans="1:5">
      <c r="A770" s="89"/>
      <c r="B770" s="89"/>
      <c r="C770" s="49" t="s">
        <v>417</v>
      </c>
      <c r="D770" s="49"/>
    </row>
    <row r="771" spans="1:5">
      <c r="A771" s="89"/>
      <c r="B771" s="89"/>
      <c r="C771" s="49" t="s">
        <v>418</v>
      </c>
      <c r="D771" s="49"/>
    </row>
    <row r="772" spans="1:5">
      <c r="A772" s="89"/>
      <c r="B772" s="89"/>
      <c r="C772" s="49" t="s">
        <v>419</v>
      </c>
      <c r="D772" s="49"/>
    </row>
    <row r="773" spans="1:5">
      <c r="A773" s="89"/>
      <c r="B773" s="89"/>
      <c r="C773" s="49" t="s">
        <v>420</v>
      </c>
      <c r="D773" s="49"/>
    </row>
    <row r="774" spans="1:5">
      <c r="A774" s="89"/>
      <c r="B774" s="89"/>
      <c r="C774" s="49" t="s">
        <v>421</v>
      </c>
      <c r="D774" s="49"/>
    </row>
    <row r="775" spans="1:5">
      <c r="A775" s="89"/>
      <c r="B775" s="89"/>
      <c r="C775" s="49" t="s">
        <v>422</v>
      </c>
      <c r="D775" s="49"/>
    </row>
    <row r="776" spans="1:5">
      <c r="A776" s="89"/>
      <c r="B776" s="89"/>
      <c r="C776" s="49" t="s">
        <v>423</v>
      </c>
      <c r="D776" s="49"/>
    </row>
    <row r="777" spans="1:5">
      <c r="A777" s="89"/>
      <c r="B777" s="89"/>
      <c r="C777" s="49" t="s">
        <v>424</v>
      </c>
      <c r="D777" s="49"/>
    </row>
    <row r="778" spans="1:5">
      <c r="A778" s="89"/>
      <c r="B778" s="89"/>
      <c r="C778" s="49" t="s">
        <v>425</v>
      </c>
      <c r="D778" s="49"/>
    </row>
    <row r="779" spans="1:5">
      <c r="A779" s="89"/>
      <c r="B779" s="89"/>
      <c r="C779" s="49" t="s">
        <v>426</v>
      </c>
      <c r="D779" s="49"/>
    </row>
    <row r="780" spans="1:5">
      <c r="A780" s="89"/>
      <c r="B780" s="89"/>
      <c r="C780" s="49" t="s">
        <v>427</v>
      </c>
      <c r="D780" s="49"/>
    </row>
    <row r="781" spans="1:5">
      <c r="A781" s="89"/>
      <c r="B781" s="89"/>
      <c r="C781" s="49" t="s">
        <v>428</v>
      </c>
      <c r="D781" s="49"/>
    </row>
    <row r="782" spans="1:5">
      <c r="A782" s="89"/>
      <c r="B782" s="89"/>
      <c r="C782" s="49" t="s">
        <v>429</v>
      </c>
      <c r="D782" s="49"/>
      <c r="E782" t="s">
        <v>405</v>
      </c>
    </row>
    <row r="783" spans="1:5">
      <c r="A783" s="89"/>
      <c r="B783" s="89"/>
      <c r="C783" s="49" t="s">
        <v>430</v>
      </c>
      <c r="D783" s="49"/>
      <c r="E783" t="s">
        <v>405</v>
      </c>
    </row>
    <row r="784" spans="1:5">
      <c r="A784" s="89"/>
      <c r="B784" s="89"/>
      <c r="C784" s="49" t="s">
        <v>433</v>
      </c>
      <c r="D784" s="49"/>
      <c r="E784" t="s">
        <v>405</v>
      </c>
    </row>
    <row r="785" spans="1:5">
      <c r="A785" s="89"/>
      <c r="B785" s="89"/>
      <c r="C785" s="49" t="s">
        <v>434</v>
      </c>
      <c r="D785" s="49"/>
    </row>
    <row r="786" spans="1:5">
      <c r="A786" s="89"/>
      <c r="B786" s="89"/>
      <c r="C786" s="49" t="s">
        <v>435</v>
      </c>
      <c r="D786" s="49"/>
    </row>
    <row r="787" spans="1:5">
      <c r="A787" s="89"/>
      <c r="B787" s="89"/>
      <c r="C787" s="49" t="s">
        <v>436</v>
      </c>
      <c r="D787" s="49"/>
    </row>
    <row r="788" spans="1:5">
      <c r="A788" s="89"/>
      <c r="B788" s="89"/>
      <c r="C788" s="49" t="s">
        <v>437</v>
      </c>
      <c r="D788" s="49"/>
    </row>
    <row r="789" spans="1:5">
      <c r="A789" s="89"/>
      <c r="B789" s="89"/>
      <c r="C789" s="49" t="s">
        <v>438</v>
      </c>
      <c r="D789" s="49"/>
    </row>
    <row r="790" spans="1:5">
      <c r="A790" s="89"/>
      <c r="B790" s="89"/>
      <c r="C790" s="49" t="s">
        <v>439</v>
      </c>
      <c r="D790" s="49"/>
      <c r="E790" t="s">
        <v>405</v>
      </c>
    </row>
    <row r="791" spans="1:5">
      <c r="A791" s="89"/>
      <c r="B791" s="89"/>
      <c r="C791" s="49" t="s">
        <v>440</v>
      </c>
      <c r="D791" s="49"/>
    </row>
    <row r="792" spans="1:5">
      <c r="A792" s="89"/>
      <c r="B792" s="89"/>
      <c r="C792" s="49" t="s">
        <v>441</v>
      </c>
      <c r="D792" s="49"/>
    </row>
    <row r="793" spans="1:5">
      <c r="A793" s="89"/>
      <c r="B793" s="89"/>
      <c r="C793" s="49" t="s">
        <v>442</v>
      </c>
      <c r="D793" s="49"/>
    </row>
    <row r="794" spans="1:5">
      <c r="A794" s="89"/>
      <c r="B794" s="89"/>
      <c r="C794" s="49" t="s">
        <v>1118</v>
      </c>
      <c r="D794" s="49"/>
    </row>
    <row r="795" spans="1:5">
      <c r="A795" s="89"/>
      <c r="B795" s="89"/>
      <c r="C795" s="49" t="s">
        <v>443</v>
      </c>
      <c r="D795" s="49"/>
    </row>
    <row r="796" spans="1:5">
      <c r="A796" s="89"/>
      <c r="B796" s="89"/>
      <c r="C796" s="49" t="s">
        <v>444</v>
      </c>
      <c r="D796" s="49"/>
    </row>
    <row r="797" spans="1:5">
      <c r="A797" s="89"/>
      <c r="B797" s="89"/>
      <c r="C797" s="49" t="s">
        <v>445</v>
      </c>
      <c r="D797" s="49"/>
    </row>
    <row r="798" spans="1:5">
      <c r="A798" s="89"/>
      <c r="B798" s="89"/>
      <c r="C798" s="49" t="s">
        <v>446</v>
      </c>
      <c r="D798" s="49"/>
    </row>
    <row r="799" spans="1:5">
      <c r="A799" s="89"/>
      <c r="B799" s="89"/>
      <c r="C799" s="49" t="s">
        <v>447</v>
      </c>
      <c r="D799" s="49"/>
    </row>
    <row r="800" spans="1:5">
      <c r="A800" s="89"/>
      <c r="B800" s="89"/>
      <c r="C800" s="49" t="s">
        <v>448</v>
      </c>
      <c r="D800" s="49"/>
    </row>
    <row r="801" spans="1:5">
      <c r="A801" s="89"/>
      <c r="B801" s="89"/>
      <c r="C801" s="49" t="s">
        <v>449</v>
      </c>
      <c r="D801" s="49"/>
    </row>
    <row r="802" spans="1:5">
      <c r="A802" s="89"/>
      <c r="B802" s="89"/>
      <c r="C802" s="49" t="s">
        <v>450</v>
      </c>
      <c r="D802" s="49"/>
    </row>
    <row r="803" spans="1:5">
      <c r="A803" s="89"/>
      <c r="B803" s="89"/>
      <c r="C803" s="49" t="s">
        <v>451</v>
      </c>
      <c r="D803" s="49"/>
    </row>
    <row r="804" spans="1:5">
      <c r="A804" s="89"/>
      <c r="B804" s="89"/>
      <c r="C804" s="49" t="s">
        <v>452</v>
      </c>
      <c r="D804" s="49"/>
    </row>
    <row r="805" spans="1:5">
      <c r="A805" s="89"/>
      <c r="B805" s="89"/>
      <c r="C805" s="49" t="s">
        <v>453</v>
      </c>
      <c r="D805" s="49"/>
    </row>
    <row r="806" spans="1:5">
      <c r="A806" s="89"/>
      <c r="B806" s="89"/>
      <c r="C806" s="49" t="s">
        <v>454</v>
      </c>
      <c r="D806" s="49"/>
    </row>
    <row r="807" spans="1:5">
      <c r="A807" s="89"/>
      <c r="B807" s="89"/>
      <c r="C807" s="49" t="s">
        <v>455</v>
      </c>
      <c r="D807" s="49"/>
    </row>
    <row r="808" spans="1:5">
      <c r="A808" s="89"/>
      <c r="B808" s="89"/>
      <c r="C808" s="49" t="s">
        <v>457</v>
      </c>
      <c r="D808" s="49"/>
    </row>
    <row r="809" spans="1:5">
      <c r="A809" s="89"/>
      <c r="B809" s="89"/>
      <c r="C809" s="49" t="s">
        <v>456</v>
      </c>
      <c r="D809" s="49"/>
      <c r="E809" t="s">
        <v>405</v>
      </c>
    </row>
    <row r="810" spans="1:5">
      <c r="A810" s="89"/>
      <c r="B810" s="89"/>
      <c r="C810" s="49" t="s">
        <v>458</v>
      </c>
      <c r="D810" s="49"/>
    </row>
    <row r="811" spans="1:5">
      <c r="A811" s="89"/>
      <c r="B811" s="89"/>
      <c r="C811" s="49" t="s">
        <v>459</v>
      </c>
      <c r="D811" s="49"/>
    </row>
    <row r="812" spans="1:5">
      <c r="A812" s="89"/>
      <c r="B812" s="89"/>
      <c r="C812" s="49" t="s">
        <v>460</v>
      </c>
      <c r="D812" s="49"/>
    </row>
    <row r="813" spans="1:5">
      <c r="A813" s="89"/>
      <c r="B813" s="89"/>
      <c r="C813" s="49" t="s">
        <v>461</v>
      </c>
      <c r="D813" s="49"/>
    </row>
    <row r="814" spans="1:5">
      <c r="A814" s="89"/>
      <c r="B814" s="89"/>
      <c r="C814" s="49" t="s">
        <v>462</v>
      </c>
      <c r="D814" s="49"/>
    </row>
    <row r="815" spans="1:5">
      <c r="A815" s="89"/>
      <c r="B815" s="89"/>
      <c r="C815" s="49" t="s">
        <v>463</v>
      </c>
      <c r="D815" s="49"/>
    </row>
    <row r="816" spans="1:5">
      <c r="A816" s="89"/>
      <c r="B816" s="89"/>
      <c r="C816" s="49" t="s">
        <v>464</v>
      </c>
      <c r="D816" s="49"/>
    </row>
    <row r="817" spans="1:4">
      <c r="A817" s="89"/>
      <c r="B817" s="89"/>
      <c r="C817" s="49" t="s">
        <v>465</v>
      </c>
      <c r="D817" s="49"/>
    </row>
    <row r="818" spans="1:4">
      <c r="A818" s="89"/>
      <c r="B818" s="89"/>
      <c r="C818" s="49" t="s">
        <v>466</v>
      </c>
      <c r="D818" s="49"/>
    </row>
    <row r="819" spans="1:4">
      <c r="A819" s="89"/>
      <c r="B819" s="89"/>
      <c r="C819" s="49" t="s">
        <v>467</v>
      </c>
      <c r="D819" s="49"/>
    </row>
    <row r="820" spans="1:4">
      <c r="A820" s="89"/>
      <c r="B820" s="89"/>
      <c r="C820" s="49" t="s">
        <v>468</v>
      </c>
      <c r="D820" s="49"/>
    </row>
    <row r="821" spans="1:4">
      <c r="A821" s="89"/>
      <c r="B821" s="89"/>
      <c r="C821" s="49" t="s">
        <v>469</v>
      </c>
      <c r="D821" s="49"/>
    </row>
    <row r="822" spans="1:4">
      <c r="A822" s="89"/>
      <c r="B822" s="89"/>
      <c r="C822" s="49" t="s">
        <v>470</v>
      </c>
      <c r="D822" s="49"/>
    </row>
    <row r="823" spans="1:4">
      <c r="A823" s="89"/>
      <c r="B823" s="89"/>
      <c r="C823" s="49" t="s">
        <v>471</v>
      </c>
      <c r="D823" s="49"/>
    </row>
    <row r="824" spans="1:4">
      <c r="A824" s="89"/>
      <c r="B824" s="89"/>
      <c r="C824" s="49" t="s">
        <v>472</v>
      </c>
      <c r="D824" s="49"/>
    </row>
    <row r="825" spans="1:4">
      <c r="A825" s="89"/>
      <c r="B825" s="89"/>
      <c r="C825" s="49" t="s">
        <v>473</v>
      </c>
      <c r="D825" s="49"/>
    </row>
    <row r="826" spans="1:4">
      <c r="A826" s="89"/>
      <c r="B826" s="89"/>
      <c r="C826" s="49" t="s">
        <v>474</v>
      </c>
      <c r="D826" s="49"/>
    </row>
    <row r="827" spans="1:4">
      <c r="A827" s="89"/>
      <c r="B827" s="89"/>
      <c r="C827" s="49" t="s">
        <v>475</v>
      </c>
      <c r="D827" s="49"/>
    </row>
    <row r="828" spans="1:4">
      <c r="A828" s="89"/>
      <c r="B828" s="89"/>
      <c r="C828" s="49" t="s">
        <v>476</v>
      </c>
      <c r="D828" s="49"/>
    </row>
    <row r="829" spans="1:4">
      <c r="A829" s="89"/>
      <c r="B829" s="89"/>
      <c r="C829" s="49" t="s">
        <v>477</v>
      </c>
      <c r="D829" s="49"/>
    </row>
    <row r="830" spans="1:4">
      <c r="A830" s="89"/>
      <c r="B830" s="89"/>
      <c r="C830" s="49" t="s">
        <v>478</v>
      </c>
      <c r="D830" s="49"/>
    </row>
    <row r="831" spans="1:4">
      <c r="A831" s="89"/>
      <c r="B831" s="89"/>
      <c r="C831" s="49" t="s">
        <v>1119</v>
      </c>
      <c r="D831" s="121" t="s">
        <v>1120</v>
      </c>
    </row>
    <row r="832" spans="1:4">
      <c r="A832" s="89"/>
      <c r="B832" s="89"/>
      <c r="C832" s="49" t="s">
        <v>1121</v>
      </c>
      <c r="D832" s="121" t="s">
        <v>490</v>
      </c>
    </row>
    <row r="833" spans="1:4">
      <c r="A833" s="89"/>
      <c r="B833" s="89"/>
      <c r="C833" s="49" t="s">
        <v>1122</v>
      </c>
      <c r="D833" s="121" t="s">
        <v>490</v>
      </c>
    </row>
    <row r="834" spans="1:4">
      <c r="A834" s="89"/>
      <c r="B834" s="89"/>
      <c r="C834" s="49" t="s">
        <v>1123</v>
      </c>
      <c r="D834" s="119"/>
    </row>
    <row r="835" spans="1:4">
      <c r="A835" s="89"/>
      <c r="B835" s="89"/>
      <c r="C835" s="49" t="s">
        <v>486</v>
      </c>
      <c r="D835" s="49"/>
    </row>
    <row r="836" spans="1:4">
      <c r="A836" s="89"/>
      <c r="B836" s="89"/>
      <c r="C836" s="49" t="s">
        <v>481</v>
      </c>
      <c r="D836" s="49"/>
    </row>
    <row r="837" spans="1:4">
      <c r="A837" s="89"/>
      <c r="B837" s="89"/>
      <c r="C837" s="49" t="s">
        <v>482</v>
      </c>
      <c r="D837" s="49"/>
    </row>
    <row r="838" spans="1:4">
      <c r="A838" s="89"/>
      <c r="B838" s="89"/>
      <c r="C838" s="49" t="s">
        <v>479</v>
      </c>
      <c r="D838" s="49"/>
    </row>
    <row r="839" spans="1:4">
      <c r="A839" s="89"/>
      <c r="B839" s="89"/>
      <c r="C839" s="49" t="s">
        <v>483</v>
      </c>
      <c r="D839" s="49"/>
    </row>
    <row r="840" spans="1:4">
      <c r="A840" s="89"/>
      <c r="B840" s="89"/>
      <c r="C840" s="49" t="s">
        <v>480</v>
      </c>
      <c r="D840" s="49"/>
    </row>
    <row r="841" spans="1:4">
      <c r="A841" s="89"/>
      <c r="B841" s="89"/>
      <c r="C841" s="49" t="s">
        <v>484</v>
      </c>
      <c r="D841" s="49"/>
    </row>
    <row r="842" spans="1:4">
      <c r="A842" s="89"/>
      <c r="B842" s="89"/>
      <c r="C842" s="49" t="s">
        <v>1124</v>
      </c>
      <c r="D842" s="49"/>
    </row>
    <row r="843" spans="1:4">
      <c r="A843" s="89"/>
      <c r="B843" s="89"/>
      <c r="C843" s="49" t="s">
        <v>1125</v>
      </c>
      <c r="D843" s="49"/>
    </row>
    <row r="844" spans="1:4">
      <c r="A844" s="89"/>
      <c r="B844" s="89"/>
      <c r="C844" s="49" t="s">
        <v>1126</v>
      </c>
      <c r="D844" s="49"/>
    </row>
    <row r="845" spans="1:4">
      <c r="A845" s="89"/>
      <c r="B845" s="89"/>
      <c r="C845" s="49" t="s">
        <v>1127</v>
      </c>
      <c r="D845" s="49"/>
    </row>
    <row r="846" spans="1:4">
      <c r="A846" s="89"/>
      <c r="B846" s="89"/>
      <c r="C846" s="49" t="s">
        <v>1128</v>
      </c>
      <c r="D846" s="49"/>
    </row>
    <row r="847" spans="1:4">
      <c r="A847" s="89"/>
      <c r="B847" s="89"/>
      <c r="C847" s="49" t="s">
        <v>1129</v>
      </c>
      <c r="D847" s="49"/>
    </row>
    <row r="848" spans="1:4">
      <c r="A848" s="89"/>
      <c r="B848" s="89"/>
      <c r="C848" s="49" t="s">
        <v>1130</v>
      </c>
      <c r="D848" s="49"/>
    </row>
    <row r="849" spans="1:4">
      <c r="A849" s="89"/>
      <c r="B849" s="89"/>
      <c r="C849" s="49" t="s">
        <v>1131</v>
      </c>
      <c r="D849" s="49"/>
    </row>
    <row r="850" spans="1:4">
      <c r="A850" s="89"/>
      <c r="B850" s="89"/>
      <c r="C850" s="49" t="s">
        <v>157</v>
      </c>
      <c r="D850" s="49"/>
    </row>
    <row r="851" spans="1:4">
      <c r="A851" s="62" t="s">
        <v>1132</v>
      </c>
      <c r="B851" s="62"/>
      <c r="C851" s="51" t="s">
        <v>526</v>
      </c>
      <c r="D851" s="51"/>
    </row>
    <row r="852" spans="1:4">
      <c r="A852" s="63"/>
      <c r="B852" s="63"/>
      <c r="C852" s="51" t="s">
        <v>309</v>
      </c>
      <c r="D852" s="51"/>
    </row>
    <row r="853" spans="1:4">
      <c r="A853" s="89" t="s">
        <v>1133</v>
      </c>
      <c r="B853" s="89" t="s">
        <v>5</v>
      </c>
      <c r="C853" s="49" t="s">
        <v>1134</v>
      </c>
      <c r="D853" s="49"/>
    </row>
    <row r="854" spans="1:4">
      <c r="A854" s="89"/>
      <c r="B854" s="89"/>
      <c r="C854" s="49" t="s">
        <v>1135</v>
      </c>
      <c r="D854" s="49"/>
    </row>
    <row r="855" spans="1:4">
      <c r="A855" s="89"/>
      <c r="B855" s="89"/>
      <c r="C855" s="49" t="s">
        <v>1136</v>
      </c>
      <c r="D855" s="49"/>
    </row>
    <row r="856" spans="1:4">
      <c r="A856" s="89"/>
      <c r="B856" s="89"/>
      <c r="C856" s="49" t="s">
        <v>1137</v>
      </c>
      <c r="D856" s="49"/>
    </row>
    <row r="857" spans="1:4">
      <c r="A857" s="89"/>
      <c r="B857" s="89"/>
      <c r="C857" s="49" t="s">
        <v>1138</v>
      </c>
      <c r="D857" s="49"/>
    </row>
    <row r="858" spans="1:4">
      <c r="A858" s="89"/>
      <c r="B858" s="89"/>
      <c r="C858" s="49" t="s">
        <v>1139</v>
      </c>
      <c r="D858" s="49"/>
    </row>
    <row r="859" spans="1:4">
      <c r="A859" s="89"/>
      <c r="B859" s="89"/>
      <c r="C859" s="49" t="s">
        <v>1140</v>
      </c>
      <c r="D859" s="49"/>
    </row>
    <row r="860" spans="1:4">
      <c r="A860" s="89"/>
      <c r="B860" s="89"/>
      <c r="C860" s="49" t="s">
        <v>1141</v>
      </c>
      <c r="D860" s="49"/>
    </row>
    <row r="861" spans="1:4">
      <c r="A861" s="89"/>
      <c r="B861" s="89"/>
      <c r="C861" s="49" t="s">
        <v>1142</v>
      </c>
      <c r="D861" s="49"/>
    </row>
    <row r="862" spans="1:4">
      <c r="A862" s="62" t="s">
        <v>1143</v>
      </c>
      <c r="B862" s="62" t="s">
        <v>5</v>
      </c>
      <c r="C862" s="51" t="s">
        <v>30</v>
      </c>
      <c r="D862" s="51"/>
    </row>
    <row r="863" spans="1:4">
      <c r="A863" s="63"/>
      <c r="B863" s="63"/>
      <c r="C863" s="51" t="s">
        <v>169</v>
      </c>
      <c r="D863" s="51"/>
    </row>
    <row r="864" spans="1:4">
      <c r="A864" s="63"/>
      <c r="B864" s="63"/>
      <c r="C864" s="51" t="s">
        <v>89</v>
      </c>
      <c r="D864" s="51"/>
    </row>
    <row r="865" spans="1:4">
      <c r="A865" s="63"/>
      <c r="B865" s="63"/>
      <c r="C865" s="51" t="s">
        <v>1144</v>
      </c>
      <c r="D865" s="51"/>
    </row>
    <row r="866" spans="1:4">
      <c r="A866" s="63"/>
      <c r="B866" s="63"/>
      <c r="C866" s="51" t="s">
        <v>133</v>
      </c>
      <c r="D866" s="51"/>
    </row>
    <row r="867" spans="1:4">
      <c r="A867" s="63"/>
      <c r="B867" s="63"/>
      <c r="C867" s="51" t="s">
        <v>1145</v>
      </c>
      <c r="D867" s="51"/>
    </row>
    <row r="868" spans="1:4">
      <c r="A868" s="63"/>
      <c r="B868" s="63"/>
      <c r="C868" s="51" t="s">
        <v>41</v>
      </c>
      <c r="D868" s="51"/>
    </row>
    <row r="869" spans="1:4">
      <c r="A869" s="63"/>
      <c r="B869" s="63"/>
      <c r="C869" s="51" t="s">
        <v>1146</v>
      </c>
      <c r="D869" s="51"/>
    </row>
    <row r="870" spans="1:4">
      <c r="A870" s="89" t="s">
        <v>1147</v>
      </c>
      <c r="B870" s="89" t="s">
        <v>5</v>
      </c>
      <c r="C870" s="49" t="s">
        <v>30</v>
      </c>
      <c r="D870" s="49"/>
    </row>
    <row r="871" spans="1:4">
      <c r="A871" s="89"/>
      <c r="B871" s="89"/>
      <c r="C871" s="49" t="s">
        <v>89</v>
      </c>
      <c r="D871" s="49"/>
    </row>
    <row r="872" spans="1:4">
      <c r="A872" s="89"/>
      <c r="B872" s="89"/>
      <c r="C872" s="49" t="s">
        <v>133</v>
      </c>
      <c r="D872" s="49"/>
    </row>
    <row r="873" spans="1:4">
      <c r="A873" s="89"/>
      <c r="B873" s="89"/>
      <c r="C873" s="49" t="s">
        <v>157</v>
      </c>
      <c r="D873" s="49"/>
    </row>
    <row r="874" spans="1:4">
      <c r="A874" s="62" t="s">
        <v>1148</v>
      </c>
      <c r="B874" s="62" t="s">
        <v>5</v>
      </c>
      <c r="C874" s="51" t="s">
        <v>1149</v>
      </c>
      <c r="D874" s="51"/>
    </row>
    <row r="875" spans="1:4">
      <c r="A875" s="63"/>
      <c r="B875" s="63"/>
      <c r="C875" s="51" t="s">
        <v>939</v>
      </c>
      <c r="D875" s="51"/>
    </row>
    <row r="876" spans="1:4">
      <c r="A876" s="63"/>
      <c r="B876" s="63"/>
      <c r="C876" s="51" t="s">
        <v>345</v>
      </c>
      <c r="D876" s="51"/>
    </row>
    <row r="877" spans="1:4">
      <c r="A877" s="63"/>
      <c r="B877" s="63"/>
      <c r="C877" s="51" t="s">
        <v>940</v>
      </c>
      <c r="D877" s="51"/>
    </row>
    <row r="878" spans="1:4">
      <c r="A878" s="63"/>
      <c r="B878" s="63"/>
      <c r="C878" s="51" t="s">
        <v>1150</v>
      </c>
      <c r="D878" s="51"/>
    </row>
    <row r="879" spans="1:4">
      <c r="A879" s="63"/>
      <c r="B879" s="63"/>
      <c r="C879" s="51" t="s">
        <v>1151</v>
      </c>
      <c r="D879" s="51"/>
    </row>
    <row r="880" spans="1:4">
      <c r="A880" s="63"/>
      <c r="B880" s="63"/>
      <c r="C880" s="51" t="s">
        <v>1152</v>
      </c>
      <c r="D880" s="51"/>
    </row>
    <row r="881" spans="1:5">
      <c r="A881" s="63"/>
      <c r="B881" s="63"/>
      <c r="C881" s="51" t="s">
        <v>1153</v>
      </c>
      <c r="D881" s="51"/>
    </row>
    <row r="882" spans="1:5">
      <c r="A882" s="63"/>
      <c r="B882" s="63"/>
      <c r="C882" s="51" t="s">
        <v>1154</v>
      </c>
      <c r="D882" s="51" t="s">
        <v>1154</v>
      </c>
      <c r="E882" t="s">
        <v>405</v>
      </c>
    </row>
    <row r="883" spans="1:5">
      <c r="A883" s="64"/>
      <c r="B883" s="64"/>
      <c r="C883" s="51" t="s">
        <v>157</v>
      </c>
      <c r="D883" s="51"/>
    </row>
    <row r="884" spans="1:5">
      <c r="A884" s="78" t="s">
        <v>1155</v>
      </c>
      <c r="B884" s="78" t="s">
        <v>5</v>
      </c>
      <c r="C884" s="49" t="s">
        <v>1114</v>
      </c>
      <c r="D884" s="49"/>
    </row>
    <row r="885" spans="1:5">
      <c r="A885" s="79"/>
      <c r="B885" s="79"/>
      <c r="C885" s="49" t="s">
        <v>1156</v>
      </c>
      <c r="D885" s="49"/>
    </row>
    <row r="886" spans="1:5">
      <c r="A886" s="79"/>
      <c r="B886" s="79"/>
      <c r="C886" s="49" t="s">
        <v>1157</v>
      </c>
      <c r="D886" s="49"/>
    </row>
    <row r="887" spans="1:5">
      <c r="A887" s="79"/>
      <c r="B887" s="79"/>
      <c r="C887" s="49" t="s">
        <v>1158</v>
      </c>
      <c r="D887" s="49"/>
    </row>
    <row r="888" spans="1:5">
      <c r="A888" s="79"/>
      <c r="B888" s="79"/>
      <c r="C888" s="49" t="s">
        <v>1159</v>
      </c>
      <c r="D888" s="49"/>
    </row>
    <row r="889" spans="1:5">
      <c r="A889" s="79"/>
      <c r="B889" s="79"/>
      <c r="C889" s="49" t="s">
        <v>1160</v>
      </c>
      <c r="D889" s="49" t="s">
        <v>1161</v>
      </c>
    </row>
    <row r="890" spans="1:5">
      <c r="A890" s="79"/>
      <c r="B890" s="79"/>
      <c r="C890" s="49" t="s">
        <v>1162</v>
      </c>
      <c r="D890" s="49"/>
    </row>
    <row r="891" spans="1:5">
      <c r="A891" s="62" t="s">
        <v>656</v>
      </c>
      <c r="B891" s="62" t="s">
        <v>5</v>
      </c>
      <c r="C891" s="51" t="s">
        <v>1163</v>
      </c>
      <c r="D891" s="51"/>
    </row>
    <row r="892" spans="1:5">
      <c r="A892" s="63"/>
      <c r="B892" s="63"/>
      <c r="C892" s="51" t="s">
        <v>1164</v>
      </c>
      <c r="D892" s="51"/>
    </row>
    <row r="893" spans="1:5">
      <c r="A893" s="63"/>
      <c r="B893" s="63"/>
      <c r="C893" s="51" t="s">
        <v>1165</v>
      </c>
      <c r="D893" s="51"/>
    </row>
    <row r="894" spans="1:5">
      <c r="A894" s="63"/>
      <c r="B894" s="63"/>
      <c r="C894" s="51" t="s">
        <v>1166</v>
      </c>
      <c r="D894" s="51"/>
    </row>
    <row r="895" spans="1:5">
      <c r="A895" s="63"/>
      <c r="B895" s="63"/>
      <c r="C895" s="51" t="s">
        <v>1167</v>
      </c>
      <c r="D895" s="51"/>
    </row>
    <row r="896" spans="1:5">
      <c r="A896" s="63"/>
      <c r="B896" s="63"/>
      <c r="C896" s="51" t="s">
        <v>157</v>
      </c>
      <c r="D896" s="51"/>
    </row>
    <row r="897" spans="1:4">
      <c r="A897" s="78" t="s">
        <v>1168</v>
      </c>
      <c r="B897" s="78" t="s">
        <v>5</v>
      </c>
      <c r="C897" s="49" t="s">
        <v>1169</v>
      </c>
      <c r="D897" s="49"/>
    </row>
    <row r="898" spans="1:4">
      <c r="A898" s="79"/>
      <c r="B898" s="79"/>
      <c r="C898" s="49" t="s">
        <v>1170</v>
      </c>
      <c r="D898" s="49"/>
    </row>
    <row r="899" spans="1:4">
      <c r="A899" s="79"/>
      <c r="B899" s="79"/>
      <c r="C899" s="49" t="s">
        <v>1114</v>
      </c>
      <c r="D899" s="49"/>
    </row>
    <row r="900" spans="1:4">
      <c r="A900" s="79"/>
      <c r="B900" s="79"/>
      <c r="C900" s="49" t="s">
        <v>157</v>
      </c>
      <c r="D900" s="49"/>
    </row>
    <row r="901" spans="1:4">
      <c r="A901" s="62" t="s">
        <v>1171</v>
      </c>
      <c r="B901" s="62" t="s">
        <v>5</v>
      </c>
      <c r="C901" s="51" t="s">
        <v>1172</v>
      </c>
      <c r="D901" s="51"/>
    </row>
    <row r="902" spans="1:4">
      <c r="A902" s="63"/>
      <c r="B902" s="63"/>
      <c r="C902" s="51" t="s">
        <v>1173</v>
      </c>
      <c r="D902" s="51"/>
    </row>
    <row r="903" spans="1:4">
      <c r="A903" s="63"/>
      <c r="B903" s="63"/>
      <c r="C903" s="51" t="s">
        <v>930</v>
      </c>
      <c r="D903" s="51"/>
    </row>
    <row r="904" spans="1:4">
      <c r="A904" s="63"/>
      <c r="B904" s="63"/>
      <c r="C904" s="51" t="s">
        <v>1174</v>
      </c>
      <c r="D904" s="51"/>
    </row>
    <row r="905" spans="1:4">
      <c r="A905" s="63"/>
      <c r="B905" s="63"/>
      <c r="C905" s="51" t="s">
        <v>1175</v>
      </c>
      <c r="D905" s="51"/>
    </row>
    <row r="906" spans="1:4">
      <c r="A906" s="88" t="s">
        <v>1176</v>
      </c>
      <c r="B906" s="88" t="s">
        <v>5</v>
      </c>
      <c r="C906" s="54" t="s">
        <v>1177</v>
      </c>
      <c r="D906" s="54"/>
    </row>
    <row r="907" spans="1:4">
      <c r="A907" s="89"/>
      <c r="B907" s="89"/>
      <c r="C907" s="54" t="s">
        <v>357</v>
      </c>
      <c r="D907" s="54"/>
    </row>
    <row r="908" spans="1:4">
      <c r="A908" s="89"/>
      <c r="B908" s="89"/>
      <c r="C908" s="49" t="s">
        <v>1178</v>
      </c>
      <c r="D908" s="49"/>
    </row>
    <row r="909" spans="1:4">
      <c r="A909" s="89"/>
      <c r="B909" s="89"/>
      <c r="C909" s="49" t="s">
        <v>1179</v>
      </c>
      <c r="D909" s="49"/>
    </row>
    <row r="910" spans="1:4">
      <c r="A910" s="89"/>
      <c r="B910" s="89"/>
      <c r="C910" s="49" t="s">
        <v>1180</v>
      </c>
      <c r="D910" s="49"/>
    </row>
    <row r="911" spans="1:4">
      <c r="A911" s="89"/>
      <c r="B911" s="89"/>
      <c r="C911" s="49" t="s">
        <v>1181</v>
      </c>
      <c r="D911" s="49"/>
    </row>
    <row r="912" spans="1:4">
      <c r="A912" s="84" t="s">
        <v>1182</v>
      </c>
      <c r="B912" s="84" t="s">
        <v>5</v>
      </c>
      <c r="C912" s="56" t="s">
        <v>30</v>
      </c>
      <c r="D912" s="56"/>
    </row>
    <row r="913" spans="1:5">
      <c r="A913" s="66"/>
      <c r="B913" s="66"/>
      <c r="C913" s="56" t="s">
        <v>169</v>
      </c>
      <c r="D913" s="56"/>
    </row>
    <row r="914" spans="1:5">
      <c r="A914" s="66"/>
      <c r="B914" s="66"/>
      <c r="C914" s="51" t="s">
        <v>89</v>
      </c>
      <c r="D914" s="51"/>
    </row>
    <row r="915" spans="1:5">
      <c r="A915" s="66"/>
      <c r="B915" s="66"/>
      <c r="C915" s="51" t="s">
        <v>1144</v>
      </c>
      <c r="D915" s="51"/>
    </row>
    <row r="916" spans="1:5">
      <c r="A916" s="66"/>
      <c r="B916" s="66"/>
      <c r="C916" s="51" t="s">
        <v>133</v>
      </c>
      <c r="D916" s="51"/>
    </row>
    <row r="917" spans="1:5">
      <c r="A917" s="66"/>
      <c r="B917" s="66"/>
      <c r="C917" s="51" t="s">
        <v>1145</v>
      </c>
      <c r="D917" s="51"/>
    </row>
    <row r="918" spans="1:5">
      <c r="A918" s="66"/>
      <c r="B918" s="66"/>
      <c r="C918" s="56" t="s">
        <v>41</v>
      </c>
      <c r="D918" s="56"/>
    </row>
    <row r="919" spans="1:5">
      <c r="A919" s="66"/>
      <c r="B919" s="66"/>
      <c r="C919" s="56" t="s">
        <v>1146</v>
      </c>
      <c r="D919" s="56"/>
    </row>
    <row r="920" spans="1:5">
      <c r="A920" s="88" t="s">
        <v>1183</v>
      </c>
      <c r="B920" s="88" t="s">
        <v>5</v>
      </c>
      <c r="C920" s="54" t="s">
        <v>1184</v>
      </c>
      <c r="D920" s="54"/>
      <c r="E920" s="55"/>
    </row>
    <row r="921" spans="1:5">
      <c r="A921" s="89"/>
      <c r="B921" s="89"/>
      <c r="C921" s="54" t="s">
        <v>1185</v>
      </c>
      <c r="D921" s="54"/>
      <c r="E921" s="55"/>
    </row>
    <row r="922" spans="1:5">
      <c r="A922" s="89"/>
      <c r="B922" s="89"/>
      <c r="C922" s="49" t="s">
        <v>1186</v>
      </c>
      <c r="D922" s="49"/>
      <c r="E922" s="55"/>
    </row>
    <row r="923" spans="1:5">
      <c r="A923" s="89"/>
      <c r="B923" s="89"/>
      <c r="C923" s="49" t="s">
        <v>1187</v>
      </c>
      <c r="D923" s="49"/>
      <c r="E923" s="55"/>
    </row>
    <row r="924" spans="1:5">
      <c r="A924" s="89"/>
      <c r="B924" s="89"/>
      <c r="C924" s="49" t="s">
        <v>1188</v>
      </c>
      <c r="D924" s="49"/>
      <c r="E924" s="55"/>
    </row>
    <row r="925" spans="1:5">
      <c r="A925" s="89"/>
      <c r="B925" s="89"/>
      <c r="C925" s="49" t="s">
        <v>157</v>
      </c>
      <c r="D925" s="49"/>
    </row>
    <row r="926" spans="1:5">
      <c r="A926" s="84" t="s">
        <v>1189</v>
      </c>
      <c r="B926" s="84" t="s">
        <v>5</v>
      </c>
      <c r="C926" s="51" t="s">
        <v>1190</v>
      </c>
      <c r="D926" s="51"/>
    </row>
    <row r="927" spans="1:5">
      <c r="A927" s="66"/>
      <c r="B927" s="66"/>
      <c r="C927" s="51" t="s">
        <v>1191</v>
      </c>
      <c r="D927" s="51"/>
    </row>
    <row r="928" spans="1:5">
      <c r="A928" s="66"/>
      <c r="B928" s="66"/>
      <c r="C928" s="51" t="s">
        <v>1192</v>
      </c>
      <c r="D928" s="51"/>
    </row>
    <row r="929" spans="1:5">
      <c r="A929" s="85" t="s">
        <v>1193</v>
      </c>
      <c r="B929" s="85" t="s">
        <v>5</v>
      </c>
      <c r="C929" s="54" t="s">
        <v>1194</v>
      </c>
      <c r="D929" s="54"/>
    </row>
    <row r="930" spans="1:5">
      <c r="A930" s="86"/>
      <c r="B930" s="86"/>
      <c r="C930" s="54" t="s">
        <v>939</v>
      </c>
      <c r="D930" s="54"/>
    </row>
    <row r="931" spans="1:5">
      <c r="A931" s="86"/>
      <c r="B931" s="86"/>
      <c r="C931" s="49" t="s">
        <v>1149</v>
      </c>
      <c r="D931" s="49"/>
    </row>
    <row r="932" spans="1:5">
      <c r="A932" s="86"/>
      <c r="B932" s="86"/>
      <c r="C932" s="49" t="s">
        <v>345</v>
      </c>
      <c r="D932" s="49"/>
    </row>
    <row r="933" spans="1:5">
      <c r="A933" s="86"/>
      <c r="B933" s="86"/>
      <c r="C933" s="49" t="s">
        <v>157</v>
      </c>
      <c r="D933" s="49"/>
    </row>
    <row r="934" spans="1:5">
      <c r="A934" s="92" t="s">
        <v>1195</v>
      </c>
      <c r="B934" s="92" t="s">
        <v>5</v>
      </c>
      <c r="C934" s="56" t="s">
        <v>1149</v>
      </c>
      <c r="D934" s="56"/>
    </row>
    <row r="935" spans="1:5">
      <c r="A935" s="93"/>
      <c r="B935" s="93"/>
      <c r="C935" s="56" t="s">
        <v>939</v>
      </c>
      <c r="D935" s="56"/>
    </row>
    <row r="936" spans="1:5">
      <c r="A936" s="93"/>
      <c r="B936" s="93"/>
      <c r="C936" s="51" t="s">
        <v>345</v>
      </c>
      <c r="D936" s="51"/>
    </row>
    <row r="937" spans="1:5">
      <c r="A937" s="93"/>
      <c r="B937" s="93"/>
      <c r="C937" s="51" t="s">
        <v>940</v>
      </c>
      <c r="D937" s="51"/>
    </row>
    <row r="938" spans="1:5">
      <c r="A938" s="93"/>
      <c r="B938" s="93"/>
      <c r="C938" s="51" t="s">
        <v>1196</v>
      </c>
      <c r="D938" s="51"/>
    </row>
    <row r="939" spans="1:5">
      <c r="A939" s="93"/>
      <c r="B939" s="93"/>
      <c r="C939" s="56" t="s">
        <v>1196</v>
      </c>
      <c r="D939" s="56"/>
    </row>
    <row r="940" spans="1:5">
      <c r="A940" s="93"/>
      <c r="B940" s="93"/>
      <c r="C940" s="56" t="s">
        <v>1151</v>
      </c>
      <c r="D940" s="56"/>
    </row>
    <row r="941" spans="1:5">
      <c r="A941" s="93"/>
      <c r="B941" s="93"/>
      <c r="C941" s="51" t="s">
        <v>1152</v>
      </c>
      <c r="D941" s="51"/>
    </row>
    <row r="942" spans="1:5">
      <c r="A942" s="93"/>
      <c r="B942" s="93"/>
      <c r="C942" s="56" t="s">
        <v>1153</v>
      </c>
      <c r="D942" s="56"/>
    </row>
    <row r="943" spans="1:5">
      <c r="A943" s="93"/>
      <c r="B943" s="93"/>
      <c r="C943" s="56" t="s">
        <v>1194</v>
      </c>
      <c r="D943" s="56"/>
    </row>
    <row r="944" spans="1:5">
      <c r="A944" s="93"/>
      <c r="B944" s="93"/>
      <c r="C944" s="51" t="s">
        <v>1197</v>
      </c>
      <c r="D944" s="51" t="s">
        <v>1197</v>
      </c>
      <c r="E944" t="s">
        <v>405</v>
      </c>
    </row>
    <row r="945" spans="1:4">
      <c r="A945" s="117"/>
      <c r="B945" s="117"/>
      <c r="C945" s="51" t="s">
        <v>157</v>
      </c>
      <c r="D945" s="51"/>
    </row>
    <row r="946" spans="1:4" ht="14.25" customHeight="1">
      <c r="A946" s="85" t="s">
        <v>1198</v>
      </c>
      <c r="B946" s="85" t="s">
        <v>5</v>
      </c>
      <c r="C946" s="54" t="s">
        <v>1199</v>
      </c>
      <c r="D946" s="54"/>
    </row>
    <row r="947" spans="1:4">
      <c r="A947" s="86"/>
      <c r="B947" s="86"/>
      <c r="C947" s="54" t="s">
        <v>1200</v>
      </c>
      <c r="D947" s="54"/>
    </row>
    <row r="948" spans="1:4">
      <c r="A948" s="86"/>
      <c r="B948" s="86"/>
      <c r="C948" s="49" t="s">
        <v>1201</v>
      </c>
      <c r="D948" s="49"/>
    </row>
    <row r="949" spans="1:4">
      <c r="A949" s="86"/>
      <c r="B949" s="86"/>
      <c r="C949" s="49" t="s">
        <v>1202</v>
      </c>
      <c r="D949" s="49"/>
    </row>
    <row r="950" spans="1:4">
      <c r="A950" s="86"/>
      <c r="B950" s="86"/>
      <c r="C950" s="49" t="s">
        <v>1203</v>
      </c>
      <c r="D950" s="49"/>
    </row>
    <row r="951" spans="1:4">
      <c r="A951" s="86"/>
      <c r="B951" s="86"/>
      <c r="C951" s="54" t="s">
        <v>950</v>
      </c>
      <c r="D951" s="54"/>
    </row>
    <row r="952" spans="1:4">
      <c r="A952" s="86"/>
      <c r="B952" s="86"/>
      <c r="C952" s="54" t="s">
        <v>1194</v>
      </c>
      <c r="D952" s="54"/>
    </row>
    <row r="953" spans="1:4">
      <c r="A953" s="86"/>
      <c r="B953" s="86"/>
      <c r="C953" s="49" t="s">
        <v>1204</v>
      </c>
      <c r="D953" s="49" t="s">
        <v>1205</v>
      </c>
    </row>
    <row r="954" spans="1:4">
      <c r="A954" s="86"/>
      <c r="B954" s="86"/>
      <c r="C954" s="49" t="s">
        <v>1160</v>
      </c>
      <c r="D954" s="49" t="s">
        <v>1161</v>
      </c>
    </row>
    <row r="955" spans="1:4">
      <c r="A955" s="86"/>
      <c r="B955" s="86"/>
      <c r="C955" s="49" t="s">
        <v>157</v>
      </c>
      <c r="D955" s="49"/>
    </row>
    <row r="956" spans="1:4">
      <c r="A956" s="92" t="s">
        <v>958</v>
      </c>
      <c r="B956" s="92" t="s">
        <v>5</v>
      </c>
      <c r="C956" s="51" t="s">
        <v>1206</v>
      </c>
      <c r="D956" s="51"/>
    </row>
    <row r="957" spans="1:4">
      <c r="A957" s="93"/>
      <c r="B957" s="93"/>
      <c r="C957" s="51" t="s">
        <v>1207</v>
      </c>
      <c r="D957" s="51"/>
    </row>
    <row r="958" spans="1:4">
      <c r="A958" s="93"/>
      <c r="B958" s="93"/>
      <c r="C958" s="51" t="s">
        <v>1208</v>
      </c>
      <c r="D958" s="51"/>
    </row>
    <row r="959" spans="1:4">
      <c r="A959" s="93"/>
      <c r="B959" s="93"/>
      <c r="C959" s="51" t="s">
        <v>1209</v>
      </c>
      <c r="D959" s="51"/>
    </row>
    <row r="960" spans="1:4">
      <c r="A960" s="93"/>
      <c r="B960" s="93"/>
      <c r="C960" s="51" t="s">
        <v>1210</v>
      </c>
      <c r="D960" s="51"/>
    </row>
    <row r="961" spans="1:5">
      <c r="A961" s="93"/>
      <c r="B961" s="93"/>
      <c r="C961" s="51" t="s">
        <v>1211</v>
      </c>
      <c r="D961" s="51"/>
    </row>
    <row r="962" spans="1:5">
      <c r="A962" s="93"/>
      <c r="B962" s="93"/>
      <c r="C962" s="51" t="s">
        <v>1212</v>
      </c>
      <c r="D962" s="51"/>
    </row>
    <row r="963" spans="1:5">
      <c r="A963" s="93"/>
      <c r="B963" s="93"/>
      <c r="C963" s="51" t="s">
        <v>1039</v>
      </c>
      <c r="D963" s="51"/>
      <c r="E963" t="s">
        <v>405</v>
      </c>
    </row>
    <row r="964" spans="1:5">
      <c r="A964" s="94" t="s">
        <v>1213</v>
      </c>
      <c r="B964" s="85" t="s">
        <v>5</v>
      </c>
      <c r="C964" s="49" t="s">
        <v>1172</v>
      </c>
      <c r="D964" s="49"/>
    </row>
    <row r="965" spans="1:5">
      <c r="A965" s="95"/>
      <c r="B965" s="86"/>
      <c r="C965" s="49" t="s">
        <v>1173</v>
      </c>
      <c r="D965" s="49"/>
    </row>
    <row r="966" spans="1:5">
      <c r="A966" s="95"/>
      <c r="B966" s="86"/>
      <c r="C966" s="49" t="s">
        <v>930</v>
      </c>
      <c r="D966" s="49"/>
    </row>
    <row r="967" spans="1:5">
      <c r="A967" s="95"/>
      <c r="B967" s="86"/>
      <c r="C967" s="49" t="s">
        <v>1174</v>
      </c>
      <c r="D967" s="49"/>
    </row>
    <row r="968" spans="1:5">
      <c r="A968" s="95"/>
      <c r="B968" s="86"/>
      <c r="C968" s="49" t="s">
        <v>1175</v>
      </c>
      <c r="D968" s="49"/>
    </row>
    <row r="969" spans="1:5">
      <c r="A969" s="95"/>
      <c r="B969" s="86"/>
      <c r="C969" s="49" t="s">
        <v>1214</v>
      </c>
      <c r="D969" s="49"/>
      <c r="E969" t="s">
        <v>405</v>
      </c>
    </row>
    <row r="970" spans="1:5">
      <c r="A970" s="96" t="s">
        <v>1215</v>
      </c>
      <c r="B970" s="92" t="s">
        <v>5</v>
      </c>
      <c r="C970" s="51" t="s">
        <v>1216</v>
      </c>
      <c r="D970" s="51"/>
    </row>
    <row r="971" spans="1:5">
      <c r="A971" s="97"/>
      <c r="B971" s="93"/>
      <c r="C971" s="51" t="s">
        <v>1217</v>
      </c>
      <c r="D971" s="51"/>
    </row>
    <row r="972" spans="1:5">
      <c r="A972" s="97"/>
      <c r="B972" s="93"/>
      <c r="C972" s="51" t="s">
        <v>1218</v>
      </c>
      <c r="D972" s="51"/>
    </row>
    <row r="973" spans="1:5">
      <c r="A973" s="97"/>
      <c r="B973" s="93"/>
      <c r="C973" s="51" t="s">
        <v>1219</v>
      </c>
      <c r="D973" s="51"/>
    </row>
    <row r="974" spans="1:5">
      <c r="A974" s="97"/>
      <c r="B974" s="93"/>
      <c r="C974" s="51" t="s">
        <v>1220</v>
      </c>
      <c r="D974" s="51"/>
    </row>
    <row r="975" spans="1:5">
      <c r="A975" s="97"/>
      <c r="B975" s="93"/>
      <c r="C975" s="51" t="s">
        <v>1221</v>
      </c>
      <c r="D975" s="51"/>
    </row>
    <row r="976" spans="1:5">
      <c r="A976" s="118"/>
      <c r="B976" s="117"/>
      <c r="C976" s="51" t="s">
        <v>157</v>
      </c>
      <c r="D976" s="51"/>
    </row>
    <row r="977" spans="1:5">
      <c r="A977" s="85" t="s">
        <v>1222</v>
      </c>
      <c r="B977" s="85" t="s">
        <v>5</v>
      </c>
      <c r="C977" s="49" t="s">
        <v>1223</v>
      </c>
      <c r="D977" s="49"/>
      <c r="E977" t="s">
        <v>1224</v>
      </c>
    </row>
    <row r="978" spans="1:5">
      <c r="A978" s="86"/>
      <c r="B978" s="86"/>
      <c r="C978" s="49" t="s">
        <v>1225</v>
      </c>
      <c r="D978" s="49"/>
    </row>
    <row r="979" spans="1:5">
      <c r="A979" s="86"/>
      <c r="B979" s="86"/>
      <c r="C979" s="49" t="s">
        <v>1226</v>
      </c>
      <c r="D979" s="49"/>
    </row>
    <row r="980" spans="1:5">
      <c r="A980" s="86"/>
      <c r="B980" s="86"/>
      <c r="C980" s="49" t="s">
        <v>1227</v>
      </c>
      <c r="D980" s="49"/>
    </row>
    <row r="981" spans="1:5">
      <c r="A981" s="86"/>
      <c r="B981" s="86"/>
      <c r="C981" s="49" t="s">
        <v>1228</v>
      </c>
      <c r="D981" s="49"/>
    </row>
    <row r="982" spans="1:5">
      <c r="A982" s="86"/>
      <c r="B982" s="86"/>
      <c r="C982" s="49" t="s">
        <v>1229</v>
      </c>
      <c r="D982" s="49"/>
    </row>
    <row r="983" spans="1:5">
      <c r="A983" s="86"/>
      <c r="B983" s="86"/>
      <c r="C983" s="49" t="s">
        <v>1230</v>
      </c>
      <c r="D983" s="49"/>
    </row>
    <row r="984" spans="1:5">
      <c r="A984" s="86"/>
      <c r="B984" s="86"/>
      <c r="C984" s="49" t="s">
        <v>1231</v>
      </c>
      <c r="D984" s="49"/>
    </row>
    <row r="985" spans="1:5">
      <c r="A985" s="86"/>
      <c r="B985" s="86"/>
      <c r="C985" s="49" t="s">
        <v>1232</v>
      </c>
      <c r="D985" s="49" t="s">
        <v>1233</v>
      </c>
      <c r="E985" t="s">
        <v>405</v>
      </c>
    </row>
    <row r="986" spans="1:5">
      <c r="A986" s="96" t="s">
        <v>1234</v>
      </c>
      <c r="B986" s="92" t="s">
        <v>5</v>
      </c>
      <c r="C986" s="51" t="s">
        <v>1177</v>
      </c>
      <c r="D986" s="51"/>
    </row>
    <row r="987" spans="1:5">
      <c r="A987" s="97"/>
      <c r="B987" s="93"/>
      <c r="C987" s="51" t="s">
        <v>357</v>
      </c>
      <c r="D987" s="51"/>
    </row>
    <row r="988" spans="1:5">
      <c r="A988" s="97"/>
      <c r="B988" s="93"/>
      <c r="C988" s="51" t="s">
        <v>1235</v>
      </c>
      <c r="D988" s="51"/>
    </row>
    <row r="989" spans="1:5">
      <c r="A989" s="97"/>
      <c r="B989" s="93"/>
      <c r="C989" s="51" t="s">
        <v>1236</v>
      </c>
      <c r="D989" s="51"/>
    </row>
    <row r="990" spans="1:5">
      <c r="A990" s="97"/>
      <c r="B990" s="93"/>
      <c r="C990" s="51" t="s">
        <v>1237</v>
      </c>
      <c r="D990" s="51"/>
    </row>
    <row r="991" spans="1:5">
      <c r="A991" s="97"/>
      <c r="B991" s="93"/>
      <c r="C991" s="51" t="s">
        <v>1238</v>
      </c>
      <c r="D991" s="51"/>
    </row>
    <row r="992" spans="1:5">
      <c r="A992" s="85" t="s">
        <v>1239</v>
      </c>
      <c r="B992" s="85" t="s">
        <v>5</v>
      </c>
      <c r="C992" s="49" t="s">
        <v>939</v>
      </c>
      <c r="D992" s="49"/>
    </row>
    <row r="993" spans="1:5">
      <c r="A993" s="86"/>
      <c r="B993" s="86"/>
      <c r="C993" s="49" t="s">
        <v>1149</v>
      </c>
      <c r="D993" s="49"/>
    </row>
    <row r="994" spans="1:5">
      <c r="A994" s="86"/>
      <c r="B994" s="86"/>
      <c r="C994" s="49" t="s">
        <v>1146</v>
      </c>
      <c r="D994" s="49"/>
    </row>
    <row r="995" spans="1:5">
      <c r="A995" s="86"/>
      <c r="B995" s="86"/>
      <c r="C995" s="49" t="s">
        <v>345</v>
      </c>
      <c r="D995" s="49"/>
    </row>
    <row r="996" spans="1:5">
      <c r="A996" s="86"/>
      <c r="B996" s="86"/>
      <c r="C996" s="49" t="s">
        <v>1240</v>
      </c>
      <c r="D996" s="49" t="s">
        <v>1241</v>
      </c>
    </row>
    <row r="997" spans="1:5">
      <c r="A997" s="86"/>
      <c r="B997" s="86"/>
      <c r="C997" s="49" t="s">
        <v>157</v>
      </c>
      <c r="D997" s="49"/>
    </row>
    <row r="998" spans="1:5">
      <c r="A998" s="92" t="s">
        <v>1242</v>
      </c>
      <c r="B998" s="92" t="s">
        <v>5</v>
      </c>
      <c r="C998" s="51" t="s">
        <v>1243</v>
      </c>
      <c r="D998" s="51"/>
      <c r="E998" t="s">
        <v>1224</v>
      </c>
    </row>
    <row r="999" spans="1:5">
      <c r="A999" s="93"/>
      <c r="B999" s="93"/>
      <c r="C999" s="51" t="s">
        <v>1244</v>
      </c>
      <c r="D999" s="51"/>
    </row>
    <row r="1000" spans="1:5">
      <c r="A1000" s="85" t="s">
        <v>1245</v>
      </c>
      <c r="B1000" s="85" t="s">
        <v>5</v>
      </c>
      <c r="C1000" s="49" t="s">
        <v>1246</v>
      </c>
      <c r="D1000" s="49"/>
    </row>
    <row r="1001" spans="1:5">
      <c r="A1001" s="86"/>
      <c r="B1001" s="86"/>
      <c r="C1001" s="49" t="s">
        <v>1247</v>
      </c>
      <c r="D1001" s="49"/>
    </row>
    <row r="1002" spans="1:5">
      <c r="A1002" s="86"/>
      <c r="B1002" s="86"/>
      <c r="C1002" s="49" t="s">
        <v>1248</v>
      </c>
      <c r="D1002" s="49"/>
    </row>
    <row r="1003" spans="1:5">
      <c r="A1003" s="86"/>
      <c r="B1003" s="86"/>
      <c r="C1003" s="49" t="s">
        <v>1249</v>
      </c>
      <c r="D1003" s="49"/>
      <c r="E1003" t="s">
        <v>405</v>
      </c>
    </row>
    <row r="1004" spans="1:5">
      <c r="A1004" s="86"/>
      <c r="B1004" s="86"/>
      <c r="C1004" s="49" t="s">
        <v>1250</v>
      </c>
      <c r="D1004" s="49"/>
    </row>
    <row r="1005" spans="1:5">
      <c r="A1005" s="86"/>
      <c r="B1005" s="86"/>
      <c r="C1005" s="49" t="s">
        <v>1251</v>
      </c>
      <c r="D1005" s="49"/>
    </row>
    <row r="1006" spans="1:5">
      <c r="A1006" s="86"/>
      <c r="B1006" s="86"/>
      <c r="C1006" s="49" t="s">
        <v>1252</v>
      </c>
      <c r="D1006" s="49"/>
      <c r="E1006" t="s">
        <v>405</v>
      </c>
    </row>
    <row r="1007" spans="1:5">
      <c r="A1007" s="86"/>
      <c r="B1007" s="86"/>
      <c r="C1007" s="49" t="s">
        <v>1253</v>
      </c>
      <c r="D1007" s="49"/>
    </row>
    <row r="1008" spans="1:5">
      <c r="A1008" s="86"/>
      <c r="B1008" s="86"/>
      <c r="C1008" s="49" t="s">
        <v>1254</v>
      </c>
      <c r="D1008" s="49"/>
    </row>
    <row r="1009" spans="1:4">
      <c r="A1009" s="86"/>
      <c r="B1009" s="86"/>
      <c r="C1009" s="49" t="s">
        <v>1255</v>
      </c>
      <c r="D1009" s="49"/>
    </row>
    <row r="1010" spans="1:4">
      <c r="A1010" s="86"/>
      <c r="B1010" s="86"/>
      <c r="C1010" s="49" t="s">
        <v>1256</v>
      </c>
      <c r="D1010" s="49"/>
    </row>
    <row r="1011" spans="1:4">
      <c r="A1011" s="86"/>
      <c r="B1011" s="86"/>
      <c r="C1011" s="49" t="s">
        <v>1257</v>
      </c>
      <c r="D1011" s="49"/>
    </row>
    <row r="1012" spans="1:4">
      <c r="A1012" s="86"/>
      <c r="B1012" s="86"/>
      <c r="C1012" s="49" t="s">
        <v>1258</v>
      </c>
      <c r="D1012" s="49"/>
    </row>
    <row r="1013" spans="1:4">
      <c r="A1013" s="86"/>
      <c r="B1013" s="86"/>
      <c r="C1013" s="49" t="s">
        <v>1259</v>
      </c>
      <c r="D1013" s="49"/>
    </row>
    <row r="1014" spans="1:4">
      <c r="A1014" s="86"/>
      <c r="B1014" s="86"/>
      <c r="C1014" s="49" t="s">
        <v>1260</v>
      </c>
      <c r="D1014" s="49"/>
    </row>
    <row r="1015" spans="1:4">
      <c r="A1015" s="86"/>
      <c r="B1015" s="86"/>
      <c r="C1015" s="49" t="s">
        <v>308</v>
      </c>
      <c r="D1015" s="49"/>
    </row>
    <row r="1016" spans="1:4">
      <c r="A1016" s="86"/>
      <c r="B1016" s="86"/>
      <c r="C1016" s="49" t="s">
        <v>1261</v>
      </c>
      <c r="D1016" s="49"/>
    </row>
    <row r="1017" spans="1:4">
      <c r="A1017" s="86"/>
      <c r="B1017" s="86"/>
      <c r="C1017" s="49" t="s">
        <v>313</v>
      </c>
      <c r="D1017" s="49"/>
    </row>
    <row r="1018" spans="1:4">
      <c r="A1018" s="86"/>
      <c r="B1018" s="86"/>
      <c r="C1018" s="49" t="s">
        <v>1262</v>
      </c>
      <c r="D1018" s="49"/>
    </row>
    <row r="1019" spans="1:4">
      <c r="A1019" s="86"/>
      <c r="B1019" s="86"/>
      <c r="C1019" s="49" t="s">
        <v>1263</v>
      </c>
      <c r="D1019" s="49"/>
    </row>
    <row r="1020" spans="1:4">
      <c r="A1020" s="86"/>
      <c r="B1020" s="86"/>
      <c r="C1020" s="49" t="s">
        <v>1264</v>
      </c>
      <c r="D1020" s="49"/>
    </row>
    <row r="1021" spans="1:4">
      <c r="A1021" s="86"/>
      <c r="B1021" s="86"/>
      <c r="C1021" s="49" t="s">
        <v>1265</v>
      </c>
      <c r="D1021" s="49"/>
    </row>
    <row r="1022" spans="1:4">
      <c r="A1022" s="86"/>
      <c r="B1022" s="86"/>
      <c r="C1022" s="49" t="s">
        <v>1266</v>
      </c>
      <c r="D1022" s="49"/>
    </row>
    <row r="1023" spans="1:4">
      <c r="A1023" s="86"/>
      <c r="B1023" s="86"/>
      <c r="C1023" s="49" t="s">
        <v>1267</v>
      </c>
      <c r="D1023" s="49"/>
    </row>
    <row r="1024" spans="1:4">
      <c r="A1024" s="86"/>
      <c r="B1024" s="86"/>
      <c r="C1024" s="49" t="s">
        <v>1268</v>
      </c>
      <c r="D1024" s="49"/>
    </row>
    <row r="1025" spans="1:5">
      <c r="A1025" s="86"/>
      <c r="B1025" s="86"/>
      <c r="C1025" s="49" t="s">
        <v>1269</v>
      </c>
      <c r="D1025" s="49"/>
    </row>
    <row r="1026" spans="1:5">
      <c r="A1026" s="86"/>
      <c r="B1026" s="86"/>
      <c r="C1026" s="49" t="s">
        <v>1270</v>
      </c>
      <c r="D1026" s="49"/>
    </row>
    <row r="1027" spans="1:5">
      <c r="A1027" s="86"/>
      <c r="B1027" s="86"/>
      <c r="C1027" s="49" t="s">
        <v>1271</v>
      </c>
      <c r="D1027" s="49"/>
    </row>
    <row r="1028" spans="1:5">
      <c r="A1028" s="86"/>
      <c r="B1028" s="86"/>
      <c r="C1028" s="49" t="s">
        <v>1272</v>
      </c>
      <c r="D1028" s="49"/>
    </row>
    <row r="1029" spans="1:5">
      <c r="A1029" s="86"/>
      <c r="B1029" s="86"/>
      <c r="C1029" s="49" t="s">
        <v>1273</v>
      </c>
      <c r="D1029" s="49"/>
    </row>
    <row r="1030" spans="1:5">
      <c r="A1030" s="86"/>
      <c r="B1030" s="86"/>
      <c r="C1030" s="49" t="s">
        <v>1274</v>
      </c>
      <c r="D1030" s="49"/>
    </row>
    <row r="1031" spans="1:5">
      <c r="A1031" s="86"/>
      <c r="B1031" s="86"/>
      <c r="C1031" s="126" t="s">
        <v>1275</v>
      </c>
      <c r="D1031" s="49"/>
      <c r="E1031" t="s">
        <v>405</v>
      </c>
    </row>
    <row r="1032" spans="1:5">
      <c r="A1032" s="86"/>
      <c r="B1032" s="86"/>
      <c r="C1032" s="49" t="s">
        <v>1276</v>
      </c>
      <c r="D1032" s="49"/>
    </row>
    <row r="1033" spans="1:5">
      <c r="A1033" s="86"/>
      <c r="B1033" s="86"/>
      <c r="C1033" s="49" t="s">
        <v>157</v>
      </c>
      <c r="D1033" s="49"/>
    </row>
    <row r="1034" spans="1:5">
      <c r="A1034" s="62" t="s">
        <v>1277</v>
      </c>
      <c r="B1034" s="62" t="s">
        <v>5</v>
      </c>
      <c r="C1034" s="51" t="s">
        <v>1278</v>
      </c>
      <c r="D1034" s="51"/>
      <c r="E1034" t="s">
        <v>1224</v>
      </c>
    </row>
    <row r="1035" spans="1:5">
      <c r="A1035" s="63"/>
      <c r="B1035" s="63"/>
      <c r="C1035" s="51" t="s">
        <v>1279</v>
      </c>
      <c r="D1035" s="51"/>
    </row>
    <row r="1036" spans="1:5">
      <c r="A1036" s="63"/>
      <c r="B1036" s="63"/>
      <c r="C1036" s="51" t="s">
        <v>157</v>
      </c>
      <c r="D1036" s="51"/>
    </row>
    <row r="1037" spans="1:5">
      <c r="A1037" s="85" t="s">
        <v>1280</v>
      </c>
      <c r="B1037" s="85" t="s">
        <v>5</v>
      </c>
      <c r="C1037" s="49" t="s">
        <v>1281</v>
      </c>
      <c r="D1037" s="49"/>
    </row>
    <row r="1038" spans="1:5">
      <c r="A1038" s="86"/>
      <c r="B1038" s="86"/>
      <c r="C1038" s="49" t="s">
        <v>1282</v>
      </c>
      <c r="D1038" s="49" t="s">
        <v>1283</v>
      </c>
    </row>
    <row r="1039" spans="1:5">
      <c r="A1039" s="86"/>
      <c r="B1039" s="86"/>
      <c r="C1039" s="49" t="s">
        <v>1284</v>
      </c>
      <c r="D1039" s="49" t="s">
        <v>1285</v>
      </c>
    </row>
    <row r="1040" spans="1:5">
      <c r="A1040" s="86"/>
      <c r="B1040" s="86"/>
      <c r="C1040" s="49" t="s">
        <v>1286</v>
      </c>
      <c r="D1040" s="49" t="s">
        <v>1287</v>
      </c>
    </row>
    <row r="1044" spans="4:4">
      <c r="D1044" s="15"/>
    </row>
    <row r="1045" spans="4:4">
      <c r="D1045" s="15"/>
    </row>
    <row r="1046" spans="4:4">
      <c r="D1046" s="15"/>
    </row>
    <row r="1047" spans="4:4">
      <c r="D1047" s="15"/>
    </row>
    <row r="1073" spans="1:3" s="11" customFormat="1"/>
    <row r="1074" spans="1:3" s="11" customFormat="1">
      <c r="A1074" s="41"/>
    </row>
    <row r="1075" spans="1:3" s="11" customFormat="1">
      <c r="C1075" s="15"/>
    </row>
    <row r="1076" spans="1:3" s="11" customFormat="1">
      <c r="C1076" s="15" t="s">
        <v>499</v>
      </c>
    </row>
    <row r="1077" spans="1:3" s="11" customFormat="1">
      <c r="C1077" s="15" t="s">
        <v>316</v>
      </c>
    </row>
    <row r="1078" spans="1:3" s="11" customFormat="1">
      <c r="C1078" s="15" t="s">
        <v>500</v>
      </c>
    </row>
    <row r="1079" spans="1:3" s="11" customFormat="1">
      <c r="C1079" s="15" t="s">
        <v>502</v>
      </c>
    </row>
    <row r="1080" spans="1:3" s="11" customFormat="1">
      <c r="C1080" s="15"/>
    </row>
    <row r="1081" spans="1:3" s="11" customFormat="1">
      <c r="C1081" s="15" t="s">
        <v>499</v>
      </c>
    </row>
    <row r="1082" spans="1:3" s="11" customFormat="1">
      <c r="C1082" s="15" t="s">
        <v>316</v>
      </c>
    </row>
    <row r="1083" spans="1:3" s="11" customFormat="1">
      <c r="C1083" s="15" t="s">
        <v>500</v>
      </c>
    </row>
    <row r="1084" spans="1:3" s="11" customFormat="1">
      <c r="C1084" s="15" t="s">
        <v>502</v>
      </c>
    </row>
    <row r="1085" spans="1:3" s="11" customFormat="1">
      <c r="C1085" s="15" t="s">
        <v>501</v>
      </c>
    </row>
    <row r="1086" spans="1:3" s="11" customFormat="1">
      <c r="C1086" s="15"/>
    </row>
    <row r="1087" spans="1:3" s="11" customFormat="1">
      <c r="C1087" s="15" t="s">
        <v>499</v>
      </c>
    </row>
    <row r="1088" spans="1:3" s="11" customFormat="1">
      <c r="C1088" s="15" t="s">
        <v>316</v>
      </c>
    </row>
    <row r="1089" spans="3:3" s="11" customFormat="1">
      <c r="C1089" s="15" t="s">
        <v>502</v>
      </c>
    </row>
    <row r="1090" spans="3:3" s="11" customFormat="1">
      <c r="C1090" s="15"/>
    </row>
    <row r="1091" spans="3:3" s="11" customFormat="1">
      <c r="C1091" s="15" t="s">
        <v>362</v>
      </c>
    </row>
    <row r="1092" spans="3:3" s="11" customFormat="1">
      <c r="C1092" s="15" t="s">
        <v>157</v>
      </c>
    </row>
    <row r="1093" spans="3:3" s="11" customFormat="1">
      <c r="C1093" s="15"/>
    </row>
    <row r="1094" spans="3:3" s="11" customFormat="1">
      <c r="C1094" s="15" t="s">
        <v>623</v>
      </c>
    </row>
    <row r="1095" spans="3:3" s="11" customFormat="1">
      <c r="C1095" s="15" t="s">
        <v>925</v>
      </c>
    </row>
    <row r="1096" spans="3:3" s="11" customFormat="1">
      <c r="C1096" s="15" t="s">
        <v>358</v>
      </c>
    </row>
    <row r="1097" spans="3:3" s="11" customFormat="1">
      <c r="C1097" s="15" t="s">
        <v>928</v>
      </c>
    </row>
    <row r="1098" spans="3:3" s="11" customFormat="1">
      <c r="C1098" s="15" t="s">
        <v>929</v>
      </c>
    </row>
    <row r="1099" spans="3:3" s="11" customFormat="1">
      <c r="C1099" s="15" t="s">
        <v>930</v>
      </c>
    </row>
    <row r="1100" spans="3:3" s="11" customFormat="1">
      <c r="C1100" s="15" t="s">
        <v>931</v>
      </c>
    </row>
    <row r="1101" spans="3:3" s="11" customFormat="1">
      <c r="C1101" s="15" t="s">
        <v>932</v>
      </c>
    </row>
    <row r="1102" spans="3:3" s="11" customFormat="1">
      <c r="C1102" s="15" t="s">
        <v>933</v>
      </c>
    </row>
    <row r="1103" spans="3:3" s="11" customFormat="1">
      <c r="C1103" s="15" t="s">
        <v>935</v>
      </c>
    </row>
    <row r="1104" spans="3:3" s="11" customFormat="1">
      <c r="C1104" s="15" t="s">
        <v>669</v>
      </c>
    </row>
    <row r="1105" spans="3:3" s="11" customFormat="1">
      <c r="C1105" s="15" t="s">
        <v>157</v>
      </c>
    </row>
    <row r="1106" spans="3:3" s="11" customFormat="1">
      <c r="C1106" s="15"/>
    </row>
    <row r="1107" spans="3:3" s="11" customFormat="1">
      <c r="C1107" s="15"/>
    </row>
    <row r="1108" spans="3:3">
      <c r="C1108" s="15" t="s">
        <v>1075</v>
      </c>
    </row>
    <row r="1109" spans="3:3" s="11" customFormat="1">
      <c r="C1109" s="15" t="s">
        <v>1076</v>
      </c>
    </row>
    <row r="1110" spans="3:3" s="11" customFormat="1">
      <c r="C1110" s="15" t="s">
        <v>1077</v>
      </c>
    </row>
    <row r="1111" spans="3:3" s="11" customFormat="1">
      <c r="C1111" s="15" t="s">
        <v>157</v>
      </c>
    </row>
    <row r="1112" spans="3:3" s="11" customFormat="1">
      <c r="C1112" s="15"/>
    </row>
    <row r="1113" spans="3:3" s="11" customFormat="1">
      <c r="C1113" s="15" t="s">
        <v>356</v>
      </c>
    </row>
    <row r="1114" spans="3:3" s="11" customFormat="1">
      <c r="C1114" s="15" t="s">
        <v>508</v>
      </c>
    </row>
    <row r="1115" spans="3:3" s="11" customFormat="1">
      <c r="C1115" s="15" t="s">
        <v>34</v>
      </c>
    </row>
    <row r="1116" spans="3:3" s="11" customFormat="1">
      <c r="C1116" s="15" t="s">
        <v>157</v>
      </c>
    </row>
    <row r="1117" spans="3:3" s="11" customFormat="1">
      <c r="C1117" s="15"/>
    </row>
    <row r="1118" spans="3:3" s="11" customFormat="1">
      <c r="C1118" s="15" t="s">
        <v>513</v>
      </c>
    </row>
    <row r="1119" spans="3:3" s="11" customFormat="1">
      <c r="C1119" s="15" t="s">
        <v>1288</v>
      </c>
    </row>
    <row r="1120" spans="3:3" s="11" customFormat="1">
      <c r="C1120" s="15"/>
    </row>
    <row r="1121" spans="3:3">
      <c r="C1121" s="15" t="s">
        <v>513</v>
      </c>
    </row>
    <row r="1122" spans="3:3" s="11" customFormat="1">
      <c r="C1122" s="15" t="s">
        <v>515</v>
      </c>
    </row>
    <row r="1123" spans="3:3" s="11" customFormat="1">
      <c r="C1123" s="15" t="s">
        <v>517</v>
      </c>
    </row>
    <row r="1124" spans="3:3" s="11" customFormat="1">
      <c r="C1124" s="15" t="s">
        <v>519</v>
      </c>
    </row>
    <row r="1125" spans="3:3">
      <c r="C1125" s="15" t="s">
        <v>524</v>
      </c>
    </row>
    <row r="1126" spans="3:3">
      <c r="C1126" s="15" t="s">
        <v>157</v>
      </c>
    </row>
    <row r="1129" spans="3:3">
      <c r="C1129" s="15" t="s">
        <v>619</v>
      </c>
    </row>
    <row r="1130" spans="3:3">
      <c r="C1130" s="15" t="s">
        <v>620</v>
      </c>
    </row>
    <row r="1131" spans="3:3">
      <c r="C1131" s="15" t="s">
        <v>622</v>
      </c>
    </row>
    <row r="1132" spans="3:3">
      <c r="C1132" s="15" t="s">
        <v>623</v>
      </c>
    </row>
    <row r="1133" spans="3:3">
      <c r="C1133" s="15" t="s">
        <v>624</v>
      </c>
    </row>
    <row r="1134" spans="3:3">
      <c r="C1134" s="15" t="s">
        <v>626</v>
      </c>
    </row>
    <row r="1135" spans="3:3">
      <c r="C1135" s="15" t="s">
        <v>627</v>
      </c>
    </row>
    <row r="1136" spans="3:3">
      <c r="C1136" s="15" t="s">
        <v>628</v>
      </c>
    </row>
    <row r="1137" spans="3:3">
      <c r="C1137" s="15" t="s">
        <v>629</v>
      </c>
    </row>
    <row r="1138" spans="3:3">
      <c r="C1138" s="15" t="s">
        <v>630</v>
      </c>
    </row>
    <row r="1139" spans="3:3">
      <c r="C1139" s="15" t="s">
        <v>631</v>
      </c>
    </row>
    <row r="1140" spans="3:3">
      <c r="C1140" s="15" t="s">
        <v>632</v>
      </c>
    </row>
    <row r="1141" spans="3:3">
      <c r="C1141" s="15" t="s">
        <v>633</v>
      </c>
    </row>
    <row r="1142" spans="3:3">
      <c r="C1142" s="15" t="s">
        <v>634</v>
      </c>
    </row>
    <row r="1143" spans="3:3">
      <c r="C1143" s="15" t="s">
        <v>635</v>
      </c>
    </row>
    <row r="1144" spans="3:3">
      <c r="C1144" s="15" t="s">
        <v>637</v>
      </c>
    </row>
    <row r="1145" spans="3:3">
      <c r="C1145" s="15" t="s">
        <v>638</v>
      </c>
    </row>
    <row r="1146" spans="3:3">
      <c r="C1146" s="15" t="s">
        <v>639</v>
      </c>
    </row>
    <row r="1147" spans="3:3">
      <c r="C1147" s="15" t="s">
        <v>641</v>
      </c>
    </row>
    <row r="1148" spans="3:3">
      <c r="C1148" s="15" t="s">
        <v>642</v>
      </c>
    </row>
    <row r="1149" spans="3:3">
      <c r="C1149" s="15" t="s">
        <v>643</v>
      </c>
    </row>
    <row r="1150" spans="3:3">
      <c r="C1150" s="15" t="s">
        <v>644</v>
      </c>
    </row>
    <row r="1151" spans="3:3">
      <c r="C1151" s="15" t="s">
        <v>645</v>
      </c>
    </row>
    <row r="1152" spans="3:3">
      <c r="C1152" s="15" t="s">
        <v>646</v>
      </c>
    </row>
    <row r="1153" spans="3:3">
      <c r="C1153" s="15" t="s">
        <v>647</v>
      </c>
    </row>
    <row r="1154" spans="3:3">
      <c r="C1154" s="15" t="s">
        <v>648</v>
      </c>
    </row>
    <row r="1155" spans="3:3">
      <c r="C1155" s="15" t="s">
        <v>649</v>
      </c>
    </row>
    <row r="1156" spans="3:3">
      <c r="C1156" s="15" t="s">
        <v>650</v>
      </c>
    </row>
    <row r="1157" spans="3:3">
      <c r="C1157" s="15" t="s">
        <v>651</v>
      </c>
    </row>
    <row r="1158" spans="3:3">
      <c r="C1158" s="15" t="s">
        <v>652</v>
      </c>
    </row>
    <row r="1159" spans="3:3">
      <c r="C1159" s="15" t="s">
        <v>653</v>
      </c>
    </row>
    <row r="1160" spans="3:3">
      <c r="C1160" s="15" t="s">
        <v>654</v>
      </c>
    </row>
    <row r="1161" spans="3:3">
      <c r="C1161" s="15" t="s">
        <v>655</v>
      </c>
    </row>
    <row r="1162" spans="3:3">
      <c r="C1162" s="15" t="s">
        <v>656</v>
      </c>
    </row>
    <row r="1163" spans="3:3" ht="14.45" customHeight="1">
      <c r="C1163" s="15" t="s">
        <v>657</v>
      </c>
    </row>
    <row r="1164" spans="3:3">
      <c r="C1164" s="15" t="s">
        <v>659</v>
      </c>
    </row>
    <row r="1165" spans="3:3">
      <c r="C1165" s="15" t="s">
        <v>660</v>
      </c>
    </row>
    <row r="1166" spans="3:3">
      <c r="C1166" s="15" t="s">
        <v>661</v>
      </c>
    </row>
    <row r="1167" spans="3:3">
      <c r="C1167" s="15" t="s">
        <v>662</v>
      </c>
    </row>
    <row r="1168" spans="3:3">
      <c r="C1168" s="15" t="s">
        <v>664</v>
      </c>
    </row>
    <row r="1169" spans="3:3">
      <c r="C1169" s="15" t="s">
        <v>668</v>
      </c>
    </row>
    <row r="1170" spans="3:3">
      <c r="C1170" s="15" t="s">
        <v>157</v>
      </c>
    </row>
    <row r="1171" spans="3:3">
      <c r="C1171" s="15" t="s">
        <v>670</v>
      </c>
    </row>
    <row r="1172" spans="3:3">
      <c r="C1172" s="15" t="s">
        <v>671</v>
      </c>
    </row>
    <row r="1173" spans="3:3">
      <c r="C1173" s="15" t="s">
        <v>672</v>
      </c>
    </row>
    <row r="1174" spans="3:3">
      <c r="C1174" s="15" t="s">
        <v>673</v>
      </c>
    </row>
    <row r="1175" spans="3:3">
      <c r="C1175" s="15" t="s">
        <v>674</v>
      </c>
    </row>
    <row r="1176" spans="3:3">
      <c r="C1176" s="15" t="s">
        <v>675</v>
      </c>
    </row>
    <row r="1177" spans="3:3">
      <c r="C1177" s="15" t="s">
        <v>676</v>
      </c>
    </row>
    <row r="1178" spans="3:3">
      <c r="C1178" s="15" t="s">
        <v>677</v>
      </c>
    </row>
    <row r="1179" spans="3:3">
      <c r="C1179" s="15" t="s">
        <v>678</v>
      </c>
    </row>
    <row r="1180" spans="3:3">
      <c r="C1180" s="15" t="s">
        <v>679</v>
      </c>
    </row>
    <row r="1181" spans="3:3">
      <c r="C1181" s="15" t="s">
        <v>680</v>
      </c>
    </row>
    <row r="1182" spans="3:3">
      <c r="C1182" s="15" t="s">
        <v>681</v>
      </c>
    </row>
    <row r="1183" spans="3:3">
      <c r="C1183" s="15" t="s">
        <v>682</v>
      </c>
    </row>
    <row r="1184" spans="3:3">
      <c r="C1184" s="15" t="s">
        <v>683</v>
      </c>
    </row>
    <row r="1185" spans="3:3">
      <c r="C1185" s="15" t="s">
        <v>684</v>
      </c>
    </row>
    <row r="1186" spans="3:3">
      <c r="C1186" s="15" t="s">
        <v>685</v>
      </c>
    </row>
    <row r="1187" spans="3:3">
      <c r="C1187" s="15" t="s">
        <v>686</v>
      </c>
    </row>
    <row r="1188" spans="3:3">
      <c r="C1188" s="15" t="s">
        <v>687</v>
      </c>
    </row>
    <row r="1189" spans="3:3">
      <c r="C1189" s="15" t="s">
        <v>689</v>
      </c>
    </row>
    <row r="1190" spans="3:3">
      <c r="C1190" s="15" t="s">
        <v>691</v>
      </c>
    </row>
    <row r="1191" spans="3:3">
      <c r="C1191" s="15" t="s">
        <v>693</v>
      </c>
    </row>
    <row r="1192" spans="3:3">
      <c r="C1192" s="125" t="s">
        <v>694</v>
      </c>
    </row>
    <row r="1193" spans="3:3">
      <c r="C1193" s="15" t="s">
        <v>696</v>
      </c>
    </row>
    <row r="1194" spans="3:3">
      <c r="C1194" s="15" t="s">
        <v>697</v>
      </c>
    </row>
    <row r="1195" spans="3:3">
      <c r="C1195" s="15" t="s">
        <v>698</v>
      </c>
    </row>
    <row r="1196" spans="3:3">
      <c r="C1196" s="15" t="s">
        <v>699</v>
      </c>
    </row>
    <row r="1197" spans="3:3">
      <c r="C1197" s="15" t="s">
        <v>700</v>
      </c>
    </row>
    <row r="1198" spans="3:3">
      <c r="C1198" s="15" t="s">
        <v>701</v>
      </c>
    </row>
    <row r="1199" spans="3:3">
      <c r="C1199" s="15" t="s">
        <v>702</v>
      </c>
    </row>
    <row r="1200" spans="3:3">
      <c r="C1200" s="15" t="s">
        <v>703</v>
      </c>
    </row>
    <row r="1201" spans="3:3">
      <c r="C1201" s="15" t="s">
        <v>705</v>
      </c>
    </row>
    <row r="1202" spans="3:3">
      <c r="C1202" s="15" t="s">
        <v>706</v>
      </c>
    </row>
    <row r="1203" spans="3:3">
      <c r="C1203" s="15" t="s">
        <v>708</v>
      </c>
    </row>
    <row r="1204" spans="3:3">
      <c r="C1204" s="15" t="s">
        <v>709</v>
      </c>
    </row>
    <row r="1205" spans="3:3">
      <c r="C1205" s="15" t="s">
        <v>710</v>
      </c>
    </row>
    <row r="1206" spans="3:3">
      <c r="C1206" s="15" t="s">
        <v>711</v>
      </c>
    </row>
    <row r="1207" spans="3:3">
      <c r="C1207" s="15" t="s">
        <v>712</v>
      </c>
    </row>
    <row r="1208" spans="3:3">
      <c r="C1208" s="15" t="s">
        <v>714</v>
      </c>
    </row>
    <row r="1209" spans="3:3">
      <c r="C1209" s="15" t="s">
        <v>715</v>
      </c>
    </row>
    <row r="1210" spans="3:3">
      <c r="C1210" s="15" t="s">
        <v>716</v>
      </c>
    </row>
    <row r="1211" spans="3:3">
      <c r="C1211" s="15" t="s">
        <v>717</v>
      </c>
    </row>
    <row r="1212" spans="3:3">
      <c r="C1212" s="15" t="s">
        <v>718</v>
      </c>
    </row>
    <row r="1213" spans="3:3">
      <c r="C1213" s="15" t="s">
        <v>719</v>
      </c>
    </row>
    <row r="1214" spans="3:3">
      <c r="C1214" s="15" t="s">
        <v>720</v>
      </c>
    </row>
    <row r="1215" spans="3:3">
      <c r="C1215" s="15" t="s">
        <v>721</v>
      </c>
    </row>
    <row r="1216" spans="3:3">
      <c r="C1216" s="15" t="s">
        <v>723</v>
      </c>
    </row>
    <row r="1217" spans="3:3">
      <c r="C1217" s="15" t="s">
        <v>724</v>
      </c>
    </row>
    <row r="1218" spans="3:3">
      <c r="C1218" s="15" t="s">
        <v>725</v>
      </c>
    </row>
    <row r="1219" spans="3:3">
      <c r="C1219" s="15" t="s">
        <v>726</v>
      </c>
    </row>
    <row r="1220" spans="3:3">
      <c r="C1220" s="15" t="s">
        <v>727</v>
      </c>
    </row>
    <row r="1221" spans="3:3">
      <c r="C1221" s="15" t="s">
        <v>728</v>
      </c>
    </row>
    <row r="1222" spans="3:3">
      <c r="C1222" s="15" t="s">
        <v>729</v>
      </c>
    </row>
    <row r="1223" spans="3:3">
      <c r="C1223" s="15" t="s">
        <v>730</v>
      </c>
    </row>
    <row r="1224" spans="3:3">
      <c r="C1224" s="15" t="s">
        <v>731</v>
      </c>
    </row>
    <row r="1225" spans="3:3">
      <c r="C1225" s="15" t="s">
        <v>732</v>
      </c>
    </row>
    <row r="1226" spans="3:3">
      <c r="C1226" s="15" t="s">
        <v>733</v>
      </c>
    </row>
    <row r="1227" spans="3:3">
      <c r="C1227" s="15" t="s">
        <v>734</v>
      </c>
    </row>
    <row r="1228" spans="3:3">
      <c r="C1228" s="15" t="s">
        <v>735</v>
      </c>
    </row>
    <row r="1229" spans="3:3">
      <c r="C1229" s="15" t="s">
        <v>736</v>
      </c>
    </row>
    <row r="1230" spans="3:3">
      <c r="C1230" s="15" t="s">
        <v>737</v>
      </c>
    </row>
    <row r="1231" spans="3:3">
      <c r="C1231" s="15" t="s">
        <v>738</v>
      </c>
    </row>
    <row r="1232" spans="3:3">
      <c r="C1232" s="15" t="s">
        <v>739</v>
      </c>
    </row>
    <row r="1233" spans="3:3">
      <c r="C1233" s="15" t="s">
        <v>740</v>
      </c>
    </row>
    <row r="1234" spans="3:3">
      <c r="C1234" s="15" t="s">
        <v>741</v>
      </c>
    </row>
    <row r="1235" spans="3:3">
      <c r="C1235" s="15" t="s">
        <v>742</v>
      </c>
    </row>
    <row r="1236" spans="3:3">
      <c r="C1236" s="15" t="s">
        <v>743</v>
      </c>
    </row>
    <row r="1237" spans="3:3">
      <c r="C1237" s="15" t="s">
        <v>745</v>
      </c>
    </row>
    <row r="1238" spans="3:3">
      <c r="C1238" s="15" t="s">
        <v>746</v>
      </c>
    </row>
    <row r="1239" spans="3:3">
      <c r="C1239" s="15" t="s">
        <v>747</v>
      </c>
    </row>
    <row r="1240" spans="3:3">
      <c r="C1240" s="15" t="s">
        <v>748</v>
      </c>
    </row>
    <row r="1241" spans="3:3">
      <c r="C1241" s="15" t="s">
        <v>749</v>
      </c>
    </row>
    <row r="1242" spans="3:3">
      <c r="C1242" s="15" t="s">
        <v>750</v>
      </c>
    </row>
    <row r="1243" spans="3:3">
      <c r="C1243" s="15" t="s">
        <v>751</v>
      </c>
    </row>
    <row r="1244" spans="3:3">
      <c r="C1244" s="15" t="s">
        <v>752</v>
      </c>
    </row>
    <row r="1245" spans="3:3">
      <c r="C1245" s="15" t="s">
        <v>753</v>
      </c>
    </row>
    <row r="1248" spans="3:3">
      <c r="C1248" s="15" t="s">
        <v>514</v>
      </c>
    </row>
    <row r="1249" spans="3:3">
      <c r="C1249" s="15" t="s">
        <v>515</v>
      </c>
    </row>
    <row r="1250" spans="3:3">
      <c r="C1250" s="15" t="s">
        <v>517</v>
      </c>
    </row>
    <row r="1251" spans="3:3">
      <c r="C1251" s="15" t="s">
        <v>520</v>
      </c>
    </row>
    <row r="1252" spans="3:3">
      <c r="C1252" s="15" t="s">
        <v>522</v>
      </c>
    </row>
    <row r="1253" spans="3:3">
      <c r="C1253" s="15" t="s">
        <v>157</v>
      </c>
    </row>
    <row r="1255" spans="3:3">
      <c r="C1255" s="15" t="s">
        <v>514</v>
      </c>
    </row>
    <row r="1256" spans="3:3">
      <c r="C1256" s="15" t="s">
        <v>519</v>
      </c>
    </row>
    <row r="1257" spans="3:3">
      <c r="C1257" s="15" t="s">
        <v>524</v>
      </c>
    </row>
    <row r="1258" spans="3:3">
      <c r="C1258" s="15" t="s">
        <v>515</v>
      </c>
    </row>
    <row r="1259" spans="3:3">
      <c r="C1259" s="15" t="s">
        <v>157</v>
      </c>
    </row>
    <row r="1261" spans="3:3">
      <c r="C1261" s="15" t="s">
        <v>513</v>
      </c>
    </row>
    <row r="1262" spans="3:3">
      <c r="C1262" s="15" t="s">
        <v>515</v>
      </c>
    </row>
    <row r="1263" spans="3:3">
      <c r="C1263" s="15" t="s">
        <v>522</v>
      </c>
    </row>
    <row r="1264" spans="3:3">
      <c r="C1264" s="15" t="s">
        <v>520</v>
      </c>
    </row>
    <row r="1265" spans="3:3">
      <c r="C1265" s="15" t="s">
        <v>157</v>
      </c>
    </row>
    <row r="1267" spans="3:3">
      <c r="C1267" s="15" t="s">
        <v>514</v>
      </c>
    </row>
    <row r="1268" spans="3:3">
      <c r="C1268" s="15" t="s">
        <v>515</v>
      </c>
    </row>
    <row r="1269" spans="3:3">
      <c r="C1269" s="15" t="s">
        <v>157</v>
      </c>
    </row>
    <row r="1272" spans="3:3">
      <c r="C1272" s="15" t="s">
        <v>513</v>
      </c>
    </row>
    <row r="1273" spans="3:3">
      <c r="C1273" s="15" t="s">
        <v>515</v>
      </c>
    </row>
    <row r="1274" spans="3:3">
      <c r="C1274" s="15" t="s">
        <v>517</v>
      </c>
    </row>
    <row r="1275" spans="3:3">
      <c r="C1275" s="15" t="s">
        <v>519</v>
      </c>
    </row>
    <row r="1276" spans="3:3">
      <c r="C1276" s="15" t="s">
        <v>520</v>
      </c>
    </row>
    <row r="1277" spans="3:3">
      <c r="C1277" s="15" t="s">
        <v>521</v>
      </c>
    </row>
    <row r="1278" spans="3:3">
      <c r="C1278" s="15" t="s">
        <v>522</v>
      </c>
    </row>
    <row r="1279" spans="3:3">
      <c r="C1279" s="15" t="s">
        <v>523</v>
      </c>
    </row>
    <row r="1280" spans="3:3">
      <c r="C1280" s="15" t="s">
        <v>524</v>
      </c>
    </row>
    <row r="1281" spans="3:3">
      <c r="C1281" s="15" t="s">
        <v>157</v>
      </c>
    </row>
    <row r="1283" spans="3:3">
      <c r="C1283" s="15" t="s">
        <v>32</v>
      </c>
    </row>
    <row r="1284" spans="3:3">
      <c r="C1284" s="15" t="s">
        <v>528</v>
      </c>
    </row>
    <row r="1285" spans="3:3">
      <c r="C1285" s="15" t="s">
        <v>530</v>
      </c>
    </row>
    <row r="1286" spans="3:3">
      <c r="C1286" s="15" t="s">
        <v>532</v>
      </c>
    </row>
    <row r="1287" spans="3:3">
      <c r="C1287" s="15" t="s">
        <v>534</v>
      </c>
    </row>
    <row r="1288" spans="3:3">
      <c r="C1288" s="15" t="s">
        <v>536</v>
      </c>
    </row>
    <row r="1289" spans="3:3">
      <c r="C1289" s="15" t="s">
        <v>538</v>
      </c>
    </row>
    <row r="1290" spans="3:3">
      <c r="C1290" s="15" t="s">
        <v>540</v>
      </c>
    </row>
    <row r="1291" spans="3:3">
      <c r="C1291" s="15" t="s">
        <v>542</v>
      </c>
    </row>
    <row r="1292" spans="3:3">
      <c r="C1292" s="15" t="s">
        <v>544</v>
      </c>
    </row>
    <row r="1293" spans="3:3">
      <c r="C1293" s="15" t="s">
        <v>546</v>
      </c>
    </row>
    <row r="1294" spans="3:3">
      <c r="C1294" s="15" t="s">
        <v>548</v>
      </c>
    </row>
    <row r="1295" spans="3:3">
      <c r="C1295" s="15" t="s">
        <v>550</v>
      </c>
    </row>
    <row r="1296" spans="3:3">
      <c r="C1296" s="15" t="s">
        <v>552</v>
      </c>
    </row>
    <row r="1297" spans="3:3">
      <c r="C1297" s="15" t="s">
        <v>554</v>
      </c>
    </row>
    <row r="1298" spans="3:3">
      <c r="C1298" s="15" t="s">
        <v>556</v>
      </c>
    </row>
    <row r="1299" spans="3:3">
      <c r="C1299" s="15" t="s">
        <v>558</v>
      </c>
    </row>
    <row r="1300" spans="3:3">
      <c r="C1300" s="15" t="s">
        <v>560</v>
      </c>
    </row>
    <row r="1301" spans="3:3">
      <c r="C1301" s="15" t="s">
        <v>562</v>
      </c>
    </row>
    <row r="1302" spans="3:3">
      <c r="C1302" s="15" t="s">
        <v>564</v>
      </c>
    </row>
    <row r="1303" spans="3:3">
      <c r="C1303" s="15" t="s">
        <v>566</v>
      </c>
    </row>
    <row r="1304" spans="3:3">
      <c r="C1304" s="15" t="s">
        <v>568</v>
      </c>
    </row>
    <row r="1305" spans="3:3">
      <c r="C1305" s="15" t="s">
        <v>570</v>
      </c>
    </row>
    <row r="1306" spans="3:3">
      <c r="C1306" s="15" t="s">
        <v>572</v>
      </c>
    </row>
    <row r="1307" spans="3:3">
      <c r="C1307" s="15" t="s">
        <v>574</v>
      </c>
    </row>
    <row r="1308" spans="3:3">
      <c r="C1308" s="15" t="s">
        <v>576</v>
      </c>
    </row>
    <row r="1309" spans="3:3">
      <c r="C1309" s="15" t="s">
        <v>578</v>
      </c>
    </row>
    <row r="1310" spans="3:3">
      <c r="C1310" s="15" t="s">
        <v>580</v>
      </c>
    </row>
    <row r="1311" spans="3:3">
      <c r="C1311" s="15" t="s">
        <v>582</v>
      </c>
    </row>
    <row r="1312" spans="3:3">
      <c r="C1312" s="15" t="s">
        <v>584</v>
      </c>
    </row>
    <row r="1313" spans="3:3">
      <c r="C1313" s="15" t="s">
        <v>586</v>
      </c>
    </row>
    <row r="1314" spans="3:3">
      <c r="C1314" s="15" t="s">
        <v>588</v>
      </c>
    </row>
    <row r="1315" spans="3:3">
      <c r="C1315" s="15" t="s">
        <v>157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5703125" style="55" customWidth="1"/>
    <col min="2" max="2" width="48.7109375" style="55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104" t="s">
        <v>1289</v>
      </c>
      <c r="B1" s="105" t="s">
        <v>1290</v>
      </c>
      <c r="C1" s="105" t="s">
        <v>1291</v>
      </c>
      <c r="D1" s="106" t="s">
        <v>1292</v>
      </c>
      <c r="E1" s="120"/>
    </row>
    <row r="2" spans="1:5" ht="15.75" outlineLevel="1">
      <c r="A2" s="37" t="s">
        <v>1133</v>
      </c>
      <c r="B2" s="38" t="s">
        <v>0</v>
      </c>
      <c r="C2" s="37">
        <v>5.0999999999999996</v>
      </c>
      <c r="D2" s="108"/>
    </row>
    <row r="3" spans="1:5" ht="15.75" outlineLevel="1">
      <c r="A3" s="37" t="s">
        <v>1133</v>
      </c>
      <c r="B3" s="38" t="s">
        <v>1</v>
      </c>
      <c r="C3" s="37">
        <v>5.2</v>
      </c>
      <c r="D3" s="108"/>
    </row>
    <row r="4" spans="1:5" ht="15.75" outlineLevel="1">
      <c r="A4" s="37" t="s">
        <v>1133</v>
      </c>
      <c r="B4" s="38" t="s">
        <v>336</v>
      </c>
      <c r="C4" s="37">
        <v>5.4</v>
      </c>
      <c r="D4" s="108"/>
    </row>
    <row r="5" spans="1:5" ht="15.75" outlineLevel="1">
      <c r="A5" s="37" t="s">
        <v>1133</v>
      </c>
      <c r="B5" s="38" t="s">
        <v>337</v>
      </c>
      <c r="C5" s="37">
        <v>5.7</v>
      </c>
      <c r="D5" s="108"/>
    </row>
    <row r="6" spans="1:5" ht="15.75" outlineLevel="1">
      <c r="A6" s="37" t="s">
        <v>1133</v>
      </c>
      <c r="B6" s="38" t="s">
        <v>338</v>
      </c>
      <c r="C6" s="37">
        <v>5.1100000000000003</v>
      </c>
      <c r="D6" s="108"/>
    </row>
    <row r="7" spans="1:5" ht="15.75" outlineLevel="1">
      <c r="A7" s="37" t="s">
        <v>1133</v>
      </c>
      <c r="B7" s="38" t="s">
        <v>5</v>
      </c>
      <c r="C7" s="37">
        <v>5.26</v>
      </c>
      <c r="D7" s="108"/>
    </row>
    <row r="8" spans="1:5" ht="15.75" outlineLevel="1">
      <c r="A8" s="37" t="s">
        <v>1133</v>
      </c>
      <c r="B8" s="38" t="s">
        <v>6</v>
      </c>
      <c r="C8" s="37">
        <v>5.27</v>
      </c>
      <c r="D8" s="108"/>
    </row>
    <row r="9" spans="1:5" ht="15.75" outlineLevel="1">
      <c r="A9" s="37" t="s">
        <v>1133</v>
      </c>
      <c r="B9" s="38" t="s">
        <v>295</v>
      </c>
      <c r="C9" s="37">
        <v>5.36</v>
      </c>
      <c r="D9" s="108"/>
    </row>
    <row r="10" spans="1:5" ht="15.75" outlineLevel="1">
      <c r="A10" s="37" t="s">
        <v>1133</v>
      </c>
      <c r="B10" s="38" t="s">
        <v>340</v>
      </c>
      <c r="C10" s="39">
        <v>5.5</v>
      </c>
      <c r="D10" s="108"/>
    </row>
    <row r="11" spans="1:5" ht="15.75" outlineLevel="1">
      <c r="A11" s="37" t="s">
        <v>1133</v>
      </c>
      <c r="B11" s="38" t="s">
        <v>10</v>
      </c>
      <c r="C11" s="37">
        <v>5.51</v>
      </c>
      <c r="D11" s="108"/>
    </row>
    <row r="12" spans="1:5" ht="15.75" outlineLevel="1">
      <c r="A12" s="37" t="s">
        <v>1133</v>
      </c>
      <c r="B12" s="38" t="s">
        <v>11</v>
      </c>
      <c r="C12" s="37">
        <v>5.53</v>
      </c>
      <c r="D12" s="108"/>
    </row>
    <row r="13" spans="1:5" ht="15.75" outlineLevel="1">
      <c r="A13" s="37" t="s">
        <v>1133</v>
      </c>
      <c r="B13" s="38" t="s">
        <v>305</v>
      </c>
      <c r="C13" s="37">
        <v>5.59</v>
      </c>
      <c r="D13" s="108"/>
    </row>
    <row r="14" spans="1:5" ht="15.75" outlineLevel="1">
      <c r="A14" s="37" t="s">
        <v>1133</v>
      </c>
      <c r="B14" s="38" t="s">
        <v>18</v>
      </c>
      <c r="C14" s="37">
        <v>5.54</v>
      </c>
      <c r="D14" s="108"/>
    </row>
    <row r="15" spans="1:5" ht="15.75" outlineLevel="1">
      <c r="A15" s="37" t="s">
        <v>1133</v>
      </c>
      <c r="B15" s="38" t="s">
        <v>14</v>
      </c>
      <c r="C15" s="39">
        <v>5.7</v>
      </c>
      <c r="D15" s="107" t="s">
        <v>1293</v>
      </c>
    </row>
    <row r="16" spans="1:5" ht="15.75" outlineLevel="1">
      <c r="A16" s="37" t="s">
        <v>1133</v>
      </c>
      <c r="B16" s="38" t="s">
        <v>20</v>
      </c>
      <c r="C16" s="37">
        <v>5.63</v>
      </c>
      <c r="D16" s="108"/>
    </row>
    <row r="17" spans="1:4" ht="15.75" outlineLevel="1">
      <c r="A17" s="37" t="s">
        <v>1133</v>
      </c>
      <c r="B17" s="38" t="s">
        <v>24</v>
      </c>
      <c r="C17" s="37">
        <v>5.47</v>
      </c>
      <c r="D17" s="108"/>
    </row>
    <row r="18" spans="1:4" ht="15.75" outlineLevel="1">
      <c r="A18" s="37" t="s">
        <v>1133</v>
      </c>
      <c r="B18" s="38" t="s">
        <v>25</v>
      </c>
      <c r="C18" s="37">
        <v>5.48</v>
      </c>
      <c r="D18" s="108"/>
    </row>
    <row r="19" spans="1:4" ht="15.75">
      <c r="A19" s="43" t="s">
        <v>1133</v>
      </c>
      <c r="B19" s="38"/>
      <c r="C19" s="37"/>
      <c r="D19" s="108"/>
    </row>
    <row r="20" spans="1:4" ht="15.75" outlineLevel="1">
      <c r="A20" s="37" t="s">
        <v>1143</v>
      </c>
      <c r="B20" s="38" t="s">
        <v>0</v>
      </c>
      <c r="C20" s="37">
        <v>5.0999999999999996</v>
      </c>
      <c r="D20" s="108"/>
    </row>
    <row r="21" spans="1:4" ht="15.75" outlineLevel="1">
      <c r="A21" s="37" t="s">
        <v>1143</v>
      </c>
      <c r="B21" s="38" t="s">
        <v>1</v>
      </c>
      <c r="C21" s="37">
        <v>5.2</v>
      </c>
      <c r="D21" s="108"/>
    </row>
    <row r="22" spans="1:4" ht="15.75" outlineLevel="1">
      <c r="A22" s="37" t="s">
        <v>1143</v>
      </c>
      <c r="B22" s="38" t="s">
        <v>2</v>
      </c>
      <c r="C22" s="37">
        <v>5.3</v>
      </c>
      <c r="D22" s="108"/>
    </row>
    <row r="23" spans="1:4" ht="15.75" outlineLevel="1">
      <c r="A23" s="37" t="s">
        <v>1143</v>
      </c>
      <c r="B23" s="38" t="s">
        <v>1294</v>
      </c>
      <c r="C23" s="37">
        <v>5.14</v>
      </c>
      <c r="D23" s="108"/>
    </row>
    <row r="24" spans="1:4" ht="15.75" outlineLevel="1">
      <c r="A24" s="37" t="s">
        <v>1143</v>
      </c>
      <c r="B24" s="38" t="s">
        <v>4</v>
      </c>
      <c r="C24" s="37">
        <v>5.19</v>
      </c>
      <c r="D24" s="108"/>
    </row>
    <row r="25" spans="1:4" ht="15.75" outlineLevel="1">
      <c r="A25" s="37" t="s">
        <v>1143</v>
      </c>
      <c r="B25" s="38" t="s">
        <v>5</v>
      </c>
      <c r="C25" s="37">
        <v>5.26</v>
      </c>
      <c r="D25" s="108"/>
    </row>
    <row r="26" spans="1:4" ht="15.75" outlineLevel="1">
      <c r="A26" s="37" t="s">
        <v>1143</v>
      </c>
      <c r="B26" s="38" t="s">
        <v>6</v>
      </c>
      <c r="C26" s="37">
        <v>5.27</v>
      </c>
      <c r="D26" s="108"/>
    </row>
    <row r="27" spans="1:4" ht="15.75" outlineLevel="1">
      <c r="A27" s="37" t="s">
        <v>1143</v>
      </c>
      <c r="B27" s="38" t="s">
        <v>7</v>
      </c>
      <c r="C27" s="37">
        <v>5.28</v>
      </c>
      <c r="D27" s="108"/>
    </row>
    <row r="28" spans="1:4" ht="15.75" outlineLevel="1">
      <c r="A28" s="37" t="s">
        <v>1143</v>
      </c>
      <c r="B28" s="38" t="s">
        <v>8</v>
      </c>
      <c r="C28" s="39">
        <v>5.3</v>
      </c>
      <c r="D28" s="108"/>
    </row>
    <row r="29" spans="1:4" ht="15.75" outlineLevel="1">
      <c r="A29" s="37" t="s">
        <v>1143</v>
      </c>
      <c r="B29" s="38" t="s">
        <v>9</v>
      </c>
      <c r="C29" s="37">
        <v>5.49</v>
      </c>
      <c r="D29" s="108"/>
    </row>
    <row r="30" spans="1:4" ht="15.75" outlineLevel="1">
      <c r="A30" s="37" t="s">
        <v>1143</v>
      </c>
      <c r="B30" s="38" t="s">
        <v>10</v>
      </c>
      <c r="C30" s="37">
        <v>5.51</v>
      </c>
      <c r="D30" s="108"/>
    </row>
    <row r="31" spans="1:4" ht="15.75" outlineLevel="1">
      <c r="A31" s="37" t="s">
        <v>1143</v>
      </c>
      <c r="B31" s="38" t="s">
        <v>11</v>
      </c>
      <c r="C31" s="37">
        <v>5.53</v>
      </c>
      <c r="D31" s="108"/>
    </row>
    <row r="32" spans="1:4" ht="15.75" outlineLevel="1">
      <c r="A32" s="37" t="s">
        <v>1143</v>
      </c>
      <c r="B32" s="38" t="s">
        <v>12</v>
      </c>
      <c r="C32" s="37">
        <v>5.69</v>
      </c>
      <c r="D32" s="108"/>
    </row>
    <row r="33" spans="1:4" ht="15.75" outlineLevel="1">
      <c r="A33" s="37" t="s">
        <v>1143</v>
      </c>
      <c r="B33" s="38" t="s">
        <v>13</v>
      </c>
      <c r="C33" s="37">
        <v>5.75</v>
      </c>
      <c r="D33" s="108"/>
    </row>
    <row r="34" spans="1:4" ht="15.75" outlineLevel="1">
      <c r="A34" s="37" t="s">
        <v>1143</v>
      </c>
      <c r="B34" s="38" t="s">
        <v>14</v>
      </c>
      <c r="C34" s="39">
        <v>5.7</v>
      </c>
      <c r="D34" s="108"/>
    </row>
    <row r="35" spans="1:4" ht="15.75" outlineLevel="1">
      <c r="A35" s="37" t="s">
        <v>1143</v>
      </c>
      <c r="B35" s="38" t="s">
        <v>15</v>
      </c>
      <c r="C35" s="37">
        <v>5.74</v>
      </c>
      <c r="D35" s="108"/>
    </row>
    <row r="36" spans="1:4" ht="15.75" outlineLevel="1">
      <c r="A36" s="37" t="s">
        <v>1143</v>
      </c>
      <c r="B36" s="38" t="s">
        <v>16</v>
      </c>
      <c r="C36" s="37">
        <v>5.62</v>
      </c>
      <c r="D36" s="108"/>
    </row>
    <row r="37" spans="1:4" ht="15.75" outlineLevel="1">
      <c r="A37" s="37" t="s">
        <v>1143</v>
      </c>
      <c r="B37" s="38" t="s">
        <v>17</v>
      </c>
      <c r="C37" s="37">
        <v>5.58</v>
      </c>
      <c r="D37" s="108"/>
    </row>
    <row r="38" spans="1:4" ht="15.75" outlineLevel="1">
      <c r="A38" s="37" t="s">
        <v>1143</v>
      </c>
      <c r="B38" s="38" t="s">
        <v>18</v>
      </c>
      <c r="C38" s="37">
        <v>5.54</v>
      </c>
      <c r="D38" s="108"/>
    </row>
    <row r="39" spans="1:4" ht="15.75" outlineLevel="1">
      <c r="A39" s="37" t="s">
        <v>1143</v>
      </c>
      <c r="B39" s="38" t="s">
        <v>19</v>
      </c>
      <c r="C39" s="37">
        <v>5.55</v>
      </c>
      <c r="D39" s="108"/>
    </row>
    <row r="40" spans="1:4" ht="15.75" outlineLevel="1">
      <c r="A40" s="37" t="s">
        <v>1143</v>
      </c>
      <c r="B40" s="38" t="s">
        <v>20</v>
      </c>
      <c r="C40" s="37">
        <v>5.63</v>
      </c>
      <c r="D40" s="108"/>
    </row>
    <row r="41" spans="1:4" ht="15.75" outlineLevel="1">
      <c r="A41" s="37" t="s">
        <v>1143</v>
      </c>
      <c r="B41" s="38" t="s">
        <v>21</v>
      </c>
      <c r="C41" s="37">
        <v>5.65</v>
      </c>
      <c r="D41" s="108"/>
    </row>
    <row r="42" spans="1:4" ht="15.75" outlineLevel="1">
      <c r="A42" s="37" t="s">
        <v>1143</v>
      </c>
      <c r="B42" s="38" t="s">
        <v>22</v>
      </c>
      <c r="C42" s="37">
        <v>5.68</v>
      </c>
      <c r="D42" s="108"/>
    </row>
    <row r="43" spans="1:4" ht="15.75" outlineLevel="1">
      <c r="A43" s="37" t="s">
        <v>1143</v>
      </c>
      <c r="B43" s="38" t="s">
        <v>23</v>
      </c>
      <c r="C43" s="37">
        <v>5.45</v>
      </c>
      <c r="D43" s="108"/>
    </row>
    <row r="44" spans="1:4" ht="15.75" outlineLevel="1">
      <c r="A44" s="37" t="s">
        <v>1143</v>
      </c>
      <c r="B44" s="38" t="s">
        <v>24</v>
      </c>
      <c r="C44" s="37">
        <v>5.47</v>
      </c>
      <c r="D44" s="108"/>
    </row>
    <row r="45" spans="1:4" ht="15.75" outlineLevel="1">
      <c r="A45" s="37" t="s">
        <v>1143</v>
      </c>
      <c r="B45" s="38" t="s">
        <v>25</v>
      </c>
      <c r="C45" s="37">
        <v>5.48</v>
      </c>
      <c r="D45" s="108"/>
    </row>
    <row r="46" spans="1:4" ht="15.75">
      <c r="A46" s="43" t="s">
        <v>1143</v>
      </c>
      <c r="B46" s="38"/>
      <c r="C46" s="37"/>
      <c r="D46" s="108"/>
    </row>
    <row r="47" spans="1:4" ht="15.75" outlineLevel="1">
      <c r="A47" s="37" t="s">
        <v>1147</v>
      </c>
      <c r="B47" s="38" t="s">
        <v>0</v>
      </c>
      <c r="C47" s="37">
        <v>5.0999999999999996</v>
      </c>
      <c r="D47" s="108"/>
    </row>
    <row r="48" spans="1:4" ht="15.75" outlineLevel="1">
      <c r="A48" s="37" t="s">
        <v>1147</v>
      </c>
      <c r="B48" s="38" t="s">
        <v>1</v>
      </c>
      <c r="C48" s="37">
        <v>5.2</v>
      </c>
      <c r="D48" s="108"/>
    </row>
    <row r="49" spans="1:4" ht="15.75" outlineLevel="1">
      <c r="A49" s="37" t="s">
        <v>1147</v>
      </c>
      <c r="B49" s="38" t="s">
        <v>2</v>
      </c>
      <c r="C49" s="37">
        <v>5.3</v>
      </c>
      <c r="D49" s="108"/>
    </row>
    <row r="50" spans="1:4" ht="15.75" outlineLevel="1">
      <c r="A50" s="37" t="s">
        <v>1147</v>
      </c>
      <c r="B50" s="38" t="s">
        <v>316</v>
      </c>
      <c r="C50" s="37">
        <v>5.6</v>
      </c>
      <c r="D50" s="108"/>
    </row>
    <row r="51" spans="1:4" ht="15.75" outlineLevel="1">
      <c r="A51" s="37" t="s">
        <v>1147</v>
      </c>
      <c r="B51" s="38" t="s">
        <v>1295</v>
      </c>
      <c r="C51" s="39">
        <v>5.0999999999999996</v>
      </c>
      <c r="D51" s="108"/>
    </row>
    <row r="52" spans="1:4" ht="15.75" outlineLevel="1">
      <c r="A52" s="37" t="s">
        <v>1147</v>
      </c>
      <c r="B52" s="38" t="s">
        <v>1294</v>
      </c>
      <c r="C52" s="37">
        <v>5.14</v>
      </c>
      <c r="D52" s="108"/>
    </row>
    <row r="53" spans="1:4" ht="15.75" outlineLevel="1">
      <c r="A53" s="37" t="s">
        <v>1147</v>
      </c>
      <c r="B53" s="38" t="s">
        <v>4</v>
      </c>
      <c r="C53" s="37">
        <v>5.19</v>
      </c>
      <c r="D53" s="108"/>
    </row>
    <row r="54" spans="1:4" ht="15.75" outlineLevel="1">
      <c r="A54" s="37" t="s">
        <v>1147</v>
      </c>
      <c r="B54" s="38" t="s">
        <v>318</v>
      </c>
      <c r="C54" s="37">
        <v>5.24</v>
      </c>
      <c r="D54" s="108"/>
    </row>
    <row r="55" spans="1:4" ht="15.75" outlineLevel="1">
      <c r="A55" s="37" t="s">
        <v>1147</v>
      </c>
      <c r="B55" s="38" t="s">
        <v>5</v>
      </c>
      <c r="C55" s="37">
        <v>5.26</v>
      </c>
      <c r="D55" s="108"/>
    </row>
    <row r="56" spans="1:4" ht="15.75" outlineLevel="1">
      <c r="A56" s="37" t="s">
        <v>1147</v>
      </c>
      <c r="B56" s="38" t="s">
        <v>6</v>
      </c>
      <c r="C56" s="37">
        <v>5.27</v>
      </c>
      <c r="D56" s="108"/>
    </row>
    <row r="57" spans="1:4" ht="15.75" outlineLevel="1">
      <c r="A57" s="37" t="s">
        <v>1147</v>
      </c>
      <c r="B57" s="38" t="s">
        <v>7</v>
      </c>
      <c r="C57" s="37">
        <v>5.28</v>
      </c>
      <c r="D57" s="108"/>
    </row>
    <row r="58" spans="1:4" ht="15.75" outlineLevel="1">
      <c r="A58" s="37" t="s">
        <v>1147</v>
      </c>
      <c r="B58" s="38" t="s">
        <v>8</v>
      </c>
      <c r="C58" s="39">
        <v>5.3</v>
      </c>
      <c r="D58" s="108"/>
    </row>
    <row r="59" spans="1:4" ht="15.75" outlineLevel="1">
      <c r="A59" s="37" t="s">
        <v>1147</v>
      </c>
      <c r="B59" s="38" t="s">
        <v>319</v>
      </c>
      <c r="C59" s="37">
        <v>5.31</v>
      </c>
      <c r="D59" s="108"/>
    </row>
    <row r="60" spans="1:4" ht="15.75" outlineLevel="1">
      <c r="A60" s="37" t="s">
        <v>1147</v>
      </c>
      <c r="B60" s="38" t="s">
        <v>295</v>
      </c>
      <c r="C60" s="37">
        <v>5.36</v>
      </c>
      <c r="D60" s="108"/>
    </row>
    <row r="61" spans="1:4" ht="15.75" outlineLevel="1">
      <c r="A61" s="37" t="s">
        <v>1147</v>
      </c>
      <c r="B61" s="38" t="s">
        <v>9</v>
      </c>
      <c r="C61" s="37">
        <v>5.49</v>
      </c>
      <c r="D61" s="108"/>
    </row>
    <row r="62" spans="1:4" ht="15.75" outlineLevel="1">
      <c r="A62" s="37" t="s">
        <v>1147</v>
      </c>
      <c r="B62" s="38" t="s">
        <v>10</v>
      </c>
      <c r="C62" s="37">
        <v>5.51</v>
      </c>
      <c r="D62" s="108"/>
    </row>
    <row r="63" spans="1:4" ht="15.75" outlineLevel="1">
      <c r="A63" s="37" t="s">
        <v>1147</v>
      </c>
      <c r="B63" s="38" t="s">
        <v>1296</v>
      </c>
      <c r="C63" s="37">
        <v>5.52</v>
      </c>
      <c r="D63" s="108"/>
    </row>
    <row r="64" spans="1:4" ht="15.75" outlineLevel="1">
      <c r="A64" s="37" t="s">
        <v>1147</v>
      </c>
      <c r="B64" s="38" t="s">
        <v>11</v>
      </c>
      <c r="C64" s="37">
        <v>5.53</v>
      </c>
      <c r="D64" s="108"/>
    </row>
    <row r="65" spans="1:4" ht="15.75" outlineLevel="1">
      <c r="A65" s="37" t="s">
        <v>1147</v>
      </c>
      <c r="B65" s="38" t="s">
        <v>12</v>
      </c>
      <c r="C65" s="37">
        <v>5.69</v>
      </c>
      <c r="D65" s="108"/>
    </row>
    <row r="66" spans="1:4" ht="15.75" outlineLevel="1">
      <c r="A66" s="37" t="s">
        <v>1147</v>
      </c>
      <c r="B66" s="38" t="s">
        <v>1092</v>
      </c>
      <c r="C66" s="39">
        <v>5.72</v>
      </c>
      <c r="D66" s="108"/>
    </row>
    <row r="67" spans="1:4" ht="15.75" outlineLevel="1">
      <c r="A67" s="37" t="s">
        <v>1147</v>
      </c>
      <c r="B67" s="38" t="s">
        <v>13</v>
      </c>
      <c r="C67" s="37">
        <v>5.75</v>
      </c>
      <c r="D67" s="108"/>
    </row>
    <row r="68" spans="1:4" ht="15.75" outlineLevel="1">
      <c r="A68" s="37" t="s">
        <v>1147</v>
      </c>
      <c r="B68" s="38" t="s">
        <v>14</v>
      </c>
      <c r="C68" s="39">
        <v>5.7</v>
      </c>
      <c r="D68" s="108"/>
    </row>
    <row r="69" spans="1:4" ht="15.75" outlineLevel="1">
      <c r="A69" s="37" t="s">
        <v>1147</v>
      </c>
      <c r="B69" s="38" t="s">
        <v>15</v>
      </c>
      <c r="C69" s="37">
        <v>5.74</v>
      </c>
      <c r="D69" s="108"/>
    </row>
    <row r="70" spans="1:4" ht="15.75" outlineLevel="1">
      <c r="A70" s="37" t="s">
        <v>1147</v>
      </c>
      <c r="B70" s="38" t="s">
        <v>595</v>
      </c>
      <c r="C70" s="37">
        <v>5.76</v>
      </c>
      <c r="D70" s="108"/>
    </row>
    <row r="71" spans="1:4" ht="15.75" outlineLevel="1">
      <c r="A71" s="37" t="s">
        <v>1147</v>
      </c>
      <c r="B71" s="38" t="s">
        <v>1014</v>
      </c>
      <c r="C71" s="37">
        <v>5.89</v>
      </c>
      <c r="D71" s="107" t="s">
        <v>1293</v>
      </c>
    </row>
    <row r="72" spans="1:4" ht="15.75" outlineLevel="1">
      <c r="A72" s="37" t="s">
        <v>1147</v>
      </c>
      <c r="B72" s="38" t="s">
        <v>17</v>
      </c>
      <c r="C72" s="37">
        <v>5.58</v>
      </c>
      <c r="D72" s="108"/>
    </row>
    <row r="73" spans="1:4" ht="15.75" outlineLevel="1">
      <c r="A73" s="37" t="s">
        <v>1147</v>
      </c>
      <c r="B73" s="38" t="s">
        <v>16</v>
      </c>
      <c r="C73" s="37">
        <v>5.62</v>
      </c>
      <c r="D73" s="108"/>
    </row>
    <row r="74" spans="1:4" ht="15.75" outlineLevel="1">
      <c r="A74" s="37" t="s">
        <v>1147</v>
      </c>
      <c r="B74" s="38" t="s">
        <v>18</v>
      </c>
      <c r="C74" s="37">
        <v>5.54</v>
      </c>
      <c r="D74" s="108"/>
    </row>
    <row r="75" spans="1:4" ht="15.75" outlineLevel="1">
      <c r="A75" s="37" t="s">
        <v>1147</v>
      </c>
      <c r="B75" s="38" t="s">
        <v>19</v>
      </c>
      <c r="C75" s="37">
        <v>5.55</v>
      </c>
      <c r="D75" s="108"/>
    </row>
    <row r="76" spans="1:4" ht="15.75" outlineLevel="1">
      <c r="A76" s="37" t="s">
        <v>1147</v>
      </c>
      <c r="B76" s="38" t="s">
        <v>20</v>
      </c>
      <c r="C76" s="37">
        <v>5.63</v>
      </c>
      <c r="D76" s="108"/>
    </row>
    <row r="77" spans="1:4" ht="15.75" outlineLevel="1">
      <c r="A77" s="37" t="s">
        <v>1147</v>
      </c>
      <c r="B77" s="38" t="s">
        <v>21</v>
      </c>
      <c r="C77" s="37">
        <v>5.65</v>
      </c>
      <c r="D77" s="108"/>
    </row>
    <row r="78" spans="1:4" ht="15.75" outlineLevel="1">
      <c r="A78" s="37" t="s">
        <v>1147</v>
      </c>
      <c r="B78" s="38" t="s">
        <v>335</v>
      </c>
      <c r="C78" s="37">
        <v>5.66</v>
      </c>
      <c r="D78" s="108"/>
    </row>
    <row r="79" spans="1:4" ht="15.75" outlineLevel="1">
      <c r="A79" s="37" t="s">
        <v>1147</v>
      </c>
      <c r="B79" s="38" t="s">
        <v>22</v>
      </c>
      <c r="C79" s="37">
        <v>5.68</v>
      </c>
      <c r="D79" s="108"/>
    </row>
    <row r="80" spans="1:4" ht="15.75" outlineLevel="1">
      <c r="A80" s="37" t="s">
        <v>1147</v>
      </c>
      <c r="B80" s="38" t="s">
        <v>23</v>
      </c>
      <c r="C80" s="37">
        <v>5.45</v>
      </c>
      <c r="D80" s="108"/>
    </row>
    <row r="81" spans="1:4" ht="15.75" outlineLevel="1">
      <c r="A81" s="37" t="s">
        <v>1147</v>
      </c>
      <c r="B81" s="38" t="s">
        <v>24</v>
      </c>
      <c r="C81" s="37">
        <v>5.47</v>
      </c>
      <c r="D81" s="108"/>
    </row>
    <row r="82" spans="1:4" ht="15.75" outlineLevel="1">
      <c r="A82" s="37" t="s">
        <v>1147</v>
      </c>
      <c r="B82" s="38" t="s">
        <v>25</v>
      </c>
      <c r="C82" s="37">
        <v>5.48</v>
      </c>
      <c r="D82" s="108"/>
    </row>
    <row r="83" spans="1:4" ht="15.75">
      <c r="A83" s="43" t="s">
        <v>1147</v>
      </c>
      <c r="B83" s="38"/>
      <c r="C83" s="37"/>
      <c r="D83" s="108"/>
    </row>
    <row r="84" spans="1:4" ht="15.75" outlineLevel="1">
      <c r="A84" s="37" t="s">
        <v>1148</v>
      </c>
      <c r="B84" s="38" t="s">
        <v>0</v>
      </c>
      <c r="C84" s="37">
        <v>5.0999999999999996</v>
      </c>
      <c r="D84" s="108"/>
    </row>
    <row r="85" spans="1:4" ht="15.75" outlineLevel="1">
      <c r="A85" s="37" t="s">
        <v>1148</v>
      </c>
      <c r="B85" s="38" t="s">
        <v>1</v>
      </c>
      <c r="C85" s="37">
        <v>5.2</v>
      </c>
      <c r="D85" s="108"/>
    </row>
    <row r="86" spans="1:4" ht="15.75" outlineLevel="1">
      <c r="A86" s="37" t="s">
        <v>1148</v>
      </c>
      <c r="B86" s="38" t="s">
        <v>2</v>
      </c>
      <c r="C86" s="37">
        <v>5.3</v>
      </c>
      <c r="D86" s="108"/>
    </row>
    <row r="87" spans="1:4" ht="15.75" outlineLevel="1">
      <c r="A87" s="37" t="s">
        <v>1148</v>
      </c>
      <c r="B87" s="38" t="s">
        <v>316</v>
      </c>
      <c r="C87" s="37">
        <v>5.6</v>
      </c>
      <c r="D87" s="108"/>
    </row>
    <row r="88" spans="1:4" ht="15.75" outlineLevel="1">
      <c r="A88" s="37" t="s">
        <v>1148</v>
      </c>
      <c r="B88" s="38" t="s">
        <v>1295</v>
      </c>
      <c r="C88" s="39">
        <v>5.0999999999999996</v>
      </c>
      <c r="D88" s="108"/>
    </row>
    <row r="89" spans="1:4" ht="15.75" outlineLevel="1">
      <c r="A89" s="37" t="s">
        <v>1148</v>
      </c>
      <c r="B89" s="38" t="s">
        <v>1294</v>
      </c>
      <c r="C89" s="37">
        <v>5.14</v>
      </c>
      <c r="D89" s="108"/>
    </row>
    <row r="90" spans="1:4" ht="15.75" outlineLevel="1">
      <c r="A90" s="37" t="s">
        <v>1148</v>
      </c>
      <c r="B90" s="38" t="s">
        <v>4</v>
      </c>
      <c r="C90" s="37">
        <v>5.19</v>
      </c>
      <c r="D90" s="108"/>
    </row>
    <row r="91" spans="1:4" ht="15.75" outlineLevel="1">
      <c r="A91" s="37" t="s">
        <v>1148</v>
      </c>
      <c r="B91" s="38" t="s">
        <v>318</v>
      </c>
      <c r="C91" s="37">
        <v>5.24</v>
      </c>
      <c r="D91" s="108"/>
    </row>
    <row r="92" spans="1:4" ht="15.75" outlineLevel="1">
      <c r="A92" s="37" t="s">
        <v>1148</v>
      </c>
      <c r="B92" s="38" t="s">
        <v>5</v>
      </c>
      <c r="C92" s="37">
        <v>5.26</v>
      </c>
      <c r="D92" s="108"/>
    </row>
    <row r="93" spans="1:4" ht="15.75" outlineLevel="1">
      <c r="A93" s="37" t="s">
        <v>1148</v>
      </c>
      <c r="B93" s="38" t="s">
        <v>6</v>
      </c>
      <c r="C93" s="37">
        <v>5.27</v>
      </c>
      <c r="D93" s="108"/>
    </row>
    <row r="94" spans="1:4" ht="15.75" outlineLevel="1">
      <c r="A94" s="37" t="s">
        <v>1148</v>
      </c>
      <c r="B94" s="38" t="s">
        <v>7</v>
      </c>
      <c r="C94" s="37">
        <v>5.28</v>
      </c>
      <c r="D94" s="108"/>
    </row>
    <row r="95" spans="1:4" ht="15.75" outlineLevel="1">
      <c r="A95" s="37" t="s">
        <v>1148</v>
      </c>
      <c r="B95" s="38" t="s">
        <v>512</v>
      </c>
      <c r="C95" s="37">
        <v>5.29</v>
      </c>
      <c r="D95" s="108"/>
    </row>
    <row r="96" spans="1:4" ht="15.75" outlineLevel="1">
      <c r="A96" s="37" t="s">
        <v>1148</v>
      </c>
      <c r="B96" s="38" t="s">
        <v>8</v>
      </c>
      <c r="C96" s="39">
        <v>5.3</v>
      </c>
      <c r="D96" s="108"/>
    </row>
    <row r="97" spans="1:4" ht="15.75" outlineLevel="1">
      <c r="A97" s="37" t="s">
        <v>1148</v>
      </c>
      <c r="B97" s="38" t="s">
        <v>319</v>
      </c>
      <c r="C97" s="37">
        <v>5.31</v>
      </c>
      <c r="D97" s="108"/>
    </row>
    <row r="98" spans="1:4" ht="15.75" outlineLevel="1">
      <c r="A98" s="37" t="s">
        <v>1148</v>
      </c>
      <c r="B98" s="38" t="s">
        <v>295</v>
      </c>
      <c r="C98" s="37">
        <v>5.36</v>
      </c>
      <c r="D98" s="108"/>
    </row>
    <row r="99" spans="1:4" ht="15.75" outlineLevel="1">
      <c r="A99" s="37" t="s">
        <v>1148</v>
      </c>
      <c r="B99" s="38" t="s">
        <v>9</v>
      </c>
      <c r="C99" s="37">
        <v>5.49</v>
      </c>
      <c r="D99" s="108"/>
    </row>
    <row r="100" spans="1:4" ht="15.75" outlineLevel="1">
      <c r="A100" s="37" t="s">
        <v>1148</v>
      </c>
      <c r="B100" s="38" t="s">
        <v>10</v>
      </c>
      <c r="C100" s="37">
        <v>5.51</v>
      </c>
      <c r="D100" s="108"/>
    </row>
    <row r="101" spans="1:4" ht="15.75" outlineLevel="1">
      <c r="A101" s="37" t="s">
        <v>1148</v>
      </c>
      <c r="B101" s="38" t="s">
        <v>1296</v>
      </c>
      <c r="C101" s="37">
        <v>5.52</v>
      </c>
      <c r="D101" s="108"/>
    </row>
    <row r="102" spans="1:4" ht="15.75" outlineLevel="1">
      <c r="A102" s="37" t="s">
        <v>1148</v>
      </c>
      <c r="B102" s="38" t="s">
        <v>11</v>
      </c>
      <c r="C102" s="37">
        <v>5.53</v>
      </c>
      <c r="D102" s="108"/>
    </row>
    <row r="103" spans="1:4" ht="15.75" outlineLevel="1">
      <c r="A103" s="37" t="s">
        <v>1148</v>
      </c>
      <c r="B103" s="38" t="s">
        <v>12</v>
      </c>
      <c r="C103" s="37">
        <v>5.69</v>
      </c>
      <c r="D103" s="108"/>
    </row>
    <row r="104" spans="1:4" ht="15.75" outlineLevel="1">
      <c r="A104" s="37" t="s">
        <v>1148</v>
      </c>
      <c r="B104" s="38" t="s">
        <v>13</v>
      </c>
      <c r="C104" s="37">
        <v>5.75</v>
      </c>
      <c r="D104" s="108"/>
    </row>
    <row r="105" spans="1:4" ht="15.75" outlineLevel="1">
      <c r="A105" s="37" t="s">
        <v>1148</v>
      </c>
      <c r="B105" s="38" t="s">
        <v>14</v>
      </c>
      <c r="C105" s="39">
        <v>5.7</v>
      </c>
      <c r="D105" s="108"/>
    </row>
    <row r="106" spans="1:4" ht="15.75" outlineLevel="1">
      <c r="A106" s="37" t="s">
        <v>1148</v>
      </c>
      <c r="B106" s="38" t="s">
        <v>15</v>
      </c>
      <c r="C106" s="37">
        <v>5.74</v>
      </c>
      <c r="D106" s="108"/>
    </row>
    <row r="107" spans="1:4" ht="15.75" outlineLevel="1">
      <c r="A107" s="37" t="s">
        <v>1148</v>
      </c>
      <c r="B107" s="38" t="s">
        <v>595</v>
      </c>
      <c r="C107" s="37">
        <v>5.76</v>
      </c>
      <c r="D107" s="108"/>
    </row>
    <row r="108" spans="1:4" ht="15.75" outlineLevel="1">
      <c r="A108" s="37" t="s">
        <v>1148</v>
      </c>
      <c r="B108" s="38" t="s">
        <v>1014</v>
      </c>
      <c r="C108" s="37">
        <v>5.89</v>
      </c>
      <c r="D108" s="107" t="s">
        <v>1293</v>
      </c>
    </row>
    <row r="109" spans="1:4" ht="15.75" outlineLevel="1">
      <c r="A109" s="37" t="s">
        <v>1148</v>
      </c>
      <c r="B109" s="38" t="s">
        <v>17</v>
      </c>
      <c r="C109" s="37">
        <v>5.58</v>
      </c>
      <c r="D109" s="108"/>
    </row>
    <row r="110" spans="1:4" ht="15.75" outlineLevel="1">
      <c r="A110" s="37" t="s">
        <v>1148</v>
      </c>
      <c r="B110" s="38" t="s">
        <v>16</v>
      </c>
      <c r="C110" s="37">
        <v>5.62</v>
      </c>
      <c r="D110" s="108"/>
    </row>
    <row r="111" spans="1:4" ht="15.75" outlineLevel="1">
      <c r="A111" s="37" t="s">
        <v>1148</v>
      </c>
      <c r="B111" s="38" t="s">
        <v>18</v>
      </c>
      <c r="C111" s="37">
        <v>5.54</v>
      </c>
      <c r="D111" s="108"/>
    </row>
    <row r="112" spans="1:4" ht="15.75" outlineLevel="1">
      <c r="A112" s="37" t="s">
        <v>1148</v>
      </c>
      <c r="B112" s="38" t="s">
        <v>19</v>
      </c>
      <c r="C112" s="37">
        <v>5.55</v>
      </c>
      <c r="D112" s="108"/>
    </row>
    <row r="113" spans="1:4" ht="15.75" outlineLevel="1">
      <c r="A113" s="37" t="s">
        <v>1148</v>
      </c>
      <c r="B113" s="38" t="s">
        <v>21</v>
      </c>
      <c r="C113" s="37">
        <v>5.65</v>
      </c>
      <c r="D113" s="108"/>
    </row>
    <row r="114" spans="1:4" ht="15.75" outlineLevel="1">
      <c r="A114" s="37" t="s">
        <v>1148</v>
      </c>
      <c r="B114" s="38" t="s">
        <v>335</v>
      </c>
      <c r="C114" s="37">
        <v>5.66</v>
      </c>
      <c r="D114" s="108"/>
    </row>
    <row r="115" spans="1:4" ht="15.75" outlineLevel="1">
      <c r="A115" s="37" t="s">
        <v>1148</v>
      </c>
      <c r="B115" s="38" t="s">
        <v>22</v>
      </c>
      <c r="C115" s="37">
        <v>5.68</v>
      </c>
      <c r="D115" s="108"/>
    </row>
    <row r="116" spans="1:4" ht="15.75" outlineLevel="1">
      <c r="A116" s="37" t="s">
        <v>1148</v>
      </c>
      <c r="B116" s="38" t="s">
        <v>23</v>
      </c>
      <c r="C116" s="37">
        <v>5.45</v>
      </c>
      <c r="D116" s="108"/>
    </row>
    <row r="117" spans="1:4" ht="15.75" outlineLevel="1">
      <c r="A117" s="37" t="s">
        <v>1148</v>
      </c>
      <c r="B117" s="38" t="s">
        <v>24</v>
      </c>
      <c r="C117" s="37">
        <v>5.47</v>
      </c>
      <c r="D117" s="108"/>
    </row>
    <row r="118" spans="1:4" ht="15.75" outlineLevel="1">
      <c r="A118" s="37" t="s">
        <v>1148</v>
      </c>
      <c r="B118" s="38" t="s">
        <v>25</v>
      </c>
      <c r="C118" s="37">
        <v>5.48</v>
      </c>
      <c r="D118" s="108"/>
    </row>
    <row r="119" spans="1:4" ht="15.75">
      <c r="A119" s="43" t="s">
        <v>1148</v>
      </c>
      <c r="B119" s="38"/>
      <c r="C119" s="37"/>
      <c r="D119" s="108"/>
    </row>
    <row r="120" spans="1:4" ht="15.75" outlineLevel="1">
      <c r="A120" s="37" t="s">
        <v>1297</v>
      </c>
      <c r="B120" s="38" t="s">
        <v>0</v>
      </c>
      <c r="C120" s="37">
        <v>5.0999999999999996</v>
      </c>
      <c r="D120" s="108"/>
    </row>
    <row r="121" spans="1:4" ht="15.75" outlineLevel="1">
      <c r="A121" s="37" t="s">
        <v>1297</v>
      </c>
      <c r="B121" s="38" t="s">
        <v>1</v>
      </c>
      <c r="C121" s="37">
        <v>5.2</v>
      </c>
      <c r="D121" s="108"/>
    </row>
    <row r="122" spans="1:4" ht="15.75" outlineLevel="1">
      <c r="A122" s="37" t="s">
        <v>1297</v>
      </c>
      <c r="B122" s="38" t="s">
        <v>2</v>
      </c>
      <c r="C122" s="37">
        <v>5.3</v>
      </c>
      <c r="D122" s="108"/>
    </row>
    <row r="123" spans="1:4" ht="15.75" outlineLevel="1">
      <c r="A123" s="37" t="s">
        <v>1297</v>
      </c>
      <c r="B123" s="38" t="s">
        <v>316</v>
      </c>
      <c r="C123" s="37">
        <v>5.6</v>
      </c>
      <c r="D123" s="108"/>
    </row>
    <row r="124" spans="1:4" ht="15.75" outlineLevel="1">
      <c r="A124" s="37" t="s">
        <v>1297</v>
      </c>
      <c r="B124" s="38" t="s">
        <v>1295</v>
      </c>
      <c r="C124" s="39">
        <v>5.0999999999999996</v>
      </c>
      <c r="D124" s="108"/>
    </row>
    <row r="125" spans="1:4" ht="15.75" outlineLevel="1">
      <c r="A125" s="37" t="s">
        <v>1297</v>
      </c>
      <c r="B125" s="38" t="s">
        <v>1294</v>
      </c>
      <c r="C125" s="37">
        <v>5.14</v>
      </c>
      <c r="D125" s="108"/>
    </row>
    <row r="126" spans="1:4" ht="15.75" outlineLevel="1">
      <c r="A126" s="37" t="s">
        <v>1297</v>
      </c>
      <c r="B126" s="38" t="s">
        <v>4</v>
      </c>
      <c r="C126" s="37">
        <v>5.19</v>
      </c>
      <c r="D126" s="108"/>
    </row>
    <row r="127" spans="1:4" ht="15.75" outlineLevel="1">
      <c r="A127" s="37" t="s">
        <v>1297</v>
      </c>
      <c r="B127" s="38" t="s">
        <v>318</v>
      </c>
      <c r="C127" s="37">
        <v>5.24</v>
      </c>
      <c r="D127" s="108"/>
    </row>
    <row r="128" spans="1:4" ht="15.75" outlineLevel="1">
      <c r="A128" s="37" t="s">
        <v>1297</v>
      </c>
      <c r="B128" s="38" t="s">
        <v>5</v>
      </c>
      <c r="C128" s="37">
        <v>5.26</v>
      </c>
      <c r="D128" s="108"/>
    </row>
    <row r="129" spans="1:4" ht="15.75" outlineLevel="1">
      <c r="A129" s="37" t="s">
        <v>1297</v>
      </c>
      <c r="B129" s="38" t="s">
        <v>6</v>
      </c>
      <c r="C129" s="37">
        <v>5.27</v>
      </c>
      <c r="D129" s="108"/>
    </row>
    <row r="130" spans="1:4" ht="15.75" outlineLevel="1">
      <c r="A130" s="37" t="s">
        <v>1297</v>
      </c>
      <c r="B130" s="38" t="s">
        <v>7</v>
      </c>
      <c r="C130" s="37">
        <v>5.28</v>
      </c>
      <c r="D130" s="108"/>
    </row>
    <row r="131" spans="1:4" ht="15.75" outlineLevel="1">
      <c r="A131" s="37" t="s">
        <v>1297</v>
      </c>
      <c r="B131" s="38" t="s">
        <v>512</v>
      </c>
      <c r="C131" s="37">
        <v>5.29</v>
      </c>
      <c r="D131" s="108"/>
    </row>
    <row r="132" spans="1:4" ht="15.75" outlineLevel="1">
      <c r="A132" s="37" t="s">
        <v>1297</v>
      </c>
      <c r="B132" s="38" t="s">
        <v>8</v>
      </c>
      <c r="C132" s="39">
        <v>5.3</v>
      </c>
      <c r="D132" s="108"/>
    </row>
    <row r="133" spans="1:4" ht="15.75" outlineLevel="1">
      <c r="A133" s="37" t="s">
        <v>1297</v>
      </c>
      <c r="B133" s="38" t="s">
        <v>319</v>
      </c>
      <c r="C133" s="37">
        <v>5.31</v>
      </c>
      <c r="D133" s="108"/>
    </row>
    <row r="134" spans="1:4" ht="15.75" outlineLevel="1">
      <c r="A134" s="37" t="s">
        <v>1297</v>
      </c>
      <c r="B134" s="38" t="s">
        <v>295</v>
      </c>
      <c r="C134" s="37">
        <v>5.36</v>
      </c>
      <c r="D134" s="108"/>
    </row>
    <row r="135" spans="1:4" ht="15.75" outlineLevel="1">
      <c r="A135" s="37" t="s">
        <v>1297</v>
      </c>
      <c r="B135" s="38" t="s">
        <v>11</v>
      </c>
      <c r="C135" s="37">
        <v>5.53</v>
      </c>
      <c r="D135" s="108"/>
    </row>
    <row r="136" spans="1:4" ht="15.75" outlineLevel="1">
      <c r="A136" s="37" t="s">
        <v>1297</v>
      </c>
      <c r="B136" s="38" t="s">
        <v>17</v>
      </c>
      <c r="C136" s="37">
        <v>5.58</v>
      </c>
      <c r="D136" s="108"/>
    </row>
    <row r="137" spans="1:4" ht="15.75" outlineLevel="1">
      <c r="A137" s="37" t="s">
        <v>1297</v>
      </c>
      <c r="B137" s="38" t="s">
        <v>16</v>
      </c>
      <c r="C137" s="37">
        <v>5.62</v>
      </c>
      <c r="D137" s="108"/>
    </row>
    <row r="138" spans="1:4" ht="15.75" outlineLevel="1">
      <c r="A138" s="37" t="s">
        <v>1297</v>
      </c>
      <c r="B138" s="38" t="s">
        <v>18</v>
      </c>
      <c r="C138" s="37">
        <v>5.54</v>
      </c>
      <c r="D138" s="108"/>
    </row>
    <row r="139" spans="1:4" ht="15.75" outlineLevel="1">
      <c r="A139" s="37" t="s">
        <v>1297</v>
      </c>
      <c r="B139" s="38" t="s">
        <v>19</v>
      </c>
      <c r="C139" s="37">
        <v>5.55</v>
      </c>
      <c r="D139" s="108"/>
    </row>
    <row r="140" spans="1:4" ht="15.75" outlineLevel="1">
      <c r="A140" s="37" t="s">
        <v>1297</v>
      </c>
      <c r="B140" s="38" t="s">
        <v>20</v>
      </c>
      <c r="C140" s="37">
        <v>5.63</v>
      </c>
      <c r="D140" s="108"/>
    </row>
    <row r="141" spans="1:4" ht="15.75" outlineLevel="1">
      <c r="A141" s="37" t="s">
        <v>1297</v>
      </c>
      <c r="B141" s="38" t="s">
        <v>23</v>
      </c>
      <c r="C141" s="37">
        <v>5.45</v>
      </c>
      <c r="D141" s="108"/>
    </row>
    <row r="142" spans="1:4" ht="15.75" outlineLevel="1">
      <c r="A142" s="37" t="s">
        <v>1297</v>
      </c>
      <c r="B142" s="38" t="s">
        <v>24</v>
      </c>
      <c r="C142" s="37">
        <v>5.47</v>
      </c>
      <c r="D142" s="108"/>
    </row>
    <row r="143" spans="1:4" ht="15.75" outlineLevel="1">
      <c r="A143" s="37" t="s">
        <v>1297</v>
      </c>
      <c r="B143" s="38" t="s">
        <v>25</v>
      </c>
      <c r="C143" s="37">
        <v>5.48</v>
      </c>
      <c r="D143" s="108"/>
    </row>
    <row r="144" spans="1:4" ht="15.75">
      <c r="A144" s="43" t="s">
        <v>1297</v>
      </c>
      <c r="B144" s="38"/>
      <c r="C144" s="37"/>
      <c r="D144" s="108"/>
    </row>
    <row r="145" spans="1:4" ht="15.75" outlineLevel="1">
      <c r="A145" s="37" t="s">
        <v>656</v>
      </c>
      <c r="B145" s="38" t="s">
        <v>0</v>
      </c>
      <c r="C145" s="37">
        <v>5.0999999999999996</v>
      </c>
      <c r="D145" s="108"/>
    </row>
    <row r="146" spans="1:4" ht="15.75" outlineLevel="1">
      <c r="A146" s="37" t="s">
        <v>656</v>
      </c>
      <c r="B146" s="38" t="s">
        <v>1</v>
      </c>
      <c r="C146" s="37">
        <v>5.2</v>
      </c>
      <c r="D146" s="108"/>
    </row>
    <row r="147" spans="1:4" ht="15.75" outlineLevel="1">
      <c r="A147" s="37" t="s">
        <v>656</v>
      </c>
      <c r="B147" s="38" t="s">
        <v>2</v>
      </c>
      <c r="C147" s="37">
        <v>5.3</v>
      </c>
      <c r="D147" s="108"/>
    </row>
    <row r="148" spans="1:4" ht="15.75" outlineLevel="1">
      <c r="A148" s="37" t="s">
        <v>656</v>
      </c>
      <c r="B148" s="38" t="s">
        <v>316</v>
      </c>
      <c r="C148" s="37">
        <v>5.6</v>
      </c>
      <c r="D148" s="108"/>
    </row>
    <row r="149" spans="1:4" ht="15.75" outlineLevel="1">
      <c r="A149" s="37" t="s">
        <v>656</v>
      </c>
      <c r="B149" s="38" t="s">
        <v>1295</v>
      </c>
      <c r="C149" s="39">
        <v>5.0999999999999996</v>
      </c>
      <c r="D149" s="108"/>
    </row>
    <row r="150" spans="1:4" ht="15.75" outlineLevel="1">
      <c r="A150" s="37" t="s">
        <v>656</v>
      </c>
      <c r="B150" s="38" t="s">
        <v>1294</v>
      </c>
      <c r="C150" s="37">
        <v>5.14</v>
      </c>
      <c r="D150" s="108"/>
    </row>
    <row r="151" spans="1:4" ht="15.75" outlineLevel="1">
      <c r="A151" s="37" t="s">
        <v>656</v>
      </c>
      <c r="B151" s="38" t="s">
        <v>4</v>
      </c>
      <c r="C151" s="37">
        <v>5.19</v>
      </c>
      <c r="D151" s="108"/>
    </row>
    <row r="152" spans="1:4" ht="15.75" outlineLevel="1">
      <c r="A152" s="37" t="s">
        <v>656</v>
      </c>
      <c r="B152" s="38" t="s">
        <v>318</v>
      </c>
      <c r="C152" s="37">
        <v>5.24</v>
      </c>
      <c r="D152" s="108"/>
    </row>
    <row r="153" spans="1:4" ht="15.75" outlineLevel="1">
      <c r="A153" s="37" t="s">
        <v>656</v>
      </c>
      <c r="B153" s="38" t="s">
        <v>5</v>
      </c>
      <c r="C153" s="37">
        <v>5.26</v>
      </c>
      <c r="D153" s="108"/>
    </row>
    <row r="154" spans="1:4" ht="15.75" outlineLevel="1">
      <c r="A154" s="37" t="s">
        <v>656</v>
      </c>
      <c r="B154" s="38" t="s">
        <v>6</v>
      </c>
      <c r="C154" s="37">
        <v>5.27</v>
      </c>
      <c r="D154" s="108"/>
    </row>
    <row r="155" spans="1:4" ht="15.75" outlineLevel="1">
      <c r="A155" s="37" t="s">
        <v>656</v>
      </c>
      <c r="B155" s="38" t="s">
        <v>7</v>
      </c>
      <c r="C155" s="37">
        <v>5.28</v>
      </c>
      <c r="D155" s="108"/>
    </row>
    <row r="156" spans="1:4" ht="15.75" outlineLevel="1">
      <c r="A156" s="37" t="s">
        <v>656</v>
      </c>
      <c r="B156" s="38" t="s">
        <v>8</v>
      </c>
      <c r="C156" s="39">
        <v>5.3</v>
      </c>
      <c r="D156" s="108"/>
    </row>
    <row r="157" spans="1:4" ht="15.75" outlineLevel="1">
      <c r="A157" s="37" t="s">
        <v>656</v>
      </c>
      <c r="B157" s="38" t="s">
        <v>754</v>
      </c>
      <c r="C157" s="37">
        <v>5.32</v>
      </c>
      <c r="D157" s="108"/>
    </row>
    <row r="158" spans="1:4" ht="15.75" outlineLevel="1">
      <c r="A158" s="37" t="s">
        <v>656</v>
      </c>
      <c r="B158" s="38" t="s">
        <v>295</v>
      </c>
      <c r="C158" s="37">
        <v>5.36</v>
      </c>
      <c r="D158" s="108"/>
    </row>
    <row r="159" spans="1:4" ht="15.75" outlineLevel="1">
      <c r="A159" s="37" t="s">
        <v>656</v>
      </c>
      <c r="B159" s="38" t="s">
        <v>11</v>
      </c>
      <c r="C159" s="37">
        <v>5.53</v>
      </c>
      <c r="D159" s="108"/>
    </row>
    <row r="160" spans="1:4" ht="15.75" outlineLevel="1">
      <c r="A160" s="37" t="s">
        <v>656</v>
      </c>
      <c r="B160" s="38" t="s">
        <v>17</v>
      </c>
      <c r="C160" s="37">
        <v>5.58</v>
      </c>
      <c r="D160" s="108"/>
    </row>
    <row r="161" spans="1:5" ht="15.75" outlineLevel="1">
      <c r="A161" s="37" t="s">
        <v>656</v>
      </c>
      <c r="B161" s="38" t="s">
        <v>18</v>
      </c>
      <c r="C161" s="37">
        <v>5.54</v>
      </c>
      <c r="D161" s="108"/>
    </row>
    <row r="162" spans="1:5" ht="15.75" outlineLevel="1">
      <c r="A162" s="37" t="s">
        <v>656</v>
      </c>
      <c r="B162" s="38" t="s">
        <v>19</v>
      </c>
      <c r="C162" s="37">
        <v>5.55</v>
      </c>
      <c r="D162" s="108"/>
    </row>
    <row r="163" spans="1:5" ht="15.75" outlineLevel="1">
      <c r="A163" s="37" t="s">
        <v>656</v>
      </c>
      <c r="B163" s="38" t="s">
        <v>16</v>
      </c>
      <c r="C163" s="37">
        <v>5.62</v>
      </c>
      <c r="D163" s="108"/>
      <c r="E163" t="s">
        <v>1298</v>
      </c>
    </row>
    <row r="164" spans="1:5" ht="15.75" outlineLevel="1">
      <c r="A164" s="37" t="s">
        <v>656</v>
      </c>
      <c r="B164" s="38" t="s">
        <v>20</v>
      </c>
      <c r="C164" s="37">
        <v>5.63</v>
      </c>
      <c r="D164" s="108"/>
    </row>
    <row r="165" spans="1:5" ht="15.75" outlineLevel="1">
      <c r="A165" s="37" t="s">
        <v>656</v>
      </c>
      <c r="B165" s="38" t="s">
        <v>23</v>
      </c>
      <c r="C165" s="37">
        <v>5.45</v>
      </c>
      <c r="D165" s="108"/>
    </row>
    <row r="166" spans="1:5" ht="15.75" outlineLevel="1">
      <c r="A166" s="37" t="s">
        <v>656</v>
      </c>
      <c r="B166" s="38" t="s">
        <v>24</v>
      </c>
      <c r="C166" s="37">
        <v>5.47</v>
      </c>
      <c r="D166" s="108"/>
    </row>
    <row r="167" spans="1:5" ht="15.75" outlineLevel="1">
      <c r="A167" s="37" t="s">
        <v>656</v>
      </c>
      <c r="B167" s="38" t="s">
        <v>25</v>
      </c>
      <c r="C167" s="37">
        <v>5.48</v>
      </c>
      <c r="D167" s="108"/>
    </row>
    <row r="168" spans="1:5" ht="15.75">
      <c r="A168" s="43" t="s">
        <v>656</v>
      </c>
      <c r="B168" s="38"/>
      <c r="C168" s="37"/>
      <c r="D168" s="108"/>
    </row>
    <row r="169" spans="1:5" ht="15.75" outlineLevel="1">
      <c r="A169" s="37" t="s">
        <v>1168</v>
      </c>
      <c r="B169" s="38" t="s">
        <v>0</v>
      </c>
      <c r="C169" s="37">
        <v>5.0999999999999996</v>
      </c>
      <c r="D169" s="108"/>
    </row>
    <row r="170" spans="1:5" ht="15.75" outlineLevel="1">
      <c r="A170" s="37" t="s">
        <v>1168</v>
      </c>
      <c r="B170" s="38" t="s">
        <v>1</v>
      </c>
      <c r="C170" s="37">
        <v>5.2</v>
      </c>
      <c r="D170" s="108"/>
    </row>
    <row r="171" spans="1:5" ht="15.75" outlineLevel="1">
      <c r="A171" s="37" t="s">
        <v>1168</v>
      </c>
      <c r="B171" s="38" t="s">
        <v>2</v>
      </c>
      <c r="C171" s="37">
        <v>5.3</v>
      </c>
      <c r="D171" s="108"/>
    </row>
    <row r="172" spans="1:5" ht="15.75" outlineLevel="1">
      <c r="A172" s="37" t="s">
        <v>1168</v>
      </c>
      <c r="B172" s="38" t="s">
        <v>316</v>
      </c>
      <c r="C172" s="37">
        <v>5.6</v>
      </c>
      <c r="D172" s="108"/>
    </row>
    <row r="173" spans="1:5" ht="15.75" outlineLevel="1">
      <c r="A173" s="37" t="s">
        <v>1168</v>
      </c>
      <c r="B173" s="38" t="s">
        <v>1295</v>
      </c>
      <c r="C173" s="39">
        <v>5.0999999999999996</v>
      </c>
      <c r="D173" s="108"/>
    </row>
    <row r="174" spans="1:5" ht="15.75" outlineLevel="1">
      <c r="A174" s="37" t="s">
        <v>1168</v>
      </c>
      <c r="B174" s="38" t="s">
        <v>1294</v>
      </c>
      <c r="C174" s="37">
        <v>5.14</v>
      </c>
      <c r="D174" s="108"/>
    </row>
    <row r="175" spans="1:5" ht="15.75" outlineLevel="1">
      <c r="A175" s="37" t="s">
        <v>1168</v>
      </c>
      <c r="B175" s="38" t="s">
        <v>4</v>
      </c>
      <c r="C175" s="37">
        <v>5.19</v>
      </c>
      <c r="D175" s="108"/>
    </row>
    <row r="176" spans="1:5" ht="15.75" outlineLevel="1">
      <c r="A176" s="37" t="s">
        <v>1168</v>
      </c>
      <c r="B176" s="38" t="s">
        <v>318</v>
      </c>
      <c r="C176" s="37">
        <v>5.24</v>
      </c>
      <c r="D176" s="108"/>
    </row>
    <row r="177" spans="1:4" ht="15.75" outlineLevel="1">
      <c r="A177" s="37" t="s">
        <v>1168</v>
      </c>
      <c r="B177" s="38" t="s">
        <v>5</v>
      </c>
      <c r="C177" s="37">
        <v>5.26</v>
      </c>
      <c r="D177" s="108"/>
    </row>
    <row r="178" spans="1:4" ht="15.75" outlineLevel="1">
      <c r="A178" s="37" t="s">
        <v>1168</v>
      </c>
      <c r="B178" s="38" t="s">
        <v>6</v>
      </c>
      <c r="C178" s="37">
        <v>5.27</v>
      </c>
      <c r="D178" s="108"/>
    </row>
    <row r="179" spans="1:4" ht="15.75" outlineLevel="1">
      <c r="A179" s="37" t="s">
        <v>1168</v>
      </c>
      <c r="B179" s="38" t="s">
        <v>7</v>
      </c>
      <c r="C179" s="37">
        <v>5.28</v>
      </c>
      <c r="D179" s="108"/>
    </row>
    <row r="180" spans="1:4" ht="15.75" outlineLevel="1">
      <c r="A180" s="37" t="s">
        <v>1168</v>
      </c>
      <c r="B180" s="38" t="s">
        <v>512</v>
      </c>
      <c r="C180" s="37">
        <v>5.29</v>
      </c>
      <c r="D180" s="108"/>
    </row>
    <row r="181" spans="1:4" ht="15.75" outlineLevel="1">
      <c r="A181" s="37" t="s">
        <v>1168</v>
      </c>
      <c r="B181" s="38" t="s">
        <v>8</v>
      </c>
      <c r="C181" s="39">
        <v>5.3</v>
      </c>
      <c r="D181" s="108"/>
    </row>
    <row r="182" spans="1:4" ht="15.75" outlineLevel="1">
      <c r="A182" s="37" t="s">
        <v>1168</v>
      </c>
      <c r="B182" s="38" t="s">
        <v>754</v>
      </c>
      <c r="C182" s="37">
        <v>5.32</v>
      </c>
      <c r="D182" s="108"/>
    </row>
    <row r="183" spans="1:4" ht="15.75" outlineLevel="1">
      <c r="A183" s="37" t="s">
        <v>1168</v>
      </c>
      <c r="B183" s="38" t="s">
        <v>295</v>
      </c>
      <c r="C183" s="37">
        <v>5.36</v>
      </c>
      <c r="D183" s="108"/>
    </row>
    <row r="184" spans="1:4" ht="15.75" outlineLevel="1">
      <c r="A184" s="37" t="s">
        <v>1168</v>
      </c>
      <c r="B184" s="38" t="s">
        <v>11</v>
      </c>
      <c r="C184" s="37">
        <v>5.53</v>
      </c>
      <c r="D184" s="108"/>
    </row>
    <row r="185" spans="1:4" ht="15.75" outlineLevel="1">
      <c r="A185" s="37" t="s">
        <v>1168</v>
      </c>
      <c r="B185" s="38" t="s">
        <v>17</v>
      </c>
      <c r="C185" s="37">
        <v>5.58</v>
      </c>
      <c r="D185" s="108"/>
    </row>
    <row r="186" spans="1:4" ht="15.75" outlineLevel="1">
      <c r="A186" s="37" t="s">
        <v>1168</v>
      </c>
      <c r="B186" s="38" t="s">
        <v>18</v>
      </c>
      <c r="C186" s="37">
        <v>5.54</v>
      </c>
      <c r="D186" s="108"/>
    </row>
    <row r="187" spans="1:4" ht="15.75" outlineLevel="1">
      <c r="A187" s="37" t="s">
        <v>1168</v>
      </c>
      <c r="B187" s="38" t="s">
        <v>19</v>
      </c>
      <c r="C187" s="37">
        <v>5.55</v>
      </c>
      <c r="D187" s="108"/>
    </row>
    <row r="188" spans="1:4" ht="15.75" outlineLevel="1">
      <c r="A188" s="37" t="s">
        <v>1168</v>
      </c>
      <c r="B188" s="38" t="s">
        <v>20</v>
      </c>
      <c r="C188" s="37">
        <v>5.63</v>
      </c>
      <c r="D188" s="108"/>
    </row>
    <row r="189" spans="1:4" ht="15.75" outlineLevel="1">
      <c r="A189" s="37" t="s">
        <v>1168</v>
      </c>
      <c r="B189" s="38" t="s">
        <v>23</v>
      </c>
      <c r="C189" s="37">
        <v>5.45</v>
      </c>
      <c r="D189" s="108"/>
    </row>
    <row r="190" spans="1:4" ht="15.75" outlineLevel="1">
      <c r="A190" s="37" t="s">
        <v>1168</v>
      </c>
      <c r="B190" s="38" t="s">
        <v>24</v>
      </c>
      <c r="C190" s="37">
        <v>5.47</v>
      </c>
      <c r="D190" s="108"/>
    </row>
    <row r="191" spans="1:4" ht="15.75" outlineLevel="1">
      <c r="A191" s="37" t="s">
        <v>1168</v>
      </c>
      <c r="B191" s="38" t="s">
        <v>25</v>
      </c>
      <c r="C191" s="37">
        <v>5.48</v>
      </c>
      <c r="D191" s="108"/>
    </row>
    <row r="192" spans="1:4" ht="15.75">
      <c r="A192" s="43" t="s">
        <v>1168</v>
      </c>
      <c r="B192" s="38"/>
      <c r="C192" s="37"/>
      <c r="D192" s="108"/>
    </row>
    <row r="193" spans="1:4" ht="15.75" outlineLevel="1">
      <c r="A193" s="37" t="s">
        <v>1299</v>
      </c>
      <c r="B193" s="38" t="s">
        <v>0</v>
      </c>
      <c r="C193" s="37">
        <v>5.0999999999999996</v>
      </c>
      <c r="D193" s="108"/>
    </row>
    <row r="194" spans="1:4" ht="15.75" outlineLevel="1">
      <c r="A194" s="37" t="s">
        <v>1299</v>
      </c>
      <c r="B194" s="38" t="s">
        <v>1</v>
      </c>
      <c r="C194" s="37">
        <v>5.2</v>
      </c>
      <c r="D194" s="108"/>
    </row>
    <row r="195" spans="1:4" ht="15.75" outlineLevel="1">
      <c r="A195" s="37" t="s">
        <v>1299</v>
      </c>
      <c r="B195" s="38" t="s">
        <v>2</v>
      </c>
      <c r="C195" s="37">
        <v>5.3</v>
      </c>
      <c r="D195" s="108"/>
    </row>
    <row r="196" spans="1:4" ht="15.75" outlineLevel="1">
      <c r="A196" s="37" t="s">
        <v>1299</v>
      </c>
      <c r="B196" s="38" t="s">
        <v>316</v>
      </c>
      <c r="C196" s="37">
        <v>5.6</v>
      </c>
      <c r="D196" s="108"/>
    </row>
    <row r="197" spans="1:4" ht="15.75" outlineLevel="1">
      <c r="A197" s="37" t="s">
        <v>1299</v>
      </c>
      <c r="B197" s="38" t="s">
        <v>1295</v>
      </c>
      <c r="C197" s="39">
        <v>5.0999999999999996</v>
      </c>
      <c r="D197" s="108"/>
    </row>
    <row r="198" spans="1:4" ht="15.75" outlineLevel="1">
      <c r="A198" s="37" t="s">
        <v>1299</v>
      </c>
      <c r="B198" s="38" t="s">
        <v>1294</v>
      </c>
      <c r="C198" s="37">
        <v>5.14</v>
      </c>
      <c r="D198" s="108"/>
    </row>
    <row r="199" spans="1:4" ht="15.75" outlineLevel="1">
      <c r="A199" s="37" t="s">
        <v>1299</v>
      </c>
      <c r="B199" s="38" t="s">
        <v>4</v>
      </c>
      <c r="C199" s="37">
        <v>5.19</v>
      </c>
      <c r="D199" s="108"/>
    </row>
    <row r="200" spans="1:4" ht="15.75" outlineLevel="1">
      <c r="A200" s="37" t="s">
        <v>1299</v>
      </c>
      <c r="B200" s="38" t="s">
        <v>318</v>
      </c>
      <c r="C200" s="37">
        <v>5.24</v>
      </c>
      <c r="D200" s="108"/>
    </row>
    <row r="201" spans="1:4" ht="15.75" outlineLevel="1">
      <c r="A201" s="37" t="s">
        <v>1299</v>
      </c>
      <c r="B201" s="38" t="s">
        <v>6</v>
      </c>
      <c r="C201" s="37">
        <v>5.27</v>
      </c>
      <c r="D201" s="108"/>
    </row>
    <row r="202" spans="1:4" ht="15.75" outlineLevel="1">
      <c r="A202" s="37" t="s">
        <v>1299</v>
      </c>
      <c r="B202" s="38" t="s">
        <v>7</v>
      </c>
      <c r="C202" s="37">
        <v>5.28</v>
      </c>
      <c r="D202" s="108"/>
    </row>
    <row r="203" spans="1:4" ht="15.75" outlineLevel="1">
      <c r="A203" s="37" t="s">
        <v>1299</v>
      </c>
      <c r="B203" s="38" t="s">
        <v>512</v>
      </c>
      <c r="C203" s="37">
        <v>5.29</v>
      </c>
      <c r="D203" s="108"/>
    </row>
    <row r="204" spans="1:4" ht="15.75" outlineLevel="1">
      <c r="A204" s="37" t="s">
        <v>1299</v>
      </c>
      <c r="B204" s="38" t="s">
        <v>8</v>
      </c>
      <c r="C204" s="39">
        <v>5.3</v>
      </c>
      <c r="D204" s="108"/>
    </row>
    <row r="205" spans="1:4" ht="15.75" outlineLevel="1">
      <c r="A205" s="37" t="s">
        <v>1299</v>
      </c>
      <c r="B205" s="38" t="s">
        <v>1300</v>
      </c>
      <c r="C205" s="37">
        <v>5.34</v>
      </c>
      <c r="D205" s="108"/>
    </row>
    <row r="206" spans="1:4" ht="15.75" outlineLevel="1">
      <c r="A206" s="37" t="s">
        <v>1299</v>
      </c>
      <c r="B206" s="38" t="s">
        <v>319</v>
      </c>
      <c r="C206" s="37">
        <v>5.31</v>
      </c>
      <c r="D206" s="108"/>
    </row>
    <row r="207" spans="1:4" ht="15.75" outlineLevel="1">
      <c r="A207" s="37" t="s">
        <v>1299</v>
      </c>
      <c r="B207" s="38" t="s">
        <v>1301</v>
      </c>
      <c r="C207" s="37">
        <v>5.101</v>
      </c>
      <c r="D207" s="108"/>
    </row>
    <row r="208" spans="1:4" ht="15.75" outlineLevel="1">
      <c r="A208" s="37" t="s">
        <v>1299</v>
      </c>
      <c r="B208" s="38" t="s">
        <v>295</v>
      </c>
      <c r="C208" s="37">
        <v>5.36</v>
      </c>
      <c r="D208" s="108"/>
    </row>
    <row r="209" spans="1:4" ht="15.75" outlineLevel="1">
      <c r="A209" s="37" t="s">
        <v>1299</v>
      </c>
      <c r="B209" s="38" t="s">
        <v>11</v>
      </c>
      <c r="C209" s="37">
        <v>5.53</v>
      </c>
      <c r="D209" s="108"/>
    </row>
    <row r="210" spans="1:4" ht="15.75" outlineLevel="1">
      <c r="A210" s="37" t="s">
        <v>1299</v>
      </c>
      <c r="B210" s="38" t="s">
        <v>1302</v>
      </c>
      <c r="C210" s="37">
        <v>5.1020000000000003</v>
      </c>
      <c r="D210" s="108"/>
    </row>
    <row r="211" spans="1:4" ht="15.75" outlineLevel="1">
      <c r="A211" s="37" t="s">
        <v>1299</v>
      </c>
      <c r="B211" s="38" t="s">
        <v>1303</v>
      </c>
      <c r="C211" s="40">
        <v>5.0999999999999996</v>
      </c>
      <c r="D211" s="108"/>
    </row>
    <row r="212" spans="1:4" ht="15.75" outlineLevel="1">
      <c r="A212" s="37" t="s">
        <v>1299</v>
      </c>
      <c r="B212" s="38" t="s">
        <v>17</v>
      </c>
      <c r="C212" s="37">
        <v>5.58</v>
      </c>
      <c r="D212" s="108"/>
    </row>
    <row r="213" spans="1:4" ht="15.75" outlineLevel="1">
      <c r="A213" s="37" t="s">
        <v>1299</v>
      </c>
      <c r="B213" s="38" t="s">
        <v>18</v>
      </c>
      <c r="C213" s="37">
        <v>5.54</v>
      </c>
      <c r="D213" s="108"/>
    </row>
    <row r="214" spans="1:4" ht="15.75" outlineLevel="1">
      <c r="A214" s="37" t="s">
        <v>1299</v>
      </c>
      <c r="B214" s="38" t="s">
        <v>19</v>
      </c>
      <c r="C214" s="37">
        <v>5.55</v>
      </c>
      <c r="D214" s="108"/>
    </row>
    <row r="215" spans="1:4" ht="15.75" outlineLevel="1">
      <c r="A215" s="37" t="s">
        <v>1299</v>
      </c>
      <c r="B215" s="38" t="s">
        <v>20</v>
      </c>
      <c r="C215" s="37">
        <v>5.63</v>
      </c>
      <c r="D215" s="108"/>
    </row>
    <row r="216" spans="1:4" ht="15.75" outlineLevel="1">
      <c r="A216" s="37" t="s">
        <v>1299</v>
      </c>
      <c r="B216" s="38" t="s">
        <v>24</v>
      </c>
      <c r="C216" s="37">
        <v>5.47</v>
      </c>
      <c r="D216" s="108"/>
    </row>
    <row r="217" spans="1:4" ht="15.75" outlineLevel="1">
      <c r="A217" s="37" t="s">
        <v>1299</v>
      </c>
      <c r="B217" s="38" t="s">
        <v>25</v>
      </c>
      <c r="C217" s="37">
        <v>5.48</v>
      </c>
      <c r="D217" s="108"/>
    </row>
    <row r="218" spans="1:4" ht="15.75">
      <c r="A218" s="43" t="s">
        <v>1299</v>
      </c>
      <c r="B218" s="38"/>
      <c r="C218" s="37"/>
      <c r="D218" s="108"/>
    </row>
    <row r="219" spans="1:4" ht="15.75" outlineLevel="1">
      <c r="A219" s="37" t="s">
        <v>1171</v>
      </c>
      <c r="B219" s="38" t="s">
        <v>0</v>
      </c>
      <c r="C219" s="37">
        <v>5.0999999999999996</v>
      </c>
      <c r="D219" s="108"/>
    </row>
    <row r="220" spans="1:4" ht="15.75" outlineLevel="1">
      <c r="A220" s="37" t="s">
        <v>1171</v>
      </c>
      <c r="B220" s="38" t="s">
        <v>1</v>
      </c>
      <c r="C220" s="37">
        <v>5.2</v>
      </c>
      <c r="D220" s="108"/>
    </row>
    <row r="221" spans="1:4" ht="15.75" outlineLevel="1">
      <c r="A221" s="37" t="s">
        <v>1171</v>
      </c>
      <c r="B221" s="38" t="s">
        <v>2</v>
      </c>
      <c r="C221" s="37">
        <v>5.3</v>
      </c>
      <c r="D221" s="108"/>
    </row>
    <row r="222" spans="1:4" ht="15.75" outlineLevel="1">
      <c r="A222" s="37" t="s">
        <v>1171</v>
      </c>
      <c r="B222" s="38" t="s">
        <v>316</v>
      </c>
      <c r="C222" s="37">
        <v>5.6</v>
      </c>
      <c r="D222" s="108"/>
    </row>
    <row r="223" spans="1:4" ht="15.75" outlineLevel="1">
      <c r="A223" s="37" t="s">
        <v>1171</v>
      </c>
      <c r="B223" s="38" t="s">
        <v>1295</v>
      </c>
      <c r="C223" s="39">
        <v>5.0999999999999996</v>
      </c>
      <c r="D223" s="108"/>
    </row>
    <row r="224" spans="1:4" ht="15.75" outlineLevel="1">
      <c r="A224" s="37" t="s">
        <v>1171</v>
      </c>
      <c r="B224" s="38" t="s">
        <v>1294</v>
      </c>
      <c r="C224" s="37">
        <v>5.14</v>
      </c>
      <c r="D224" s="108"/>
    </row>
    <row r="225" spans="1:4" ht="15.75" outlineLevel="1">
      <c r="A225" s="37" t="s">
        <v>1171</v>
      </c>
      <c r="B225" s="38" t="s">
        <v>4</v>
      </c>
      <c r="C225" s="37">
        <v>5.19</v>
      </c>
      <c r="D225" s="108"/>
    </row>
    <row r="226" spans="1:4" ht="15.75" outlineLevel="1">
      <c r="A226" s="37" t="s">
        <v>1171</v>
      </c>
      <c r="B226" s="38" t="s">
        <v>318</v>
      </c>
      <c r="C226" s="37">
        <v>5.24</v>
      </c>
      <c r="D226" s="108"/>
    </row>
    <row r="227" spans="1:4" ht="15.75" outlineLevel="1">
      <c r="A227" s="37" t="s">
        <v>1171</v>
      </c>
      <c r="B227" s="38" t="s">
        <v>5</v>
      </c>
      <c r="C227" s="37">
        <v>5.26</v>
      </c>
      <c r="D227" s="108"/>
    </row>
    <row r="228" spans="1:4" ht="15.75" outlineLevel="1">
      <c r="A228" s="37" t="s">
        <v>1171</v>
      </c>
      <c r="B228" s="38" t="s">
        <v>6</v>
      </c>
      <c r="C228" s="37">
        <v>5.27</v>
      </c>
      <c r="D228" s="108"/>
    </row>
    <row r="229" spans="1:4" ht="15.75" outlineLevel="1">
      <c r="A229" s="37" t="s">
        <v>1171</v>
      </c>
      <c r="B229" s="38" t="s">
        <v>7</v>
      </c>
      <c r="C229" s="37">
        <v>5.28</v>
      </c>
      <c r="D229" s="108"/>
    </row>
    <row r="230" spans="1:4" ht="15.75" outlineLevel="1">
      <c r="A230" s="37" t="s">
        <v>1171</v>
      </c>
      <c r="B230" s="38" t="s">
        <v>512</v>
      </c>
      <c r="C230" s="37">
        <v>5.29</v>
      </c>
      <c r="D230" s="108"/>
    </row>
    <row r="231" spans="1:4" ht="15.75" outlineLevel="1">
      <c r="A231" s="37" t="s">
        <v>1171</v>
      </c>
      <c r="B231" s="38" t="s">
        <v>8</v>
      </c>
      <c r="C231" s="39">
        <v>5.3</v>
      </c>
      <c r="D231" s="108"/>
    </row>
    <row r="232" spans="1:4" ht="15.75" outlineLevel="1">
      <c r="A232" s="37" t="s">
        <v>1171</v>
      </c>
      <c r="B232" s="38" t="s">
        <v>319</v>
      </c>
      <c r="C232" s="37">
        <v>5.31</v>
      </c>
      <c r="D232" s="108"/>
    </row>
    <row r="233" spans="1:4" ht="15.75" outlineLevel="1">
      <c r="A233" s="37" t="s">
        <v>1171</v>
      </c>
      <c r="B233" s="38" t="s">
        <v>350</v>
      </c>
      <c r="C233" s="37">
        <v>5.33</v>
      </c>
      <c r="D233" s="108"/>
    </row>
    <row r="234" spans="1:4" ht="15.75" outlineLevel="1">
      <c r="A234" s="37" t="s">
        <v>1171</v>
      </c>
      <c r="B234" s="38" t="s">
        <v>1301</v>
      </c>
      <c r="C234" s="37">
        <v>5.101</v>
      </c>
      <c r="D234" s="108"/>
    </row>
    <row r="235" spans="1:4" ht="15.75" outlineLevel="1">
      <c r="A235" s="37" t="s">
        <v>1171</v>
      </c>
      <c r="B235" s="38" t="s">
        <v>295</v>
      </c>
      <c r="C235" s="37">
        <v>5.36</v>
      </c>
      <c r="D235" s="108"/>
    </row>
    <row r="236" spans="1:4" ht="15.75" outlineLevel="1">
      <c r="A236" s="37" t="s">
        <v>1171</v>
      </c>
      <c r="B236" s="38" t="s">
        <v>11</v>
      </c>
      <c r="C236" s="37">
        <v>5.53</v>
      </c>
      <c r="D236" s="108"/>
    </row>
    <row r="237" spans="1:4" ht="15.75" outlineLevel="1">
      <c r="A237" s="37" t="s">
        <v>1171</v>
      </c>
      <c r="B237" s="38" t="s">
        <v>1302</v>
      </c>
      <c r="C237" s="37">
        <v>5.1020000000000003</v>
      </c>
      <c r="D237" s="108"/>
    </row>
    <row r="238" spans="1:4" ht="15.75" outlineLevel="1">
      <c r="A238" s="37" t="s">
        <v>1171</v>
      </c>
      <c r="B238" s="38" t="s">
        <v>17</v>
      </c>
      <c r="C238" s="37">
        <v>5.58</v>
      </c>
      <c r="D238" s="108"/>
    </row>
    <row r="239" spans="1:4" ht="15.75" outlineLevel="1">
      <c r="A239" s="37" t="s">
        <v>1171</v>
      </c>
      <c r="B239" s="38" t="s">
        <v>18</v>
      </c>
      <c r="C239" s="37">
        <v>5.54</v>
      </c>
      <c r="D239" s="108"/>
    </row>
    <row r="240" spans="1:4" ht="15.75" outlineLevel="1">
      <c r="A240" s="37" t="s">
        <v>1171</v>
      </c>
      <c r="B240" s="38" t="s">
        <v>19</v>
      </c>
      <c r="C240" s="37">
        <v>5.55</v>
      </c>
      <c r="D240" s="108"/>
    </row>
    <row r="241" spans="1:4" ht="15.75" outlineLevel="1">
      <c r="A241" s="37" t="s">
        <v>1171</v>
      </c>
      <c r="B241" s="38" t="s">
        <v>20</v>
      </c>
      <c r="C241" s="37">
        <v>5.63</v>
      </c>
      <c r="D241" s="108"/>
    </row>
    <row r="242" spans="1:4" ht="15.75" outlineLevel="1">
      <c r="A242" s="37" t="s">
        <v>1171</v>
      </c>
      <c r="B242" s="38" t="s">
        <v>24</v>
      </c>
      <c r="C242" s="37">
        <v>5.47</v>
      </c>
      <c r="D242" s="108"/>
    </row>
    <row r="243" spans="1:4" ht="15.75" outlineLevel="1">
      <c r="A243" s="37" t="s">
        <v>1171</v>
      </c>
      <c r="B243" s="38" t="s">
        <v>25</v>
      </c>
      <c r="C243" s="37">
        <v>5.48</v>
      </c>
      <c r="D243" s="108"/>
    </row>
    <row r="244" spans="1:4" ht="15.75">
      <c r="A244" s="43" t="s">
        <v>1171</v>
      </c>
      <c r="B244" s="38"/>
      <c r="C244" s="37"/>
      <c r="D244" s="108"/>
    </row>
    <row r="245" spans="1:4" ht="15.75" outlineLevel="1">
      <c r="A245" s="37" t="s">
        <v>1304</v>
      </c>
      <c r="B245" s="38" t="s">
        <v>0</v>
      </c>
      <c r="C245" s="37">
        <v>5.0999999999999996</v>
      </c>
      <c r="D245" s="108"/>
    </row>
    <row r="246" spans="1:4" ht="15.75" outlineLevel="1">
      <c r="A246" s="37" t="s">
        <v>1304</v>
      </c>
      <c r="B246" s="38" t="s">
        <v>1</v>
      </c>
      <c r="C246" s="37">
        <v>5.2</v>
      </c>
      <c r="D246" s="108"/>
    </row>
    <row r="247" spans="1:4" ht="15.75" outlineLevel="1">
      <c r="A247" s="37" t="s">
        <v>1304</v>
      </c>
      <c r="B247" s="38" t="s">
        <v>2</v>
      </c>
      <c r="C247" s="37">
        <v>5.3</v>
      </c>
      <c r="D247" s="108"/>
    </row>
    <row r="248" spans="1:4" ht="15.75" outlineLevel="1">
      <c r="A248" s="37" t="s">
        <v>1304</v>
      </c>
      <c r="B248" s="38" t="s">
        <v>316</v>
      </c>
      <c r="C248" s="37">
        <v>5.6</v>
      </c>
      <c r="D248" s="108"/>
    </row>
    <row r="249" spans="1:4" ht="15.75" outlineLevel="1">
      <c r="A249" s="37" t="s">
        <v>1304</v>
      </c>
      <c r="B249" s="38" t="s">
        <v>1295</v>
      </c>
      <c r="C249" s="39">
        <v>5.0999999999999996</v>
      </c>
      <c r="D249" s="108"/>
    </row>
    <row r="250" spans="1:4" ht="15.75" outlineLevel="1">
      <c r="A250" s="37" t="s">
        <v>1304</v>
      </c>
      <c r="B250" s="38" t="s">
        <v>1294</v>
      </c>
      <c r="C250" s="37">
        <v>5.14</v>
      </c>
      <c r="D250" s="108"/>
    </row>
    <row r="251" spans="1:4" ht="15.75" outlineLevel="1">
      <c r="A251" s="37" t="s">
        <v>1304</v>
      </c>
      <c r="B251" s="38" t="s">
        <v>4</v>
      </c>
      <c r="C251" s="37">
        <v>5.19</v>
      </c>
      <c r="D251" s="108"/>
    </row>
    <row r="252" spans="1:4" ht="15.75" outlineLevel="1">
      <c r="A252" s="37" t="s">
        <v>1304</v>
      </c>
      <c r="B252" s="38" t="s">
        <v>318</v>
      </c>
      <c r="C252" s="37">
        <v>5.24</v>
      </c>
      <c r="D252" s="108"/>
    </row>
    <row r="253" spans="1:4" ht="15.75" outlineLevel="1">
      <c r="A253" s="37" t="s">
        <v>1304</v>
      </c>
      <c r="B253" s="38" t="s">
        <v>6</v>
      </c>
      <c r="C253" s="37">
        <v>5.27</v>
      </c>
      <c r="D253" s="108"/>
    </row>
    <row r="254" spans="1:4" ht="15.75" outlineLevel="1">
      <c r="A254" s="37" t="s">
        <v>1304</v>
      </c>
      <c r="B254" s="38" t="s">
        <v>7</v>
      </c>
      <c r="C254" s="37">
        <v>5.28</v>
      </c>
      <c r="D254" s="108"/>
    </row>
    <row r="255" spans="1:4" ht="15.75" outlineLevel="1">
      <c r="A255" s="37" t="s">
        <v>1304</v>
      </c>
      <c r="B255" s="38" t="s">
        <v>8</v>
      </c>
      <c r="C255" s="39">
        <v>5.3</v>
      </c>
      <c r="D255" s="108"/>
    </row>
    <row r="256" spans="1:4" ht="15.75" outlineLevel="1">
      <c r="A256" s="37" t="s">
        <v>1304</v>
      </c>
      <c r="B256" s="38" t="s">
        <v>350</v>
      </c>
      <c r="C256" s="37">
        <v>5.33</v>
      </c>
      <c r="D256" s="108"/>
    </row>
    <row r="257" spans="1:4" ht="15.75" outlineLevel="1">
      <c r="A257" s="37" t="s">
        <v>1304</v>
      </c>
      <c r="B257" s="38" t="s">
        <v>295</v>
      </c>
      <c r="C257" s="37">
        <v>5.36</v>
      </c>
      <c r="D257" s="108"/>
    </row>
    <row r="258" spans="1:4" ht="15.75" outlineLevel="1">
      <c r="A258" s="37" t="s">
        <v>1304</v>
      </c>
      <c r="B258" s="38" t="s">
        <v>11</v>
      </c>
      <c r="C258" s="37">
        <v>5.53</v>
      </c>
      <c r="D258" s="108"/>
    </row>
    <row r="259" spans="1:4" ht="15.75" outlineLevel="1">
      <c r="A259" s="37" t="s">
        <v>1304</v>
      </c>
      <c r="B259" s="38" t="s">
        <v>17</v>
      </c>
      <c r="C259" s="37">
        <v>5.58</v>
      </c>
      <c r="D259" s="108"/>
    </row>
    <row r="260" spans="1:4" ht="15.75" outlineLevel="1">
      <c r="A260" s="37" t="s">
        <v>1304</v>
      </c>
      <c r="B260" s="38" t="s">
        <v>18</v>
      </c>
      <c r="C260" s="37">
        <v>5.54</v>
      </c>
      <c r="D260" s="108"/>
    </row>
    <row r="261" spans="1:4" ht="15.75" outlineLevel="1">
      <c r="A261" s="37" t="s">
        <v>1304</v>
      </c>
      <c r="B261" s="38" t="s">
        <v>19</v>
      </c>
      <c r="C261" s="37">
        <v>5.55</v>
      </c>
      <c r="D261" s="108"/>
    </row>
    <row r="262" spans="1:4" ht="15.75" outlineLevel="1">
      <c r="A262" s="37" t="s">
        <v>1304</v>
      </c>
      <c r="B262" s="38" t="s">
        <v>20</v>
      </c>
      <c r="C262" s="37">
        <v>5.63</v>
      </c>
      <c r="D262" s="108"/>
    </row>
    <row r="263" spans="1:4" ht="15.75" outlineLevel="1">
      <c r="A263" s="37" t="s">
        <v>1304</v>
      </c>
      <c r="B263" s="38" t="s">
        <v>24</v>
      </c>
      <c r="C263" s="37">
        <v>5.47</v>
      </c>
      <c r="D263" s="108"/>
    </row>
    <row r="264" spans="1:4" ht="15.75" outlineLevel="1">
      <c r="A264" s="37" t="s">
        <v>1304</v>
      </c>
      <c r="B264" s="38" t="s">
        <v>25</v>
      </c>
      <c r="C264" s="37">
        <v>5.48</v>
      </c>
      <c r="D264" s="108"/>
    </row>
    <row r="265" spans="1:4" ht="15.75">
      <c r="A265" s="43" t="s">
        <v>1304</v>
      </c>
      <c r="B265" s="38"/>
      <c r="C265" s="37"/>
      <c r="D265" s="108"/>
    </row>
    <row r="266" spans="1:4" ht="15.75" outlineLevel="1">
      <c r="A266" s="37" t="s">
        <v>1176</v>
      </c>
      <c r="B266" s="38" t="s">
        <v>0</v>
      </c>
      <c r="C266" s="37">
        <v>5.0999999999999996</v>
      </c>
      <c r="D266" s="108"/>
    </row>
    <row r="267" spans="1:4" ht="15.75" outlineLevel="1">
      <c r="A267" s="37" t="s">
        <v>1176</v>
      </c>
      <c r="B267" s="38" t="s">
        <v>1</v>
      </c>
      <c r="C267" s="37">
        <v>5.2</v>
      </c>
      <c r="D267" s="108"/>
    </row>
    <row r="268" spans="1:4" ht="15.75" outlineLevel="1">
      <c r="A268" s="37" t="s">
        <v>1176</v>
      </c>
      <c r="B268" s="38" t="s">
        <v>2</v>
      </c>
      <c r="C268" s="37">
        <v>5.3</v>
      </c>
      <c r="D268" s="108"/>
    </row>
    <row r="269" spans="1:4" ht="15.75" outlineLevel="1">
      <c r="A269" s="37" t="s">
        <v>1176</v>
      </c>
      <c r="B269" s="38" t="s">
        <v>316</v>
      </c>
      <c r="C269" s="37">
        <v>5.6</v>
      </c>
      <c r="D269" s="108"/>
    </row>
    <row r="270" spans="1:4" ht="15.75" outlineLevel="1">
      <c r="A270" s="37" t="s">
        <v>1176</v>
      </c>
      <c r="B270" s="38" t="s">
        <v>1295</v>
      </c>
      <c r="C270" s="39">
        <v>5.0999999999999996</v>
      </c>
      <c r="D270" s="108"/>
    </row>
    <row r="271" spans="1:4" ht="15.75" outlineLevel="1">
      <c r="A271" s="37" t="s">
        <v>1176</v>
      </c>
      <c r="B271" s="38" t="s">
        <v>1294</v>
      </c>
      <c r="C271" s="37">
        <v>5.14</v>
      </c>
      <c r="D271" s="108"/>
    </row>
    <row r="272" spans="1:4" ht="15.75" outlineLevel="1">
      <c r="A272" s="37" t="s">
        <v>1176</v>
      </c>
      <c r="B272" s="38" t="s">
        <v>4</v>
      </c>
      <c r="C272" s="37">
        <v>5.19</v>
      </c>
      <c r="D272" s="108"/>
    </row>
    <row r="273" spans="1:4" ht="15.75" outlineLevel="1">
      <c r="A273" s="37" t="s">
        <v>1176</v>
      </c>
      <c r="B273" s="38" t="s">
        <v>318</v>
      </c>
      <c r="C273" s="37">
        <v>5.24</v>
      </c>
      <c r="D273" s="108"/>
    </row>
    <row r="274" spans="1:4" ht="15.75" outlineLevel="1">
      <c r="A274" s="37" t="s">
        <v>1176</v>
      </c>
      <c r="B274" s="38" t="s">
        <v>5</v>
      </c>
      <c r="C274" s="37">
        <v>5.26</v>
      </c>
      <c r="D274" s="108"/>
    </row>
    <row r="275" spans="1:4" ht="15.75" outlineLevel="1">
      <c r="A275" s="37" t="s">
        <v>1176</v>
      </c>
      <c r="B275" s="38" t="s">
        <v>6</v>
      </c>
      <c r="C275" s="37">
        <v>5.27</v>
      </c>
      <c r="D275" s="108"/>
    </row>
    <row r="276" spans="1:4" ht="15.75" outlineLevel="1">
      <c r="A276" s="37" t="s">
        <v>1176</v>
      </c>
      <c r="B276" s="38" t="s">
        <v>7</v>
      </c>
      <c r="C276" s="37">
        <v>5.28</v>
      </c>
      <c r="D276" s="108"/>
    </row>
    <row r="277" spans="1:4" ht="15.75" outlineLevel="1">
      <c r="A277" s="37" t="s">
        <v>1176</v>
      </c>
      <c r="B277" s="38" t="s">
        <v>512</v>
      </c>
      <c r="C277" s="37">
        <v>5.29</v>
      </c>
      <c r="D277" s="108"/>
    </row>
    <row r="278" spans="1:4" ht="15.75" outlineLevel="1">
      <c r="A278" s="37" t="s">
        <v>1176</v>
      </c>
      <c r="B278" s="38" t="s">
        <v>8</v>
      </c>
      <c r="C278" s="39">
        <v>5.3</v>
      </c>
      <c r="D278" s="108"/>
    </row>
    <row r="279" spans="1:4" ht="15.75" outlineLevel="1">
      <c r="A279" s="37" t="s">
        <v>1176</v>
      </c>
      <c r="B279" s="38" t="s">
        <v>350</v>
      </c>
      <c r="C279" s="37">
        <v>5.33</v>
      </c>
      <c r="D279" s="108"/>
    </row>
    <row r="280" spans="1:4" ht="15.75" outlineLevel="1">
      <c r="A280" s="37" t="s">
        <v>1176</v>
      </c>
      <c r="B280" s="38" t="s">
        <v>295</v>
      </c>
      <c r="C280" s="37">
        <v>5.36</v>
      </c>
      <c r="D280" s="108"/>
    </row>
    <row r="281" spans="1:4" ht="15.75" outlineLevel="1">
      <c r="A281" s="37" t="s">
        <v>1176</v>
      </c>
      <c r="B281" s="38" t="s">
        <v>12</v>
      </c>
      <c r="C281" s="37">
        <v>5.69</v>
      </c>
      <c r="D281" s="108"/>
    </row>
    <row r="282" spans="1:4" ht="15.75" outlineLevel="1">
      <c r="A282" s="37" t="s">
        <v>1176</v>
      </c>
      <c r="B282" s="38" t="s">
        <v>14</v>
      </c>
      <c r="C282" s="39">
        <v>5.7</v>
      </c>
      <c r="D282" s="108"/>
    </row>
    <row r="283" spans="1:4" ht="15.75" outlineLevel="1">
      <c r="A283" s="37" t="s">
        <v>1176</v>
      </c>
      <c r="B283" s="38" t="s">
        <v>15</v>
      </c>
      <c r="C283" s="37">
        <v>5.74</v>
      </c>
      <c r="D283" s="108"/>
    </row>
    <row r="284" spans="1:4" ht="15.75" outlineLevel="1">
      <c r="A284" s="37" t="s">
        <v>1176</v>
      </c>
      <c r="B284" s="38" t="s">
        <v>9</v>
      </c>
      <c r="C284" s="37">
        <v>5.49</v>
      </c>
      <c r="D284" s="108"/>
    </row>
    <row r="285" spans="1:4" ht="15.75" outlineLevel="1">
      <c r="A285" s="37" t="s">
        <v>1176</v>
      </c>
      <c r="B285" s="38" t="s">
        <v>10</v>
      </c>
      <c r="C285" s="37">
        <v>5.51</v>
      </c>
      <c r="D285" s="108"/>
    </row>
    <row r="286" spans="1:4" ht="15.75" outlineLevel="1">
      <c r="A286" s="37" t="s">
        <v>1176</v>
      </c>
      <c r="B286" s="38" t="s">
        <v>1296</v>
      </c>
      <c r="C286" s="37">
        <v>5.52</v>
      </c>
      <c r="D286" s="108"/>
    </row>
    <row r="287" spans="1:4" ht="15.75" outlineLevel="1">
      <c r="A287" s="37" t="s">
        <v>1176</v>
      </c>
      <c r="B287" s="38" t="s">
        <v>11</v>
      </c>
      <c r="C287" s="37">
        <v>5.53</v>
      </c>
      <c r="D287" s="108"/>
    </row>
    <row r="288" spans="1:4" ht="15.75" outlineLevel="1">
      <c r="A288" s="37" t="s">
        <v>1176</v>
      </c>
      <c r="B288" s="38" t="s">
        <v>17</v>
      </c>
      <c r="C288" s="37">
        <v>5.58</v>
      </c>
      <c r="D288" s="108"/>
    </row>
    <row r="289" spans="1:4" ht="15.75" outlineLevel="1">
      <c r="A289" s="37" t="s">
        <v>1176</v>
      </c>
      <c r="B289" s="38" t="s">
        <v>18</v>
      </c>
      <c r="C289" s="37">
        <v>5.54</v>
      </c>
      <c r="D289" s="108"/>
    </row>
    <row r="290" spans="1:4" ht="15.75" outlineLevel="1">
      <c r="A290" s="37" t="s">
        <v>1176</v>
      </c>
      <c r="B290" s="38" t="s">
        <v>19</v>
      </c>
      <c r="C290" s="37">
        <v>5.55</v>
      </c>
      <c r="D290" s="108"/>
    </row>
    <row r="291" spans="1:4" ht="15.75" outlineLevel="1">
      <c r="A291" s="37" t="s">
        <v>1176</v>
      </c>
      <c r="B291" s="38" t="s">
        <v>20</v>
      </c>
      <c r="C291" s="37">
        <v>5.63</v>
      </c>
      <c r="D291" s="108"/>
    </row>
    <row r="292" spans="1:4" ht="15.75" outlineLevel="1">
      <c r="A292" s="37" t="s">
        <v>1176</v>
      </c>
      <c r="B292" s="38" t="s">
        <v>24</v>
      </c>
      <c r="C292" s="37">
        <v>5.47</v>
      </c>
      <c r="D292" s="108"/>
    </row>
    <row r="293" spans="1:4" ht="15.75" outlineLevel="1">
      <c r="A293" s="37" t="s">
        <v>1176</v>
      </c>
      <c r="B293" s="38" t="s">
        <v>25</v>
      </c>
      <c r="C293" s="37">
        <v>5.48</v>
      </c>
      <c r="D293" s="108"/>
    </row>
    <row r="294" spans="1:4" ht="15.75">
      <c r="A294" s="43" t="s">
        <v>1176</v>
      </c>
      <c r="B294" s="38"/>
      <c r="C294" s="37"/>
      <c r="D294" s="108"/>
    </row>
    <row r="295" spans="1:4" ht="31.5" outlineLevel="1">
      <c r="A295" s="37" t="s">
        <v>1182</v>
      </c>
      <c r="B295" s="38" t="s">
        <v>0</v>
      </c>
      <c r="C295" s="37">
        <v>5.0999999999999996</v>
      </c>
      <c r="D295" s="108"/>
    </row>
    <row r="296" spans="1:4" ht="31.5" outlineLevel="1">
      <c r="A296" s="37" t="s">
        <v>1182</v>
      </c>
      <c r="B296" s="38" t="s">
        <v>1</v>
      </c>
      <c r="C296" s="37">
        <v>5.2</v>
      </c>
      <c r="D296" s="108"/>
    </row>
    <row r="297" spans="1:4" ht="31.5" outlineLevel="1">
      <c r="A297" s="37" t="s">
        <v>1182</v>
      </c>
      <c r="B297" s="38" t="s">
        <v>2</v>
      </c>
      <c r="C297" s="37">
        <v>5.3</v>
      </c>
      <c r="D297" s="108"/>
    </row>
    <row r="298" spans="1:4" ht="31.5" outlineLevel="1">
      <c r="A298" s="37" t="s">
        <v>1182</v>
      </c>
      <c r="B298" s="38" t="s">
        <v>1294</v>
      </c>
      <c r="C298" s="37">
        <v>5.14</v>
      </c>
      <c r="D298" s="108"/>
    </row>
    <row r="299" spans="1:4" ht="31.5" outlineLevel="1">
      <c r="A299" s="37" t="s">
        <v>1182</v>
      </c>
      <c r="B299" s="38" t="s">
        <v>4</v>
      </c>
      <c r="C299" s="37">
        <v>5.19</v>
      </c>
      <c r="D299" s="108"/>
    </row>
    <row r="300" spans="1:4" ht="31.5" outlineLevel="1">
      <c r="A300" s="37" t="s">
        <v>1182</v>
      </c>
      <c r="B300" s="38" t="s">
        <v>318</v>
      </c>
      <c r="C300" s="37">
        <v>5.24</v>
      </c>
      <c r="D300" s="108"/>
    </row>
    <row r="301" spans="1:4" ht="31.5" outlineLevel="1">
      <c r="A301" s="37" t="s">
        <v>1182</v>
      </c>
      <c r="B301" s="38" t="s">
        <v>5</v>
      </c>
      <c r="C301" s="37">
        <v>5.26</v>
      </c>
      <c r="D301" s="108"/>
    </row>
    <row r="302" spans="1:4" ht="31.5" outlineLevel="1">
      <c r="A302" s="37" t="s">
        <v>1182</v>
      </c>
      <c r="B302" s="38" t="s">
        <v>6</v>
      </c>
      <c r="C302" s="37">
        <v>5.27</v>
      </c>
      <c r="D302" s="108"/>
    </row>
    <row r="303" spans="1:4" ht="31.5" outlineLevel="1">
      <c r="A303" s="37" t="s">
        <v>1182</v>
      </c>
      <c r="B303" s="38" t="s">
        <v>7</v>
      </c>
      <c r="C303" s="37">
        <v>5.28</v>
      </c>
      <c r="D303" s="108"/>
    </row>
    <row r="304" spans="1:4" ht="31.5" outlineLevel="1">
      <c r="A304" s="37" t="s">
        <v>1182</v>
      </c>
      <c r="B304" s="38" t="s">
        <v>327</v>
      </c>
      <c r="C304" s="37">
        <v>5.37</v>
      </c>
      <c r="D304" s="108"/>
    </row>
    <row r="305" spans="1:4" ht="31.5" outlineLevel="1">
      <c r="A305" s="37" t="s">
        <v>1182</v>
      </c>
      <c r="B305" s="38" t="s">
        <v>9</v>
      </c>
      <c r="C305" s="37">
        <v>5.49</v>
      </c>
      <c r="D305" s="108"/>
    </row>
    <row r="306" spans="1:4" ht="31.5" outlineLevel="1">
      <c r="A306" s="37" t="s">
        <v>1182</v>
      </c>
      <c r="B306" s="38" t="s">
        <v>10</v>
      </c>
      <c r="C306" s="37">
        <v>5.51</v>
      </c>
      <c r="D306" s="108"/>
    </row>
    <row r="307" spans="1:4" ht="31.5" outlineLevel="1">
      <c r="A307" s="37" t="s">
        <v>1182</v>
      </c>
      <c r="B307" s="38" t="s">
        <v>11</v>
      </c>
      <c r="C307" s="37">
        <v>5.53</v>
      </c>
      <c r="D307" s="108"/>
    </row>
    <row r="308" spans="1:4" ht="31.5" outlineLevel="1">
      <c r="A308" s="37" t="s">
        <v>1182</v>
      </c>
      <c r="B308" s="38" t="s">
        <v>12</v>
      </c>
      <c r="C308" s="37">
        <v>5.69</v>
      </c>
      <c r="D308" s="108"/>
    </row>
    <row r="309" spans="1:4" ht="31.5" outlineLevel="1">
      <c r="A309" s="37" t="s">
        <v>1182</v>
      </c>
      <c r="B309" s="38" t="s">
        <v>13</v>
      </c>
      <c r="C309" s="37">
        <v>5.75</v>
      </c>
      <c r="D309" s="108"/>
    </row>
    <row r="310" spans="1:4" ht="31.5" outlineLevel="1">
      <c r="A310" s="37" t="s">
        <v>1182</v>
      </c>
      <c r="B310" s="38" t="s">
        <v>14</v>
      </c>
      <c r="C310" s="39">
        <v>5.7</v>
      </c>
      <c r="D310" s="108"/>
    </row>
    <row r="311" spans="1:4" ht="31.5" outlineLevel="1">
      <c r="A311" s="37" t="s">
        <v>1182</v>
      </c>
      <c r="B311" s="38" t="s">
        <v>15</v>
      </c>
      <c r="C311" s="37">
        <v>5.74</v>
      </c>
      <c r="D311" s="108"/>
    </row>
    <row r="312" spans="1:4" ht="31.5" outlineLevel="1">
      <c r="A312" s="37" t="s">
        <v>1182</v>
      </c>
      <c r="B312" s="38" t="s">
        <v>17</v>
      </c>
      <c r="C312" s="37">
        <v>5.58</v>
      </c>
      <c r="D312" s="108"/>
    </row>
    <row r="313" spans="1:4" ht="31.5" outlineLevel="1">
      <c r="A313" s="37" t="s">
        <v>1182</v>
      </c>
      <c r="B313" s="38" t="s">
        <v>18</v>
      </c>
      <c r="C313" s="37">
        <v>5.54</v>
      </c>
      <c r="D313" s="108"/>
    </row>
    <row r="314" spans="1:4" ht="31.5" outlineLevel="1">
      <c r="A314" s="37" t="s">
        <v>1182</v>
      </c>
      <c r="B314" s="38" t="s">
        <v>19</v>
      </c>
      <c r="C314" s="37">
        <v>5.55</v>
      </c>
      <c r="D314" s="108"/>
    </row>
    <row r="315" spans="1:4" ht="31.5" outlineLevel="1">
      <c r="A315" s="37" t="s">
        <v>1182</v>
      </c>
      <c r="B315" s="38" t="s">
        <v>20</v>
      </c>
      <c r="C315" s="37">
        <v>5.63</v>
      </c>
      <c r="D315" s="108"/>
    </row>
    <row r="316" spans="1:4" ht="31.5" outlineLevel="1">
      <c r="A316" s="37" t="s">
        <v>1182</v>
      </c>
      <c r="B316" s="38" t="s">
        <v>21</v>
      </c>
      <c r="C316" s="37">
        <v>5.65</v>
      </c>
      <c r="D316" s="108"/>
    </row>
    <row r="317" spans="1:4" ht="31.5" outlineLevel="1">
      <c r="A317" s="37" t="s">
        <v>1182</v>
      </c>
      <c r="B317" s="38" t="s">
        <v>22</v>
      </c>
      <c r="C317" s="37">
        <v>5.68</v>
      </c>
      <c r="D317" s="108"/>
    </row>
    <row r="318" spans="1:4" ht="31.5" outlineLevel="1">
      <c r="A318" s="37" t="s">
        <v>1182</v>
      </c>
      <c r="B318" s="38" t="s">
        <v>24</v>
      </c>
      <c r="C318" s="37">
        <v>5.47</v>
      </c>
      <c r="D318" s="108"/>
    </row>
    <row r="319" spans="1:4" ht="31.5" outlineLevel="1">
      <c r="A319" s="37" t="s">
        <v>1182</v>
      </c>
      <c r="B319" s="38" t="s">
        <v>25</v>
      </c>
      <c r="C319" s="37">
        <v>5.48</v>
      </c>
      <c r="D319" s="108"/>
    </row>
    <row r="320" spans="1:4" ht="31.5">
      <c r="A320" s="43" t="s">
        <v>1182</v>
      </c>
      <c r="B320" s="38"/>
      <c r="C320" s="37"/>
      <c r="D320" s="108"/>
    </row>
    <row r="321" spans="1:4" ht="31.5" outlineLevel="1">
      <c r="A321" s="37" t="s">
        <v>1183</v>
      </c>
      <c r="B321" s="38" t="s">
        <v>0</v>
      </c>
      <c r="C321" s="37">
        <v>5.0999999999999996</v>
      </c>
      <c r="D321" s="108"/>
    </row>
    <row r="322" spans="1:4" ht="31.5" outlineLevel="1">
      <c r="A322" s="37" t="s">
        <v>1183</v>
      </c>
      <c r="B322" s="38" t="s">
        <v>1</v>
      </c>
      <c r="C322" s="37">
        <v>5.2</v>
      </c>
      <c r="D322" s="108"/>
    </row>
    <row r="323" spans="1:4" ht="31.5" outlineLevel="1">
      <c r="A323" s="37" t="s">
        <v>1183</v>
      </c>
      <c r="B323" s="38" t="s">
        <v>5</v>
      </c>
      <c r="C323" s="37">
        <v>5.26</v>
      </c>
      <c r="D323" s="108"/>
    </row>
    <row r="324" spans="1:4" ht="31.5" outlineLevel="1">
      <c r="A324" s="37" t="s">
        <v>1183</v>
      </c>
      <c r="B324" s="38" t="s">
        <v>1294</v>
      </c>
      <c r="C324" s="37">
        <v>5.14</v>
      </c>
      <c r="D324" s="108"/>
    </row>
    <row r="325" spans="1:4" ht="31.5" outlineLevel="1">
      <c r="A325" s="37" t="s">
        <v>1183</v>
      </c>
      <c r="B325" s="38" t="s">
        <v>4</v>
      </c>
      <c r="C325" s="37">
        <v>5.19</v>
      </c>
      <c r="D325" s="108"/>
    </row>
    <row r="326" spans="1:4" ht="31.5" outlineLevel="1">
      <c r="A326" s="37" t="s">
        <v>1183</v>
      </c>
      <c r="B326" s="38" t="s">
        <v>327</v>
      </c>
      <c r="C326" s="37">
        <v>5.37</v>
      </c>
      <c r="D326" s="108"/>
    </row>
    <row r="327" spans="1:4" ht="31.5" outlineLevel="1">
      <c r="A327" s="37" t="s">
        <v>1183</v>
      </c>
      <c r="B327" s="38" t="s">
        <v>12</v>
      </c>
      <c r="C327" s="37">
        <v>5.69</v>
      </c>
      <c r="D327" s="108"/>
    </row>
    <row r="328" spans="1:4" ht="31.5" outlineLevel="1">
      <c r="A328" s="37" t="s">
        <v>1183</v>
      </c>
      <c r="B328" s="38" t="s">
        <v>937</v>
      </c>
      <c r="C328" s="39">
        <v>5.8</v>
      </c>
      <c r="D328" s="108"/>
    </row>
    <row r="329" spans="1:4" ht="31.5" outlineLevel="1">
      <c r="A329" s="37" t="s">
        <v>1183</v>
      </c>
      <c r="B329" s="38" t="s">
        <v>13</v>
      </c>
      <c r="C329" s="37">
        <v>5.75</v>
      </c>
      <c r="D329" s="108"/>
    </row>
    <row r="330" spans="1:4" ht="31.5" outlineLevel="1">
      <c r="A330" s="37" t="s">
        <v>1183</v>
      </c>
      <c r="B330" s="38" t="s">
        <v>14</v>
      </c>
      <c r="C330" s="39">
        <v>5.7</v>
      </c>
      <c r="D330" s="108"/>
    </row>
    <row r="331" spans="1:4" ht="31.5" outlineLevel="1">
      <c r="A331" s="37" t="s">
        <v>1183</v>
      </c>
      <c r="B331" s="38" t="s">
        <v>15</v>
      </c>
      <c r="C331" s="37">
        <v>5.74</v>
      </c>
      <c r="D331" s="108"/>
    </row>
    <row r="332" spans="1:4" ht="31.5" outlineLevel="1">
      <c r="A332" s="37" t="s">
        <v>1183</v>
      </c>
      <c r="B332" s="38" t="s">
        <v>17</v>
      </c>
      <c r="C332" s="37">
        <v>5.58</v>
      </c>
      <c r="D332" s="108"/>
    </row>
    <row r="333" spans="1:4" ht="31.5" outlineLevel="1">
      <c r="A333" s="37" t="s">
        <v>1183</v>
      </c>
      <c r="B333" s="38" t="s">
        <v>19</v>
      </c>
      <c r="C333" s="37">
        <v>5.55</v>
      </c>
      <c r="D333" s="108"/>
    </row>
    <row r="334" spans="1:4" ht="31.5" outlineLevel="1">
      <c r="A334" s="37" t="s">
        <v>1183</v>
      </c>
      <c r="B334" s="38" t="s">
        <v>20</v>
      </c>
      <c r="C334" s="37">
        <v>5.63</v>
      </c>
      <c r="D334" s="108"/>
    </row>
    <row r="335" spans="1:4" ht="31.5" outlineLevel="1">
      <c r="A335" s="37" t="s">
        <v>1183</v>
      </c>
      <c r="B335" s="38" t="s">
        <v>21</v>
      </c>
      <c r="C335" s="37">
        <v>5.65</v>
      </c>
      <c r="D335" s="108"/>
    </row>
    <row r="336" spans="1:4" ht="31.5" outlineLevel="1">
      <c r="A336" s="37" t="s">
        <v>1183</v>
      </c>
      <c r="B336" s="38" t="s">
        <v>22</v>
      </c>
      <c r="C336" s="37">
        <v>5.68</v>
      </c>
      <c r="D336" s="108"/>
    </row>
    <row r="337" spans="1:4" ht="31.5" outlineLevel="1">
      <c r="A337" s="37" t="s">
        <v>1183</v>
      </c>
      <c r="B337" s="38" t="s">
        <v>24</v>
      </c>
      <c r="C337" s="37">
        <v>5.47</v>
      </c>
      <c r="D337" s="108"/>
    </row>
    <row r="338" spans="1:4" ht="31.5" outlineLevel="1">
      <c r="A338" s="37" t="s">
        <v>1183</v>
      </c>
      <c r="B338" s="38" t="s">
        <v>25</v>
      </c>
      <c r="C338" s="37">
        <v>5.48</v>
      </c>
      <c r="D338" s="108"/>
    </row>
    <row r="339" spans="1:4" ht="31.5">
      <c r="A339" s="43" t="s">
        <v>1183</v>
      </c>
      <c r="B339" s="38"/>
      <c r="C339" s="37"/>
      <c r="D339" s="108"/>
    </row>
    <row r="340" spans="1:4" ht="15.75" outlineLevel="1">
      <c r="A340" s="37" t="s">
        <v>1189</v>
      </c>
      <c r="B340" s="38" t="s">
        <v>1305</v>
      </c>
      <c r="C340" s="37">
        <v>5.0999999999999996</v>
      </c>
      <c r="D340" s="108"/>
    </row>
    <row r="341" spans="1:4" ht="15.75" outlineLevel="1">
      <c r="A341" s="37" t="s">
        <v>1189</v>
      </c>
      <c r="B341" s="38" t="s">
        <v>1</v>
      </c>
      <c r="C341" s="37">
        <v>5.2</v>
      </c>
      <c r="D341" s="108"/>
    </row>
    <row r="342" spans="1:4" ht="15.75" outlineLevel="1">
      <c r="A342" s="37" t="s">
        <v>1189</v>
      </c>
      <c r="B342" s="38" t="s">
        <v>5</v>
      </c>
      <c r="C342" s="37">
        <v>5.26</v>
      </c>
      <c r="D342" s="108"/>
    </row>
    <row r="343" spans="1:4" ht="15.75" outlineLevel="1">
      <c r="A343" s="37" t="s">
        <v>1189</v>
      </c>
      <c r="B343" s="38" t="s">
        <v>1306</v>
      </c>
      <c r="C343" s="37">
        <v>5.38</v>
      </c>
      <c r="D343" s="108"/>
    </row>
    <row r="344" spans="1:4" ht="15.75" outlineLevel="1">
      <c r="A344" s="37" t="s">
        <v>1189</v>
      </c>
      <c r="B344" s="38" t="s">
        <v>1307</v>
      </c>
      <c r="C344" s="37">
        <v>5.39</v>
      </c>
      <c r="D344" s="108"/>
    </row>
    <row r="345" spans="1:4" ht="15.75" outlineLevel="1">
      <c r="A345" s="37" t="s">
        <v>1189</v>
      </c>
      <c r="B345" s="38" t="s">
        <v>1308</v>
      </c>
      <c r="C345" s="39">
        <v>5.6</v>
      </c>
      <c r="D345" s="108"/>
    </row>
    <row r="346" spans="1:4" ht="15.75" outlineLevel="1">
      <c r="A346" s="37" t="s">
        <v>1189</v>
      </c>
      <c r="B346" s="38" t="s">
        <v>25</v>
      </c>
      <c r="C346" s="37">
        <v>5.48</v>
      </c>
      <c r="D346" s="108"/>
    </row>
    <row r="347" spans="1:4" ht="31.5">
      <c r="A347" s="43" t="s">
        <v>1189</v>
      </c>
      <c r="B347" s="38"/>
      <c r="C347" s="37"/>
      <c r="D347" s="108"/>
    </row>
    <row r="348" spans="1:4" ht="31.5" outlineLevel="1">
      <c r="A348" s="37" t="s">
        <v>1193</v>
      </c>
      <c r="B348" s="38" t="s">
        <v>0</v>
      </c>
      <c r="C348" s="37">
        <v>5.0999999999999996</v>
      </c>
      <c r="D348" s="108"/>
    </row>
    <row r="349" spans="1:4" ht="31.5" outlineLevel="1">
      <c r="A349" s="37" t="s">
        <v>1193</v>
      </c>
      <c r="B349" s="38" t="s">
        <v>1</v>
      </c>
      <c r="C349" s="37">
        <v>5.2</v>
      </c>
      <c r="D349" s="108"/>
    </row>
    <row r="350" spans="1:4" ht="31.5" outlineLevel="1">
      <c r="A350" s="37" t="s">
        <v>1193</v>
      </c>
      <c r="B350" s="38" t="s">
        <v>2</v>
      </c>
      <c r="C350" s="37">
        <v>5.3</v>
      </c>
      <c r="D350" s="108"/>
    </row>
    <row r="351" spans="1:4" ht="31.5" outlineLevel="1">
      <c r="A351" s="37" t="s">
        <v>1193</v>
      </c>
      <c r="B351" s="38" t="s">
        <v>316</v>
      </c>
      <c r="C351" s="37">
        <v>5.6</v>
      </c>
      <c r="D351" s="108"/>
    </row>
    <row r="352" spans="1:4" ht="31.5" outlineLevel="1">
      <c r="A352" s="37" t="s">
        <v>1193</v>
      </c>
      <c r="B352" s="38" t="s">
        <v>1295</v>
      </c>
      <c r="C352" s="39">
        <v>5.0999999999999996</v>
      </c>
      <c r="D352" s="108"/>
    </row>
    <row r="353" spans="1:4" ht="31.5" outlineLevel="1">
      <c r="A353" s="37" t="s">
        <v>1193</v>
      </c>
      <c r="B353" s="38" t="s">
        <v>1294</v>
      </c>
      <c r="C353" s="37">
        <v>5.14</v>
      </c>
      <c r="D353" s="108"/>
    </row>
    <row r="354" spans="1:4" ht="31.5" outlineLevel="1">
      <c r="A354" s="37" t="s">
        <v>1193</v>
      </c>
      <c r="B354" s="38" t="s">
        <v>4</v>
      </c>
      <c r="C354" s="37">
        <v>5.19</v>
      </c>
      <c r="D354" s="108"/>
    </row>
    <row r="355" spans="1:4" ht="31.5" outlineLevel="1">
      <c r="A355" s="37" t="s">
        <v>1193</v>
      </c>
      <c r="B355" s="38" t="s">
        <v>318</v>
      </c>
      <c r="C355" s="37">
        <v>5.24</v>
      </c>
      <c r="D355" s="108"/>
    </row>
    <row r="356" spans="1:4" ht="31.5" outlineLevel="1">
      <c r="A356" s="37" t="s">
        <v>1193</v>
      </c>
      <c r="B356" s="38" t="s">
        <v>5</v>
      </c>
      <c r="C356" s="37">
        <v>5.26</v>
      </c>
      <c r="D356" s="108"/>
    </row>
    <row r="357" spans="1:4" ht="31.5" outlineLevel="1">
      <c r="A357" s="37" t="s">
        <v>1193</v>
      </c>
      <c r="B357" s="38" t="s">
        <v>6</v>
      </c>
      <c r="C357" s="37">
        <v>5.27</v>
      </c>
      <c r="D357" s="108"/>
    </row>
    <row r="358" spans="1:4" ht="31.5" outlineLevel="1">
      <c r="A358" s="37" t="s">
        <v>1193</v>
      </c>
      <c r="B358" s="38" t="s">
        <v>7</v>
      </c>
      <c r="C358" s="37">
        <v>5.28</v>
      </c>
      <c r="D358" s="108"/>
    </row>
    <row r="359" spans="1:4" ht="31.5" outlineLevel="1">
      <c r="A359" s="37" t="s">
        <v>1193</v>
      </c>
      <c r="B359" s="38" t="s">
        <v>319</v>
      </c>
      <c r="C359" s="37">
        <v>5.31</v>
      </c>
      <c r="D359" s="108"/>
    </row>
    <row r="360" spans="1:4" ht="31.5" outlineLevel="1">
      <c r="A360" s="37" t="s">
        <v>1193</v>
      </c>
      <c r="B360" s="38" t="s">
        <v>295</v>
      </c>
      <c r="C360" s="37">
        <v>5.36</v>
      </c>
      <c r="D360" s="108"/>
    </row>
    <row r="361" spans="1:4" ht="31.5" outlineLevel="1">
      <c r="A361" s="37" t="s">
        <v>1193</v>
      </c>
      <c r="B361" s="38" t="s">
        <v>327</v>
      </c>
      <c r="C361" s="37">
        <v>5.37</v>
      </c>
      <c r="D361" s="108"/>
    </row>
    <row r="362" spans="1:4" ht="31.5" outlineLevel="1">
      <c r="A362" s="37" t="s">
        <v>1193</v>
      </c>
      <c r="B362" s="38" t="s">
        <v>9</v>
      </c>
      <c r="C362" s="37">
        <v>5.49</v>
      </c>
      <c r="D362" s="108"/>
    </row>
    <row r="363" spans="1:4" ht="31.5" outlineLevel="1">
      <c r="A363" s="37" t="s">
        <v>1193</v>
      </c>
      <c r="B363" s="38" t="s">
        <v>10</v>
      </c>
      <c r="C363" s="37">
        <v>5.51</v>
      </c>
      <c r="D363" s="108"/>
    </row>
    <row r="364" spans="1:4" ht="31.5" outlineLevel="1">
      <c r="A364" s="37" t="s">
        <v>1193</v>
      </c>
      <c r="B364" s="38" t="s">
        <v>1296</v>
      </c>
      <c r="C364" s="37">
        <v>5.52</v>
      </c>
      <c r="D364" s="108"/>
    </row>
    <row r="365" spans="1:4" ht="31.5" outlineLevel="1">
      <c r="A365" s="37" t="s">
        <v>1193</v>
      </c>
      <c r="B365" s="38" t="s">
        <v>11</v>
      </c>
      <c r="C365" s="37">
        <v>5.53</v>
      </c>
      <c r="D365" s="108"/>
    </row>
    <row r="366" spans="1:4" ht="31.5" outlineLevel="1">
      <c r="A366" s="37" t="s">
        <v>1193</v>
      </c>
      <c r="B366" s="38" t="s">
        <v>12</v>
      </c>
      <c r="C366" s="37">
        <v>5.69</v>
      </c>
      <c r="D366" s="108"/>
    </row>
    <row r="367" spans="1:4" ht="31.5" outlineLevel="1">
      <c r="A367" s="37" t="s">
        <v>1193</v>
      </c>
      <c r="B367" s="38" t="s">
        <v>937</v>
      </c>
      <c r="C367" s="39">
        <v>5.8</v>
      </c>
      <c r="D367" s="108"/>
    </row>
    <row r="368" spans="1:4" ht="31.5" outlineLevel="1">
      <c r="A368" s="37" t="s">
        <v>1193</v>
      </c>
      <c r="B368" s="38" t="s">
        <v>1092</v>
      </c>
      <c r="C368" s="39">
        <v>5.72</v>
      </c>
      <c r="D368" s="108"/>
    </row>
    <row r="369" spans="1:4" ht="31.5" outlineLevel="1">
      <c r="A369" s="37" t="s">
        <v>1193</v>
      </c>
      <c r="B369" s="38" t="s">
        <v>13</v>
      </c>
      <c r="C369" s="37">
        <v>5.75</v>
      </c>
      <c r="D369" s="108"/>
    </row>
    <row r="370" spans="1:4" ht="31.5" outlineLevel="1">
      <c r="A370" s="37" t="s">
        <v>1193</v>
      </c>
      <c r="B370" s="38" t="s">
        <v>14</v>
      </c>
      <c r="C370" s="39">
        <v>5.7</v>
      </c>
      <c r="D370" s="108"/>
    </row>
    <row r="371" spans="1:4" ht="31.5" outlineLevel="1">
      <c r="A371" s="37" t="s">
        <v>1193</v>
      </c>
      <c r="B371" s="38" t="s">
        <v>15</v>
      </c>
      <c r="C371" s="37">
        <v>5.74</v>
      </c>
      <c r="D371" s="108"/>
    </row>
    <row r="372" spans="1:4" ht="31.5" outlineLevel="1">
      <c r="A372" s="37" t="s">
        <v>1193</v>
      </c>
      <c r="B372" s="38" t="s">
        <v>595</v>
      </c>
      <c r="C372" s="37">
        <v>5.76</v>
      </c>
      <c r="D372" s="108"/>
    </row>
    <row r="373" spans="1:4" ht="31.5" outlineLevel="1">
      <c r="A373" s="37" t="s">
        <v>1193</v>
      </c>
      <c r="B373" s="38" t="s">
        <v>1014</v>
      </c>
      <c r="C373" s="37">
        <v>5.89</v>
      </c>
      <c r="D373" s="107" t="s">
        <v>1293</v>
      </c>
    </row>
    <row r="374" spans="1:4" ht="31.5" outlineLevel="1">
      <c r="A374" s="37" t="s">
        <v>1193</v>
      </c>
      <c r="B374" s="38" t="s">
        <v>320</v>
      </c>
      <c r="C374" s="37">
        <v>5.109</v>
      </c>
      <c r="D374" s="107"/>
    </row>
    <row r="375" spans="1:4" ht="31.5" outlineLevel="1">
      <c r="A375" s="37" t="s">
        <v>1193</v>
      </c>
      <c r="B375" s="38" t="s">
        <v>321</v>
      </c>
      <c r="C375" s="37">
        <v>5.1109999999999998</v>
      </c>
      <c r="D375" s="108"/>
    </row>
    <row r="376" spans="1:4" ht="31.5" outlineLevel="1">
      <c r="A376" s="37" t="s">
        <v>1193</v>
      </c>
      <c r="B376" s="38" t="s">
        <v>304</v>
      </c>
      <c r="C376" s="37">
        <v>5.1120000000000001</v>
      </c>
      <c r="D376" s="108"/>
    </row>
    <row r="377" spans="1:4" ht="31.5" outlineLevel="1">
      <c r="A377" s="37" t="s">
        <v>1193</v>
      </c>
      <c r="B377" s="38" t="s">
        <v>1309</v>
      </c>
      <c r="C377" s="37">
        <v>5.1130000000000004</v>
      </c>
      <c r="D377" s="108"/>
    </row>
    <row r="378" spans="1:4" ht="31.5" outlineLevel="1">
      <c r="A378" s="37" t="s">
        <v>1193</v>
      </c>
      <c r="B378" s="38" t="s">
        <v>17</v>
      </c>
      <c r="C378" s="37">
        <v>5.58</v>
      </c>
      <c r="D378" s="108"/>
    </row>
    <row r="379" spans="1:4" ht="31.5" outlineLevel="1">
      <c r="A379" s="37" t="s">
        <v>1193</v>
      </c>
      <c r="B379" s="38" t="s">
        <v>18</v>
      </c>
      <c r="C379" s="37">
        <v>5.54</v>
      </c>
      <c r="D379" s="108"/>
    </row>
    <row r="380" spans="1:4" ht="31.5" outlineLevel="1">
      <c r="A380" s="37" t="s">
        <v>1193</v>
      </c>
      <c r="B380" s="38" t="s">
        <v>19</v>
      </c>
      <c r="C380" s="37">
        <v>5.55</v>
      </c>
      <c r="D380" s="108"/>
    </row>
    <row r="381" spans="1:4" ht="31.5" outlineLevel="1">
      <c r="A381" s="37" t="s">
        <v>1193</v>
      </c>
      <c r="B381" s="38" t="s">
        <v>20</v>
      </c>
      <c r="C381" s="37">
        <v>5.63</v>
      </c>
      <c r="D381" s="108"/>
    </row>
    <row r="382" spans="1:4" ht="31.5" outlineLevel="1">
      <c r="A382" s="37" t="s">
        <v>1193</v>
      </c>
      <c r="B382" s="38" t="s">
        <v>21</v>
      </c>
      <c r="C382" s="37">
        <v>5.65</v>
      </c>
      <c r="D382" s="108"/>
    </row>
    <row r="383" spans="1:4" ht="31.5" outlineLevel="1">
      <c r="A383" s="37" t="s">
        <v>1193</v>
      </c>
      <c r="B383" s="38" t="s">
        <v>335</v>
      </c>
      <c r="C383" s="37">
        <v>5.66</v>
      </c>
      <c r="D383" s="108"/>
    </row>
    <row r="384" spans="1:4" ht="31.5" outlineLevel="1">
      <c r="A384" s="37" t="s">
        <v>1193</v>
      </c>
      <c r="B384" s="38" t="s">
        <v>22</v>
      </c>
      <c r="C384" s="37">
        <v>5.68</v>
      </c>
      <c r="D384" s="108"/>
    </row>
    <row r="385" spans="1:4" ht="31.5" outlineLevel="1">
      <c r="A385" s="37" t="s">
        <v>1193</v>
      </c>
      <c r="B385" s="38" t="s">
        <v>24</v>
      </c>
      <c r="C385" s="37">
        <v>5.47</v>
      </c>
      <c r="D385" s="108"/>
    </row>
    <row r="386" spans="1:4" ht="31.5" outlineLevel="1">
      <c r="A386" s="37" t="s">
        <v>1193</v>
      </c>
      <c r="B386" s="38" t="s">
        <v>25</v>
      </c>
      <c r="C386" s="37">
        <v>5.48</v>
      </c>
      <c r="D386" s="108"/>
    </row>
    <row r="387" spans="1:4" ht="31.5">
      <c r="A387" s="43" t="s">
        <v>1193</v>
      </c>
      <c r="B387" s="38"/>
      <c r="C387" s="37"/>
      <c r="D387" s="108"/>
    </row>
    <row r="388" spans="1:4" ht="15.75" outlineLevel="1">
      <c r="A388" s="37" t="s">
        <v>1195</v>
      </c>
      <c r="B388" s="38" t="s">
        <v>0</v>
      </c>
      <c r="C388" s="37">
        <v>5.0999999999999996</v>
      </c>
      <c r="D388" s="108"/>
    </row>
    <row r="389" spans="1:4" ht="15.75" outlineLevel="1">
      <c r="A389" s="37" t="s">
        <v>1195</v>
      </c>
      <c r="B389" s="38" t="s">
        <v>1</v>
      </c>
      <c r="C389" s="37">
        <v>5.2</v>
      </c>
      <c r="D389" s="108"/>
    </row>
    <row r="390" spans="1:4" ht="15.75" outlineLevel="1">
      <c r="A390" s="37" t="s">
        <v>1195</v>
      </c>
      <c r="B390" s="38" t="s">
        <v>2</v>
      </c>
      <c r="C390" s="37">
        <v>5.3</v>
      </c>
      <c r="D390" s="108"/>
    </row>
    <row r="391" spans="1:4" ht="15.75" outlineLevel="1">
      <c r="A391" s="37" t="s">
        <v>1195</v>
      </c>
      <c r="B391" s="38" t="s">
        <v>316</v>
      </c>
      <c r="C391" s="37">
        <v>5.6</v>
      </c>
      <c r="D391" s="108"/>
    </row>
    <row r="392" spans="1:4" ht="15.75" outlineLevel="1">
      <c r="A392" s="37" t="s">
        <v>1195</v>
      </c>
      <c r="B392" s="38" t="s">
        <v>1295</v>
      </c>
      <c r="C392" s="39">
        <v>5.0999999999999996</v>
      </c>
      <c r="D392" s="108"/>
    </row>
    <row r="393" spans="1:4" ht="15.75" outlineLevel="1">
      <c r="A393" s="37" t="s">
        <v>1195</v>
      </c>
      <c r="B393" s="38" t="s">
        <v>1294</v>
      </c>
      <c r="C393" s="37">
        <v>5.14</v>
      </c>
      <c r="D393" s="108"/>
    </row>
    <row r="394" spans="1:4" ht="15.75" outlineLevel="1">
      <c r="A394" s="37" t="s">
        <v>1195</v>
      </c>
      <c r="B394" s="38" t="s">
        <v>4</v>
      </c>
      <c r="C394" s="37">
        <v>5.19</v>
      </c>
      <c r="D394" s="108"/>
    </row>
    <row r="395" spans="1:4" ht="15.75" outlineLevel="1">
      <c r="A395" s="37" t="s">
        <v>1195</v>
      </c>
      <c r="B395" s="38" t="s">
        <v>318</v>
      </c>
      <c r="C395" s="37">
        <v>5.24</v>
      </c>
      <c r="D395" s="108"/>
    </row>
    <row r="396" spans="1:4" ht="15.75" outlineLevel="1">
      <c r="A396" s="37" t="s">
        <v>1195</v>
      </c>
      <c r="B396" s="38" t="s">
        <v>5</v>
      </c>
      <c r="C396" s="37">
        <v>5.26</v>
      </c>
      <c r="D396" s="108"/>
    </row>
    <row r="397" spans="1:4" ht="15.75" outlineLevel="1">
      <c r="A397" s="37" t="s">
        <v>1195</v>
      </c>
      <c r="B397" s="38" t="s">
        <v>6</v>
      </c>
      <c r="C397" s="37">
        <v>5.27</v>
      </c>
      <c r="D397" s="108"/>
    </row>
    <row r="398" spans="1:4" ht="15.75" outlineLevel="1">
      <c r="A398" s="37" t="s">
        <v>1195</v>
      </c>
      <c r="B398" s="38" t="s">
        <v>7</v>
      </c>
      <c r="C398" s="37">
        <v>5.28</v>
      </c>
      <c r="D398" s="108"/>
    </row>
    <row r="399" spans="1:4" ht="15.75" outlineLevel="1">
      <c r="A399" s="37" t="s">
        <v>1195</v>
      </c>
      <c r="B399" s="38" t="s">
        <v>512</v>
      </c>
      <c r="C399" s="37">
        <v>5.29</v>
      </c>
      <c r="D399" s="108"/>
    </row>
    <row r="400" spans="1:4" ht="15.75" outlineLevel="1">
      <c r="A400" s="37" t="s">
        <v>1195</v>
      </c>
      <c r="B400" s="38" t="s">
        <v>319</v>
      </c>
      <c r="C400" s="37">
        <v>5.31</v>
      </c>
      <c r="D400" s="108"/>
    </row>
    <row r="401" spans="1:4" ht="15.75" outlineLevel="1">
      <c r="A401" s="37" t="s">
        <v>1195</v>
      </c>
      <c r="B401" s="38" t="s">
        <v>295</v>
      </c>
      <c r="C401" s="37">
        <v>5.36</v>
      </c>
      <c r="D401" s="108"/>
    </row>
    <row r="402" spans="1:4" ht="15.75" outlineLevel="1">
      <c r="A402" s="37" t="s">
        <v>1195</v>
      </c>
      <c r="B402" s="38" t="s">
        <v>327</v>
      </c>
      <c r="C402" s="37">
        <v>5.37</v>
      </c>
      <c r="D402" s="108"/>
    </row>
    <row r="403" spans="1:4" ht="15.75" outlineLevel="1">
      <c r="A403" s="37" t="s">
        <v>1195</v>
      </c>
      <c r="B403" s="38" t="s">
        <v>9</v>
      </c>
      <c r="C403" s="37">
        <v>5.49</v>
      </c>
      <c r="D403" s="108"/>
    </row>
    <row r="404" spans="1:4" ht="15.75" outlineLevel="1">
      <c r="A404" s="37" t="s">
        <v>1195</v>
      </c>
      <c r="B404" s="38" t="s">
        <v>10</v>
      </c>
      <c r="C404" s="37">
        <v>5.51</v>
      </c>
      <c r="D404" s="108"/>
    </row>
    <row r="405" spans="1:4" ht="15.75" outlineLevel="1">
      <c r="A405" s="37" t="s">
        <v>1195</v>
      </c>
      <c r="B405" s="38" t="s">
        <v>1296</v>
      </c>
      <c r="C405" s="37">
        <v>5.52</v>
      </c>
      <c r="D405" s="108"/>
    </row>
    <row r="406" spans="1:4" ht="15.75" outlineLevel="1">
      <c r="A406" s="37" t="s">
        <v>1195</v>
      </c>
      <c r="B406" s="38" t="s">
        <v>11</v>
      </c>
      <c r="C406" s="37">
        <v>5.53</v>
      </c>
      <c r="D406" s="108"/>
    </row>
    <row r="407" spans="1:4" ht="15.75" outlineLevel="1">
      <c r="A407" s="37" t="s">
        <v>1195</v>
      </c>
      <c r="B407" s="38" t="s">
        <v>12</v>
      </c>
      <c r="C407" s="37">
        <v>5.69</v>
      </c>
      <c r="D407" s="108"/>
    </row>
    <row r="408" spans="1:4" ht="15.75" outlineLevel="1">
      <c r="A408" s="37" t="s">
        <v>1195</v>
      </c>
      <c r="B408" s="38" t="s">
        <v>13</v>
      </c>
      <c r="C408" s="37">
        <v>5.75</v>
      </c>
      <c r="D408" s="108"/>
    </row>
    <row r="409" spans="1:4" ht="15.75" outlineLevel="1">
      <c r="A409" s="37" t="s">
        <v>1195</v>
      </c>
      <c r="B409" s="38" t="s">
        <v>15</v>
      </c>
      <c r="C409" s="37">
        <v>5.74</v>
      </c>
      <c r="D409" s="108"/>
    </row>
    <row r="410" spans="1:4" ht="15.75" outlineLevel="1">
      <c r="A410" s="37" t="s">
        <v>1195</v>
      </c>
      <c r="B410" s="38" t="s">
        <v>14</v>
      </c>
      <c r="C410" s="39">
        <v>5.7</v>
      </c>
      <c r="D410" s="108"/>
    </row>
    <row r="411" spans="1:4" ht="15.75" outlineLevel="1">
      <c r="A411" s="37" t="s">
        <v>1195</v>
      </c>
      <c r="B411" s="38" t="s">
        <v>595</v>
      </c>
      <c r="C411" s="37">
        <v>5.76</v>
      </c>
      <c r="D411" s="108"/>
    </row>
    <row r="412" spans="1:4" ht="15.75" outlineLevel="1">
      <c r="A412" s="37" t="s">
        <v>1195</v>
      </c>
      <c r="B412" s="38" t="s">
        <v>1014</v>
      </c>
      <c r="C412" s="37">
        <v>5.89</v>
      </c>
      <c r="D412" s="107" t="s">
        <v>1293</v>
      </c>
    </row>
    <row r="413" spans="1:4" ht="15.75" outlineLevel="1">
      <c r="A413" s="37" t="s">
        <v>1195</v>
      </c>
      <c r="B413" s="38" t="s">
        <v>320</v>
      </c>
      <c r="C413" s="37">
        <v>5.109</v>
      </c>
      <c r="D413" s="108"/>
    </row>
    <row r="414" spans="1:4" ht="15.75" outlineLevel="1">
      <c r="A414" s="37" t="s">
        <v>1195</v>
      </c>
      <c r="B414" s="38" t="s">
        <v>321</v>
      </c>
      <c r="C414" s="37">
        <v>5.1109999999999998</v>
      </c>
      <c r="D414" s="108"/>
    </row>
    <row r="415" spans="1:4" ht="15.75" outlineLevel="1">
      <c r="A415" s="37" t="s">
        <v>1195</v>
      </c>
      <c r="B415" s="38" t="s">
        <v>304</v>
      </c>
      <c r="C415" s="37">
        <v>5.1120000000000001</v>
      </c>
      <c r="D415" s="108"/>
    </row>
    <row r="416" spans="1:4" ht="15.75" outlineLevel="1">
      <c r="A416" s="37" t="s">
        <v>1195</v>
      </c>
      <c r="B416" s="38" t="s">
        <v>1309</v>
      </c>
      <c r="C416" s="37">
        <v>5.1130000000000004</v>
      </c>
      <c r="D416" s="108"/>
    </row>
    <row r="417" spans="1:4" ht="15.75" outlineLevel="1">
      <c r="A417" s="37" t="s">
        <v>1195</v>
      </c>
      <c r="B417" s="38" t="s">
        <v>17</v>
      </c>
      <c r="C417" s="37">
        <v>5.58</v>
      </c>
      <c r="D417" s="108"/>
    </row>
    <row r="418" spans="1:4" ht="15.75" outlineLevel="1">
      <c r="A418" s="37" t="s">
        <v>1195</v>
      </c>
      <c r="B418" s="38" t="s">
        <v>18</v>
      </c>
      <c r="C418" s="37">
        <v>5.54</v>
      </c>
      <c r="D418" s="108"/>
    </row>
    <row r="419" spans="1:4" ht="15.75" outlineLevel="1">
      <c r="A419" s="37" t="s">
        <v>1195</v>
      </c>
      <c r="B419" s="38" t="s">
        <v>19</v>
      </c>
      <c r="C419" s="37">
        <v>5.55</v>
      </c>
      <c r="D419" s="108"/>
    </row>
    <row r="420" spans="1:4" ht="15.75" outlineLevel="1">
      <c r="A420" s="37" t="s">
        <v>1195</v>
      </c>
      <c r="B420" s="38" t="s">
        <v>20</v>
      </c>
      <c r="C420" s="37">
        <v>5.63</v>
      </c>
      <c r="D420" s="108"/>
    </row>
    <row r="421" spans="1:4" ht="15.75" outlineLevel="1">
      <c r="A421" s="37" t="s">
        <v>1195</v>
      </c>
      <c r="B421" s="38" t="s">
        <v>21</v>
      </c>
      <c r="C421" s="37">
        <v>5.65</v>
      </c>
      <c r="D421" s="108"/>
    </row>
    <row r="422" spans="1:4" ht="15.75" outlineLevel="1">
      <c r="A422" s="37" t="s">
        <v>1195</v>
      </c>
      <c r="B422" s="38" t="s">
        <v>335</v>
      </c>
      <c r="C422" s="37">
        <v>5.66</v>
      </c>
      <c r="D422" s="108"/>
    </row>
    <row r="423" spans="1:4" ht="15.75" outlineLevel="1">
      <c r="A423" s="37" t="s">
        <v>1195</v>
      </c>
      <c r="B423" s="38" t="s">
        <v>22</v>
      </c>
      <c r="C423" s="37">
        <v>5.68</v>
      </c>
      <c r="D423" s="108"/>
    </row>
    <row r="424" spans="1:4" ht="15.75" outlineLevel="1">
      <c r="A424" s="37" t="s">
        <v>1195</v>
      </c>
      <c r="B424" s="38" t="s">
        <v>24</v>
      </c>
      <c r="C424" s="37">
        <v>5.47</v>
      </c>
      <c r="D424" s="108"/>
    </row>
    <row r="425" spans="1:4" ht="15.75" outlineLevel="1">
      <c r="A425" s="37" t="s">
        <v>1195</v>
      </c>
      <c r="B425" s="38" t="s">
        <v>25</v>
      </c>
      <c r="C425" s="37">
        <v>5.48</v>
      </c>
      <c r="D425" s="108"/>
    </row>
    <row r="426" spans="1:4" ht="15.75">
      <c r="A426" s="43" t="s">
        <v>1195</v>
      </c>
      <c r="B426" s="38"/>
      <c r="C426" s="37"/>
      <c r="D426" s="108"/>
    </row>
    <row r="427" spans="1:4" ht="15.75" outlineLevel="1">
      <c r="A427" s="37" t="s">
        <v>1310</v>
      </c>
      <c r="B427" s="38" t="s">
        <v>0</v>
      </c>
      <c r="C427" s="37">
        <v>5.0999999999999996</v>
      </c>
      <c r="D427" s="108"/>
    </row>
    <row r="428" spans="1:4" ht="15.75" outlineLevel="1">
      <c r="A428" s="37" t="s">
        <v>1310</v>
      </c>
      <c r="B428" s="38" t="s">
        <v>1</v>
      </c>
      <c r="C428" s="37">
        <v>5.2</v>
      </c>
      <c r="D428" s="108"/>
    </row>
    <row r="429" spans="1:4" ht="15.75" outlineLevel="1">
      <c r="A429" s="37" t="s">
        <v>1310</v>
      </c>
      <c r="B429" s="38" t="s">
        <v>2</v>
      </c>
      <c r="C429" s="37">
        <v>5.3</v>
      </c>
      <c r="D429" s="108"/>
    </row>
    <row r="430" spans="1:4" ht="15.75" outlineLevel="1">
      <c r="A430" s="37" t="s">
        <v>1310</v>
      </c>
      <c r="B430" s="38" t="s">
        <v>316</v>
      </c>
      <c r="C430" s="37">
        <v>5.6</v>
      </c>
      <c r="D430" s="108"/>
    </row>
    <row r="431" spans="1:4" ht="15.75" outlineLevel="1">
      <c r="A431" s="37" t="s">
        <v>1310</v>
      </c>
      <c r="B431" s="38" t="s">
        <v>1295</v>
      </c>
      <c r="C431" s="39">
        <v>5.0999999999999996</v>
      </c>
      <c r="D431" s="108"/>
    </row>
    <row r="432" spans="1:4" ht="15.75" outlineLevel="1">
      <c r="A432" s="37" t="s">
        <v>1310</v>
      </c>
      <c r="B432" s="38" t="s">
        <v>1294</v>
      </c>
      <c r="C432" s="37">
        <v>5.14</v>
      </c>
      <c r="D432" s="108"/>
    </row>
    <row r="433" spans="1:4" ht="15.75" outlineLevel="1">
      <c r="A433" s="37" t="s">
        <v>1310</v>
      </c>
      <c r="B433" s="38" t="s">
        <v>4</v>
      </c>
      <c r="C433" s="37">
        <v>5.19</v>
      </c>
      <c r="D433" s="108"/>
    </row>
    <row r="434" spans="1:4" ht="15.75" outlineLevel="1">
      <c r="A434" s="37" t="s">
        <v>1310</v>
      </c>
      <c r="B434" s="38" t="s">
        <v>318</v>
      </c>
      <c r="C434" s="37">
        <v>5.24</v>
      </c>
      <c r="D434" s="108"/>
    </row>
    <row r="435" spans="1:4" ht="15.75" outlineLevel="1">
      <c r="A435" s="37" t="s">
        <v>1310</v>
      </c>
      <c r="B435" s="38" t="s">
        <v>5</v>
      </c>
      <c r="C435" s="37">
        <v>5.26</v>
      </c>
      <c r="D435" s="108"/>
    </row>
    <row r="436" spans="1:4" ht="15.75" outlineLevel="1">
      <c r="A436" s="37" t="s">
        <v>1310</v>
      </c>
      <c r="B436" s="38" t="s">
        <v>6</v>
      </c>
      <c r="C436" s="37">
        <v>5.27</v>
      </c>
      <c r="D436" s="108"/>
    </row>
    <row r="437" spans="1:4" ht="15.75" outlineLevel="1">
      <c r="A437" s="37" t="s">
        <v>1310</v>
      </c>
      <c r="B437" s="38" t="s">
        <v>7</v>
      </c>
      <c r="C437" s="37">
        <v>5.28</v>
      </c>
      <c r="D437" s="108"/>
    </row>
    <row r="438" spans="1:4" ht="15.75" outlineLevel="1">
      <c r="A438" s="37" t="s">
        <v>1310</v>
      </c>
      <c r="B438" s="38" t="s">
        <v>512</v>
      </c>
      <c r="C438" s="37">
        <v>5.29</v>
      </c>
      <c r="D438" s="108"/>
    </row>
    <row r="439" spans="1:4" ht="15.75" outlineLevel="1">
      <c r="A439" s="37" t="s">
        <v>1310</v>
      </c>
      <c r="B439" s="38" t="s">
        <v>319</v>
      </c>
      <c r="C439" s="37">
        <v>5.31</v>
      </c>
      <c r="D439" s="108"/>
    </row>
    <row r="440" spans="1:4" ht="15.75" outlineLevel="1">
      <c r="A440" s="37" t="s">
        <v>1310</v>
      </c>
      <c r="B440" s="38" t="s">
        <v>295</v>
      </c>
      <c r="C440" s="37">
        <v>5.36</v>
      </c>
      <c r="D440" s="108"/>
    </row>
    <row r="441" spans="1:4" ht="15.75" outlineLevel="1">
      <c r="A441" s="37" t="s">
        <v>1310</v>
      </c>
      <c r="B441" s="38" t="s">
        <v>327</v>
      </c>
      <c r="C441" s="37">
        <v>5.37</v>
      </c>
      <c r="D441" s="108"/>
    </row>
    <row r="442" spans="1:4" ht="15.75" outlineLevel="1">
      <c r="A442" s="37" t="s">
        <v>1310</v>
      </c>
      <c r="B442" s="38" t="s">
        <v>11</v>
      </c>
      <c r="C442" s="37">
        <v>5.53</v>
      </c>
      <c r="D442" s="108"/>
    </row>
    <row r="443" spans="1:4" ht="15.75" outlineLevel="1">
      <c r="A443" s="37" t="s">
        <v>1310</v>
      </c>
      <c r="B443" s="38" t="s">
        <v>320</v>
      </c>
      <c r="C443" s="37">
        <v>5.109</v>
      </c>
      <c r="D443" s="108"/>
    </row>
    <row r="444" spans="1:4" ht="15.75" outlineLevel="1">
      <c r="A444" s="37" t="s">
        <v>1310</v>
      </c>
      <c r="B444" s="38" t="s">
        <v>321</v>
      </c>
      <c r="C444" s="37">
        <v>5.1109999999999998</v>
      </c>
      <c r="D444" s="108"/>
    </row>
    <row r="445" spans="1:4" ht="15.75" outlineLevel="1">
      <c r="A445" s="37" t="s">
        <v>1310</v>
      </c>
      <c r="B445" s="38" t="s">
        <v>304</v>
      </c>
      <c r="C445" s="37">
        <v>5.1120000000000001</v>
      </c>
      <c r="D445" s="108"/>
    </row>
    <row r="446" spans="1:4" ht="15.75" outlineLevel="1">
      <c r="A446" s="37" t="s">
        <v>1310</v>
      </c>
      <c r="B446" s="38" t="s">
        <v>1309</v>
      </c>
      <c r="C446" s="37">
        <v>5.1130000000000004</v>
      </c>
      <c r="D446" s="108"/>
    </row>
    <row r="447" spans="1:4" ht="15.75" outlineLevel="1">
      <c r="A447" s="37" t="s">
        <v>1310</v>
      </c>
      <c r="B447" s="38" t="s">
        <v>17</v>
      </c>
      <c r="C447" s="37">
        <v>5.58</v>
      </c>
      <c r="D447" s="108"/>
    </row>
    <row r="448" spans="1:4" ht="15.75" outlineLevel="1">
      <c r="A448" s="37" t="s">
        <v>1310</v>
      </c>
      <c r="B448" s="38" t="s">
        <v>18</v>
      </c>
      <c r="C448" s="37">
        <v>5.54</v>
      </c>
      <c r="D448" s="108"/>
    </row>
    <row r="449" spans="1:4" ht="15.75" outlineLevel="1">
      <c r="A449" s="37" t="s">
        <v>1310</v>
      </c>
      <c r="B449" s="38" t="s">
        <v>19</v>
      </c>
      <c r="C449" s="37">
        <v>5.55</v>
      </c>
      <c r="D449" s="108"/>
    </row>
    <row r="450" spans="1:4" ht="15.75" outlineLevel="1">
      <c r="A450" s="37" t="s">
        <v>1310</v>
      </c>
      <c r="B450" s="38" t="s">
        <v>20</v>
      </c>
      <c r="C450" s="37">
        <v>5.63</v>
      </c>
      <c r="D450" s="108"/>
    </row>
    <row r="451" spans="1:4" ht="15.75" outlineLevel="1">
      <c r="A451" s="37" t="s">
        <v>1310</v>
      </c>
      <c r="B451" s="38" t="s">
        <v>24</v>
      </c>
      <c r="C451" s="37">
        <v>5.47</v>
      </c>
      <c r="D451" s="108"/>
    </row>
    <row r="452" spans="1:4" ht="15.75" outlineLevel="1">
      <c r="A452" s="37" t="s">
        <v>1310</v>
      </c>
      <c r="B452" s="38" t="s">
        <v>25</v>
      </c>
      <c r="C452" s="37">
        <v>5.48</v>
      </c>
      <c r="D452" s="108"/>
    </row>
    <row r="453" spans="1:4" ht="31.5">
      <c r="A453" s="43" t="s">
        <v>1310</v>
      </c>
      <c r="B453" s="38"/>
      <c r="C453" s="37"/>
      <c r="D453" s="108"/>
    </row>
    <row r="454" spans="1:4" ht="15.75" outlineLevel="1">
      <c r="A454" s="37" t="s">
        <v>958</v>
      </c>
      <c r="B454" s="38" t="s">
        <v>0</v>
      </c>
      <c r="C454" s="37">
        <v>5.0999999999999996</v>
      </c>
      <c r="D454" s="108"/>
    </row>
    <row r="455" spans="1:4" ht="15.75" outlineLevel="1">
      <c r="A455" s="37" t="s">
        <v>958</v>
      </c>
      <c r="B455" s="38" t="s">
        <v>1</v>
      </c>
      <c r="C455" s="37">
        <v>5.2</v>
      </c>
      <c r="D455" s="108"/>
    </row>
    <row r="456" spans="1:4" ht="15.75" outlineLevel="1">
      <c r="A456" s="37" t="s">
        <v>958</v>
      </c>
      <c r="B456" s="38" t="s">
        <v>379</v>
      </c>
      <c r="C456" s="37">
        <v>5.5</v>
      </c>
      <c r="D456" s="108"/>
    </row>
    <row r="457" spans="1:4" ht="15.75" outlineLevel="1">
      <c r="A457" s="37" t="s">
        <v>958</v>
      </c>
      <c r="B457" s="38" t="s">
        <v>380</v>
      </c>
      <c r="C457" s="37">
        <v>5.8</v>
      </c>
      <c r="D457" s="107" t="s">
        <v>1293</v>
      </c>
    </row>
    <row r="458" spans="1:4" ht="15.75" outlineLevel="1">
      <c r="A458" s="37" t="s">
        <v>958</v>
      </c>
      <c r="B458" s="38" t="s">
        <v>381</v>
      </c>
      <c r="C458" s="37">
        <v>5.12</v>
      </c>
      <c r="D458" s="107" t="s">
        <v>1293</v>
      </c>
    </row>
    <row r="459" spans="1:4" ht="15.75" outlineLevel="1">
      <c r="A459" s="37" t="s">
        <v>958</v>
      </c>
      <c r="B459" s="38" t="s">
        <v>382</v>
      </c>
      <c r="C459" s="37">
        <v>5.15</v>
      </c>
      <c r="D459" s="108"/>
    </row>
    <row r="460" spans="1:4" ht="15.75" outlineLevel="1">
      <c r="A460" s="37" t="s">
        <v>958</v>
      </c>
      <c r="B460" s="38" t="s">
        <v>383</v>
      </c>
      <c r="C460" s="39">
        <v>5.2</v>
      </c>
      <c r="D460" s="107"/>
    </row>
    <row r="461" spans="1:4" ht="15.75" outlineLevel="1">
      <c r="A461" s="37" t="s">
        <v>958</v>
      </c>
      <c r="B461" s="38" t="s">
        <v>384</v>
      </c>
      <c r="C461" s="37">
        <v>5.25</v>
      </c>
      <c r="D461" s="108"/>
    </row>
    <row r="462" spans="1:4" ht="15.75" outlineLevel="1">
      <c r="A462" s="37" t="s">
        <v>958</v>
      </c>
      <c r="B462" s="38" t="s">
        <v>5</v>
      </c>
      <c r="C462" s="37">
        <v>5.26</v>
      </c>
      <c r="D462" s="108"/>
    </row>
    <row r="463" spans="1:4" ht="15.75" outlineLevel="1">
      <c r="A463" s="37" t="s">
        <v>958</v>
      </c>
      <c r="B463" s="38" t="s">
        <v>1015</v>
      </c>
      <c r="C463" s="37">
        <v>5.1139999999999999</v>
      </c>
      <c r="D463" s="107" t="s">
        <v>1293</v>
      </c>
    </row>
    <row r="464" spans="1:4" ht="15.75" outlineLevel="1">
      <c r="A464" s="37" t="s">
        <v>958</v>
      </c>
      <c r="B464" s="38" t="s">
        <v>6</v>
      </c>
      <c r="C464" s="37">
        <v>5.27</v>
      </c>
      <c r="D464" s="108"/>
    </row>
    <row r="465" spans="1:4" ht="15.75" outlineLevel="1">
      <c r="A465" s="37" t="s">
        <v>958</v>
      </c>
      <c r="B465" s="38" t="s">
        <v>1311</v>
      </c>
      <c r="C465" s="37">
        <v>5.1150000000000002</v>
      </c>
      <c r="D465" s="107" t="s">
        <v>1293</v>
      </c>
    </row>
    <row r="466" spans="1:4" ht="15.75" outlineLevel="1">
      <c r="A466" s="37" t="s">
        <v>958</v>
      </c>
      <c r="B466" s="38" t="s">
        <v>1312</v>
      </c>
      <c r="C466" s="37">
        <v>5.1159999999999997</v>
      </c>
      <c r="D466" s="107" t="s">
        <v>1293</v>
      </c>
    </row>
    <row r="467" spans="1:4" ht="15.75" outlineLevel="1">
      <c r="A467" s="37" t="s">
        <v>958</v>
      </c>
      <c r="B467" s="38" t="s">
        <v>7</v>
      </c>
      <c r="C467" s="37">
        <v>5.28</v>
      </c>
      <c r="D467" s="108"/>
    </row>
    <row r="468" spans="1:4" ht="15.75" outlineLevel="1">
      <c r="A468" s="37" t="s">
        <v>958</v>
      </c>
      <c r="B468" s="38" t="s">
        <v>295</v>
      </c>
      <c r="C468" s="37">
        <v>5.36</v>
      </c>
      <c r="D468" s="108"/>
    </row>
    <row r="469" spans="1:4" ht="15.75" outlineLevel="1">
      <c r="A469" s="37" t="s">
        <v>958</v>
      </c>
      <c r="B469" s="38" t="s">
        <v>327</v>
      </c>
      <c r="C469" s="37">
        <v>5.37</v>
      </c>
      <c r="D469" s="108"/>
    </row>
    <row r="470" spans="1:4" ht="15.75" outlineLevel="1">
      <c r="A470" s="37" t="s">
        <v>958</v>
      </c>
      <c r="B470" s="38" t="s">
        <v>11</v>
      </c>
      <c r="C470" s="37">
        <v>5.53</v>
      </c>
      <c r="D470" s="108"/>
    </row>
    <row r="471" spans="1:4" ht="15.75" outlineLevel="1">
      <c r="A471" s="37" t="s">
        <v>958</v>
      </c>
      <c r="B471" s="38" t="s">
        <v>320</v>
      </c>
      <c r="C471" s="37">
        <v>5.109</v>
      </c>
      <c r="D471" s="108"/>
    </row>
    <row r="472" spans="1:4" ht="15.75" outlineLevel="1">
      <c r="A472" s="37" t="s">
        <v>958</v>
      </c>
      <c r="B472" s="38" t="s">
        <v>321</v>
      </c>
      <c r="C472" s="37">
        <v>5.1109999999999998</v>
      </c>
      <c r="D472" s="108"/>
    </row>
    <row r="473" spans="1:4" ht="15.75" outlineLevel="1">
      <c r="A473" s="37" t="s">
        <v>958</v>
      </c>
      <c r="B473" s="38" t="s">
        <v>304</v>
      </c>
      <c r="C473" s="37">
        <v>5.1120000000000001</v>
      </c>
      <c r="D473" s="108"/>
    </row>
    <row r="474" spans="1:4" ht="15.75" outlineLevel="1">
      <c r="A474" s="37" t="s">
        <v>958</v>
      </c>
      <c r="B474" s="38" t="s">
        <v>18</v>
      </c>
      <c r="C474" s="37">
        <v>5.54</v>
      </c>
      <c r="D474" s="108"/>
    </row>
    <row r="475" spans="1:4" ht="15.75" outlineLevel="1">
      <c r="A475" s="37" t="s">
        <v>958</v>
      </c>
      <c r="B475" s="38" t="s">
        <v>1313</v>
      </c>
      <c r="C475" s="37">
        <v>5.61</v>
      </c>
      <c r="D475" s="108"/>
    </row>
    <row r="476" spans="1:4" ht="15.75" outlineLevel="1">
      <c r="A476" s="37" t="s">
        <v>958</v>
      </c>
      <c r="B476" s="38" t="s">
        <v>20</v>
      </c>
      <c r="C476" s="37">
        <v>5.63</v>
      </c>
      <c r="D476" s="108"/>
    </row>
    <row r="477" spans="1:4" ht="15.75" outlineLevel="1">
      <c r="A477" s="37" t="s">
        <v>958</v>
      </c>
      <c r="B477" s="38" t="s">
        <v>1314</v>
      </c>
      <c r="C477" s="37">
        <v>5.46</v>
      </c>
      <c r="D477" s="108"/>
    </row>
    <row r="478" spans="1:4" ht="15.75" outlineLevel="1">
      <c r="A478" s="37" t="s">
        <v>958</v>
      </c>
      <c r="B478" s="38" t="s">
        <v>24</v>
      </c>
      <c r="C478" s="37">
        <v>5.47</v>
      </c>
      <c r="D478" s="108"/>
    </row>
    <row r="479" spans="1:4" ht="15.75" outlineLevel="1">
      <c r="A479" s="37" t="s">
        <v>958</v>
      </c>
      <c r="B479" s="38" t="s">
        <v>25</v>
      </c>
      <c r="C479" s="37">
        <v>5.48</v>
      </c>
      <c r="D479" s="108"/>
    </row>
    <row r="480" spans="1:4" ht="15.75">
      <c r="A480" s="43" t="s">
        <v>958</v>
      </c>
      <c r="B480" s="38"/>
      <c r="C480" s="37"/>
      <c r="D480" s="108"/>
    </row>
    <row r="481" spans="1:4" ht="15.75" outlineLevel="1">
      <c r="A481" s="37" t="s">
        <v>1315</v>
      </c>
      <c r="B481" s="38" t="s">
        <v>0</v>
      </c>
      <c r="C481" s="37">
        <v>5.0999999999999996</v>
      </c>
      <c r="D481" s="108"/>
    </row>
    <row r="482" spans="1:4" ht="15.75" outlineLevel="1">
      <c r="A482" s="37" t="s">
        <v>1315</v>
      </c>
      <c r="B482" s="38" t="s">
        <v>1</v>
      </c>
      <c r="C482" s="37">
        <v>5.2</v>
      </c>
      <c r="D482" s="108"/>
    </row>
    <row r="483" spans="1:4" ht="15.75" outlineLevel="1">
      <c r="A483" s="37" t="s">
        <v>1315</v>
      </c>
      <c r="B483" s="38" t="s">
        <v>2</v>
      </c>
      <c r="C483" s="37">
        <v>5.3</v>
      </c>
      <c r="D483" s="108"/>
    </row>
    <row r="484" spans="1:4" ht="15.75" outlineLevel="1">
      <c r="A484" s="37" t="s">
        <v>1315</v>
      </c>
      <c r="B484" s="38" t="s">
        <v>316</v>
      </c>
      <c r="C484" s="37">
        <v>5.6</v>
      </c>
      <c r="D484" s="108"/>
    </row>
    <row r="485" spans="1:4" ht="15.75" outlineLevel="1">
      <c r="A485" s="37" t="s">
        <v>1315</v>
      </c>
      <c r="B485" s="38" t="s">
        <v>1295</v>
      </c>
      <c r="C485" s="39">
        <v>5.0999999999999996</v>
      </c>
      <c r="D485" s="108"/>
    </row>
    <row r="486" spans="1:4" ht="15.75" outlineLevel="1">
      <c r="A486" s="37" t="s">
        <v>1315</v>
      </c>
      <c r="B486" s="38" t="s">
        <v>1294</v>
      </c>
      <c r="C486" s="37">
        <v>5.14</v>
      </c>
      <c r="D486" s="108"/>
    </row>
    <row r="487" spans="1:4" ht="15.75" outlineLevel="1">
      <c r="A487" s="37" t="s">
        <v>1315</v>
      </c>
      <c r="B487" s="38" t="s">
        <v>4</v>
      </c>
      <c r="C487" s="37">
        <v>5.19</v>
      </c>
      <c r="D487" s="108"/>
    </row>
    <row r="488" spans="1:4" ht="15.75" outlineLevel="1">
      <c r="A488" s="37" t="s">
        <v>1315</v>
      </c>
      <c r="B488" s="38" t="s">
        <v>318</v>
      </c>
      <c r="C488" s="37">
        <v>5.24</v>
      </c>
      <c r="D488" s="108"/>
    </row>
    <row r="489" spans="1:4" ht="15.75" outlineLevel="1">
      <c r="A489" s="37" t="s">
        <v>1315</v>
      </c>
      <c r="B489" s="38" t="s">
        <v>6</v>
      </c>
      <c r="C489" s="37">
        <v>5.27</v>
      </c>
      <c r="D489" s="108"/>
    </row>
    <row r="490" spans="1:4" ht="15.75" outlineLevel="1">
      <c r="A490" s="37" t="s">
        <v>1315</v>
      </c>
      <c r="B490" s="38" t="s">
        <v>7</v>
      </c>
      <c r="C490" s="37">
        <v>5.28</v>
      </c>
      <c r="D490" s="108"/>
    </row>
    <row r="491" spans="1:4" ht="15.75" outlineLevel="1">
      <c r="A491" s="37" t="s">
        <v>1315</v>
      </c>
      <c r="B491" s="38" t="s">
        <v>512</v>
      </c>
      <c r="C491" s="37">
        <v>5.29</v>
      </c>
      <c r="D491" s="108"/>
    </row>
    <row r="492" spans="1:4" ht="15.75" outlineLevel="1">
      <c r="A492" s="37" t="s">
        <v>1315</v>
      </c>
      <c r="B492" s="38" t="s">
        <v>1300</v>
      </c>
      <c r="C492" s="37">
        <v>5.34</v>
      </c>
      <c r="D492" s="108"/>
    </row>
    <row r="493" spans="1:4" ht="15.75" outlineLevel="1">
      <c r="A493" s="37" t="s">
        <v>1315</v>
      </c>
      <c r="B493" s="38" t="s">
        <v>319</v>
      </c>
      <c r="C493" s="37">
        <v>5.31</v>
      </c>
      <c r="D493" s="108"/>
    </row>
    <row r="494" spans="1:4" ht="15.75" outlineLevel="1">
      <c r="A494" s="37" t="s">
        <v>1315</v>
      </c>
      <c r="B494" s="38" t="s">
        <v>1301</v>
      </c>
      <c r="C494" s="37">
        <v>5.101</v>
      </c>
      <c r="D494" s="108"/>
    </row>
    <row r="495" spans="1:4" ht="15.75" outlineLevel="1">
      <c r="A495" s="37" t="s">
        <v>1315</v>
      </c>
      <c r="B495" s="38" t="s">
        <v>295</v>
      </c>
      <c r="C495" s="37">
        <v>5.36</v>
      </c>
      <c r="D495" s="108"/>
    </row>
    <row r="496" spans="1:4" ht="15.75" outlineLevel="1">
      <c r="A496" s="37" t="s">
        <v>1315</v>
      </c>
      <c r="B496" s="38" t="s">
        <v>327</v>
      </c>
      <c r="C496" s="37">
        <v>5.37</v>
      </c>
      <c r="D496" s="108"/>
    </row>
    <row r="497" spans="1:4" ht="15.75" outlineLevel="1">
      <c r="A497" s="37" t="s">
        <v>1315</v>
      </c>
      <c r="B497" s="38" t="s">
        <v>11</v>
      </c>
      <c r="C497" s="37">
        <v>5.53</v>
      </c>
      <c r="D497" s="108"/>
    </row>
    <row r="498" spans="1:4" ht="15.75" outlineLevel="1">
      <c r="A498" s="37" t="s">
        <v>1315</v>
      </c>
      <c r="B498" s="38" t="s">
        <v>320</v>
      </c>
      <c r="C498" s="37">
        <v>5.109</v>
      </c>
      <c r="D498" s="108"/>
    </row>
    <row r="499" spans="1:4" ht="15.75" outlineLevel="1">
      <c r="A499" s="37" t="s">
        <v>1315</v>
      </c>
      <c r="B499" s="38" t="s">
        <v>321</v>
      </c>
      <c r="C499" s="37">
        <v>5.1109999999999998</v>
      </c>
      <c r="D499" s="108"/>
    </row>
    <row r="500" spans="1:4" ht="15.75" outlineLevel="1">
      <c r="A500" s="37" t="s">
        <v>1315</v>
      </c>
      <c r="B500" s="38" t="s">
        <v>304</v>
      </c>
      <c r="C500" s="37">
        <v>5.1120000000000001</v>
      </c>
      <c r="D500" s="108"/>
    </row>
    <row r="501" spans="1:4" ht="15.75" outlineLevel="1">
      <c r="A501" s="37" t="s">
        <v>1315</v>
      </c>
      <c r="B501" s="38" t="s">
        <v>1302</v>
      </c>
      <c r="C501" s="37">
        <v>5.1020000000000003</v>
      </c>
      <c r="D501" s="108"/>
    </row>
    <row r="502" spans="1:4" ht="15.75" outlineLevel="1">
      <c r="A502" s="37" t="s">
        <v>1315</v>
      </c>
      <c r="B502" s="38" t="s">
        <v>1303</v>
      </c>
      <c r="C502" s="40">
        <v>5.0999999999999996</v>
      </c>
      <c r="D502" s="108"/>
    </row>
    <row r="503" spans="1:4" ht="15.75" outlineLevel="1">
      <c r="A503" s="37" t="s">
        <v>1315</v>
      </c>
      <c r="B503" s="38" t="s">
        <v>17</v>
      </c>
      <c r="C503" s="37">
        <v>5.58</v>
      </c>
      <c r="D503" s="108"/>
    </row>
    <row r="504" spans="1:4" ht="15.75" outlineLevel="1">
      <c r="A504" s="37" t="s">
        <v>1315</v>
      </c>
      <c r="B504" s="38" t="s">
        <v>19</v>
      </c>
      <c r="C504" s="37">
        <v>5.55</v>
      </c>
      <c r="D504" s="108"/>
    </row>
    <row r="505" spans="1:4" ht="15.75" outlineLevel="1">
      <c r="A505" s="37" t="s">
        <v>1315</v>
      </c>
      <c r="B505" s="38" t="s">
        <v>18</v>
      </c>
      <c r="C505" s="37">
        <v>5.54</v>
      </c>
      <c r="D505" s="108"/>
    </row>
    <row r="506" spans="1:4" ht="15.75" outlineLevel="1">
      <c r="A506" s="37" t="s">
        <v>1315</v>
      </c>
      <c r="B506" s="38" t="s">
        <v>20</v>
      </c>
      <c r="C506" s="37">
        <v>5.63</v>
      </c>
      <c r="D506" s="108"/>
    </row>
    <row r="507" spans="1:4" ht="15.75" outlineLevel="1">
      <c r="A507" s="37" t="s">
        <v>1315</v>
      </c>
      <c r="B507" s="38" t="s">
        <v>24</v>
      </c>
      <c r="C507" s="37">
        <v>5.47</v>
      </c>
      <c r="D507" s="108"/>
    </row>
    <row r="508" spans="1:4" ht="15.75" outlineLevel="1">
      <c r="A508" s="37" t="s">
        <v>1315</v>
      </c>
      <c r="B508" s="38" t="s">
        <v>25</v>
      </c>
      <c r="C508" s="37">
        <v>5.48</v>
      </c>
      <c r="D508" s="108"/>
    </row>
    <row r="509" spans="1:4" ht="15.75">
      <c r="A509" s="43" t="s">
        <v>1315</v>
      </c>
      <c r="B509" s="38"/>
      <c r="C509" s="37"/>
      <c r="D509" s="108"/>
    </row>
    <row r="510" spans="1:4" ht="15.75" outlineLevel="1">
      <c r="A510" s="37" t="s">
        <v>1213</v>
      </c>
      <c r="B510" s="38" t="s">
        <v>0</v>
      </c>
      <c r="C510" s="37">
        <v>5.0999999999999996</v>
      </c>
      <c r="D510" s="108"/>
    </row>
    <row r="511" spans="1:4" ht="15.75" outlineLevel="1">
      <c r="A511" s="37" t="s">
        <v>1213</v>
      </c>
      <c r="B511" s="38" t="s">
        <v>1</v>
      </c>
      <c r="C511" s="37">
        <v>5.2</v>
      </c>
      <c r="D511" s="108"/>
    </row>
    <row r="512" spans="1:4" ht="15.75" outlineLevel="1">
      <c r="A512" s="37" t="s">
        <v>1213</v>
      </c>
      <c r="B512" s="38" t="s">
        <v>2</v>
      </c>
      <c r="C512" s="37">
        <v>5.3</v>
      </c>
      <c r="D512" s="108"/>
    </row>
    <row r="513" spans="1:4" ht="15.75" outlineLevel="1">
      <c r="A513" s="37" t="s">
        <v>1213</v>
      </c>
      <c r="B513" s="38" t="s">
        <v>316</v>
      </c>
      <c r="C513" s="37">
        <v>5.6</v>
      </c>
      <c r="D513" s="108"/>
    </row>
    <row r="514" spans="1:4" ht="15.75" outlineLevel="1">
      <c r="A514" s="37" t="s">
        <v>1213</v>
      </c>
      <c r="B514" s="38" t="s">
        <v>1295</v>
      </c>
      <c r="C514" s="39">
        <v>5.0999999999999996</v>
      </c>
      <c r="D514" s="108"/>
    </row>
    <row r="515" spans="1:4" ht="15.75" outlineLevel="1">
      <c r="A515" s="37" t="s">
        <v>1213</v>
      </c>
      <c r="B515" s="38" t="s">
        <v>1294</v>
      </c>
      <c r="C515" s="37">
        <v>5.14</v>
      </c>
      <c r="D515" s="108"/>
    </row>
    <row r="516" spans="1:4" ht="15.75" outlineLevel="1">
      <c r="A516" s="37" t="s">
        <v>1213</v>
      </c>
      <c r="B516" s="38" t="s">
        <v>4</v>
      </c>
      <c r="C516" s="37">
        <v>5.19</v>
      </c>
      <c r="D516" s="108"/>
    </row>
    <row r="517" spans="1:4" ht="15.75" outlineLevel="1">
      <c r="A517" s="37" t="s">
        <v>1213</v>
      </c>
      <c r="B517" s="38" t="s">
        <v>318</v>
      </c>
      <c r="C517" s="37">
        <v>5.24</v>
      </c>
      <c r="D517" s="108"/>
    </row>
    <row r="518" spans="1:4" ht="15.75" outlineLevel="1">
      <c r="A518" s="37" t="s">
        <v>1213</v>
      </c>
      <c r="B518" s="38" t="s">
        <v>5</v>
      </c>
      <c r="C518" s="37">
        <v>5.26</v>
      </c>
      <c r="D518" s="108"/>
    </row>
    <row r="519" spans="1:4" ht="15.75" outlineLevel="1">
      <c r="A519" s="37" t="s">
        <v>1213</v>
      </c>
      <c r="B519" s="38" t="s">
        <v>6</v>
      </c>
      <c r="C519" s="37">
        <v>5.27</v>
      </c>
      <c r="D519" s="108"/>
    </row>
    <row r="520" spans="1:4" ht="15.75" outlineLevel="1">
      <c r="A520" s="37" t="s">
        <v>1213</v>
      </c>
      <c r="B520" s="38" t="s">
        <v>7</v>
      </c>
      <c r="C520" s="37">
        <v>5.28</v>
      </c>
      <c r="D520" s="108"/>
    </row>
    <row r="521" spans="1:4" ht="15.75" outlineLevel="1">
      <c r="A521" s="37" t="s">
        <v>1213</v>
      </c>
      <c r="B521" s="38" t="s">
        <v>319</v>
      </c>
      <c r="C521" s="37">
        <v>5.31</v>
      </c>
      <c r="D521" s="108"/>
    </row>
    <row r="522" spans="1:4" ht="15.75" outlineLevel="1">
      <c r="A522" s="37" t="s">
        <v>1213</v>
      </c>
      <c r="B522" s="38" t="s">
        <v>350</v>
      </c>
      <c r="C522" s="37">
        <v>5.33</v>
      </c>
      <c r="D522" s="108"/>
    </row>
    <row r="523" spans="1:4" ht="15.75" outlineLevel="1">
      <c r="A523" s="37" t="s">
        <v>1213</v>
      </c>
      <c r="B523" s="38" t="s">
        <v>1301</v>
      </c>
      <c r="C523" s="37">
        <v>5.101</v>
      </c>
      <c r="D523" s="108"/>
    </row>
    <row r="524" spans="1:4" ht="15.75" outlineLevel="1">
      <c r="A524" s="37" t="s">
        <v>1213</v>
      </c>
      <c r="B524" s="38" t="s">
        <v>295</v>
      </c>
      <c r="C524" s="37">
        <v>5.36</v>
      </c>
      <c r="D524" s="108"/>
    </row>
    <row r="525" spans="1:4" ht="15.75" outlineLevel="1">
      <c r="A525" s="37" t="s">
        <v>1213</v>
      </c>
      <c r="B525" s="38" t="s">
        <v>327</v>
      </c>
      <c r="C525" s="37">
        <v>5.37</v>
      </c>
      <c r="D525" s="108"/>
    </row>
    <row r="526" spans="1:4" ht="15.75" outlineLevel="1">
      <c r="A526" s="37" t="s">
        <v>1213</v>
      </c>
      <c r="B526" s="38" t="s">
        <v>11</v>
      </c>
      <c r="C526" s="37">
        <v>5.53</v>
      </c>
      <c r="D526" s="108"/>
    </row>
    <row r="527" spans="1:4" ht="15.75" outlineLevel="1">
      <c r="A527" s="37" t="s">
        <v>1213</v>
      </c>
      <c r="B527" s="38" t="s">
        <v>320</v>
      </c>
      <c r="C527" s="37">
        <v>5.109</v>
      </c>
      <c r="D527" s="108"/>
    </row>
    <row r="528" spans="1:4" ht="15.75" outlineLevel="1">
      <c r="A528" s="37" t="s">
        <v>1213</v>
      </c>
      <c r="B528" s="38" t="s">
        <v>321</v>
      </c>
      <c r="C528" s="37">
        <v>5.1109999999999998</v>
      </c>
      <c r="D528" s="108"/>
    </row>
    <row r="529" spans="1:4" ht="15.75" outlineLevel="1">
      <c r="A529" s="37" t="s">
        <v>1213</v>
      </c>
      <c r="B529" s="38" t="s">
        <v>304</v>
      </c>
      <c r="C529" s="37">
        <v>5.1120000000000001</v>
      </c>
      <c r="D529" s="108"/>
    </row>
    <row r="530" spans="1:4" ht="15.75" outlineLevel="1">
      <c r="A530" s="37" t="s">
        <v>1213</v>
      </c>
      <c r="B530" s="38" t="s">
        <v>1302</v>
      </c>
      <c r="C530" s="37">
        <v>5.1020000000000003</v>
      </c>
      <c r="D530" s="108"/>
    </row>
    <row r="531" spans="1:4" ht="15.75" outlineLevel="1">
      <c r="A531" s="37" t="s">
        <v>1213</v>
      </c>
      <c r="B531" s="38" t="s">
        <v>1303</v>
      </c>
      <c r="C531" s="40">
        <v>5.0999999999999996</v>
      </c>
      <c r="D531" s="108"/>
    </row>
    <row r="532" spans="1:4" ht="15.75" outlineLevel="1">
      <c r="A532" s="37" t="s">
        <v>1213</v>
      </c>
      <c r="B532" s="38" t="s">
        <v>17</v>
      </c>
      <c r="C532" s="37">
        <v>5.58</v>
      </c>
      <c r="D532" s="108"/>
    </row>
    <row r="533" spans="1:4" ht="15.75" outlineLevel="1">
      <c r="A533" s="37" t="s">
        <v>1213</v>
      </c>
      <c r="B533" s="38" t="s">
        <v>19</v>
      </c>
      <c r="C533" s="37">
        <v>5.55</v>
      </c>
      <c r="D533" s="108"/>
    </row>
    <row r="534" spans="1:4" ht="15.75" outlineLevel="1">
      <c r="A534" s="37" t="s">
        <v>1213</v>
      </c>
      <c r="B534" s="38" t="s">
        <v>18</v>
      </c>
      <c r="C534" s="37">
        <v>5.54</v>
      </c>
      <c r="D534" s="108"/>
    </row>
    <row r="535" spans="1:4" ht="15.75" outlineLevel="1">
      <c r="A535" s="37" t="s">
        <v>1213</v>
      </c>
      <c r="B535" s="38" t="s">
        <v>20</v>
      </c>
      <c r="C535" s="37">
        <v>5.63</v>
      </c>
      <c r="D535" s="108"/>
    </row>
    <row r="536" spans="1:4" ht="15.75" outlineLevel="1">
      <c r="A536" s="37" t="s">
        <v>1213</v>
      </c>
      <c r="B536" s="38" t="s">
        <v>24</v>
      </c>
      <c r="C536" s="37">
        <v>5.47</v>
      </c>
      <c r="D536" s="108"/>
    </row>
    <row r="537" spans="1:4" ht="15.75" outlineLevel="1">
      <c r="A537" s="37" t="s">
        <v>1213</v>
      </c>
      <c r="B537" s="38" t="s">
        <v>25</v>
      </c>
      <c r="C537" s="37">
        <v>5.48</v>
      </c>
      <c r="D537" s="108"/>
    </row>
    <row r="538" spans="1:4" ht="15.75">
      <c r="A538" s="43" t="s">
        <v>1213</v>
      </c>
      <c r="B538" s="38"/>
      <c r="C538" s="37"/>
      <c r="D538" s="108"/>
    </row>
    <row r="539" spans="1:4" ht="15.75" outlineLevel="1">
      <c r="A539" s="37" t="s">
        <v>1222</v>
      </c>
      <c r="B539" s="38" t="s">
        <v>0</v>
      </c>
      <c r="C539" s="37">
        <v>5.0999999999999996</v>
      </c>
      <c r="D539" s="108"/>
    </row>
    <row r="540" spans="1:4" ht="15.75" outlineLevel="1">
      <c r="A540" s="37" t="s">
        <v>1222</v>
      </c>
      <c r="B540" s="38" t="s">
        <v>1</v>
      </c>
      <c r="C540" s="37">
        <v>5.2</v>
      </c>
      <c r="D540" s="108"/>
    </row>
    <row r="541" spans="1:4" ht="15.75" outlineLevel="1">
      <c r="A541" s="37" t="s">
        <v>1222</v>
      </c>
      <c r="B541" s="38" t="s">
        <v>5</v>
      </c>
      <c r="C541" s="37">
        <v>5.26</v>
      </c>
      <c r="D541" s="108"/>
    </row>
    <row r="542" spans="1:4" ht="15.75" outlineLevel="1">
      <c r="A542" s="37" t="s">
        <v>1222</v>
      </c>
      <c r="B542" s="38" t="s">
        <v>1316</v>
      </c>
      <c r="C542" s="37">
        <v>5.21</v>
      </c>
      <c r="D542" s="108"/>
    </row>
    <row r="543" spans="1:4" ht="15.75" outlineLevel="1">
      <c r="A543" s="37" t="s">
        <v>1222</v>
      </c>
      <c r="B543" s="38" t="s">
        <v>1317</v>
      </c>
      <c r="C543" s="37">
        <v>5.53</v>
      </c>
      <c r="D543" s="108"/>
    </row>
    <row r="544" spans="1:4" ht="15.75" outlineLevel="1">
      <c r="A544" s="37" t="s">
        <v>1222</v>
      </c>
      <c r="B544" s="38" t="s">
        <v>18</v>
      </c>
      <c r="C544" s="37">
        <v>5.54</v>
      </c>
      <c r="D544" s="108"/>
    </row>
    <row r="545" spans="1:4" ht="15.75" outlineLevel="1">
      <c r="A545" s="37" t="s">
        <v>1222</v>
      </c>
      <c r="B545" s="38" t="s">
        <v>1318</v>
      </c>
      <c r="C545" s="37">
        <v>5.58</v>
      </c>
      <c r="D545" s="108"/>
    </row>
    <row r="546" spans="1:4" ht="15.75" outlineLevel="1">
      <c r="A546" s="37" t="s">
        <v>1222</v>
      </c>
      <c r="B546" s="38" t="s">
        <v>1319</v>
      </c>
      <c r="C546" s="37">
        <v>5.1180000000000003</v>
      </c>
      <c r="D546" s="108"/>
    </row>
    <row r="547" spans="1:4" ht="15.75" outlineLevel="1">
      <c r="A547" s="37" t="s">
        <v>1222</v>
      </c>
      <c r="B547" s="38" t="s">
        <v>1320</v>
      </c>
      <c r="C547" s="37">
        <v>5.47</v>
      </c>
      <c r="D547" s="108"/>
    </row>
    <row r="548" spans="1:4" ht="15.75" outlineLevel="1">
      <c r="A548" s="37" t="s">
        <v>1222</v>
      </c>
      <c r="B548" s="38" t="s">
        <v>1321</v>
      </c>
      <c r="C548" s="37">
        <v>5.48</v>
      </c>
      <c r="D548" s="108"/>
    </row>
    <row r="549" spans="1:4" ht="15.75" outlineLevel="1">
      <c r="A549" s="37" t="s">
        <v>1222</v>
      </c>
      <c r="B549" s="38" t="s">
        <v>1322</v>
      </c>
      <c r="C549" s="37">
        <v>5.21</v>
      </c>
      <c r="D549" s="108"/>
    </row>
    <row r="550" spans="1:4" ht="15.75" outlineLevel="1">
      <c r="A550" s="37" t="s">
        <v>1222</v>
      </c>
      <c r="B550" s="38" t="s">
        <v>1323</v>
      </c>
      <c r="C550" s="37">
        <v>5.53</v>
      </c>
      <c r="D550" s="108"/>
    </row>
    <row r="551" spans="1:4" ht="15.75" outlineLevel="1">
      <c r="A551" s="37" t="s">
        <v>1222</v>
      </c>
      <c r="B551" s="38" t="s">
        <v>18</v>
      </c>
      <c r="C551" s="37">
        <v>5.54</v>
      </c>
      <c r="D551" s="108"/>
    </row>
    <row r="552" spans="1:4" ht="15.75" outlineLevel="1">
      <c r="A552" s="37" t="s">
        <v>1222</v>
      </c>
      <c r="B552" s="38" t="s">
        <v>1324</v>
      </c>
      <c r="C552" s="37">
        <v>5.58</v>
      </c>
      <c r="D552" s="108"/>
    </row>
    <row r="553" spans="1:4" ht="15.75" outlineLevel="1">
      <c r="A553" s="37" t="s">
        <v>1222</v>
      </c>
      <c r="B553" s="38" t="s">
        <v>1325</v>
      </c>
      <c r="C553" s="37">
        <v>5.1180000000000003</v>
      </c>
      <c r="D553" s="108"/>
    </row>
    <row r="554" spans="1:4" ht="15.75" outlineLevel="1">
      <c r="A554" s="37" t="s">
        <v>1222</v>
      </c>
      <c r="B554" s="38" t="s">
        <v>1326</v>
      </c>
      <c r="C554" s="37">
        <v>5.47</v>
      </c>
      <c r="D554" s="108"/>
    </row>
    <row r="555" spans="1:4" ht="15.75" outlineLevel="1">
      <c r="A555" s="37" t="s">
        <v>1222</v>
      </c>
      <c r="B555" s="38" t="s">
        <v>1327</v>
      </c>
      <c r="C555" s="37">
        <v>5.48</v>
      </c>
      <c r="D555" s="108"/>
    </row>
    <row r="556" spans="1:4" ht="15.75" outlineLevel="1">
      <c r="A556" s="37" t="s">
        <v>1222</v>
      </c>
      <c r="B556" s="38" t="s">
        <v>1328</v>
      </c>
      <c r="C556" s="37">
        <v>5.63</v>
      </c>
      <c r="D556" s="108"/>
    </row>
    <row r="557" spans="1:4" ht="15.75" outlineLevel="1">
      <c r="A557" s="37" t="s">
        <v>1222</v>
      </c>
      <c r="B557" s="38" t="s">
        <v>6</v>
      </c>
      <c r="C557" s="37">
        <v>5.27</v>
      </c>
      <c r="D557" s="108"/>
    </row>
    <row r="558" spans="1:4" ht="15.75" outlineLevel="1">
      <c r="A558" s="37" t="s">
        <v>1222</v>
      </c>
      <c r="B558" s="38" t="s">
        <v>7</v>
      </c>
      <c r="C558" s="37">
        <v>5.28</v>
      </c>
      <c r="D558" s="108"/>
    </row>
    <row r="559" spans="1:4" ht="15.75" outlineLevel="1">
      <c r="A559" s="37" t="s">
        <v>1222</v>
      </c>
      <c r="B559" s="38" t="s">
        <v>1329</v>
      </c>
      <c r="C559" s="37">
        <v>5.35</v>
      </c>
      <c r="D559" s="108"/>
    </row>
    <row r="560" spans="1:4" ht="15.75" outlineLevel="1">
      <c r="A560" s="37" t="s">
        <v>1222</v>
      </c>
      <c r="B560" s="38" t="s">
        <v>1110</v>
      </c>
      <c r="C560" s="37">
        <v>5.1189999999999998</v>
      </c>
      <c r="D560" s="108"/>
    </row>
    <row r="561" spans="1:4" ht="15.75" outlineLevel="1">
      <c r="A561" s="37" t="s">
        <v>1222</v>
      </c>
      <c r="B561" s="38" t="s">
        <v>1117</v>
      </c>
      <c r="C561" s="40">
        <v>5.12</v>
      </c>
      <c r="D561" s="108"/>
    </row>
    <row r="562" spans="1:4" ht="15.75" outlineLevel="1">
      <c r="A562" s="37" t="s">
        <v>1222</v>
      </c>
      <c r="B562" s="38" t="s">
        <v>510</v>
      </c>
      <c r="C562" s="37">
        <v>5.1210000000000004</v>
      </c>
      <c r="D562" s="108"/>
    </row>
    <row r="563" spans="1:4" ht="15.75" outlineLevel="1">
      <c r="A563" s="37" t="s">
        <v>1222</v>
      </c>
      <c r="B563" s="38" t="s">
        <v>295</v>
      </c>
      <c r="C563" s="37">
        <v>5.36</v>
      </c>
      <c r="D563" s="108"/>
    </row>
    <row r="564" spans="1:4" ht="15.75" outlineLevel="1">
      <c r="A564" s="37" t="s">
        <v>1222</v>
      </c>
      <c r="B564" s="38" t="s">
        <v>1330</v>
      </c>
      <c r="C564" s="37">
        <v>5.1219999999999999</v>
      </c>
      <c r="D564" s="108"/>
    </row>
    <row r="565" spans="1:4" ht="15.75" outlineLevel="1">
      <c r="A565" s="37" t="s">
        <v>1222</v>
      </c>
      <c r="B565" s="38" t="s">
        <v>1331</v>
      </c>
      <c r="C565" s="37">
        <v>5.1230000000000002</v>
      </c>
      <c r="D565" s="108"/>
    </row>
    <row r="566" spans="1:4" ht="15.75" outlineLevel="1">
      <c r="A566" s="37" t="s">
        <v>1222</v>
      </c>
      <c r="B566" s="38" t="s">
        <v>1081</v>
      </c>
      <c r="C566" s="37">
        <v>5.1239999999999997</v>
      </c>
      <c r="D566" s="108"/>
    </row>
    <row r="567" spans="1:4" ht="15.75" outlineLevel="1">
      <c r="A567" s="37" t="s">
        <v>1222</v>
      </c>
      <c r="B567" s="38" t="s">
        <v>1089</v>
      </c>
      <c r="C567" s="37">
        <v>5.125</v>
      </c>
      <c r="D567" s="108"/>
    </row>
    <row r="568" spans="1:4" ht="15.75" outlineLevel="1">
      <c r="A568" s="37" t="s">
        <v>1222</v>
      </c>
      <c r="B568" s="38" t="s">
        <v>1332</v>
      </c>
      <c r="C568" s="37">
        <v>5.1260000000000003</v>
      </c>
      <c r="D568" s="108"/>
    </row>
    <row r="569" spans="1:4" ht="15.75" outlineLevel="1">
      <c r="A569" s="37" t="s">
        <v>1222</v>
      </c>
      <c r="B569" s="38" t="s">
        <v>1107</v>
      </c>
      <c r="C569" s="37">
        <v>5.1269999999999998</v>
      </c>
      <c r="D569" s="108"/>
    </row>
    <row r="570" spans="1:4" ht="15.75" outlineLevel="1">
      <c r="A570" s="37" t="s">
        <v>1222</v>
      </c>
      <c r="B570" s="38" t="s">
        <v>1092</v>
      </c>
      <c r="C570" s="39">
        <v>5.72</v>
      </c>
      <c r="D570" s="108"/>
    </row>
    <row r="571" spans="1:4" ht="15.75" outlineLevel="1">
      <c r="A571" s="37" t="s">
        <v>1222</v>
      </c>
      <c r="B571" s="38" t="s">
        <v>1103</v>
      </c>
      <c r="C571" s="37">
        <v>5.1280000000000001</v>
      </c>
      <c r="D571" s="108"/>
    </row>
    <row r="572" spans="1:4" ht="15.75" outlineLevel="1">
      <c r="A572" s="37" t="s">
        <v>1222</v>
      </c>
      <c r="B572" s="38" t="s">
        <v>1333</v>
      </c>
      <c r="C572" s="37">
        <v>5.1289999999999996</v>
      </c>
      <c r="D572" s="107" t="s">
        <v>1293</v>
      </c>
    </row>
    <row r="573" spans="1:4" ht="15.75" outlineLevel="1">
      <c r="A573" s="37" t="s">
        <v>1222</v>
      </c>
      <c r="B573" s="38" t="s">
        <v>1334</v>
      </c>
      <c r="C573" s="37">
        <v>5.1310000000000002</v>
      </c>
      <c r="D573" s="108"/>
    </row>
    <row r="574" spans="1:4" ht="15.75" outlineLevel="1">
      <c r="A574" s="37" t="s">
        <v>1222</v>
      </c>
      <c r="B574" s="38" t="s">
        <v>1335</v>
      </c>
      <c r="C574" s="37">
        <v>5.1319999999999997</v>
      </c>
      <c r="D574" s="107" t="s">
        <v>1293</v>
      </c>
    </row>
    <row r="575" spans="1:4" ht="15.75" outlineLevel="1">
      <c r="A575" s="37" t="s">
        <v>1222</v>
      </c>
      <c r="B575" s="38" t="s">
        <v>1132</v>
      </c>
      <c r="C575" s="37">
        <v>5.133</v>
      </c>
      <c r="D575" s="107" t="s">
        <v>1293</v>
      </c>
    </row>
    <row r="576" spans="1:4" ht="15.75" outlineLevel="1">
      <c r="A576" s="37" t="s">
        <v>1222</v>
      </c>
      <c r="B576" s="38" t="s">
        <v>1336</v>
      </c>
      <c r="C576" s="37">
        <v>5.1340000000000003</v>
      </c>
      <c r="D576" s="107" t="s">
        <v>1293</v>
      </c>
    </row>
    <row r="577" spans="1:4" ht="15.75" outlineLevel="1">
      <c r="A577" s="37" t="s">
        <v>1222</v>
      </c>
      <c r="B577" s="38" t="s">
        <v>1337</v>
      </c>
      <c r="C577" s="40">
        <v>5.13</v>
      </c>
      <c r="D577" s="108"/>
    </row>
    <row r="578" spans="1:4" ht="15.75" outlineLevel="1">
      <c r="A578" s="37" t="s">
        <v>1222</v>
      </c>
      <c r="B578" s="38" t="s">
        <v>24</v>
      </c>
      <c r="C578" s="37">
        <v>5.47</v>
      </c>
      <c r="D578" s="108"/>
    </row>
    <row r="579" spans="1:4" ht="15.75" outlineLevel="1">
      <c r="A579" s="37" t="s">
        <v>1222</v>
      </c>
      <c r="B579" s="38" t="s">
        <v>25</v>
      </c>
      <c r="C579" s="37">
        <v>5.48</v>
      </c>
      <c r="D579" s="108"/>
    </row>
    <row r="580" spans="1:4" ht="15.75">
      <c r="A580" s="43" t="s">
        <v>1222</v>
      </c>
      <c r="B580" s="38"/>
      <c r="C580" s="37"/>
      <c r="D580" s="108"/>
    </row>
    <row r="581" spans="1:4" ht="15.75" outlineLevel="1">
      <c r="A581" s="37" t="s">
        <v>1215</v>
      </c>
      <c r="B581" s="38" t="s">
        <v>0</v>
      </c>
      <c r="C581" s="37">
        <v>5.0999999999999996</v>
      </c>
      <c r="D581" s="108"/>
    </row>
    <row r="582" spans="1:4" ht="15.75" outlineLevel="1">
      <c r="A582" s="37" t="s">
        <v>1215</v>
      </c>
      <c r="B582" s="38" t="s">
        <v>1</v>
      </c>
      <c r="C582" s="37">
        <v>5.2</v>
      </c>
      <c r="D582" s="108"/>
    </row>
    <row r="583" spans="1:4" ht="15.75" outlineLevel="1">
      <c r="A583" s="37" t="s">
        <v>1215</v>
      </c>
      <c r="B583" s="38" t="s">
        <v>290</v>
      </c>
      <c r="C583" s="37">
        <v>5.9</v>
      </c>
      <c r="D583" s="107" t="s">
        <v>1293</v>
      </c>
    </row>
    <row r="584" spans="1:4" ht="15.75" outlineLevel="1">
      <c r="A584" s="37" t="s">
        <v>1215</v>
      </c>
      <c r="B584" s="38" t="s">
        <v>291</v>
      </c>
      <c r="C584" s="37">
        <v>5.13</v>
      </c>
      <c r="D584" s="107" t="s">
        <v>1293</v>
      </c>
    </row>
    <row r="585" spans="1:4" ht="15.75" outlineLevel="1">
      <c r="A585" s="37" t="s">
        <v>1215</v>
      </c>
      <c r="B585" s="38" t="s">
        <v>292</v>
      </c>
      <c r="C585" s="37">
        <v>5.16</v>
      </c>
      <c r="D585" s="107" t="s">
        <v>1293</v>
      </c>
    </row>
    <row r="586" spans="1:4" ht="15.75" outlineLevel="1">
      <c r="A586" s="37" t="s">
        <v>1215</v>
      </c>
      <c r="B586" s="38" t="s">
        <v>293</v>
      </c>
      <c r="C586" s="37">
        <v>5.22</v>
      </c>
      <c r="D586" s="107"/>
    </row>
    <row r="587" spans="1:4" ht="15.75" outlineLevel="1">
      <c r="A587" s="37" t="s">
        <v>1215</v>
      </c>
      <c r="B587" s="38" t="s">
        <v>5</v>
      </c>
      <c r="C587" s="37">
        <v>5.26</v>
      </c>
      <c r="D587" s="108"/>
    </row>
    <row r="588" spans="1:4" ht="15.75" outlineLevel="1">
      <c r="A588" s="37" t="s">
        <v>1215</v>
      </c>
      <c r="B588" s="38" t="s">
        <v>1338</v>
      </c>
      <c r="C588" s="37">
        <v>5.77</v>
      </c>
      <c r="D588" s="108"/>
    </row>
    <row r="589" spans="1:4" ht="15.75" outlineLevel="1">
      <c r="A589" s="37" t="s">
        <v>1215</v>
      </c>
      <c r="B589" s="38" t="s">
        <v>6</v>
      </c>
      <c r="C589" s="37">
        <v>5.27</v>
      </c>
      <c r="D589" s="108"/>
    </row>
    <row r="590" spans="1:4" ht="15.75" outlineLevel="1">
      <c r="A590" s="37" t="s">
        <v>1215</v>
      </c>
      <c r="B590" s="38" t="s">
        <v>7</v>
      </c>
      <c r="C590" s="37">
        <v>5.28</v>
      </c>
      <c r="D590" s="107" t="s">
        <v>1293</v>
      </c>
    </row>
    <row r="591" spans="1:4" ht="15.75" outlineLevel="1">
      <c r="A591" s="37" t="s">
        <v>1215</v>
      </c>
      <c r="B591" s="38" t="s">
        <v>319</v>
      </c>
      <c r="C591" s="37">
        <v>5.31</v>
      </c>
      <c r="D591" s="108"/>
    </row>
    <row r="592" spans="1:4" ht="15.75" outlineLevel="1">
      <c r="A592" s="37" t="s">
        <v>1215</v>
      </c>
      <c r="B592" s="38" t="s">
        <v>295</v>
      </c>
      <c r="C592" s="37">
        <v>5.36</v>
      </c>
      <c r="D592" s="108"/>
    </row>
    <row r="593" spans="1:4" ht="15.75" outlineLevel="1">
      <c r="A593" s="37" t="s">
        <v>1215</v>
      </c>
      <c r="B593" s="38" t="s">
        <v>1339</v>
      </c>
      <c r="C593" s="37">
        <v>5.78</v>
      </c>
      <c r="D593" s="108"/>
    </row>
    <row r="594" spans="1:4" ht="15.75" outlineLevel="1">
      <c r="A594" s="37" t="s">
        <v>1215</v>
      </c>
      <c r="B594" s="38" t="s">
        <v>1340</v>
      </c>
      <c r="C594" s="37">
        <v>5.79</v>
      </c>
      <c r="D594" s="107" t="s">
        <v>1293</v>
      </c>
    </row>
    <row r="595" spans="1:4" ht="15.75" outlineLevel="1">
      <c r="A595" s="37" t="s">
        <v>1215</v>
      </c>
      <c r="B595" s="38" t="s">
        <v>1341</v>
      </c>
      <c r="C595" s="37">
        <v>5.41</v>
      </c>
      <c r="D595" s="108"/>
    </row>
    <row r="596" spans="1:4" ht="15.75" outlineLevel="1">
      <c r="A596" s="37" t="s">
        <v>1215</v>
      </c>
      <c r="B596" s="38" t="s">
        <v>9</v>
      </c>
      <c r="C596" s="37">
        <v>5.49</v>
      </c>
      <c r="D596" s="108"/>
    </row>
    <row r="597" spans="1:4" ht="15.75" outlineLevel="1">
      <c r="A597" s="37" t="s">
        <v>1215</v>
      </c>
      <c r="B597" s="38" t="s">
        <v>10</v>
      </c>
      <c r="C597" s="37">
        <v>5.51</v>
      </c>
      <c r="D597" s="108"/>
    </row>
    <row r="598" spans="1:4" ht="15.75" outlineLevel="1">
      <c r="A598" s="37" t="s">
        <v>1215</v>
      </c>
      <c r="B598" s="38" t="s">
        <v>1342</v>
      </c>
      <c r="C598" s="37">
        <v>5.52</v>
      </c>
      <c r="D598" s="108"/>
    </row>
    <row r="599" spans="1:4" ht="15.75" outlineLevel="1">
      <c r="A599" s="37" t="s">
        <v>1215</v>
      </c>
      <c r="B599" s="38" t="s">
        <v>11</v>
      </c>
      <c r="C599" s="37">
        <v>5.53</v>
      </c>
      <c r="D599" s="108"/>
    </row>
    <row r="600" spans="1:4" ht="15.75" outlineLevel="1">
      <c r="A600" s="37" t="s">
        <v>1215</v>
      </c>
      <c r="B600" s="38" t="s">
        <v>12</v>
      </c>
      <c r="C600" s="37">
        <v>5.69</v>
      </c>
      <c r="D600" s="108"/>
    </row>
    <row r="601" spans="1:4" ht="15.75" outlineLevel="1">
      <c r="A601" s="37" t="s">
        <v>1215</v>
      </c>
      <c r="B601" s="38" t="s">
        <v>297</v>
      </c>
      <c r="C601" s="37">
        <v>5.71</v>
      </c>
      <c r="D601" s="108"/>
    </row>
    <row r="602" spans="1:4" ht="15.75" outlineLevel="1">
      <c r="A602" s="37" t="s">
        <v>1215</v>
      </c>
      <c r="B602" s="38" t="s">
        <v>14</v>
      </c>
      <c r="C602" s="39">
        <v>5.7</v>
      </c>
      <c r="D602" s="108"/>
    </row>
    <row r="603" spans="1:4" ht="15.75" outlineLevel="1">
      <c r="A603" s="37" t="s">
        <v>1215</v>
      </c>
      <c r="B603" s="38" t="s">
        <v>937</v>
      </c>
      <c r="C603" s="39">
        <v>5.8</v>
      </c>
      <c r="D603" s="107" t="s">
        <v>1293</v>
      </c>
    </row>
    <row r="604" spans="1:4" ht="15.75" outlineLevel="1">
      <c r="A604" s="37" t="s">
        <v>1215</v>
      </c>
      <c r="B604" s="38" t="s">
        <v>1092</v>
      </c>
      <c r="C604" s="39">
        <v>5.72</v>
      </c>
      <c r="D604" s="107" t="s">
        <v>1293</v>
      </c>
    </row>
    <row r="605" spans="1:4" ht="15.75" outlineLevel="1">
      <c r="A605" s="37" t="s">
        <v>1215</v>
      </c>
      <c r="B605" s="38" t="s">
        <v>1343</v>
      </c>
      <c r="C605" s="37">
        <v>5.73</v>
      </c>
      <c r="D605" s="107" t="s">
        <v>1293</v>
      </c>
    </row>
    <row r="606" spans="1:4" ht="15.75" outlineLevel="1">
      <c r="A606" s="37" t="s">
        <v>1215</v>
      </c>
      <c r="B606" s="38" t="s">
        <v>15</v>
      </c>
      <c r="C606" s="37">
        <v>5.74</v>
      </c>
      <c r="D606" s="108"/>
    </row>
    <row r="607" spans="1:4" ht="15.75" outlineLevel="1">
      <c r="A607" s="37" t="s">
        <v>1215</v>
      </c>
      <c r="B607" s="38" t="s">
        <v>13</v>
      </c>
      <c r="C607" s="37">
        <v>5.75</v>
      </c>
      <c r="D607" s="108"/>
    </row>
    <row r="608" spans="1:4" ht="15.75" outlineLevel="1">
      <c r="A608" s="37" t="s">
        <v>1215</v>
      </c>
      <c r="B608" s="38" t="s">
        <v>595</v>
      </c>
      <c r="C608" s="37">
        <v>5.76</v>
      </c>
      <c r="D608" s="108"/>
    </row>
    <row r="609" spans="1:4" ht="15.75" outlineLevel="1">
      <c r="A609" s="37" t="s">
        <v>1215</v>
      </c>
      <c r="B609" s="38" t="s">
        <v>941</v>
      </c>
      <c r="C609" s="37">
        <v>5.81</v>
      </c>
      <c r="D609" s="107" t="s">
        <v>1293</v>
      </c>
    </row>
    <row r="610" spans="1:4" ht="15.75" outlineLevel="1">
      <c r="A610" s="37" t="s">
        <v>1215</v>
      </c>
      <c r="B610" s="38" t="s">
        <v>1344</v>
      </c>
      <c r="C610" s="37">
        <v>5.82</v>
      </c>
      <c r="D610" s="107" t="s">
        <v>1293</v>
      </c>
    </row>
    <row r="611" spans="1:4" ht="15.75" outlineLevel="1">
      <c r="A611" s="37" t="s">
        <v>1215</v>
      </c>
      <c r="B611" s="38" t="s">
        <v>1345</v>
      </c>
      <c r="C611" s="37">
        <v>5.83</v>
      </c>
      <c r="D611" s="107" t="s">
        <v>1293</v>
      </c>
    </row>
    <row r="612" spans="1:4" ht="15.75" outlineLevel="1">
      <c r="A612" s="37" t="s">
        <v>1215</v>
      </c>
      <c r="B612" s="38" t="s">
        <v>1346</v>
      </c>
      <c r="C612" s="37">
        <v>5.84</v>
      </c>
      <c r="D612" s="108"/>
    </row>
    <row r="613" spans="1:4" ht="15.75" outlineLevel="1">
      <c r="A613" s="37" t="s">
        <v>1215</v>
      </c>
      <c r="B613" s="38" t="s">
        <v>964</v>
      </c>
      <c r="C613" s="37">
        <v>5.85</v>
      </c>
      <c r="D613" s="107" t="s">
        <v>1293</v>
      </c>
    </row>
    <row r="614" spans="1:4" ht="15.75" outlineLevel="1">
      <c r="A614" s="37" t="s">
        <v>1215</v>
      </c>
      <c r="B614" s="38" t="s">
        <v>965</v>
      </c>
      <c r="C614" s="37">
        <v>5.86</v>
      </c>
      <c r="D614" s="107" t="s">
        <v>1293</v>
      </c>
    </row>
    <row r="615" spans="1:4" ht="15.75" outlineLevel="1">
      <c r="A615" s="37" t="s">
        <v>1215</v>
      </c>
      <c r="B615" s="38" t="s">
        <v>1347</v>
      </c>
      <c r="C615" s="37">
        <v>5.88</v>
      </c>
      <c r="D615" s="107" t="s">
        <v>1293</v>
      </c>
    </row>
    <row r="616" spans="1:4" ht="15.75" outlineLevel="1">
      <c r="A616" s="37" t="s">
        <v>1215</v>
      </c>
      <c r="B616" s="38" t="s">
        <v>971</v>
      </c>
      <c r="C616" s="37">
        <v>5.87</v>
      </c>
      <c r="D616" s="108"/>
    </row>
    <row r="617" spans="1:4" ht="15.75" outlineLevel="1">
      <c r="A617" s="37" t="s">
        <v>1215</v>
      </c>
      <c r="B617" s="38" t="s">
        <v>320</v>
      </c>
      <c r="C617" s="37">
        <v>5.109</v>
      </c>
      <c r="D617" s="108"/>
    </row>
    <row r="618" spans="1:4" ht="15.75" outlineLevel="1">
      <c r="A618" s="37" t="s">
        <v>1215</v>
      </c>
      <c r="B618" s="38" t="s">
        <v>333</v>
      </c>
      <c r="C618" s="40">
        <v>5.1100000000000003</v>
      </c>
      <c r="D618" s="107" t="s">
        <v>1293</v>
      </c>
    </row>
    <row r="619" spans="1:4" ht="15.75" outlineLevel="1">
      <c r="A619" s="37" t="s">
        <v>1215</v>
      </c>
      <c r="B619" s="38" t="s">
        <v>321</v>
      </c>
      <c r="C619" s="37">
        <v>5.1109999999999998</v>
      </c>
      <c r="D619" s="108"/>
    </row>
    <row r="620" spans="1:4" ht="15.75" outlineLevel="1">
      <c r="A620" s="37" t="s">
        <v>1215</v>
      </c>
      <c r="B620" s="38" t="s">
        <v>304</v>
      </c>
      <c r="C620" s="37">
        <v>5.1120000000000001</v>
      </c>
      <c r="D620" s="108"/>
    </row>
    <row r="621" spans="1:4" ht="15.75" outlineLevel="1">
      <c r="A621" s="37" t="s">
        <v>1215</v>
      </c>
      <c r="B621" s="38" t="s">
        <v>1309</v>
      </c>
      <c r="C621" s="37">
        <v>5.1130000000000004</v>
      </c>
      <c r="D621" s="108"/>
    </row>
    <row r="622" spans="1:4" ht="15.75" outlineLevel="1">
      <c r="A622" s="37" t="s">
        <v>1215</v>
      </c>
      <c r="B622" s="38" t="s">
        <v>1348</v>
      </c>
      <c r="C622" s="37">
        <v>5.99</v>
      </c>
      <c r="D622" s="107" t="s">
        <v>1293</v>
      </c>
    </row>
    <row r="623" spans="1:4" ht="15.75" outlineLevel="1">
      <c r="A623" s="37" t="s">
        <v>1215</v>
      </c>
      <c r="B623" s="38" t="s">
        <v>1349</v>
      </c>
      <c r="C623" s="37">
        <v>5.58</v>
      </c>
      <c r="D623" s="107"/>
    </row>
    <row r="624" spans="1:4" ht="15.75" outlineLevel="1">
      <c r="A624" s="37" t="s">
        <v>1215</v>
      </c>
      <c r="B624" s="38" t="s">
        <v>18</v>
      </c>
      <c r="C624" s="37">
        <v>5.54</v>
      </c>
      <c r="D624" s="108"/>
    </row>
    <row r="625" spans="1:4" ht="15.75" outlineLevel="1">
      <c r="A625" s="37" t="s">
        <v>1215</v>
      </c>
      <c r="B625" s="38" t="s">
        <v>1350</v>
      </c>
      <c r="C625" s="37">
        <v>5.56</v>
      </c>
      <c r="D625" s="108"/>
    </row>
    <row r="626" spans="1:4" ht="15.75" outlineLevel="1">
      <c r="A626" s="37" t="s">
        <v>1215</v>
      </c>
      <c r="B626" s="38" t="s">
        <v>20</v>
      </c>
      <c r="C626" s="37">
        <v>5.63</v>
      </c>
      <c r="D626" s="108"/>
    </row>
    <row r="627" spans="1:4" ht="15.75" outlineLevel="1">
      <c r="A627" s="37" t="s">
        <v>1215</v>
      </c>
      <c r="B627" s="38" t="s">
        <v>334</v>
      </c>
      <c r="C627" s="37">
        <v>5.64</v>
      </c>
      <c r="D627" s="108"/>
    </row>
    <row r="628" spans="1:4" ht="15.75" outlineLevel="1">
      <c r="A628" s="37" t="s">
        <v>1215</v>
      </c>
      <c r="B628" s="38" t="s">
        <v>21</v>
      </c>
      <c r="C628" s="37">
        <v>5.65</v>
      </c>
      <c r="D628" s="108"/>
    </row>
    <row r="629" spans="1:4" ht="15.75" outlineLevel="1">
      <c r="A629" s="37" t="s">
        <v>1215</v>
      </c>
      <c r="B629" s="38" t="s">
        <v>335</v>
      </c>
      <c r="C629" s="37">
        <v>5.66</v>
      </c>
      <c r="D629" s="108"/>
    </row>
    <row r="630" spans="1:4" ht="15.75" outlineLevel="1">
      <c r="A630" s="37" t="s">
        <v>1215</v>
      </c>
      <c r="B630" s="38" t="s">
        <v>1014</v>
      </c>
      <c r="C630" s="37">
        <v>5.89</v>
      </c>
      <c r="D630" s="107" t="s">
        <v>1293</v>
      </c>
    </row>
    <row r="631" spans="1:4" ht="15.75" outlineLevel="1">
      <c r="A631" s="37" t="s">
        <v>1215</v>
      </c>
      <c r="B631" s="38" t="s">
        <v>22</v>
      </c>
      <c r="C631" s="37">
        <v>5.68</v>
      </c>
      <c r="D631" s="108"/>
    </row>
    <row r="632" spans="1:4" ht="15.75" outlineLevel="1">
      <c r="A632" s="37" t="s">
        <v>1215</v>
      </c>
      <c r="B632" s="38" t="s">
        <v>24</v>
      </c>
      <c r="C632" s="37">
        <v>5.47</v>
      </c>
      <c r="D632" s="108"/>
    </row>
    <row r="633" spans="1:4" ht="15.75" outlineLevel="1">
      <c r="A633" s="37" t="s">
        <v>1215</v>
      </c>
      <c r="B633" s="38" t="s">
        <v>25</v>
      </c>
      <c r="C633" s="37">
        <v>5.48</v>
      </c>
      <c r="D633" s="108"/>
    </row>
    <row r="634" spans="1:4" ht="15.75">
      <c r="A634" s="43" t="s">
        <v>1215</v>
      </c>
      <c r="B634" s="38"/>
      <c r="C634" s="37"/>
      <c r="D634" s="108"/>
    </row>
    <row r="635" spans="1:4" ht="15.75" outlineLevel="1">
      <c r="A635" s="37" t="s">
        <v>1234</v>
      </c>
      <c r="B635" s="38" t="s">
        <v>0</v>
      </c>
      <c r="C635" s="37">
        <v>5.0999999999999996</v>
      </c>
      <c r="D635" s="108"/>
    </row>
    <row r="636" spans="1:4" ht="15.75" outlineLevel="1">
      <c r="A636" s="37" t="s">
        <v>1234</v>
      </c>
      <c r="B636" s="38" t="s">
        <v>1</v>
      </c>
      <c r="C636" s="37">
        <v>5.2</v>
      </c>
      <c r="D636" s="108"/>
    </row>
    <row r="637" spans="1:4" ht="15.75" outlineLevel="1">
      <c r="A637" s="37" t="s">
        <v>1234</v>
      </c>
      <c r="B637" s="38" t="s">
        <v>2</v>
      </c>
      <c r="C637" s="37">
        <v>5.3</v>
      </c>
      <c r="D637" s="108"/>
    </row>
    <row r="638" spans="1:4" ht="15.75" outlineLevel="1">
      <c r="A638" s="37" t="s">
        <v>1234</v>
      </c>
      <c r="B638" s="38" t="s">
        <v>316</v>
      </c>
      <c r="C638" s="37">
        <v>5.6</v>
      </c>
      <c r="D638" s="108"/>
    </row>
    <row r="639" spans="1:4" ht="15.75" outlineLevel="1">
      <c r="A639" s="37" t="s">
        <v>1234</v>
      </c>
      <c r="B639" s="38" t="s">
        <v>1295</v>
      </c>
      <c r="C639" s="39">
        <v>5.0999999999999996</v>
      </c>
      <c r="D639" s="108"/>
    </row>
    <row r="640" spans="1:4" ht="15.75" outlineLevel="1">
      <c r="A640" s="37" t="s">
        <v>1234</v>
      </c>
      <c r="B640" s="38" t="s">
        <v>1294</v>
      </c>
      <c r="C640" s="37">
        <v>5.14</v>
      </c>
      <c r="D640" s="108"/>
    </row>
    <row r="641" spans="1:4" ht="15.75" outlineLevel="1">
      <c r="A641" s="37" t="s">
        <v>1234</v>
      </c>
      <c r="B641" s="38" t="s">
        <v>4</v>
      </c>
      <c r="C641" s="37">
        <v>5.19</v>
      </c>
      <c r="D641" s="108"/>
    </row>
    <row r="642" spans="1:4" ht="15.75" outlineLevel="1">
      <c r="A642" s="37" t="s">
        <v>1234</v>
      </c>
      <c r="B642" s="38" t="s">
        <v>318</v>
      </c>
      <c r="C642" s="37">
        <v>5.24</v>
      </c>
      <c r="D642" s="108"/>
    </row>
    <row r="643" spans="1:4" ht="15.75" outlineLevel="1">
      <c r="A643" s="37" t="s">
        <v>1234</v>
      </c>
      <c r="B643" s="38" t="s">
        <v>5</v>
      </c>
      <c r="C643" s="37">
        <v>5.26</v>
      </c>
      <c r="D643" s="108"/>
    </row>
    <row r="644" spans="1:4" ht="15.75" outlineLevel="1">
      <c r="A644" s="37" t="s">
        <v>1234</v>
      </c>
      <c r="B644" s="38" t="s">
        <v>6</v>
      </c>
      <c r="C644" s="37">
        <v>5.27</v>
      </c>
      <c r="D644" s="108"/>
    </row>
    <row r="645" spans="1:4" ht="15.75" outlineLevel="1">
      <c r="A645" s="37" t="s">
        <v>1234</v>
      </c>
      <c r="B645" s="38" t="s">
        <v>7</v>
      </c>
      <c r="C645" s="37">
        <v>5.28</v>
      </c>
      <c r="D645" s="108"/>
    </row>
    <row r="646" spans="1:4" ht="15.75" outlineLevel="1">
      <c r="A646" s="37" t="s">
        <v>1234</v>
      </c>
      <c r="B646" s="38" t="s">
        <v>295</v>
      </c>
      <c r="C646" s="37">
        <v>5.36</v>
      </c>
      <c r="D646" s="108"/>
    </row>
    <row r="647" spans="1:4" ht="15.75" outlineLevel="1">
      <c r="A647" s="37" t="s">
        <v>1234</v>
      </c>
      <c r="B647" s="38" t="s">
        <v>350</v>
      </c>
      <c r="C647" s="37">
        <v>5.33</v>
      </c>
      <c r="D647" s="108"/>
    </row>
    <row r="648" spans="1:4" ht="15.75" outlineLevel="1">
      <c r="A648" s="37" t="s">
        <v>1234</v>
      </c>
      <c r="B648" s="38" t="s">
        <v>327</v>
      </c>
      <c r="C648" s="37">
        <v>5.37</v>
      </c>
      <c r="D648" s="108"/>
    </row>
    <row r="649" spans="1:4" ht="15.75" outlineLevel="1">
      <c r="A649" s="37" t="s">
        <v>1234</v>
      </c>
      <c r="B649" s="38" t="s">
        <v>9</v>
      </c>
      <c r="C649" s="37">
        <v>5.49</v>
      </c>
      <c r="D649" s="108"/>
    </row>
    <row r="650" spans="1:4" ht="15.75" outlineLevel="1">
      <c r="A650" s="37" t="s">
        <v>1234</v>
      </c>
      <c r="B650" s="38" t="s">
        <v>10</v>
      </c>
      <c r="C650" s="37">
        <v>5.51</v>
      </c>
      <c r="D650" s="108"/>
    </row>
    <row r="651" spans="1:4" ht="15.75" outlineLevel="1">
      <c r="A651" s="37" t="s">
        <v>1234</v>
      </c>
      <c r="B651" s="38" t="s">
        <v>1296</v>
      </c>
      <c r="C651" s="37">
        <v>5.52</v>
      </c>
      <c r="D651" s="108"/>
    </row>
    <row r="652" spans="1:4" ht="15.75" outlineLevel="1">
      <c r="A652" s="37" t="s">
        <v>1234</v>
      </c>
      <c r="B652" s="38" t="s">
        <v>11</v>
      </c>
      <c r="C652" s="37">
        <v>5.53</v>
      </c>
      <c r="D652" s="108"/>
    </row>
    <row r="653" spans="1:4" ht="15.75" outlineLevel="1">
      <c r="A653" s="37" t="s">
        <v>1234</v>
      </c>
      <c r="B653" s="38" t="s">
        <v>12</v>
      </c>
      <c r="C653" s="37">
        <v>5.69</v>
      </c>
      <c r="D653" s="108"/>
    </row>
    <row r="654" spans="1:4" ht="15.75" outlineLevel="1">
      <c r="A654" s="37" t="s">
        <v>1234</v>
      </c>
      <c r="B654" s="38" t="s">
        <v>14</v>
      </c>
      <c r="C654" s="39">
        <v>5.7</v>
      </c>
      <c r="D654" s="108"/>
    </row>
    <row r="655" spans="1:4" ht="15.75" outlineLevel="1">
      <c r="A655" s="37" t="s">
        <v>1234</v>
      </c>
      <c r="B655" s="38" t="s">
        <v>15</v>
      </c>
      <c r="C655" s="37">
        <v>5.74</v>
      </c>
      <c r="D655" s="108"/>
    </row>
    <row r="656" spans="1:4" ht="15.75" outlineLevel="1">
      <c r="A656" s="37" t="s">
        <v>1234</v>
      </c>
      <c r="B656" s="38" t="s">
        <v>320</v>
      </c>
      <c r="C656" s="37">
        <v>5.109</v>
      </c>
      <c r="D656" s="108"/>
    </row>
    <row r="657" spans="1:4" ht="15.75" outlineLevel="1">
      <c r="A657" s="37" t="s">
        <v>1234</v>
      </c>
      <c r="B657" s="38" t="s">
        <v>321</v>
      </c>
      <c r="C657" s="37">
        <v>5.1109999999999998</v>
      </c>
      <c r="D657" s="108"/>
    </row>
    <row r="658" spans="1:4" ht="15.75" outlineLevel="1">
      <c r="A658" s="37" t="s">
        <v>1234</v>
      </c>
      <c r="B658" s="38" t="s">
        <v>304</v>
      </c>
      <c r="C658" s="37">
        <v>5.1120000000000001</v>
      </c>
      <c r="D658" s="108"/>
    </row>
    <row r="659" spans="1:4" ht="15.75" outlineLevel="1">
      <c r="A659" s="37" t="s">
        <v>1234</v>
      </c>
      <c r="B659" s="38" t="s">
        <v>17</v>
      </c>
      <c r="C659" s="37">
        <v>5.58</v>
      </c>
      <c r="D659" s="108"/>
    </row>
    <row r="660" spans="1:4" ht="15.75" outlineLevel="1">
      <c r="A660" s="37" t="s">
        <v>1234</v>
      </c>
      <c r="B660" s="38" t="s">
        <v>18</v>
      </c>
      <c r="C660" s="37">
        <v>5.54</v>
      </c>
      <c r="D660" s="108"/>
    </row>
    <row r="661" spans="1:4" ht="15.75" outlineLevel="1">
      <c r="A661" s="37" t="s">
        <v>1234</v>
      </c>
      <c r="B661" s="38" t="s">
        <v>19</v>
      </c>
      <c r="C661" s="37">
        <v>5.55</v>
      </c>
      <c r="D661" s="108"/>
    </row>
    <row r="662" spans="1:4" ht="15.75" outlineLevel="1">
      <c r="A662" s="37" t="s">
        <v>1234</v>
      </c>
      <c r="B662" s="38" t="s">
        <v>20</v>
      </c>
      <c r="C662" s="37">
        <v>5.63</v>
      </c>
      <c r="D662" s="108"/>
    </row>
    <row r="663" spans="1:4" ht="15.75" outlineLevel="1">
      <c r="A663" s="37" t="s">
        <v>1234</v>
      </c>
      <c r="B663" s="38" t="s">
        <v>24</v>
      </c>
      <c r="C663" s="37">
        <v>5.47</v>
      </c>
      <c r="D663" s="108"/>
    </row>
    <row r="664" spans="1:4" ht="15.75" outlineLevel="1">
      <c r="A664" s="37" t="s">
        <v>1234</v>
      </c>
      <c r="B664" s="38" t="s">
        <v>25</v>
      </c>
      <c r="C664" s="37">
        <v>5.48</v>
      </c>
      <c r="D664" s="108"/>
    </row>
    <row r="665" spans="1:4" ht="15.75">
      <c r="A665" s="43" t="s">
        <v>1234</v>
      </c>
      <c r="B665" s="38"/>
      <c r="C665" s="37"/>
      <c r="D665" s="108"/>
    </row>
    <row r="666" spans="1:4" ht="15.75" outlineLevel="1">
      <c r="A666" s="37" t="s">
        <v>1239</v>
      </c>
      <c r="B666" s="38" t="s">
        <v>0</v>
      </c>
      <c r="C666" s="37">
        <v>5.0999999999999996</v>
      </c>
      <c r="D666" s="108"/>
    </row>
    <row r="667" spans="1:4" ht="15.75" outlineLevel="1">
      <c r="A667" s="37" t="s">
        <v>1239</v>
      </c>
      <c r="B667" s="38" t="s">
        <v>1</v>
      </c>
      <c r="C667" s="37">
        <v>5.2</v>
      </c>
      <c r="D667" s="108"/>
    </row>
    <row r="668" spans="1:4" ht="15.75" outlineLevel="1">
      <c r="A668" s="37" t="s">
        <v>1239</v>
      </c>
      <c r="B668" s="38" t="s">
        <v>336</v>
      </c>
      <c r="C668" s="37">
        <v>5.4</v>
      </c>
      <c r="D668" s="108"/>
    </row>
    <row r="669" spans="1:4" ht="15.75" outlineLevel="1">
      <c r="A669" s="37" t="s">
        <v>1239</v>
      </c>
      <c r="B669" s="38" t="s">
        <v>337</v>
      </c>
      <c r="C669" s="37">
        <v>5.7</v>
      </c>
      <c r="D669" s="108"/>
    </row>
    <row r="670" spans="1:4" ht="15.75" outlineLevel="1">
      <c r="A670" s="37" t="s">
        <v>1239</v>
      </c>
      <c r="B670" s="38" t="s">
        <v>338</v>
      </c>
      <c r="C670" s="37">
        <v>5.1100000000000003</v>
      </c>
      <c r="D670" s="108"/>
    </row>
    <row r="671" spans="1:4" ht="15.75" outlineLevel="1">
      <c r="A671" s="37" t="s">
        <v>1239</v>
      </c>
      <c r="B671" s="38" t="s">
        <v>5</v>
      </c>
      <c r="C671" s="37">
        <v>5.26</v>
      </c>
      <c r="D671" s="108"/>
    </row>
    <row r="672" spans="1:4" ht="15.75" outlineLevel="1">
      <c r="A672" s="37" t="s">
        <v>1239</v>
      </c>
      <c r="B672" s="38" t="s">
        <v>339</v>
      </c>
      <c r="C672" s="37">
        <v>5.43</v>
      </c>
      <c r="D672" s="108"/>
    </row>
    <row r="673" spans="1:4" ht="15.75" outlineLevel="1">
      <c r="A673" s="37" t="s">
        <v>1239</v>
      </c>
      <c r="B673" s="38" t="s">
        <v>6</v>
      </c>
      <c r="C673" s="37">
        <v>5.27</v>
      </c>
      <c r="D673" s="108"/>
    </row>
    <row r="674" spans="1:4" ht="15.75" outlineLevel="1">
      <c r="A674" s="37" t="s">
        <v>1239</v>
      </c>
      <c r="B674" s="38" t="s">
        <v>7</v>
      </c>
      <c r="C674" s="37">
        <v>5.28</v>
      </c>
      <c r="D674" s="108"/>
    </row>
    <row r="675" spans="1:4" ht="15.75" outlineLevel="1">
      <c r="A675" s="37" t="s">
        <v>1239</v>
      </c>
      <c r="B675" s="38" t="s">
        <v>295</v>
      </c>
      <c r="C675" s="37">
        <v>5.36</v>
      </c>
      <c r="D675" s="108"/>
    </row>
    <row r="676" spans="1:4" ht="15.75" outlineLevel="1">
      <c r="A676" s="37" t="s">
        <v>1239</v>
      </c>
      <c r="B676" s="38" t="s">
        <v>340</v>
      </c>
      <c r="C676" s="39">
        <v>5.5</v>
      </c>
      <c r="D676" s="108"/>
    </row>
    <row r="677" spans="1:4" ht="15.75" outlineLevel="1">
      <c r="A677" s="37" t="s">
        <v>1239</v>
      </c>
      <c r="B677" s="38" t="s">
        <v>10</v>
      </c>
      <c r="C677" s="37">
        <v>5.51</v>
      </c>
      <c r="D677" s="108"/>
    </row>
    <row r="678" spans="1:4" ht="15.75" outlineLevel="1">
      <c r="A678" s="37" t="s">
        <v>1239</v>
      </c>
      <c r="B678" s="38" t="s">
        <v>11</v>
      </c>
      <c r="C678" s="37">
        <v>5.53</v>
      </c>
      <c r="D678" s="108"/>
    </row>
    <row r="679" spans="1:4" ht="15.75" outlineLevel="1">
      <c r="A679" s="37" t="s">
        <v>1239</v>
      </c>
      <c r="B679" s="38" t="s">
        <v>12</v>
      </c>
      <c r="C679" s="37">
        <v>5.69</v>
      </c>
      <c r="D679" s="108"/>
    </row>
    <row r="680" spans="1:4" ht="15.75" outlineLevel="1">
      <c r="A680" s="37" t="s">
        <v>1239</v>
      </c>
      <c r="B680" s="38" t="s">
        <v>14</v>
      </c>
      <c r="C680" s="39">
        <v>5.7</v>
      </c>
      <c r="D680" s="107" t="s">
        <v>1293</v>
      </c>
    </row>
    <row r="681" spans="1:4" ht="15.75" outlineLevel="1">
      <c r="A681" s="37" t="s">
        <v>1239</v>
      </c>
      <c r="B681" s="38" t="s">
        <v>15</v>
      </c>
      <c r="C681" s="37">
        <v>5.74</v>
      </c>
      <c r="D681" s="108"/>
    </row>
    <row r="682" spans="1:4" ht="15.75" outlineLevel="1">
      <c r="A682" s="37" t="s">
        <v>1239</v>
      </c>
      <c r="B682" s="38" t="s">
        <v>305</v>
      </c>
      <c r="C682" s="37">
        <v>5.59</v>
      </c>
      <c r="D682" s="108"/>
    </row>
    <row r="683" spans="1:4" ht="15.75" outlineLevel="1">
      <c r="A683" s="37" t="s">
        <v>1239</v>
      </c>
      <c r="B683" s="38" t="s">
        <v>18</v>
      </c>
      <c r="C683" s="37">
        <v>5.54</v>
      </c>
      <c r="D683" s="108"/>
    </row>
    <row r="684" spans="1:4" ht="15.75" outlineLevel="1">
      <c r="A684" s="37" t="s">
        <v>1239</v>
      </c>
      <c r="B684" s="38" t="s">
        <v>341</v>
      </c>
      <c r="C684" s="37">
        <v>5.57</v>
      </c>
      <c r="D684" s="108"/>
    </row>
    <row r="685" spans="1:4" ht="15.75" outlineLevel="1">
      <c r="A685" s="37" t="s">
        <v>1239</v>
      </c>
      <c r="B685" s="38" t="s">
        <v>20</v>
      </c>
      <c r="C685" s="37">
        <v>5.63</v>
      </c>
      <c r="D685" s="108"/>
    </row>
    <row r="686" spans="1:4" ht="15.75" outlineLevel="1">
      <c r="A686" s="37" t="s">
        <v>1239</v>
      </c>
      <c r="B686" s="38" t="s">
        <v>24</v>
      </c>
      <c r="C686" s="37">
        <v>5.47</v>
      </c>
      <c r="D686" s="108"/>
    </row>
    <row r="687" spans="1:4" ht="15.75" outlineLevel="1">
      <c r="A687" s="37" t="s">
        <v>1239</v>
      </c>
      <c r="B687" s="38" t="s">
        <v>25</v>
      </c>
      <c r="C687" s="37">
        <v>5.48</v>
      </c>
      <c r="D687" s="108"/>
    </row>
    <row r="688" spans="1:4" ht="15.75">
      <c r="A688" s="43" t="s">
        <v>1239</v>
      </c>
      <c r="B688" s="38"/>
      <c r="C688" s="37"/>
      <c r="D688" s="108"/>
    </row>
    <row r="689" spans="1:4" ht="15.75" outlineLevel="1">
      <c r="A689" s="37" t="s">
        <v>1242</v>
      </c>
      <c r="B689" s="38" t="s">
        <v>0</v>
      </c>
      <c r="C689" s="37">
        <v>5.0999999999999996</v>
      </c>
      <c r="D689" s="108"/>
    </row>
    <row r="690" spans="1:4" ht="15.75" outlineLevel="1">
      <c r="A690" s="37" t="s">
        <v>1242</v>
      </c>
      <c r="B690" s="38" t="s">
        <v>1</v>
      </c>
      <c r="C690" s="37">
        <v>5.2</v>
      </c>
      <c r="D690" s="108"/>
    </row>
    <row r="691" spans="1:4" ht="15.75" outlineLevel="1">
      <c r="A691" s="37" t="s">
        <v>1242</v>
      </c>
      <c r="B691" s="38" t="s">
        <v>325</v>
      </c>
      <c r="C691" s="37">
        <v>5.17</v>
      </c>
      <c r="D691" s="108"/>
    </row>
    <row r="692" spans="1:4" ht="15.75" outlineLevel="1">
      <c r="A692" s="37" t="s">
        <v>1242</v>
      </c>
      <c r="B692" s="38" t="s">
        <v>5</v>
      </c>
      <c r="C692" s="37">
        <v>5.26</v>
      </c>
      <c r="D692" s="108"/>
    </row>
    <row r="693" spans="1:4" ht="15.75" outlineLevel="1">
      <c r="A693" s="37" t="s">
        <v>1242</v>
      </c>
      <c r="B693" s="38" t="s">
        <v>326</v>
      </c>
      <c r="C693" s="37">
        <v>5.1029999999999998</v>
      </c>
      <c r="D693" s="108"/>
    </row>
    <row r="694" spans="1:4" ht="15.75" outlineLevel="1">
      <c r="A694" s="37" t="s">
        <v>1242</v>
      </c>
      <c r="B694" s="38" t="s">
        <v>295</v>
      </c>
      <c r="C694" s="37">
        <v>5.36</v>
      </c>
      <c r="D694" s="108"/>
    </row>
    <row r="695" spans="1:4" ht="15.75" outlineLevel="1">
      <c r="A695" s="37" t="s">
        <v>1242</v>
      </c>
      <c r="B695" s="38" t="s">
        <v>327</v>
      </c>
      <c r="C695" s="37">
        <v>5.37</v>
      </c>
      <c r="D695" s="108"/>
    </row>
    <row r="696" spans="1:4" ht="15.75" outlineLevel="1">
      <c r="A696" s="37" t="s">
        <v>1242</v>
      </c>
      <c r="B696" s="38" t="s">
        <v>328</v>
      </c>
      <c r="C696" s="37">
        <v>5.1040000000000001</v>
      </c>
      <c r="D696" s="108"/>
    </row>
    <row r="697" spans="1:4" ht="15.75" outlineLevel="1">
      <c r="A697" s="37" t="s">
        <v>1242</v>
      </c>
      <c r="B697" s="38" t="s">
        <v>329</v>
      </c>
      <c r="C697" s="37">
        <v>5.1050000000000004</v>
      </c>
      <c r="D697" s="108"/>
    </row>
    <row r="698" spans="1:4" ht="15.75" outlineLevel="1">
      <c r="A698" s="37" t="s">
        <v>1242</v>
      </c>
      <c r="B698" s="38" t="s">
        <v>330</v>
      </c>
      <c r="C698" s="37">
        <v>5.1059999999999999</v>
      </c>
      <c r="D698" s="108"/>
    </row>
    <row r="699" spans="1:4" ht="15.75" outlineLevel="1">
      <c r="A699" s="37" t="s">
        <v>1242</v>
      </c>
      <c r="B699" s="38" t="s">
        <v>331</v>
      </c>
      <c r="C699" s="37">
        <v>5.1070000000000002</v>
      </c>
      <c r="D699" s="108"/>
    </row>
    <row r="700" spans="1:4" ht="15.75" outlineLevel="1">
      <c r="A700" s="37" t="s">
        <v>1242</v>
      </c>
      <c r="B700" s="38" t="s">
        <v>1065</v>
      </c>
      <c r="C700" s="37">
        <v>5.1079999999999997</v>
      </c>
      <c r="D700" s="107" t="s">
        <v>1293</v>
      </c>
    </row>
    <row r="701" spans="1:4" ht="15.75" outlineLevel="1">
      <c r="A701" s="37" t="s">
        <v>1242</v>
      </c>
      <c r="B701" s="38" t="s">
        <v>320</v>
      </c>
      <c r="C701" s="37">
        <v>5.109</v>
      </c>
      <c r="D701" s="108"/>
    </row>
    <row r="702" spans="1:4" ht="15.75" outlineLevel="1">
      <c r="A702" s="37" t="s">
        <v>1242</v>
      </c>
      <c r="B702" s="38" t="s">
        <v>333</v>
      </c>
      <c r="C702" s="40">
        <v>5.1100000000000003</v>
      </c>
      <c r="D702" s="107" t="s">
        <v>1293</v>
      </c>
    </row>
    <row r="703" spans="1:4" ht="15.75" outlineLevel="1">
      <c r="A703" s="37" t="s">
        <v>1242</v>
      </c>
      <c r="B703" s="38" t="s">
        <v>321</v>
      </c>
      <c r="C703" s="37">
        <v>5.1109999999999998</v>
      </c>
      <c r="D703" s="108"/>
    </row>
    <row r="704" spans="1:4" ht="15.75" outlineLevel="1">
      <c r="A704" s="37" t="s">
        <v>1242</v>
      </c>
      <c r="B704" s="38" t="s">
        <v>304</v>
      </c>
      <c r="C704" s="37">
        <v>5.1120000000000001</v>
      </c>
      <c r="D704" s="108"/>
    </row>
    <row r="705" spans="1:4" ht="15.75" outlineLevel="1">
      <c r="A705" s="37" t="s">
        <v>1242</v>
      </c>
      <c r="B705" s="38" t="s">
        <v>11</v>
      </c>
      <c r="C705" s="37">
        <v>5.53</v>
      </c>
      <c r="D705" s="108"/>
    </row>
    <row r="706" spans="1:4" ht="15.75" outlineLevel="1">
      <c r="A706" s="37" t="s">
        <v>1242</v>
      </c>
      <c r="B706" s="38" t="s">
        <v>334</v>
      </c>
      <c r="C706" s="37">
        <v>5.64</v>
      </c>
      <c r="D706" s="108"/>
    </row>
    <row r="707" spans="1:4" ht="15.75" outlineLevel="1">
      <c r="A707" s="37" t="s">
        <v>1242</v>
      </c>
      <c r="B707" s="38" t="s">
        <v>20</v>
      </c>
      <c r="C707" s="37">
        <v>5.63</v>
      </c>
      <c r="D707" s="108"/>
    </row>
    <row r="708" spans="1:4" ht="15.75" outlineLevel="1">
      <c r="A708" s="37" t="s">
        <v>1242</v>
      </c>
      <c r="B708" s="38" t="s">
        <v>21</v>
      </c>
      <c r="C708" s="37">
        <v>5.65</v>
      </c>
      <c r="D708" s="108"/>
    </row>
    <row r="709" spans="1:4" ht="15.75" outlineLevel="1">
      <c r="A709" s="37" t="s">
        <v>1242</v>
      </c>
      <c r="B709" s="38" t="s">
        <v>335</v>
      </c>
      <c r="C709" s="37">
        <v>5.66</v>
      </c>
      <c r="D709" s="108"/>
    </row>
    <row r="710" spans="1:4" ht="15.75" outlineLevel="1">
      <c r="A710" s="37" t="s">
        <v>1242</v>
      </c>
      <c r="B710" s="38" t="s">
        <v>22</v>
      </c>
      <c r="C710" s="37">
        <v>5.68</v>
      </c>
      <c r="D710" s="108"/>
    </row>
    <row r="711" spans="1:4" ht="15.75" outlineLevel="1">
      <c r="A711" s="37" t="s">
        <v>1242</v>
      </c>
      <c r="B711" s="38" t="s">
        <v>24</v>
      </c>
      <c r="C711" s="37">
        <v>5.47</v>
      </c>
      <c r="D711" s="108"/>
    </row>
    <row r="712" spans="1:4" ht="15.75" outlineLevel="1">
      <c r="A712" s="37" t="s">
        <v>1242</v>
      </c>
      <c r="B712" s="38" t="s">
        <v>25</v>
      </c>
      <c r="C712" s="37">
        <v>5.48</v>
      </c>
      <c r="D712" s="108"/>
    </row>
    <row r="713" spans="1:4" ht="15.75">
      <c r="A713" s="43" t="s">
        <v>1242</v>
      </c>
      <c r="B713" s="38"/>
      <c r="C713" s="37"/>
      <c r="D713" s="108"/>
    </row>
    <row r="714" spans="1:4" ht="15.75" outlineLevel="1">
      <c r="A714" s="37" t="s">
        <v>1351</v>
      </c>
      <c r="B714" s="38" t="s">
        <v>0</v>
      </c>
      <c r="C714" s="37">
        <v>5.0999999999999996</v>
      </c>
      <c r="D714" s="108"/>
    </row>
    <row r="715" spans="1:4" ht="15.75" outlineLevel="1">
      <c r="A715" s="37" t="s">
        <v>1351</v>
      </c>
      <c r="B715" s="38" t="s">
        <v>1</v>
      </c>
      <c r="C715" s="37">
        <v>5.2</v>
      </c>
      <c r="D715" s="108"/>
    </row>
    <row r="716" spans="1:4" ht="15.75" outlineLevel="1">
      <c r="A716" s="37" t="s">
        <v>1351</v>
      </c>
      <c r="B716" s="38" t="s">
        <v>2</v>
      </c>
      <c r="C716" s="37">
        <v>5.3</v>
      </c>
      <c r="D716" s="108"/>
    </row>
    <row r="717" spans="1:4" ht="15.75" outlineLevel="1">
      <c r="A717" s="37" t="s">
        <v>1351</v>
      </c>
      <c r="B717" s="38" t="s">
        <v>316</v>
      </c>
      <c r="C717" s="37">
        <v>5.6</v>
      </c>
      <c r="D717" s="108"/>
    </row>
    <row r="718" spans="1:4" ht="15.75" outlineLevel="1">
      <c r="A718" s="37" t="s">
        <v>1351</v>
      </c>
      <c r="B718" s="38" t="s">
        <v>1295</v>
      </c>
      <c r="C718" s="39">
        <v>5.0999999999999996</v>
      </c>
      <c r="D718" s="108"/>
    </row>
    <row r="719" spans="1:4" ht="15.75" outlineLevel="1">
      <c r="A719" s="37" t="s">
        <v>1351</v>
      </c>
      <c r="B719" s="38" t="s">
        <v>1294</v>
      </c>
      <c r="C719" s="37">
        <v>5.14</v>
      </c>
      <c r="D719" s="108"/>
    </row>
    <row r="720" spans="1:4" ht="15.75" outlineLevel="1">
      <c r="A720" s="37" t="s">
        <v>1351</v>
      </c>
      <c r="B720" s="38" t="s">
        <v>4</v>
      </c>
      <c r="C720" s="37">
        <v>5.19</v>
      </c>
      <c r="D720" s="108"/>
    </row>
    <row r="721" spans="1:4" ht="15.75" outlineLevel="1">
      <c r="A721" s="37" t="s">
        <v>1351</v>
      </c>
      <c r="B721" s="38" t="s">
        <v>318</v>
      </c>
      <c r="C721" s="37">
        <v>5.24</v>
      </c>
      <c r="D721" s="108"/>
    </row>
    <row r="722" spans="1:4" ht="15.75" outlineLevel="1">
      <c r="A722" s="37" t="s">
        <v>1351</v>
      </c>
      <c r="B722" s="38" t="s">
        <v>5</v>
      </c>
      <c r="C722" s="37">
        <v>5.26</v>
      </c>
      <c r="D722" s="108"/>
    </row>
    <row r="723" spans="1:4" ht="15.75" outlineLevel="1">
      <c r="A723" s="37" t="s">
        <v>1351</v>
      </c>
      <c r="B723" s="38" t="s">
        <v>6</v>
      </c>
      <c r="C723" s="37">
        <v>5.27</v>
      </c>
      <c r="D723" s="108"/>
    </row>
    <row r="724" spans="1:4" ht="15.75" outlineLevel="1">
      <c r="A724" s="37" t="s">
        <v>1351</v>
      </c>
      <c r="B724" s="38" t="s">
        <v>7</v>
      </c>
      <c r="C724" s="37">
        <v>5.28</v>
      </c>
      <c r="D724" s="108"/>
    </row>
    <row r="725" spans="1:4" ht="15.75" outlineLevel="1">
      <c r="A725" s="37" t="s">
        <v>1351</v>
      </c>
      <c r="B725" s="38" t="s">
        <v>319</v>
      </c>
      <c r="C725" s="37">
        <v>5.31</v>
      </c>
      <c r="D725" s="108"/>
    </row>
    <row r="726" spans="1:4" ht="15.75" outlineLevel="1">
      <c r="A726" s="37" t="s">
        <v>1351</v>
      </c>
      <c r="B726" s="38" t="s">
        <v>295</v>
      </c>
      <c r="C726" s="37">
        <v>5.36</v>
      </c>
      <c r="D726" s="108"/>
    </row>
    <row r="727" spans="1:4" ht="15.75" outlineLevel="1">
      <c r="A727" s="37" t="s">
        <v>1351</v>
      </c>
      <c r="B727" s="38" t="s">
        <v>11</v>
      </c>
      <c r="C727" s="37">
        <v>5.53</v>
      </c>
      <c r="D727" s="108"/>
    </row>
    <row r="728" spans="1:4" ht="15.75" outlineLevel="1">
      <c r="A728" s="37" t="s">
        <v>1351</v>
      </c>
      <c r="B728" s="38" t="s">
        <v>320</v>
      </c>
      <c r="C728" s="37">
        <v>5.109</v>
      </c>
      <c r="D728" s="108"/>
    </row>
    <row r="729" spans="1:4" ht="15.75" outlineLevel="1">
      <c r="A729" s="37" t="s">
        <v>1351</v>
      </c>
      <c r="B729" s="38" t="s">
        <v>321</v>
      </c>
      <c r="C729" s="37">
        <v>5.1109999999999998</v>
      </c>
      <c r="D729" s="108"/>
    </row>
    <row r="730" spans="1:4" ht="15.75" outlineLevel="1">
      <c r="A730" s="37" t="s">
        <v>1351</v>
      </c>
      <c r="B730" s="38" t="s">
        <v>304</v>
      </c>
      <c r="C730" s="37">
        <v>5.1120000000000001</v>
      </c>
      <c r="D730" s="108"/>
    </row>
    <row r="731" spans="1:4" ht="15.75" outlineLevel="1">
      <c r="A731" s="37" t="s">
        <v>1351</v>
      </c>
      <c r="B731" s="38" t="s">
        <v>1309</v>
      </c>
      <c r="C731" s="37">
        <v>5.1130000000000004</v>
      </c>
      <c r="D731" s="108"/>
    </row>
    <row r="732" spans="1:4" ht="15.75" outlineLevel="1">
      <c r="A732" s="37" t="s">
        <v>1351</v>
      </c>
      <c r="B732" s="38" t="s">
        <v>323</v>
      </c>
      <c r="C732" s="37">
        <v>5.117</v>
      </c>
      <c r="D732" s="108"/>
    </row>
    <row r="733" spans="1:4" ht="15.75" outlineLevel="1">
      <c r="A733" s="37" t="s">
        <v>1351</v>
      </c>
      <c r="B733" s="38" t="s">
        <v>324</v>
      </c>
      <c r="C733" s="37">
        <v>5.67</v>
      </c>
      <c r="D733" s="108"/>
    </row>
    <row r="734" spans="1:4" ht="15.75" outlineLevel="1">
      <c r="A734" s="37" t="s">
        <v>1351</v>
      </c>
      <c r="B734" s="38" t="s">
        <v>20</v>
      </c>
      <c r="C734" s="37">
        <v>5.63</v>
      </c>
      <c r="D734" s="108"/>
    </row>
    <row r="735" spans="1:4" ht="15.75" outlineLevel="1">
      <c r="A735" s="37" t="s">
        <v>1351</v>
      </c>
      <c r="B735" s="38" t="s">
        <v>24</v>
      </c>
      <c r="C735" s="37">
        <v>5.47</v>
      </c>
      <c r="D735" s="108"/>
    </row>
    <row r="736" spans="1:4" ht="15.75" outlineLevel="1">
      <c r="A736" s="37" t="s">
        <v>1351</v>
      </c>
      <c r="B736" s="38" t="s">
        <v>25</v>
      </c>
      <c r="C736" s="37">
        <v>5.48</v>
      </c>
      <c r="D736" s="108"/>
    </row>
    <row r="737" spans="1:4" ht="15.75">
      <c r="A737" s="43" t="s">
        <v>1352</v>
      </c>
      <c r="B737" s="38"/>
      <c r="C737" s="37"/>
      <c r="D737" s="108"/>
    </row>
    <row r="738" spans="1:4" ht="15.75" outlineLevel="1">
      <c r="A738" s="37" t="s">
        <v>1245</v>
      </c>
      <c r="B738" s="38" t="s">
        <v>0</v>
      </c>
      <c r="C738" s="37">
        <v>5.0999999999999996</v>
      </c>
      <c r="D738" s="108"/>
    </row>
    <row r="739" spans="1:4" ht="15.75" outlineLevel="1">
      <c r="A739" s="37" t="s">
        <v>1245</v>
      </c>
      <c r="B739" s="38" t="s">
        <v>1</v>
      </c>
      <c r="C739" s="37">
        <v>5.2</v>
      </c>
      <c r="D739" s="108"/>
    </row>
    <row r="740" spans="1:4" ht="15.75" outlineLevel="1">
      <c r="A740" s="37" t="s">
        <v>1245</v>
      </c>
      <c r="B740" s="38" t="s">
        <v>301</v>
      </c>
      <c r="C740" s="37">
        <v>5.18</v>
      </c>
      <c r="D740" s="108"/>
    </row>
    <row r="741" spans="1:4" ht="15.75" outlineLevel="1">
      <c r="A741" s="37" t="s">
        <v>1245</v>
      </c>
      <c r="B741" s="38" t="s">
        <v>302</v>
      </c>
      <c r="C741" s="37">
        <v>5.23</v>
      </c>
      <c r="D741" s="108"/>
    </row>
    <row r="742" spans="1:4" ht="15.75" outlineLevel="1">
      <c r="A742" s="37" t="s">
        <v>1245</v>
      </c>
      <c r="B742" s="38" t="s">
        <v>5</v>
      </c>
      <c r="C742" s="37">
        <v>5.26</v>
      </c>
      <c r="D742" s="108"/>
    </row>
    <row r="743" spans="1:4" ht="15.75" outlineLevel="1">
      <c r="A743" s="37" t="s">
        <v>1245</v>
      </c>
      <c r="B743" s="38" t="s">
        <v>6</v>
      </c>
      <c r="C743" s="37">
        <v>5.27</v>
      </c>
      <c r="D743" s="108"/>
    </row>
    <row r="744" spans="1:4" ht="15.75" outlineLevel="1">
      <c r="A744" s="37" t="s">
        <v>1245</v>
      </c>
      <c r="B744" s="38" t="s">
        <v>7</v>
      </c>
      <c r="C744" s="37">
        <v>5.28</v>
      </c>
      <c r="D744" s="108"/>
    </row>
    <row r="745" spans="1:4" ht="15.75" outlineLevel="1">
      <c r="A745" s="37" t="s">
        <v>1245</v>
      </c>
      <c r="B745" s="38" t="s">
        <v>295</v>
      </c>
      <c r="C745" s="37">
        <v>5.36</v>
      </c>
      <c r="D745" s="108"/>
    </row>
    <row r="746" spans="1:4" ht="15.75" outlineLevel="1">
      <c r="A746" s="37" t="s">
        <v>1245</v>
      </c>
      <c r="B746" s="38" t="s">
        <v>303</v>
      </c>
      <c r="C746" s="37">
        <v>5.44</v>
      </c>
      <c r="D746" s="108"/>
    </row>
    <row r="747" spans="1:4" ht="15.75" outlineLevel="1">
      <c r="A747" s="37" t="s">
        <v>1245</v>
      </c>
      <c r="B747" s="38" t="s">
        <v>11</v>
      </c>
      <c r="C747" s="37">
        <v>5.53</v>
      </c>
      <c r="D747" s="108"/>
    </row>
    <row r="748" spans="1:4" ht="15.75" outlineLevel="1">
      <c r="A748" s="37" t="s">
        <v>1245</v>
      </c>
      <c r="B748" s="38" t="s">
        <v>304</v>
      </c>
      <c r="C748" s="37">
        <v>5.1120000000000001</v>
      </c>
      <c r="D748" s="108"/>
    </row>
    <row r="749" spans="1:4" ht="15.75" outlineLevel="1">
      <c r="A749" s="37" t="s">
        <v>1245</v>
      </c>
      <c r="B749" s="38" t="s">
        <v>305</v>
      </c>
      <c r="C749" s="37">
        <v>5.59</v>
      </c>
      <c r="D749" s="108"/>
    </row>
    <row r="750" spans="1:4" ht="15.75" outlineLevel="1">
      <c r="A750" s="37" t="s">
        <v>1245</v>
      </c>
      <c r="B750" s="38" t="s">
        <v>18</v>
      </c>
      <c r="C750" s="37">
        <v>5.54</v>
      </c>
      <c r="D750" s="108"/>
    </row>
    <row r="751" spans="1:4" ht="15.75" outlineLevel="1">
      <c r="A751" s="37" t="s">
        <v>1245</v>
      </c>
      <c r="B751" s="38" t="s">
        <v>20</v>
      </c>
      <c r="C751" s="37">
        <v>5.63</v>
      </c>
      <c r="D751" s="108"/>
    </row>
    <row r="752" spans="1:4" ht="15.75" outlineLevel="1">
      <c r="A752" s="37" t="s">
        <v>1245</v>
      </c>
      <c r="B752" s="38" t="s">
        <v>21</v>
      </c>
      <c r="C752" s="37">
        <v>5.65</v>
      </c>
      <c r="D752" s="108"/>
    </row>
    <row r="753" spans="1:4" ht="15.75" outlineLevel="1">
      <c r="A753" s="37" t="s">
        <v>1245</v>
      </c>
      <c r="B753" s="38" t="s">
        <v>22</v>
      </c>
      <c r="C753" s="37">
        <v>5.68</v>
      </c>
      <c r="D753" s="108"/>
    </row>
    <row r="754" spans="1:4" ht="15.75" outlineLevel="1">
      <c r="A754" s="37" t="s">
        <v>1245</v>
      </c>
      <c r="B754" s="38" t="s">
        <v>24</v>
      </c>
      <c r="C754" s="37">
        <v>5.47</v>
      </c>
      <c r="D754" s="108"/>
    </row>
    <row r="755" spans="1:4" ht="15.75" outlineLevel="1">
      <c r="A755" s="37" t="s">
        <v>1245</v>
      </c>
      <c r="B755" s="38" t="s">
        <v>25</v>
      </c>
      <c r="C755" s="37">
        <v>5.48</v>
      </c>
      <c r="D755" s="108"/>
    </row>
    <row r="756" spans="1:4" ht="15.75">
      <c r="A756" s="43" t="s">
        <v>1245</v>
      </c>
      <c r="B756" s="38"/>
      <c r="C756" s="37"/>
      <c r="D756" s="108"/>
    </row>
    <row r="757" spans="1:4" ht="15.75" outlineLevel="1">
      <c r="A757" s="37" t="s">
        <v>1353</v>
      </c>
      <c r="B757" s="38" t="s">
        <v>0</v>
      </c>
      <c r="C757" s="37">
        <v>5.0999999999999996</v>
      </c>
      <c r="D757" s="108"/>
    </row>
    <row r="758" spans="1:4" ht="15.75" outlineLevel="1">
      <c r="A758" s="37" t="s">
        <v>1353</v>
      </c>
      <c r="B758" s="38" t="s">
        <v>1</v>
      </c>
      <c r="C758" s="37">
        <v>5.2</v>
      </c>
      <c r="D758" s="108"/>
    </row>
    <row r="759" spans="1:4" ht="15.75" outlineLevel="1">
      <c r="A759" s="37" t="s">
        <v>1353</v>
      </c>
      <c r="B759" s="38" t="s">
        <v>290</v>
      </c>
      <c r="C759" s="37">
        <v>5.9</v>
      </c>
      <c r="D759" s="107" t="s">
        <v>1293</v>
      </c>
    </row>
    <row r="760" spans="1:4" ht="15.75" outlineLevel="1">
      <c r="A760" s="37" t="s">
        <v>1353</v>
      </c>
      <c r="B760" s="38" t="s">
        <v>291</v>
      </c>
      <c r="C760" s="37">
        <v>5.13</v>
      </c>
      <c r="D760" s="108"/>
    </row>
    <row r="761" spans="1:4" ht="15.75" outlineLevel="1">
      <c r="A761" s="37" t="s">
        <v>1353</v>
      </c>
      <c r="B761" s="38" t="s">
        <v>292</v>
      </c>
      <c r="C761" s="37">
        <v>5.16</v>
      </c>
      <c r="D761" s="107" t="s">
        <v>1293</v>
      </c>
    </row>
    <row r="762" spans="1:4" ht="15.75" outlineLevel="1">
      <c r="A762" s="37" t="s">
        <v>1353</v>
      </c>
      <c r="B762" s="38" t="s">
        <v>293</v>
      </c>
      <c r="C762" s="37">
        <v>5.22</v>
      </c>
      <c r="D762" s="107"/>
    </row>
    <row r="763" spans="1:4" ht="15.75" outlineLevel="1">
      <c r="A763" s="37" t="s">
        <v>1353</v>
      </c>
      <c r="B763" s="38" t="s">
        <v>294</v>
      </c>
      <c r="C763" s="37">
        <v>5.42</v>
      </c>
      <c r="D763" s="108"/>
    </row>
    <row r="764" spans="1:4" ht="15.75" outlineLevel="1">
      <c r="A764" s="37" t="s">
        <v>1353</v>
      </c>
      <c r="B764" s="38" t="s">
        <v>6</v>
      </c>
      <c r="C764" s="37">
        <v>5.27</v>
      </c>
      <c r="D764" s="108"/>
    </row>
    <row r="765" spans="1:4" ht="15.75" outlineLevel="1">
      <c r="A765" s="37" t="s">
        <v>1353</v>
      </c>
      <c r="B765" s="38" t="s">
        <v>7</v>
      </c>
      <c r="C765" s="37">
        <v>5.28</v>
      </c>
      <c r="D765" s="107" t="s">
        <v>1293</v>
      </c>
    </row>
    <row r="766" spans="1:4" ht="15.75" outlineLevel="1">
      <c r="A766" s="37" t="s">
        <v>1353</v>
      </c>
      <c r="B766" s="38" t="s">
        <v>295</v>
      </c>
      <c r="C766" s="37">
        <v>5.36</v>
      </c>
      <c r="D766" s="108"/>
    </row>
    <row r="767" spans="1:4" ht="15.75" outlineLevel="1">
      <c r="A767" s="37" t="s">
        <v>1353</v>
      </c>
      <c r="B767" s="38" t="s">
        <v>9</v>
      </c>
      <c r="C767" s="37">
        <v>5.49</v>
      </c>
      <c r="D767" s="108"/>
    </row>
    <row r="768" spans="1:4" ht="15.75" outlineLevel="1">
      <c r="A768" s="37" t="s">
        <v>1353</v>
      </c>
      <c r="B768" s="38" t="s">
        <v>10</v>
      </c>
      <c r="C768" s="37">
        <v>5.51</v>
      </c>
      <c r="D768" s="108"/>
    </row>
    <row r="769" spans="1:4" ht="15.75" outlineLevel="1">
      <c r="A769" s="37" t="s">
        <v>1353</v>
      </c>
      <c r="B769" s="38" t="s">
        <v>1342</v>
      </c>
      <c r="C769" s="37">
        <v>5.52</v>
      </c>
      <c r="D769" s="108"/>
    </row>
    <row r="770" spans="1:4" ht="15.75" outlineLevel="1">
      <c r="A770" s="37" t="s">
        <v>1353</v>
      </c>
      <c r="B770" s="38" t="s">
        <v>11</v>
      </c>
      <c r="C770" s="37">
        <v>5.53</v>
      </c>
      <c r="D770" s="108"/>
    </row>
    <row r="771" spans="1:4" ht="15.75" outlineLevel="1">
      <c r="A771" s="37" t="s">
        <v>1353</v>
      </c>
      <c r="B771" s="38" t="s">
        <v>18</v>
      </c>
      <c r="C771" s="37">
        <v>5.54</v>
      </c>
      <c r="D771" s="108"/>
    </row>
    <row r="772" spans="1:4" ht="15.75" outlineLevel="1">
      <c r="A772" s="37" t="s">
        <v>1353</v>
      </c>
      <c r="B772" s="38" t="s">
        <v>14</v>
      </c>
      <c r="C772" s="39">
        <v>5.7</v>
      </c>
      <c r="D772" s="108"/>
    </row>
    <row r="773" spans="1:4" ht="15.75" outlineLevel="1">
      <c r="A773" s="37" t="s">
        <v>1353</v>
      </c>
      <c r="B773" s="38" t="s">
        <v>297</v>
      </c>
      <c r="C773" s="37">
        <v>5.71</v>
      </c>
      <c r="D773" s="108"/>
    </row>
    <row r="774" spans="1:4" ht="15.75" outlineLevel="1">
      <c r="A774" s="37" t="s">
        <v>1353</v>
      </c>
      <c r="B774" s="38" t="s">
        <v>298</v>
      </c>
      <c r="C774" s="39">
        <v>5.9</v>
      </c>
      <c r="D774" s="108"/>
    </row>
    <row r="775" spans="1:4" ht="15.75" outlineLevel="1">
      <c r="A775" s="37" t="s">
        <v>1353</v>
      </c>
      <c r="B775" s="38" t="s">
        <v>299</v>
      </c>
      <c r="C775" s="37">
        <v>5.91</v>
      </c>
      <c r="D775" s="108"/>
    </row>
    <row r="776" spans="1:4" ht="15.75" outlineLevel="1">
      <c r="A776" s="37" t="s">
        <v>1353</v>
      </c>
      <c r="B776" s="38" t="s">
        <v>300</v>
      </c>
      <c r="C776" s="37">
        <v>5.97</v>
      </c>
      <c r="D776" s="108"/>
    </row>
    <row r="777" spans="1:4" ht="15.75">
      <c r="A777" s="43" t="s">
        <v>1353</v>
      </c>
      <c r="B777" s="38"/>
      <c r="C777" s="37"/>
      <c r="D777" s="108"/>
    </row>
    <row r="778" spans="1:4" ht="15.75" outlineLevel="1">
      <c r="A778" s="37" t="s">
        <v>1280</v>
      </c>
      <c r="B778" s="38" t="s">
        <v>0</v>
      </c>
      <c r="C778" s="37">
        <v>5.0999999999999996</v>
      </c>
      <c r="D778" s="108"/>
    </row>
    <row r="779" spans="1:4" ht="15.75" outlineLevel="1">
      <c r="A779" s="37" t="s">
        <v>1280</v>
      </c>
      <c r="B779" s="38" t="s">
        <v>1</v>
      </c>
      <c r="C779" s="37">
        <v>5.2</v>
      </c>
      <c r="D779" s="108"/>
    </row>
    <row r="780" spans="1:4" ht="15.75" outlineLevel="1">
      <c r="A780" s="37" t="s">
        <v>1280</v>
      </c>
      <c r="B780" s="38" t="s">
        <v>5</v>
      </c>
      <c r="C780" s="37">
        <v>5.26</v>
      </c>
      <c r="D780" s="108"/>
    </row>
    <row r="781" spans="1:4" ht="15.75" outlineLevel="1">
      <c r="A781" s="37" t="s">
        <v>1280</v>
      </c>
      <c r="B781" s="38" t="s">
        <v>379</v>
      </c>
      <c r="C781" s="37">
        <v>5.5</v>
      </c>
      <c r="D781" s="108"/>
    </row>
    <row r="782" spans="1:4" ht="15.75" outlineLevel="1">
      <c r="A782" s="37" t="s">
        <v>1280</v>
      </c>
      <c r="B782" s="38" t="s">
        <v>380</v>
      </c>
      <c r="C782" s="37">
        <v>5.8</v>
      </c>
      <c r="D782" s="107" t="s">
        <v>1293</v>
      </c>
    </row>
    <row r="783" spans="1:4" ht="15.75" outlineLevel="1">
      <c r="A783" s="37" t="s">
        <v>1280</v>
      </c>
      <c r="B783" s="38" t="s">
        <v>381</v>
      </c>
      <c r="C783" s="37">
        <v>5.12</v>
      </c>
      <c r="D783" s="37"/>
    </row>
    <row r="784" spans="1:4" ht="15.75" outlineLevel="1">
      <c r="A784" s="37" t="s">
        <v>1280</v>
      </c>
      <c r="B784" s="38" t="s">
        <v>382</v>
      </c>
      <c r="C784" s="37">
        <v>5.15</v>
      </c>
      <c r="D784" s="37"/>
    </row>
    <row r="785" spans="1:4" ht="15.75" outlineLevel="1">
      <c r="A785" s="37" t="s">
        <v>1280</v>
      </c>
      <c r="B785" s="38" t="s">
        <v>383</v>
      </c>
      <c r="C785" s="39">
        <v>5.2</v>
      </c>
      <c r="D785" s="107"/>
    </row>
    <row r="786" spans="1:4" ht="15.75" outlineLevel="1">
      <c r="A786" s="37" t="s">
        <v>1280</v>
      </c>
      <c r="B786" s="38" t="s">
        <v>384</v>
      </c>
      <c r="C786" s="37">
        <v>5.25</v>
      </c>
      <c r="D786" s="37"/>
    </row>
    <row r="787" spans="1:4" ht="15.75" outlineLevel="1">
      <c r="A787" s="37" t="s">
        <v>1280</v>
      </c>
      <c r="B787" s="38" t="s">
        <v>11</v>
      </c>
      <c r="C787" s="37">
        <v>5.53</v>
      </c>
      <c r="D787" s="37"/>
    </row>
    <row r="788" spans="1:4" ht="15.75" outlineLevel="1">
      <c r="A788" s="37" t="s">
        <v>1280</v>
      </c>
      <c r="B788" s="38" t="s">
        <v>385</v>
      </c>
      <c r="C788" s="39">
        <v>5.4</v>
      </c>
      <c r="D788" s="37"/>
    </row>
    <row r="789" spans="1:4" ht="31.5" outlineLevel="1">
      <c r="A789" s="37" t="s">
        <v>1280</v>
      </c>
      <c r="B789" s="38" t="s">
        <v>386</v>
      </c>
      <c r="C789" s="37">
        <v>5.92</v>
      </c>
      <c r="D789" s="37"/>
    </row>
    <row r="790" spans="1:4" ht="15.75" outlineLevel="1">
      <c r="A790" s="37" t="s">
        <v>1280</v>
      </c>
      <c r="B790" s="38" t="s">
        <v>387</v>
      </c>
      <c r="C790" s="37">
        <v>5.93</v>
      </c>
      <c r="D790" s="37"/>
    </row>
    <row r="791" spans="1:4" ht="31.5" outlineLevel="1">
      <c r="A791" s="37" t="s">
        <v>1280</v>
      </c>
      <c r="B791" s="38" t="s">
        <v>388</v>
      </c>
      <c r="C791" s="37">
        <v>5.94</v>
      </c>
      <c r="D791" s="37"/>
    </row>
    <row r="792" spans="1:4" ht="15.75" outlineLevel="1">
      <c r="A792" s="37" t="s">
        <v>1280</v>
      </c>
      <c r="B792" s="38" t="s">
        <v>389</v>
      </c>
      <c r="C792" s="37">
        <v>5.95</v>
      </c>
      <c r="D792" s="37"/>
    </row>
    <row r="793" spans="1:4" ht="15.75" outlineLevel="1">
      <c r="A793" s="37" t="s">
        <v>1280</v>
      </c>
      <c r="B793" s="38" t="s">
        <v>390</v>
      </c>
      <c r="C793" s="37">
        <v>5.98</v>
      </c>
      <c r="D793" s="37"/>
    </row>
    <row r="794" spans="1:4" ht="15.75" outlineLevel="1">
      <c r="A794" s="37" t="s">
        <v>1280</v>
      </c>
      <c r="B794" s="38" t="s">
        <v>391</v>
      </c>
      <c r="C794" s="37">
        <v>5.96</v>
      </c>
      <c r="D794" s="37"/>
    </row>
    <row r="795" spans="1:4" ht="15.75">
      <c r="A795" s="43" t="s">
        <v>1280</v>
      </c>
      <c r="B795" s="38"/>
      <c r="C795" s="37"/>
      <c r="D795" s="37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1362</v>
      </c>
    </row>
    <row r="3" spans="1:2">
      <c r="A3" t="s">
        <v>1363</v>
      </c>
      <c r="B3" t="s">
        <v>1364</v>
      </c>
    </row>
    <row r="4" spans="1:2">
      <c r="A4" t="s">
        <v>366</v>
      </c>
      <c r="B4" t="s">
        <v>1365</v>
      </c>
    </row>
    <row r="5" spans="1:2">
      <c r="A5" t="s">
        <v>1366</v>
      </c>
      <c r="B5" t="s">
        <v>1367</v>
      </c>
    </row>
    <row r="6" spans="1:2">
      <c r="A6" t="s">
        <v>1368</v>
      </c>
      <c r="B6" t="s">
        <v>1369</v>
      </c>
    </row>
    <row r="7" spans="1:2">
      <c r="A7" t="s">
        <v>1370</v>
      </c>
      <c r="B7" t="s">
        <v>1371</v>
      </c>
    </row>
    <row r="8" spans="1:2">
      <c r="A8" t="s">
        <v>1372</v>
      </c>
      <c r="B8" t="s">
        <v>1373</v>
      </c>
    </row>
    <row r="10" spans="1:2">
      <c r="A10" s="23" t="s">
        <v>1374</v>
      </c>
    </row>
    <row r="11" spans="1:2">
      <c r="A11" t="s">
        <v>1375</v>
      </c>
    </row>
    <row r="12" spans="1:2">
      <c r="A12" t="s">
        <v>1376</v>
      </c>
      <c r="B12" t="s">
        <v>1377</v>
      </c>
    </row>
    <row r="14" spans="1:2">
      <c r="A14" s="36"/>
    </row>
    <row r="15" spans="1:2">
      <c r="A15" s="23" t="s">
        <v>1378</v>
      </c>
    </row>
    <row r="16" spans="1:2">
      <c r="A16" s="34" t="s">
        <v>1379</v>
      </c>
    </row>
    <row r="17" spans="1:2">
      <c r="A17" s="34" t="s">
        <v>1380</v>
      </c>
    </row>
    <row r="18" spans="1:2">
      <c r="A18" s="34" t="s">
        <v>1381</v>
      </c>
    </row>
    <row r="19" spans="1:2">
      <c r="A19" s="34" t="s">
        <v>1382</v>
      </c>
    </row>
    <row r="21" spans="1:2">
      <c r="A21" s="35" t="s">
        <v>1383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1384</v>
      </c>
      <c r="B34" s="23" t="s">
        <v>499</v>
      </c>
    </row>
    <row r="35" spans="1:2">
      <c r="A35" s="15" t="s">
        <v>1385</v>
      </c>
      <c r="B35" s="42">
        <v>512310509</v>
      </c>
    </row>
    <row r="36" spans="1:2">
      <c r="A36" t="s">
        <v>1386</v>
      </c>
      <c r="B36" s="42">
        <v>513910703</v>
      </c>
    </row>
    <row r="37" spans="1:2">
      <c r="A37" t="s">
        <v>1387</v>
      </c>
      <c r="B37" s="42">
        <v>512304882</v>
      </c>
    </row>
    <row r="38" spans="1:2">
      <c r="A38" t="s">
        <v>1388</v>
      </c>
      <c r="B38" s="42">
        <v>520030677</v>
      </c>
    </row>
    <row r="39" spans="1:2">
      <c r="A39" t="s">
        <v>1389</v>
      </c>
      <c r="B39" s="42">
        <v>513621110</v>
      </c>
    </row>
    <row r="40" spans="1:2">
      <c r="A40" t="s">
        <v>1390</v>
      </c>
      <c r="B40" s="15">
        <v>513173393</v>
      </c>
    </row>
    <row r="41" spans="1:2">
      <c r="A41" t="s">
        <v>1391</v>
      </c>
      <c r="B41" s="15">
        <v>511880460</v>
      </c>
    </row>
    <row r="42" spans="1:2">
      <c r="A42" t="s">
        <v>1392</v>
      </c>
      <c r="B42" s="15">
        <v>510773922</v>
      </c>
    </row>
    <row r="43" spans="1:2">
      <c r="A43" t="s">
        <v>1393</v>
      </c>
      <c r="B43">
        <v>520021916</v>
      </c>
    </row>
    <row r="44" spans="1:2">
      <c r="A44" t="s">
        <v>1394</v>
      </c>
      <c r="B44">
        <v>520044025</v>
      </c>
    </row>
    <row r="45" spans="1:2">
      <c r="A45" t="s">
        <v>1395</v>
      </c>
      <c r="B45">
        <v>570003152</v>
      </c>
    </row>
    <row r="46" spans="1:2">
      <c r="A46" t="s">
        <v>1396</v>
      </c>
      <c r="B46" s="15">
        <v>520023094</v>
      </c>
    </row>
    <row r="47" spans="1:2">
      <c r="A47" t="s">
        <v>1397</v>
      </c>
      <c r="B47" s="15">
        <v>512711409</v>
      </c>
    </row>
    <row r="48" spans="1:2">
      <c r="A48" t="s">
        <v>1398</v>
      </c>
      <c r="B48">
        <v>515859379</v>
      </c>
    </row>
    <row r="49" spans="1:2">
      <c r="A49" t="s">
        <v>1399</v>
      </c>
      <c r="B49" s="15">
        <v>520030990</v>
      </c>
    </row>
    <row r="50" spans="1:2">
      <c r="A50" t="s">
        <v>1400</v>
      </c>
      <c r="B50" s="15">
        <v>520028812</v>
      </c>
    </row>
    <row r="51" spans="1:2">
      <c r="A51" t="s">
        <v>1401</v>
      </c>
      <c r="B51" s="15">
        <v>520034968</v>
      </c>
    </row>
    <row r="52" spans="1:2">
      <c r="A52" t="s">
        <v>1402</v>
      </c>
      <c r="B52" s="15">
        <v>520031824</v>
      </c>
    </row>
    <row r="53" spans="1:2">
      <c r="A53" t="s">
        <v>1403</v>
      </c>
      <c r="B53" s="15">
        <v>520005497</v>
      </c>
    </row>
    <row r="54" spans="1:2">
      <c r="A54" t="s">
        <v>1404</v>
      </c>
      <c r="B54" s="15">
        <v>520022518</v>
      </c>
    </row>
    <row r="55" spans="1:2">
      <c r="A55" t="s">
        <v>1405</v>
      </c>
      <c r="B55" s="15">
        <v>520028556</v>
      </c>
    </row>
    <row r="56" spans="1:2">
      <c r="A56" t="s">
        <v>1406</v>
      </c>
      <c r="B56" s="15">
        <v>520032269</v>
      </c>
    </row>
    <row r="57" spans="1:2">
      <c r="A57" t="s">
        <v>1407</v>
      </c>
      <c r="B57" s="15">
        <v>520027954</v>
      </c>
    </row>
    <row r="58" spans="1:2">
      <c r="A58" t="s">
        <v>1408</v>
      </c>
      <c r="B58">
        <v>520029620</v>
      </c>
    </row>
    <row r="59" spans="1:2">
      <c r="A59" t="s">
        <v>1409</v>
      </c>
      <c r="B59" s="15">
        <v>520028861</v>
      </c>
    </row>
    <row r="60" spans="1:2">
      <c r="A60" t="s">
        <v>1410</v>
      </c>
      <c r="B60" s="15">
        <v>520030743</v>
      </c>
    </row>
    <row r="61" spans="1:2">
      <c r="A61" t="s">
        <v>1411</v>
      </c>
      <c r="B61">
        <v>520042177</v>
      </c>
    </row>
    <row r="62" spans="1:2">
      <c r="A62" t="s">
        <v>1412</v>
      </c>
      <c r="B62" s="15">
        <v>515447035</v>
      </c>
    </row>
    <row r="63" spans="1:2">
      <c r="A63" t="s">
        <v>1413</v>
      </c>
      <c r="B63" s="15">
        <v>520042607</v>
      </c>
    </row>
    <row r="64" spans="1:2">
      <c r="A64" t="s">
        <v>1414</v>
      </c>
      <c r="B64" s="15">
        <v>513026484</v>
      </c>
    </row>
    <row r="65" spans="1:2">
      <c r="A65" t="s">
        <v>1415</v>
      </c>
      <c r="B65">
        <v>520023185</v>
      </c>
    </row>
    <row r="66" spans="1:2">
      <c r="A66" t="s">
        <v>1416</v>
      </c>
      <c r="B66">
        <v>520004078</v>
      </c>
    </row>
    <row r="67" spans="1:2">
      <c r="A67" t="s">
        <v>1417</v>
      </c>
      <c r="B67" s="15">
        <v>512267592</v>
      </c>
    </row>
    <row r="68" spans="1:2">
      <c r="A68" t="s">
        <v>1418</v>
      </c>
      <c r="B68">
        <v>515764868</v>
      </c>
    </row>
    <row r="69" spans="1:2">
      <c r="A69" t="s">
        <v>1419</v>
      </c>
      <c r="B69" s="15">
        <v>513452003</v>
      </c>
    </row>
    <row r="70" spans="1:2">
      <c r="A70" t="s">
        <v>1420</v>
      </c>
      <c r="B70" s="15">
        <v>510142789</v>
      </c>
    </row>
    <row r="71" spans="1:2">
      <c r="A71" t="s">
        <v>1421</v>
      </c>
      <c r="B71" s="15">
        <v>510960586</v>
      </c>
    </row>
    <row r="72" spans="1:2">
      <c r="A72" t="s">
        <v>1422</v>
      </c>
      <c r="B72" s="15">
        <v>510930670</v>
      </c>
    </row>
    <row r="73" spans="1:2">
      <c r="A73" t="s">
        <v>1423</v>
      </c>
      <c r="B73" s="15">
        <v>510927536</v>
      </c>
    </row>
    <row r="74" spans="1:2">
      <c r="A74" t="s">
        <v>1424</v>
      </c>
      <c r="B74" s="15">
        <v>510930654</v>
      </c>
    </row>
    <row r="75" spans="1:2">
      <c r="A75" t="s">
        <v>1425</v>
      </c>
      <c r="B75" s="15">
        <v>520032566</v>
      </c>
    </row>
    <row r="76" spans="1:2">
      <c r="A76" t="s">
        <v>1426</v>
      </c>
      <c r="B76" s="15">
        <v>513611509</v>
      </c>
    </row>
    <row r="77" spans="1:2">
      <c r="A77" t="s">
        <v>1427</v>
      </c>
      <c r="B77">
        <v>510888985</v>
      </c>
    </row>
    <row r="78" spans="1:2">
      <c r="A78" t="s">
        <v>1428</v>
      </c>
      <c r="B78">
        <v>520024647</v>
      </c>
    </row>
    <row r="79" spans="1:2">
      <c r="A79" t="s">
        <v>1429</v>
      </c>
      <c r="B79" s="15">
        <v>512244146</v>
      </c>
    </row>
    <row r="80" spans="1:2">
      <c r="A80" t="s">
        <v>1430</v>
      </c>
      <c r="B80" s="15">
        <v>510694821</v>
      </c>
    </row>
    <row r="81" spans="1:2">
      <c r="A81" t="s">
        <v>1431</v>
      </c>
      <c r="B81">
        <v>515761625</v>
      </c>
    </row>
    <row r="82" spans="1:2">
      <c r="A82" t="s">
        <v>1432</v>
      </c>
      <c r="B82" s="15">
        <v>511423048</v>
      </c>
    </row>
    <row r="83" spans="1:2">
      <c r="A83" t="s">
        <v>1433</v>
      </c>
      <c r="B83" s="15">
        <v>520019688</v>
      </c>
    </row>
    <row r="84" spans="1:2">
      <c r="A84" t="s">
        <v>1434</v>
      </c>
      <c r="B84">
        <v>520004896</v>
      </c>
    </row>
    <row r="85" spans="1:2">
      <c r="A85" t="s">
        <v>1435</v>
      </c>
      <c r="B85" s="15">
        <v>512237744</v>
      </c>
    </row>
    <row r="86" spans="1:2">
      <c r="A86" t="s">
        <v>1436</v>
      </c>
      <c r="B86" s="15">
        <v>514956465</v>
      </c>
    </row>
    <row r="87" spans="1:2">
      <c r="A87" t="s">
        <v>1437</v>
      </c>
      <c r="B87" s="15">
        <v>512362914</v>
      </c>
    </row>
    <row r="88" spans="1:2">
      <c r="A88" t="s">
        <v>1438</v>
      </c>
      <c r="B88" s="15">
        <v>520042615</v>
      </c>
    </row>
    <row r="89" spans="1:2">
      <c r="A89" t="s">
        <v>1439</v>
      </c>
      <c r="B89" s="15">
        <v>512065202</v>
      </c>
    </row>
    <row r="90" spans="1:2">
      <c r="A90" t="s">
        <v>1440</v>
      </c>
      <c r="B90">
        <v>520042540</v>
      </c>
    </row>
    <row r="91" spans="1:2">
      <c r="A91" t="s">
        <v>1441</v>
      </c>
      <c r="B91" s="15">
        <v>520027715</v>
      </c>
    </row>
    <row r="92" spans="1:2">
      <c r="A92" t="s">
        <v>1442</v>
      </c>
      <c r="B92" s="15">
        <v>512245812</v>
      </c>
    </row>
    <row r="93" spans="1:2">
      <c r="A93" t="s">
        <v>1443</v>
      </c>
      <c r="B93" s="15">
        <v>520022351</v>
      </c>
    </row>
    <row r="94" spans="1:2">
      <c r="A94" t="s">
        <v>1444</v>
      </c>
      <c r="B94" s="15">
        <v>514767490</v>
      </c>
    </row>
    <row r="95" spans="1:2">
      <c r="A95" t="s">
        <v>1445</v>
      </c>
      <c r="B95" s="15">
        <v>520024985</v>
      </c>
    </row>
    <row r="96" spans="1:2">
      <c r="A96" t="s">
        <v>1446</v>
      </c>
      <c r="B96" s="15">
        <v>520042573</v>
      </c>
    </row>
    <row r="97" spans="1:2">
      <c r="A97" t="s">
        <v>1447</v>
      </c>
      <c r="B97" s="15">
        <v>570009449</v>
      </c>
    </row>
    <row r="98" spans="1:2">
      <c r="A98" t="s">
        <v>1448</v>
      </c>
      <c r="B98" s="15">
        <v>520031659</v>
      </c>
    </row>
    <row r="99" spans="1:2">
      <c r="A99" t="s">
        <v>1449</v>
      </c>
      <c r="B99" s="15">
        <v>520042581</v>
      </c>
    </row>
    <row r="100" spans="1:2">
      <c r="A100" t="s">
        <v>1450</v>
      </c>
      <c r="B100">
        <v>520031030</v>
      </c>
    </row>
    <row r="101" spans="1:2">
      <c r="A101" t="s">
        <v>1451</v>
      </c>
      <c r="B101" s="15">
        <v>520030941</v>
      </c>
    </row>
    <row r="102" spans="1:2">
      <c r="A102" t="s">
        <v>1452</v>
      </c>
      <c r="B102" s="15">
        <v>512008335</v>
      </c>
    </row>
    <row r="103" spans="1:2">
      <c r="A103" t="s">
        <v>1453</v>
      </c>
      <c r="B103" s="15">
        <v>520022963</v>
      </c>
    </row>
    <row r="104" spans="1:2">
      <c r="A104" t="s">
        <v>1454</v>
      </c>
      <c r="B104" s="15">
        <v>570011767</v>
      </c>
    </row>
    <row r="105" spans="1:2">
      <c r="A105" t="s">
        <v>1455</v>
      </c>
      <c r="B105" s="15">
        <v>570014928</v>
      </c>
    </row>
    <row r="106" spans="1:2">
      <c r="A106" t="s">
        <v>1456</v>
      </c>
      <c r="B106" s="15">
        <v>570005959</v>
      </c>
    </row>
    <row r="107" spans="1:2">
      <c r="A107" t="s">
        <v>1457</v>
      </c>
      <c r="B107" s="15">
        <v>510800402</v>
      </c>
    </row>
    <row r="108" spans="1:2">
      <c r="A108" t="s">
        <v>1458</v>
      </c>
      <c r="B108" s="15">
        <v>570007476</v>
      </c>
    </row>
    <row r="109" spans="1:2">
      <c r="A109" t="s">
        <v>1459</v>
      </c>
      <c r="B109" s="15">
        <v>570005850</v>
      </c>
    </row>
    <row r="110" spans="1:2">
      <c r="A110" t="s">
        <v>1460</v>
      </c>
      <c r="B110" s="15">
        <v>520020504</v>
      </c>
    </row>
    <row r="111" spans="1:2">
      <c r="A111" t="s">
        <v>1461</v>
      </c>
      <c r="B111" s="15">
        <v>520020447</v>
      </c>
    </row>
    <row r="112" spans="1:2">
      <c r="A112" t="s">
        <v>1462</v>
      </c>
      <c r="B112" s="15">
        <v>511033060</v>
      </c>
    </row>
    <row r="113" spans="1:2">
      <c r="A113" t="s">
        <v>1463</v>
      </c>
      <c r="B113">
        <v>520027848</v>
      </c>
    </row>
    <row r="114" spans="1:2">
      <c r="A114" t="s">
        <v>1464</v>
      </c>
      <c r="B114" s="15">
        <v>570009852</v>
      </c>
    </row>
    <row r="115" spans="1:2">
      <c r="A115" t="s">
        <v>1465</v>
      </c>
      <c r="B115" s="15">
        <v>520027251</v>
      </c>
    </row>
    <row r="116" spans="1:2">
      <c r="A116" t="s">
        <v>1466</v>
      </c>
      <c r="B116" s="15">
        <v>520028390</v>
      </c>
    </row>
    <row r="117" spans="1:2">
      <c r="A117" t="s">
        <v>1467</v>
      </c>
      <c r="B117" s="15">
        <v>510806870</v>
      </c>
    </row>
    <row r="118" spans="1:2">
      <c r="A118" t="s">
        <v>1468</v>
      </c>
      <c r="B118">
        <v>513879189</v>
      </c>
    </row>
    <row r="119" spans="1:2">
      <c r="A119" t="s">
        <v>1469</v>
      </c>
      <c r="B119">
        <v>510015951</v>
      </c>
    </row>
    <row r="120" spans="1:2">
      <c r="A120" t="s">
        <v>1470</v>
      </c>
      <c r="B120" s="15">
        <v>520030693</v>
      </c>
    </row>
    <row r="121" spans="1:2">
      <c r="A121" t="s">
        <v>1471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796"/>
  <sheetViews>
    <sheetView rightToLeft="1" zoomScale="70" zoomScaleNormal="70" workbookViewId="0">
      <selection sqref="A1:Z795"/>
    </sheetView>
  </sheetViews>
  <sheetFormatPr defaultColWidth="9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42578125" style="4" customWidth="1"/>
    <col min="5" max="5" width="14.42578125" style="4" customWidth="1"/>
    <col min="6" max="6" width="12.42578125" style="4" customWidth="1"/>
    <col min="7" max="7" width="12" style="4" customWidth="1"/>
    <col min="8" max="8" width="22.42578125" style="4" customWidth="1"/>
    <col min="9" max="9" width="12" style="4" customWidth="1"/>
    <col min="10" max="11" width="11.5703125" style="4" customWidth="1"/>
    <col min="12" max="12" width="13.42578125" style="4" customWidth="1"/>
    <col min="13" max="14" width="11.5703125" style="4" customWidth="1"/>
    <col min="15" max="15" width="12" style="140" customWidth="1"/>
    <col min="16" max="16" width="13.28515625" style="4" customWidth="1"/>
    <col min="17" max="17" width="26.140625" style="4" customWidth="1"/>
    <col min="18" max="18" width="16.7109375" style="4" customWidth="1"/>
    <col min="19" max="19" width="11.5703125" style="4" customWidth="1"/>
    <col min="20" max="20" width="14.42578125" style="4" customWidth="1"/>
    <col min="21" max="21" width="19.42578125" style="4" customWidth="1"/>
    <col min="22" max="22" width="24.140625" style="4" customWidth="1"/>
    <col min="23" max="23" width="24.42578125" style="4" customWidth="1"/>
    <col min="24" max="24" width="21.28515625" style="4" customWidth="1"/>
    <col min="25" max="25" width="24.28515625" style="4" customWidth="1"/>
    <col min="26" max="26" width="22.85546875" style="4" customWidth="1"/>
    <col min="27" max="30" width="11.5703125" style="4" customWidth="1"/>
    <col min="31" max="31" width="9" style="4" customWidth="1"/>
    <col min="32" max="16384" width="9" style="4"/>
  </cols>
  <sheetData>
    <row r="1" spans="1:27" ht="66.75" customHeight="1">
      <c r="A1" s="206" t="s">
        <v>0</v>
      </c>
      <c r="B1" s="206" t="s">
        <v>1</v>
      </c>
      <c r="C1" s="206" t="s">
        <v>2</v>
      </c>
      <c r="D1" s="206" t="s">
        <v>3</v>
      </c>
      <c r="E1" s="206" t="s">
        <v>4</v>
      </c>
      <c r="F1" s="206" t="s">
        <v>5</v>
      </c>
      <c r="G1" s="206" t="s">
        <v>6</v>
      </c>
      <c r="H1" s="206" t="s">
        <v>7</v>
      </c>
      <c r="I1" s="206" t="s">
        <v>8</v>
      </c>
      <c r="J1" s="206" t="s">
        <v>9</v>
      </c>
      <c r="K1" s="206" t="s">
        <v>10</v>
      </c>
      <c r="L1" s="206" t="s">
        <v>11</v>
      </c>
      <c r="M1" s="206" t="s">
        <v>12</v>
      </c>
      <c r="N1" s="206" t="s">
        <v>13</v>
      </c>
      <c r="O1" s="207" t="s">
        <v>14</v>
      </c>
      <c r="P1" s="208" t="s">
        <v>15</v>
      </c>
      <c r="Q1" s="206" t="s">
        <v>16</v>
      </c>
      <c r="R1" s="206" t="s">
        <v>17</v>
      </c>
      <c r="S1" s="206" t="s">
        <v>18</v>
      </c>
      <c r="T1" s="206" t="s">
        <v>19</v>
      </c>
      <c r="U1" s="206" t="s">
        <v>20</v>
      </c>
      <c r="V1" s="206" t="s">
        <v>21</v>
      </c>
      <c r="W1" s="206" t="s">
        <v>22</v>
      </c>
      <c r="X1" s="208" t="s">
        <v>23</v>
      </c>
      <c r="Y1" s="208" t="s">
        <v>24</v>
      </c>
      <c r="Z1" s="208" t="s">
        <v>25</v>
      </c>
      <c r="AA1" s="182" t="s">
        <v>4401</v>
      </c>
    </row>
    <row r="2" spans="1:27" ht="15">
      <c r="A2" s="18" t="s">
        <v>26</v>
      </c>
      <c r="B2" s="18">
        <v>118</v>
      </c>
      <c r="C2" s="18" t="s">
        <v>27</v>
      </c>
      <c r="D2" s="18" t="s">
        <v>28</v>
      </c>
      <c r="E2" s="18" t="s">
        <v>29</v>
      </c>
      <c r="F2" s="18" t="s">
        <v>30</v>
      </c>
      <c r="G2" s="18" t="s">
        <v>31</v>
      </c>
      <c r="H2" s="18" t="s">
        <v>31</v>
      </c>
      <c r="I2" s="18" t="s">
        <v>32</v>
      </c>
      <c r="J2" s="18" t="s">
        <v>33</v>
      </c>
      <c r="K2" s="18" t="s">
        <v>34</v>
      </c>
      <c r="L2" s="4" t="s">
        <v>35</v>
      </c>
      <c r="M2" s="145">
        <v>7.9000000000000001E-2</v>
      </c>
      <c r="N2" s="4" t="s">
        <v>36</v>
      </c>
      <c r="O2" s="154">
        <v>0.04</v>
      </c>
      <c r="P2" s="159">
        <v>4.7849999999999997E-2</v>
      </c>
      <c r="R2" s="145">
        <v>2374010</v>
      </c>
      <c r="S2" s="145">
        <v>1</v>
      </c>
      <c r="T2" s="145">
        <v>145.32</v>
      </c>
      <c r="U2" s="145">
        <v>3449.9110000000001</v>
      </c>
      <c r="W2" s="18" t="s">
        <v>37</v>
      </c>
      <c r="X2" s="159">
        <v>6.38E-4</v>
      </c>
      <c r="Y2" s="159">
        <v>3.1721608743665898E-2</v>
      </c>
      <c r="Z2" s="159">
        <v>9.6167873569231108E-3</v>
      </c>
      <c r="AA2" s="182"/>
    </row>
    <row r="3" spans="1:27" ht="15">
      <c r="A3" s="18" t="s">
        <v>26</v>
      </c>
      <c r="B3" s="18">
        <v>118</v>
      </c>
      <c r="C3" s="18" t="s">
        <v>38</v>
      </c>
      <c r="D3" s="18" t="s">
        <v>39</v>
      </c>
      <c r="E3" s="18" t="s">
        <v>40</v>
      </c>
      <c r="F3" s="18" t="s">
        <v>41</v>
      </c>
      <c r="G3" s="18" t="s">
        <v>31</v>
      </c>
      <c r="H3" s="18" t="s">
        <v>31</v>
      </c>
      <c r="I3" s="18" t="s">
        <v>42</v>
      </c>
      <c r="J3" s="18" t="s">
        <v>33</v>
      </c>
      <c r="K3" s="18" t="s">
        <v>34</v>
      </c>
      <c r="L3" s="4" t="s">
        <v>35</v>
      </c>
      <c r="M3" s="145">
        <v>0.67400000000000004</v>
      </c>
      <c r="N3" s="4" t="s">
        <v>43</v>
      </c>
      <c r="O3" s="154">
        <v>0</v>
      </c>
      <c r="P3" s="159">
        <v>4.3360000000000003E-2</v>
      </c>
      <c r="R3" s="145">
        <v>9200000</v>
      </c>
      <c r="S3" s="145">
        <v>1</v>
      </c>
      <c r="T3" s="145">
        <v>97.17</v>
      </c>
      <c r="U3" s="145">
        <v>8939.64</v>
      </c>
      <c r="W3" s="18" t="s">
        <v>37</v>
      </c>
      <c r="X3" s="159">
        <v>7.67E-4</v>
      </c>
      <c r="Y3" s="159">
        <v>8.2199145166095403E-2</v>
      </c>
      <c r="Z3" s="159">
        <v>2.4919659856186702E-2</v>
      </c>
      <c r="AA3" s="182"/>
    </row>
    <row r="4" spans="1:27" ht="15">
      <c r="A4" s="18" t="s">
        <v>26</v>
      </c>
      <c r="B4" s="18">
        <v>118</v>
      </c>
      <c r="C4" s="18" t="s">
        <v>38</v>
      </c>
      <c r="D4" s="18" t="s">
        <v>44</v>
      </c>
      <c r="E4" s="18" t="s">
        <v>45</v>
      </c>
      <c r="F4" s="18" t="s">
        <v>41</v>
      </c>
      <c r="G4" s="18" t="s">
        <v>31</v>
      </c>
      <c r="H4" s="18" t="s">
        <v>31</v>
      </c>
      <c r="I4" s="18" t="s">
        <v>42</v>
      </c>
      <c r="J4" s="18" t="s">
        <v>33</v>
      </c>
      <c r="K4" s="18" t="s">
        <v>34</v>
      </c>
      <c r="L4" s="4" t="s">
        <v>35</v>
      </c>
      <c r="M4" s="145">
        <v>0.751</v>
      </c>
      <c r="N4" s="4" t="s">
        <v>46</v>
      </c>
      <c r="O4" s="154">
        <v>0</v>
      </c>
      <c r="P4" s="159">
        <v>4.2840000000000003E-2</v>
      </c>
      <c r="R4" s="145">
        <v>4800000</v>
      </c>
      <c r="S4" s="145">
        <v>1</v>
      </c>
      <c r="T4" s="145">
        <v>96.87</v>
      </c>
      <c r="U4" s="145">
        <v>4649.76</v>
      </c>
      <c r="W4" s="18" t="s">
        <v>37</v>
      </c>
      <c r="X4" s="159">
        <v>4.0000000000000002E-4</v>
      </c>
      <c r="Y4" s="159">
        <v>4.2754103881979998E-2</v>
      </c>
      <c r="Z4" s="159">
        <v>1.2961420998262E-2</v>
      </c>
      <c r="AA4" s="182"/>
    </row>
    <row r="5" spans="1:27" ht="15">
      <c r="A5" s="18" t="s">
        <v>26</v>
      </c>
      <c r="B5" s="18">
        <v>118</v>
      </c>
      <c r="C5" s="18" t="s">
        <v>38</v>
      </c>
      <c r="D5" s="18" t="s">
        <v>47</v>
      </c>
      <c r="E5" s="18" t="s">
        <v>48</v>
      </c>
      <c r="F5" s="18" t="s">
        <v>41</v>
      </c>
      <c r="G5" s="18" t="s">
        <v>31</v>
      </c>
      <c r="H5" s="18" t="s">
        <v>31</v>
      </c>
      <c r="I5" s="18" t="s">
        <v>32</v>
      </c>
      <c r="J5" s="18" t="s">
        <v>33</v>
      </c>
      <c r="K5" s="18" t="s">
        <v>34</v>
      </c>
      <c r="L5" s="4" t="s">
        <v>35</v>
      </c>
      <c r="M5" s="145">
        <v>0.34799999999999998</v>
      </c>
      <c r="N5" s="4" t="s">
        <v>49</v>
      </c>
      <c r="O5" s="154">
        <v>0</v>
      </c>
      <c r="P5" s="159">
        <v>4.3479999999999998E-2</v>
      </c>
      <c r="R5" s="145">
        <v>1754107</v>
      </c>
      <c r="S5" s="145">
        <v>1</v>
      </c>
      <c r="T5" s="145">
        <v>98.53</v>
      </c>
      <c r="U5" s="145">
        <v>1728.3219999999999</v>
      </c>
      <c r="W5" s="18" t="s">
        <v>37</v>
      </c>
      <c r="X5" s="159">
        <v>1.25E-4</v>
      </c>
      <c r="Y5" s="159">
        <v>1.58917540661252E-2</v>
      </c>
      <c r="Z5" s="159">
        <v>4.8177764506650402E-3</v>
      </c>
      <c r="AA5" s="182"/>
    </row>
    <row r="6" spans="1:27" ht="15">
      <c r="A6" s="18" t="s">
        <v>26</v>
      </c>
      <c r="B6" s="18">
        <v>118</v>
      </c>
      <c r="C6" s="18" t="s">
        <v>38</v>
      </c>
      <c r="D6" s="18" t="s">
        <v>50</v>
      </c>
      <c r="E6" s="18" t="s">
        <v>51</v>
      </c>
      <c r="F6" s="18" t="s">
        <v>41</v>
      </c>
      <c r="G6" s="18" t="s">
        <v>31</v>
      </c>
      <c r="H6" s="18" t="s">
        <v>31</v>
      </c>
      <c r="I6" s="18" t="s">
        <v>32</v>
      </c>
      <c r="J6" s="18" t="s">
        <v>33</v>
      </c>
      <c r="K6" s="18" t="s">
        <v>34</v>
      </c>
      <c r="L6" s="4" t="s">
        <v>35</v>
      </c>
      <c r="M6" s="145">
        <v>0.42499999999999999</v>
      </c>
      <c r="N6" s="4" t="s">
        <v>52</v>
      </c>
      <c r="O6" s="154">
        <v>0</v>
      </c>
      <c r="P6" s="159">
        <v>4.3450000000000003E-2</v>
      </c>
      <c r="R6" s="145">
        <v>4754107</v>
      </c>
      <c r="S6" s="145">
        <v>1</v>
      </c>
      <c r="T6" s="145">
        <v>98.21</v>
      </c>
      <c r="U6" s="145">
        <v>4669.0079999999998</v>
      </c>
      <c r="W6" s="18" t="s">
        <v>37</v>
      </c>
      <c r="X6" s="159">
        <v>3.4000000000000002E-4</v>
      </c>
      <c r="Y6" s="159">
        <v>4.2931091880163703E-2</v>
      </c>
      <c r="Z6" s="159">
        <v>1.3015077039385699E-2</v>
      </c>
      <c r="AA6" s="182"/>
    </row>
    <row r="7" spans="1:27" ht="15">
      <c r="A7" s="18" t="s">
        <v>26</v>
      </c>
      <c r="B7" s="18">
        <v>118</v>
      </c>
      <c r="C7" s="18" t="s">
        <v>38</v>
      </c>
      <c r="D7" s="18" t="s">
        <v>53</v>
      </c>
      <c r="E7" s="18" t="s">
        <v>54</v>
      </c>
      <c r="F7" s="18" t="s">
        <v>41</v>
      </c>
      <c r="G7" s="18" t="s">
        <v>31</v>
      </c>
      <c r="H7" s="18" t="s">
        <v>31</v>
      </c>
      <c r="I7" s="18" t="s">
        <v>32</v>
      </c>
      <c r="J7" s="18" t="s">
        <v>33</v>
      </c>
      <c r="K7" s="18" t="s">
        <v>34</v>
      </c>
      <c r="L7" s="4" t="s">
        <v>35</v>
      </c>
      <c r="M7" s="145">
        <v>0.52100000000000002</v>
      </c>
      <c r="N7" s="4" t="s">
        <v>55</v>
      </c>
      <c r="O7" s="154">
        <v>0</v>
      </c>
      <c r="P7" s="159">
        <v>4.3459999999999999E-2</v>
      </c>
      <c r="R7" s="145">
        <v>6754107</v>
      </c>
      <c r="S7" s="145">
        <v>1</v>
      </c>
      <c r="T7" s="145">
        <v>97.81</v>
      </c>
      <c r="U7" s="145">
        <v>6606.192</v>
      </c>
      <c r="W7" s="18" t="s">
        <v>37</v>
      </c>
      <c r="X7" s="159">
        <v>5.6300000000000002E-4</v>
      </c>
      <c r="Y7" s="159">
        <v>6.0743311795977202E-2</v>
      </c>
      <c r="Z7" s="159">
        <v>1.8415065818937499E-2</v>
      </c>
      <c r="AA7" s="182"/>
    </row>
    <row r="8" spans="1:27" ht="15">
      <c r="A8" s="18" t="s">
        <v>26</v>
      </c>
      <c r="B8" s="18">
        <v>118</v>
      </c>
      <c r="C8" s="18" t="s">
        <v>38</v>
      </c>
      <c r="D8" s="18" t="s">
        <v>56</v>
      </c>
      <c r="E8" s="18" t="s">
        <v>57</v>
      </c>
      <c r="F8" s="18" t="s">
        <v>41</v>
      </c>
      <c r="G8" s="18" t="s">
        <v>31</v>
      </c>
      <c r="H8" s="18" t="s">
        <v>31</v>
      </c>
      <c r="I8" s="18" t="s">
        <v>32</v>
      </c>
      <c r="J8" s="18" t="s">
        <v>33</v>
      </c>
      <c r="K8" s="18" t="s">
        <v>34</v>
      </c>
      <c r="L8" s="4" t="s">
        <v>35</v>
      </c>
      <c r="M8" s="145">
        <v>0.59699999999999998</v>
      </c>
      <c r="N8" s="4" t="s">
        <v>58</v>
      </c>
      <c r="O8" s="154">
        <v>0</v>
      </c>
      <c r="P8" s="159">
        <v>4.3479999999999998E-2</v>
      </c>
      <c r="R8" s="145">
        <v>440000</v>
      </c>
      <c r="S8" s="145">
        <v>1</v>
      </c>
      <c r="T8" s="145">
        <v>97.48</v>
      </c>
      <c r="U8" s="145">
        <v>428.91199999999998</v>
      </c>
      <c r="W8" s="18" t="s">
        <v>37</v>
      </c>
      <c r="X8" s="159">
        <v>3.6999999999999998E-5</v>
      </c>
      <c r="Y8" s="159">
        <v>3.9438053155921599E-3</v>
      </c>
      <c r="Z8" s="159">
        <v>1.1956120322783399E-3</v>
      </c>
      <c r="AA8" s="182"/>
    </row>
    <row r="9" spans="1:27" ht="15">
      <c r="A9" s="18" t="s">
        <v>26</v>
      </c>
      <c r="B9" s="18">
        <v>118</v>
      </c>
      <c r="C9" s="18" t="s">
        <v>38</v>
      </c>
      <c r="D9" s="18" t="s">
        <v>59</v>
      </c>
      <c r="E9" s="18" t="s">
        <v>60</v>
      </c>
      <c r="F9" s="18" t="s">
        <v>41</v>
      </c>
      <c r="G9" s="18" t="s">
        <v>31</v>
      </c>
      <c r="H9" s="18" t="s">
        <v>31</v>
      </c>
      <c r="I9" s="18" t="s">
        <v>42</v>
      </c>
      <c r="J9" s="18" t="s">
        <v>33</v>
      </c>
      <c r="K9" s="18" t="s">
        <v>34</v>
      </c>
      <c r="L9" s="4" t="s">
        <v>35</v>
      </c>
      <c r="M9" s="145">
        <v>0.84699999999999998</v>
      </c>
      <c r="N9" s="4" t="s">
        <v>61</v>
      </c>
      <c r="O9" s="154">
        <v>0</v>
      </c>
      <c r="P9" s="159">
        <v>4.3240000000000001E-2</v>
      </c>
      <c r="R9" s="145">
        <v>3000000</v>
      </c>
      <c r="S9" s="145">
        <v>1</v>
      </c>
      <c r="T9" s="145">
        <v>96.48</v>
      </c>
      <c r="U9" s="145">
        <v>2894.4</v>
      </c>
      <c r="W9" s="18" t="s">
        <v>37</v>
      </c>
      <c r="X9" s="159">
        <v>2.14E-4</v>
      </c>
      <c r="Y9" s="159">
        <v>2.6613734531675402E-2</v>
      </c>
      <c r="Z9" s="159">
        <v>8.0682738329224506E-3</v>
      </c>
      <c r="AA9" s="182"/>
    </row>
    <row r="10" spans="1:27" ht="15">
      <c r="A10" s="18" t="s">
        <v>26</v>
      </c>
      <c r="B10" s="18">
        <v>118</v>
      </c>
      <c r="C10" s="18" t="s">
        <v>38</v>
      </c>
      <c r="D10" s="18" t="s">
        <v>62</v>
      </c>
      <c r="E10" s="18" t="s">
        <v>63</v>
      </c>
      <c r="F10" s="18" t="s">
        <v>41</v>
      </c>
      <c r="G10" s="18" t="s">
        <v>31</v>
      </c>
      <c r="H10" s="18" t="s">
        <v>31</v>
      </c>
      <c r="I10" s="18" t="s">
        <v>42</v>
      </c>
      <c r="J10" s="18" t="s">
        <v>33</v>
      </c>
      <c r="K10" s="18" t="s">
        <v>34</v>
      </c>
      <c r="L10" s="4" t="s">
        <v>35</v>
      </c>
      <c r="M10" s="145">
        <v>0.92300000000000004</v>
      </c>
      <c r="N10" s="4" t="s">
        <v>64</v>
      </c>
      <c r="O10" s="154">
        <v>0</v>
      </c>
      <c r="P10" s="159">
        <v>4.2849999999999999E-2</v>
      </c>
      <c r="R10" s="145">
        <v>3000000</v>
      </c>
      <c r="S10" s="145">
        <v>1</v>
      </c>
      <c r="T10" s="145">
        <v>96.17</v>
      </c>
      <c r="U10" s="145">
        <v>2885.1</v>
      </c>
      <c r="W10" s="18" t="s">
        <v>37</v>
      </c>
      <c r="X10" s="159">
        <v>2.5000000000000001E-4</v>
      </c>
      <c r="Y10" s="159">
        <v>2.6528221910356801E-2</v>
      </c>
      <c r="Z10" s="159">
        <v>8.0423496529037301E-3</v>
      </c>
      <c r="AA10" s="182"/>
    </row>
    <row r="11" spans="1:27" ht="15">
      <c r="A11" s="18" t="s">
        <v>26</v>
      </c>
      <c r="B11" s="18">
        <v>118</v>
      </c>
      <c r="C11" s="18" t="s">
        <v>38</v>
      </c>
      <c r="D11" s="18" t="s">
        <v>65</v>
      </c>
      <c r="E11" s="18" t="s">
        <v>66</v>
      </c>
      <c r="F11" s="18" t="s">
        <v>41</v>
      </c>
      <c r="G11" s="18" t="s">
        <v>31</v>
      </c>
      <c r="H11" s="18" t="s">
        <v>31</v>
      </c>
      <c r="I11" s="18" t="s">
        <v>32</v>
      </c>
      <c r="J11" s="18" t="s">
        <v>33</v>
      </c>
      <c r="K11" s="18" t="s">
        <v>34</v>
      </c>
      <c r="L11" s="4" t="s">
        <v>35</v>
      </c>
      <c r="M11" s="145">
        <v>3.0000000000000001E-3</v>
      </c>
      <c r="N11" s="4" t="s">
        <v>67</v>
      </c>
      <c r="O11" s="154">
        <v>0</v>
      </c>
      <c r="P11" s="159">
        <v>0.11574</v>
      </c>
      <c r="R11" s="145">
        <v>4174645</v>
      </c>
      <c r="S11" s="145">
        <v>1</v>
      </c>
      <c r="T11" s="145">
        <v>99.97</v>
      </c>
      <c r="U11" s="145">
        <v>4173.393</v>
      </c>
      <c r="W11" s="18" t="s">
        <v>37</v>
      </c>
      <c r="X11" s="159">
        <v>9.5000000000000005E-5</v>
      </c>
      <c r="Y11" s="159">
        <v>3.8373950706829703E-2</v>
      </c>
      <c r="Z11" s="159">
        <v>1.16335248623328E-2</v>
      </c>
      <c r="AA11" s="182"/>
    </row>
    <row r="12" spans="1:27" ht="15">
      <c r="A12" s="18" t="s">
        <v>26</v>
      </c>
      <c r="B12" s="18">
        <v>118</v>
      </c>
      <c r="C12" s="18" t="s">
        <v>38</v>
      </c>
      <c r="D12" s="18" t="s">
        <v>68</v>
      </c>
      <c r="E12" s="18" t="s">
        <v>69</v>
      </c>
      <c r="F12" s="18" t="s">
        <v>41</v>
      </c>
      <c r="G12" s="18" t="s">
        <v>31</v>
      </c>
      <c r="H12" s="18" t="s">
        <v>31</v>
      </c>
      <c r="I12" s="18" t="s">
        <v>32</v>
      </c>
      <c r="J12" s="18" t="s">
        <v>33</v>
      </c>
      <c r="K12" s="18" t="s">
        <v>34</v>
      </c>
      <c r="L12" s="4" t="s">
        <v>35</v>
      </c>
      <c r="M12" s="145">
        <v>9.9000000000000005E-2</v>
      </c>
      <c r="N12" s="4" t="s">
        <v>70</v>
      </c>
      <c r="O12" s="154">
        <v>0</v>
      </c>
      <c r="P12" s="159">
        <v>4.36E-2</v>
      </c>
      <c r="R12" s="145">
        <v>3938600</v>
      </c>
      <c r="S12" s="145">
        <v>1</v>
      </c>
      <c r="T12" s="145">
        <v>99.58</v>
      </c>
      <c r="U12" s="145">
        <v>3922.058</v>
      </c>
      <c r="W12" s="18" t="s">
        <v>37</v>
      </c>
      <c r="X12" s="159">
        <v>9.0000000000000006E-5</v>
      </c>
      <c r="Y12" s="159">
        <v>3.6062951643237098E-2</v>
      </c>
      <c r="Z12" s="159">
        <v>1.09329176908552E-2</v>
      </c>
      <c r="AA12" s="182"/>
    </row>
    <row r="13" spans="1:27" ht="15">
      <c r="A13" s="18" t="s">
        <v>26</v>
      </c>
      <c r="B13" s="18">
        <v>118</v>
      </c>
      <c r="C13" s="18" t="s">
        <v>38</v>
      </c>
      <c r="D13" s="18" t="s">
        <v>71</v>
      </c>
      <c r="E13" s="18" t="s">
        <v>72</v>
      </c>
      <c r="F13" s="18" t="s">
        <v>41</v>
      </c>
      <c r="G13" s="18" t="s">
        <v>31</v>
      </c>
      <c r="H13" s="18" t="s">
        <v>31</v>
      </c>
      <c r="I13" s="18" t="s">
        <v>32</v>
      </c>
      <c r="J13" s="18" t="s">
        <v>33</v>
      </c>
      <c r="K13" s="18" t="s">
        <v>34</v>
      </c>
      <c r="L13" s="4" t="s">
        <v>35</v>
      </c>
      <c r="M13" s="145">
        <v>0.17499999999999999</v>
      </c>
      <c r="N13" s="4" t="s">
        <v>73</v>
      </c>
      <c r="O13" s="154">
        <v>0</v>
      </c>
      <c r="P13" s="159">
        <v>4.3270000000000003E-2</v>
      </c>
      <c r="R13" s="145">
        <v>2945000</v>
      </c>
      <c r="S13" s="145">
        <v>1</v>
      </c>
      <c r="T13" s="145">
        <v>99.26</v>
      </c>
      <c r="U13" s="145">
        <v>2923.2069999999999</v>
      </c>
      <c r="W13" s="18" t="s">
        <v>37</v>
      </c>
      <c r="X13" s="159">
        <v>6.7000000000000002E-5</v>
      </c>
      <c r="Y13" s="159">
        <v>2.6878612174936201E-2</v>
      </c>
      <c r="Z13" s="159">
        <v>8.1485746774169893E-3</v>
      </c>
      <c r="AA13" s="182"/>
    </row>
    <row r="14" spans="1:27" ht="15">
      <c r="A14" s="18" t="s">
        <v>26</v>
      </c>
      <c r="B14" s="18">
        <v>118</v>
      </c>
      <c r="C14" s="18" t="s">
        <v>27</v>
      </c>
      <c r="D14" s="18" t="s">
        <v>74</v>
      </c>
      <c r="E14" s="18" t="s">
        <v>75</v>
      </c>
      <c r="F14" s="18" t="s">
        <v>30</v>
      </c>
      <c r="G14" s="18" t="s">
        <v>31</v>
      </c>
      <c r="H14" s="18" t="s">
        <v>31</v>
      </c>
      <c r="I14" s="18" t="s">
        <v>32</v>
      </c>
      <c r="J14" s="18" t="s">
        <v>33</v>
      </c>
      <c r="K14" s="18" t="s">
        <v>34</v>
      </c>
      <c r="L14" s="4" t="s">
        <v>35</v>
      </c>
      <c r="M14" s="145">
        <v>2.89</v>
      </c>
      <c r="N14" s="4" t="s">
        <v>76</v>
      </c>
      <c r="O14" s="154">
        <v>7.4999999999999997E-3</v>
      </c>
      <c r="P14" s="159">
        <v>1.7010000000000001E-2</v>
      </c>
      <c r="R14" s="145">
        <v>1693770</v>
      </c>
      <c r="S14" s="145">
        <v>1</v>
      </c>
      <c r="T14" s="145">
        <v>111.66</v>
      </c>
      <c r="U14" s="145">
        <v>1891.2639999999999</v>
      </c>
      <c r="W14" s="18" t="s">
        <v>37</v>
      </c>
      <c r="X14" s="159">
        <v>7.6000000000000004E-5</v>
      </c>
      <c r="Y14" s="159">
        <v>1.7389989946370098E-2</v>
      </c>
      <c r="Z14" s="159">
        <v>5.27198468415208E-3</v>
      </c>
      <c r="AA14" s="182"/>
    </row>
    <row r="15" spans="1:27" ht="15">
      <c r="A15" s="18" t="s">
        <v>26</v>
      </c>
      <c r="B15" s="18">
        <v>118</v>
      </c>
      <c r="C15" s="18" t="s">
        <v>27</v>
      </c>
      <c r="D15" s="18" t="s">
        <v>77</v>
      </c>
      <c r="E15" s="18" t="s">
        <v>78</v>
      </c>
      <c r="F15" s="18" t="s">
        <v>30</v>
      </c>
      <c r="G15" s="18" t="s">
        <v>31</v>
      </c>
      <c r="H15" s="18" t="s">
        <v>31</v>
      </c>
      <c r="I15" s="18" t="s">
        <v>32</v>
      </c>
      <c r="J15" s="18" t="s">
        <v>33</v>
      </c>
      <c r="K15" s="18" t="s">
        <v>34</v>
      </c>
      <c r="L15" s="4" t="s">
        <v>35</v>
      </c>
      <c r="M15" s="145">
        <v>18.611999999999998</v>
      </c>
      <c r="N15" s="4" t="s">
        <v>79</v>
      </c>
      <c r="O15" s="154">
        <v>0.01</v>
      </c>
      <c r="P15" s="159">
        <v>2.4279999999999999E-2</v>
      </c>
      <c r="R15" s="145">
        <v>980017</v>
      </c>
      <c r="S15" s="145">
        <v>1</v>
      </c>
      <c r="T15" s="145">
        <v>88.06</v>
      </c>
      <c r="U15" s="145">
        <v>863.00300000000004</v>
      </c>
      <c r="W15" s="18" t="s">
        <v>37</v>
      </c>
      <c r="X15" s="159">
        <v>5.3999999999999998E-5</v>
      </c>
      <c r="Y15" s="159">
        <v>7.9352307728545405E-3</v>
      </c>
      <c r="Z15" s="159">
        <v>2.4056606834573701E-3</v>
      </c>
      <c r="AA15" s="182"/>
    </row>
    <row r="16" spans="1:27" ht="15">
      <c r="A16" s="18" t="s">
        <v>26</v>
      </c>
      <c r="B16" s="18">
        <v>118</v>
      </c>
      <c r="C16" s="18" t="s">
        <v>27</v>
      </c>
      <c r="D16" s="18" t="s">
        <v>80</v>
      </c>
      <c r="E16" s="18" t="s">
        <v>81</v>
      </c>
      <c r="F16" s="18" t="s">
        <v>30</v>
      </c>
      <c r="G16" s="18" t="s">
        <v>31</v>
      </c>
      <c r="H16" s="18" t="s">
        <v>31</v>
      </c>
      <c r="I16" s="18" t="s">
        <v>32</v>
      </c>
      <c r="J16" s="18" t="s">
        <v>33</v>
      </c>
      <c r="K16" s="18" t="s">
        <v>34</v>
      </c>
      <c r="L16" s="4" t="s">
        <v>35</v>
      </c>
      <c r="M16" s="145">
        <v>1.3240000000000001</v>
      </c>
      <c r="N16" s="4" t="s">
        <v>82</v>
      </c>
      <c r="O16" s="154">
        <v>7.4999999999999997E-3</v>
      </c>
      <c r="P16" s="159">
        <v>1.508E-2</v>
      </c>
      <c r="R16" s="145">
        <v>2345573</v>
      </c>
      <c r="S16" s="145">
        <v>1</v>
      </c>
      <c r="T16" s="145">
        <v>113.49</v>
      </c>
      <c r="U16" s="145">
        <v>2661.991</v>
      </c>
      <c r="W16" s="18" t="s">
        <v>37</v>
      </c>
      <c r="X16" s="159">
        <v>1.08E-4</v>
      </c>
      <c r="Y16" s="159">
        <v>2.4476753874982899E-2</v>
      </c>
      <c r="Z16" s="159">
        <v>7.4204224352415896E-3</v>
      </c>
      <c r="AA16" s="182"/>
    </row>
    <row r="17" spans="1:27" ht="15">
      <c r="A17" s="18" t="s">
        <v>26</v>
      </c>
      <c r="B17" s="18">
        <v>118</v>
      </c>
      <c r="C17" s="18" t="s">
        <v>27</v>
      </c>
      <c r="D17" s="18" t="s">
        <v>83</v>
      </c>
      <c r="E17" s="18" t="s">
        <v>84</v>
      </c>
      <c r="F17" s="18" t="s">
        <v>30</v>
      </c>
      <c r="G17" s="18" t="s">
        <v>31</v>
      </c>
      <c r="H17" s="18" t="s">
        <v>31</v>
      </c>
      <c r="I17" s="18" t="s">
        <v>32</v>
      </c>
      <c r="J17" s="18" t="s">
        <v>33</v>
      </c>
      <c r="K17" s="18" t="s">
        <v>34</v>
      </c>
      <c r="L17" s="4" t="s">
        <v>35</v>
      </c>
      <c r="M17" s="145">
        <v>7.3849999999999998</v>
      </c>
      <c r="N17" s="4" t="s">
        <v>85</v>
      </c>
      <c r="O17" s="154">
        <v>1E-3</v>
      </c>
      <c r="P17" s="159">
        <v>2.213E-2</v>
      </c>
      <c r="R17" s="145">
        <v>105000</v>
      </c>
      <c r="S17" s="145">
        <v>1</v>
      </c>
      <c r="T17" s="145">
        <v>97.65</v>
      </c>
      <c r="U17" s="145">
        <v>102.532</v>
      </c>
      <c r="W17" s="18" t="s">
        <v>37</v>
      </c>
      <c r="X17" s="159">
        <v>3.0000000000000001E-6</v>
      </c>
      <c r="Y17" s="159">
        <v>9.4277665003766095E-4</v>
      </c>
      <c r="Z17" s="159">
        <v>2.85814084706371E-4</v>
      </c>
      <c r="AA17" s="182"/>
    </row>
    <row r="18" spans="1:27" ht="15">
      <c r="A18" s="18" t="s">
        <v>26</v>
      </c>
      <c r="B18" s="18">
        <v>118</v>
      </c>
      <c r="C18" s="18" t="s">
        <v>86</v>
      </c>
      <c r="D18" s="18" t="s">
        <v>87</v>
      </c>
      <c r="E18" s="18" t="s">
        <v>88</v>
      </c>
      <c r="F18" s="18" t="s">
        <v>89</v>
      </c>
      <c r="G18" s="18" t="s">
        <v>31</v>
      </c>
      <c r="H18" s="18" t="s">
        <v>31</v>
      </c>
      <c r="I18" s="18" t="s">
        <v>32</v>
      </c>
      <c r="J18" s="18" t="s">
        <v>33</v>
      </c>
      <c r="K18" s="18" t="s">
        <v>34</v>
      </c>
      <c r="L18" s="4" t="s">
        <v>35</v>
      </c>
      <c r="M18" s="145">
        <v>4.0140000000000002</v>
      </c>
      <c r="N18" s="4" t="s">
        <v>90</v>
      </c>
      <c r="O18" s="154">
        <v>2.2499999999999999E-2</v>
      </c>
      <c r="P18" s="159">
        <v>4.6309999999999997E-2</v>
      </c>
      <c r="R18" s="145">
        <v>5092213</v>
      </c>
      <c r="S18" s="145">
        <v>1</v>
      </c>
      <c r="T18" s="145">
        <v>92.73</v>
      </c>
      <c r="U18" s="145">
        <v>4722.009</v>
      </c>
      <c r="W18" s="18" t="s">
        <v>37</v>
      </c>
      <c r="X18" s="159">
        <v>1.6699999999999999E-4</v>
      </c>
      <c r="Y18" s="159">
        <v>4.3418427667253998E-2</v>
      </c>
      <c r="Z18" s="159">
        <v>1.3162818746741601E-2</v>
      </c>
      <c r="AA18" s="182"/>
    </row>
    <row r="19" spans="1:27" ht="15">
      <c r="A19" s="18" t="s">
        <v>26</v>
      </c>
      <c r="B19" s="18">
        <v>118</v>
      </c>
      <c r="C19" s="18" t="s">
        <v>86</v>
      </c>
      <c r="D19" s="18" t="s">
        <v>91</v>
      </c>
      <c r="E19" s="18" t="s">
        <v>92</v>
      </c>
      <c r="F19" s="18" t="s">
        <v>89</v>
      </c>
      <c r="G19" s="18" t="s">
        <v>31</v>
      </c>
      <c r="H19" s="18" t="s">
        <v>31</v>
      </c>
      <c r="I19" s="18" t="s">
        <v>32</v>
      </c>
      <c r="J19" s="18" t="s">
        <v>33</v>
      </c>
      <c r="K19" s="18" t="s">
        <v>34</v>
      </c>
      <c r="L19" s="4" t="s">
        <v>35</v>
      </c>
      <c r="M19" s="145">
        <v>1.6519999999999999</v>
      </c>
      <c r="N19" s="4" t="s">
        <v>93</v>
      </c>
      <c r="O19" s="154">
        <v>5.0000000000000001E-3</v>
      </c>
      <c r="P19" s="159">
        <v>4.4010000000000001E-2</v>
      </c>
      <c r="R19" s="145">
        <v>378715</v>
      </c>
      <c r="S19" s="145">
        <v>1</v>
      </c>
      <c r="T19" s="145">
        <v>94.09</v>
      </c>
      <c r="U19" s="145">
        <v>356.33300000000003</v>
      </c>
      <c r="W19" s="18" t="s">
        <v>37</v>
      </c>
      <c r="X19" s="159">
        <v>1.4E-5</v>
      </c>
      <c r="Y19" s="159">
        <v>3.2764477484796498E-3</v>
      </c>
      <c r="Z19" s="159">
        <v>9.9329455633267094E-4</v>
      </c>
      <c r="AA19" s="182"/>
    </row>
    <row r="20" spans="1:27" ht="15">
      <c r="A20" s="4" t="s">
        <v>26</v>
      </c>
      <c r="B20" s="4">
        <v>118</v>
      </c>
      <c r="C20" s="4" t="s">
        <v>86</v>
      </c>
      <c r="D20" s="4" t="s">
        <v>94</v>
      </c>
      <c r="E20" s="4" t="s">
        <v>95</v>
      </c>
      <c r="F20" s="18" t="s">
        <v>89</v>
      </c>
      <c r="G20" s="18" t="s">
        <v>31</v>
      </c>
      <c r="H20" s="18" t="s">
        <v>31</v>
      </c>
      <c r="I20" s="18" t="s">
        <v>32</v>
      </c>
      <c r="J20" s="4" t="s">
        <v>33</v>
      </c>
      <c r="K20" s="18" t="s">
        <v>34</v>
      </c>
      <c r="L20" s="4" t="s">
        <v>35</v>
      </c>
      <c r="M20" s="145">
        <v>2.6840000000000002</v>
      </c>
      <c r="N20" s="4" t="s">
        <v>96</v>
      </c>
      <c r="O20" s="154">
        <v>0.02</v>
      </c>
      <c r="P20" s="159">
        <v>4.487E-2</v>
      </c>
      <c r="R20" s="145">
        <v>2732876</v>
      </c>
      <c r="S20" s="145">
        <v>1</v>
      </c>
      <c r="T20" s="145">
        <v>94.2</v>
      </c>
      <c r="U20" s="145">
        <v>2574.3690000000001</v>
      </c>
      <c r="W20" s="18" t="s">
        <v>37</v>
      </c>
      <c r="X20" s="159">
        <v>1.06E-4</v>
      </c>
      <c r="Y20" s="159">
        <v>2.3671081489224598E-2</v>
      </c>
      <c r="Z20" s="159">
        <v>7.1761731578549297E-3</v>
      </c>
      <c r="AA20" s="182"/>
    </row>
    <row r="21" spans="1:27">
      <c r="A21" s="4" t="s">
        <v>26</v>
      </c>
      <c r="B21" s="4">
        <v>118</v>
      </c>
      <c r="C21" s="4" t="s">
        <v>86</v>
      </c>
      <c r="D21" s="4" t="s">
        <v>97</v>
      </c>
      <c r="E21" s="4" t="s">
        <v>98</v>
      </c>
      <c r="F21" s="4" t="s">
        <v>89</v>
      </c>
      <c r="G21" s="4" t="s">
        <v>31</v>
      </c>
      <c r="H21" s="4" t="s">
        <v>31</v>
      </c>
      <c r="I21" s="4" t="s">
        <v>32</v>
      </c>
      <c r="J21" s="4" t="s">
        <v>33</v>
      </c>
      <c r="K21" s="4" t="s">
        <v>34</v>
      </c>
      <c r="L21" s="18" t="s">
        <v>35</v>
      </c>
      <c r="M21" s="145">
        <v>14.472</v>
      </c>
      <c r="N21" s="4" t="s">
        <v>99</v>
      </c>
      <c r="O21" s="158">
        <v>3.7499999999999999E-2</v>
      </c>
      <c r="P21" s="159">
        <v>5.4850000000000003E-2</v>
      </c>
      <c r="R21" s="145">
        <v>1000000</v>
      </c>
      <c r="S21" s="145">
        <v>1</v>
      </c>
      <c r="T21" s="145">
        <v>78.790000000000006</v>
      </c>
      <c r="U21" s="145">
        <v>787.9</v>
      </c>
      <c r="W21" s="4" t="s">
        <v>37</v>
      </c>
      <c r="X21" s="159">
        <v>3.8000000000000002E-5</v>
      </c>
      <c r="Y21" s="159">
        <v>7.2446660577346004E-3</v>
      </c>
      <c r="Z21" s="159">
        <v>2.1963076813707799E-3</v>
      </c>
      <c r="AA21" s="182"/>
    </row>
    <row r="22" spans="1:27">
      <c r="A22" s="4" t="s">
        <v>26</v>
      </c>
      <c r="B22" s="4">
        <v>118</v>
      </c>
      <c r="C22" s="4" t="s">
        <v>86</v>
      </c>
      <c r="D22" s="4" t="s">
        <v>100</v>
      </c>
      <c r="E22" s="4" t="s">
        <v>101</v>
      </c>
      <c r="F22" s="4" t="s">
        <v>89</v>
      </c>
      <c r="G22" s="4" t="s">
        <v>31</v>
      </c>
      <c r="H22" s="4" t="s">
        <v>31</v>
      </c>
      <c r="I22" s="4" t="s">
        <v>32</v>
      </c>
      <c r="J22" s="4" t="s">
        <v>33</v>
      </c>
      <c r="K22" s="4" t="s">
        <v>34</v>
      </c>
      <c r="L22" s="18" t="s">
        <v>35</v>
      </c>
      <c r="M22" s="145">
        <v>1.147</v>
      </c>
      <c r="N22" s="4" t="s">
        <v>102</v>
      </c>
      <c r="O22" s="158">
        <v>1.7500000000000002E-2</v>
      </c>
      <c r="P22" s="159">
        <v>4.3049999999999998E-2</v>
      </c>
      <c r="R22" s="145">
        <v>1467889</v>
      </c>
      <c r="S22" s="145">
        <v>1</v>
      </c>
      <c r="T22" s="145">
        <v>98.7</v>
      </c>
      <c r="U22" s="145">
        <v>1448.806</v>
      </c>
      <c r="W22" s="4" t="s">
        <v>37</v>
      </c>
      <c r="X22" s="159">
        <v>6.2000000000000003E-5</v>
      </c>
      <c r="Y22" s="159">
        <v>1.3321638357443001E-2</v>
      </c>
      <c r="Z22" s="159">
        <v>4.0386149506033602E-3</v>
      </c>
      <c r="AA22" s="182"/>
    </row>
    <row r="23" spans="1:27">
      <c r="A23" s="4" t="s">
        <v>26</v>
      </c>
      <c r="B23" s="4">
        <v>118</v>
      </c>
      <c r="C23" s="4" t="s">
        <v>27</v>
      </c>
      <c r="D23" s="4" t="s">
        <v>103</v>
      </c>
      <c r="E23" s="4" t="s">
        <v>104</v>
      </c>
      <c r="F23" s="4" t="s">
        <v>30</v>
      </c>
      <c r="G23" s="4" t="s">
        <v>31</v>
      </c>
      <c r="H23" s="4" t="s">
        <v>31</v>
      </c>
      <c r="I23" s="4" t="s">
        <v>32</v>
      </c>
      <c r="J23" s="4" t="s">
        <v>33</v>
      </c>
      <c r="K23" s="4" t="s">
        <v>34</v>
      </c>
      <c r="L23" s="18" t="s">
        <v>35</v>
      </c>
      <c r="M23" s="145">
        <v>13.718</v>
      </c>
      <c r="N23" s="4" t="s">
        <v>105</v>
      </c>
      <c r="O23" s="158">
        <v>2.75E-2</v>
      </c>
      <c r="P23" s="159">
        <v>2.3609999999999999E-2</v>
      </c>
      <c r="R23" s="145">
        <v>680225</v>
      </c>
      <c r="S23" s="145">
        <v>1</v>
      </c>
      <c r="T23" s="145">
        <v>131.08000000000001</v>
      </c>
      <c r="U23" s="145">
        <v>891.63900000000001</v>
      </c>
      <c r="W23" s="4" t="s">
        <v>37</v>
      </c>
      <c r="X23" s="159">
        <v>3.6000000000000001E-5</v>
      </c>
      <c r="Y23" s="159">
        <v>8.1985357176365004E-3</v>
      </c>
      <c r="Z23" s="159">
        <v>2.48548474548576E-3</v>
      </c>
      <c r="AA23" s="182"/>
    </row>
    <row r="24" spans="1:27">
      <c r="A24" s="4" t="s">
        <v>26</v>
      </c>
      <c r="B24" s="4">
        <v>118</v>
      </c>
      <c r="C24" s="4" t="s">
        <v>27</v>
      </c>
      <c r="D24" s="4" t="s">
        <v>106</v>
      </c>
      <c r="E24" s="4" t="s">
        <v>107</v>
      </c>
      <c r="F24" s="4" t="s">
        <v>30</v>
      </c>
      <c r="G24" s="4" t="s">
        <v>31</v>
      </c>
      <c r="H24" s="4" t="s">
        <v>31</v>
      </c>
      <c r="I24" s="4" t="s">
        <v>32</v>
      </c>
      <c r="J24" s="4" t="s">
        <v>33</v>
      </c>
      <c r="K24" s="4" t="s">
        <v>34</v>
      </c>
      <c r="L24" s="18" t="s">
        <v>35</v>
      </c>
      <c r="M24" s="145">
        <v>9.8770000000000007</v>
      </c>
      <c r="N24" s="4" t="s">
        <v>108</v>
      </c>
      <c r="O24" s="158">
        <v>0.04</v>
      </c>
      <c r="P24" s="159">
        <v>2.3189999999999999E-2</v>
      </c>
      <c r="R24" s="145">
        <v>919513</v>
      </c>
      <c r="S24" s="145">
        <v>1</v>
      </c>
      <c r="T24" s="145">
        <v>159.08000000000001</v>
      </c>
      <c r="U24" s="145">
        <v>1462.761</v>
      </c>
      <c r="W24" s="4" t="s">
        <v>37</v>
      </c>
      <c r="X24" s="159">
        <v>5.8E-5</v>
      </c>
      <c r="Y24" s="159">
        <v>1.3449951768856799E-2</v>
      </c>
      <c r="Z24" s="159">
        <v>4.0775147051076103E-3</v>
      </c>
      <c r="AA24" s="182"/>
    </row>
    <row r="25" spans="1:27">
      <c r="A25" s="4" t="s">
        <v>26</v>
      </c>
      <c r="B25" s="4">
        <v>118</v>
      </c>
      <c r="C25" s="4" t="s">
        <v>86</v>
      </c>
      <c r="D25" s="4" t="s">
        <v>109</v>
      </c>
      <c r="E25" s="4" t="s">
        <v>110</v>
      </c>
      <c r="F25" s="4" t="s">
        <v>89</v>
      </c>
      <c r="G25" s="4" t="s">
        <v>31</v>
      </c>
      <c r="H25" s="4" t="s">
        <v>31</v>
      </c>
      <c r="I25" s="4" t="s">
        <v>32</v>
      </c>
      <c r="J25" s="4" t="s">
        <v>33</v>
      </c>
      <c r="K25" s="4" t="s">
        <v>34</v>
      </c>
      <c r="L25" s="18" t="s">
        <v>35</v>
      </c>
      <c r="M25" s="145">
        <v>2.16</v>
      </c>
      <c r="N25" s="4" t="s">
        <v>111</v>
      </c>
      <c r="O25" s="158">
        <v>6.25E-2</v>
      </c>
      <c r="P25" s="159">
        <v>4.4080000000000001E-2</v>
      </c>
      <c r="R25" s="145">
        <v>2382515</v>
      </c>
      <c r="S25" s="145">
        <v>1</v>
      </c>
      <c r="T25" s="145">
        <v>108.16</v>
      </c>
      <c r="U25" s="145">
        <v>2576.9279999999999</v>
      </c>
      <c r="W25" s="4" t="s">
        <v>37</v>
      </c>
      <c r="X25" s="159">
        <v>1.6000000000000001E-4</v>
      </c>
      <c r="Y25" s="159">
        <v>2.3694611546682499E-2</v>
      </c>
      <c r="Z25" s="159">
        <v>7.1833065778809197E-3</v>
      </c>
      <c r="AA25" s="182"/>
    </row>
    <row r="26" spans="1:27">
      <c r="A26" s="4" t="s">
        <v>26</v>
      </c>
      <c r="B26" s="4">
        <v>118</v>
      </c>
      <c r="C26" s="4" t="s">
        <v>86</v>
      </c>
      <c r="D26" s="4" t="s">
        <v>112</v>
      </c>
      <c r="E26" s="4" t="s">
        <v>113</v>
      </c>
      <c r="F26" s="4" t="s">
        <v>89</v>
      </c>
      <c r="G26" s="4" t="s">
        <v>31</v>
      </c>
      <c r="H26" s="4" t="s">
        <v>31</v>
      </c>
      <c r="I26" s="4" t="s">
        <v>32</v>
      </c>
      <c r="J26" s="4" t="s">
        <v>33</v>
      </c>
      <c r="K26" s="4" t="s">
        <v>34</v>
      </c>
      <c r="L26" s="18" t="s">
        <v>35</v>
      </c>
      <c r="M26" s="145">
        <v>11.5</v>
      </c>
      <c r="N26" s="4" t="s">
        <v>114</v>
      </c>
      <c r="O26" s="158">
        <v>5.5E-2</v>
      </c>
      <c r="P26" s="159">
        <v>5.3670000000000002E-2</v>
      </c>
      <c r="R26" s="145">
        <v>2067655</v>
      </c>
      <c r="S26" s="145">
        <v>1</v>
      </c>
      <c r="T26" s="145">
        <v>104.09</v>
      </c>
      <c r="U26" s="145">
        <v>2152.2220000000002</v>
      </c>
      <c r="W26" s="4" t="s">
        <v>37</v>
      </c>
      <c r="X26" s="159">
        <v>1.07E-4</v>
      </c>
      <c r="Y26" s="159">
        <v>1.9789478766984801E-2</v>
      </c>
      <c r="Z26" s="159">
        <v>5.9994185901570398E-3</v>
      </c>
      <c r="AA26" s="182"/>
    </row>
    <row r="27" spans="1:27">
      <c r="A27" s="4" t="s">
        <v>26</v>
      </c>
      <c r="B27" s="4">
        <v>118</v>
      </c>
      <c r="C27" s="4" t="s">
        <v>27</v>
      </c>
      <c r="D27" s="4" t="s">
        <v>115</v>
      </c>
      <c r="E27" s="4" t="s">
        <v>116</v>
      </c>
      <c r="F27" s="4" t="s">
        <v>30</v>
      </c>
      <c r="G27" s="4" t="s">
        <v>31</v>
      </c>
      <c r="H27" s="4" t="s">
        <v>31</v>
      </c>
      <c r="I27" s="4" t="s">
        <v>32</v>
      </c>
      <c r="J27" s="4" t="s">
        <v>33</v>
      </c>
      <c r="K27" s="4" t="s">
        <v>34</v>
      </c>
      <c r="L27" s="4" t="s">
        <v>35</v>
      </c>
      <c r="M27" s="145">
        <v>4.8630000000000004</v>
      </c>
      <c r="N27" s="4" t="s">
        <v>117</v>
      </c>
      <c r="O27" s="158">
        <v>5.0000000000000001E-3</v>
      </c>
      <c r="P27" s="159">
        <v>1.9820000000000001E-2</v>
      </c>
      <c r="R27" s="145">
        <v>3443539</v>
      </c>
      <c r="S27" s="145">
        <v>1</v>
      </c>
      <c r="T27" s="145">
        <v>105.85</v>
      </c>
      <c r="U27" s="145">
        <v>3644.9859999999999</v>
      </c>
      <c r="W27" s="4" t="s">
        <v>37</v>
      </c>
      <c r="X27" s="159">
        <v>1.4300000000000001E-4</v>
      </c>
      <c r="Y27" s="159">
        <v>3.3515302174545999E-2</v>
      </c>
      <c r="Z27" s="159">
        <v>1.01605671017549E-2</v>
      </c>
      <c r="AA27" s="182"/>
    </row>
    <row r="28" spans="1:27">
      <c r="A28" s="4" t="s">
        <v>26</v>
      </c>
      <c r="B28" s="4">
        <v>118</v>
      </c>
      <c r="C28" s="4" t="s">
        <v>27</v>
      </c>
      <c r="D28" s="4" t="s">
        <v>118</v>
      </c>
      <c r="E28" s="4" t="s">
        <v>119</v>
      </c>
      <c r="F28" s="4" t="s">
        <v>30</v>
      </c>
      <c r="G28" s="4" t="s">
        <v>31</v>
      </c>
      <c r="H28" s="4" t="s">
        <v>31</v>
      </c>
      <c r="I28" s="4" t="s">
        <v>32</v>
      </c>
      <c r="J28" s="4" t="s">
        <v>33</v>
      </c>
      <c r="K28" s="4" t="s">
        <v>34</v>
      </c>
      <c r="L28" s="4" t="s">
        <v>35</v>
      </c>
      <c r="M28" s="145">
        <v>2.0760000000000001</v>
      </c>
      <c r="N28" s="4" t="s">
        <v>120</v>
      </c>
      <c r="O28" s="158">
        <v>1E-3</v>
      </c>
      <c r="P28" s="159">
        <v>1.618E-2</v>
      </c>
      <c r="R28" s="145">
        <v>3614502</v>
      </c>
      <c r="S28" s="145">
        <v>1</v>
      </c>
      <c r="T28" s="145">
        <v>110.2</v>
      </c>
      <c r="U28" s="145">
        <v>3983.181</v>
      </c>
      <c r="W28" s="4" t="s">
        <v>37</v>
      </c>
      <c r="X28" s="159">
        <v>1.7899999999999999E-4</v>
      </c>
      <c r="Y28" s="159">
        <v>3.6624974832371197E-2</v>
      </c>
      <c r="Z28" s="159">
        <v>1.1103301782760399E-2</v>
      </c>
      <c r="AA28" s="182"/>
    </row>
    <row r="29" spans="1:27">
      <c r="A29" s="4" t="s">
        <v>26</v>
      </c>
      <c r="B29" s="4">
        <v>118</v>
      </c>
      <c r="C29" s="4" t="s">
        <v>86</v>
      </c>
      <c r="D29" s="4" t="s">
        <v>121</v>
      </c>
      <c r="E29" s="4" t="s">
        <v>122</v>
      </c>
      <c r="F29" s="4" t="s">
        <v>89</v>
      </c>
      <c r="G29" s="4" t="s">
        <v>31</v>
      </c>
      <c r="H29" s="4" t="s">
        <v>31</v>
      </c>
      <c r="I29" s="4" t="s">
        <v>32</v>
      </c>
      <c r="J29" s="4" t="s">
        <v>33</v>
      </c>
      <c r="K29" s="4" t="s">
        <v>34</v>
      </c>
      <c r="L29" s="4" t="s">
        <v>35</v>
      </c>
      <c r="M29" s="145">
        <v>0.33200000000000002</v>
      </c>
      <c r="N29" s="4" t="s">
        <v>123</v>
      </c>
      <c r="O29" s="158">
        <v>4.0000000000000001E-3</v>
      </c>
      <c r="P29" s="159">
        <v>4.3619999999999999E-2</v>
      </c>
      <c r="R29" s="145">
        <v>565500</v>
      </c>
      <c r="S29" s="145">
        <v>1</v>
      </c>
      <c r="T29" s="145">
        <v>98.99</v>
      </c>
      <c r="U29" s="145">
        <v>559.78800000000001</v>
      </c>
      <c r="W29" s="4" t="s">
        <v>37</v>
      </c>
      <c r="X29" s="159">
        <v>6.7000000000000002E-5</v>
      </c>
      <c r="Y29" s="159">
        <v>5.1472019078904196E-3</v>
      </c>
      <c r="Z29" s="159">
        <v>1.56043618819348E-3</v>
      </c>
      <c r="AA29" s="182"/>
    </row>
    <row r="30" spans="1:27">
      <c r="A30" s="4" t="s">
        <v>26</v>
      </c>
      <c r="B30" s="4">
        <v>118</v>
      </c>
      <c r="C30" s="4" t="s">
        <v>86</v>
      </c>
      <c r="D30" s="4" t="s">
        <v>124</v>
      </c>
      <c r="E30" s="4" t="s">
        <v>125</v>
      </c>
      <c r="F30" s="4" t="s">
        <v>89</v>
      </c>
      <c r="G30" s="4" t="s">
        <v>31</v>
      </c>
      <c r="H30" s="4" t="s">
        <v>31</v>
      </c>
      <c r="I30" s="4" t="s">
        <v>32</v>
      </c>
      <c r="J30" s="4" t="s">
        <v>33</v>
      </c>
      <c r="K30" s="4" t="s">
        <v>34</v>
      </c>
      <c r="L30" s="4" t="s">
        <v>35</v>
      </c>
      <c r="M30" s="145">
        <v>5.5810000000000004</v>
      </c>
      <c r="N30" s="4" t="s">
        <v>126</v>
      </c>
      <c r="O30" s="158">
        <v>0.01</v>
      </c>
      <c r="P30" s="159">
        <v>4.777E-2</v>
      </c>
      <c r="R30" s="145">
        <v>7043258</v>
      </c>
      <c r="S30" s="145">
        <v>1</v>
      </c>
      <c r="T30" s="145">
        <v>81.73</v>
      </c>
      <c r="U30" s="145">
        <v>5756.4549999999999</v>
      </c>
      <c r="W30" s="4" t="s">
        <v>37</v>
      </c>
      <c r="X30" s="159">
        <v>1.8699999999999999E-4</v>
      </c>
      <c r="Y30" s="159">
        <v>5.2930057668852198E-2</v>
      </c>
      <c r="Z30" s="159">
        <v>1.6046383823224899E-2</v>
      </c>
      <c r="AA30" s="182"/>
    </row>
    <row r="31" spans="1:27">
      <c r="A31" s="4" t="s">
        <v>26</v>
      </c>
      <c r="B31" s="4">
        <v>118</v>
      </c>
      <c r="C31" s="4" t="s">
        <v>86</v>
      </c>
      <c r="D31" s="4" t="s">
        <v>127</v>
      </c>
      <c r="E31" s="4" t="s">
        <v>128</v>
      </c>
      <c r="F31" s="4" t="s">
        <v>89</v>
      </c>
      <c r="G31" s="4" t="s">
        <v>31</v>
      </c>
      <c r="H31" s="4" t="s">
        <v>31</v>
      </c>
      <c r="I31" s="4" t="s">
        <v>32</v>
      </c>
      <c r="J31" s="4" t="s">
        <v>33</v>
      </c>
      <c r="K31" s="4" t="s">
        <v>34</v>
      </c>
      <c r="L31" s="4" t="s">
        <v>35</v>
      </c>
      <c r="M31" s="145">
        <v>7.4189999999999996</v>
      </c>
      <c r="N31" s="4" t="s">
        <v>129</v>
      </c>
      <c r="O31" s="158">
        <v>1.2999999999999999E-2</v>
      </c>
      <c r="P31" s="159">
        <v>4.9180000000000001E-2</v>
      </c>
      <c r="R31" s="145">
        <v>4068984</v>
      </c>
      <c r="S31" s="145">
        <v>1</v>
      </c>
      <c r="T31" s="145">
        <v>77.260000000000005</v>
      </c>
      <c r="U31" s="145">
        <v>3143.6970000000001</v>
      </c>
      <c r="W31" s="4" t="s">
        <v>37</v>
      </c>
      <c r="X31" s="159">
        <v>1.36E-4</v>
      </c>
      <c r="Y31" s="159">
        <v>2.8905997245713001E-2</v>
      </c>
      <c r="Z31" s="159">
        <v>8.7632008546014804E-3</v>
      </c>
      <c r="AA31" s="182"/>
    </row>
    <row r="32" spans="1:27">
      <c r="A32" s="4" t="s">
        <v>26</v>
      </c>
      <c r="B32" s="4">
        <v>118</v>
      </c>
      <c r="C32" s="4" t="s">
        <v>130</v>
      </c>
      <c r="D32" s="4" t="s">
        <v>131</v>
      </c>
      <c r="E32" s="4" t="s">
        <v>132</v>
      </c>
      <c r="F32" s="4" t="s">
        <v>133</v>
      </c>
      <c r="G32" s="4" t="s">
        <v>134</v>
      </c>
      <c r="H32" s="4" t="s">
        <v>135</v>
      </c>
      <c r="I32" s="4" t="s">
        <v>136</v>
      </c>
      <c r="J32" s="4" t="s">
        <v>137</v>
      </c>
      <c r="K32" s="4" t="s">
        <v>138</v>
      </c>
      <c r="L32" s="4" t="s">
        <v>139</v>
      </c>
      <c r="M32" s="145">
        <v>0.35</v>
      </c>
      <c r="N32" s="4" t="s">
        <v>140</v>
      </c>
      <c r="O32" s="158">
        <v>0</v>
      </c>
      <c r="P32" s="159">
        <v>5.3969999999999997E-2</v>
      </c>
      <c r="R32" s="145">
        <v>1900000</v>
      </c>
      <c r="S32" s="145">
        <v>3.7589999999999999</v>
      </c>
      <c r="T32" s="145">
        <v>98.548000000000002</v>
      </c>
      <c r="U32" s="145">
        <v>7038.375</v>
      </c>
      <c r="W32" s="4" t="s">
        <v>37</v>
      </c>
      <c r="X32" s="159">
        <v>0</v>
      </c>
      <c r="Y32" s="159">
        <v>6.4717195716372897E-2</v>
      </c>
      <c r="Z32" s="159">
        <v>1.96197965421601E-2</v>
      </c>
      <c r="AA32" s="182"/>
    </row>
    <row r="33" spans="1:27">
      <c r="A33" s="4" t="s">
        <v>26</v>
      </c>
      <c r="B33" s="4">
        <v>118</v>
      </c>
      <c r="C33" s="4" t="s">
        <v>130</v>
      </c>
      <c r="D33" s="4" t="s">
        <v>141</v>
      </c>
      <c r="E33" s="4" t="s">
        <v>142</v>
      </c>
      <c r="F33" s="4" t="s">
        <v>133</v>
      </c>
      <c r="G33" s="4" t="s">
        <v>134</v>
      </c>
      <c r="H33" s="4" t="s">
        <v>135</v>
      </c>
      <c r="I33" s="4" t="s">
        <v>136</v>
      </c>
      <c r="J33" s="4" t="s">
        <v>137</v>
      </c>
      <c r="K33" s="4" t="s">
        <v>138</v>
      </c>
      <c r="L33" s="4" t="s">
        <v>139</v>
      </c>
      <c r="M33" s="145">
        <v>0</v>
      </c>
      <c r="N33" s="4" t="s">
        <v>143</v>
      </c>
      <c r="O33" s="158">
        <v>0</v>
      </c>
      <c r="P33" s="159">
        <v>0</v>
      </c>
      <c r="R33" s="145">
        <v>960000</v>
      </c>
      <c r="S33" s="145">
        <v>3.7589999999999999</v>
      </c>
      <c r="T33" s="145">
        <v>97.584000000000003</v>
      </c>
      <c r="U33" s="145">
        <v>3521.4409999999998</v>
      </c>
      <c r="W33" s="4" t="s">
        <v>37</v>
      </c>
      <c r="X33" s="159">
        <v>0</v>
      </c>
      <c r="Y33" s="159">
        <v>3.2379315655538601E-2</v>
      </c>
      <c r="Z33" s="159">
        <v>9.8161791206186205E-3</v>
      </c>
      <c r="AA33" s="182"/>
    </row>
    <row r="34" spans="1:27">
      <c r="A34" s="4" t="s">
        <v>26</v>
      </c>
      <c r="B34" s="4">
        <v>118</v>
      </c>
      <c r="C34" s="4" t="s">
        <v>130</v>
      </c>
      <c r="D34" s="4" t="s">
        <v>144</v>
      </c>
      <c r="E34" s="4" t="s">
        <v>145</v>
      </c>
      <c r="F34" s="4" t="s">
        <v>133</v>
      </c>
      <c r="G34" s="4" t="s">
        <v>134</v>
      </c>
      <c r="H34" s="4" t="s">
        <v>135</v>
      </c>
      <c r="I34" s="4" t="s">
        <v>136</v>
      </c>
      <c r="J34" s="4" t="s">
        <v>137</v>
      </c>
      <c r="K34" s="4" t="s">
        <v>138</v>
      </c>
      <c r="L34" s="4" t="s">
        <v>139</v>
      </c>
      <c r="M34" s="145">
        <v>7.61</v>
      </c>
      <c r="N34" s="4" t="s">
        <v>146</v>
      </c>
      <c r="O34" s="158">
        <v>4.4999999999999998E-2</v>
      </c>
      <c r="P34" s="159">
        <v>4.5999999999999999E-2</v>
      </c>
      <c r="R34" s="145">
        <v>500000</v>
      </c>
      <c r="S34" s="145">
        <v>3.7589999999999999</v>
      </c>
      <c r="T34" s="145">
        <v>101.511</v>
      </c>
      <c r="U34" s="145">
        <v>1907.9090000000001</v>
      </c>
      <c r="W34" s="4" t="s">
        <v>37</v>
      </c>
      <c r="X34" s="159">
        <v>0</v>
      </c>
      <c r="Y34" s="159">
        <v>1.7543039705011101E-2</v>
      </c>
      <c r="Z34" s="159">
        <v>5.3183835599396601E-3</v>
      </c>
      <c r="AA34" s="182"/>
    </row>
    <row r="35" spans="1:27">
      <c r="A35" s="4" t="s">
        <v>26</v>
      </c>
      <c r="B35" s="4">
        <v>118</v>
      </c>
      <c r="C35" s="4" t="s">
        <v>130</v>
      </c>
      <c r="D35" s="4" t="s">
        <v>147</v>
      </c>
      <c r="E35" s="4" t="s">
        <v>148</v>
      </c>
      <c r="F35" s="4" t="s">
        <v>133</v>
      </c>
      <c r="G35" s="4" t="s">
        <v>134</v>
      </c>
      <c r="H35" s="4" t="s">
        <v>135</v>
      </c>
      <c r="I35" s="4" t="s">
        <v>136</v>
      </c>
      <c r="J35" s="4" t="s">
        <v>137</v>
      </c>
      <c r="K35" s="4" t="s">
        <v>138</v>
      </c>
      <c r="L35" s="4" t="s">
        <v>139</v>
      </c>
      <c r="M35" s="145">
        <v>3.73</v>
      </c>
      <c r="N35" s="4" t="s">
        <v>149</v>
      </c>
      <c r="O35" s="158">
        <v>4.1250000000000002E-2</v>
      </c>
      <c r="P35" s="159">
        <v>4.6710000000000002E-2</v>
      </c>
      <c r="R35" s="145">
        <v>2060000</v>
      </c>
      <c r="S35" s="145">
        <v>3.7589999999999999</v>
      </c>
      <c r="T35" s="145">
        <v>100.68300000000001</v>
      </c>
      <c r="U35" s="145">
        <v>7796.4250000000002</v>
      </c>
      <c r="W35" s="4" t="s">
        <v>37</v>
      </c>
      <c r="X35" s="159">
        <v>0</v>
      </c>
      <c r="Y35" s="159">
        <v>7.1687386715857004E-2</v>
      </c>
      <c r="Z35" s="159">
        <v>2.1732893807208602E-2</v>
      </c>
      <c r="AA35" s="182"/>
    </row>
    <row r="36" spans="1:27">
      <c r="A36" s="4" t="s">
        <v>26</v>
      </c>
      <c r="B36" s="4">
        <v>118</v>
      </c>
      <c r="C36" s="4" t="s">
        <v>130</v>
      </c>
      <c r="D36" s="4" t="s">
        <v>150</v>
      </c>
      <c r="E36" s="4" t="s">
        <v>151</v>
      </c>
      <c r="F36" s="4" t="s">
        <v>133</v>
      </c>
      <c r="G36" s="4" t="s">
        <v>134</v>
      </c>
      <c r="H36" s="4" t="s">
        <v>135</v>
      </c>
      <c r="I36" s="4" t="s">
        <v>136</v>
      </c>
      <c r="J36" s="4" t="s">
        <v>137</v>
      </c>
      <c r="K36" s="4" t="s">
        <v>138</v>
      </c>
      <c r="L36" s="4" t="s">
        <v>139</v>
      </c>
      <c r="M36" s="145">
        <v>2.23</v>
      </c>
      <c r="N36" s="4" t="s">
        <v>152</v>
      </c>
      <c r="O36" s="158">
        <v>8.7500000000000008E-3</v>
      </c>
      <c r="P36" s="159">
        <v>2.2610000000000002E-2</v>
      </c>
      <c r="R36" s="145">
        <v>365000</v>
      </c>
      <c r="S36" s="145">
        <v>3.7589999999999999</v>
      </c>
      <c r="T36" s="145">
        <v>119.673</v>
      </c>
      <c r="U36" s="145">
        <v>1641.9580000000001</v>
      </c>
      <c r="W36" s="4" t="s">
        <v>37</v>
      </c>
      <c r="X36" s="159">
        <v>1.0000000000000001E-5</v>
      </c>
      <c r="Y36" s="159">
        <v>1.5097646196671401E-2</v>
      </c>
      <c r="Z36" s="159">
        <v>4.5770330955374203E-3</v>
      </c>
      <c r="AA36" s="182"/>
    </row>
    <row r="37" spans="1:27">
      <c r="A37" s="4" t="s">
        <v>26</v>
      </c>
      <c r="B37" s="4">
        <v>1413</v>
      </c>
      <c r="C37" s="4" t="s">
        <v>27</v>
      </c>
      <c r="D37" s="4" t="s">
        <v>28</v>
      </c>
      <c r="E37" s="4" t="s">
        <v>29</v>
      </c>
      <c r="F37" s="4" t="s">
        <v>30</v>
      </c>
      <c r="G37" s="4" t="s">
        <v>31</v>
      </c>
      <c r="H37" s="4" t="s">
        <v>31</v>
      </c>
      <c r="I37" s="4" t="s">
        <v>32</v>
      </c>
      <c r="J37" s="4" t="s">
        <v>33</v>
      </c>
      <c r="K37" s="4" t="s">
        <v>34</v>
      </c>
      <c r="L37" s="4" t="s">
        <v>35</v>
      </c>
      <c r="M37" s="145">
        <v>7.9000000000000001E-2</v>
      </c>
      <c r="N37" s="4" t="s">
        <v>36</v>
      </c>
      <c r="O37" s="158">
        <v>0.04</v>
      </c>
      <c r="P37" s="159">
        <v>4.7849999999999997E-2</v>
      </c>
      <c r="R37" s="145">
        <v>450000</v>
      </c>
      <c r="S37" s="145">
        <v>1</v>
      </c>
      <c r="T37" s="145">
        <v>145.32</v>
      </c>
      <c r="U37" s="145">
        <v>653.94000000000005</v>
      </c>
      <c r="W37" s="4" t="s">
        <v>37</v>
      </c>
      <c r="X37" s="159">
        <v>1.21E-4</v>
      </c>
      <c r="Y37" s="159">
        <v>0.21513566599538</v>
      </c>
      <c r="Z37" s="159">
        <v>0.171405132213651</v>
      </c>
      <c r="AA37" s="182"/>
    </row>
    <row r="38" spans="1:27">
      <c r="A38" s="4" t="s">
        <v>26</v>
      </c>
      <c r="B38" s="4">
        <v>1413</v>
      </c>
      <c r="C38" s="4" t="s">
        <v>38</v>
      </c>
      <c r="D38" s="4" t="s">
        <v>39</v>
      </c>
      <c r="E38" s="4" t="s">
        <v>40</v>
      </c>
      <c r="F38" s="4" t="s">
        <v>41</v>
      </c>
      <c r="G38" s="4" t="s">
        <v>31</v>
      </c>
      <c r="H38" s="4" t="s">
        <v>31</v>
      </c>
      <c r="I38" s="4" t="s">
        <v>42</v>
      </c>
      <c r="J38" s="4" t="s">
        <v>33</v>
      </c>
      <c r="K38" s="4" t="s">
        <v>34</v>
      </c>
      <c r="L38" s="4" t="s">
        <v>35</v>
      </c>
      <c r="M38" s="145">
        <v>0.67400000000000004</v>
      </c>
      <c r="N38" s="4" t="s">
        <v>43</v>
      </c>
      <c r="O38" s="158">
        <v>0</v>
      </c>
      <c r="P38" s="159">
        <v>4.3360000000000003E-2</v>
      </c>
      <c r="R38" s="145">
        <v>637857</v>
      </c>
      <c r="S38" s="145">
        <v>1</v>
      </c>
      <c r="T38" s="145">
        <v>97.17</v>
      </c>
      <c r="U38" s="145">
        <v>619.80600000000004</v>
      </c>
      <c r="W38" s="4" t="s">
        <v>37</v>
      </c>
      <c r="X38" s="159">
        <v>5.3000000000000001E-5</v>
      </c>
      <c r="Y38" s="159">
        <v>0.20390601681122</v>
      </c>
      <c r="Z38" s="159">
        <v>0.16245812896238501</v>
      </c>
      <c r="AA38" s="182"/>
    </row>
    <row r="39" spans="1:27">
      <c r="A39" s="4" t="s">
        <v>26</v>
      </c>
      <c r="B39" s="4">
        <v>1413</v>
      </c>
      <c r="C39" s="4" t="s">
        <v>27</v>
      </c>
      <c r="D39" s="4" t="s">
        <v>80</v>
      </c>
      <c r="E39" s="4" t="s">
        <v>81</v>
      </c>
      <c r="F39" s="4" t="s">
        <v>30</v>
      </c>
      <c r="G39" s="4" t="s">
        <v>31</v>
      </c>
      <c r="H39" s="4" t="s">
        <v>31</v>
      </c>
      <c r="I39" s="4" t="s">
        <v>32</v>
      </c>
      <c r="J39" s="4" t="s">
        <v>33</v>
      </c>
      <c r="K39" s="4" t="s">
        <v>34</v>
      </c>
      <c r="L39" s="4" t="s">
        <v>35</v>
      </c>
      <c r="M39" s="145">
        <v>1.3240000000000001</v>
      </c>
      <c r="N39" s="4" t="s">
        <v>82</v>
      </c>
      <c r="O39" s="158">
        <v>7.4999999999999997E-3</v>
      </c>
      <c r="P39" s="159">
        <v>1.508E-2</v>
      </c>
      <c r="R39" s="145">
        <v>400242</v>
      </c>
      <c r="S39" s="145">
        <v>1</v>
      </c>
      <c r="T39" s="145">
        <v>113.49</v>
      </c>
      <c r="U39" s="145">
        <v>454.23500000000001</v>
      </c>
      <c r="W39" s="4" t="s">
        <v>37</v>
      </c>
      <c r="X39" s="159">
        <v>1.8E-5</v>
      </c>
      <c r="Y39" s="159">
        <v>0.149435839744256</v>
      </c>
      <c r="Z39" s="159">
        <v>0.11906008122973</v>
      </c>
      <c r="AA39" s="182"/>
    </row>
    <row r="40" spans="1:27">
      <c r="A40" s="4" t="s">
        <v>26</v>
      </c>
      <c r="B40" s="4">
        <v>1413</v>
      </c>
      <c r="C40" s="4" t="s">
        <v>86</v>
      </c>
      <c r="D40" s="4" t="s">
        <v>100</v>
      </c>
      <c r="E40" s="4" t="s">
        <v>101</v>
      </c>
      <c r="F40" s="4" t="s">
        <v>89</v>
      </c>
      <c r="G40" s="4" t="s">
        <v>31</v>
      </c>
      <c r="H40" s="4" t="s">
        <v>31</v>
      </c>
      <c r="I40" s="4" t="s">
        <v>32</v>
      </c>
      <c r="J40" s="4" t="s">
        <v>33</v>
      </c>
      <c r="K40" s="4" t="s">
        <v>34</v>
      </c>
      <c r="L40" s="4" t="s">
        <v>35</v>
      </c>
      <c r="M40" s="145">
        <v>1.147</v>
      </c>
      <c r="N40" s="4" t="s">
        <v>102</v>
      </c>
      <c r="O40" s="158">
        <v>1.7500000000000002E-2</v>
      </c>
      <c r="P40" s="159">
        <v>4.3049999999999998E-2</v>
      </c>
      <c r="R40" s="145">
        <v>558703</v>
      </c>
      <c r="S40" s="145">
        <v>1</v>
      </c>
      <c r="T40" s="145">
        <v>98.7</v>
      </c>
      <c r="U40" s="145">
        <v>551.44000000000005</v>
      </c>
      <c r="W40" s="4" t="s">
        <v>37</v>
      </c>
      <c r="X40" s="159">
        <v>2.3E-5</v>
      </c>
      <c r="Y40" s="159">
        <v>0.181414780794316</v>
      </c>
      <c r="Z40" s="159">
        <v>0.144538676763285</v>
      </c>
      <c r="AA40" s="182"/>
    </row>
    <row r="41" spans="1:27">
      <c r="A41" s="4" t="s">
        <v>26</v>
      </c>
      <c r="B41" s="4">
        <v>1413</v>
      </c>
      <c r="C41" s="4" t="s">
        <v>86</v>
      </c>
      <c r="D41" s="4" t="s">
        <v>121</v>
      </c>
      <c r="E41" s="4" t="s">
        <v>122</v>
      </c>
      <c r="F41" s="4" t="s">
        <v>89</v>
      </c>
      <c r="G41" s="4" t="s">
        <v>31</v>
      </c>
      <c r="H41" s="4" t="s">
        <v>31</v>
      </c>
      <c r="I41" s="4" t="s">
        <v>32</v>
      </c>
      <c r="J41" s="4" t="s">
        <v>33</v>
      </c>
      <c r="K41" s="4" t="s">
        <v>34</v>
      </c>
      <c r="L41" s="4" t="s">
        <v>35</v>
      </c>
      <c r="M41" s="145">
        <v>0.33200000000000002</v>
      </c>
      <c r="N41" s="4" t="s">
        <v>123</v>
      </c>
      <c r="O41" s="158">
        <v>4.0000000000000001E-3</v>
      </c>
      <c r="P41" s="159">
        <v>4.3619999999999999E-2</v>
      </c>
      <c r="R41" s="145">
        <v>768000</v>
      </c>
      <c r="S41" s="145">
        <v>1</v>
      </c>
      <c r="T41" s="145">
        <v>98.99</v>
      </c>
      <c r="U41" s="145">
        <v>760.24300000000005</v>
      </c>
      <c r="W41" s="4" t="s">
        <v>37</v>
      </c>
      <c r="X41" s="159">
        <v>9.1000000000000003E-5</v>
      </c>
      <c r="Y41" s="159">
        <v>0.25010769665482901</v>
      </c>
      <c r="Z41" s="159">
        <v>0.199268413326191</v>
      </c>
      <c r="AA41" s="182"/>
    </row>
    <row r="42" spans="1:27">
      <c r="A42" s="4" t="s">
        <v>153</v>
      </c>
      <c r="B42" s="4">
        <v>962</v>
      </c>
      <c r="C42" s="4" t="s">
        <v>154</v>
      </c>
      <c r="D42" s="4" t="s">
        <v>155</v>
      </c>
      <c r="E42" s="4" t="s">
        <v>156</v>
      </c>
      <c r="F42" s="4" t="s">
        <v>133</v>
      </c>
      <c r="G42" s="4" t="s">
        <v>31</v>
      </c>
      <c r="H42" s="4" t="s">
        <v>31</v>
      </c>
      <c r="I42" s="4" t="s">
        <v>157</v>
      </c>
      <c r="J42" s="4" t="s">
        <v>158</v>
      </c>
      <c r="K42" s="4" t="s">
        <v>138</v>
      </c>
      <c r="L42" s="4" t="s">
        <v>139</v>
      </c>
      <c r="M42" s="145">
        <v>16.350000000000001</v>
      </c>
      <c r="N42" s="4" t="s">
        <v>159</v>
      </c>
      <c r="O42" s="158">
        <v>4.1250000000000002E-2</v>
      </c>
      <c r="P42" s="159">
        <v>3.73E-2</v>
      </c>
      <c r="R42" s="145">
        <v>200000</v>
      </c>
      <c r="S42" s="145">
        <v>3.7589999999999999</v>
      </c>
      <c r="T42" s="145">
        <v>75.314999999999998</v>
      </c>
      <c r="U42" s="145">
        <v>566.21699999999998</v>
      </c>
      <c r="W42" s="4" t="s">
        <v>37</v>
      </c>
      <c r="X42" s="159">
        <v>2.0000000000000001E-4</v>
      </c>
      <c r="Y42" s="159">
        <v>1.7564807546314399E-4</v>
      </c>
      <c r="Z42" s="159">
        <v>6.0935563058254398E-5</v>
      </c>
      <c r="AA42" s="182"/>
    </row>
    <row r="43" spans="1:27">
      <c r="A43" s="4" t="s">
        <v>153</v>
      </c>
      <c r="B43" s="4">
        <v>962</v>
      </c>
      <c r="C43" s="4" t="s">
        <v>27</v>
      </c>
      <c r="D43" s="4" t="s">
        <v>28</v>
      </c>
      <c r="E43" s="4" t="s">
        <v>29</v>
      </c>
      <c r="F43" s="4" t="s">
        <v>30</v>
      </c>
      <c r="G43" s="4" t="s">
        <v>31</v>
      </c>
      <c r="H43" s="4" t="s">
        <v>31</v>
      </c>
      <c r="I43" s="4" t="s">
        <v>32</v>
      </c>
      <c r="J43" s="4" t="s">
        <v>33</v>
      </c>
      <c r="K43" s="4" t="s">
        <v>34</v>
      </c>
      <c r="L43" s="4" t="s">
        <v>35</v>
      </c>
      <c r="M43" s="145">
        <v>7.9000000000000001E-2</v>
      </c>
      <c r="N43" s="4" t="s">
        <v>36</v>
      </c>
      <c r="O43" s="158">
        <v>0.04</v>
      </c>
      <c r="P43" s="159">
        <v>4.7849999999999997E-2</v>
      </c>
      <c r="R43" s="145">
        <v>18708581</v>
      </c>
      <c r="S43" s="145">
        <v>1</v>
      </c>
      <c r="T43" s="145">
        <v>145.32</v>
      </c>
      <c r="U43" s="145">
        <v>27187.31</v>
      </c>
      <c r="W43" s="4" t="s">
        <v>37</v>
      </c>
      <c r="X43" s="159">
        <v>5.0289999999999996E-3</v>
      </c>
      <c r="Y43" s="159">
        <v>8.4338594674708695E-3</v>
      </c>
      <c r="Z43" s="159">
        <v>2.9258616927594098E-3</v>
      </c>
      <c r="AA43" s="182"/>
    </row>
    <row r="44" spans="1:27">
      <c r="A44" s="4" t="s">
        <v>153</v>
      </c>
      <c r="B44" s="4">
        <v>962</v>
      </c>
      <c r="C44" s="4" t="s">
        <v>38</v>
      </c>
      <c r="D44" s="4" t="s">
        <v>39</v>
      </c>
      <c r="E44" s="4" t="s">
        <v>40</v>
      </c>
      <c r="F44" s="4" t="s">
        <v>41</v>
      </c>
      <c r="G44" s="4" t="s">
        <v>31</v>
      </c>
      <c r="H44" s="4" t="s">
        <v>31</v>
      </c>
      <c r="I44" s="4" t="s">
        <v>42</v>
      </c>
      <c r="J44" s="4" t="s">
        <v>33</v>
      </c>
      <c r="K44" s="4" t="s">
        <v>34</v>
      </c>
      <c r="L44" s="4" t="s">
        <v>35</v>
      </c>
      <c r="M44" s="145">
        <v>0.67400000000000004</v>
      </c>
      <c r="N44" s="4" t="s">
        <v>43</v>
      </c>
      <c r="O44" s="158">
        <v>0</v>
      </c>
      <c r="P44" s="159">
        <v>4.3360000000000003E-2</v>
      </c>
      <c r="R44" s="145">
        <v>147845290</v>
      </c>
      <c r="S44" s="145">
        <v>1</v>
      </c>
      <c r="T44" s="145">
        <v>97.17</v>
      </c>
      <c r="U44" s="145">
        <v>143661.26800000001</v>
      </c>
      <c r="W44" s="4" t="s">
        <v>37</v>
      </c>
      <c r="X44" s="159">
        <v>1.2319999999999999E-2</v>
      </c>
      <c r="Y44" s="159">
        <v>4.4565606223946001E-2</v>
      </c>
      <c r="Z44" s="159">
        <v>1.5460632296301E-2</v>
      </c>
      <c r="AA44" s="182"/>
    </row>
    <row r="45" spans="1:27">
      <c r="A45" s="4" t="s">
        <v>153</v>
      </c>
      <c r="B45" s="4">
        <v>962</v>
      </c>
      <c r="C45" s="4" t="s">
        <v>38</v>
      </c>
      <c r="D45" s="4" t="s">
        <v>44</v>
      </c>
      <c r="E45" s="4" t="s">
        <v>45</v>
      </c>
      <c r="F45" s="4" t="s">
        <v>41</v>
      </c>
      <c r="G45" s="4" t="s">
        <v>31</v>
      </c>
      <c r="H45" s="4" t="s">
        <v>31</v>
      </c>
      <c r="I45" s="4" t="s">
        <v>42</v>
      </c>
      <c r="J45" s="4" t="s">
        <v>33</v>
      </c>
      <c r="K45" s="4" t="s">
        <v>34</v>
      </c>
      <c r="L45" s="4" t="s">
        <v>35</v>
      </c>
      <c r="M45" s="145">
        <v>0.751</v>
      </c>
      <c r="N45" s="4" t="s">
        <v>46</v>
      </c>
      <c r="O45" s="158">
        <v>0</v>
      </c>
      <c r="P45" s="159">
        <v>4.2840000000000003E-2</v>
      </c>
      <c r="R45" s="145">
        <v>184106000</v>
      </c>
      <c r="S45" s="145">
        <v>1</v>
      </c>
      <c r="T45" s="145">
        <v>96.87</v>
      </c>
      <c r="U45" s="145">
        <v>178343.48199999999</v>
      </c>
      <c r="W45" s="4" t="s">
        <v>37</v>
      </c>
      <c r="X45" s="159">
        <v>1.5342E-2</v>
      </c>
      <c r="Y45" s="159">
        <v>5.5324483034094103E-2</v>
      </c>
      <c r="Z45" s="159">
        <v>1.91930854676329E-2</v>
      </c>
      <c r="AA45" s="182"/>
    </row>
    <row r="46" spans="1:27">
      <c r="A46" s="4" t="s">
        <v>153</v>
      </c>
      <c r="B46" s="4">
        <v>962</v>
      </c>
      <c r="C46" s="4" t="s">
        <v>38</v>
      </c>
      <c r="D46" s="4" t="s">
        <v>160</v>
      </c>
      <c r="E46" s="4" t="s">
        <v>161</v>
      </c>
      <c r="F46" s="4" t="s">
        <v>41</v>
      </c>
      <c r="G46" s="4" t="s">
        <v>31</v>
      </c>
      <c r="H46" s="4" t="s">
        <v>31</v>
      </c>
      <c r="I46" s="4" t="s">
        <v>32</v>
      </c>
      <c r="J46" s="4" t="s">
        <v>33</v>
      </c>
      <c r="K46" s="4" t="s">
        <v>34</v>
      </c>
      <c r="L46" s="4" t="s">
        <v>35</v>
      </c>
      <c r="M46" s="145">
        <v>0.252</v>
      </c>
      <c r="N46" s="4" t="s">
        <v>162</v>
      </c>
      <c r="O46" s="158">
        <v>0</v>
      </c>
      <c r="P46" s="159">
        <v>4.2770000000000002E-2</v>
      </c>
      <c r="R46" s="145">
        <v>111650421</v>
      </c>
      <c r="S46" s="145">
        <v>1</v>
      </c>
      <c r="T46" s="145">
        <v>98.94</v>
      </c>
      <c r="U46" s="145">
        <v>110466.927</v>
      </c>
      <c r="W46" s="4" t="s">
        <v>37</v>
      </c>
      <c r="X46" s="159">
        <v>6.2030000000000002E-3</v>
      </c>
      <c r="Y46" s="159">
        <v>3.4268286834240699E-2</v>
      </c>
      <c r="Z46" s="159">
        <v>1.1888301922923001E-2</v>
      </c>
      <c r="AA46" s="182"/>
    </row>
    <row r="47" spans="1:27">
      <c r="A47" s="4" t="s">
        <v>153</v>
      </c>
      <c r="B47" s="4">
        <v>962</v>
      </c>
      <c r="C47" s="4" t="s">
        <v>38</v>
      </c>
      <c r="D47" s="4" t="s">
        <v>47</v>
      </c>
      <c r="E47" s="4" t="s">
        <v>48</v>
      </c>
      <c r="F47" s="4" t="s">
        <v>41</v>
      </c>
      <c r="G47" s="4" t="s">
        <v>31</v>
      </c>
      <c r="H47" s="4" t="s">
        <v>31</v>
      </c>
      <c r="I47" s="4" t="s">
        <v>32</v>
      </c>
      <c r="J47" s="4" t="s">
        <v>33</v>
      </c>
      <c r="K47" s="4" t="s">
        <v>34</v>
      </c>
      <c r="L47" s="4" t="s">
        <v>35</v>
      </c>
      <c r="M47" s="145">
        <v>0.34799999999999998</v>
      </c>
      <c r="N47" s="4" t="s">
        <v>49</v>
      </c>
      <c r="O47" s="158">
        <v>0</v>
      </c>
      <c r="P47" s="159">
        <v>4.3479999999999998E-2</v>
      </c>
      <c r="R47" s="145">
        <v>39996874</v>
      </c>
      <c r="S47" s="145">
        <v>1</v>
      </c>
      <c r="T47" s="145">
        <v>98.53</v>
      </c>
      <c r="U47" s="145">
        <v>39408.92</v>
      </c>
      <c r="W47" s="4" t="s">
        <v>37</v>
      </c>
      <c r="X47" s="159">
        <v>2.8570000000000002E-3</v>
      </c>
      <c r="Y47" s="159">
        <v>1.22251629069484E-2</v>
      </c>
      <c r="Z47" s="159">
        <v>4.24113491280524E-3</v>
      </c>
      <c r="AA47" s="182"/>
    </row>
    <row r="48" spans="1:27">
      <c r="A48" s="4" t="s">
        <v>153</v>
      </c>
      <c r="B48" s="4">
        <v>962</v>
      </c>
      <c r="C48" s="4" t="s">
        <v>38</v>
      </c>
      <c r="D48" s="4" t="s">
        <v>50</v>
      </c>
      <c r="E48" s="4" t="s">
        <v>51</v>
      </c>
      <c r="F48" s="4" t="s">
        <v>41</v>
      </c>
      <c r="G48" s="4" t="s">
        <v>31</v>
      </c>
      <c r="H48" s="4" t="s">
        <v>31</v>
      </c>
      <c r="I48" s="4" t="s">
        <v>32</v>
      </c>
      <c r="J48" s="4" t="s">
        <v>33</v>
      </c>
      <c r="K48" s="4" t="s">
        <v>34</v>
      </c>
      <c r="L48" s="4" t="s">
        <v>35</v>
      </c>
      <c r="M48" s="145">
        <v>0.42499999999999999</v>
      </c>
      <c r="N48" s="4" t="s">
        <v>52</v>
      </c>
      <c r="O48" s="158">
        <v>0</v>
      </c>
      <c r="P48" s="159">
        <v>4.3450000000000003E-2</v>
      </c>
      <c r="R48" s="145">
        <v>39996874</v>
      </c>
      <c r="S48" s="145">
        <v>1</v>
      </c>
      <c r="T48" s="145">
        <v>98.21</v>
      </c>
      <c r="U48" s="145">
        <v>39280.93</v>
      </c>
      <c r="W48" s="4" t="s">
        <v>37</v>
      </c>
      <c r="X48" s="159">
        <v>2.8570000000000002E-3</v>
      </c>
      <c r="Y48" s="159">
        <v>1.21854587343084E-2</v>
      </c>
      <c r="Z48" s="159">
        <v>4.2273608016502803E-3</v>
      </c>
      <c r="AA48" s="182"/>
    </row>
    <row r="49" spans="1:27">
      <c r="A49" s="4" t="s">
        <v>153</v>
      </c>
      <c r="B49" s="4">
        <v>962</v>
      </c>
      <c r="C49" s="4" t="s">
        <v>38</v>
      </c>
      <c r="D49" s="4" t="s">
        <v>53</v>
      </c>
      <c r="E49" s="4" t="s">
        <v>54</v>
      </c>
      <c r="F49" s="4" t="s">
        <v>41</v>
      </c>
      <c r="G49" s="4" t="s">
        <v>31</v>
      </c>
      <c r="H49" s="4" t="s">
        <v>31</v>
      </c>
      <c r="I49" s="4" t="s">
        <v>32</v>
      </c>
      <c r="J49" s="4" t="s">
        <v>33</v>
      </c>
      <c r="K49" s="4" t="s">
        <v>34</v>
      </c>
      <c r="L49" s="4" t="s">
        <v>35</v>
      </c>
      <c r="M49" s="145">
        <v>0.52100000000000002</v>
      </c>
      <c r="N49" s="4" t="s">
        <v>55</v>
      </c>
      <c r="O49" s="158">
        <v>0</v>
      </c>
      <c r="P49" s="159">
        <v>4.3459999999999999E-2</v>
      </c>
      <c r="R49" s="145">
        <v>69996874</v>
      </c>
      <c r="S49" s="145">
        <v>1</v>
      </c>
      <c r="T49" s="145">
        <v>97.81</v>
      </c>
      <c r="U49" s="145">
        <v>68463.941999999995</v>
      </c>
      <c r="W49" s="4" t="s">
        <v>37</v>
      </c>
      <c r="X49" s="159">
        <v>5.8329999999999996E-3</v>
      </c>
      <c r="Y49" s="159">
        <v>2.1238411274232E-2</v>
      </c>
      <c r="Z49" s="159">
        <v>7.3679973210390099E-3</v>
      </c>
      <c r="AA49" s="182"/>
    </row>
    <row r="50" spans="1:27">
      <c r="A50" s="4" t="s">
        <v>153</v>
      </c>
      <c r="B50" s="4">
        <v>962</v>
      </c>
      <c r="C50" s="4" t="s">
        <v>38</v>
      </c>
      <c r="D50" s="4" t="s">
        <v>56</v>
      </c>
      <c r="E50" s="4" t="s">
        <v>57</v>
      </c>
      <c r="F50" s="4" t="s">
        <v>41</v>
      </c>
      <c r="G50" s="4" t="s">
        <v>31</v>
      </c>
      <c r="H50" s="4" t="s">
        <v>31</v>
      </c>
      <c r="I50" s="4" t="s">
        <v>32</v>
      </c>
      <c r="J50" s="4" t="s">
        <v>33</v>
      </c>
      <c r="K50" s="4" t="s">
        <v>34</v>
      </c>
      <c r="L50" s="4" t="s">
        <v>35</v>
      </c>
      <c r="M50" s="145">
        <v>0.59699999999999998</v>
      </c>
      <c r="N50" s="4" t="s">
        <v>58</v>
      </c>
      <c r="O50" s="158">
        <v>0</v>
      </c>
      <c r="P50" s="159">
        <v>4.3479999999999998E-2</v>
      </c>
      <c r="R50" s="145">
        <v>253554932</v>
      </c>
      <c r="S50" s="145">
        <v>1</v>
      </c>
      <c r="T50" s="145">
        <v>97.48</v>
      </c>
      <c r="U50" s="145">
        <v>247165.348</v>
      </c>
      <c r="W50" s="4" t="s">
        <v>37</v>
      </c>
      <c r="X50" s="159">
        <v>2.1129999999999999E-2</v>
      </c>
      <c r="Y50" s="159">
        <v>7.6673926725633001E-2</v>
      </c>
      <c r="Z50" s="159">
        <v>2.65996019859275E-2</v>
      </c>
      <c r="AA50" s="182"/>
    </row>
    <row r="51" spans="1:27">
      <c r="A51" s="4" t="s">
        <v>153</v>
      </c>
      <c r="B51" s="4">
        <v>962</v>
      </c>
      <c r="C51" s="4" t="s">
        <v>38</v>
      </c>
      <c r="D51" s="4" t="s">
        <v>59</v>
      </c>
      <c r="E51" s="4" t="s">
        <v>60</v>
      </c>
      <c r="F51" s="4" t="s">
        <v>41</v>
      </c>
      <c r="G51" s="4" t="s">
        <v>31</v>
      </c>
      <c r="H51" s="4" t="s">
        <v>31</v>
      </c>
      <c r="I51" s="4" t="s">
        <v>42</v>
      </c>
      <c r="J51" s="4" t="s">
        <v>33</v>
      </c>
      <c r="K51" s="4" t="s">
        <v>34</v>
      </c>
      <c r="L51" s="4" t="s">
        <v>35</v>
      </c>
      <c r="M51" s="145">
        <v>0.84699999999999998</v>
      </c>
      <c r="N51" s="4" t="s">
        <v>61</v>
      </c>
      <c r="O51" s="158">
        <v>0</v>
      </c>
      <c r="P51" s="159">
        <v>4.3240000000000001E-2</v>
      </c>
      <c r="R51" s="145">
        <v>163700000</v>
      </c>
      <c r="S51" s="145">
        <v>1</v>
      </c>
      <c r="T51" s="145">
        <v>96.48</v>
      </c>
      <c r="U51" s="145">
        <v>157937.76</v>
      </c>
      <c r="W51" s="4" t="s">
        <v>37</v>
      </c>
      <c r="X51" s="159">
        <v>1.1693E-2</v>
      </c>
      <c r="Y51" s="159">
        <v>4.8994360857908703E-2</v>
      </c>
      <c r="Z51" s="159">
        <v>1.6997049114736301E-2</v>
      </c>
      <c r="AA51" s="182"/>
    </row>
    <row r="52" spans="1:27">
      <c r="A52" s="4" t="s">
        <v>153</v>
      </c>
      <c r="B52" s="4">
        <v>962</v>
      </c>
      <c r="C52" s="4" t="s">
        <v>38</v>
      </c>
      <c r="D52" s="4" t="s">
        <v>62</v>
      </c>
      <c r="E52" s="4" t="s">
        <v>63</v>
      </c>
      <c r="F52" s="4" t="s">
        <v>41</v>
      </c>
      <c r="G52" s="4" t="s">
        <v>31</v>
      </c>
      <c r="H52" s="4" t="s">
        <v>31</v>
      </c>
      <c r="I52" s="4" t="s">
        <v>42</v>
      </c>
      <c r="J52" s="4" t="s">
        <v>33</v>
      </c>
      <c r="K52" s="4" t="s">
        <v>34</v>
      </c>
      <c r="L52" s="4" t="s">
        <v>35</v>
      </c>
      <c r="M52" s="145">
        <v>0.92300000000000004</v>
      </c>
      <c r="N52" s="4" t="s">
        <v>64</v>
      </c>
      <c r="O52" s="158">
        <v>0</v>
      </c>
      <c r="P52" s="159">
        <v>4.2849999999999999E-2</v>
      </c>
      <c r="R52" s="145">
        <v>184000000</v>
      </c>
      <c r="S52" s="145">
        <v>1</v>
      </c>
      <c r="T52" s="145">
        <v>96.17</v>
      </c>
      <c r="U52" s="145">
        <v>176952.8</v>
      </c>
      <c r="W52" s="4" t="s">
        <v>37</v>
      </c>
      <c r="X52" s="159">
        <v>1.5332999999999999E-2</v>
      </c>
      <c r="Y52" s="159">
        <v>5.4893075208976898E-2</v>
      </c>
      <c r="Z52" s="159">
        <v>1.9043422121411101E-2</v>
      </c>
      <c r="AA52" s="182"/>
    </row>
    <row r="53" spans="1:27">
      <c r="A53" s="4" t="s">
        <v>153</v>
      </c>
      <c r="B53" s="4">
        <v>962</v>
      </c>
      <c r="C53" s="4" t="s">
        <v>38</v>
      </c>
      <c r="D53" s="4" t="s">
        <v>65</v>
      </c>
      <c r="E53" s="4" t="s">
        <v>66</v>
      </c>
      <c r="F53" s="4" t="s">
        <v>41</v>
      </c>
      <c r="G53" s="4" t="s">
        <v>31</v>
      </c>
      <c r="H53" s="4" t="s">
        <v>31</v>
      </c>
      <c r="I53" s="4" t="s">
        <v>32</v>
      </c>
      <c r="J53" s="4" t="s">
        <v>33</v>
      </c>
      <c r="K53" s="4" t="s">
        <v>34</v>
      </c>
      <c r="L53" s="4" t="s">
        <v>35</v>
      </c>
      <c r="M53" s="145">
        <v>3.0000000000000001E-3</v>
      </c>
      <c r="N53" s="4" t="s">
        <v>67</v>
      </c>
      <c r="O53" s="158">
        <v>0</v>
      </c>
      <c r="P53" s="159">
        <v>0.11574</v>
      </c>
      <c r="R53" s="145">
        <v>5000000</v>
      </c>
      <c r="S53" s="145">
        <v>1</v>
      </c>
      <c r="T53" s="145">
        <v>99.97</v>
      </c>
      <c r="U53" s="145">
        <v>4998.5</v>
      </c>
      <c r="W53" s="4" t="s">
        <v>37</v>
      </c>
      <c r="X53" s="159">
        <v>1.1400000000000001E-4</v>
      </c>
      <c r="Y53" s="159">
        <v>1.55060013987951E-3</v>
      </c>
      <c r="Z53" s="159">
        <v>5.37931840998691E-4</v>
      </c>
      <c r="AA53" s="182"/>
    </row>
    <row r="54" spans="1:27">
      <c r="A54" s="4" t="s">
        <v>153</v>
      </c>
      <c r="B54" s="4">
        <v>962</v>
      </c>
      <c r="C54" s="4" t="s">
        <v>38</v>
      </c>
      <c r="D54" s="4" t="s">
        <v>68</v>
      </c>
      <c r="E54" s="4" t="s">
        <v>69</v>
      </c>
      <c r="F54" s="4" t="s">
        <v>41</v>
      </c>
      <c r="G54" s="4" t="s">
        <v>31</v>
      </c>
      <c r="H54" s="4" t="s">
        <v>31</v>
      </c>
      <c r="I54" s="4" t="s">
        <v>32</v>
      </c>
      <c r="J54" s="4" t="s">
        <v>33</v>
      </c>
      <c r="K54" s="4" t="s">
        <v>34</v>
      </c>
      <c r="L54" s="4" t="s">
        <v>35</v>
      </c>
      <c r="M54" s="145">
        <v>9.9000000000000005E-2</v>
      </c>
      <c r="N54" s="4" t="s">
        <v>70</v>
      </c>
      <c r="O54" s="158">
        <v>0</v>
      </c>
      <c r="P54" s="159">
        <v>4.36E-2</v>
      </c>
      <c r="R54" s="145">
        <v>141684648</v>
      </c>
      <c r="S54" s="145">
        <v>1</v>
      </c>
      <c r="T54" s="145">
        <v>99.58</v>
      </c>
      <c r="U54" s="145">
        <v>141089.57199999999</v>
      </c>
      <c r="W54" s="4" t="s">
        <v>37</v>
      </c>
      <c r="X54" s="159">
        <v>3.2200000000000002E-3</v>
      </c>
      <c r="Y54" s="159">
        <v>4.3767832513863701E-2</v>
      </c>
      <c r="Z54" s="159">
        <v>1.51838698547612E-2</v>
      </c>
      <c r="AA54" s="182"/>
    </row>
    <row r="55" spans="1:27">
      <c r="A55" s="4" t="s">
        <v>153</v>
      </c>
      <c r="B55" s="4">
        <v>962</v>
      </c>
      <c r="C55" s="4" t="s">
        <v>38</v>
      </c>
      <c r="D55" s="4" t="s">
        <v>71</v>
      </c>
      <c r="E55" s="4" t="s">
        <v>72</v>
      </c>
      <c r="F55" s="4" t="s">
        <v>41</v>
      </c>
      <c r="G55" s="4" t="s">
        <v>31</v>
      </c>
      <c r="H55" s="4" t="s">
        <v>31</v>
      </c>
      <c r="I55" s="4" t="s">
        <v>32</v>
      </c>
      <c r="J55" s="4" t="s">
        <v>33</v>
      </c>
      <c r="K55" s="4" t="s">
        <v>34</v>
      </c>
      <c r="L55" s="4" t="s">
        <v>35</v>
      </c>
      <c r="M55" s="145">
        <v>0.17499999999999999</v>
      </c>
      <c r="N55" s="4" t="s">
        <v>73</v>
      </c>
      <c r="O55" s="158">
        <v>0</v>
      </c>
      <c r="P55" s="159">
        <v>4.3270000000000003E-2</v>
      </c>
      <c r="R55" s="145">
        <v>77453739</v>
      </c>
      <c r="S55" s="145">
        <v>1</v>
      </c>
      <c r="T55" s="145">
        <v>99.26</v>
      </c>
      <c r="U55" s="145">
        <v>76880.581000000006</v>
      </c>
      <c r="W55" s="4" t="s">
        <v>37</v>
      </c>
      <c r="X55" s="159">
        <v>1.7600000000000001E-3</v>
      </c>
      <c r="Y55" s="159">
        <v>2.3849362842150099E-2</v>
      </c>
      <c r="Z55" s="159">
        <v>8.2737846659296996E-3</v>
      </c>
      <c r="AA55" s="182"/>
    </row>
    <row r="56" spans="1:27">
      <c r="A56" s="4" t="s">
        <v>153</v>
      </c>
      <c r="B56" s="4">
        <v>962</v>
      </c>
      <c r="C56" s="4" t="s">
        <v>27</v>
      </c>
      <c r="D56" s="4" t="s">
        <v>74</v>
      </c>
      <c r="E56" s="4" t="s">
        <v>75</v>
      </c>
      <c r="F56" s="4" t="s">
        <v>30</v>
      </c>
      <c r="G56" s="4" t="s">
        <v>31</v>
      </c>
      <c r="H56" s="4" t="s">
        <v>31</v>
      </c>
      <c r="I56" s="4" t="s">
        <v>32</v>
      </c>
      <c r="J56" s="4" t="s">
        <v>33</v>
      </c>
      <c r="K56" s="4" t="s">
        <v>34</v>
      </c>
      <c r="L56" s="4" t="s">
        <v>35</v>
      </c>
      <c r="M56" s="145">
        <v>2.89</v>
      </c>
      <c r="N56" s="4" t="s">
        <v>76</v>
      </c>
      <c r="O56" s="158">
        <v>7.4999999999999997E-3</v>
      </c>
      <c r="P56" s="159">
        <v>1.7010000000000001E-2</v>
      </c>
      <c r="R56" s="145">
        <v>28188440</v>
      </c>
      <c r="S56" s="145">
        <v>1</v>
      </c>
      <c r="T56" s="145">
        <v>111.66</v>
      </c>
      <c r="U56" s="145">
        <v>31475.212</v>
      </c>
      <c r="W56" s="4" t="s">
        <v>37</v>
      </c>
      <c r="X56" s="159">
        <v>1.2650000000000001E-3</v>
      </c>
      <c r="Y56" s="159">
        <v>9.7640228650994702E-3</v>
      </c>
      <c r="Z56" s="159">
        <v>3.3873199545721702E-3</v>
      </c>
      <c r="AA56" s="182"/>
    </row>
    <row r="57" spans="1:27">
      <c r="A57" s="4" t="s">
        <v>153</v>
      </c>
      <c r="B57" s="4">
        <v>962</v>
      </c>
      <c r="C57" s="4" t="s">
        <v>27</v>
      </c>
      <c r="D57" s="4" t="s">
        <v>80</v>
      </c>
      <c r="E57" s="4" t="s">
        <v>81</v>
      </c>
      <c r="F57" s="4" t="s">
        <v>30</v>
      </c>
      <c r="G57" s="4" t="s">
        <v>31</v>
      </c>
      <c r="H57" s="4" t="s">
        <v>31</v>
      </c>
      <c r="I57" s="4" t="s">
        <v>32</v>
      </c>
      <c r="J57" s="4" t="s">
        <v>33</v>
      </c>
      <c r="K57" s="4" t="s">
        <v>34</v>
      </c>
      <c r="L57" s="4" t="s">
        <v>35</v>
      </c>
      <c r="M57" s="145">
        <v>1.3240000000000001</v>
      </c>
      <c r="N57" s="4" t="s">
        <v>82</v>
      </c>
      <c r="O57" s="158">
        <v>7.4999999999999997E-3</v>
      </c>
      <c r="P57" s="159">
        <v>1.508E-2</v>
      </c>
      <c r="R57" s="145">
        <v>25169538</v>
      </c>
      <c r="S57" s="145">
        <v>1</v>
      </c>
      <c r="T57" s="145">
        <v>113.49</v>
      </c>
      <c r="U57" s="145">
        <v>28564.909</v>
      </c>
      <c r="W57" s="4" t="s">
        <v>37</v>
      </c>
      <c r="X57" s="159">
        <v>1.16E-3</v>
      </c>
      <c r="Y57" s="159">
        <v>8.8612086403843503E-3</v>
      </c>
      <c r="Z57" s="159">
        <v>3.0741170175348099E-3</v>
      </c>
      <c r="AA57" s="182"/>
    </row>
    <row r="58" spans="1:27">
      <c r="A58" s="4" t="s">
        <v>153</v>
      </c>
      <c r="B58" s="4">
        <v>962</v>
      </c>
      <c r="C58" s="4" t="s">
        <v>27</v>
      </c>
      <c r="D58" s="4" t="s">
        <v>83</v>
      </c>
      <c r="E58" s="4" t="s">
        <v>84</v>
      </c>
      <c r="F58" s="4" t="s">
        <v>30</v>
      </c>
      <c r="G58" s="4" t="s">
        <v>31</v>
      </c>
      <c r="H58" s="4" t="s">
        <v>31</v>
      </c>
      <c r="I58" s="4" t="s">
        <v>32</v>
      </c>
      <c r="J58" s="4" t="s">
        <v>33</v>
      </c>
      <c r="K58" s="4" t="s">
        <v>34</v>
      </c>
      <c r="L58" s="4" t="s">
        <v>35</v>
      </c>
      <c r="M58" s="145">
        <v>7.3849999999999998</v>
      </c>
      <c r="N58" s="4" t="s">
        <v>85</v>
      </c>
      <c r="O58" s="158">
        <v>1E-3</v>
      </c>
      <c r="P58" s="159">
        <v>2.213E-2</v>
      </c>
      <c r="R58" s="145">
        <v>169970959</v>
      </c>
      <c r="S58" s="145">
        <v>1</v>
      </c>
      <c r="T58" s="145">
        <v>97.65</v>
      </c>
      <c r="U58" s="145">
        <v>165976.641</v>
      </c>
      <c r="W58" s="4" t="s">
        <v>37</v>
      </c>
      <c r="X58" s="159">
        <v>5.5370000000000003E-3</v>
      </c>
      <c r="Y58" s="159">
        <v>5.1488127132146601E-2</v>
      </c>
      <c r="Z58" s="159">
        <v>1.78621827158628E-2</v>
      </c>
      <c r="AA58" s="182"/>
    </row>
    <row r="59" spans="1:27">
      <c r="A59" s="4" t="s">
        <v>153</v>
      </c>
      <c r="B59" s="4">
        <v>962</v>
      </c>
      <c r="C59" s="4" t="s">
        <v>86</v>
      </c>
      <c r="D59" s="4" t="s">
        <v>87</v>
      </c>
      <c r="E59" s="4" t="s">
        <v>88</v>
      </c>
      <c r="F59" s="4" t="s">
        <v>89</v>
      </c>
      <c r="G59" s="4" t="s">
        <v>31</v>
      </c>
      <c r="H59" s="4" t="s">
        <v>31</v>
      </c>
      <c r="I59" s="4" t="s">
        <v>32</v>
      </c>
      <c r="J59" s="4" t="s">
        <v>33</v>
      </c>
      <c r="K59" s="4" t="s">
        <v>34</v>
      </c>
      <c r="L59" s="4" t="s">
        <v>35</v>
      </c>
      <c r="M59" s="145">
        <v>4.0140000000000002</v>
      </c>
      <c r="N59" s="4" t="s">
        <v>90</v>
      </c>
      <c r="O59" s="158">
        <v>2.2499999999999999E-2</v>
      </c>
      <c r="P59" s="159">
        <v>4.6309999999999997E-2</v>
      </c>
      <c r="R59" s="145">
        <v>147483805</v>
      </c>
      <c r="S59" s="145">
        <v>1</v>
      </c>
      <c r="T59" s="145">
        <v>92.73</v>
      </c>
      <c r="U59" s="145">
        <v>136761.73199999999</v>
      </c>
      <c r="W59" s="4" t="s">
        <v>37</v>
      </c>
      <c r="X59" s="159">
        <v>4.836E-3</v>
      </c>
      <c r="Y59" s="159">
        <v>4.2425279854589402E-2</v>
      </c>
      <c r="Z59" s="159">
        <v>1.47181135291509E-2</v>
      </c>
      <c r="AA59" s="182"/>
    </row>
    <row r="60" spans="1:27">
      <c r="A60" s="4" t="s">
        <v>153</v>
      </c>
      <c r="B60" s="4">
        <v>962</v>
      </c>
      <c r="C60" s="4" t="s">
        <v>86</v>
      </c>
      <c r="D60" s="4" t="s">
        <v>91</v>
      </c>
      <c r="E60" s="4" t="s">
        <v>92</v>
      </c>
      <c r="F60" s="4" t="s">
        <v>89</v>
      </c>
      <c r="G60" s="4" t="s">
        <v>31</v>
      </c>
      <c r="H60" s="4" t="s">
        <v>31</v>
      </c>
      <c r="I60" s="4" t="s">
        <v>32</v>
      </c>
      <c r="J60" s="4" t="s">
        <v>33</v>
      </c>
      <c r="K60" s="4" t="s">
        <v>34</v>
      </c>
      <c r="L60" s="4" t="s">
        <v>35</v>
      </c>
      <c r="M60" s="145">
        <v>1.6519999999999999</v>
      </c>
      <c r="N60" s="4" t="s">
        <v>93</v>
      </c>
      <c r="O60" s="158">
        <v>5.0000000000000001E-3</v>
      </c>
      <c r="P60" s="159">
        <v>4.4010000000000001E-2</v>
      </c>
      <c r="R60" s="145">
        <v>156652317</v>
      </c>
      <c r="S60" s="145">
        <v>1</v>
      </c>
      <c r="T60" s="145">
        <v>94.09</v>
      </c>
      <c r="U60" s="145">
        <v>147394.16500000001</v>
      </c>
      <c r="W60" s="4" t="s">
        <v>37</v>
      </c>
      <c r="X60" s="159">
        <v>5.6389999999999999E-3</v>
      </c>
      <c r="Y60" s="159">
        <v>4.5723599673437601E-2</v>
      </c>
      <c r="Z60" s="159">
        <v>1.5862361621694899E-2</v>
      </c>
      <c r="AA60" s="182"/>
    </row>
    <row r="61" spans="1:27">
      <c r="A61" s="4" t="s">
        <v>153</v>
      </c>
      <c r="B61" s="4">
        <v>962</v>
      </c>
      <c r="C61" s="4" t="s">
        <v>86</v>
      </c>
      <c r="D61" s="4" t="s">
        <v>163</v>
      </c>
      <c r="E61" s="4" t="s">
        <v>164</v>
      </c>
      <c r="F61" s="4" t="s">
        <v>89</v>
      </c>
      <c r="G61" s="4" t="s">
        <v>31</v>
      </c>
      <c r="H61" s="4" t="s">
        <v>31</v>
      </c>
      <c r="I61" s="4" t="s">
        <v>32</v>
      </c>
      <c r="J61" s="4" t="s">
        <v>33</v>
      </c>
      <c r="K61" s="4" t="s">
        <v>34</v>
      </c>
      <c r="L61" s="4" t="s">
        <v>35</v>
      </c>
      <c r="M61" s="145">
        <v>4.306</v>
      </c>
      <c r="N61" s="4" t="s">
        <v>165</v>
      </c>
      <c r="O61" s="158">
        <v>3.7499999999999999E-2</v>
      </c>
      <c r="P61" s="159">
        <v>4.6649999999999997E-2</v>
      </c>
      <c r="R61" s="145">
        <v>31000000</v>
      </c>
      <c r="S61" s="145">
        <v>1</v>
      </c>
      <c r="T61" s="145">
        <v>97.49</v>
      </c>
      <c r="U61" s="145">
        <v>30221.9</v>
      </c>
      <c r="W61" s="4" t="s">
        <v>37</v>
      </c>
      <c r="X61" s="159">
        <v>1.2049999999999999E-3</v>
      </c>
      <c r="Y61" s="159">
        <v>9.3752290421975793E-3</v>
      </c>
      <c r="Z61" s="159">
        <v>3.25244019315361E-3</v>
      </c>
      <c r="AA61" s="182"/>
    </row>
    <row r="62" spans="1:27">
      <c r="A62" s="4" t="s">
        <v>153</v>
      </c>
      <c r="B62" s="4">
        <v>962</v>
      </c>
      <c r="C62" s="4" t="s">
        <v>86</v>
      </c>
      <c r="D62" s="4" t="s">
        <v>94</v>
      </c>
      <c r="E62" s="4" t="s">
        <v>95</v>
      </c>
      <c r="F62" s="4" t="s">
        <v>89</v>
      </c>
      <c r="G62" s="4" t="s">
        <v>31</v>
      </c>
      <c r="H62" s="4" t="s">
        <v>31</v>
      </c>
      <c r="I62" s="4" t="s">
        <v>32</v>
      </c>
      <c r="J62" s="4" t="s">
        <v>33</v>
      </c>
      <c r="K62" s="4" t="s">
        <v>34</v>
      </c>
      <c r="L62" s="4" t="s">
        <v>35</v>
      </c>
      <c r="M62" s="145">
        <v>2.6840000000000002</v>
      </c>
      <c r="N62" s="4" t="s">
        <v>96</v>
      </c>
      <c r="O62" s="158">
        <v>0.02</v>
      </c>
      <c r="P62" s="159">
        <v>4.487E-2</v>
      </c>
      <c r="R62" s="145">
        <v>25221436</v>
      </c>
      <c r="S62" s="145">
        <v>1</v>
      </c>
      <c r="T62" s="145">
        <v>94.2</v>
      </c>
      <c r="U62" s="145">
        <v>23758.593000000001</v>
      </c>
      <c r="W62" s="4" t="s">
        <v>37</v>
      </c>
      <c r="X62" s="159">
        <v>9.7599999999999998E-4</v>
      </c>
      <c r="Y62" s="159">
        <v>7.3702265044648498E-3</v>
      </c>
      <c r="Z62" s="159">
        <v>2.5568677637499699E-3</v>
      </c>
      <c r="AA62" s="182"/>
    </row>
    <row r="63" spans="1:27">
      <c r="A63" s="4" t="s">
        <v>153</v>
      </c>
      <c r="B63" s="4">
        <v>962</v>
      </c>
      <c r="C63" s="4" t="s">
        <v>86</v>
      </c>
      <c r="D63" s="4" t="s">
        <v>100</v>
      </c>
      <c r="E63" s="4" t="s">
        <v>101</v>
      </c>
      <c r="F63" s="4" t="s">
        <v>89</v>
      </c>
      <c r="G63" s="4" t="s">
        <v>31</v>
      </c>
      <c r="H63" s="4" t="s">
        <v>31</v>
      </c>
      <c r="I63" s="4" t="s">
        <v>32</v>
      </c>
      <c r="J63" s="4" t="s">
        <v>33</v>
      </c>
      <c r="K63" s="4" t="s">
        <v>34</v>
      </c>
      <c r="L63" s="4" t="s">
        <v>35</v>
      </c>
      <c r="M63" s="145">
        <v>1.147</v>
      </c>
      <c r="N63" s="4" t="s">
        <v>102</v>
      </c>
      <c r="O63" s="158">
        <v>1.7500000000000002E-2</v>
      </c>
      <c r="P63" s="159">
        <v>4.3049999999999998E-2</v>
      </c>
      <c r="R63" s="145">
        <v>56728972</v>
      </c>
      <c r="S63" s="145">
        <v>1</v>
      </c>
      <c r="T63" s="145">
        <v>98.7</v>
      </c>
      <c r="U63" s="145">
        <v>55991.495000000003</v>
      </c>
      <c r="W63" s="4" t="s">
        <v>37</v>
      </c>
      <c r="X63" s="159">
        <v>2.3860000000000001E-3</v>
      </c>
      <c r="Y63" s="159">
        <v>1.7369294897165401E-2</v>
      </c>
      <c r="Z63" s="159">
        <v>6.0257293550917603E-3</v>
      </c>
      <c r="AA63" s="182"/>
    </row>
    <row r="64" spans="1:27">
      <c r="A64" s="4" t="s">
        <v>153</v>
      </c>
      <c r="B64" s="4">
        <v>962</v>
      </c>
      <c r="C64" s="4" t="s">
        <v>86</v>
      </c>
      <c r="D64" s="4" t="s">
        <v>109</v>
      </c>
      <c r="E64" s="4" t="s">
        <v>110</v>
      </c>
      <c r="F64" s="4" t="s">
        <v>89</v>
      </c>
      <c r="G64" s="4" t="s">
        <v>31</v>
      </c>
      <c r="H64" s="4" t="s">
        <v>31</v>
      </c>
      <c r="I64" s="4" t="s">
        <v>32</v>
      </c>
      <c r="J64" s="4" t="s">
        <v>33</v>
      </c>
      <c r="K64" s="4" t="s">
        <v>34</v>
      </c>
      <c r="L64" s="4" t="s">
        <v>35</v>
      </c>
      <c r="M64" s="145">
        <v>2.16</v>
      </c>
      <c r="N64" s="4" t="s">
        <v>111</v>
      </c>
      <c r="O64" s="158">
        <v>6.25E-2</v>
      </c>
      <c r="P64" s="159">
        <v>4.4080000000000001E-2</v>
      </c>
      <c r="R64" s="145">
        <v>65153746</v>
      </c>
      <c r="S64" s="145">
        <v>1</v>
      </c>
      <c r="T64" s="145">
        <v>108.16</v>
      </c>
      <c r="U64" s="145">
        <v>70470.292000000001</v>
      </c>
      <c r="W64" s="4" t="s">
        <v>37</v>
      </c>
      <c r="X64" s="159">
        <v>4.3730000000000002E-3</v>
      </c>
      <c r="Y64" s="159">
        <v>2.18608070674071E-2</v>
      </c>
      <c r="Z64" s="159">
        <v>7.5839179225156298E-3</v>
      </c>
      <c r="AA64" s="182"/>
    </row>
    <row r="65" spans="1:27">
      <c r="A65" s="4" t="s">
        <v>153</v>
      </c>
      <c r="B65" s="4">
        <v>962</v>
      </c>
      <c r="C65" s="4" t="s">
        <v>86</v>
      </c>
      <c r="D65" s="4" t="s">
        <v>112</v>
      </c>
      <c r="E65" s="4" t="s">
        <v>113</v>
      </c>
      <c r="F65" s="4" t="s">
        <v>89</v>
      </c>
      <c r="G65" s="4" t="s">
        <v>31</v>
      </c>
      <c r="H65" s="4" t="s">
        <v>31</v>
      </c>
      <c r="I65" s="4" t="s">
        <v>32</v>
      </c>
      <c r="J65" s="4" t="s">
        <v>33</v>
      </c>
      <c r="K65" s="4" t="s">
        <v>34</v>
      </c>
      <c r="L65" s="4" t="s">
        <v>35</v>
      </c>
      <c r="M65" s="145">
        <v>11.5</v>
      </c>
      <c r="N65" s="4" t="s">
        <v>114</v>
      </c>
      <c r="O65" s="158">
        <v>5.5E-2</v>
      </c>
      <c r="P65" s="159">
        <v>5.3670000000000002E-2</v>
      </c>
      <c r="R65" s="145">
        <v>23718238</v>
      </c>
      <c r="S65" s="145">
        <v>1</v>
      </c>
      <c r="T65" s="145">
        <v>104.09</v>
      </c>
      <c r="U65" s="145">
        <v>24688.313999999998</v>
      </c>
      <c r="W65" s="4" t="s">
        <v>37</v>
      </c>
      <c r="X65" s="159">
        <v>1.2279999999999999E-3</v>
      </c>
      <c r="Y65" s="159">
        <v>7.6586381994117898E-3</v>
      </c>
      <c r="Z65" s="159">
        <v>2.65692311008859E-3</v>
      </c>
      <c r="AA65" s="182"/>
    </row>
    <row r="66" spans="1:27">
      <c r="A66" s="4" t="s">
        <v>153</v>
      </c>
      <c r="B66" s="4">
        <v>962</v>
      </c>
      <c r="C66" s="4" t="s">
        <v>27</v>
      </c>
      <c r="D66" s="4" t="s">
        <v>115</v>
      </c>
      <c r="E66" s="4" t="s">
        <v>116</v>
      </c>
      <c r="F66" s="4" t="s">
        <v>30</v>
      </c>
      <c r="G66" s="4" t="s">
        <v>31</v>
      </c>
      <c r="H66" s="4" t="s">
        <v>31</v>
      </c>
      <c r="I66" s="4" t="s">
        <v>32</v>
      </c>
      <c r="J66" s="4" t="s">
        <v>33</v>
      </c>
      <c r="K66" s="4" t="s">
        <v>34</v>
      </c>
      <c r="L66" s="4" t="s">
        <v>35</v>
      </c>
      <c r="M66" s="145">
        <v>4.8630000000000004</v>
      </c>
      <c r="N66" s="4" t="s">
        <v>117</v>
      </c>
      <c r="O66" s="158">
        <v>5.0000000000000001E-3</v>
      </c>
      <c r="P66" s="159">
        <v>1.9820000000000001E-2</v>
      </c>
      <c r="R66" s="145">
        <v>52339746</v>
      </c>
      <c r="S66" s="145">
        <v>1</v>
      </c>
      <c r="T66" s="145">
        <v>105.85</v>
      </c>
      <c r="U66" s="145">
        <v>55401.620999999999</v>
      </c>
      <c r="W66" s="4" t="s">
        <v>37</v>
      </c>
      <c r="X66" s="159">
        <v>2.1740000000000002E-3</v>
      </c>
      <c r="Y66" s="159">
        <v>1.71863081906144E-2</v>
      </c>
      <c r="Z66" s="159">
        <v>5.9622478853036199E-3</v>
      </c>
      <c r="AA66" s="182"/>
    </row>
    <row r="67" spans="1:27">
      <c r="A67" s="4" t="s">
        <v>153</v>
      </c>
      <c r="B67" s="4">
        <v>962</v>
      </c>
      <c r="C67" s="4" t="s">
        <v>27</v>
      </c>
      <c r="D67" s="4" t="s">
        <v>118</v>
      </c>
      <c r="E67" s="4" t="s">
        <v>119</v>
      </c>
      <c r="F67" s="4" t="s">
        <v>30</v>
      </c>
      <c r="G67" s="4" t="s">
        <v>31</v>
      </c>
      <c r="H67" s="4" t="s">
        <v>31</v>
      </c>
      <c r="I67" s="4" t="s">
        <v>32</v>
      </c>
      <c r="J67" s="4" t="s">
        <v>33</v>
      </c>
      <c r="K67" s="4" t="s">
        <v>34</v>
      </c>
      <c r="L67" s="4" t="s">
        <v>35</v>
      </c>
      <c r="M67" s="145">
        <v>2.0760000000000001</v>
      </c>
      <c r="N67" s="4" t="s">
        <v>120</v>
      </c>
      <c r="O67" s="158">
        <v>1E-3</v>
      </c>
      <c r="P67" s="159">
        <v>1.618E-2</v>
      </c>
      <c r="R67" s="145">
        <v>32391109</v>
      </c>
      <c r="S67" s="145">
        <v>1</v>
      </c>
      <c r="T67" s="145">
        <v>110.2</v>
      </c>
      <c r="U67" s="145">
        <v>35695.002</v>
      </c>
      <c r="W67" s="4" t="s">
        <v>37</v>
      </c>
      <c r="X67" s="159">
        <v>1.604E-3</v>
      </c>
      <c r="Y67" s="159">
        <v>1.1073056972525801E-2</v>
      </c>
      <c r="Z67" s="159">
        <v>3.8414480751801398E-3</v>
      </c>
      <c r="AA67" s="182"/>
    </row>
    <row r="68" spans="1:27">
      <c r="A68" s="4" t="s">
        <v>153</v>
      </c>
      <c r="B68" s="4">
        <v>962</v>
      </c>
      <c r="C68" s="4" t="s">
        <v>166</v>
      </c>
      <c r="D68" s="4" t="s">
        <v>167</v>
      </c>
      <c r="E68" s="4" t="s">
        <v>168</v>
      </c>
      <c r="F68" s="4" t="s">
        <v>169</v>
      </c>
      <c r="G68" s="4" t="s">
        <v>31</v>
      </c>
      <c r="H68" s="4" t="s">
        <v>31</v>
      </c>
      <c r="I68" s="4" t="s">
        <v>42</v>
      </c>
      <c r="J68" s="4" t="s">
        <v>33</v>
      </c>
      <c r="K68" s="4" t="s">
        <v>34</v>
      </c>
      <c r="L68" s="4" t="s">
        <v>35</v>
      </c>
      <c r="M68" s="145">
        <v>0.66</v>
      </c>
      <c r="N68" s="4" t="s">
        <v>170</v>
      </c>
      <c r="O68" s="158">
        <v>0</v>
      </c>
      <c r="P68" s="159">
        <v>4.428E-2</v>
      </c>
      <c r="R68" s="145">
        <v>3756793</v>
      </c>
      <c r="S68" s="145">
        <v>1</v>
      </c>
      <c r="T68" s="145">
        <v>97.14</v>
      </c>
      <c r="U68" s="145">
        <v>3649.3490000000002</v>
      </c>
      <c r="W68" s="4" t="s">
        <v>37</v>
      </c>
      <c r="X68" s="159">
        <v>4.6799999999999999E-4</v>
      </c>
      <c r="Y68" s="159">
        <v>1.1320757499272301E-3</v>
      </c>
      <c r="Z68" s="159">
        <v>3.9273799649962998E-4</v>
      </c>
      <c r="AA68" s="182"/>
    </row>
    <row r="69" spans="1:27">
      <c r="A69" s="4" t="s">
        <v>153</v>
      </c>
      <c r="B69" s="4">
        <v>962</v>
      </c>
      <c r="C69" s="4" t="s">
        <v>86</v>
      </c>
      <c r="D69" s="4" t="s">
        <v>121</v>
      </c>
      <c r="E69" s="4" t="s">
        <v>122</v>
      </c>
      <c r="F69" s="4" t="s">
        <v>89</v>
      </c>
      <c r="G69" s="4" t="s">
        <v>31</v>
      </c>
      <c r="H69" s="4" t="s">
        <v>31</v>
      </c>
      <c r="I69" s="4" t="s">
        <v>32</v>
      </c>
      <c r="J69" s="4" t="s">
        <v>33</v>
      </c>
      <c r="K69" s="4" t="s">
        <v>34</v>
      </c>
      <c r="L69" s="4" t="s">
        <v>35</v>
      </c>
      <c r="M69" s="145">
        <v>0.33200000000000002</v>
      </c>
      <c r="N69" s="4" t="s">
        <v>123</v>
      </c>
      <c r="O69" s="158">
        <v>4.0000000000000001E-3</v>
      </c>
      <c r="P69" s="159">
        <v>4.3619999999999999E-2</v>
      </c>
      <c r="R69" s="145">
        <v>192999454</v>
      </c>
      <c r="S69" s="145">
        <v>1</v>
      </c>
      <c r="T69" s="145">
        <v>98.99</v>
      </c>
      <c r="U69" s="145">
        <v>191050.16</v>
      </c>
      <c r="W69" s="4" t="s">
        <v>37</v>
      </c>
      <c r="X69" s="159">
        <v>2.2908000000000001E-2</v>
      </c>
      <c r="Y69" s="159">
        <v>5.9266260691675898E-2</v>
      </c>
      <c r="Z69" s="159">
        <v>2.0560560974448801E-2</v>
      </c>
      <c r="AA69" s="182"/>
    </row>
    <row r="70" spans="1:27">
      <c r="A70" s="4" t="s">
        <v>153</v>
      </c>
      <c r="B70" s="4">
        <v>962</v>
      </c>
      <c r="C70" s="4" t="s">
        <v>86</v>
      </c>
      <c r="D70" s="4" t="s">
        <v>171</v>
      </c>
      <c r="E70" s="4" t="s">
        <v>172</v>
      </c>
      <c r="F70" s="4" t="s">
        <v>89</v>
      </c>
      <c r="G70" s="4" t="s">
        <v>31</v>
      </c>
      <c r="H70" s="4" t="s">
        <v>31</v>
      </c>
      <c r="I70" s="4" t="s">
        <v>32</v>
      </c>
      <c r="J70" s="4" t="s">
        <v>33</v>
      </c>
      <c r="K70" s="4" t="s">
        <v>34</v>
      </c>
      <c r="L70" s="4" t="s">
        <v>35</v>
      </c>
      <c r="M70" s="145">
        <v>0.82699999999999996</v>
      </c>
      <c r="N70" s="4" t="s">
        <v>173</v>
      </c>
      <c r="O70" s="158">
        <v>5.0000000000000001E-3</v>
      </c>
      <c r="P70" s="159">
        <v>3.8719999999999997E-2</v>
      </c>
      <c r="R70" s="145">
        <v>10000000</v>
      </c>
      <c r="S70" s="145">
        <v>1</v>
      </c>
      <c r="T70" s="145">
        <v>97.25</v>
      </c>
      <c r="U70" s="145">
        <v>9725</v>
      </c>
      <c r="W70" s="4" t="s">
        <v>37</v>
      </c>
      <c r="X70" s="159">
        <v>4.26E-4</v>
      </c>
      <c r="Y70" s="159">
        <v>3.0168223187612801E-3</v>
      </c>
      <c r="Z70" s="159">
        <v>1.0465914081649E-3</v>
      </c>
      <c r="AA70" s="182"/>
    </row>
    <row r="71" spans="1:27">
      <c r="A71" s="4" t="s">
        <v>153</v>
      </c>
      <c r="B71" s="4">
        <v>962</v>
      </c>
      <c r="C71" s="4" t="s">
        <v>86</v>
      </c>
      <c r="D71" s="4" t="s">
        <v>124</v>
      </c>
      <c r="E71" s="4" t="s">
        <v>125</v>
      </c>
      <c r="F71" s="4" t="s">
        <v>89</v>
      </c>
      <c r="G71" s="4" t="s">
        <v>31</v>
      </c>
      <c r="H71" s="4" t="s">
        <v>31</v>
      </c>
      <c r="I71" s="4" t="s">
        <v>32</v>
      </c>
      <c r="J71" s="4" t="s">
        <v>33</v>
      </c>
      <c r="K71" s="4" t="s">
        <v>34</v>
      </c>
      <c r="L71" s="4" t="s">
        <v>35</v>
      </c>
      <c r="M71" s="145">
        <v>5.5810000000000004</v>
      </c>
      <c r="N71" s="4" t="s">
        <v>126</v>
      </c>
      <c r="O71" s="158">
        <v>0.01</v>
      </c>
      <c r="P71" s="159">
        <v>4.777E-2</v>
      </c>
      <c r="R71" s="145">
        <v>50394670</v>
      </c>
      <c r="S71" s="145">
        <v>1</v>
      </c>
      <c r="T71" s="145">
        <v>81.73</v>
      </c>
      <c r="U71" s="145">
        <v>41187.563999999998</v>
      </c>
      <c r="W71" s="4" t="s">
        <v>37</v>
      </c>
      <c r="X71" s="159">
        <v>1.335E-3</v>
      </c>
      <c r="Y71" s="159">
        <v>1.27769215115777E-2</v>
      </c>
      <c r="Z71" s="159">
        <v>4.4325501683192296E-3</v>
      </c>
      <c r="AA71" s="182"/>
    </row>
    <row r="72" spans="1:27">
      <c r="A72" s="4" t="s">
        <v>153</v>
      </c>
      <c r="B72" s="4">
        <v>962</v>
      </c>
      <c r="C72" s="4" t="s">
        <v>86</v>
      </c>
      <c r="D72" s="4" t="s">
        <v>127</v>
      </c>
      <c r="E72" s="4" t="s">
        <v>128</v>
      </c>
      <c r="F72" s="4" t="s">
        <v>89</v>
      </c>
      <c r="G72" s="4" t="s">
        <v>31</v>
      </c>
      <c r="H72" s="4" t="s">
        <v>31</v>
      </c>
      <c r="I72" s="4" t="s">
        <v>32</v>
      </c>
      <c r="J72" s="4" t="s">
        <v>33</v>
      </c>
      <c r="K72" s="4" t="s">
        <v>34</v>
      </c>
      <c r="L72" s="4" t="s">
        <v>35</v>
      </c>
      <c r="M72" s="145">
        <v>7.4189999999999996</v>
      </c>
      <c r="N72" s="4" t="s">
        <v>129</v>
      </c>
      <c r="O72" s="158">
        <v>1.2999999999999999E-2</v>
      </c>
      <c r="P72" s="159">
        <v>4.9180000000000001E-2</v>
      </c>
      <c r="R72" s="145">
        <v>266945290</v>
      </c>
      <c r="S72" s="145">
        <v>1</v>
      </c>
      <c r="T72" s="145">
        <v>77.260000000000005</v>
      </c>
      <c r="U72" s="145">
        <v>206241.93100000001</v>
      </c>
      <c r="W72" s="4" t="s">
        <v>37</v>
      </c>
      <c r="X72" s="159">
        <v>8.9189999999999998E-3</v>
      </c>
      <c r="Y72" s="159">
        <v>6.3978947112404302E-2</v>
      </c>
      <c r="Z72" s="159">
        <v>2.2195478976293499E-2</v>
      </c>
      <c r="AA72" s="182"/>
    </row>
    <row r="73" spans="1:27">
      <c r="A73" s="4" t="s">
        <v>153</v>
      </c>
      <c r="B73" s="4">
        <v>962</v>
      </c>
      <c r="C73" s="4" t="s">
        <v>130</v>
      </c>
      <c r="D73" s="4" t="s">
        <v>131</v>
      </c>
      <c r="E73" s="4" t="s">
        <v>132</v>
      </c>
      <c r="F73" s="4" t="s">
        <v>133</v>
      </c>
      <c r="G73" s="4" t="s">
        <v>134</v>
      </c>
      <c r="H73" s="4" t="s">
        <v>135</v>
      </c>
      <c r="I73" s="4" t="s">
        <v>136</v>
      </c>
      <c r="J73" s="4" t="s">
        <v>137</v>
      </c>
      <c r="K73" s="4" t="s">
        <v>138</v>
      </c>
      <c r="L73" s="4" t="s">
        <v>139</v>
      </c>
      <c r="M73" s="145">
        <v>0.35</v>
      </c>
      <c r="N73" s="4" t="s">
        <v>140</v>
      </c>
      <c r="O73" s="158">
        <v>0</v>
      </c>
      <c r="P73" s="159">
        <v>5.3969999999999997E-2</v>
      </c>
      <c r="R73" s="145">
        <v>22200000</v>
      </c>
      <c r="S73" s="145">
        <v>3.7589999999999999</v>
      </c>
      <c r="T73" s="145">
        <v>98.548000000000002</v>
      </c>
      <c r="U73" s="145">
        <v>82237.858999999997</v>
      </c>
      <c r="W73" s="4" t="s">
        <v>37</v>
      </c>
      <c r="X73" s="159">
        <v>0</v>
      </c>
      <c r="Y73" s="159">
        <v>2.5511260373742999E-2</v>
      </c>
      <c r="Z73" s="159">
        <v>8.8503276287017901E-3</v>
      </c>
      <c r="AA73" s="182"/>
    </row>
    <row r="74" spans="1:27">
      <c r="A74" s="4" t="s">
        <v>153</v>
      </c>
      <c r="B74" s="4">
        <v>962</v>
      </c>
      <c r="C74" s="4" t="s">
        <v>174</v>
      </c>
      <c r="D74" s="4" t="s">
        <v>175</v>
      </c>
      <c r="E74" s="4" t="s">
        <v>176</v>
      </c>
      <c r="F74" s="4" t="s">
        <v>133</v>
      </c>
      <c r="G74" s="4" t="s">
        <v>134</v>
      </c>
      <c r="H74" s="4" t="s">
        <v>135</v>
      </c>
      <c r="I74" s="4" t="s">
        <v>136</v>
      </c>
      <c r="J74" s="4" t="s">
        <v>137</v>
      </c>
      <c r="K74" s="4" t="s">
        <v>138</v>
      </c>
      <c r="L74" s="4" t="s">
        <v>139</v>
      </c>
      <c r="M74" s="145">
        <v>0</v>
      </c>
      <c r="N74" s="4" t="s">
        <v>177</v>
      </c>
      <c r="O74" s="158">
        <v>0</v>
      </c>
      <c r="P74" s="159">
        <v>0</v>
      </c>
      <c r="R74" s="145">
        <v>24040000</v>
      </c>
      <c r="S74" s="145">
        <v>3.7589999999999999</v>
      </c>
      <c r="T74" s="145">
        <v>97.775000000000006</v>
      </c>
      <c r="U74" s="145">
        <v>88355.707999999999</v>
      </c>
      <c r="W74" s="4" t="s">
        <v>37</v>
      </c>
      <c r="X74" s="159">
        <v>0</v>
      </c>
      <c r="Y74" s="159">
        <v>2.74090975180049E-2</v>
      </c>
      <c r="Z74" s="159">
        <v>9.5087224028747395E-3</v>
      </c>
      <c r="AA74" s="182"/>
    </row>
    <row r="75" spans="1:27">
      <c r="A75" s="4" t="s">
        <v>153</v>
      </c>
      <c r="B75" s="4">
        <v>962</v>
      </c>
      <c r="C75" s="4" t="s">
        <v>130</v>
      </c>
      <c r="D75" s="4" t="s">
        <v>144</v>
      </c>
      <c r="E75" s="4" t="s">
        <v>145</v>
      </c>
      <c r="F75" s="4" t="s">
        <v>133</v>
      </c>
      <c r="G75" s="4" t="s">
        <v>134</v>
      </c>
      <c r="H75" s="4" t="s">
        <v>135</v>
      </c>
      <c r="I75" s="4" t="s">
        <v>136</v>
      </c>
      <c r="J75" s="4" t="s">
        <v>137</v>
      </c>
      <c r="K75" s="4" t="s">
        <v>138</v>
      </c>
      <c r="L75" s="4" t="s">
        <v>139</v>
      </c>
      <c r="M75" s="145">
        <v>7.61</v>
      </c>
      <c r="N75" s="4" t="s">
        <v>146</v>
      </c>
      <c r="O75" s="158">
        <v>4.4999999999999998E-2</v>
      </c>
      <c r="P75" s="159">
        <v>4.5999999999999999E-2</v>
      </c>
      <c r="R75" s="145">
        <v>56390000</v>
      </c>
      <c r="S75" s="145">
        <v>3.7589999999999999</v>
      </c>
      <c r="T75" s="145">
        <v>101.511</v>
      </c>
      <c r="U75" s="145">
        <v>215173.93700000001</v>
      </c>
      <c r="W75" s="4" t="s">
        <v>37</v>
      </c>
      <c r="X75" s="159">
        <v>0</v>
      </c>
      <c r="Y75" s="159">
        <v>6.6749772201106006E-2</v>
      </c>
      <c r="Z75" s="159">
        <v>2.3156729399737001E-2</v>
      </c>
      <c r="AA75" s="182"/>
    </row>
    <row r="76" spans="1:27">
      <c r="A76" s="4" t="s">
        <v>153</v>
      </c>
      <c r="B76" s="4">
        <v>962</v>
      </c>
      <c r="C76" s="4" t="s">
        <v>130</v>
      </c>
      <c r="D76" s="4" t="s">
        <v>147</v>
      </c>
      <c r="E76" s="4" t="s">
        <v>148</v>
      </c>
      <c r="F76" s="4" t="s">
        <v>133</v>
      </c>
      <c r="G76" s="4" t="s">
        <v>134</v>
      </c>
      <c r="H76" s="4" t="s">
        <v>135</v>
      </c>
      <c r="I76" s="4" t="s">
        <v>136</v>
      </c>
      <c r="J76" s="4" t="s">
        <v>137</v>
      </c>
      <c r="K76" s="4" t="s">
        <v>138</v>
      </c>
      <c r="L76" s="4" t="s">
        <v>139</v>
      </c>
      <c r="M76" s="145">
        <v>3.73</v>
      </c>
      <c r="N76" s="4" t="s">
        <v>149</v>
      </c>
      <c r="O76" s="158">
        <v>4.1250000000000002E-2</v>
      </c>
      <c r="P76" s="159">
        <v>4.6710000000000002E-2</v>
      </c>
      <c r="R76" s="145">
        <v>36039000</v>
      </c>
      <c r="S76" s="145">
        <v>3.7589999999999999</v>
      </c>
      <c r="T76" s="145">
        <v>100.68300000000001</v>
      </c>
      <c r="U76" s="145">
        <v>136395.79699999999</v>
      </c>
      <c r="W76" s="4" t="s">
        <v>37</v>
      </c>
      <c r="X76" s="159">
        <v>0</v>
      </c>
      <c r="Y76" s="159">
        <v>4.2311762055662699E-2</v>
      </c>
      <c r="Z76" s="159">
        <v>1.46787321070858E-2</v>
      </c>
      <c r="AA76" s="182"/>
    </row>
    <row r="77" spans="1:27">
      <c r="A77" s="4" t="s">
        <v>153</v>
      </c>
      <c r="B77" s="4">
        <v>962</v>
      </c>
      <c r="C77" s="4" t="s">
        <v>130</v>
      </c>
      <c r="D77" s="4" t="s">
        <v>150</v>
      </c>
      <c r="E77" s="4" t="s">
        <v>151</v>
      </c>
      <c r="F77" s="4" t="s">
        <v>133</v>
      </c>
      <c r="G77" s="4" t="s">
        <v>134</v>
      </c>
      <c r="H77" s="4" t="s">
        <v>135</v>
      </c>
      <c r="I77" s="4" t="s">
        <v>136</v>
      </c>
      <c r="J77" s="4" t="s">
        <v>137</v>
      </c>
      <c r="K77" s="4" t="s">
        <v>138</v>
      </c>
      <c r="L77" s="4" t="s">
        <v>139</v>
      </c>
      <c r="M77" s="145">
        <v>2.23</v>
      </c>
      <c r="N77" s="4" t="s">
        <v>152</v>
      </c>
      <c r="O77" s="158">
        <v>8.7500000000000008E-3</v>
      </c>
      <c r="P77" s="159">
        <v>2.2610000000000002E-2</v>
      </c>
      <c r="R77" s="145">
        <v>6840000</v>
      </c>
      <c r="S77" s="145">
        <v>3.7589999999999999</v>
      </c>
      <c r="T77" s="145">
        <v>119.673</v>
      </c>
      <c r="U77" s="145">
        <v>30769.838</v>
      </c>
      <c r="W77" s="4" t="s">
        <v>37</v>
      </c>
      <c r="X77" s="159">
        <v>1.8900000000000001E-4</v>
      </c>
      <c r="Y77" s="159">
        <v>9.5452065885775605E-3</v>
      </c>
      <c r="Z77" s="159">
        <v>3.3114085448911102E-3</v>
      </c>
      <c r="AA77" s="182"/>
    </row>
    <row r="78" spans="1:27">
      <c r="A78" s="4" t="s">
        <v>153</v>
      </c>
      <c r="B78" s="4">
        <v>963</v>
      </c>
      <c r="C78" s="4" t="s">
        <v>38</v>
      </c>
      <c r="D78" s="4" t="s">
        <v>39</v>
      </c>
      <c r="E78" s="4" t="s">
        <v>40</v>
      </c>
      <c r="F78" s="4" t="s">
        <v>41</v>
      </c>
      <c r="G78" s="4" t="s">
        <v>31</v>
      </c>
      <c r="H78" s="4" t="s">
        <v>31</v>
      </c>
      <c r="I78" s="4" t="s">
        <v>42</v>
      </c>
      <c r="J78" s="4" t="s">
        <v>33</v>
      </c>
      <c r="K78" s="4" t="s">
        <v>34</v>
      </c>
      <c r="L78" s="4" t="s">
        <v>35</v>
      </c>
      <c r="M78" s="145">
        <v>0.67400000000000004</v>
      </c>
      <c r="N78" s="4" t="s">
        <v>43</v>
      </c>
      <c r="O78" s="158">
        <v>0</v>
      </c>
      <c r="P78" s="159">
        <v>4.3360000000000003E-2</v>
      </c>
      <c r="R78" s="145">
        <v>283674517</v>
      </c>
      <c r="S78" s="145">
        <v>1</v>
      </c>
      <c r="T78" s="145">
        <v>97.17</v>
      </c>
      <c r="U78" s="145">
        <v>275646.52799999999</v>
      </c>
      <c r="W78" s="4" t="s">
        <v>37</v>
      </c>
      <c r="X78" s="159">
        <v>2.3640000000000001E-2</v>
      </c>
      <c r="Y78" s="159">
        <v>9.2766688833916602E-2</v>
      </c>
      <c r="Z78" s="159">
        <v>3.4330029826577797E-2</v>
      </c>
      <c r="AA78" s="182"/>
    </row>
    <row r="79" spans="1:27">
      <c r="A79" s="4" t="s">
        <v>153</v>
      </c>
      <c r="B79" s="4">
        <v>963</v>
      </c>
      <c r="C79" s="4" t="s">
        <v>38</v>
      </c>
      <c r="D79" s="4" t="s">
        <v>44</v>
      </c>
      <c r="E79" s="4" t="s">
        <v>45</v>
      </c>
      <c r="F79" s="4" t="s">
        <v>41</v>
      </c>
      <c r="G79" s="4" t="s">
        <v>31</v>
      </c>
      <c r="H79" s="4" t="s">
        <v>31</v>
      </c>
      <c r="I79" s="4" t="s">
        <v>42</v>
      </c>
      <c r="J79" s="4" t="s">
        <v>33</v>
      </c>
      <c r="K79" s="4" t="s">
        <v>34</v>
      </c>
      <c r="L79" s="4" t="s">
        <v>35</v>
      </c>
      <c r="M79" s="145">
        <v>0.751</v>
      </c>
      <c r="N79" s="4" t="s">
        <v>46</v>
      </c>
      <c r="O79" s="158">
        <v>0</v>
      </c>
      <c r="P79" s="159">
        <v>4.2840000000000003E-2</v>
      </c>
      <c r="R79" s="145">
        <v>243252000</v>
      </c>
      <c r="S79" s="145">
        <v>1</v>
      </c>
      <c r="T79" s="145">
        <v>96.87</v>
      </c>
      <c r="U79" s="145">
        <v>235638.212</v>
      </c>
      <c r="W79" s="4" t="s">
        <v>37</v>
      </c>
      <c r="X79" s="159">
        <v>2.0271000000000001E-2</v>
      </c>
      <c r="Y79" s="159">
        <v>7.9302202252650902E-2</v>
      </c>
      <c r="Z79" s="159">
        <v>2.9347247410338201E-2</v>
      </c>
      <c r="AA79" s="182"/>
    </row>
    <row r="80" spans="1:27">
      <c r="A80" s="4" t="s">
        <v>153</v>
      </c>
      <c r="B80" s="4">
        <v>963</v>
      </c>
      <c r="C80" s="4" t="s">
        <v>38</v>
      </c>
      <c r="D80" s="4" t="s">
        <v>160</v>
      </c>
      <c r="E80" s="4" t="s">
        <v>161</v>
      </c>
      <c r="F80" s="4" t="s">
        <v>41</v>
      </c>
      <c r="G80" s="4" t="s">
        <v>31</v>
      </c>
      <c r="H80" s="4" t="s">
        <v>31</v>
      </c>
      <c r="I80" s="4" t="s">
        <v>32</v>
      </c>
      <c r="J80" s="4" t="s">
        <v>33</v>
      </c>
      <c r="K80" s="4" t="s">
        <v>34</v>
      </c>
      <c r="L80" s="4" t="s">
        <v>35</v>
      </c>
      <c r="M80" s="145">
        <v>0.252</v>
      </c>
      <c r="N80" s="4" t="s">
        <v>162</v>
      </c>
      <c r="O80" s="158">
        <v>0</v>
      </c>
      <c r="P80" s="159">
        <v>4.2770000000000002E-2</v>
      </c>
      <c r="R80" s="145">
        <v>69826446</v>
      </c>
      <c r="S80" s="145">
        <v>1</v>
      </c>
      <c r="T80" s="145">
        <v>98.94</v>
      </c>
      <c r="U80" s="145">
        <v>69086.285999999993</v>
      </c>
      <c r="W80" s="4" t="s">
        <v>37</v>
      </c>
      <c r="X80" s="159">
        <v>3.8790000000000001E-3</v>
      </c>
      <c r="Y80" s="159">
        <v>2.3250450525303199E-2</v>
      </c>
      <c r="Z80" s="159">
        <v>8.60425946046273E-3</v>
      </c>
      <c r="AA80" s="182"/>
    </row>
    <row r="81" spans="1:27">
      <c r="A81" s="4" t="s">
        <v>153</v>
      </c>
      <c r="B81" s="4">
        <v>963</v>
      </c>
      <c r="C81" s="4" t="s">
        <v>38</v>
      </c>
      <c r="D81" s="4" t="s">
        <v>47</v>
      </c>
      <c r="E81" s="4" t="s">
        <v>48</v>
      </c>
      <c r="F81" s="4" t="s">
        <v>41</v>
      </c>
      <c r="G81" s="4" t="s">
        <v>31</v>
      </c>
      <c r="H81" s="4" t="s">
        <v>31</v>
      </c>
      <c r="I81" s="4" t="s">
        <v>32</v>
      </c>
      <c r="J81" s="4" t="s">
        <v>33</v>
      </c>
      <c r="K81" s="4" t="s">
        <v>34</v>
      </c>
      <c r="L81" s="4" t="s">
        <v>35</v>
      </c>
      <c r="M81" s="145">
        <v>0.34799999999999998</v>
      </c>
      <c r="N81" s="4" t="s">
        <v>49</v>
      </c>
      <c r="O81" s="158">
        <v>0</v>
      </c>
      <c r="P81" s="159">
        <v>4.3479999999999998E-2</v>
      </c>
      <c r="R81" s="145">
        <v>177607863</v>
      </c>
      <c r="S81" s="145">
        <v>1</v>
      </c>
      <c r="T81" s="145">
        <v>98.53</v>
      </c>
      <c r="U81" s="145">
        <v>174997.027</v>
      </c>
      <c r="W81" s="4" t="s">
        <v>37</v>
      </c>
      <c r="X81" s="159">
        <v>1.2685999999999999E-2</v>
      </c>
      <c r="Y81" s="159">
        <v>5.8893884486070698E-2</v>
      </c>
      <c r="Z81" s="159">
        <v>2.17947717701726E-2</v>
      </c>
      <c r="AA81" s="182"/>
    </row>
    <row r="82" spans="1:27">
      <c r="A82" s="4" t="s">
        <v>153</v>
      </c>
      <c r="B82" s="4">
        <v>963</v>
      </c>
      <c r="C82" s="4" t="s">
        <v>38</v>
      </c>
      <c r="D82" s="4" t="s">
        <v>50</v>
      </c>
      <c r="E82" s="4" t="s">
        <v>51</v>
      </c>
      <c r="F82" s="4" t="s">
        <v>41</v>
      </c>
      <c r="G82" s="4" t="s">
        <v>31</v>
      </c>
      <c r="H82" s="4" t="s">
        <v>31</v>
      </c>
      <c r="I82" s="4" t="s">
        <v>32</v>
      </c>
      <c r="J82" s="4" t="s">
        <v>33</v>
      </c>
      <c r="K82" s="4" t="s">
        <v>34</v>
      </c>
      <c r="L82" s="4" t="s">
        <v>35</v>
      </c>
      <c r="M82" s="145">
        <v>0.42499999999999999</v>
      </c>
      <c r="N82" s="4" t="s">
        <v>52</v>
      </c>
      <c r="O82" s="158">
        <v>0</v>
      </c>
      <c r="P82" s="159">
        <v>4.3450000000000003E-2</v>
      </c>
      <c r="R82" s="145">
        <v>318591463</v>
      </c>
      <c r="S82" s="145">
        <v>1</v>
      </c>
      <c r="T82" s="145">
        <v>98.21</v>
      </c>
      <c r="U82" s="145">
        <v>312888.67599999998</v>
      </c>
      <c r="W82" s="4" t="s">
        <v>37</v>
      </c>
      <c r="X82" s="159">
        <v>2.2756999999999999E-2</v>
      </c>
      <c r="Y82" s="159">
        <v>0.105300243110447</v>
      </c>
      <c r="Z82" s="159">
        <v>3.8968303516788497E-2</v>
      </c>
      <c r="AA82" s="182"/>
    </row>
    <row r="83" spans="1:27">
      <c r="A83" s="4" t="s">
        <v>153</v>
      </c>
      <c r="B83" s="4">
        <v>963</v>
      </c>
      <c r="C83" s="4" t="s">
        <v>38</v>
      </c>
      <c r="D83" s="4" t="s">
        <v>53</v>
      </c>
      <c r="E83" s="4" t="s">
        <v>54</v>
      </c>
      <c r="F83" s="4" t="s">
        <v>41</v>
      </c>
      <c r="G83" s="4" t="s">
        <v>31</v>
      </c>
      <c r="H83" s="4" t="s">
        <v>31</v>
      </c>
      <c r="I83" s="4" t="s">
        <v>32</v>
      </c>
      <c r="J83" s="4" t="s">
        <v>33</v>
      </c>
      <c r="K83" s="4" t="s">
        <v>34</v>
      </c>
      <c r="L83" s="4" t="s">
        <v>35</v>
      </c>
      <c r="M83" s="145">
        <v>0.52100000000000002</v>
      </c>
      <c r="N83" s="4" t="s">
        <v>55</v>
      </c>
      <c r="O83" s="158">
        <v>0</v>
      </c>
      <c r="P83" s="159">
        <v>4.3459999999999999E-2</v>
      </c>
      <c r="R83" s="145">
        <v>146740000</v>
      </c>
      <c r="S83" s="145">
        <v>1</v>
      </c>
      <c r="T83" s="145">
        <v>97.81</v>
      </c>
      <c r="U83" s="145">
        <v>143526.394</v>
      </c>
      <c r="W83" s="4" t="s">
        <v>37</v>
      </c>
      <c r="X83" s="159">
        <v>1.2227999999999999E-2</v>
      </c>
      <c r="Y83" s="159">
        <v>4.8302688301932101E-2</v>
      </c>
      <c r="Z83" s="159">
        <v>1.7875303634885702E-2</v>
      </c>
      <c r="AA83" s="182"/>
    </row>
    <row r="84" spans="1:27">
      <c r="A84" s="4" t="s">
        <v>153</v>
      </c>
      <c r="B84" s="4">
        <v>963</v>
      </c>
      <c r="C84" s="4" t="s">
        <v>38</v>
      </c>
      <c r="D84" s="4" t="s">
        <v>56</v>
      </c>
      <c r="E84" s="4" t="s">
        <v>57</v>
      </c>
      <c r="F84" s="4" t="s">
        <v>41</v>
      </c>
      <c r="G84" s="4" t="s">
        <v>31</v>
      </c>
      <c r="H84" s="4" t="s">
        <v>31</v>
      </c>
      <c r="I84" s="4" t="s">
        <v>32</v>
      </c>
      <c r="J84" s="4" t="s">
        <v>33</v>
      </c>
      <c r="K84" s="4" t="s">
        <v>34</v>
      </c>
      <c r="L84" s="4" t="s">
        <v>35</v>
      </c>
      <c r="M84" s="145">
        <v>0.59699999999999998</v>
      </c>
      <c r="N84" s="4" t="s">
        <v>58</v>
      </c>
      <c r="O84" s="158">
        <v>0</v>
      </c>
      <c r="P84" s="159">
        <v>4.3479999999999998E-2</v>
      </c>
      <c r="R84" s="145">
        <v>300588494</v>
      </c>
      <c r="S84" s="145">
        <v>1</v>
      </c>
      <c r="T84" s="145">
        <v>97.48</v>
      </c>
      <c r="U84" s="145">
        <v>293013.66399999999</v>
      </c>
      <c r="W84" s="4" t="s">
        <v>37</v>
      </c>
      <c r="X84" s="159">
        <v>2.5048999999999998E-2</v>
      </c>
      <c r="Y84" s="159">
        <v>9.8611462906549999E-2</v>
      </c>
      <c r="Z84" s="159">
        <v>3.6492996628188501E-2</v>
      </c>
      <c r="AA84" s="182"/>
    </row>
    <row r="85" spans="1:27">
      <c r="A85" s="4" t="s">
        <v>153</v>
      </c>
      <c r="B85" s="4">
        <v>963</v>
      </c>
      <c r="C85" s="4" t="s">
        <v>38</v>
      </c>
      <c r="D85" s="4" t="s">
        <v>59</v>
      </c>
      <c r="E85" s="4" t="s">
        <v>60</v>
      </c>
      <c r="F85" s="4" t="s">
        <v>41</v>
      </c>
      <c r="G85" s="4" t="s">
        <v>31</v>
      </c>
      <c r="H85" s="4" t="s">
        <v>31</v>
      </c>
      <c r="I85" s="4" t="s">
        <v>42</v>
      </c>
      <c r="J85" s="4" t="s">
        <v>33</v>
      </c>
      <c r="K85" s="4" t="s">
        <v>34</v>
      </c>
      <c r="L85" s="4" t="s">
        <v>35</v>
      </c>
      <c r="M85" s="145">
        <v>0.84699999999999998</v>
      </c>
      <c r="N85" s="4" t="s">
        <v>61</v>
      </c>
      <c r="O85" s="158">
        <v>0</v>
      </c>
      <c r="P85" s="159">
        <v>4.3240000000000001E-2</v>
      </c>
      <c r="R85" s="145">
        <v>168500000</v>
      </c>
      <c r="S85" s="145">
        <v>1</v>
      </c>
      <c r="T85" s="145">
        <v>96.48</v>
      </c>
      <c r="U85" s="145">
        <v>162568.79999999999</v>
      </c>
      <c r="W85" s="4" t="s">
        <v>37</v>
      </c>
      <c r="X85" s="159">
        <v>1.2036E-2</v>
      </c>
      <c r="Y85" s="159">
        <v>5.4711261498140401E-2</v>
      </c>
      <c r="Z85" s="159">
        <v>2.02469147351323E-2</v>
      </c>
      <c r="AA85" s="182"/>
    </row>
    <row r="86" spans="1:27">
      <c r="A86" s="4" t="s">
        <v>153</v>
      </c>
      <c r="B86" s="4">
        <v>963</v>
      </c>
      <c r="C86" s="4" t="s">
        <v>38</v>
      </c>
      <c r="D86" s="4" t="s">
        <v>62</v>
      </c>
      <c r="E86" s="4" t="s">
        <v>63</v>
      </c>
      <c r="F86" s="4" t="s">
        <v>41</v>
      </c>
      <c r="G86" s="4" t="s">
        <v>31</v>
      </c>
      <c r="H86" s="4" t="s">
        <v>31</v>
      </c>
      <c r="I86" s="4" t="s">
        <v>42</v>
      </c>
      <c r="J86" s="4" t="s">
        <v>33</v>
      </c>
      <c r="K86" s="4" t="s">
        <v>34</v>
      </c>
      <c r="L86" s="4" t="s">
        <v>35</v>
      </c>
      <c r="M86" s="145">
        <v>0.92300000000000004</v>
      </c>
      <c r="N86" s="4" t="s">
        <v>64</v>
      </c>
      <c r="O86" s="158">
        <v>0</v>
      </c>
      <c r="P86" s="159">
        <v>4.2849999999999999E-2</v>
      </c>
      <c r="R86" s="145">
        <v>245000000</v>
      </c>
      <c r="S86" s="145">
        <v>1</v>
      </c>
      <c r="T86" s="145">
        <v>96.17</v>
      </c>
      <c r="U86" s="145">
        <v>235616.5</v>
      </c>
      <c r="W86" s="4" t="s">
        <v>37</v>
      </c>
      <c r="X86" s="159">
        <v>2.0417000000000001E-2</v>
      </c>
      <c r="Y86" s="159">
        <v>7.9294895113801694E-2</v>
      </c>
      <c r="Z86" s="159">
        <v>2.93445432683903E-2</v>
      </c>
      <c r="AA86" s="182"/>
    </row>
    <row r="87" spans="1:27">
      <c r="A87" s="4" t="s">
        <v>153</v>
      </c>
      <c r="B87" s="4">
        <v>963</v>
      </c>
      <c r="C87" s="4" t="s">
        <v>38</v>
      </c>
      <c r="D87" s="4" t="s">
        <v>65</v>
      </c>
      <c r="E87" s="4" t="s">
        <v>66</v>
      </c>
      <c r="F87" s="4" t="s">
        <v>41</v>
      </c>
      <c r="G87" s="4" t="s">
        <v>31</v>
      </c>
      <c r="H87" s="4" t="s">
        <v>31</v>
      </c>
      <c r="I87" s="4" t="s">
        <v>32</v>
      </c>
      <c r="J87" s="4" t="s">
        <v>33</v>
      </c>
      <c r="K87" s="4" t="s">
        <v>34</v>
      </c>
      <c r="L87" s="4" t="s">
        <v>35</v>
      </c>
      <c r="M87" s="145">
        <v>3.0000000000000001E-3</v>
      </c>
      <c r="N87" s="4" t="s">
        <v>67</v>
      </c>
      <c r="O87" s="158">
        <v>0</v>
      </c>
      <c r="P87" s="159">
        <v>0.11574</v>
      </c>
      <c r="R87" s="145">
        <v>138191707</v>
      </c>
      <c r="S87" s="145">
        <v>1</v>
      </c>
      <c r="T87" s="145">
        <v>99.97</v>
      </c>
      <c r="U87" s="145">
        <v>138150.24900000001</v>
      </c>
      <c r="W87" s="4" t="s">
        <v>37</v>
      </c>
      <c r="X87" s="159">
        <v>3.1410000000000001E-3</v>
      </c>
      <c r="Y87" s="159">
        <v>4.6493388803791599E-2</v>
      </c>
      <c r="Z87" s="159">
        <v>1.72057388749795E-2</v>
      </c>
      <c r="AA87" s="182"/>
    </row>
    <row r="88" spans="1:27">
      <c r="A88" s="4" t="s">
        <v>153</v>
      </c>
      <c r="B88" s="4">
        <v>963</v>
      </c>
      <c r="C88" s="4" t="s">
        <v>38</v>
      </c>
      <c r="D88" s="4" t="s">
        <v>68</v>
      </c>
      <c r="E88" s="4" t="s">
        <v>69</v>
      </c>
      <c r="F88" s="4" t="s">
        <v>41</v>
      </c>
      <c r="G88" s="4" t="s">
        <v>31</v>
      </c>
      <c r="H88" s="4" t="s">
        <v>31</v>
      </c>
      <c r="I88" s="4" t="s">
        <v>32</v>
      </c>
      <c r="J88" s="4" t="s">
        <v>33</v>
      </c>
      <c r="K88" s="4" t="s">
        <v>34</v>
      </c>
      <c r="L88" s="4" t="s">
        <v>35</v>
      </c>
      <c r="M88" s="145">
        <v>9.9000000000000005E-2</v>
      </c>
      <c r="N88" s="4" t="s">
        <v>70</v>
      </c>
      <c r="O88" s="158">
        <v>0</v>
      </c>
      <c r="P88" s="159">
        <v>4.36E-2</v>
      </c>
      <c r="R88" s="145">
        <v>211298746</v>
      </c>
      <c r="S88" s="145">
        <v>1</v>
      </c>
      <c r="T88" s="145">
        <v>99.58</v>
      </c>
      <c r="U88" s="145">
        <v>210411.291</v>
      </c>
      <c r="W88" s="4" t="s">
        <v>37</v>
      </c>
      <c r="X88" s="159">
        <v>4.8019999999999998E-3</v>
      </c>
      <c r="Y88" s="159">
        <v>7.0812278731584896E-2</v>
      </c>
      <c r="Z88" s="159">
        <v>2.62053941075285E-2</v>
      </c>
      <c r="AA88" s="182"/>
    </row>
    <row r="89" spans="1:27">
      <c r="A89" s="4" t="s">
        <v>153</v>
      </c>
      <c r="B89" s="4">
        <v>963</v>
      </c>
      <c r="C89" s="4" t="s">
        <v>38</v>
      </c>
      <c r="D89" s="4" t="s">
        <v>71</v>
      </c>
      <c r="E89" s="4" t="s">
        <v>72</v>
      </c>
      <c r="F89" s="4" t="s">
        <v>41</v>
      </c>
      <c r="G89" s="4" t="s">
        <v>31</v>
      </c>
      <c r="H89" s="4" t="s">
        <v>31</v>
      </c>
      <c r="I89" s="4" t="s">
        <v>32</v>
      </c>
      <c r="J89" s="4" t="s">
        <v>33</v>
      </c>
      <c r="K89" s="4" t="s">
        <v>34</v>
      </c>
      <c r="L89" s="4" t="s">
        <v>35</v>
      </c>
      <c r="M89" s="145">
        <v>0.17499999999999999</v>
      </c>
      <c r="N89" s="4" t="s">
        <v>73</v>
      </c>
      <c r="O89" s="158">
        <v>0</v>
      </c>
      <c r="P89" s="159">
        <v>4.3270000000000003E-2</v>
      </c>
      <c r="R89" s="145">
        <v>182376363</v>
      </c>
      <c r="S89" s="145">
        <v>1</v>
      </c>
      <c r="T89" s="145">
        <v>99.26</v>
      </c>
      <c r="U89" s="145">
        <v>181026.77799999999</v>
      </c>
      <c r="W89" s="4" t="s">
        <v>37</v>
      </c>
      <c r="X89" s="159">
        <v>4.1450000000000002E-3</v>
      </c>
      <c r="Y89" s="159">
        <v>6.0923149980855497E-2</v>
      </c>
      <c r="Z89" s="159">
        <v>2.25457390175509E-2</v>
      </c>
      <c r="AA89" s="182"/>
    </row>
    <row r="90" spans="1:27">
      <c r="A90" s="4" t="s">
        <v>153</v>
      </c>
      <c r="B90" s="4">
        <v>963</v>
      </c>
      <c r="C90" s="4" t="s">
        <v>166</v>
      </c>
      <c r="D90" s="4" t="s">
        <v>167</v>
      </c>
      <c r="E90" s="4" t="s">
        <v>168</v>
      </c>
      <c r="F90" s="4" t="s">
        <v>169</v>
      </c>
      <c r="G90" s="4" t="s">
        <v>31</v>
      </c>
      <c r="H90" s="4" t="s">
        <v>31</v>
      </c>
      <c r="I90" s="4" t="s">
        <v>42</v>
      </c>
      <c r="J90" s="4" t="s">
        <v>33</v>
      </c>
      <c r="K90" s="4" t="s">
        <v>34</v>
      </c>
      <c r="L90" s="4" t="s">
        <v>35</v>
      </c>
      <c r="M90" s="145">
        <v>0.66</v>
      </c>
      <c r="N90" s="4" t="s">
        <v>170</v>
      </c>
      <c r="O90" s="158">
        <v>0</v>
      </c>
      <c r="P90" s="159">
        <v>4.428E-2</v>
      </c>
      <c r="R90" s="145">
        <v>4676178</v>
      </c>
      <c r="S90" s="145">
        <v>1</v>
      </c>
      <c r="T90" s="145">
        <v>97.14</v>
      </c>
      <c r="U90" s="145">
        <v>4542.4390000000003</v>
      </c>
      <c r="W90" s="4" t="s">
        <v>37</v>
      </c>
      <c r="X90" s="159">
        <v>5.8299999999999997E-4</v>
      </c>
      <c r="Y90" s="159">
        <v>1.5287225155446399E-3</v>
      </c>
      <c r="Z90" s="159">
        <v>5.6573205549210895E-4</v>
      </c>
      <c r="AA90" s="182"/>
    </row>
    <row r="91" spans="1:27">
      <c r="A91" s="4" t="s">
        <v>153</v>
      </c>
      <c r="B91" s="4">
        <v>963</v>
      </c>
      <c r="C91" s="4" t="s">
        <v>130</v>
      </c>
      <c r="D91" s="4" t="s">
        <v>178</v>
      </c>
      <c r="E91" s="4" t="s">
        <v>179</v>
      </c>
      <c r="F91" s="4" t="s">
        <v>133</v>
      </c>
      <c r="G91" s="4" t="s">
        <v>134</v>
      </c>
      <c r="H91" s="4" t="s">
        <v>135</v>
      </c>
      <c r="I91" s="4" t="s">
        <v>136</v>
      </c>
      <c r="J91" s="4" t="s">
        <v>137</v>
      </c>
      <c r="K91" s="4" t="s">
        <v>138</v>
      </c>
      <c r="L91" s="4" t="s">
        <v>139</v>
      </c>
      <c r="M91" s="145">
        <v>0.21</v>
      </c>
      <c r="N91" s="4" t="s">
        <v>180</v>
      </c>
      <c r="O91" s="158">
        <v>0</v>
      </c>
      <c r="P91" s="159">
        <v>5.3929999999999999E-2</v>
      </c>
      <c r="R91" s="145">
        <v>33100000</v>
      </c>
      <c r="S91" s="145">
        <v>3.7589999999999999</v>
      </c>
      <c r="T91" s="145">
        <v>99.35</v>
      </c>
      <c r="U91" s="145">
        <v>123614.027</v>
      </c>
      <c r="W91" s="4" t="s">
        <v>37</v>
      </c>
      <c r="X91" s="159">
        <v>0</v>
      </c>
      <c r="Y91" s="159">
        <v>4.1601336425590198E-2</v>
      </c>
      <c r="Z91" s="159">
        <v>1.5395344366261899E-2</v>
      </c>
      <c r="AA91" s="182"/>
    </row>
    <row r="92" spans="1:27">
      <c r="A92" s="4" t="s">
        <v>153</v>
      </c>
      <c r="B92" s="4">
        <v>963</v>
      </c>
      <c r="C92" s="4" t="s">
        <v>130</v>
      </c>
      <c r="D92" s="4" t="s">
        <v>131</v>
      </c>
      <c r="E92" s="4" t="s">
        <v>132</v>
      </c>
      <c r="F92" s="4" t="s">
        <v>133</v>
      </c>
      <c r="G92" s="4" t="s">
        <v>134</v>
      </c>
      <c r="H92" s="4" t="s">
        <v>135</v>
      </c>
      <c r="I92" s="4" t="s">
        <v>136</v>
      </c>
      <c r="J92" s="4" t="s">
        <v>137</v>
      </c>
      <c r="K92" s="4" t="s">
        <v>138</v>
      </c>
      <c r="L92" s="4" t="s">
        <v>139</v>
      </c>
      <c r="M92" s="145">
        <v>0.35</v>
      </c>
      <c r="N92" s="4" t="s">
        <v>140</v>
      </c>
      <c r="O92" s="158">
        <v>0</v>
      </c>
      <c r="P92" s="159">
        <v>5.3969999999999997E-2</v>
      </c>
      <c r="R92" s="145">
        <v>27800000</v>
      </c>
      <c r="S92" s="145">
        <v>3.7589999999999999</v>
      </c>
      <c r="T92" s="145">
        <v>98.548000000000002</v>
      </c>
      <c r="U92" s="145">
        <v>102982.54399999999</v>
      </c>
      <c r="W92" s="4" t="s">
        <v>37</v>
      </c>
      <c r="X92" s="159">
        <v>0</v>
      </c>
      <c r="Y92" s="159">
        <v>3.4657971716538297E-2</v>
      </c>
      <c r="Z92" s="159">
        <v>1.28258237705089E-2</v>
      </c>
      <c r="AA92" s="182"/>
    </row>
    <row r="93" spans="1:27">
      <c r="A93" s="4" t="s">
        <v>153</v>
      </c>
      <c r="B93" s="4">
        <v>963</v>
      </c>
      <c r="C93" s="4" t="s">
        <v>174</v>
      </c>
      <c r="D93" s="4" t="s">
        <v>175</v>
      </c>
      <c r="E93" s="4" t="s">
        <v>176</v>
      </c>
      <c r="F93" s="4" t="s">
        <v>133</v>
      </c>
      <c r="G93" s="4" t="s">
        <v>134</v>
      </c>
      <c r="H93" s="4" t="s">
        <v>135</v>
      </c>
      <c r="I93" s="4" t="s">
        <v>136</v>
      </c>
      <c r="J93" s="4" t="s">
        <v>137</v>
      </c>
      <c r="K93" s="4" t="s">
        <v>138</v>
      </c>
      <c r="L93" s="4" t="s">
        <v>139</v>
      </c>
      <c r="M93" s="145">
        <v>0</v>
      </c>
      <c r="N93" s="4" t="s">
        <v>177</v>
      </c>
      <c r="O93" s="158">
        <v>0</v>
      </c>
      <c r="P93" s="159">
        <v>0</v>
      </c>
      <c r="R93" s="145">
        <v>20430000</v>
      </c>
      <c r="S93" s="145">
        <v>3.7589999999999999</v>
      </c>
      <c r="T93" s="145">
        <v>97.775000000000006</v>
      </c>
      <c r="U93" s="145">
        <v>75087.650999999998</v>
      </c>
      <c r="W93" s="4" t="s">
        <v>37</v>
      </c>
      <c r="X93" s="159">
        <v>0</v>
      </c>
      <c r="Y93" s="159">
        <v>2.5270163133527101E-2</v>
      </c>
      <c r="Z93" s="159">
        <v>9.3516914853954795E-3</v>
      </c>
      <c r="AA93" s="182"/>
    </row>
    <row r="94" spans="1:27">
      <c r="A94" s="4" t="s">
        <v>153</v>
      </c>
      <c r="B94" s="4">
        <v>963</v>
      </c>
      <c r="C94" s="4" t="s">
        <v>130</v>
      </c>
      <c r="D94" s="4" t="s">
        <v>141</v>
      </c>
      <c r="E94" s="4" t="s">
        <v>142</v>
      </c>
      <c r="F94" s="4" t="s">
        <v>133</v>
      </c>
      <c r="G94" s="4" t="s">
        <v>134</v>
      </c>
      <c r="H94" s="4" t="s">
        <v>135</v>
      </c>
      <c r="I94" s="4" t="s">
        <v>136</v>
      </c>
      <c r="J94" s="4" t="s">
        <v>137</v>
      </c>
      <c r="K94" s="4" t="s">
        <v>138</v>
      </c>
      <c r="L94" s="4" t="s">
        <v>139</v>
      </c>
      <c r="M94" s="145">
        <v>0</v>
      </c>
      <c r="N94" s="4" t="s">
        <v>143</v>
      </c>
      <c r="O94" s="158">
        <v>0</v>
      </c>
      <c r="P94" s="159">
        <v>0</v>
      </c>
      <c r="R94" s="145">
        <v>63410000</v>
      </c>
      <c r="S94" s="145">
        <v>3.7589999999999999</v>
      </c>
      <c r="T94" s="145">
        <v>97.584000000000003</v>
      </c>
      <c r="U94" s="145">
        <v>232598.503</v>
      </c>
      <c r="W94" s="4" t="s">
        <v>37</v>
      </c>
      <c r="X94" s="159">
        <v>0</v>
      </c>
      <c r="Y94" s="159">
        <v>7.8279211663755496E-2</v>
      </c>
      <c r="Z94" s="159">
        <v>2.8968670812741099E-2</v>
      </c>
      <c r="AA94" s="182"/>
    </row>
    <row r="95" spans="1:27">
      <c r="A95" s="4" t="s">
        <v>153</v>
      </c>
      <c r="B95" s="4">
        <v>972</v>
      </c>
      <c r="C95" s="4" t="s">
        <v>27</v>
      </c>
      <c r="D95" s="4" t="s">
        <v>28</v>
      </c>
      <c r="E95" s="4" t="s">
        <v>29</v>
      </c>
      <c r="F95" s="4" t="s">
        <v>30</v>
      </c>
      <c r="G95" s="4" t="s">
        <v>31</v>
      </c>
      <c r="H95" s="4" t="s">
        <v>31</v>
      </c>
      <c r="I95" s="4" t="s">
        <v>32</v>
      </c>
      <c r="J95" s="4" t="s">
        <v>33</v>
      </c>
      <c r="K95" s="4" t="s">
        <v>34</v>
      </c>
      <c r="L95" s="4" t="s">
        <v>35</v>
      </c>
      <c r="M95" s="145">
        <v>7.9000000000000001E-2</v>
      </c>
      <c r="N95" s="4" t="s">
        <v>36</v>
      </c>
      <c r="O95" s="158">
        <v>0.04</v>
      </c>
      <c r="P95" s="159">
        <v>4.7849999999999997E-2</v>
      </c>
      <c r="R95" s="145">
        <v>786540</v>
      </c>
      <c r="S95" s="145">
        <v>1</v>
      </c>
      <c r="T95" s="145">
        <v>145.32</v>
      </c>
      <c r="U95" s="145">
        <v>1143</v>
      </c>
      <c r="W95" s="4" t="s">
        <v>37</v>
      </c>
      <c r="X95" s="159">
        <v>2.1100000000000001E-4</v>
      </c>
      <c r="Y95" s="159">
        <v>2.9993298729848E-2</v>
      </c>
      <c r="Z95" s="159">
        <v>1.26689248411915E-2</v>
      </c>
      <c r="AA95" s="182"/>
    </row>
    <row r="96" spans="1:27">
      <c r="A96" s="4" t="s">
        <v>153</v>
      </c>
      <c r="B96" s="4">
        <v>972</v>
      </c>
      <c r="C96" s="4" t="s">
        <v>38</v>
      </c>
      <c r="D96" s="4" t="s">
        <v>39</v>
      </c>
      <c r="E96" s="4" t="s">
        <v>40</v>
      </c>
      <c r="F96" s="4" t="s">
        <v>41</v>
      </c>
      <c r="G96" s="4" t="s">
        <v>31</v>
      </c>
      <c r="H96" s="4" t="s">
        <v>31</v>
      </c>
      <c r="I96" s="4" t="s">
        <v>42</v>
      </c>
      <c r="J96" s="4" t="s">
        <v>33</v>
      </c>
      <c r="K96" s="4" t="s">
        <v>34</v>
      </c>
      <c r="L96" s="4" t="s">
        <v>35</v>
      </c>
      <c r="M96" s="145">
        <v>0.67400000000000004</v>
      </c>
      <c r="N96" s="4" t="s">
        <v>43</v>
      </c>
      <c r="O96" s="158">
        <v>0</v>
      </c>
      <c r="P96" s="159">
        <v>4.3360000000000003E-2</v>
      </c>
      <c r="R96" s="145">
        <v>1900000</v>
      </c>
      <c r="S96" s="145">
        <v>1</v>
      </c>
      <c r="T96" s="145">
        <v>97.17</v>
      </c>
      <c r="U96" s="145">
        <v>1846.23</v>
      </c>
      <c r="W96" s="4" t="s">
        <v>37</v>
      </c>
      <c r="X96" s="159">
        <v>1.5799999999999999E-4</v>
      </c>
      <c r="Y96" s="159">
        <v>4.8446659144502802E-2</v>
      </c>
      <c r="Z96" s="159">
        <v>2.0463473825829401E-2</v>
      </c>
      <c r="AA96" s="182"/>
    </row>
    <row r="97" spans="1:27">
      <c r="A97" s="4" t="s">
        <v>153</v>
      </c>
      <c r="B97" s="4">
        <v>972</v>
      </c>
      <c r="C97" s="4" t="s">
        <v>38</v>
      </c>
      <c r="D97" s="4" t="s">
        <v>50</v>
      </c>
      <c r="E97" s="4" t="s">
        <v>51</v>
      </c>
      <c r="F97" s="4" t="s">
        <v>41</v>
      </c>
      <c r="G97" s="4" t="s">
        <v>31</v>
      </c>
      <c r="H97" s="4" t="s">
        <v>31</v>
      </c>
      <c r="I97" s="4" t="s">
        <v>32</v>
      </c>
      <c r="J97" s="4" t="s">
        <v>33</v>
      </c>
      <c r="K97" s="4" t="s">
        <v>34</v>
      </c>
      <c r="L97" s="4" t="s">
        <v>35</v>
      </c>
      <c r="M97" s="145">
        <v>0.42499999999999999</v>
      </c>
      <c r="N97" s="4" t="s">
        <v>52</v>
      </c>
      <c r="O97" s="158">
        <v>0</v>
      </c>
      <c r="P97" s="159">
        <v>4.3450000000000003E-2</v>
      </c>
      <c r="R97" s="145">
        <v>500000</v>
      </c>
      <c r="S97" s="145">
        <v>1</v>
      </c>
      <c r="T97" s="145">
        <v>98.21</v>
      </c>
      <c r="U97" s="145">
        <v>491.05</v>
      </c>
      <c r="W97" s="4" t="s">
        <v>37</v>
      </c>
      <c r="X97" s="159">
        <v>3.6000000000000001E-5</v>
      </c>
      <c r="Y97" s="159">
        <v>1.28855732887604E-2</v>
      </c>
      <c r="Z97" s="159">
        <v>5.4427610981153699E-3</v>
      </c>
      <c r="AA97" s="182"/>
    </row>
    <row r="98" spans="1:27">
      <c r="A98" s="4" t="s">
        <v>153</v>
      </c>
      <c r="B98" s="4">
        <v>972</v>
      </c>
      <c r="C98" s="4" t="s">
        <v>38</v>
      </c>
      <c r="D98" s="4" t="s">
        <v>53</v>
      </c>
      <c r="E98" s="4" t="s">
        <v>54</v>
      </c>
      <c r="F98" s="4" t="s">
        <v>41</v>
      </c>
      <c r="G98" s="4" t="s">
        <v>31</v>
      </c>
      <c r="H98" s="4" t="s">
        <v>31</v>
      </c>
      <c r="I98" s="4" t="s">
        <v>32</v>
      </c>
      <c r="J98" s="4" t="s">
        <v>33</v>
      </c>
      <c r="K98" s="4" t="s">
        <v>34</v>
      </c>
      <c r="L98" s="4" t="s">
        <v>35</v>
      </c>
      <c r="M98" s="145">
        <v>0.52100000000000002</v>
      </c>
      <c r="N98" s="4" t="s">
        <v>55</v>
      </c>
      <c r="O98" s="158">
        <v>0</v>
      </c>
      <c r="P98" s="159">
        <v>4.3459999999999999E-2</v>
      </c>
      <c r="R98" s="145">
        <v>5220000</v>
      </c>
      <c r="S98" s="145">
        <v>1</v>
      </c>
      <c r="T98" s="145">
        <v>97.81</v>
      </c>
      <c r="U98" s="145">
        <v>5105.6819999999998</v>
      </c>
      <c r="W98" s="4" t="s">
        <v>37</v>
      </c>
      <c r="X98" s="159">
        <v>4.35E-4</v>
      </c>
      <c r="Y98" s="159">
        <v>0.133977476020985</v>
      </c>
      <c r="Z98" s="159">
        <v>5.6590993521938499E-2</v>
      </c>
      <c r="AA98" s="182"/>
    </row>
    <row r="99" spans="1:27">
      <c r="A99" s="4" t="s">
        <v>153</v>
      </c>
      <c r="B99" s="4">
        <v>972</v>
      </c>
      <c r="C99" s="4" t="s">
        <v>38</v>
      </c>
      <c r="D99" s="4" t="s">
        <v>59</v>
      </c>
      <c r="E99" s="4" t="s">
        <v>60</v>
      </c>
      <c r="F99" s="4" t="s">
        <v>41</v>
      </c>
      <c r="G99" s="4" t="s">
        <v>31</v>
      </c>
      <c r="H99" s="4" t="s">
        <v>31</v>
      </c>
      <c r="I99" s="4" t="s">
        <v>42</v>
      </c>
      <c r="J99" s="4" t="s">
        <v>33</v>
      </c>
      <c r="K99" s="4" t="s">
        <v>34</v>
      </c>
      <c r="L99" s="4" t="s">
        <v>35</v>
      </c>
      <c r="M99" s="145">
        <v>0.84699999999999998</v>
      </c>
      <c r="N99" s="4" t="s">
        <v>61</v>
      </c>
      <c r="O99" s="158">
        <v>0</v>
      </c>
      <c r="P99" s="159">
        <v>4.3240000000000001E-2</v>
      </c>
      <c r="R99" s="145">
        <v>1800000</v>
      </c>
      <c r="S99" s="145">
        <v>1</v>
      </c>
      <c r="T99" s="145">
        <v>96.48</v>
      </c>
      <c r="U99" s="145">
        <v>1736.64</v>
      </c>
      <c r="W99" s="4" t="s">
        <v>37</v>
      </c>
      <c r="X99" s="159">
        <v>1.2899999999999999E-4</v>
      </c>
      <c r="Y99" s="159">
        <v>4.5570923523455598E-2</v>
      </c>
      <c r="Z99" s="159">
        <v>1.9248786546036199E-2</v>
      </c>
      <c r="AA99" s="182"/>
    </row>
    <row r="100" spans="1:27">
      <c r="A100" s="4" t="s">
        <v>153</v>
      </c>
      <c r="B100" s="4">
        <v>972</v>
      </c>
      <c r="C100" s="4" t="s">
        <v>38</v>
      </c>
      <c r="D100" s="4" t="s">
        <v>62</v>
      </c>
      <c r="E100" s="4" t="s">
        <v>63</v>
      </c>
      <c r="F100" s="4" t="s">
        <v>41</v>
      </c>
      <c r="G100" s="4" t="s">
        <v>31</v>
      </c>
      <c r="H100" s="4" t="s">
        <v>31</v>
      </c>
      <c r="I100" s="4" t="s">
        <v>42</v>
      </c>
      <c r="J100" s="4" t="s">
        <v>33</v>
      </c>
      <c r="K100" s="4" t="s">
        <v>34</v>
      </c>
      <c r="L100" s="4" t="s">
        <v>35</v>
      </c>
      <c r="M100" s="145">
        <v>0.92300000000000004</v>
      </c>
      <c r="N100" s="4" t="s">
        <v>64</v>
      </c>
      <c r="O100" s="158">
        <v>0</v>
      </c>
      <c r="P100" s="159">
        <v>4.2849999999999999E-2</v>
      </c>
      <c r="R100" s="145">
        <v>3000000</v>
      </c>
      <c r="S100" s="145">
        <v>1</v>
      </c>
      <c r="T100" s="145">
        <v>96.17</v>
      </c>
      <c r="U100" s="145">
        <v>2885.1</v>
      </c>
      <c r="W100" s="4" t="s">
        <v>37</v>
      </c>
      <c r="X100" s="159">
        <v>2.5000000000000001E-4</v>
      </c>
      <c r="Y100" s="159">
        <v>7.57074992269679E-2</v>
      </c>
      <c r="Z100" s="159">
        <v>3.1978230412733198E-2</v>
      </c>
      <c r="AA100" s="182"/>
    </row>
    <row r="101" spans="1:27">
      <c r="A101" s="4" t="s">
        <v>153</v>
      </c>
      <c r="B101" s="4">
        <v>972</v>
      </c>
      <c r="C101" s="4" t="s">
        <v>38</v>
      </c>
      <c r="D101" s="4" t="s">
        <v>65</v>
      </c>
      <c r="E101" s="4" t="s">
        <v>66</v>
      </c>
      <c r="F101" s="4" t="s">
        <v>41</v>
      </c>
      <c r="G101" s="4" t="s">
        <v>31</v>
      </c>
      <c r="H101" s="4" t="s">
        <v>31</v>
      </c>
      <c r="I101" s="4" t="s">
        <v>32</v>
      </c>
      <c r="J101" s="4" t="s">
        <v>33</v>
      </c>
      <c r="K101" s="4" t="s">
        <v>34</v>
      </c>
      <c r="L101" s="4" t="s">
        <v>35</v>
      </c>
      <c r="M101" s="145">
        <v>3.0000000000000001E-3</v>
      </c>
      <c r="N101" s="4" t="s">
        <v>67</v>
      </c>
      <c r="O101" s="158">
        <v>0</v>
      </c>
      <c r="P101" s="159">
        <v>0.11574</v>
      </c>
      <c r="R101" s="145">
        <v>4500000</v>
      </c>
      <c r="S101" s="145">
        <v>1</v>
      </c>
      <c r="T101" s="145">
        <v>99.97</v>
      </c>
      <c r="U101" s="145">
        <v>4498.6499999999996</v>
      </c>
      <c r="W101" s="4" t="s">
        <v>37</v>
      </c>
      <c r="X101" s="159">
        <v>1.02E-4</v>
      </c>
      <c r="Y101" s="159">
        <v>0.11804843554725999</v>
      </c>
      <c r="Z101" s="159">
        <v>4.9862696698985201E-2</v>
      </c>
      <c r="AA101" s="182"/>
    </row>
    <row r="102" spans="1:27">
      <c r="A102" s="4" t="s">
        <v>153</v>
      </c>
      <c r="B102" s="4">
        <v>972</v>
      </c>
      <c r="C102" s="4" t="s">
        <v>38</v>
      </c>
      <c r="D102" s="4" t="s">
        <v>68</v>
      </c>
      <c r="E102" s="4" t="s">
        <v>69</v>
      </c>
      <c r="F102" s="4" t="s">
        <v>41</v>
      </c>
      <c r="G102" s="4" t="s">
        <v>31</v>
      </c>
      <c r="H102" s="4" t="s">
        <v>31</v>
      </c>
      <c r="I102" s="4" t="s">
        <v>32</v>
      </c>
      <c r="J102" s="4" t="s">
        <v>33</v>
      </c>
      <c r="K102" s="4" t="s">
        <v>34</v>
      </c>
      <c r="L102" s="4" t="s">
        <v>35</v>
      </c>
      <c r="M102" s="145">
        <v>9.9000000000000005E-2</v>
      </c>
      <c r="N102" s="4" t="s">
        <v>70</v>
      </c>
      <c r="O102" s="158">
        <v>0</v>
      </c>
      <c r="P102" s="159">
        <v>4.36E-2</v>
      </c>
      <c r="R102" s="145">
        <v>472000</v>
      </c>
      <c r="S102" s="145">
        <v>1</v>
      </c>
      <c r="T102" s="145">
        <v>99.58</v>
      </c>
      <c r="U102" s="145">
        <v>470.01799999999997</v>
      </c>
      <c r="W102" s="4" t="s">
        <v>37</v>
      </c>
      <c r="X102" s="159">
        <v>1.1E-5</v>
      </c>
      <c r="Y102" s="159">
        <v>1.23336650683378E-2</v>
      </c>
      <c r="Z102" s="159">
        <v>5.2096395656441299E-3</v>
      </c>
      <c r="AA102" s="182"/>
    </row>
    <row r="103" spans="1:27">
      <c r="A103" s="4" t="s">
        <v>153</v>
      </c>
      <c r="B103" s="4">
        <v>972</v>
      </c>
      <c r="C103" s="4" t="s">
        <v>38</v>
      </c>
      <c r="D103" s="4" t="s">
        <v>71</v>
      </c>
      <c r="E103" s="4" t="s">
        <v>72</v>
      </c>
      <c r="F103" s="4" t="s">
        <v>41</v>
      </c>
      <c r="G103" s="4" t="s">
        <v>31</v>
      </c>
      <c r="H103" s="4" t="s">
        <v>31</v>
      </c>
      <c r="I103" s="4" t="s">
        <v>32</v>
      </c>
      <c r="J103" s="4" t="s">
        <v>33</v>
      </c>
      <c r="K103" s="4" t="s">
        <v>34</v>
      </c>
      <c r="L103" s="4" t="s">
        <v>35</v>
      </c>
      <c r="M103" s="145">
        <v>0.17499999999999999</v>
      </c>
      <c r="N103" s="4" t="s">
        <v>73</v>
      </c>
      <c r="O103" s="158">
        <v>0</v>
      </c>
      <c r="P103" s="159">
        <v>4.3270000000000003E-2</v>
      </c>
      <c r="R103" s="145">
        <v>900000</v>
      </c>
      <c r="S103" s="145">
        <v>1</v>
      </c>
      <c r="T103" s="145">
        <v>99.26</v>
      </c>
      <c r="U103" s="145">
        <v>893.34</v>
      </c>
      <c r="W103" s="4" t="s">
        <v>37</v>
      </c>
      <c r="X103" s="159">
        <v>2.0000000000000002E-5</v>
      </c>
      <c r="Y103" s="159">
        <v>2.3442008027250199E-2</v>
      </c>
      <c r="Z103" s="159">
        <v>9.9017130626013299E-3</v>
      </c>
      <c r="AA103" s="182"/>
    </row>
    <row r="104" spans="1:27">
      <c r="A104" s="4" t="s">
        <v>153</v>
      </c>
      <c r="B104" s="4">
        <v>972</v>
      </c>
      <c r="C104" s="4" t="s">
        <v>27</v>
      </c>
      <c r="D104" s="4" t="s">
        <v>74</v>
      </c>
      <c r="E104" s="4" t="s">
        <v>75</v>
      </c>
      <c r="F104" s="4" t="s">
        <v>30</v>
      </c>
      <c r="G104" s="4" t="s">
        <v>31</v>
      </c>
      <c r="H104" s="4" t="s">
        <v>31</v>
      </c>
      <c r="I104" s="4" t="s">
        <v>32</v>
      </c>
      <c r="J104" s="4" t="s">
        <v>33</v>
      </c>
      <c r="K104" s="4" t="s">
        <v>34</v>
      </c>
      <c r="L104" s="4" t="s">
        <v>35</v>
      </c>
      <c r="M104" s="145">
        <v>2.89</v>
      </c>
      <c r="N104" s="4" t="s">
        <v>76</v>
      </c>
      <c r="O104" s="158">
        <v>7.4999999999999997E-3</v>
      </c>
      <c r="P104" s="159">
        <v>1.7010000000000001E-2</v>
      </c>
      <c r="R104" s="145">
        <v>1322624</v>
      </c>
      <c r="S104" s="145">
        <v>1</v>
      </c>
      <c r="T104" s="145">
        <v>111.66</v>
      </c>
      <c r="U104" s="145">
        <v>1476.8420000000001</v>
      </c>
      <c r="W104" s="4" t="s">
        <v>37</v>
      </c>
      <c r="X104" s="159">
        <v>5.8999999999999998E-5</v>
      </c>
      <c r="Y104" s="159">
        <v>3.8753600022155797E-2</v>
      </c>
      <c r="Z104" s="159">
        <v>1.6369204682301301E-2</v>
      </c>
      <c r="AA104" s="182"/>
    </row>
    <row r="105" spans="1:27">
      <c r="A105" s="4" t="s">
        <v>153</v>
      </c>
      <c r="B105" s="4">
        <v>972</v>
      </c>
      <c r="C105" s="4" t="s">
        <v>27</v>
      </c>
      <c r="D105" s="4" t="s">
        <v>80</v>
      </c>
      <c r="E105" s="4" t="s">
        <v>81</v>
      </c>
      <c r="F105" s="4" t="s">
        <v>30</v>
      </c>
      <c r="G105" s="4" t="s">
        <v>31</v>
      </c>
      <c r="H105" s="4" t="s">
        <v>31</v>
      </c>
      <c r="I105" s="4" t="s">
        <v>32</v>
      </c>
      <c r="J105" s="4" t="s">
        <v>33</v>
      </c>
      <c r="K105" s="4" t="s">
        <v>34</v>
      </c>
      <c r="L105" s="4" t="s">
        <v>35</v>
      </c>
      <c r="M105" s="145">
        <v>1.3240000000000001</v>
      </c>
      <c r="N105" s="4" t="s">
        <v>82</v>
      </c>
      <c r="O105" s="158">
        <v>7.4999999999999997E-3</v>
      </c>
      <c r="P105" s="159">
        <v>1.508E-2</v>
      </c>
      <c r="R105" s="145">
        <v>2485000</v>
      </c>
      <c r="S105" s="145">
        <v>1</v>
      </c>
      <c r="T105" s="145">
        <v>113.49</v>
      </c>
      <c r="U105" s="145">
        <v>2820.2269999999999</v>
      </c>
      <c r="W105" s="4" t="s">
        <v>37</v>
      </c>
      <c r="X105" s="159">
        <v>1.15E-4</v>
      </c>
      <c r="Y105" s="159">
        <v>7.4005162929750998E-2</v>
      </c>
      <c r="Z105" s="159">
        <v>3.1259177440330001E-2</v>
      </c>
      <c r="AA105" s="182"/>
    </row>
    <row r="106" spans="1:27">
      <c r="A106" s="4" t="s">
        <v>153</v>
      </c>
      <c r="B106" s="4">
        <v>972</v>
      </c>
      <c r="C106" s="4" t="s">
        <v>27</v>
      </c>
      <c r="D106" s="4" t="s">
        <v>83</v>
      </c>
      <c r="E106" s="4" t="s">
        <v>84</v>
      </c>
      <c r="F106" s="4" t="s">
        <v>30</v>
      </c>
      <c r="G106" s="4" t="s">
        <v>31</v>
      </c>
      <c r="H106" s="4" t="s">
        <v>31</v>
      </c>
      <c r="I106" s="4" t="s">
        <v>32</v>
      </c>
      <c r="J106" s="4" t="s">
        <v>33</v>
      </c>
      <c r="K106" s="4" t="s">
        <v>34</v>
      </c>
      <c r="L106" s="4" t="s">
        <v>35</v>
      </c>
      <c r="M106" s="145">
        <v>7.3849999999999998</v>
      </c>
      <c r="N106" s="4" t="s">
        <v>85</v>
      </c>
      <c r="O106" s="158">
        <v>1E-3</v>
      </c>
      <c r="P106" s="159">
        <v>2.213E-2</v>
      </c>
      <c r="R106" s="145">
        <v>1043499</v>
      </c>
      <c r="S106" s="145">
        <v>1</v>
      </c>
      <c r="T106" s="145">
        <v>97.65</v>
      </c>
      <c r="U106" s="145">
        <v>1018.977</v>
      </c>
      <c r="W106" s="4" t="s">
        <v>37</v>
      </c>
      <c r="X106" s="159">
        <v>3.4E-5</v>
      </c>
      <c r="Y106" s="159">
        <v>2.6738824752018799E-2</v>
      </c>
      <c r="Z106" s="159">
        <v>1.1294261567434899E-2</v>
      </c>
      <c r="AA106" s="182"/>
    </row>
    <row r="107" spans="1:27">
      <c r="A107" s="4" t="s">
        <v>153</v>
      </c>
      <c r="B107" s="4">
        <v>972</v>
      </c>
      <c r="C107" s="4" t="s">
        <v>86</v>
      </c>
      <c r="D107" s="4" t="s">
        <v>87</v>
      </c>
      <c r="E107" s="4" t="s">
        <v>88</v>
      </c>
      <c r="F107" s="4" t="s">
        <v>89</v>
      </c>
      <c r="G107" s="4" t="s">
        <v>31</v>
      </c>
      <c r="H107" s="4" t="s">
        <v>31</v>
      </c>
      <c r="I107" s="4" t="s">
        <v>32</v>
      </c>
      <c r="J107" s="4" t="s">
        <v>33</v>
      </c>
      <c r="K107" s="4" t="s">
        <v>34</v>
      </c>
      <c r="L107" s="4" t="s">
        <v>35</v>
      </c>
      <c r="M107" s="145">
        <v>4.0140000000000002</v>
      </c>
      <c r="N107" s="4" t="s">
        <v>90</v>
      </c>
      <c r="O107" s="158">
        <v>2.2499999999999999E-2</v>
      </c>
      <c r="P107" s="159">
        <v>4.6309999999999997E-2</v>
      </c>
      <c r="R107" s="145">
        <v>156327</v>
      </c>
      <c r="S107" s="145">
        <v>1</v>
      </c>
      <c r="T107" s="145">
        <v>92.73</v>
      </c>
      <c r="U107" s="145">
        <v>144.96199999999999</v>
      </c>
      <c r="W107" s="4" t="s">
        <v>37</v>
      </c>
      <c r="X107" s="159">
        <v>5.0000000000000004E-6</v>
      </c>
      <c r="Y107" s="159">
        <v>3.8039279590353701E-3</v>
      </c>
      <c r="Z107" s="159">
        <v>1.6067481555927601E-3</v>
      </c>
      <c r="AA107" s="182"/>
    </row>
    <row r="108" spans="1:27">
      <c r="A108" s="4" t="s">
        <v>153</v>
      </c>
      <c r="B108" s="4">
        <v>972</v>
      </c>
      <c r="C108" s="4" t="s">
        <v>86</v>
      </c>
      <c r="D108" s="4" t="s">
        <v>91</v>
      </c>
      <c r="E108" s="4" t="s">
        <v>92</v>
      </c>
      <c r="F108" s="4" t="s">
        <v>89</v>
      </c>
      <c r="G108" s="4" t="s">
        <v>31</v>
      </c>
      <c r="H108" s="4" t="s">
        <v>31</v>
      </c>
      <c r="I108" s="4" t="s">
        <v>32</v>
      </c>
      <c r="J108" s="4" t="s">
        <v>33</v>
      </c>
      <c r="K108" s="4" t="s">
        <v>34</v>
      </c>
      <c r="L108" s="4" t="s">
        <v>35</v>
      </c>
      <c r="M108" s="145">
        <v>1.6519999999999999</v>
      </c>
      <c r="N108" s="4" t="s">
        <v>93</v>
      </c>
      <c r="O108" s="158">
        <v>5.0000000000000001E-3</v>
      </c>
      <c r="P108" s="159">
        <v>4.4010000000000001E-2</v>
      </c>
      <c r="R108" s="145">
        <v>300000</v>
      </c>
      <c r="S108" s="145">
        <v>1</v>
      </c>
      <c r="T108" s="145">
        <v>94.09</v>
      </c>
      <c r="U108" s="145">
        <v>282.27</v>
      </c>
      <c r="W108" s="4" t="s">
        <v>37</v>
      </c>
      <c r="X108" s="159">
        <v>1.1E-5</v>
      </c>
      <c r="Y108" s="159">
        <v>7.4070069691852102E-3</v>
      </c>
      <c r="Z108" s="159">
        <v>3.12865935274417E-3</v>
      </c>
      <c r="AA108" s="182"/>
    </row>
    <row r="109" spans="1:27">
      <c r="A109" s="4" t="s">
        <v>153</v>
      </c>
      <c r="B109" s="4">
        <v>972</v>
      </c>
      <c r="C109" s="4" t="s">
        <v>86</v>
      </c>
      <c r="D109" s="4" t="s">
        <v>97</v>
      </c>
      <c r="E109" s="4" t="s">
        <v>98</v>
      </c>
      <c r="F109" s="4" t="s">
        <v>89</v>
      </c>
      <c r="G109" s="4" t="s">
        <v>31</v>
      </c>
      <c r="H109" s="4" t="s">
        <v>31</v>
      </c>
      <c r="I109" s="4" t="s">
        <v>32</v>
      </c>
      <c r="J109" s="4" t="s">
        <v>33</v>
      </c>
      <c r="K109" s="4" t="s">
        <v>34</v>
      </c>
      <c r="L109" s="4" t="s">
        <v>35</v>
      </c>
      <c r="M109" s="145">
        <v>14.472</v>
      </c>
      <c r="N109" s="4" t="s">
        <v>99</v>
      </c>
      <c r="O109" s="158">
        <v>3.7499999999999999E-2</v>
      </c>
      <c r="P109" s="159">
        <v>5.4850000000000003E-2</v>
      </c>
      <c r="R109" s="145">
        <v>1525000</v>
      </c>
      <c r="S109" s="145">
        <v>1</v>
      </c>
      <c r="T109" s="145">
        <v>78.790000000000006</v>
      </c>
      <c r="U109" s="145">
        <v>1201.547</v>
      </c>
      <c r="W109" s="4" t="s">
        <v>37</v>
      </c>
      <c r="X109" s="159">
        <v>5.8E-5</v>
      </c>
      <c r="Y109" s="159">
        <v>3.1529637249112799E-2</v>
      </c>
      <c r="Z109" s="159">
        <v>1.33178617056059E-2</v>
      </c>
      <c r="AA109" s="182"/>
    </row>
    <row r="110" spans="1:27">
      <c r="A110" s="4" t="s">
        <v>153</v>
      </c>
      <c r="B110" s="4">
        <v>972</v>
      </c>
      <c r="C110" s="4" t="s">
        <v>86</v>
      </c>
      <c r="D110" s="4" t="s">
        <v>181</v>
      </c>
      <c r="E110" s="4" t="s">
        <v>182</v>
      </c>
      <c r="F110" s="4" t="s">
        <v>89</v>
      </c>
      <c r="G110" s="4" t="s">
        <v>31</v>
      </c>
      <c r="H110" s="4" t="s">
        <v>31</v>
      </c>
      <c r="I110" s="4" t="s">
        <v>32</v>
      </c>
      <c r="J110" s="4" t="s">
        <v>33</v>
      </c>
      <c r="K110" s="4" t="s">
        <v>34</v>
      </c>
      <c r="L110" s="4" t="s">
        <v>35</v>
      </c>
      <c r="M110" s="145">
        <v>16.815999999999999</v>
      </c>
      <c r="N110" s="4" t="s">
        <v>183</v>
      </c>
      <c r="O110" s="158">
        <v>2.8000000000000001E-2</v>
      </c>
      <c r="P110" s="159">
        <v>5.57E-2</v>
      </c>
      <c r="R110" s="145">
        <v>1215495</v>
      </c>
      <c r="S110" s="145">
        <v>1</v>
      </c>
      <c r="T110" s="145">
        <v>62.6</v>
      </c>
      <c r="U110" s="145">
        <v>760.9</v>
      </c>
      <c r="W110" s="4" t="s">
        <v>37</v>
      </c>
      <c r="X110" s="159">
        <v>7.2999999999999999E-5</v>
      </c>
      <c r="Y110" s="159">
        <v>1.9966665391087001E-2</v>
      </c>
      <c r="Z110" s="159">
        <v>8.4337566683576892E-3</v>
      </c>
      <c r="AA110" s="182"/>
    </row>
    <row r="111" spans="1:27">
      <c r="A111" s="4" t="s">
        <v>153</v>
      </c>
      <c r="B111" s="4">
        <v>972</v>
      </c>
      <c r="C111" s="4" t="s">
        <v>86</v>
      </c>
      <c r="D111" s="4" t="s">
        <v>109</v>
      </c>
      <c r="E111" s="4" t="s">
        <v>110</v>
      </c>
      <c r="F111" s="4" t="s">
        <v>89</v>
      </c>
      <c r="G111" s="4" t="s">
        <v>31</v>
      </c>
      <c r="H111" s="4" t="s">
        <v>31</v>
      </c>
      <c r="I111" s="4" t="s">
        <v>32</v>
      </c>
      <c r="J111" s="4" t="s">
        <v>33</v>
      </c>
      <c r="K111" s="4" t="s">
        <v>34</v>
      </c>
      <c r="L111" s="4" t="s">
        <v>35</v>
      </c>
      <c r="M111" s="145">
        <v>2.16</v>
      </c>
      <c r="N111" s="4" t="s">
        <v>111</v>
      </c>
      <c r="O111" s="158">
        <v>6.25E-2</v>
      </c>
      <c r="P111" s="159">
        <v>4.4080000000000001E-2</v>
      </c>
      <c r="R111" s="145">
        <v>300000</v>
      </c>
      <c r="S111" s="145">
        <v>1</v>
      </c>
      <c r="T111" s="145">
        <v>108.16</v>
      </c>
      <c r="U111" s="145">
        <v>324.48</v>
      </c>
      <c r="W111" s="4" t="s">
        <v>37</v>
      </c>
      <c r="X111" s="159">
        <v>2.0000000000000002E-5</v>
      </c>
      <c r="Y111" s="159">
        <v>8.5146335826025293E-3</v>
      </c>
      <c r="Z111" s="159">
        <v>3.5965118035158799E-3</v>
      </c>
      <c r="AA111" s="182"/>
    </row>
    <row r="112" spans="1:27">
      <c r="A112" s="4" t="s">
        <v>153</v>
      </c>
      <c r="B112" s="4">
        <v>972</v>
      </c>
      <c r="C112" s="4" t="s">
        <v>86</v>
      </c>
      <c r="D112" s="4" t="s">
        <v>112</v>
      </c>
      <c r="E112" s="4" t="s">
        <v>113</v>
      </c>
      <c r="F112" s="4" t="s">
        <v>89</v>
      </c>
      <c r="G112" s="4" t="s">
        <v>31</v>
      </c>
      <c r="H112" s="4" t="s">
        <v>31</v>
      </c>
      <c r="I112" s="4" t="s">
        <v>32</v>
      </c>
      <c r="J112" s="4" t="s">
        <v>33</v>
      </c>
      <c r="K112" s="4" t="s">
        <v>34</v>
      </c>
      <c r="L112" s="4" t="s">
        <v>35</v>
      </c>
      <c r="M112" s="145">
        <v>11.5</v>
      </c>
      <c r="N112" s="4" t="s">
        <v>114</v>
      </c>
      <c r="O112" s="158">
        <v>5.5E-2</v>
      </c>
      <c r="P112" s="159">
        <v>5.3670000000000002E-2</v>
      </c>
      <c r="R112" s="145">
        <v>2568302</v>
      </c>
      <c r="S112" s="145">
        <v>1</v>
      </c>
      <c r="T112" s="145">
        <v>104.09</v>
      </c>
      <c r="U112" s="145">
        <v>2673.346</v>
      </c>
      <c r="W112" s="4" t="s">
        <v>37</v>
      </c>
      <c r="X112" s="159">
        <v>1.3300000000000001E-4</v>
      </c>
      <c r="Y112" s="159">
        <v>7.0150880834742899E-2</v>
      </c>
      <c r="Z112" s="159">
        <v>2.96311601082513E-2</v>
      </c>
      <c r="AA112" s="182"/>
    </row>
    <row r="113" spans="1:27">
      <c r="A113" s="4" t="s">
        <v>153</v>
      </c>
      <c r="B113" s="4">
        <v>972</v>
      </c>
      <c r="C113" s="4" t="s">
        <v>27</v>
      </c>
      <c r="D113" s="4" t="s">
        <v>115</v>
      </c>
      <c r="E113" s="4" t="s">
        <v>116</v>
      </c>
      <c r="F113" s="4" t="s">
        <v>30</v>
      </c>
      <c r="G113" s="4" t="s">
        <v>31</v>
      </c>
      <c r="H113" s="4" t="s">
        <v>31</v>
      </c>
      <c r="I113" s="4" t="s">
        <v>32</v>
      </c>
      <c r="J113" s="4" t="s">
        <v>33</v>
      </c>
      <c r="K113" s="4" t="s">
        <v>34</v>
      </c>
      <c r="L113" s="4" t="s">
        <v>35</v>
      </c>
      <c r="M113" s="145">
        <v>4.8630000000000004</v>
      </c>
      <c r="N113" s="4" t="s">
        <v>117</v>
      </c>
      <c r="O113" s="158">
        <v>5.0000000000000001E-3</v>
      </c>
      <c r="P113" s="159">
        <v>1.9820000000000001E-2</v>
      </c>
      <c r="R113" s="145">
        <v>2000000</v>
      </c>
      <c r="S113" s="145">
        <v>1</v>
      </c>
      <c r="T113" s="145">
        <v>105.85</v>
      </c>
      <c r="U113" s="145">
        <v>2117</v>
      </c>
      <c r="W113" s="4" t="s">
        <v>37</v>
      </c>
      <c r="X113" s="159">
        <v>8.2999999999999998E-5</v>
      </c>
      <c r="Y113" s="159">
        <v>5.5551896247440703E-2</v>
      </c>
      <c r="Z113" s="159">
        <v>2.3464668047470199E-2</v>
      </c>
      <c r="AA113" s="182"/>
    </row>
    <row r="114" spans="1:27">
      <c r="A114" s="4" t="s">
        <v>153</v>
      </c>
      <c r="B114" s="4">
        <v>972</v>
      </c>
      <c r="C114" s="4" t="s">
        <v>27</v>
      </c>
      <c r="D114" s="4" t="s">
        <v>118</v>
      </c>
      <c r="E114" s="4" t="s">
        <v>119</v>
      </c>
      <c r="F114" s="4" t="s">
        <v>30</v>
      </c>
      <c r="G114" s="4" t="s">
        <v>31</v>
      </c>
      <c r="H114" s="4" t="s">
        <v>31</v>
      </c>
      <c r="I114" s="4" t="s">
        <v>32</v>
      </c>
      <c r="J114" s="4" t="s">
        <v>33</v>
      </c>
      <c r="K114" s="4" t="s">
        <v>34</v>
      </c>
      <c r="L114" s="4" t="s">
        <v>35</v>
      </c>
      <c r="M114" s="145">
        <v>2.0760000000000001</v>
      </c>
      <c r="N114" s="4" t="s">
        <v>120</v>
      </c>
      <c r="O114" s="158">
        <v>1E-3</v>
      </c>
      <c r="P114" s="159">
        <v>1.618E-2</v>
      </c>
      <c r="R114" s="145">
        <v>1469102</v>
      </c>
      <c r="S114" s="145">
        <v>1</v>
      </c>
      <c r="T114" s="145">
        <v>110.2</v>
      </c>
      <c r="U114" s="145">
        <v>1618.95</v>
      </c>
      <c r="W114" s="4" t="s">
        <v>37</v>
      </c>
      <c r="X114" s="159">
        <v>7.2999999999999999E-5</v>
      </c>
      <c r="Y114" s="159">
        <v>4.2482647554445099E-2</v>
      </c>
      <c r="Z114" s="159">
        <v>1.7944323956153901E-2</v>
      </c>
      <c r="AA114" s="182"/>
    </row>
    <row r="115" spans="1:27">
      <c r="A115" s="4" t="s">
        <v>153</v>
      </c>
      <c r="B115" s="4">
        <v>972</v>
      </c>
      <c r="C115" s="4" t="s">
        <v>27</v>
      </c>
      <c r="D115" s="4" t="s">
        <v>184</v>
      </c>
      <c r="E115" s="4" t="s">
        <v>185</v>
      </c>
      <c r="F115" s="4" t="s">
        <v>30</v>
      </c>
      <c r="G115" s="4" t="s">
        <v>31</v>
      </c>
      <c r="H115" s="4" t="s">
        <v>31</v>
      </c>
      <c r="I115" s="4" t="s">
        <v>42</v>
      </c>
      <c r="J115" s="4" t="s">
        <v>33</v>
      </c>
      <c r="K115" s="4" t="s">
        <v>34</v>
      </c>
      <c r="L115" s="4" t="s">
        <v>35</v>
      </c>
      <c r="M115" s="145">
        <v>8.6769999999999996</v>
      </c>
      <c r="N115" s="4" t="s">
        <v>186</v>
      </c>
      <c r="O115" s="158">
        <v>1.6E-2</v>
      </c>
      <c r="P115" s="159">
        <v>2.307E-2</v>
      </c>
      <c r="R115" s="145">
        <v>1010000</v>
      </c>
      <c r="S115" s="145">
        <v>1</v>
      </c>
      <c r="T115" s="145">
        <v>96.6</v>
      </c>
      <c r="U115" s="145">
        <v>975.66</v>
      </c>
      <c r="W115" s="4" t="s">
        <v>37</v>
      </c>
      <c r="X115" s="159">
        <v>1.73E-4</v>
      </c>
      <c r="Y115" s="159">
        <v>2.5602155452422299E-2</v>
      </c>
      <c r="Z115" s="159">
        <v>1.08141417228128E-2</v>
      </c>
      <c r="AA115" s="182"/>
    </row>
    <row r="116" spans="1:27">
      <c r="A116" s="4" t="s">
        <v>153</v>
      </c>
      <c r="B116" s="4">
        <v>972</v>
      </c>
      <c r="C116" s="4" t="s">
        <v>86</v>
      </c>
      <c r="D116" s="4" t="s">
        <v>171</v>
      </c>
      <c r="E116" s="4" t="s">
        <v>172</v>
      </c>
      <c r="F116" s="4" t="s">
        <v>89</v>
      </c>
      <c r="G116" s="4" t="s">
        <v>31</v>
      </c>
      <c r="H116" s="4" t="s">
        <v>31</v>
      </c>
      <c r="I116" s="4" t="s">
        <v>32</v>
      </c>
      <c r="J116" s="4" t="s">
        <v>33</v>
      </c>
      <c r="K116" s="4" t="s">
        <v>34</v>
      </c>
      <c r="L116" s="4" t="s">
        <v>35</v>
      </c>
      <c r="M116" s="145">
        <v>0.82699999999999996</v>
      </c>
      <c r="N116" s="4" t="s">
        <v>173</v>
      </c>
      <c r="O116" s="158">
        <v>5.0000000000000001E-3</v>
      </c>
      <c r="P116" s="159">
        <v>3.8719999999999997E-2</v>
      </c>
      <c r="R116" s="145">
        <v>1600000</v>
      </c>
      <c r="S116" s="145">
        <v>1</v>
      </c>
      <c r="T116" s="145">
        <v>97.25</v>
      </c>
      <c r="U116" s="145">
        <v>1556</v>
      </c>
      <c r="W116" s="4" t="s">
        <v>37</v>
      </c>
      <c r="X116" s="159">
        <v>6.7999999999999999E-5</v>
      </c>
      <c r="Y116" s="159">
        <v>4.0830774946158603E-2</v>
      </c>
      <c r="Z116" s="159">
        <v>1.7246586434512799E-2</v>
      </c>
      <c r="AA116" s="182"/>
    </row>
    <row r="117" spans="1:27">
      <c r="A117" s="4" t="s">
        <v>153</v>
      </c>
      <c r="B117" s="4">
        <v>972</v>
      </c>
      <c r="C117" s="4" t="s">
        <v>86</v>
      </c>
      <c r="D117" s="4" t="s">
        <v>187</v>
      </c>
      <c r="E117" s="4" t="s">
        <v>188</v>
      </c>
      <c r="F117" s="4" t="s">
        <v>89</v>
      </c>
      <c r="G117" s="4" t="s">
        <v>31</v>
      </c>
      <c r="H117" s="4" t="s">
        <v>31</v>
      </c>
      <c r="I117" s="4" t="s">
        <v>32</v>
      </c>
      <c r="J117" s="4" t="s">
        <v>33</v>
      </c>
      <c r="K117" s="4" t="s">
        <v>34</v>
      </c>
      <c r="L117" s="4" t="s">
        <v>35</v>
      </c>
      <c r="M117" s="145">
        <v>11.494</v>
      </c>
      <c r="N117" s="4" t="s">
        <v>189</v>
      </c>
      <c r="O117" s="158">
        <v>1.4999999999999999E-2</v>
      </c>
      <c r="P117" s="159">
        <v>5.2260000000000001E-2</v>
      </c>
      <c r="R117" s="145">
        <v>500000</v>
      </c>
      <c r="S117" s="145">
        <v>1</v>
      </c>
      <c r="T117" s="145">
        <v>65.83</v>
      </c>
      <c r="U117" s="145">
        <v>329.15</v>
      </c>
      <c r="W117" s="4" t="s">
        <v>37</v>
      </c>
      <c r="X117" s="159">
        <v>1.5999999999999999E-5</v>
      </c>
      <c r="Y117" s="159">
        <v>8.6371783891568705E-3</v>
      </c>
      <c r="Z117" s="159">
        <v>3.6482737306683102E-3</v>
      </c>
      <c r="AA117" s="182"/>
    </row>
    <row r="118" spans="1:27">
      <c r="A118" s="4" t="s">
        <v>153</v>
      </c>
      <c r="B118" s="4">
        <v>972</v>
      </c>
      <c r="C118" s="4" t="s">
        <v>86</v>
      </c>
      <c r="D118" s="4" t="s">
        <v>124</v>
      </c>
      <c r="E118" s="4" t="s">
        <v>125</v>
      </c>
      <c r="F118" s="4" t="s">
        <v>89</v>
      </c>
      <c r="G118" s="4" t="s">
        <v>31</v>
      </c>
      <c r="H118" s="4" t="s">
        <v>31</v>
      </c>
      <c r="I118" s="4" t="s">
        <v>32</v>
      </c>
      <c r="J118" s="4" t="s">
        <v>33</v>
      </c>
      <c r="K118" s="4" t="s">
        <v>34</v>
      </c>
      <c r="L118" s="4" t="s">
        <v>35</v>
      </c>
      <c r="M118" s="145">
        <v>5.5810000000000004</v>
      </c>
      <c r="N118" s="4" t="s">
        <v>126</v>
      </c>
      <c r="O118" s="158">
        <v>0.01</v>
      </c>
      <c r="P118" s="159">
        <v>4.777E-2</v>
      </c>
      <c r="R118" s="145">
        <v>400000</v>
      </c>
      <c r="S118" s="145">
        <v>1</v>
      </c>
      <c r="T118" s="145">
        <v>81.73</v>
      </c>
      <c r="U118" s="145">
        <v>326.92</v>
      </c>
      <c r="W118" s="4" t="s">
        <v>37</v>
      </c>
      <c r="X118" s="159">
        <v>1.1E-5</v>
      </c>
      <c r="Y118" s="159">
        <v>8.5786612759628303E-3</v>
      </c>
      <c r="Z118" s="159">
        <v>3.6235565791586902E-3</v>
      </c>
      <c r="AA118" s="182"/>
    </row>
    <row r="119" spans="1:27">
      <c r="A119" s="4" t="s">
        <v>153</v>
      </c>
      <c r="B119" s="4">
        <v>972</v>
      </c>
      <c r="C119" s="4" t="s">
        <v>86</v>
      </c>
      <c r="D119" s="4" t="s">
        <v>127</v>
      </c>
      <c r="E119" s="4" t="s">
        <v>128</v>
      </c>
      <c r="F119" s="4" t="s">
        <v>89</v>
      </c>
      <c r="G119" s="4" t="s">
        <v>31</v>
      </c>
      <c r="H119" s="4" t="s">
        <v>31</v>
      </c>
      <c r="I119" s="4" t="s">
        <v>32</v>
      </c>
      <c r="J119" s="4" t="s">
        <v>33</v>
      </c>
      <c r="K119" s="4" t="s">
        <v>34</v>
      </c>
      <c r="L119" s="4" t="s">
        <v>35</v>
      </c>
      <c r="M119" s="145">
        <v>7.4189999999999996</v>
      </c>
      <c r="N119" s="4" t="s">
        <v>129</v>
      </c>
      <c r="O119" s="158">
        <v>1.2999999999999999E-2</v>
      </c>
      <c r="P119" s="159">
        <v>4.9180000000000001E-2</v>
      </c>
      <c r="R119" s="145">
        <v>1283292</v>
      </c>
      <c r="S119" s="145">
        <v>1</v>
      </c>
      <c r="T119" s="145">
        <v>77.260000000000005</v>
      </c>
      <c r="U119" s="145">
        <v>991.471</v>
      </c>
      <c r="W119" s="4" t="s">
        <v>37</v>
      </c>
      <c r="X119" s="159">
        <v>4.3000000000000002E-5</v>
      </c>
      <c r="Y119" s="159">
        <v>2.60170601325759E-2</v>
      </c>
      <c r="Z119" s="159">
        <v>1.0989394076896E-2</v>
      </c>
      <c r="AA119" s="182"/>
    </row>
    <row r="120" spans="1:27">
      <c r="A120" s="4" t="s">
        <v>153</v>
      </c>
      <c r="B120" s="4">
        <v>972</v>
      </c>
      <c r="C120" s="4" t="s">
        <v>130</v>
      </c>
      <c r="D120" s="4" t="s">
        <v>147</v>
      </c>
      <c r="E120" s="4" t="s">
        <v>148</v>
      </c>
      <c r="F120" s="4" t="s">
        <v>133</v>
      </c>
      <c r="G120" s="4" t="s">
        <v>134</v>
      </c>
      <c r="H120" s="4" t="s">
        <v>135</v>
      </c>
      <c r="I120" s="4" t="s">
        <v>136</v>
      </c>
      <c r="J120" s="4" t="s">
        <v>137</v>
      </c>
      <c r="K120" s="4" t="s">
        <v>138</v>
      </c>
      <c r="L120" s="4" t="s">
        <v>139</v>
      </c>
      <c r="M120" s="145">
        <v>3.73</v>
      </c>
      <c r="N120" s="4" t="s">
        <v>149</v>
      </c>
      <c r="O120" s="158">
        <v>4.1250000000000002E-2</v>
      </c>
      <c r="P120" s="159">
        <v>4.6710000000000002E-2</v>
      </c>
      <c r="R120" s="145">
        <v>111000</v>
      </c>
      <c r="S120" s="145">
        <v>3.7589999999999999</v>
      </c>
      <c r="T120" s="145">
        <v>100.68300000000001</v>
      </c>
      <c r="U120" s="145">
        <v>420.09899999999999</v>
      </c>
      <c r="W120" s="4" t="s">
        <v>37</v>
      </c>
      <c r="X120" s="159">
        <v>0</v>
      </c>
      <c r="Y120" s="159">
        <v>1.10237477347787E-2</v>
      </c>
      <c r="Z120" s="159">
        <v>4.6563411640075303E-3</v>
      </c>
      <c r="AA120" s="182"/>
    </row>
    <row r="121" spans="1:27">
      <c r="A121" s="4" t="s">
        <v>153</v>
      </c>
      <c r="B121" s="4">
        <v>973</v>
      </c>
      <c r="C121" s="4" t="s">
        <v>154</v>
      </c>
      <c r="D121" s="4" t="s">
        <v>190</v>
      </c>
      <c r="E121" s="4" t="s">
        <v>191</v>
      </c>
      <c r="F121" s="4" t="s">
        <v>133</v>
      </c>
      <c r="G121" s="4" t="s">
        <v>31</v>
      </c>
      <c r="H121" s="4" t="s">
        <v>31</v>
      </c>
      <c r="I121" s="4" t="s">
        <v>157</v>
      </c>
      <c r="J121" s="4" t="s">
        <v>158</v>
      </c>
      <c r="K121" s="4" t="s">
        <v>138</v>
      </c>
      <c r="L121" s="4" t="s">
        <v>139</v>
      </c>
      <c r="M121" s="145">
        <v>5.31</v>
      </c>
      <c r="N121" s="4" t="s">
        <v>192</v>
      </c>
      <c r="O121" s="158">
        <v>3.2500000000000001E-2</v>
      </c>
      <c r="P121" s="159">
        <v>2.6700000000000002E-2</v>
      </c>
      <c r="R121" s="145">
        <v>200000</v>
      </c>
      <c r="S121" s="145">
        <v>3.7589999999999999</v>
      </c>
      <c r="T121" s="145">
        <v>93.322999999999993</v>
      </c>
      <c r="U121" s="145">
        <v>701.60299999999995</v>
      </c>
      <c r="W121" s="4" t="s">
        <v>37</v>
      </c>
      <c r="X121" s="159">
        <v>2.0000000000000001E-4</v>
      </c>
      <c r="Y121" s="159">
        <v>2.3227470763608399E-2</v>
      </c>
      <c r="Z121" s="159">
        <v>1.7864567841893799E-2</v>
      </c>
      <c r="AA121" s="182"/>
    </row>
    <row r="122" spans="1:27">
      <c r="A122" s="4" t="s">
        <v>153</v>
      </c>
      <c r="B122" s="4">
        <v>973</v>
      </c>
      <c r="C122" s="4" t="s">
        <v>27</v>
      </c>
      <c r="D122" s="4" t="s">
        <v>28</v>
      </c>
      <c r="E122" s="4" t="s">
        <v>29</v>
      </c>
      <c r="F122" s="4" t="s">
        <v>30</v>
      </c>
      <c r="G122" s="4" t="s">
        <v>31</v>
      </c>
      <c r="H122" s="4" t="s">
        <v>31</v>
      </c>
      <c r="I122" s="4" t="s">
        <v>32</v>
      </c>
      <c r="J122" s="4" t="s">
        <v>33</v>
      </c>
      <c r="K122" s="4" t="s">
        <v>34</v>
      </c>
      <c r="L122" s="4" t="s">
        <v>35</v>
      </c>
      <c r="M122" s="145">
        <v>7.9000000000000001E-2</v>
      </c>
      <c r="N122" s="4" t="s">
        <v>36</v>
      </c>
      <c r="O122" s="158">
        <v>0.04</v>
      </c>
      <c r="P122" s="159">
        <v>4.7849999999999997E-2</v>
      </c>
      <c r="R122" s="145">
        <v>1335000</v>
      </c>
      <c r="S122" s="145">
        <v>1</v>
      </c>
      <c r="T122" s="145">
        <v>145.32</v>
      </c>
      <c r="U122" s="145">
        <v>1940.0219999999999</v>
      </c>
      <c r="W122" s="4" t="s">
        <v>37</v>
      </c>
      <c r="X122" s="159">
        <v>3.59E-4</v>
      </c>
      <c r="Y122" s="159">
        <v>6.4226959184245605E-2</v>
      </c>
      <c r="Z122" s="159">
        <v>4.9397839364549598E-2</v>
      </c>
      <c r="AA122" s="182"/>
    </row>
    <row r="123" spans="1:27">
      <c r="A123" s="4" t="s">
        <v>153</v>
      </c>
      <c r="B123" s="4">
        <v>973</v>
      </c>
      <c r="C123" s="4" t="s">
        <v>38</v>
      </c>
      <c r="D123" s="4" t="s">
        <v>39</v>
      </c>
      <c r="E123" s="4" t="s">
        <v>40</v>
      </c>
      <c r="F123" s="4" t="s">
        <v>41</v>
      </c>
      <c r="G123" s="4" t="s">
        <v>31</v>
      </c>
      <c r="H123" s="4" t="s">
        <v>31</v>
      </c>
      <c r="I123" s="4" t="s">
        <v>42</v>
      </c>
      <c r="J123" s="4" t="s">
        <v>33</v>
      </c>
      <c r="K123" s="4" t="s">
        <v>34</v>
      </c>
      <c r="L123" s="4" t="s">
        <v>35</v>
      </c>
      <c r="M123" s="145">
        <v>0.67400000000000004</v>
      </c>
      <c r="N123" s="4" t="s">
        <v>43</v>
      </c>
      <c r="O123" s="158">
        <v>0</v>
      </c>
      <c r="P123" s="159">
        <v>4.3360000000000003E-2</v>
      </c>
      <c r="R123" s="145">
        <v>3200000</v>
      </c>
      <c r="S123" s="145">
        <v>1</v>
      </c>
      <c r="T123" s="145">
        <v>97.17</v>
      </c>
      <c r="U123" s="145">
        <v>3109.44</v>
      </c>
      <c r="W123" s="4" t="s">
        <v>37</v>
      </c>
      <c r="X123" s="159">
        <v>2.6699999999999998E-4</v>
      </c>
      <c r="Y123" s="159">
        <v>0.10294206764967601</v>
      </c>
      <c r="Z123" s="159">
        <v>7.9174162784599905E-2</v>
      </c>
      <c r="AA123" s="182"/>
    </row>
    <row r="124" spans="1:27">
      <c r="A124" s="4" t="s">
        <v>153</v>
      </c>
      <c r="B124" s="4">
        <v>973</v>
      </c>
      <c r="C124" s="4" t="s">
        <v>38</v>
      </c>
      <c r="D124" s="4" t="s">
        <v>44</v>
      </c>
      <c r="E124" s="4" t="s">
        <v>45</v>
      </c>
      <c r="F124" s="4" t="s">
        <v>41</v>
      </c>
      <c r="G124" s="4" t="s">
        <v>31</v>
      </c>
      <c r="H124" s="4" t="s">
        <v>31</v>
      </c>
      <c r="I124" s="4" t="s">
        <v>42</v>
      </c>
      <c r="J124" s="4" t="s">
        <v>33</v>
      </c>
      <c r="K124" s="4" t="s">
        <v>34</v>
      </c>
      <c r="L124" s="4" t="s">
        <v>35</v>
      </c>
      <c r="M124" s="145">
        <v>0.751</v>
      </c>
      <c r="N124" s="4" t="s">
        <v>46</v>
      </c>
      <c r="O124" s="158">
        <v>0</v>
      </c>
      <c r="P124" s="159">
        <v>4.2840000000000003E-2</v>
      </c>
      <c r="R124" s="145">
        <v>832292</v>
      </c>
      <c r="S124" s="145">
        <v>1</v>
      </c>
      <c r="T124" s="145">
        <v>96.87</v>
      </c>
      <c r="U124" s="145">
        <v>806.24099999999999</v>
      </c>
      <c r="W124" s="4" t="s">
        <v>37</v>
      </c>
      <c r="X124" s="159">
        <v>6.8999999999999997E-5</v>
      </c>
      <c r="Y124" s="159">
        <v>2.6691668715285399E-2</v>
      </c>
      <c r="Z124" s="159">
        <v>2.05289302236321E-2</v>
      </c>
      <c r="AA124" s="182"/>
    </row>
    <row r="125" spans="1:27">
      <c r="A125" s="4" t="s">
        <v>153</v>
      </c>
      <c r="B125" s="4">
        <v>973</v>
      </c>
      <c r="C125" s="4" t="s">
        <v>38</v>
      </c>
      <c r="D125" s="4" t="s">
        <v>53</v>
      </c>
      <c r="E125" s="4" t="s">
        <v>54</v>
      </c>
      <c r="F125" s="4" t="s">
        <v>41</v>
      </c>
      <c r="G125" s="4" t="s">
        <v>31</v>
      </c>
      <c r="H125" s="4" t="s">
        <v>31</v>
      </c>
      <c r="I125" s="4" t="s">
        <v>32</v>
      </c>
      <c r="J125" s="4" t="s">
        <v>33</v>
      </c>
      <c r="K125" s="4" t="s">
        <v>34</v>
      </c>
      <c r="L125" s="4" t="s">
        <v>35</v>
      </c>
      <c r="M125" s="145">
        <v>0.52100000000000002</v>
      </c>
      <c r="N125" s="4" t="s">
        <v>55</v>
      </c>
      <c r="O125" s="158">
        <v>0</v>
      </c>
      <c r="P125" s="159">
        <v>4.3459999999999999E-2</v>
      </c>
      <c r="R125" s="145">
        <v>1700000</v>
      </c>
      <c r="S125" s="145">
        <v>1</v>
      </c>
      <c r="T125" s="145">
        <v>97.81</v>
      </c>
      <c r="U125" s="145">
        <v>1662.77</v>
      </c>
      <c r="W125" s="4" t="s">
        <v>37</v>
      </c>
      <c r="X125" s="159">
        <v>1.4200000000000001E-4</v>
      </c>
      <c r="Y125" s="159">
        <v>5.5048170032498601E-2</v>
      </c>
      <c r="Z125" s="159">
        <v>4.2338306143018999E-2</v>
      </c>
      <c r="AA125" s="182"/>
    </row>
    <row r="126" spans="1:27">
      <c r="A126" s="4" t="s">
        <v>153</v>
      </c>
      <c r="B126" s="4">
        <v>973</v>
      </c>
      <c r="C126" s="4" t="s">
        <v>38</v>
      </c>
      <c r="D126" s="4" t="s">
        <v>56</v>
      </c>
      <c r="E126" s="4" t="s">
        <v>57</v>
      </c>
      <c r="F126" s="4" t="s">
        <v>41</v>
      </c>
      <c r="G126" s="4" t="s">
        <v>31</v>
      </c>
      <c r="H126" s="4" t="s">
        <v>31</v>
      </c>
      <c r="I126" s="4" t="s">
        <v>32</v>
      </c>
      <c r="J126" s="4" t="s">
        <v>33</v>
      </c>
      <c r="K126" s="4" t="s">
        <v>34</v>
      </c>
      <c r="L126" s="4" t="s">
        <v>35</v>
      </c>
      <c r="M126" s="145">
        <v>0.59699999999999998</v>
      </c>
      <c r="N126" s="4" t="s">
        <v>58</v>
      </c>
      <c r="O126" s="158">
        <v>0</v>
      </c>
      <c r="P126" s="159">
        <v>4.3479999999999998E-2</v>
      </c>
      <c r="R126" s="145">
        <v>1420000</v>
      </c>
      <c r="S126" s="145">
        <v>1</v>
      </c>
      <c r="T126" s="145">
        <v>97.48</v>
      </c>
      <c r="U126" s="145">
        <v>1384.2159999999999</v>
      </c>
      <c r="W126" s="4" t="s">
        <v>37</v>
      </c>
      <c r="X126" s="159">
        <v>1.18E-4</v>
      </c>
      <c r="Y126" s="159">
        <v>4.5826276472215099E-2</v>
      </c>
      <c r="Z126" s="159">
        <v>3.5245620726898602E-2</v>
      </c>
      <c r="AA126" s="182"/>
    </row>
    <row r="127" spans="1:27">
      <c r="A127" s="4" t="s">
        <v>153</v>
      </c>
      <c r="B127" s="4">
        <v>973</v>
      </c>
      <c r="C127" s="4" t="s">
        <v>27</v>
      </c>
      <c r="D127" s="4" t="s">
        <v>74</v>
      </c>
      <c r="E127" s="4" t="s">
        <v>75</v>
      </c>
      <c r="F127" s="4" t="s">
        <v>30</v>
      </c>
      <c r="G127" s="4" t="s">
        <v>31</v>
      </c>
      <c r="H127" s="4" t="s">
        <v>31</v>
      </c>
      <c r="I127" s="4" t="s">
        <v>32</v>
      </c>
      <c r="J127" s="4" t="s">
        <v>33</v>
      </c>
      <c r="K127" s="4" t="s">
        <v>34</v>
      </c>
      <c r="L127" s="4" t="s">
        <v>35</v>
      </c>
      <c r="M127" s="145">
        <v>2.89</v>
      </c>
      <c r="N127" s="4" t="s">
        <v>76</v>
      </c>
      <c r="O127" s="158">
        <v>7.4999999999999997E-3</v>
      </c>
      <c r="P127" s="159">
        <v>1.7010000000000001E-2</v>
      </c>
      <c r="R127" s="145">
        <v>2551530</v>
      </c>
      <c r="S127" s="145">
        <v>1</v>
      </c>
      <c r="T127" s="145">
        <v>111.66</v>
      </c>
      <c r="U127" s="145">
        <v>2849.038</v>
      </c>
      <c r="W127" s="4" t="s">
        <v>37</v>
      </c>
      <c r="X127" s="159">
        <v>1.1400000000000001E-4</v>
      </c>
      <c r="Y127" s="159">
        <v>9.4321132906067306E-2</v>
      </c>
      <c r="Z127" s="159">
        <v>7.25436830756752E-2</v>
      </c>
      <c r="AA127" s="182"/>
    </row>
    <row r="128" spans="1:27">
      <c r="A128" s="4" t="s">
        <v>153</v>
      </c>
      <c r="B128" s="4">
        <v>973</v>
      </c>
      <c r="C128" s="4" t="s">
        <v>27</v>
      </c>
      <c r="D128" s="4" t="s">
        <v>80</v>
      </c>
      <c r="E128" s="4" t="s">
        <v>81</v>
      </c>
      <c r="F128" s="4" t="s">
        <v>30</v>
      </c>
      <c r="G128" s="4" t="s">
        <v>31</v>
      </c>
      <c r="H128" s="4" t="s">
        <v>31</v>
      </c>
      <c r="I128" s="4" t="s">
        <v>32</v>
      </c>
      <c r="J128" s="4" t="s">
        <v>33</v>
      </c>
      <c r="K128" s="4" t="s">
        <v>34</v>
      </c>
      <c r="L128" s="4" t="s">
        <v>35</v>
      </c>
      <c r="M128" s="145">
        <v>1.3240000000000001</v>
      </c>
      <c r="N128" s="4" t="s">
        <v>82</v>
      </c>
      <c r="O128" s="158">
        <v>7.4999999999999997E-3</v>
      </c>
      <c r="P128" s="159">
        <v>1.508E-2</v>
      </c>
      <c r="R128" s="145">
        <v>3317137</v>
      </c>
      <c r="S128" s="145">
        <v>1</v>
      </c>
      <c r="T128" s="145">
        <v>113.49</v>
      </c>
      <c r="U128" s="145">
        <v>3764.6190000000001</v>
      </c>
      <c r="W128" s="4" t="s">
        <v>37</v>
      </c>
      <c r="X128" s="159">
        <v>1.5300000000000001E-4</v>
      </c>
      <c r="Y128" s="159">
        <v>0.124632615924355</v>
      </c>
      <c r="Z128" s="159">
        <v>9.5856662361263806E-2</v>
      </c>
      <c r="AA128" s="182"/>
    </row>
    <row r="129" spans="1:27">
      <c r="A129" s="4" t="s">
        <v>153</v>
      </c>
      <c r="B129" s="4">
        <v>973</v>
      </c>
      <c r="C129" s="4" t="s">
        <v>27</v>
      </c>
      <c r="D129" s="4" t="s">
        <v>83</v>
      </c>
      <c r="E129" s="4" t="s">
        <v>84</v>
      </c>
      <c r="F129" s="4" t="s">
        <v>30</v>
      </c>
      <c r="G129" s="4" t="s">
        <v>31</v>
      </c>
      <c r="H129" s="4" t="s">
        <v>31</v>
      </c>
      <c r="I129" s="4" t="s">
        <v>32</v>
      </c>
      <c r="J129" s="4" t="s">
        <v>33</v>
      </c>
      <c r="K129" s="4" t="s">
        <v>34</v>
      </c>
      <c r="L129" s="4" t="s">
        <v>35</v>
      </c>
      <c r="M129" s="145">
        <v>7.3849999999999998</v>
      </c>
      <c r="N129" s="4" t="s">
        <v>85</v>
      </c>
      <c r="O129" s="158">
        <v>1E-3</v>
      </c>
      <c r="P129" s="159">
        <v>2.213E-2</v>
      </c>
      <c r="R129" s="145">
        <v>1604694</v>
      </c>
      <c r="S129" s="145">
        <v>1</v>
      </c>
      <c r="T129" s="145">
        <v>97.65</v>
      </c>
      <c r="U129" s="145">
        <v>1566.9839999999999</v>
      </c>
      <c r="W129" s="4" t="s">
        <v>37</v>
      </c>
      <c r="X129" s="159">
        <v>5.1999999999999997E-5</v>
      </c>
      <c r="Y129" s="159">
        <v>5.1877039314108503E-2</v>
      </c>
      <c r="Z129" s="159">
        <v>3.9899345808906798E-2</v>
      </c>
      <c r="AA129" s="182"/>
    </row>
    <row r="130" spans="1:27">
      <c r="A130" s="4" t="s">
        <v>153</v>
      </c>
      <c r="B130" s="4">
        <v>973</v>
      </c>
      <c r="C130" s="4" t="s">
        <v>86</v>
      </c>
      <c r="D130" s="4" t="s">
        <v>87</v>
      </c>
      <c r="E130" s="4" t="s">
        <v>88</v>
      </c>
      <c r="F130" s="4" t="s">
        <v>89</v>
      </c>
      <c r="G130" s="4" t="s">
        <v>31</v>
      </c>
      <c r="H130" s="4" t="s">
        <v>31</v>
      </c>
      <c r="I130" s="4" t="s">
        <v>32</v>
      </c>
      <c r="J130" s="4" t="s">
        <v>33</v>
      </c>
      <c r="K130" s="4" t="s">
        <v>34</v>
      </c>
      <c r="L130" s="4" t="s">
        <v>35</v>
      </c>
      <c r="M130" s="145">
        <v>4.0140000000000002</v>
      </c>
      <c r="N130" s="4" t="s">
        <v>90</v>
      </c>
      <c r="O130" s="158">
        <v>2.2499999999999999E-2</v>
      </c>
      <c r="P130" s="159">
        <v>4.6309999999999997E-2</v>
      </c>
      <c r="R130" s="145">
        <v>1128677</v>
      </c>
      <c r="S130" s="145">
        <v>1</v>
      </c>
      <c r="T130" s="145">
        <v>92.73</v>
      </c>
      <c r="U130" s="145">
        <v>1046.6220000000001</v>
      </c>
      <c r="W130" s="4" t="s">
        <v>37</v>
      </c>
      <c r="X130" s="159">
        <v>3.6999999999999998E-5</v>
      </c>
      <c r="Y130" s="159">
        <v>3.4649792719393301E-2</v>
      </c>
      <c r="Z130" s="159">
        <v>2.6649633059187001E-2</v>
      </c>
      <c r="AA130" s="182"/>
    </row>
    <row r="131" spans="1:27">
      <c r="A131" s="4" t="s">
        <v>153</v>
      </c>
      <c r="B131" s="4">
        <v>973</v>
      </c>
      <c r="C131" s="4" t="s">
        <v>86</v>
      </c>
      <c r="D131" s="4" t="s">
        <v>163</v>
      </c>
      <c r="E131" s="4" t="s">
        <v>164</v>
      </c>
      <c r="F131" s="4" t="s">
        <v>89</v>
      </c>
      <c r="G131" s="4" t="s">
        <v>31</v>
      </c>
      <c r="H131" s="4" t="s">
        <v>31</v>
      </c>
      <c r="I131" s="4" t="s">
        <v>32</v>
      </c>
      <c r="J131" s="4" t="s">
        <v>33</v>
      </c>
      <c r="K131" s="4" t="s">
        <v>34</v>
      </c>
      <c r="L131" s="4" t="s">
        <v>35</v>
      </c>
      <c r="M131" s="145">
        <v>4.306</v>
      </c>
      <c r="N131" s="4" t="s">
        <v>165</v>
      </c>
      <c r="O131" s="158">
        <v>3.7499999999999999E-2</v>
      </c>
      <c r="P131" s="159">
        <v>4.6649999999999997E-2</v>
      </c>
      <c r="R131" s="145">
        <v>488281</v>
      </c>
      <c r="S131" s="145">
        <v>1</v>
      </c>
      <c r="T131" s="145">
        <v>97.49</v>
      </c>
      <c r="U131" s="145">
        <v>476.02499999999998</v>
      </c>
      <c r="W131" s="4" t="s">
        <v>37</v>
      </c>
      <c r="X131" s="159">
        <v>1.9000000000000001E-5</v>
      </c>
      <c r="Y131" s="159">
        <v>1.5759433491280402E-2</v>
      </c>
      <c r="Z131" s="159">
        <v>1.2120797465210401E-2</v>
      </c>
      <c r="AA131" s="182"/>
    </row>
    <row r="132" spans="1:27">
      <c r="A132" s="4" t="s">
        <v>153</v>
      </c>
      <c r="B132" s="4">
        <v>973</v>
      </c>
      <c r="C132" s="4" t="s">
        <v>86</v>
      </c>
      <c r="D132" s="4" t="s">
        <v>94</v>
      </c>
      <c r="E132" s="4" t="s">
        <v>95</v>
      </c>
      <c r="F132" s="4" t="s">
        <v>89</v>
      </c>
      <c r="G132" s="4" t="s">
        <v>31</v>
      </c>
      <c r="H132" s="4" t="s">
        <v>31</v>
      </c>
      <c r="I132" s="4" t="s">
        <v>32</v>
      </c>
      <c r="J132" s="4" t="s">
        <v>33</v>
      </c>
      <c r="K132" s="4" t="s">
        <v>34</v>
      </c>
      <c r="L132" s="4" t="s">
        <v>35</v>
      </c>
      <c r="M132" s="145">
        <v>2.6840000000000002</v>
      </c>
      <c r="N132" s="4" t="s">
        <v>96</v>
      </c>
      <c r="O132" s="158">
        <v>0.02</v>
      </c>
      <c r="P132" s="159">
        <v>4.487E-2</v>
      </c>
      <c r="R132" s="145">
        <v>1002151</v>
      </c>
      <c r="S132" s="145">
        <v>1</v>
      </c>
      <c r="T132" s="145">
        <v>94.2</v>
      </c>
      <c r="U132" s="145">
        <v>944.02599999999995</v>
      </c>
      <c r="W132" s="4" t="s">
        <v>37</v>
      </c>
      <c r="X132" s="159">
        <v>3.8999999999999999E-5</v>
      </c>
      <c r="Y132" s="159">
        <v>3.12532202798683E-2</v>
      </c>
      <c r="Z132" s="159">
        <v>2.4037282390733401E-2</v>
      </c>
      <c r="AA132" s="182"/>
    </row>
    <row r="133" spans="1:27">
      <c r="A133" s="4" t="s">
        <v>153</v>
      </c>
      <c r="B133" s="4">
        <v>973</v>
      </c>
      <c r="C133" s="4" t="s">
        <v>86</v>
      </c>
      <c r="D133" s="4" t="s">
        <v>97</v>
      </c>
      <c r="E133" s="4" t="s">
        <v>98</v>
      </c>
      <c r="F133" s="4" t="s">
        <v>89</v>
      </c>
      <c r="G133" s="4" t="s">
        <v>31</v>
      </c>
      <c r="H133" s="4" t="s">
        <v>31</v>
      </c>
      <c r="I133" s="4" t="s">
        <v>32</v>
      </c>
      <c r="J133" s="4" t="s">
        <v>33</v>
      </c>
      <c r="K133" s="4" t="s">
        <v>34</v>
      </c>
      <c r="L133" s="4" t="s">
        <v>35</v>
      </c>
      <c r="M133" s="145">
        <v>14.472</v>
      </c>
      <c r="N133" s="4" t="s">
        <v>99</v>
      </c>
      <c r="O133" s="158">
        <v>3.7499999999999999E-2</v>
      </c>
      <c r="P133" s="159">
        <v>5.4850000000000003E-2</v>
      </c>
      <c r="R133" s="145">
        <v>412065</v>
      </c>
      <c r="S133" s="145">
        <v>1</v>
      </c>
      <c r="T133" s="145">
        <v>78.790000000000006</v>
      </c>
      <c r="U133" s="145">
        <v>324.666</v>
      </c>
      <c r="W133" s="4" t="s">
        <v>37</v>
      </c>
      <c r="X133" s="159">
        <v>1.5999999999999999E-5</v>
      </c>
      <c r="Y133" s="159">
        <v>1.0748491923069E-2</v>
      </c>
      <c r="Z133" s="159">
        <v>8.2668132536650001E-3</v>
      </c>
      <c r="AA133" s="182"/>
    </row>
    <row r="134" spans="1:27">
      <c r="A134" s="4" t="s">
        <v>153</v>
      </c>
      <c r="B134" s="4">
        <v>973</v>
      </c>
      <c r="C134" s="4" t="s">
        <v>86</v>
      </c>
      <c r="D134" s="4" t="s">
        <v>112</v>
      </c>
      <c r="E134" s="4" t="s">
        <v>113</v>
      </c>
      <c r="F134" s="4" t="s">
        <v>89</v>
      </c>
      <c r="G134" s="4" t="s">
        <v>31</v>
      </c>
      <c r="H134" s="4" t="s">
        <v>31</v>
      </c>
      <c r="I134" s="4" t="s">
        <v>32</v>
      </c>
      <c r="J134" s="4" t="s">
        <v>33</v>
      </c>
      <c r="K134" s="4" t="s">
        <v>34</v>
      </c>
      <c r="L134" s="4" t="s">
        <v>35</v>
      </c>
      <c r="M134" s="145">
        <v>11.5</v>
      </c>
      <c r="N134" s="4" t="s">
        <v>114</v>
      </c>
      <c r="O134" s="158">
        <v>5.5E-2</v>
      </c>
      <c r="P134" s="159">
        <v>5.3670000000000002E-2</v>
      </c>
      <c r="R134" s="145">
        <v>2550000</v>
      </c>
      <c r="S134" s="145">
        <v>1</v>
      </c>
      <c r="T134" s="145">
        <v>104.09</v>
      </c>
      <c r="U134" s="145">
        <v>2654.2950000000001</v>
      </c>
      <c r="W134" s="4" t="s">
        <v>37</v>
      </c>
      <c r="X134" s="159">
        <v>1.3200000000000001E-4</v>
      </c>
      <c r="Y134" s="159">
        <v>8.78738986609158E-2</v>
      </c>
      <c r="Z134" s="159">
        <v>6.7585026373993204E-2</v>
      </c>
      <c r="AA134" s="182"/>
    </row>
    <row r="135" spans="1:27">
      <c r="A135" s="4" t="s">
        <v>153</v>
      </c>
      <c r="B135" s="4">
        <v>973</v>
      </c>
      <c r="C135" s="4" t="s">
        <v>27</v>
      </c>
      <c r="D135" s="4" t="s">
        <v>115</v>
      </c>
      <c r="E135" s="4" t="s">
        <v>116</v>
      </c>
      <c r="F135" s="4" t="s">
        <v>30</v>
      </c>
      <c r="G135" s="4" t="s">
        <v>31</v>
      </c>
      <c r="H135" s="4" t="s">
        <v>31</v>
      </c>
      <c r="I135" s="4" t="s">
        <v>32</v>
      </c>
      <c r="J135" s="4" t="s">
        <v>33</v>
      </c>
      <c r="K135" s="4" t="s">
        <v>34</v>
      </c>
      <c r="L135" s="4" t="s">
        <v>35</v>
      </c>
      <c r="M135" s="145">
        <v>4.8630000000000004</v>
      </c>
      <c r="N135" s="4" t="s">
        <v>117</v>
      </c>
      <c r="O135" s="158">
        <v>5.0000000000000001E-3</v>
      </c>
      <c r="P135" s="159">
        <v>1.9820000000000001E-2</v>
      </c>
      <c r="R135" s="145">
        <v>2581700</v>
      </c>
      <c r="S135" s="145">
        <v>1</v>
      </c>
      <c r="T135" s="145">
        <v>105.85</v>
      </c>
      <c r="U135" s="145">
        <v>2732.7289999999998</v>
      </c>
      <c r="W135" s="4" t="s">
        <v>37</v>
      </c>
      <c r="X135" s="159">
        <v>1.07E-4</v>
      </c>
      <c r="Y135" s="159">
        <v>9.0470573450577296E-2</v>
      </c>
      <c r="Z135" s="159">
        <v>6.9582164737242103E-2</v>
      </c>
      <c r="AA135" s="182"/>
    </row>
    <row r="136" spans="1:27">
      <c r="A136" s="4" t="s">
        <v>153</v>
      </c>
      <c r="B136" s="4">
        <v>973</v>
      </c>
      <c r="C136" s="4" t="s">
        <v>27</v>
      </c>
      <c r="D136" s="4" t="s">
        <v>118</v>
      </c>
      <c r="E136" s="4" t="s">
        <v>119</v>
      </c>
      <c r="F136" s="4" t="s">
        <v>30</v>
      </c>
      <c r="G136" s="4" t="s">
        <v>31</v>
      </c>
      <c r="H136" s="4" t="s">
        <v>31</v>
      </c>
      <c r="I136" s="4" t="s">
        <v>32</v>
      </c>
      <c r="J136" s="4" t="s">
        <v>33</v>
      </c>
      <c r="K136" s="4" t="s">
        <v>34</v>
      </c>
      <c r="L136" s="4" t="s">
        <v>35</v>
      </c>
      <c r="M136" s="145">
        <v>2.0760000000000001</v>
      </c>
      <c r="N136" s="4" t="s">
        <v>120</v>
      </c>
      <c r="O136" s="158">
        <v>1E-3</v>
      </c>
      <c r="P136" s="159">
        <v>1.618E-2</v>
      </c>
      <c r="R136" s="145">
        <v>1125000</v>
      </c>
      <c r="S136" s="145">
        <v>1</v>
      </c>
      <c r="T136" s="145">
        <v>110.2</v>
      </c>
      <c r="U136" s="145">
        <v>1239.75</v>
      </c>
      <c r="W136" s="4" t="s">
        <v>37</v>
      </c>
      <c r="X136" s="159">
        <v>5.5999999999999999E-5</v>
      </c>
      <c r="Y136" s="159">
        <v>4.1043541077713797E-2</v>
      </c>
      <c r="Z136" s="159">
        <v>3.1567153028264801E-2</v>
      </c>
      <c r="AA136" s="182"/>
    </row>
    <row r="137" spans="1:27">
      <c r="A137" s="4" t="s">
        <v>153</v>
      </c>
      <c r="B137" s="4">
        <v>973</v>
      </c>
      <c r="C137" s="4" t="s">
        <v>27</v>
      </c>
      <c r="D137" s="4" t="s">
        <v>193</v>
      </c>
      <c r="E137" s="4" t="s">
        <v>194</v>
      </c>
      <c r="F137" s="4" t="s">
        <v>30</v>
      </c>
      <c r="G137" s="4" t="s">
        <v>31</v>
      </c>
      <c r="H137" s="4" t="s">
        <v>31</v>
      </c>
      <c r="I137" s="4" t="s">
        <v>32</v>
      </c>
      <c r="J137" s="4" t="s">
        <v>33</v>
      </c>
      <c r="K137" s="4" t="s">
        <v>34</v>
      </c>
      <c r="L137" s="4" t="s">
        <v>35</v>
      </c>
      <c r="M137" s="145">
        <v>4.2240000000000002</v>
      </c>
      <c r="N137" s="4" t="s">
        <v>195</v>
      </c>
      <c r="O137" s="158">
        <v>1.0999999999999999E-2</v>
      </c>
      <c r="P137" s="159">
        <v>1.9290000000000002E-2</v>
      </c>
      <c r="R137" s="145">
        <v>826726</v>
      </c>
      <c r="S137" s="145">
        <v>1</v>
      </c>
      <c r="T137" s="145">
        <v>99.98</v>
      </c>
      <c r="U137" s="145">
        <v>826.56100000000004</v>
      </c>
      <c r="W137" s="4" t="s">
        <v>37</v>
      </c>
      <c r="X137" s="159">
        <v>5.3000000000000001E-5</v>
      </c>
      <c r="Y137" s="159">
        <v>2.7364368774757699E-2</v>
      </c>
      <c r="Z137" s="159">
        <v>2.1046313109267498E-2</v>
      </c>
      <c r="AA137" s="182"/>
    </row>
    <row r="138" spans="1:27">
      <c r="A138" s="4" t="s">
        <v>153</v>
      </c>
      <c r="B138" s="4">
        <v>973</v>
      </c>
      <c r="C138" s="4" t="s">
        <v>86</v>
      </c>
      <c r="D138" s="4" t="s">
        <v>124</v>
      </c>
      <c r="E138" s="4" t="s">
        <v>125</v>
      </c>
      <c r="F138" s="4" t="s">
        <v>89</v>
      </c>
      <c r="G138" s="4" t="s">
        <v>31</v>
      </c>
      <c r="H138" s="4" t="s">
        <v>31</v>
      </c>
      <c r="I138" s="4" t="s">
        <v>32</v>
      </c>
      <c r="J138" s="4" t="s">
        <v>33</v>
      </c>
      <c r="K138" s="4" t="s">
        <v>34</v>
      </c>
      <c r="L138" s="4" t="s">
        <v>35</v>
      </c>
      <c r="M138" s="145">
        <v>5.5810000000000004</v>
      </c>
      <c r="N138" s="4" t="s">
        <v>126</v>
      </c>
      <c r="O138" s="158">
        <v>0.01</v>
      </c>
      <c r="P138" s="159">
        <v>4.777E-2</v>
      </c>
      <c r="R138" s="145">
        <v>1063485</v>
      </c>
      <c r="S138" s="145">
        <v>1</v>
      </c>
      <c r="T138" s="145">
        <v>81.73</v>
      </c>
      <c r="U138" s="145">
        <v>869.18600000000004</v>
      </c>
      <c r="W138" s="4" t="s">
        <v>37</v>
      </c>
      <c r="X138" s="159">
        <v>2.8E-5</v>
      </c>
      <c r="Y138" s="159">
        <v>2.8775546052286698E-2</v>
      </c>
      <c r="Z138" s="159">
        <v>2.2131668999623599E-2</v>
      </c>
      <c r="AA138" s="182"/>
    </row>
    <row r="139" spans="1:27">
      <c r="A139" s="4" t="s">
        <v>153</v>
      </c>
      <c r="B139" s="4">
        <v>973</v>
      </c>
      <c r="C139" s="4" t="s">
        <v>86</v>
      </c>
      <c r="D139" s="4" t="s">
        <v>127</v>
      </c>
      <c r="E139" s="4" t="s">
        <v>128</v>
      </c>
      <c r="F139" s="4" t="s">
        <v>89</v>
      </c>
      <c r="G139" s="4" t="s">
        <v>31</v>
      </c>
      <c r="H139" s="4" t="s">
        <v>31</v>
      </c>
      <c r="I139" s="4" t="s">
        <v>32</v>
      </c>
      <c r="J139" s="4" t="s">
        <v>33</v>
      </c>
      <c r="K139" s="4" t="s">
        <v>34</v>
      </c>
      <c r="L139" s="4" t="s">
        <v>35</v>
      </c>
      <c r="M139" s="145">
        <v>7.4189999999999996</v>
      </c>
      <c r="N139" s="4" t="s">
        <v>129</v>
      </c>
      <c r="O139" s="158">
        <v>1.2999999999999999E-2</v>
      </c>
      <c r="P139" s="159">
        <v>4.9180000000000001E-2</v>
      </c>
      <c r="R139" s="145">
        <v>1500558</v>
      </c>
      <c r="S139" s="145">
        <v>1</v>
      </c>
      <c r="T139" s="145">
        <v>77.260000000000005</v>
      </c>
      <c r="U139" s="145">
        <v>1159.3309999999999</v>
      </c>
      <c r="W139" s="4" t="s">
        <v>37</v>
      </c>
      <c r="X139" s="159">
        <v>5.0000000000000002E-5</v>
      </c>
      <c r="Y139" s="159">
        <v>3.8381168839517102E-2</v>
      </c>
      <c r="Z139" s="159">
        <v>2.9519485852028099E-2</v>
      </c>
      <c r="AA139" s="182"/>
    </row>
    <row r="140" spans="1:27">
      <c r="A140" s="4" t="s">
        <v>153</v>
      </c>
      <c r="B140" s="4">
        <v>973</v>
      </c>
      <c r="C140" s="4" t="s">
        <v>130</v>
      </c>
      <c r="D140" s="4" t="s">
        <v>147</v>
      </c>
      <c r="E140" s="4" t="s">
        <v>148</v>
      </c>
      <c r="F140" s="4" t="s">
        <v>133</v>
      </c>
      <c r="G140" s="4" t="s">
        <v>134</v>
      </c>
      <c r="H140" s="4" t="s">
        <v>135</v>
      </c>
      <c r="I140" s="4" t="s">
        <v>136</v>
      </c>
      <c r="J140" s="4" t="s">
        <v>137</v>
      </c>
      <c r="K140" s="4" t="s">
        <v>138</v>
      </c>
      <c r="L140" s="4" t="s">
        <v>139</v>
      </c>
      <c r="M140" s="145">
        <v>3.73</v>
      </c>
      <c r="N140" s="4" t="s">
        <v>149</v>
      </c>
      <c r="O140" s="158">
        <v>4.1250000000000002E-2</v>
      </c>
      <c r="P140" s="159">
        <v>4.6710000000000002E-2</v>
      </c>
      <c r="R140" s="145">
        <v>39000</v>
      </c>
      <c r="S140" s="145">
        <v>3.7589999999999999</v>
      </c>
      <c r="T140" s="145">
        <v>100.68300000000001</v>
      </c>
      <c r="U140" s="145">
        <v>147.602</v>
      </c>
      <c r="W140" s="4" t="s">
        <v>37</v>
      </c>
      <c r="X140" s="159">
        <v>0</v>
      </c>
      <c r="Y140" s="159">
        <v>4.88656376856014E-3</v>
      </c>
      <c r="Z140" s="159">
        <v>3.7583235318911401E-3</v>
      </c>
      <c r="AA140" s="182"/>
    </row>
    <row r="141" spans="1:27">
      <c r="A141" s="4" t="s">
        <v>153</v>
      </c>
      <c r="B141" s="4">
        <v>1535</v>
      </c>
      <c r="C141" s="4" t="s">
        <v>166</v>
      </c>
      <c r="D141" s="4" t="s">
        <v>196</v>
      </c>
      <c r="E141" s="4" t="s">
        <v>197</v>
      </c>
      <c r="F141" s="4" t="s">
        <v>169</v>
      </c>
      <c r="G141" s="4" t="s">
        <v>31</v>
      </c>
      <c r="H141" s="4" t="s">
        <v>31</v>
      </c>
      <c r="I141" s="4" t="s">
        <v>32</v>
      </c>
      <c r="J141" s="4" t="s">
        <v>33</v>
      </c>
      <c r="K141" s="4" t="s">
        <v>34</v>
      </c>
      <c r="L141" s="4" t="s">
        <v>35</v>
      </c>
      <c r="M141" s="145">
        <v>0.41099999999999998</v>
      </c>
      <c r="N141" s="4" t="s">
        <v>198</v>
      </c>
      <c r="O141" s="158">
        <v>0</v>
      </c>
      <c r="P141" s="159">
        <v>4.3900000000000002E-2</v>
      </c>
      <c r="R141" s="145">
        <v>7543042</v>
      </c>
      <c r="S141" s="145">
        <v>1</v>
      </c>
      <c r="T141" s="145">
        <v>98.24</v>
      </c>
      <c r="U141" s="145">
        <v>7410.2839999999997</v>
      </c>
      <c r="W141" s="4" t="s">
        <v>37</v>
      </c>
      <c r="X141" s="159">
        <v>8.1599999999999999E-4</v>
      </c>
      <c r="Y141" s="159">
        <v>8.9760164348220497E-2</v>
      </c>
      <c r="Z141" s="159">
        <v>7.6155038797295793E-2</v>
      </c>
      <c r="AA141" s="182"/>
    </row>
    <row r="142" spans="1:27">
      <c r="A142" s="4" t="s">
        <v>153</v>
      </c>
      <c r="B142" s="4">
        <v>1535</v>
      </c>
      <c r="C142" s="4" t="s">
        <v>38</v>
      </c>
      <c r="D142" s="4" t="s">
        <v>39</v>
      </c>
      <c r="E142" s="4" t="s">
        <v>40</v>
      </c>
      <c r="F142" s="4" t="s">
        <v>41</v>
      </c>
      <c r="G142" s="4" t="s">
        <v>31</v>
      </c>
      <c r="H142" s="4" t="s">
        <v>31</v>
      </c>
      <c r="I142" s="4" t="s">
        <v>42</v>
      </c>
      <c r="J142" s="4" t="s">
        <v>33</v>
      </c>
      <c r="K142" s="4" t="s">
        <v>34</v>
      </c>
      <c r="L142" s="4" t="s">
        <v>35</v>
      </c>
      <c r="M142" s="145">
        <v>0.67400000000000004</v>
      </c>
      <c r="N142" s="4" t="s">
        <v>43</v>
      </c>
      <c r="O142" s="158">
        <v>0</v>
      </c>
      <c r="P142" s="159">
        <v>4.3360000000000003E-2</v>
      </c>
      <c r="R142" s="145">
        <v>9063364</v>
      </c>
      <c r="S142" s="145">
        <v>1</v>
      </c>
      <c r="T142" s="145">
        <v>97.17</v>
      </c>
      <c r="U142" s="145">
        <v>8806.8709999999992</v>
      </c>
      <c r="W142" s="4" t="s">
        <v>37</v>
      </c>
      <c r="X142" s="159">
        <v>7.5500000000000003E-4</v>
      </c>
      <c r="Y142" s="159">
        <v>0.10667689944637999</v>
      </c>
      <c r="Z142" s="159">
        <v>9.05076709151027E-2</v>
      </c>
      <c r="AA142" s="182"/>
    </row>
    <row r="143" spans="1:27">
      <c r="A143" s="4" t="s">
        <v>153</v>
      </c>
      <c r="B143" s="4">
        <v>1535</v>
      </c>
      <c r="C143" s="4" t="s">
        <v>38</v>
      </c>
      <c r="D143" s="4" t="s">
        <v>44</v>
      </c>
      <c r="E143" s="4" t="s">
        <v>45</v>
      </c>
      <c r="F143" s="4" t="s">
        <v>41</v>
      </c>
      <c r="G143" s="4" t="s">
        <v>31</v>
      </c>
      <c r="H143" s="4" t="s">
        <v>31</v>
      </c>
      <c r="I143" s="4" t="s">
        <v>42</v>
      </c>
      <c r="J143" s="4" t="s">
        <v>33</v>
      </c>
      <c r="K143" s="4" t="s">
        <v>34</v>
      </c>
      <c r="L143" s="4" t="s">
        <v>35</v>
      </c>
      <c r="M143" s="145">
        <v>0.751</v>
      </c>
      <c r="N143" s="4" t="s">
        <v>46</v>
      </c>
      <c r="O143" s="158">
        <v>0</v>
      </c>
      <c r="P143" s="159">
        <v>4.2840000000000003E-2</v>
      </c>
      <c r="R143" s="145">
        <v>1717521</v>
      </c>
      <c r="S143" s="145">
        <v>1</v>
      </c>
      <c r="T143" s="145">
        <v>96.87</v>
      </c>
      <c r="U143" s="145">
        <v>1663.7629999999999</v>
      </c>
      <c r="W143" s="4" t="s">
        <v>37</v>
      </c>
      <c r="X143" s="159">
        <v>1.4300000000000001E-4</v>
      </c>
      <c r="Y143" s="159">
        <v>2.0153019030129199E-2</v>
      </c>
      <c r="Z143" s="159">
        <v>1.70983860966222E-2</v>
      </c>
      <c r="AA143" s="182"/>
    </row>
    <row r="144" spans="1:27">
      <c r="A144" s="4" t="s">
        <v>153</v>
      </c>
      <c r="B144" s="4">
        <v>1535</v>
      </c>
      <c r="C144" s="4" t="s">
        <v>38</v>
      </c>
      <c r="D144" s="4" t="s">
        <v>160</v>
      </c>
      <c r="E144" s="4" t="s">
        <v>161</v>
      </c>
      <c r="F144" s="4" t="s">
        <v>41</v>
      </c>
      <c r="G144" s="4" t="s">
        <v>31</v>
      </c>
      <c r="H144" s="4" t="s">
        <v>31</v>
      </c>
      <c r="I144" s="4" t="s">
        <v>32</v>
      </c>
      <c r="J144" s="4" t="s">
        <v>33</v>
      </c>
      <c r="K144" s="4" t="s">
        <v>34</v>
      </c>
      <c r="L144" s="4" t="s">
        <v>35</v>
      </c>
      <c r="M144" s="145">
        <v>0.252</v>
      </c>
      <c r="N144" s="4" t="s">
        <v>162</v>
      </c>
      <c r="O144" s="158">
        <v>0</v>
      </c>
      <c r="P144" s="159">
        <v>4.2770000000000002E-2</v>
      </c>
      <c r="R144" s="145">
        <v>3325388</v>
      </c>
      <c r="S144" s="145">
        <v>1</v>
      </c>
      <c r="T144" s="145">
        <v>98.94</v>
      </c>
      <c r="U144" s="145">
        <v>3290.1390000000001</v>
      </c>
      <c r="W144" s="4" t="s">
        <v>37</v>
      </c>
      <c r="X144" s="159">
        <v>1.85E-4</v>
      </c>
      <c r="Y144" s="159">
        <v>3.98531809144154E-2</v>
      </c>
      <c r="Z144" s="159">
        <v>3.3812555500218597E-2</v>
      </c>
      <c r="AA144" s="182"/>
    </row>
    <row r="145" spans="1:27">
      <c r="A145" s="4" t="s">
        <v>153</v>
      </c>
      <c r="B145" s="4">
        <v>1535</v>
      </c>
      <c r="C145" s="4" t="s">
        <v>38</v>
      </c>
      <c r="D145" s="4" t="s">
        <v>47</v>
      </c>
      <c r="E145" s="4" t="s">
        <v>48</v>
      </c>
      <c r="F145" s="4" t="s">
        <v>41</v>
      </c>
      <c r="G145" s="4" t="s">
        <v>31</v>
      </c>
      <c r="H145" s="4" t="s">
        <v>31</v>
      </c>
      <c r="I145" s="4" t="s">
        <v>32</v>
      </c>
      <c r="J145" s="4" t="s">
        <v>33</v>
      </c>
      <c r="K145" s="4" t="s">
        <v>34</v>
      </c>
      <c r="L145" s="4" t="s">
        <v>35</v>
      </c>
      <c r="M145" s="145">
        <v>0.34799999999999998</v>
      </c>
      <c r="N145" s="4" t="s">
        <v>49</v>
      </c>
      <c r="O145" s="158">
        <v>0</v>
      </c>
      <c r="P145" s="159">
        <v>4.3479999999999998E-2</v>
      </c>
      <c r="R145" s="145">
        <v>2340190</v>
      </c>
      <c r="S145" s="145">
        <v>1</v>
      </c>
      <c r="T145" s="145">
        <v>98.53</v>
      </c>
      <c r="U145" s="145">
        <v>2305.7890000000002</v>
      </c>
      <c r="W145" s="4" t="s">
        <v>37</v>
      </c>
      <c r="X145" s="159">
        <v>1.6699999999999999E-4</v>
      </c>
      <c r="Y145" s="159">
        <v>2.7929834443943799E-2</v>
      </c>
      <c r="Z145" s="159">
        <v>2.3696454224715901E-2</v>
      </c>
      <c r="AA145" s="182"/>
    </row>
    <row r="146" spans="1:27">
      <c r="A146" s="4" t="s">
        <v>153</v>
      </c>
      <c r="B146" s="4">
        <v>1535</v>
      </c>
      <c r="C146" s="4" t="s">
        <v>38</v>
      </c>
      <c r="D146" s="4" t="s">
        <v>50</v>
      </c>
      <c r="E146" s="4" t="s">
        <v>51</v>
      </c>
      <c r="F146" s="4" t="s">
        <v>41</v>
      </c>
      <c r="G146" s="4" t="s">
        <v>31</v>
      </c>
      <c r="H146" s="4" t="s">
        <v>31</v>
      </c>
      <c r="I146" s="4" t="s">
        <v>32</v>
      </c>
      <c r="J146" s="4" t="s">
        <v>33</v>
      </c>
      <c r="K146" s="4" t="s">
        <v>34</v>
      </c>
      <c r="L146" s="4" t="s">
        <v>35</v>
      </c>
      <c r="M146" s="145">
        <v>0.42499999999999999</v>
      </c>
      <c r="N146" s="4" t="s">
        <v>52</v>
      </c>
      <c r="O146" s="158">
        <v>0</v>
      </c>
      <c r="P146" s="159">
        <v>4.3450000000000003E-2</v>
      </c>
      <c r="R146" s="145">
        <v>6074561</v>
      </c>
      <c r="S146" s="145">
        <v>1</v>
      </c>
      <c r="T146" s="145">
        <v>98.21</v>
      </c>
      <c r="U146" s="145">
        <v>5965.826</v>
      </c>
      <c r="W146" s="4" t="s">
        <v>37</v>
      </c>
      <c r="X146" s="159">
        <v>4.3399999999999998E-4</v>
      </c>
      <c r="Y146" s="159">
        <v>7.2263562513522006E-2</v>
      </c>
      <c r="Z146" s="159">
        <v>6.1310431490505399E-2</v>
      </c>
      <c r="AA146" s="182"/>
    </row>
    <row r="147" spans="1:27">
      <c r="A147" s="4" t="s">
        <v>153</v>
      </c>
      <c r="B147" s="4">
        <v>1535</v>
      </c>
      <c r="C147" s="4" t="s">
        <v>38</v>
      </c>
      <c r="D147" s="4" t="s">
        <v>53</v>
      </c>
      <c r="E147" s="4" t="s">
        <v>54</v>
      </c>
      <c r="F147" s="4" t="s">
        <v>41</v>
      </c>
      <c r="G147" s="4" t="s">
        <v>31</v>
      </c>
      <c r="H147" s="4" t="s">
        <v>31</v>
      </c>
      <c r="I147" s="4" t="s">
        <v>32</v>
      </c>
      <c r="J147" s="4" t="s">
        <v>33</v>
      </c>
      <c r="K147" s="4" t="s">
        <v>34</v>
      </c>
      <c r="L147" s="4" t="s">
        <v>35</v>
      </c>
      <c r="M147" s="145">
        <v>0.52100000000000002</v>
      </c>
      <c r="N147" s="4" t="s">
        <v>55</v>
      </c>
      <c r="O147" s="158">
        <v>0</v>
      </c>
      <c r="P147" s="159">
        <v>4.3459999999999999E-2</v>
      </c>
      <c r="R147" s="145">
        <v>7306261</v>
      </c>
      <c r="S147" s="145">
        <v>1</v>
      </c>
      <c r="T147" s="145">
        <v>97.81</v>
      </c>
      <c r="U147" s="145">
        <v>7146.2539999999999</v>
      </c>
      <c r="W147" s="4" t="s">
        <v>37</v>
      </c>
      <c r="X147" s="159">
        <v>6.0899999999999995E-4</v>
      </c>
      <c r="Y147" s="159">
        <v>8.6561983754355795E-2</v>
      </c>
      <c r="Z147" s="159">
        <v>7.3441612758305394E-2</v>
      </c>
      <c r="AA147" s="182"/>
    </row>
    <row r="148" spans="1:27">
      <c r="A148" s="4" t="s">
        <v>153</v>
      </c>
      <c r="B148" s="4">
        <v>1535</v>
      </c>
      <c r="C148" s="4" t="s">
        <v>38</v>
      </c>
      <c r="D148" s="4" t="s">
        <v>56</v>
      </c>
      <c r="E148" s="4" t="s">
        <v>57</v>
      </c>
      <c r="F148" s="4" t="s">
        <v>41</v>
      </c>
      <c r="G148" s="4" t="s">
        <v>31</v>
      </c>
      <c r="H148" s="4" t="s">
        <v>31</v>
      </c>
      <c r="I148" s="4" t="s">
        <v>32</v>
      </c>
      <c r="J148" s="4" t="s">
        <v>33</v>
      </c>
      <c r="K148" s="4" t="s">
        <v>34</v>
      </c>
      <c r="L148" s="4" t="s">
        <v>35</v>
      </c>
      <c r="M148" s="145">
        <v>0.59699999999999998</v>
      </c>
      <c r="N148" s="4" t="s">
        <v>58</v>
      </c>
      <c r="O148" s="158">
        <v>0</v>
      </c>
      <c r="P148" s="159">
        <v>4.3479999999999998E-2</v>
      </c>
      <c r="R148" s="145">
        <v>5000000</v>
      </c>
      <c r="S148" s="145">
        <v>1</v>
      </c>
      <c r="T148" s="145">
        <v>97.48</v>
      </c>
      <c r="U148" s="145">
        <v>4874</v>
      </c>
      <c r="W148" s="4" t="s">
        <v>37</v>
      </c>
      <c r="X148" s="159">
        <v>4.17E-4</v>
      </c>
      <c r="Y148" s="159">
        <v>5.9038359910139802E-2</v>
      </c>
      <c r="Z148" s="159">
        <v>5.0089798989706801E-2</v>
      </c>
      <c r="AA148" s="182"/>
    </row>
    <row r="149" spans="1:27">
      <c r="A149" s="4" t="s">
        <v>153</v>
      </c>
      <c r="B149" s="4">
        <v>1535</v>
      </c>
      <c r="C149" s="4" t="s">
        <v>38</v>
      </c>
      <c r="D149" s="4" t="s">
        <v>59</v>
      </c>
      <c r="E149" s="4" t="s">
        <v>60</v>
      </c>
      <c r="F149" s="4" t="s">
        <v>41</v>
      </c>
      <c r="G149" s="4" t="s">
        <v>31</v>
      </c>
      <c r="H149" s="4" t="s">
        <v>31</v>
      </c>
      <c r="I149" s="4" t="s">
        <v>42</v>
      </c>
      <c r="J149" s="4" t="s">
        <v>33</v>
      </c>
      <c r="K149" s="4" t="s">
        <v>34</v>
      </c>
      <c r="L149" s="4" t="s">
        <v>35</v>
      </c>
      <c r="M149" s="145">
        <v>0.84699999999999998</v>
      </c>
      <c r="N149" s="4" t="s">
        <v>61</v>
      </c>
      <c r="O149" s="158">
        <v>0</v>
      </c>
      <c r="P149" s="159">
        <v>4.3240000000000001E-2</v>
      </c>
      <c r="R149" s="145">
        <v>8968625</v>
      </c>
      <c r="S149" s="145">
        <v>1</v>
      </c>
      <c r="T149" s="145">
        <v>96.48</v>
      </c>
      <c r="U149" s="145">
        <v>8652.9290000000001</v>
      </c>
      <c r="W149" s="4" t="s">
        <v>37</v>
      </c>
      <c r="X149" s="159">
        <v>6.4099999999999997E-4</v>
      </c>
      <c r="Y149" s="159">
        <v>0.104812219982403</v>
      </c>
      <c r="Z149" s="159">
        <v>8.8925624603636497E-2</v>
      </c>
      <c r="AA149" s="182"/>
    </row>
    <row r="150" spans="1:27">
      <c r="A150" s="4" t="s">
        <v>153</v>
      </c>
      <c r="B150" s="4">
        <v>1535</v>
      </c>
      <c r="C150" s="4" t="s">
        <v>38</v>
      </c>
      <c r="D150" s="4" t="s">
        <v>62</v>
      </c>
      <c r="E150" s="4" t="s">
        <v>63</v>
      </c>
      <c r="F150" s="4" t="s">
        <v>41</v>
      </c>
      <c r="G150" s="4" t="s">
        <v>31</v>
      </c>
      <c r="H150" s="4" t="s">
        <v>31</v>
      </c>
      <c r="I150" s="4" t="s">
        <v>42</v>
      </c>
      <c r="J150" s="4" t="s">
        <v>33</v>
      </c>
      <c r="K150" s="4" t="s">
        <v>34</v>
      </c>
      <c r="L150" s="4" t="s">
        <v>35</v>
      </c>
      <c r="M150" s="145">
        <v>0.92300000000000004</v>
      </c>
      <c r="N150" s="4" t="s">
        <v>64</v>
      </c>
      <c r="O150" s="158">
        <v>0</v>
      </c>
      <c r="P150" s="159">
        <v>4.2849999999999999E-2</v>
      </c>
      <c r="R150" s="145">
        <v>6284500</v>
      </c>
      <c r="S150" s="145">
        <v>1</v>
      </c>
      <c r="T150" s="145">
        <v>96.17</v>
      </c>
      <c r="U150" s="145">
        <v>6043.8040000000001</v>
      </c>
      <c r="W150" s="4" t="s">
        <v>37</v>
      </c>
      <c r="X150" s="159">
        <v>5.2400000000000005E-4</v>
      </c>
      <c r="Y150" s="159">
        <v>7.3208095017422398E-2</v>
      </c>
      <c r="Z150" s="159">
        <v>6.2111799335608599E-2</v>
      </c>
      <c r="AA150" s="182"/>
    </row>
    <row r="151" spans="1:27">
      <c r="A151" s="4" t="s">
        <v>153</v>
      </c>
      <c r="B151" s="4">
        <v>1535</v>
      </c>
      <c r="C151" s="4" t="s">
        <v>38</v>
      </c>
      <c r="D151" s="4" t="s">
        <v>65</v>
      </c>
      <c r="E151" s="4" t="s">
        <v>66</v>
      </c>
      <c r="F151" s="4" t="s">
        <v>41</v>
      </c>
      <c r="G151" s="4" t="s">
        <v>31</v>
      </c>
      <c r="H151" s="4" t="s">
        <v>31</v>
      </c>
      <c r="I151" s="4" t="s">
        <v>32</v>
      </c>
      <c r="J151" s="4" t="s">
        <v>33</v>
      </c>
      <c r="K151" s="4" t="s">
        <v>34</v>
      </c>
      <c r="L151" s="4" t="s">
        <v>35</v>
      </c>
      <c r="M151" s="145">
        <v>3.0000000000000001E-3</v>
      </c>
      <c r="N151" s="4" t="s">
        <v>67</v>
      </c>
      <c r="O151" s="158">
        <v>0</v>
      </c>
      <c r="P151" s="159">
        <v>0.11574</v>
      </c>
      <c r="R151" s="145">
        <v>5515207</v>
      </c>
      <c r="S151" s="145">
        <v>1</v>
      </c>
      <c r="T151" s="145">
        <v>99.97</v>
      </c>
      <c r="U151" s="145">
        <v>5513.5519999999997</v>
      </c>
      <c r="W151" s="4" t="s">
        <v>37</v>
      </c>
      <c r="X151" s="159">
        <v>1.25E-4</v>
      </c>
      <c r="Y151" s="159">
        <v>6.6785205829333005E-2</v>
      </c>
      <c r="Z151" s="159">
        <v>5.6662440158723598E-2</v>
      </c>
      <c r="AA151" s="182"/>
    </row>
    <row r="152" spans="1:27">
      <c r="A152" s="4" t="s">
        <v>153</v>
      </c>
      <c r="B152" s="4">
        <v>1535</v>
      </c>
      <c r="C152" s="4" t="s">
        <v>38</v>
      </c>
      <c r="D152" s="4" t="s">
        <v>68</v>
      </c>
      <c r="E152" s="4" t="s">
        <v>69</v>
      </c>
      <c r="F152" s="4" t="s">
        <v>41</v>
      </c>
      <c r="G152" s="4" t="s">
        <v>31</v>
      </c>
      <c r="H152" s="4" t="s">
        <v>31</v>
      </c>
      <c r="I152" s="4" t="s">
        <v>32</v>
      </c>
      <c r="J152" s="4" t="s">
        <v>33</v>
      </c>
      <c r="K152" s="4" t="s">
        <v>34</v>
      </c>
      <c r="L152" s="4" t="s">
        <v>35</v>
      </c>
      <c r="M152" s="145">
        <v>9.9000000000000005E-2</v>
      </c>
      <c r="N152" s="4" t="s">
        <v>70</v>
      </c>
      <c r="O152" s="158">
        <v>0</v>
      </c>
      <c r="P152" s="159">
        <v>4.36E-2</v>
      </c>
      <c r="R152" s="145">
        <v>6809693</v>
      </c>
      <c r="S152" s="145">
        <v>1</v>
      </c>
      <c r="T152" s="145">
        <v>99.58</v>
      </c>
      <c r="U152" s="145">
        <v>6781.0919999999996</v>
      </c>
      <c r="W152" s="4" t="s">
        <v>37</v>
      </c>
      <c r="X152" s="159">
        <v>1.55E-4</v>
      </c>
      <c r="Y152" s="159">
        <v>8.2138811482452001E-2</v>
      </c>
      <c r="Z152" s="159">
        <v>6.9688869451517602E-2</v>
      </c>
      <c r="AA152" s="182"/>
    </row>
    <row r="153" spans="1:27">
      <c r="A153" s="4" t="s">
        <v>153</v>
      </c>
      <c r="B153" s="4">
        <v>1535</v>
      </c>
      <c r="C153" s="4" t="s">
        <v>38</v>
      </c>
      <c r="D153" s="4" t="s">
        <v>71</v>
      </c>
      <c r="E153" s="4" t="s">
        <v>72</v>
      </c>
      <c r="F153" s="4" t="s">
        <v>41</v>
      </c>
      <c r="G153" s="4" t="s">
        <v>31</v>
      </c>
      <c r="H153" s="4" t="s">
        <v>31</v>
      </c>
      <c r="I153" s="4" t="s">
        <v>32</v>
      </c>
      <c r="J153" s="4" t="s">
        <v>33</v>
      </c>
      <c r="K153" s="4" t="s">
        <v>34</v>
      </c>
      <c r="L153" s="4" t="s">
        <v>35</v>
      </c>
      <c r="M153" s="145">
        <v>0.17499999999999999</v>
      </c>
      <c r="N153" s="4" t="s">
        <v>73</v>
      </c>
      <c r="O153" s="158">
        <v>0</v>
      </c>
      <c r="P153" s="159">
        <v>4.3270000000000003E-2</v>
      </c>
      <c r="R153" s="145">
        <v>6272367</v>
      </c>
      <c r="S153" s="145">
        <v>1</v>
      </c>
      <c r="T153" s="145">
        <v>99.26</v>
      </c>
      <c r="U153" s="145">
        <v>6225.951</v>
      </c>
      <c r="W153" s="4" t="s">
        <v>37</v>
      </c>
      <c r="X153" s="159">
        <v>1.4300000000000001E-4</v>
      </c>
      <c r="Y153" s="159">
        <v>7.5414436706456395E-2</v>
      </c>
      <c r="Z153" s="159">
        <v>6.39837214532714E-2</v>
      </c>
      <c r="AA153" s="182"/>
    </row>
    <row r="154" spans="1:27">
      <c r="A154" s="4" t="s">
        <v>153</v>
      </c>
      <c r="B154" s="4">
        <v>1535</v>
      </c>
      <c r="C154" s="4" t="s">
        <v>166</v>
      </c>
      <c r="D154" s="4" t="s">
        <v>167</v>
      </c>
      <c r="E154" s="4" t="s">
        <v>168</v>
      </c>
      <c r="F154" s="4" t="s">
        <v>169</v>
      </c>
      <c r="G154" s="4" t="s">
        <v>31</v>
      </c>
      <c r="H154" s="4" t="s">
        <v>31</v>
      </c>
      <c r="I154" s="4" t="s">
        <v>42</v>
      </c>
      <c r="J154" s="4" t="s">
        <v>33</v>
      </c>
      <c r="K154" s="4" t="s">
        <v>34</v>
      </c>
      <c r="L154" s="4" t="s">
        <v>35</v>
      </c>
      <c r="M154" s="145">
        <v>0.66</v>
      </c>
      <c r="N154" s="4" t="s">
        <v>170</v>
      </c>
      <c r="O154" s="158">
        <v>0</v>
      </c>
      <c r="P154" s="159">
        <v>4.428E-2</v>
      </c>
      <c r="R154" s="145">
        <v>8108131</v>
      </c>
      <c r="S154" s="145">
        <v>1</v>
      </c>
      <c r="T154" s="145">
        <v>97.14</v>
      </c>
      <c r="U154" s="145">
        <v>7876.2380000000003</v>
      </c>
      <c r="W154" s="4" t="s">
        <v>37</v>
      </c>
      <c r="X154" s="159">
        <v>1.011E-3</v>
      </c>
      <c r="Y154" s="159">
        <v>9.5404226620827301E-2</v>
      </c>
      <c r="Z154" s="159">
        <v>8.0943619393887001E-2</v>
      </c>
      <c r="AA154" s="182"/>
    </row>
    <row r="155" spans="1:27">
      <c r="A155" s="4" t="s">
        <v>153</v>
      </c>
      <c r="B155" s="4">
        <v>8129</v>
      </c>
      <c r="C155" s="4" t="s">
        <v>27</v>
      </c>
      <c r="D155" s="4" t="s">
        <v>28</v>
      </c>
      <c r="E155" s="4" t="s">
        <v>29</v>
      </c>
      <c r="F155" s="4" t="s">
        <v>30</v>
      </c>
      <c r="G155" s="4" t="s">
        <v>31</v>
      </c>
      <c r="H155" s="4" t="s">
        <v>31</v>
      </c>
      <c r="I155" s="4" t="s">
        <v>32</v>
      </c>
      <c r="J155" s="4" t="s">
        <v>33</v>
      </c>
      <c r="K155" s="4" t="s">
        <v>34</v>
      </c>
      <c r="L155" s="4" t="s">
        <v>35</v>
      </c>
      <c r="M155" s="145">
        <v>7.9000000000000001E-2</v>
      </c>
      <c r="N155" s="4" t="s">
        <v>36</v>
      </c>
      <c r="O155" s="158">
        <v>0.04</v>
      </c>
      <c r="P155" s="159">
        <v>4.7849999999999997E-2</v>
      </c>
      <c r="R155" s="145">
        <v>1575901</v>
      </c>
      <c r="S155" s="145">
        <v>1</v>
      </c>
      <c r="T155" s="145">
        <v>145.32</v>
      </c>
      <c r="U155" s="145">
        <v>2290.0990000000002</v>
      </c>
      <c r="W155" s="4" t="s">
        <v>37</v>
      </c>
      <c r="X155" s="159">
        <v>4.2400000000000001E-4</v>
      </c>
      <c r="Y155" s="159">
        <v>0.101536555434942</v>
      </c>
      <c r="Z155" s="159">
        <v>3.8542334022671099E-2</v>
      </c>
      <c r="AA155" s="182"/>
    </row>
    <row r="156" spans="1:27">
      <c r="A156" s="4" t="s">
        <v>153</v>
      </c>
      <c r="B156" s="4">
        <v>8129</v>
      </c>
      <c r="C156" s="4" t="s">
        <v>38</v>
      </c>
      <c r="D156" s="4" t="s">
        <v>56</v>
      </c>
      <c r="E156" s="4" t="s">
        <v>57</v>
      </c>
      <c r="F156" s="4" t="s">
        <v>41</v>
      </c>
      <c r="G156" s="4" t="s">
        <v>31</v>
      </c>
      <c r="H156" s="4" t="s">
        <v>31</v>
      </c>
      <c r="I156" s="4" t="s">
        <v>32</v>
      </c>
      <c r="J156" s="4" t="s">
        <v>33</v>
      </c>
      <c r="K156" s="4" t="s">
        <v>34</v>
      </c>
      <c r="L156" s="4" t="s">
        <v>35</v>
      </c>
      <c r="M156" s="145">
        <v>0.59699999999999998</v>
      </c>
      <c r="N156" s="4" t="s">
        <v>58</v>
      </c>
      <c r="O156" s="158">
        <v>0</v>
      </c>
      <c r="P156" s="159">
        <v>4.3479999999999998E-2</v>
      </c>
      <c r="R156" s="145">
        <v>1278320</v>
      </c>
      <c r="S156" s="145">
        <v>1</v>
      </c>
      <c r="T156" s="145">
        <v>97.48</v>
      </c>
      <c r="U156" s="145">
        <v>1246.106</v>
      </c>
      <c r="W156" s="4" t="s">
        <v>37</v>
      </c>
      <c r="X156" s="159">
        <v>1.07E-4</v>
      </c>
      <c r="Y156" s="159">
        <v>5.5248845859581001E-2</v>
      </c>
      <c r="Z156" s="159">
        <v>2.0971949091294899E-2</v>
      </c>
      <c r="AA156" s="182"/>
    </row>
    <row r="157" spans="1:27">
      <c r="A157" s="4" t="s">
        <v>153</v>
      </c>
      <c r="B157" s="4">
        <v>8129</v>
      </c>
      <c r="C157" s="4" t="s">
        <v>38</v>
      </c>
      <c r="D157" s="4" t="s">
        <v>59</v>
      </c>
      <c r="E157" s="4" t="s">
        <v>60</v>
      </c>
      <c r="F157" s="4" t="s">
        <v>41</v>
      </c>
      <c r="G157" s="4" t="s">
        <v>31</v>
      </c>
      <c r="H157" s="4" t="s">
        <v>31</v>
      </c>
      <c r="I157" s="4" t="s">
        <v>42</v>
      </c>
      <c r="J157" s="4" t="s">
        <v>33</v>
      </c>
      <c r="K157" s="4" t="s">
        <v>34</v>
      </c>
      <c r="L157" s="4" t="s">
        <v>35</v>
      </c>
      <c r="M157" s="145">
        <v>0.84699999999999998</v>
      </c>
      <c r="N157" s="4" t="s">
        <v>61</v>
      </c>
      <c r="O157" s="158">
        <v>0</v>
      </c>
      <c r="P157" s="159">
        <v>4.3240000000000001E-2</v>
      </c>
      <c r="R157" s="145">
        <v>500000</v>
      </c>
      <c r="S157" s="145">
        <v>1</v>
      </c>
      <c r="T157" s="145">
        <v>96.48</v>
      </c>
      <c r="U157" s="145">
        <v>482.4</v>
      </c>
      <c r="W157" s="4" t="s">
        <v>37</v>
      </c>
      <c r="X157" s="159">
        <v>3.6000000000000001E-5</v>
      </c>
      <c r="Y157" s="159">
        <v>2.1388257544869699E-2</v>
      </c>
      <c r="Z157" s="159">
        <v>8.1187840470467402E-3</v>
      </c>
      <c r="AA157" s="182"/>
    </row>
    <row r="158" spans="1:27">
      <c r="A158" s="4" t="s">
        <v>153</v>
      </c>
      <c r="B158" s="4">
        <v>8129</v>
      </c>
      <c r="C158" s="4" t="s">
        <v>38</v>
      </c>
      <c r="D158" s="4" t="s">
        <v>62</v>
      </c>
      <c r="E158" s="4" t="s">
        <v>63</v>
      </c>
      <c r="F158" s="4" t="s">
        <v>41</v>
      </c>
      <c r="G158" s="4" t="s">
        <v>31</v>
      </c>
      <c r="H158" s="4" t="s">
        <v>31</v>
      </c>
      <c r="I158" s="4" t="s">
        <v>42</v>
      </c>
      <c r="J158" s="4" t="s">
        <v>33</v>
      </c>
      <c r="K158" s="4" t="s">
        <v>34</v>
      </c>
      <c r="L158" s="4" t="s">
        <v>35</v>
      </c>
      <c r="M158" s="145">
        <v>0.92300000000000004</v>
      </c>
      <c r="N158" s="4" t="s">
        <v>64</v>
      </c>
      <c r="O158" s="158">
        <v>0</v>
      </c>
      <c r="P158" s="159">
        <v>4.2849999999999999E-2</v>
      </c>
      <c r="R158" s="145">
        <v>800000</v>
      </c>
      <c r="S158" s="145">
        <v>1</v>
      </c>
      <c r="T158" s="145">
        <v>96.17</v>
      </c>
      <c r="U158" s="145">
        <v>769.36</v>
      </c>
      <c r="W158" s="4" t="s">
        <v>37</v>
      </c>
      <c r="X158" s="159">
        <v>6.7000000000000002E-5</v>
      </c>
      <c r="Y158" s="159">
        <v>3.41112558555575E-2</v>
      </c>
      <c r="Z158" s="159">
        <v>1.29483161161606E-2</v>
      </c>
      <c r="AA158" s="182"/>
    </row>
    <row r="159" spans="1:27">
      <c r="A159" s="4" t="s">
        <v>153</v>
      </c>
      <c r="B159" s="4">
        <v>8129</v>
      </c>
      <c r="C159" s="4" t="s">
        <v>27</v>
      </c>
      <c r="D159" s="4" t="s">
        <v>74</v>
      </c>
      <c r="E159" s="4" t="s">
        <v>75</v>
      </c>
      <c r="F159" s="4" t="s">
        <v>30</v>
      </c>
      <c r="G159" s="4" t="s">
        <v>31</v>
      </c>
      <c r="H159" s="4" t="s">
        <v>31</v>
      </c>
      <c r="I159" s="4" t="s">
        <v>32</v>
      </c>
      <c r="J159" s="4" t="s">
        <v>33</v>
      </c>
      <c r="K159" s="4" t="s">
        <v>34</v>
      </c>
      <c r="L159" s="4" t="s">
        <v>35</v>
      </c>
      <c r="M159" s="145">
        <v>2.89</v>
      </c>
      <c r="N159" s="4" t="s">
        <v>76</v>
      </c>
      <c r="O159" s="158">
        <v>7.4999999999999997E-3</v>
      </c>
      <c r="P159" s="159">
        <v>1.7010000000000001E-2</v>
      </c>
      <c r="R159" s="145">
        <v>1717468</v>
      </c>
      <c r="S159" s="145">
        <v>1</v>
      </c>
      <c r="T159" s="145">
        <v>111.66</v>
      </c>
      <c r="U159" s="145">
        <v>1917.7249999999999</v>
      </c>
      <c r="W159" s="4" t="s">
        <v>37</v>
      </c>
      <c r="X159" s="159">
        <v>7.7000000000000001E-5</v>
      </c>
      <c r="Y159" s="159">
        <v>8.5026515869133595E-2</v>
      </c>
      <c r="Z159" s="159">
        <v>3.2275276242868703E-2</v>
      </c>
      <c r="AA159" s="182"/>
    </row>
    <row r="160" spans="1:27">
      <c r="A160" s="4" t="s">
        <v>153</v>
      </c>
      <c r="B160" s="4">
        <v>8129</v>
      </c>
      <c r="C160" s="4" t="s">
        <v>27</v>
      </c>
      <c r="D160" s="4" t="s">
        <v>77</v>
      </c>
      <c r="E160" s="4" t="s">
        <v>78</v>
      </c>
      <c r="F160" s="4" t="s">
        <v>30</v>
      </c>
      <c r="G160" s="4" t="s">
        <v>31</v>
      </c>
      <c r="H160" s="4" t="s">
        <v>31</v>
      </c>
      <c r="I160" s="4" t="s">
        <v>32</v>
      </c>
      <c r="J160" s="4" t="s">
        <v>33</v>
      </c>
      <c r="K160" s="4" t="s">
        <v>34</v>
      </c>
      <c r="L160" s="4" t="s">
        <v>35</v>
      </c>
      <c r="M160" s="145">
        <v>18.611999999999998</v>
      </c>
      <c r="N160" s="4" t="s">
        <v>79</v>
      </c>
      <c r="O160" s="158">
        <v>0.01</v>
      </c>
      <c r="P160" s="159">
        <v>2.4279999999999999E-2</v>
      </c>
      <c r="R160" s="145">
        <v>318676</v>
      </c>
      <c r="S160" s="145">
        <v>1</v>
      </c>
      <c r="T160" s="145">
        <v>88.06</v>
      </c>
      <c r="U160" s="145">
        <v>280.62599999999998</v>
      </c>
      <c r="W160" s="4" t="s">
        <v>37</v>
      </c>
      <c r="X160" s="159">
        <v>1.8E-5</v>
      </c>
      <c r="Y160" s="159">
        <v>1.2442170382714401E-2</v>
      </c>
      <c r="Z160" s="159">
        <v>4.7229323941841896E-3</v>
      </c>
      <c r="AA160" s="182"/>
    </row>
    <row r="161" spans="1:27">
      <c r="A161" s="4" t="s">
        <v>153</v>
      </c>
      <c r="B161" s="4">
        <v>8129</v>
      </c>
      <c r="C161" s="4" t="s">
        <v>27</v>
      </c>
      <c r="D161" s="4" t="s">
        <v>80</v>
      </c>
      <c r="E161" s="4" t="s">
        <v>81</v>
      </c>
      <c r="F161" s="4" t="s">
        <v>30</v>
      </c>
      <c r="G161" s="4" t="s">
        <v>31</v>
      </c>
      <c r="H161" s="4" t="s">
        <v>31</v>
      </c>
      <c r="I161" s="4" t="s">
        <v>32</v>
      </c>
      <c r="J161" s="4" t="s">
        <v>33</v>
      </c>
      <c r="K161" s="4" t="s">
        <v>34</v>
      </c>
      <c r="L161" s="4" t="s">
        <v>35</v>
      </c>
      <c r="M161" s="145">
        <v>1.3240000000000001</v>
      </c>
      <c r="N161" s="4" t="s">
        <v>82</v>
      </c>
      <c r="O161" s="158">
        <v>7.4999999999999997E-3</v>
      </c>
      <c r="P161" s="159">
        <v>1.508E-2</v>
      </c>
      <c r="R161" s="145">
        <v>1173658</v>
      </c>
      <c r="S161" s="145">
        <v>1</v>
      </c>
      <c r="T161" s="145">
        <v>113.49</v>
      </c>
      <c r="U161" s="145">
        <v>1331.9839999999999</v>
      </c>
      <c r="W161" s="4" t="s">
        <v>37</v>
      </c>
      <c r="X161" s="159">
        <v>5.3999999999999998E-5</v>
      </c>
      <c r="Y161" s="159">
        <v>5.90564402281816E-2</v>
      </c>
      <c r="Z161" s="159">
        <v>2.2417276573095099E-2</v>
      </c>
      <c r="AA161" s="182"/>
    </row>
    <row r="162" spans="1:27">
      <c r="A162" s="4" t="s">
        <v>153</v>
      </c>
      <c r="B162" s="4">
        <v>8129</v>
      </c>
      <c r="C162" s="4" t="s">
        <v>86</v>
      </c>
      <c r="D162" s="4" t="s">
        <v>87</v>
      </c>
      <c r="E162" s="4" t="s">
        <v>88</v>
      </c>
      <c r="F162" s="4" t="s">
        <v>89</v>
      </c>
      <c r="G162" s="4" t="s">
        <v>31</v>
      </c>
      <c r="H162" s="4" t="s">
        <v>31</v>
      </c>
      <c r="I162" s="4" t="s">
        <v>32</v>
      </c>
      <c r="J162" s="4" t="s">
        <v>33</v>
      </c>
      <c r="K162" s="4" t="s">
        <v>34</v>
      </c>
      <c r="L162" s="4" t="s">
        <v>35</v>
      </c>
      <c r="M162" s="145">
        <v>4.0140000000000002</v>
      </c>
      <c r="N162" s="4" t="s">
        <v>90</v>
      </c>
      <c r="O162" s="158">
        <v>2.2499999999999999E-2</v>
      </c>
      <c r="P162" s="159">
        <v>4.6309999999999997E-2</v>
      </c>
      <c r="R162" s="145">
        <v>2192283</v>
      </c>
      <c r="S162" s="145">
        <v>1</v>
      </c>
      <c r="T162" s="145">
        <v>92.73</v>
      </c>
      <c r="U162" s="145">
        <v>2032.904</v>
      </c>
      <c r="W162" s="4" t="s">
        <v>37</v>
      </c>
      <c r="X162" s="159">
        <v>7.2000000000000002E-5</v>
      </c>
      <c r="Y162" s="159">
        <v>9.0133239780165006E-2</v>
      </c>
      <c r="Z162" s="159">
        <v>3.42137412409909E-2</v>
      </c>
      <c r="AA162" s="182"/>
    </row>
    <row r="163" spans="1:27">
      <c r="A163" s="4" t="s">
        <v>153</v>
      </c>
      <c r="B163" s="4">
        <v>8129</v>
      </c>
      <c r="C163" s="4" t="s">
        <v>86</v>
      </c>
      <c r="D163" s="4" t="s">
        <v>91</v>
      </c>
      <c r="E163" s="4" t="s">
        <v>92</v>
      </c>
      <c r="F163" s="4" t="s">
        <v>89</v>
      </c>
      <c r="G163" s="4" t="s">
        <v>31</v>
      </c>
      <c r="H163" s="4" t="s">
        <v>31</v>
      </c>
      <c r="I163" s="4" t="s">
        <v>32</v>
      </c>
      <c r="J163" s="4" t="s">
        <v>33</v>
      </c>
      <c r="K163" s="4" t="s">
        <v>34</v>
      </c>
      <c r="L163" s="4" t="s">
        <v>35</v>
      </c>
      <c r="M163" s="145">
        <v>1.6519999999999999</v>
      </c>
      <c r="N163" s="4" t="s">
        <v>93</v>
      </c>
      <c r="O163" s="158">
        <v>5.0000000000000001E-3</v>
      </c>
      <c r="P163" s="159">
        <v>4.4010000000000001E-2</v>
      </c>
      <c r="R163" s="145">
        <v>155440</v>
      </c>
      <c r="S163" s="145">
        <v>1</v>
      </c>
      <c r="T163" s="145">
        <v>94.09</v>
      </c>
      <c r="U163" s="145">
        <v>146.25299999999999</v>
      </c>
      <c r="W163" s="4" t="s">
        <v>37</v>
      </c>
      <c r="X163" s="159">
        <v>6.0000000000000002E-6</v>
      </c>
      <c r="Y163" s="159">
        <v>6.4844681577229798E-3</v>
      </c>
      <c r="Z163" s="159">
        <v>2.4614439265124698E-3</v>
      </c>
      <c r="AA163" s="182"/>
    </row>
    <row r="164" spans="1:27">
      <c r="A164" s="4" t="s">
        <v>153</v>
      </c>
      <c r="B164" s="4">
        <v>8129</v>
      </c>
      <c r="C164" s="4" t="s">
        <v>86</v>
      </c>
      <c r="D164" s="4" t="s">
        <v>94</v>
      </c>
      <c r="E164" s="4" t="s">
        <v>95</v>
      </c>
      <c r="F164" s="4" t="s">
        <v>89</v>
      </c>
      <c r="G164" s="4" t="s">
        <v>31</v>
      </c>
      <c r="H164" s="4" t="s">
        <v>31</v>
      </c>
      <c r="I164" s="4" t="s">
        <v>32</v>
      </c>
      <c r="J164" s="4" t="s">
        <v>33</v>
      </c>
      <c r="K164" s="4" t="s">
        <v>34</v>
      </c>
      <c r="L164" s="4" t="s">
        <v>35</v>
      </c>
      <c r="M164" s="145">
        <v>2.6840000000000002</v>
      </c>
      <c r="N164" s="4" t="s">
        <v>96</v>
      </c>
      <c r="O164" s="158">
        <v>0.02</v>
      </c>
      <c r="P164" s="159">
        <v>4.487E-2</v>
      </c>
      <c r="R164" s="145">
        <v>1513747</v>
      </c>
      <c r="S164" s="145">
        <v>1</v>
      </c>
      <c r="T164" s="145">
        <v>94.2</v>
      </c>
      <c r="U164" s="145">
        <v>1425.95</v>
      </c>
      <c r="W164" s="4" t="s">
        <v>37</v>
      </c>
      <c r="X164" s="159">
        <v>5.8999999999999998E-5</v>
      </c>
      <c r="Y164" s="159">
        <v>6.3222593021423995E-2</v>
      </c>
      <c r="Z164" s="159">
        <v>2.3998709504897801E-2</v>
      </c>
      <c r="AA164" s="182"/>
    </row>
    <row r="165" spans="1:27">
      <c r="A165" s="4" t="s">
        <v>153</v>
      </c>
      <c r="B165" s="4">
        <v>8129</v>
      </c>
      <c r="C165" s="4" t="s">
        <v>86</v>
      </c>
      <c r="D165" s="4" t="s">
        <v>199</v>
      </c>
      <c r="E165" s="4" t="s">
        <v>200</v>
      </c>
      <c r="F165" s="4" t="s">
        <v>89</v>
      </c>
      <c r="G165" s="4" t="s">
        <v>31</v>
      </c>
      <c r="H165" s="4" t="s">
        <v>31</v>
      </c>
      <c r="I165" s="4" t="s">
        <v>32</v>
      </c>
      <c r="J165" s="4" t="s">
        <v>33</v>
      </c>
      <c r="K165" s="4" t="s">
        <v>34</v>
      </c>
      <c r="L165" s="4" t="s">
        <v>35</v>
      </c>
      <c r="M165" s="145">
        <v>8.7520000000000007</v>
      </c>
      <c r="N165" s="4" t="s">
        <v>201</v>
      </c>
      <c r="O165" s="158">
        <v>0.04</v>
      </c>
      <c r="P165" s="159">
        <v>5.0720000000000001E-2</v>
      </c>
      <c r="R165" s="145">
        <v>352827</v>
      </c>
      <c r="S165" s="145">
        <v>1</v>
      </c>
      <c r="T165" s="145">
        <v>92.5</v>
      </c>
      <c r="U165" s="145">
        <v>326.36500000000001</v>
      </c>
      <c r="W165" s="4" t="s">
        <v>37</v>
      </c>
      <c r="X165" s="159">
        <v>3.1999999999999999E-5</v>
      </c>
      <c r="Y165" s="159">
        <v>1.4470103936411601E-2</v>
      </c>
      <c r="Z165" s="159">
        <v>5.4927171487247298E-3</v>
      </c>
      <c r="AA165" s="182"/>
    </row>
    <row r="166" spans="1:27">
      <c r="A166" s="4" t="s">
        <v>153</v>
      </c>
      <c r="B166" s="4">
        <v>8129</v>
      </c>
      <c r="C166" s="4" t="s">
        <v>86</v>
      </c>
      <c r="D166" s="4" t="s">
        <v>100</v>
      </c>
      <c r="E166" s="4" t="s">
        <v>101</v>
      </c>
      <c r="F166" s="4" t="s">
        <v>89</v>
      </c>
      <c r="G166" s="4" t="s">
        <v>31</v>
      </c>
      <c r="H166" s="4" t="s">
        <v>31</v>
      </c>
      <c r="I166" s="4" t="s">
        <v>32</v>
      </c>
      <c r="J166" s="4" t="s">
        <v>33</v>
      </c>
      <c r="K166" s="4" t="s">
        <v>34</v>
      </c>
      <c r="L166" s="4" t="s">
        <v>35</v>
      </c>
      <c r="M166" s="145">
        <v>1.147</v>
      </c>
      <c r="N166" s="4" t="s">
        <v>102</v>
      </c>
      <c r="O166" s="158">
        <v>1.7500000000000002E-2</v>
      </c>
      <c r="P166" s="159">
        <v>4.3049999999999998E-2</v>
      </c>
      <c r="R166" s="145">
        <v>1300000</v>
      </c>
      <c r="S166" s="145">
        <v>1</v>
      </c>
      <c r="T166" s="145">
        <v>98.7</v>
      </c>
      <c r="U166" s="145">
        <v>1283.0999999999999</v>
      </c>
      <c r="W166" s="4" t="s">
        <v>37</v>
      </c>
      <c r="X166" s="159">
        <v>5.5000000000000002E-5</v>
      </c>
      <c r="Y166" s="159">
        <v>5.6889040745900198E-2</v>
      </c>
      <c r="Z166" s="159">
        <v>2.1594551846529201E-2</v>
      </c>
      <c r="AA166" s="182"/>
    </row>
    <row r="167" spans="1:27">
      <c r="A167" s="4" t="s">
        <v>153</v>
      </c>
      <c r="B167" s="4">
        <v>8129</v>
      </c>
      <c r="C167" s="4" t="s">
        <v>27</v>
      </c>
      <c r="D167" s="4" t="s">
        <v>106</v>
      </c>
      <c r="E167" s="4" t="s">
        <v>107</v>
      </c>
      <c r="F167" s="4" t="s">
        <v>30</v>
      </c>
      <c r="G167" s="4" t="s">
        <v>31</v>
      </c>
      <c r="H167" s="4" t="s">
        <v>31</v>
      </c>
      <c r="I167" s="4" t="s">
        <v>32</v>
      </c>
      <c r="J167" s="4" t="s">
        <v>33</v>
      </c>
      <c r="K167" s="4" t="s">
        <v>34</v>
      </c>
      <c r="L167" s="4" t="s">
        <v>35</v>
      </c>
      <c r="M167" s="145">
        <v>9.8770000000000007</v>
      </c>
      <c r="N167" s="4" t="s">
        <v>108</v>
      </c>
      <c r="O167" s="158">
        <v>0.04</v>
      </c>
      <c r="P167" s="159">
        <v>2.3189999999999999E-2</v>
      </c>
      <c r="R167" s="145">
        <v>372896</v>
      </c>
      <c r="S167" s="145">
        <v>1</v>
      </c>
      <c r="T167" s="145">
        <v>159.08000000000001</v>
      </c>
      <c r="U167" s="145">
        <v>593.20299999999997</v>
      </c>
      <c r="W167" s="4" t="s">
        <v>37</v>
      </c>
      <c r="X167" s="159">
        <v>2.3E-5</v>
      </c>
      <c r="Y167" s="159">
        <v>2.6300948624412498E-2</v>
      </c>
      <c r="Z167" s="159">
        <v>9.9835959832686502E-3</v>
      </c>
      <c r="AA167" s="182"/>
    </row>
    <row r="168" spans="1:27">
      <c r="A168" s="4" t="s">
        <v>153</v>
      </c>
      <c r="B168" s="4">
        <v>8129</v>
      </c>
      <c r="C168" s="4" t="s">
        <v>86</v>
      </c>
      <c r="D168" s="4" t="s">
        <v>109</v>
      </c>
      <c r="E168" s="4" t="s">
        <v>110</v>
      </c>
      <c r="F168" s="4" t="s">
        <v>89</v>
      </c>
      <c r="G168" s="4" t="s">
        <v>31</v>
      </c>
      <c r="H168" s="4" t="s">
        <v>31</v>
      </c>
      <c r="I168" s="4" t="s">
        <v>32</v>
      </c>
      <c r="J168" s="4" t="s">
        <v>33</v>
      </c>
      <c r="K168" s="4" t="s">
        <v>34</v>
      </c>
      <c r="L168" s="4" t="s">
        <v>35</v>
      </c>
      <c r="M168" s="145">
        <v>2.16</v>
      </c>
      <c r="N168" s="4" t="s">
        <v>111</v>
      </c>
      <c r="O168" s="158">
        <v>6.25E-2</v>
      </c>
      <c r="P168" s="159">
        <v>4.4080000000000001E-2</v>
      </c>
      <c r="R168" s="145">
        <v>1095335</v>
      </c>
      <c r="S168" s="145">
        <v>1</v>
      </c>
      <c r="T168" s="145">
        <v>108.16</v>
      </c>
      <c r="U168" s="145">
        <v>1184.7139999999999</v>
      </c>
      <c r="W168" s="4" t="s">
        <v>37</v>
      </c>
      <c r="X168" s="159">
        <v>7.3999999999999996E-5</v>
      </c>
      <c r="Y168" s="159">
        <v>5.2526897461582199E-2</v>
      </c>
      <c r="Z168" s="159">
        <v>1.9938722743417001E-2</v>
      </c>
      <c r="AA168" s="182"/>
    </row>
    <row r="169" spans="1:27">
      <c r="A169" s="4" t="s">
        <v>153</v>
      </c>
      <c r="B169" s="4">
        <v>8129</v>
      </c>
      <c r="C169" s="4" t="s">
        <v>86</v>
      </c>
      <c r="D169" s="4" t="s">
        <v>112</v>
      </c>
      <c r="E169" s="4" t="s">
        <v>113</v>
      </c>
      <c r="F169" s="4" t="s">
        <v>89</v>
      </c>
      <c r="G169" s="4" t="s">
        <v>31</v>
      </c>
      <c r="H169" s="4" t="s">
        <v>31</v>
      </c>
      <c r="I169" s="4" t="s">
        <v>32</v>
      </c>
      <c r="J169" s="4" t="s">
        <v>33</v>
      </c>
      <c r="K169" s="4" t="s">
        <v>34</v>
      </c>
      <c r="L169" s="4" t="s">
        <v>35</v>
      </c>
      <c r="M169" s="145">
        <v>11.5</v>
      </c>
      <c r="N169" s="4" t="s">
        <v>114</v>
      </c>
      <c r="O169" s="158">
        <v>5.5E-2</v>
      </c>
      <c r="P169" s="159">
        <v>5.3670000000000002E-2</v>
      </c>
      <c r="R169" s="145">
        <v>452515</v>
      </c>
      <c r="S169" s="145">
        <v>1</v>
      </c>
      <c r="T169" s="145">
        <v>104.09</v>
      </c>
      <c r="U169" s="145">
        <v>471.02300000000002</v>
      </c>
      <c r="W169" s="4" t="s">
        <v>37</v>
      </c>
      <c r="X169" s="159">
        <v>2.3E-5</v>
      </c>
      <c r="Y169" s="159">
        <v>2.0883827350870601E-2</v>
      </c>
      <c r="Z169" s="159">
        <v>7.9273070273177398E-3</v>
      </c>
      <c r="AA169" s="182"/>
    </row>
    <row r="170" spans="1:27">
      <c r="A170" s="4" t="s">
        <v>153</v>
      </c>
      <c r="B170" s="4">
        <v>8129</v>
      </c>
      <c r="C170" s="4" t="s">
        <v>27</v>
      </c>
      <c r="D170" s="4" t="s">
        <v>115</v>
      </c>
      <c r="E170" s="4" t="s">
        <v>116</v>
      </c>
      <c r="F170" s="4" t="s">
        <v>30</v>
      </c>
      <c r="G170" s="4" t="s">
        <v>31</v>
      </c>
      <c r="H170" s="4" t="s">
        <v>31</v>
      </c>
      <c r="I170" s="4" t="s">
        <v>32</v>
      </c>
      <c r="J170" s="4" t="s">
        <v>33</v>
      </c>
      <c r="K170" s="4" t="s">
        <v>34</v>
      </c>
      <c r="L170" s="4" t="s">
        <v>35</v>
      </c>
      <c r="M170" s="145">
        <v>4.8630000000000004</v>
      </c>
      <c r="N170" s="4" t="s">
        <v>117</v>
      </c>
      <c r="O170" s="158">
        <v>5.0000000000000001E-3</v>
      </c>
      <c r="P170" s="159">
        <v>1.9820000000000001E-2</v>
      </c>
      <c r="R170" s="145">
        <v>862569</v>
      </c>
      <c r="S170" s="145">
        <v>1</v>
      </c>
      <c r="T170" s="145">
        <v>105.85</v>
      </c>
      <c r="U170" s="145">
        <v>913.029</v>
      </c>
      <c r="W170" s="4" t="s">
        <v>37</v>
      </c>
      <c r="X170" s="159">
        <v>3.6000000000000001E-5</v>
      </c>
      <c r="Y170" s="159">
        <v>4.0481147441273999E-2</v>
      </c>
      <c r="Z170" s="159">
        <v>1.5366267839391899E-2</v>
      </c>
      <c r="AA170" s="182"/>
    </row>
    <row r="171" spans="1:27">
      <c r="A171" s="4" t="s">
        <v>153</v>
      </c>
      <c r="B171" s="4">
        <v>8129</v>
      </c>
      <c r="C171" s="4" t="s">
        <v>27</v>
      </c>
      <c r="D171" s="4" t="s">
        <v>118</v>
      </c>
      <c r="E171" s="4" t="s">
        <v>119</v>
      </c>
      <c r="F171" s="4" t="s">
        <v>30</v>
      </c>
      <c r="G171" s="4" t="s">
        <v>31</v>
      </c>
      <c r="H171" s="4" t="s">
        <v>31</v>
      </c>
      <c r="I171" s="4" t="s">
        <v>32</v>
      </c>
      <c r="J171" s="4" t="s">
        <v>33</v>
      </c>
      <c r="K171" s="4" t="s">
        <v>34</v>
      </c>
      <c r="L171" s="4" t="s">
        <v>35</v>
      </c>
      <c r="M171" s="145">
        <v>2.0760000000000001</v>
      </c>
      <c r="N171" s="4" t="s">
        <v>120</v>
      </c>
      <c r="O171" s="158">
        <v>1E-3</v>
      </c>
      <c r="P171" s="159">
        <v>1.618E-2</v>
      </c>
      <c r="R171" s="145">
        <v>1696520</v>
      </c>
      <c r="S171" s="145">
        <v>1</v>
      </c>
      <c r="T171" s="145">
        <v>110.2</v>
      </c>
      <c r="U171" s="145">
        <v>1869.5650000000001</v>
      </c>
      <c r="W171" s="4" t="s">
        <v>37</v>
      </c>
      <c r="X171" s="159">
        <v>8.3999999999999995E-5</v>
      </c>
      <c r="Y171" s="159">
        <v>8.2891249113608095E-2</v>
      </c>
      <c r="Z171" s="159">
        <v>3.1464748801136602E-2</v>
      </c>
      <c r="AA171" s="182"/>
    </row>
    <row r="172" spans="1:27">
      <c r="A172" s="4" t="s">
        <v>153</v>
      </c>
      <c r="B172" s="4">
        <v>8129</v>
      </c>
      <c r="C172" s="4" t="s">
        <v>27</v>
      </c>
      <c r="D172" s="4" t="s">
        <v>193</v>
      </c>
      <c r="E172" s="4" t="s">
        <v>194</v>
      </c>
      <c r="F172" s="4" t="s">
        <v>30</v>
      </c>
      <c r="G172" s="4" t="s">
        <v>31</v>
      </c>
      <c r="H172" s="4" t="s">
        <v>31</v>
      </c>
      <c r="I172" s="4" t="s">
        <v>32</v>
      </c>
      <c r="J172" s="4" t="s">
        <v>33</v>
      </c>
      <c r="K172" s="4" t="s">
        <v>34</v>
      </c>
      <c r="L172" s="4" t="s">
        <v>35</v>
      </c>
      <c r="M172" s="145">
        <v>4.2240000000000002</v>
      </c>
      <c r="N172" s="4" t="s">
        <v>195</v>
      </c>
      <c r="O172" s="158">
        <v>1.0999999999999999E-2</v>
      </c>
      <c r="P172" s="159">
        <v>1.9290000000000002E-2</v>
      </c>
      <c r="R172" s="145">
        <v>897845</v>
      </c>
      <c r="S172" s="145">
        <v>1</v>
      </c>
      <c r="T172" s="145">
        <v>99.98</v>
      </c>
      <c r="U172" s="145">
        <v>897.66499999999996</v>
      </c>
      <c r="W172" s="4" t="s">
        <v>37</v>
      </c>
      <c r="X172" s="159">
        <v>5.7000000000000003E-5</v>
      </c>
      <c r="Y172" s="159">
        <v>3.9799957353554002E-2</v>
      </c>
      <c r="Z172" s="159">
        <v>1.5107694404618901E-2</v>
      </c>
      <c r="AA172" s="182"/>
    </row>
    <row r="173" spans="1:27">
      <c r="A173" s="4" t="s">
        <v>153</v>
      </c>
      <c r="B173" s="4">
        <v>8129</v>
      </c>
      <c r="C173" s="4" t="s">
        <v>86</v>
      </c>
      <c r="D173" s="4" t="s">
        <v>124</v>
      </c>
      <c r="E173" s="4" t="s">
        <v>125</v>
      </c>
      <c r="F173" s="4" t="s">
        <v>89</v>
      </c>
      <c r="G173" s="4" t="s">
        <v>31</v>
      </c>
      <c r="H173" s="4" t="s">
        <v>31</v>
      </c>
      <c r="I173" s="4" t="s">
        <v>32</v>
      </c>
      <c r="J173" s="4" t="s">
        <v>33</v>
      </c>
      <c r="K173" s="4" t="s">
        <v>34</v>
      </c>
      <c r="L173" s="4" t="s">
        <v>35</v>
      </c>
      <c r="M173" s="145">
        <v>5.5810000000000004</v>
      </c>
      <c r="N173" s="4" t="s">
        <v>126</v>
      </c>
      <c r="O173" s="158">
        <v>0.01</v>
      </c>
      <c r="P173" s="159">
        <v>4.777E-2</v>
      </c>
      <c r="R173" s="145">
        <v>1509755</v>
      </c>
      <c r="S173" s="145">
        <v>1</v>
      </c>
      <c r="T173" s="145">
        <v>81.73</v>
      </c>
      <c r="U173" s="145">
        <v>1233.923</v>
      </c>
      <c r="W173" s="4" t="s">
        <v>37</v>
      </c>
      <c r="X173" s="159">
        <v>4.0000000000000003E-5</v>
      </c>
      <c r="Y173" s="159">
        <v>5.4708660475619397E-2</v>
      </c>
      <c r="Z173" s="159">
        <v>2.0766899733321E-2</v>
      </c>
      <c r="AA173" s="182"/>
    </row>
    <row r="174" spans="1:27">
      <c r="A174" s="4" t="s">
        <v>153</v>
      </c>
      <c r="B174" s="4">
        <v>8129</v>
      </c>
      <c r="C174" s="4" t="s">
        <v>86</v>
      </c>
      <c r="D174" s="4" t="s">
        <v>127</v>
      </c>
      <c r="E174" s="4" t="s">
        <v>128</v>
      </c>
      <c r="F174" s="4" t="s">
        <v>89</v>
      </c>
      <c r="G174" s="4" t="s">
        <v>31</v>
      </c>
      <c r="H174" s="4" t="s">
        <v>31</v>
      </c>
      <c r="I174" s="4" t="s">
        <v>32</v>
      </c>
      <c r="J174" s="4" t="s">
        <v>33</v>
      </c>
      <c r="K174" s="4" t="s">
        <v>34</v>
      </c>
      <c r="L174" s="4" t="s">
        <v>35</v>
      </c>
      <c r="M174" s="145">
        <v>7.4189999999999996</v>
      </c>
      <c r="N174" s="4" t="s">
        <v>129</v>
      </c>
      <c r="O174" s="158">
        <v>1.2999999999999999E-2</v>
      </c>
      <c r="P174" s="159">
        <v>4.9180000000000001E-2</v>
      </c>
      <c r="R174" s="145">
        <v>1357127</v>
      </c>
      <c r="S174" s="145">
        <v>1</v>
      </c>
      <c r="T174" s="145">
        <v>77.260000000000005</v>
      </c>
      <c r="U174" s="145">
        <v>1048.5160000000001</v>
      </c>
      <c r="W174" s="4" t="s">
        <v>37</v>
      </c>
      <c r="X174" s="159">
        <v>4.5000000000000003E-5</v>
      </c>
      <c r="Y174" s="159">
        <v>4.6488260979346198E-2</v>
      </c>
      <c r="Z174" s="159">
        <v>1.7646512382893699E-2</v>
      </c>
      <c r="AA174" s="182"/>
    </row>
    <row r="175" spans="1:27">
      <c r="A175" s="4" t="s">
        <v>153</v>
      </c>
      <c r="B175" s="4">
        <v>8129</v>
      </c>
      <c r="C175" s="4" t="s">
        <v>130</v>
      </c>
      <c r="D175" s="4" t="s">
        <v>147</v>
      </c>
      <c r="E175" s="4" t="s">
        <v>148</v>
      </c>
      <c r="F175" s="4" t="s">
        <v>133</v>
      </c>
      <c r="G175" s="4" t="s">
        <v>134</v>
      </c>
      <c r="H175" s="4" t="s">
        <v>135</v>
      </c>
      <c r="I175" s="4" t="s">
        <v>136</v>
      </c>
      <c r="J175" s="4" t="s">
        <v>137</v>
      </c>
      <c r="K175" s="4" t="s">
        <v>138</v>
      </c>
      <c r="L175" s="4" t="s">
        <v>139</v>
      </c>
      <c r="M175" s="145">
        <v>3.73</v>
      </c>
      <c r="N175" s="4" t="s">
        <v>149</v>
      </c>
      <c r="O175" s="158">
        <v>4.1250000000000002E-2</v>
      </c>
      <c r="P175" s="159">
        <v>4.6710000000000002E-2</v>
      </c>
      <c r="R175" s="145">
        <v>214000</v>
      </c>
      <c r="S175" s="145">
        <v>3.7589999999999999</v>
      </c>
      <c r="T175" s="145">
        <v>100.68300000000001</v>
      </c>
      <c r="U175" s="145">
        <v>809.92</v>
      </c>
      <c r="W175" s="4" t="s">
        <v>37</v>
      </c>
      <c r="X175" s="159">
        <v>0</v>
      </c>
      <c r="Y175" s="159">
        <v>3.59095643831297E-2</v>
      </c>
      <c r="Z175" s="159">
        <v>1.36309373420689E-2</v>
      </c>
      <c r="AA175" s="182"/>
    </row>
    <row r="176" spans="1:27">
      <c r="A176" s="4" t="s">
        <v>153</v>
      </c>
      <c r="B176" s="4">
        <v>8679</v>
      </c>
      <c r="C176" s="4" t="s">
        <v>27</v>
      </c>
      <c r="D176" s="4" t="s">
        <v>28</v>
      </c>
      <c r="E176" s="4" t="s">
        <v>29</v>
      </c>
      <c r="F176" s="4" t="s">
        <v>30</v>
      </c>
      <c r="G176" s="4" t="s">
        <v>31</v>
      </c>
      <c r="H176" s="4" t="s">
        <v>31</v>
      </c>
      <c r="I176" s="4" t="s">
        <v>32</v>
      </c>
      <c r="J176" s="4" t="s">
        <v>33</v>
      </c>
      <c r="K176" s="4" t="s">
        <v>34</v>
      </c>
      <c r="L176" s="4" t="s">
        <v>35</v>
      </c>
      <c r="M176" s="145">
        <v>7.9000000000000001E-2</v>
      </c>
      <c r="N176" s="4" t="s">
        <v>36</v>
      </c>
      <c r="O176" s="158">
        <v>0.04</v>
      </c>
      <c r="P176" s="159">
        <v>4.7849999999999997E-2</v>
      </c>
      <c r="R176" s="145">
        <v>5375729</v>
      </c>
      <c r="S176" s="145">
        <v>1</v>
      </c>
      <c r="T176" s="145">
        <v>145.32</v>
      </c>
      <c r="U176" s="145">
        <v>7812.009</v>
      </c>
      <c r="W176" s="4" t="s">
        <v>37</v>
      </c>
      <c r="X176" s="159">
        <v>1.4450000000000001E-3</v>
      </c>
      <c r="Y176" s="159">
        <v>5.9147391630095497E-2</v>
      </c>
      <c r="Z176" s="159">
        <v>2.6869619895697899E-2</v>
      </c>
      <c r="AA176" s="182"/>
    </row>
    <row r="177" spans="1:27">
      <c r="A177" s="4" t="s">
        <v>153</v>
      </c>
      <c r="B177" s="4">
        <v>8679</v>
      </c>
      <c r="C177" s="4" t="s">
        <v>38</v>
      </c>
      <c r="D177" s="4" t="s">
        <v>39</v>
      </c>
      <c r="E177" s="4" t="s">
        <v>40</v>
      </c>
      <c r="F177" s="4" t="s">
        <v>41</v>
      </c>
      <c r="G177" s="4" t="s">
        <v>31</v>
      </c>
      <c r="H177" s="4" t="s">
        <v>31</v>
      </c>
      <c r="I177" s="4" t="s">
        <v>42</v>
      </c>
      <c r="J177" s="4" t="s">
        <v>33</v>
      </c>
      <c r="K177" s="4" t="s">
        <v>34</v>
      </c>
      <c r="L177" s="4" t="s">
        <v>35</v>
      </c>
      <c r="M177" s="145">
        <v>0.67400000000000004</v>
      </c>
      <c r="N177" s="4" t="s">
        <v>43</v>
      </c>
      <c r="O177" s="158">
        <v>0</v>
      </c>
      <c r="P177" s="159">
        <v>4.3360000000000003E-2</v>
      </c>
      <c r="R177" s="145">
        <v>6700000</v>
      </c>
      <c r="S177" s="145">
        <v>1</v>
      </c>
      <c r="T177" s="145">
        <v>97.17</v>
      </c>
      <c r="U177" s="145">
        <v>6510.39</v>
      </c>
      <c r="W177" s="4" t="s">
        <v>37</v>
      </c>
      <c r="X177" s="159">
        <v>5.5800000000000001E-4</v>
      </c>
      <c r="Y177" s="159">
        <v>4.9292386647984202E-2</v>
      </c>
      <c r="Z177" s="159">
        <v>2.2392664435082001E-2</v>
      </c>
      <c r="AA177" s="182"/>
    </row>
    <row r="178" spans="1:27">
      <c r="A178" s="4" t="s">
        <v>153</v>
      </c>
      <c r="B178" s="4">
        <v>8679</v>
      </c>
      <c r="C178" s="4" t="s">
        <v>38</v>
      </c>
      <c r="D178" s="4" t="s">
        <v>44</v>
      </c>
      <c r="E178" s="4" t="s">
        <v>45</v>
      </c>
      <c r="F178" s="4" t="s">
        <v>41</v>
      </c>
      <c r="G178" s="4" t="s">
        <v>31</v>
      </c>
      <c r="H178" s="4" t="s">
        <v>31</v>
      </c>
      <c r="I178" s="4" t="s">
        <v>42</v>
      </c>
      <c r="J178" s="4" t="s">
        <v>33</v>
      </c>
      <c r="K178" s="4" t="s">
        <v>34</v>
      </c>
      <c r="L178" s="4" t="s">
        <v>35</v>
      </c>
      <c r="M178" s="145">
        <v>0.751</v>
      </c>
      <c r="N178" s="4" t="s">
        <v>46</v>
      </c>
      <c r="O178" s="158">
        <v>0</v>
      </c>
      <c r="P178" s="159">
        <v>4.2840000000000003E-2</v>
      </c>
      <c r="R178" s="145">
        <v>1540000</v>
      </c>
      <c r="S178" s="145">
        <v>1</v>
      </c>
      <c r="T178" s="145">
        <v>96.87</v>
      </c>
      <c r="U178" s="145">
        <v>1491.798</v>
      </c>
      <c r="W178" s="4" t="s">
        <v>37</v>
      </c>
      <c r="X178" s="159">
        <v>1.2799999999999999E-4</v>
      </c>
      <c r="Y178" s="159">
        <v>1.1294912258204099E-2</v>
      </c>
      <c r="Z178" s="159">
        <v>5.1310800150108499E-3</v>
      </c>
      <c r="AA178" s="182"/>
    </row>
    <row r="179" spans="1:27">
      <c r="A179" s="4" t="s">
        <v>153</v>
      </c>
      <c r="B179" s="4">
        <v>8679</v>
      </c>
      <c r="C179" s="4" t="s">
        <v>38</v>
      </c>
      <c r="D179" s="4" t="s">
        <v>160</v>
      </c>
      <c r="E179" s="4" t="s">
        <v>161</v>
      </c>
      <c r="F179" s="4" t="s">
        <v>41</v>
      </c>
      <c r="G179" s="4" t="s">
        <v>31</v>
      </c>
      <c r="H179" s="4" t="s">
        <v>31</v>
      </c>
      <c r="I179" s="4" t="s">
        <v>32</v>
      </c>
      <c r="J179" s="4" t="s">
        <v>33</v>
      </c>
      <c r="K179" s="4" t="s">
        <v>34</v>
      </c>
      <c r="L179" s="4" t="s">
        <v>35</v>
      </c>
      <c r="M179" s="145">
        <v>0.252</v>
      </c>
      <c r="N179" s="4" t="s">
        <v>162</v>
      </c>
      <c r="O179" s="158">
        <v>0</v>
      </c>
      <c r="P179" s="159">
        <v>4.2770000000000002E-2</v>
      </c>
      <c r="R179" s="145">
        <v>3593785</v>
      </c>
      <c r="S179" s="145">
        <v>1</v>
      </c>
      <c r="T179" s="145">
        <v>98.94</v>
      </c>
      <c r="U179" s="145">
        <v>3555.6909999999998</v>
      </c>
      <c r="W179" s="4" t="s">
        <v>37</v>
      </c>
      <c r="X179" s="159">
        <v>2.0000000000000001E-4</v>
      </c>
      <c r="Y179" s="159">
        <v>2.69213502736977E-2</v>
      </c>
      <c r="Z179" s="159">
        <v>1.2229896010581401E-2</v>
      </c>
      <c r="AA179" s="182"/>
    </row>
    <row r="180" spans="1:27">
      <c r="A180" s="4" t="s">
        <v>153</v>
      </c>
      <c r="B180" s="4">
        <v>8679</v>
      </c>
      <c r="C180" s="4" t="s">
        <v>38</v>
      </c>
      <c r="D180" s="4" t="s">
        <v>47</v>
      </c>
      <c r="E180" s="4" t="s">
        <v>48</v>
      </c>
      <c r="F180" s="4" t="s">
        <v>41</v>
      </c>
      <c r="G180" s="4" t="s">
        <v>31</v>
      </c>
      <c r="H180" s="4" t="s">
        <v>31</v>
      </c>
      <c r="I180" s="4" t="s">
        <v>32</v>
      </c>
      <c r="J180" s="4" t="s">
        <v>33</v>
      </c>
      <c r="K180" s="4" t="s">
        <v>34</v>
      </c>
      <c r="L180" s="4" t="s">
        <v>35</v>
      </c>
      <c r="M180" s="145">
        <v>0.34799999999999998</v>
      </c>
      <c r="N180" s="4" t="s">
        <v>49</v>
      </c>
      <c r="O180" s="158">
        <v>0</v>
      </c>
      <c r="P180" s="159">
        <v>4.3479999999999998E-2</v>
      </c>
      <c r="R180" s="145">
        <v>3332379</v>
      </c>
      <c r="S180" s="145">
        <v>1</v>
      </c>
      <c r="T180" s="145">
        <v>98.53</v>
      </c>
      <c r="U180" s="145">
        <v>3283.393</v>
      </c>
      <c r="W180" s="4" t="s">
        <v>37</v>
      </c>
      <c r="X180" s="159">
        <v>2.3800000000000001E-4</v>
      </c>
      <c r="Y180" s="159">
        <v>2.4859690231764299E-2</v>
      </c>
      <c r="Z180" s="159">
        <v>1.1293320108344799E-2</v>
      </c>
      <c r="AA180" s="182"/>
    </row>
    <row r="181" spans="1:27">
      <c r="A181" s="4" t="s">
        <v>153</v>
      </c>
      <c r="B181" s="4">
        <v>8679</v>
      </c>
      <c r="C181" s="4" t="s">
        <v>38</v>
      </c>
      <c r="D181" s="4" t="s">
        <v>50</v>
      </c>
      <c r="E181" s="4" t="s">
        <v>51</v>
      </c>
      <c r="F181" s="4" t="s">
        <v>41</v>
      </c>
      <c r="G181" s="4" t="s">
        <v>31</v>
      </c>
      <c r="H181" s="4" t="s">
        <v>31</v>
      </c>
      <c r="I181" s="4" t="s">
        <v>32</v>
      </c>
      <c r="J181" s="4" t="s">
        <v>33</v>
      </c>
      <c r="K181" s="4" t="s">
        <v>34</v>
      </c>
      <c r="L181" s="4" t="s">
        <v>35</v>
      </c>
      <c r="M181" s="145">
        <v>0.42499999999999999</v>
      </c>
      <c r="N181" s="4" t="s">
        <v>52</v>
      </c>
      <c r="O181" s="158">
        <v>0</v>
      </c>
      <c r="P181" s="159">
        <v>4.3450000000000003E-2</v>
      </c>
      <c r="R181" s="145">
        <v>4819308</v>
      </c>
      <c r="S181" s="145">
        <v>1</v>
      </c>
      <c r="T181" s="145">
        <v>98.21</v>
      </c>
      <c r="U181" s="145">
        <v>4733.0420000000004</v>
      </c>
      <c r="W181" s="4" t="s">
        <v>37</v>
      </c>
      <c r="X181" s="159">
        <v>3.4400000000000001E-4</v>
      </c>
      <c r="Y181" s="159">
        <v>3.5835480724110698E-2</v>
      </c>
      <c r="Z181" s="159">
        <v>1.6279428716963501E-2</v>
      </c>
      <c r="AA181" s="182"/>
    </row>
    <row r="182" spans="1:27">
      <c r="A182" s="4" t="s">
        <v>153</v>
      </c>
      <c r="B182" s="4">
        <v>8679</v>
      </c>
      <c r="C182" s="4" t="s">
        <v>38</v>
      </c>
      <c r="D182" s="4" t="s">
        <v>53</v>
      </c>
      <c r="E182" s="4" t="s">
        <v>54</v>
      </c>
      <c r="F182" s="4" t="s">
        <v>41</v>
      </c>
      <c r="G182" s="4" t="s">
        <v>31</v>
      </c>
      <c r="H182" s="4" t="s">
        <v>31</v>
      </c>
      <c r="I182" s="4" t="s">
        <v>32</v>
      </c>
      <c r="J182" s="4" t="s">
        <v>33</v>
      </c>
      <c r="K182" s="4" t="s">
        <v>34</v>
      </c>
      <c r="L182" s="4" t="s">
        <v>35</v>
      </c>
      <c r="M182" s="145">
        <v>0.52100000000000002</v>
      </c>
      <c r="N182" s="4" t="s">
        <v>55</v>
      </c>
      <c r="O182" s="158">
        <v>0</v>
      </c>
      <c r="P182" s="159">
        <v>4.3459999999999999E-2</v>
      </c>
      <c r="R182" s="145">
        <v>4900000</v>
      </c>
      <c r="S182" s="145">
        <v>1</v>
      </c>
      <c r="T182" s="145">
        <v>97.81</v>
      </c>
      <c r="U182" s="145">
        <v>4792.6899999999996</v>
      </c>
      <c r="W182" s="4" t="s">
        <v>37</v>
      </c>
      <c r="X182" s="159">
        <v>4.08E-4</v>
      </c>
      <c r="Y182" s="159">
        <v>3.62870931793529E-2</v>
      </c>
      <c r="Z182" s="159">
        <v>1.64845883136607E-2</v>
      </c>
      <c r="AA182" s="182"/>
    </row>
    <row r="183" spans="1:27">
      <c r="A183" s="4" t="s">
        <v>153</v>
      </c>
      <c r="B183" s="4">
        <v>8679</v>
      </c>
      <c r="C183" s="4" t="s">
        <v>38</v>
      </c>
      <c r="D183" s="4" t="s">
        <v>56</v>
      </c>
      <c r="E183" s="4" t="s">
        <v>57</v>
      </c>
      <c r="F183" s="4" t="s">
        <v>41</v>
      </c>
      <c r="G183" s="4" t="s">
        <v>31</v>
      </c>
      <c r="H183" s="4" t="s">
        <v>31</v>
      </c>
      <c r="I183" s="4" t="s">
        <v>32</v>
      </c>
      <c r="J183" s="4" t="s">
        <v>33</v>
      </c>
      <c r="K183" s="4" t="s">
        <v>34</v>
      </c>
      <c r="L183" s="4" t="s">
        <v>35</v>
      </c>
      <c r="M183" s="145">
        <v>0.59699999999999998</v>
      </c>
      <c r="N183" s="4" t="s">
        <v>58</v>
      </c>
      <c r="O183" s="158">
        <v>0</v>
      </c>
      <c r="P183" s="159">
        <v>4.3479999999999998E-2</v>
      </c>
      <c r="R183" s="145">
        <v>4241700</v>
      </c>
      <c r="S183" s="145">
        <v>1</v>
      </c>
      <c r="T183" s="145">
        <v>97.48</v>
      </c>
      <c r="U183" s="145">
        <v>4134.8090000000002</v>
      </c>
      <c r="W183" s="4" t="s">
        <v>37</v>
      </c>
      <c r="X183" s="159">
        <v>3.5300000000000002E-4</v>
      </c>
      <c r="Y183" s="159">
        <v>3.13060526067327E-2</v>
      </c>
      <c r="Z183" s="159">
        <v>1.4221789174378699E-2</v>
      </c>
      <c r="AA183" s="182"/>
    </row>
    <row r="184" spans="1:27">
      <c r="A184" s="4" t="s">
        <v>153</v>
      </c>
      <c r="B184" s="4">
        <v>8679</v>
      </c>
      <c r="C184" s="4" t="s">
        <v>38</v>
      </c>
      <c r="D184" s="4" t="s">
        <v>59</v>
      </c>
      <c r="E184" s="4" t="s">
        <v>60</v>
      </c>
      <c r="F184" s="4" t="s">
        <v>41</v>
      </c>
      <c r="G184" s="4" t="s">
        <v>31</v>
      </c>
      <c r="H184" s="4" t="s">
        <v>31</v>
      </c>
      <c r="I184" s="4" t="s">
        <v>42</v>
      </c>
      <c r="J184" s="4" t="s">
        <v>33</v>
      </c>
      <c r="K184" s="4" t="s">
        <v>34</v>
      </c>
      <c r="L184" s="4" t="s">
        <v>35</v>
      </c>
      <c r="M184" s="145">
        <v>0.84699999999999998</v>
      </c>
      <c r="N184" s="4" t="s">
        <v>61</v>
      </c>
      <c r="O184" s="158">
        <v>0</v>
      </c>
      <c r="P184" s="159">
        <v>4.3240000000000001E-2</v>
      </c>
      <c r="R184" s="145">
        <v>3000000</v>
      </c>
      <c r="S184" s="145">
        <v>1</v>
      </c>
      <c r="T184" s="145">
        <v>96.48</v>
      </c>
      <c r="U184" s="145">
        <v>2894.4</v>
      </c>
      <c r="W184" s="4" t="s">
        <v>37</v>
      </c>
      <c r="X184" s="159">
        <v>2.14E-4</v>
      </c>
      <c r="Y184" s="159">
        <v>2.1914491130934601E-2</v>
      </c>
      <c r="Z184" s="159">
        <v>9.9553679489095704E-3</v>
      </c>
      <c r="AA184" s="182"/>
    </row>
    <row r="185" spans="1:27">
      <c r="A185" s="4" t="s">
        <v>153</v>
      </c>
      <c r="B185" s="4">
        <v>8679</v>
      </c>
      <c r="C185" s="4" t="s">
        <v>38</v>
      </c>
      <c r="D185" s="4" t="s">
        <v>62</v>
      </c>
      <c r="E185" s="4" t="s">
        <v>63</v>
      </c>
      <c r="F185" s="4" t="s">
        <v>41</v>
      </c>
      <c r="G185" s="4" t="s">
        <v>31</v>
      </c>
      <c r="H185" s="4" t="s">
        <v>31</v>
      </c>
      <c r="I185" s="4" t="s">
        <v>42</v>
      </c>
      <c r="J185" s="4" t="s">
        <v>33</v>
      </c>
      <c r="K185" s="4" t="s">
        <v>34</v>
      </c>
      <c r="L185" s="4" t="s">
        <v>35</v>
      </c>
      <c r="M185" s="145">
        <v>0.92300000000000004</v>
      </c>
      <c r="N185" s="4" t="s">
        <v>64</v>
      </c>
      <c r="O185" s="158">
        <v>0</v>
      </c>
      <c r="P185" s="159">
        <v>4.2849999999999999E-2</v>
      </c>
      <c r="R185" s="145">
        <v>1600000</v>
      </c>
      <c r="S185" s="145">
        <v>1</v>
      </c>
      <c r="T185" s="145">
        <v>96.17</v>
      </c>
      <c r="U185" s="145">
        <v>1538.72</v>
      </c>
      <c r="W185" s="4" t="s">
        <v>37</v>
      </c>
      <c r="X185" s="159">
        <v>1.3300000000000001E-4</v>
      </c>
      <c r="Y185" s="159">
        <v>1.1650174748822399E-2</v>
      </c>
      <c r="Z185" s="159">
        <v>5.2924695171179302E-3</v>
      </c>
      <c r="AA185" s="182"/>
    </row>
    <row r="186" spans="1:27">
      <c r="A186" s="4" t="s">
        <v>153</v>
      </c>
      <c r="B186" s="4">
        <v>8679</v>
      </c>
      <c r="C186" s="4" t="s">
        <v>38</v>
      </c>
      <c r="D186" s="4" t="s">
        <v>65</v>
      </c>
      <c r="E186" s="4" t="s">
        <v>66</v>
      </c>
      <c r="F186" s="4" t="s">
        <v>41</v>
      </c>
      <c r="G186" s="4" t="s">
        <v>31</v>
      </c>
      <c r="H186" s="4" t="s">
        <v>31</v>
      </c>
      <c r="I186" s="4" t="s">
        <v>32</v>
      </c>
      <c r="J186" s="4" t="s">
        <v>33</v>
      </c>
      <c r="K186" s="4" t="s">
        <v>34</v>
      </c>
      <c r="L186" s="4" t="s">
        <v>35</v>
      </c>
      <c r="M186" s="145">
        <v>3.0000000000000001E-3</v>
      </c>
      <c r="N186" s="4" t="s">
        <v>67</v>
      </c>
      <c r="O186" s="158">
        <v>0</v>
      </c>
      <c r="P186" s="159">
        <v>0.11574</v>
      </c>
      <c r="R186" s="145">
        <v>2000000</v>
      </c>
      <c r="S186" s="145">
        <v>1</v>
      </c>
      <c r="T186" s="145">
        <v>99.97</v>
      </c>
      <c r="U186" s="145">
        <v>1999.4</v>
      </c>
      <c r="W186" s="4" t="s">
        <v>37</v>
      </c>
      <c r="X186" s="159">
        <v>4.5000000000000003E-5</v>
      </c>
      <c r="Y186" s="159">
        <v>1.51381403977303E-2</v>
      </c>
      <c r="Z186" s="159">
        <v>6.8769909746578903E-3</v>
      </c>
      <c r="AA186" s="182"/>
    </row>
    <row r="187" spans="1:27">
      <c r="A187" s="4" t="s">
        <v>153</v>
      </c>
      <c r="B187" s="4">
        <v>8679</v>
      </c>
      <c r="C187" s="4" t="s">
        <v>38</v>
      </c>
      <c r="D187" s="4" t="s">
        <v>68</v>
      </c>
      <c r="E187" s="4" t="s">
        <v>69</v>
      </c>
      <c r="F187" s="4" t="s">
        <v>41</v>
      </c>
      <c r="G187" s="4" t="s">
        <v>31</v>
      </c>
      <c r="H187" s="4" t="s">
        <v>31</v>
      </c>
      <c r="I187" s="4" t="s">
        <v>32</v>
      </c>
      <c r="J187" s="4" t="s">
        <v>33</v>
      </c>
      <c r="K187" s="4" t="s">
        <v>34</v>
      </c>
      <c r="L187" s="4" t="s">
        <v>35</v>
      </c>
      <c r="M187" s="145">
        <v>9.9000000000000005E-2</v>
      </c>
      <c r="N187" s="4" t="s">
        <v>70</v>
      </c>
      <c r="O187" s="158">
        <v>0</v>
      </c>
      <c r="P187" s="159">
        <v>4.36E-2</v>
      </c>
      <c r="R187" s="145">
        <v>9377500</v>
      </c>
      <c r="S187" s="145">
        <v>1</v>
      </c>
      <c r="T187" s="145">
        <v>99.58</v>
      </c>
      <c r="U187" s="145">
        <v>9338.1139999999996</v>
      </c>
      <c r="W187" s="4" t="s">
        <v>37</v>
      </c>
      <c r="X187" s="159">
        <v>2.13E-4</v>
      </c>
      <c r="Y187" s="159">
        <v>7.0702054791978206E-2</v>
      </c>
      <c r="Z187" s="159">
        <v>3.21187001784645E-2</v>
      </c>
      <c r="AA187" s="182"/>
    </row>
    <row r="188" spans="1:27">
      <c r="A188" s="4" t="s">
        <v>153</v>
      </c>
      <c r="B188" s="4">
        <v>8679</v>
      </c>
      <c r="C188" s="4" t="s">
        <v>38</v>
      </c>
      <c r="D188" s="4" t="s">
        <v>71</v>
      </c>
      <c r="E188" s="4" t="s">
        <v>72</v>
      </c>
      <c r="F188" s="4" t="s">
        <v>41</v>
      </c>
      <c r="G188" s="4" t="s">
        <v>31</v>
      </c>
      <c r="H188" s="4" t="s">
        <v>31</v>
      </c>
      <c r="I188" s="4" t="s">
        <v>32</v>
      </c>
      <c r="J188" s="4" t="s">
        <v>33</v>
      </c>
      <c r="K188" s="4" t="s">
        <v>34</v>
      </c>
      <c r="L188" s="4" t="s">
        <v>35</v>
      </c>
      <c r="M188" s="145">
        <v>0.17499999999999999</v>
      </c>
      <c r="N188" s="4" t="s">
        <v>73</v>
      </c>
      <c r="O188" s="158">
        <v>0</v>
      </c>
      <c r="P188" s="159">
        <v>4.3270000000000003E-2</v>
      </c>
      <c r="R188" s="145">
        <v>2632379</v>
      </c>
      <c r="S188" s="145">
        <v>1</v>
      </c>
      <c r="T188" s="145">
        <v>99.26</v>
      </c>
      <c r="U188" s="145">
        <v>2612.8989999999999</v>
      </c>
      <c r="W188" s="4" t="s">
        <v>37</v>
      </c>
      <c r="X188" s="159">
        <v>6.0000000000000002E-5</v>
      </c>
      <c r="Y188" s="159">
        <v>1.9783153892522699E-2</v>
      </c>
      <c r="Z188" s="159">
        <v>8.9871389216039099E-3</v>
      </c>
      <c r="AA188" s="182"/>
    </row>
    <row r="189" spans="1:27">
      <c r="A189" s="4" t="s">
        <v>153</v>
      </c>
      <c r="B189" s="4">
        <v>8679</v>
      </c>
      <c r="C189" s="4" t="s">
        <v>27</v>
      </c>
      <c r="D189" s="4" t="s">
        <v>74</v>
      </c>
      <c r="E189" s="4" t="s">
        <v>75</v>
      </c>
      <c r="F189" s="4" t="s">
        <v>30</v>
      </c>
      <c r="G189" s="4" t="s">
        <v>31</v>
      </c>
      <c r="H189" s="4" t="s">
        <v>31</v>
      </c>
      <c r="I189" s="4" t="s">
        <v>32</v>
      </c>
      <c r="J189" s="4" t="s">
        <v>33</v>
      </c>
      <c r="K189" s="4" t="s">
        <v>34</v>
      </c>
      <c r="L189" s="4" t="s">
        <v>35</v>
      </c>
      <c r="M189" s="145">
        <v>2.89</v>
      </c>
      <c r="N189" s="4" t="s">
        <v>76</v>
      </c>
      <c r="O189" s="158">
        <v>7.4999999999999997E-3</v>
      </c>
      <c r="P189" s="159">
        <v>1.7010000000000001E-2</v>
      </c>
      <c r="R189" s="145">
        <v>5563595</v>
      </c>
      <c r="S189" s="145">
        <v>1</v>
      </c>
      <c r="T189" s="145">
        <v>111.66</v>
      </c>
      <c r="U189" s="145">
        <v>6212.31</v>
      </c>
      <c r="W189" s="4" t="s">
        <v>37</v>
      </c>
      <c r="X189" s="159">
        <v>2.5000000000000001E-4</v>
      </c>
      <c r="Y189" s="159">
        <v>4.7035522483582497E-2</v>
      </c>
      <c r="Z189" s="159">
        <v>2.1367410732722001E-2</v>
      </c>
      <c r="AA189" s="182"/>
    </row>
    <row r="190" spans="1:27">
      <c r="A190" s="4" t="s">
        <v>153</v>
      </c>
      <c r="B190" s="4">
        <v>8679</v>
      </c>
      <c r="C190" s="4" t="s">
        <v>27</v>
      </c>
      <c r="D190" s="4" t="s">
        <v>77</v>
      </c>
      <c r="E190" s="4" t="s">
        <v>78</v>
      </c>
      <c r="F190" s="4" t="s">
        <v>30</v>
      </c>
      <c r="G190" s="4" t="s">
        <v>31</v>
      </c>
      <c r="H190" s="4" t="s">
        <v>31</v>
      </c>
      <c r="I190" s="4" t="s">
        <v>32</v>
      </c>
      <c r="J190" s="4" t="s">
        <v>33</v>
      </c>
      <c r="K190" s="4" t="s">
        <v>34</v>
      </c>
      <c r="L190" s="4" t="s">
        <v>35</v>
      </c>
      <c r="M190" s="145">
        <v>18.611999999999998</v>
      </c>
      <c r="N190" s="4" t="s">
        <v>79</v>
      </c>
      <c r="O190" s="158">
        <v>0.01</v>
      </c>
      <c r="P190" s="159">
        <v>2.4279999999999999E-2</v>
      </c>
      <c r="R190" s="145">
        <v>2057517</v>
      </c>
      <c r="S190" s="145">
        <v>1</v>
      </c>
      <c r="T190" s="145">
        <v>88.06</v>
      </c>
      <c r="U190" s="145">
        <v>1811.8489999999999</v>
      </c>
      <c r="W190" s="4" t="s">
        <v>37</v>
      </c>
      <c r="X190" s="159">
        <v>1.1400000000000001E-4</v>
      </c>
      <c r="Y190" s="159">
        <v>1.3718131269101199E-2</v>
      </c>
      <c r="Z190" s="159">
        <v>6.2319057987416599E-3</v>
      </c>
      <c r="AA190" s="182"/>
    </row>
    <row r="191" spans="1:27">
      <c r="A191" s="4" t="s">
        <v>153</v>
      </c>
      <c r="B191" s="4">
        <v>8679</v>
      </c>
      <c r="C191" s="4" t="s">
        <v>27</v>
      </c>
      <c r="D191" s="4" t="s">
        <v>80</v>
      </c>
      <c r="E191" s="4" t="s">
        <v>81</v>
      </c>
      <c r="F191" s="4" t="s">
        <v>30</v>
      </c>
      <c r="G191" s="4" t="s">
        <v>31</v>
      </c>
      <c r="H191" s="4" t="s">
        <v>31</v>
      </c>
      <c r="I191" s="4" t="s">
        <v>32</v>
      </c>
      <c r="J191" s="4" t="s">
        <v>33</v>
      </c>
      <c r="K191" s="4" t="s">
        <v>34</v>
      </c>
      <c r="L191" s="4" t="s">
        <v>35</v>
      </c>
      <c r="M191" s="145">
        <v>1.3240000000000001</v>
      </c>
      <c r="N191" s="4" t="s">
        <v>82</v>
      </c>
      <c r="O191" s="158">
        <v>7.4999999999999997E-3</v>
      </c>
      <c r="P191" s="159">
        <v>1.508E-2</v>
      </c>
      <c r="R191" s="145">
        <v>4157777</v>
      </c>
      <c r="S191" s="145">
        <v>1</v>
      </c>
      <c r="T191" s="145">
        <v>113.49</v>
      </c>
      <c r="U191" s="145">
        <v>4718.6610000000001</v>
      </c>
      <c r="W191" s="4" t="s">
        <v>37</v>
      </c>
      <c r="X191" s="159">
        <v>1.92E-4</v>
      </c>
      <c r="Y191" s="159">
        <v>3.5726595220065202E-2</v>
      </c>
      <c r="Z191" s="159">
        <v>1.6229963947254799E-2</v>
      </c>
      <c r="AA191" s="182"/>
    </row>
    <row r="192" spans="1:27">
      <c r="A192" s="4" t="s">
        <v>153</v>
      </c>
      <c r="B192" s="4">
        <v>8679</v>
      </c>
      <c r="C192" s="4" t="s">
        <v>27</v>
      </c>
      <c r="D192" s="4" t="s">
        <v>83</v>
      </c>
      <c r="E192" s="4" t="s">
        <v>84</v>
      </c>
      <c r="F192" s="4" t="s">
        <v>30</v>
      </c>
      <c r="G192" s="4" t="s">
        <v>31</v>
      </c>
      <c r="H192" s="4" t="s">
        <v>31</v>
      </c>
      <c r="I192" s="4" t="s">
        <v>32</v>
      </c>
      <c r="J192" s="4" t="s">
        <v>33</v>
      </c>
      <c r="K192" s="4" t="s">
        <v>34</v>
      </c>
      <c r="L192" s="4" t="s">
        <v>35</v>
      </c>
      <c r="M192" s="145">
        <v>7.3849999999999998</v>
      </c>
      <c r="N192" s="4" t="s">
        <v>85</v>
      </c>
      <c r="O192" s="158">
        <v>1E-3</v>
      </c>
      <c r="P192" s="159">
        <v>2.213E-2</v>
      </c>
      <c r="R192" s="145">
        <v>1748184</v>
      </c>
      <c r="S192" s="145">
        <v>1</v>
      </c>
      <c r="T192" s="145">
        <v>97.65</v>
      </c>
      <c r="U192" s="145">
        <v>1707.1020000000001</v>
      </c>
      <c r="W192" s="4" t="s">
        <v>37</v>
      </c>
      <c r="X192" s="159">
        <v>5.7000000000000003E-5</v>
      </c>
      <c r="Y192" s="159">
        <v>1.29250499372255E-2</v>
      </c>
      <c r="Z192" s="159">
        <v>5.8716228962065404E-3</v>
      </c>
      <c r="AA192" s="182"/>
    </row>
    <row r="193" spans="1:27">
      <c r="A193" s="4" t="s">
        <v>153</v>
      </c>
      <c r="B193" s="4">
        <v>8679</v>
      </c>
      <c r="C193" s="4" t="s">
        <v>86</v>
      </c>
      <c r="D193" s="4" t="s">
        <v>87</v>
      </c>
      <c r="E193" s="4" t="s">
        <v>88</v>
      </c>
      <c r="F193" s="4" t="s">
        <v>89</v>
      </c>
      <c r="G193" s="4" t="s">
        <v>31</v>
      </c>
      <c r="H193" s="4" t="s">
        <v>31</v>
      </c>
      <c r="I193" s="4" t="s">
        <v>32</v>
      </c>
      <c r="J193" s="4" t="s">
        <v>33</v>
      </c>
      <c r="K193" s="4" t="s">
        <v>34</v>
      </c>
      <c r="L193" s="4" t="s">
        <v>35</v>
      </c>
      <c r="M193" s="145">
        <v>4.0140000000000002</v>
      </c>
      <c r="N193" s="4" t="s">
        <v>90</v>
      </c>
      <c r="O193" s="158">
        <v>2.2499999999999999E-2</v>
      </c>
      <c r="P193" s="159">
        <v>4.6309999999999997E-2</v>
      </c>
      <c r="R193" s="145">
        <v>11220723</v>
      </c>
      <c r="S193" s="145">
        <v>1</v>
      </c>
      <c r="T193" s="145">
        <v>92.73</v>
      </c>
      <c r="U193" s="145">
        <v>10404.976000000001</v>
      </c>
      <c r="W193" s="4" t="s">
        <v>37</v>
      </c>
      <c r="X193" s="159">
        <v>3.68E-4</v>
      </c>
      <c r="Y193" s="159">
        <v>7.8779630965292599E-2</v>
      </c>
      <c r="Z193" s="159">
        <v>3.5788200987779503E-2</v>
      </c>
      <c r="AA193" s="182"/>
    </row>
    <row r="194" spans="1:27">
      <c r="A194" s="4" t="s">
        <v>153</v>
      </c>
      <c r="B194" s="4">
        <v>8679</v>
      </c>
      <c r="C194" s="4" t="s">
        <v>86</v>
      </c>
      <c r="D194" s="4" t="s">
        <v>91</v>
      </c>
      <c r="E194" s="4" t="s">
        <v>92</v>
      </c>
      <c r="F194" s="4" t="s">
        <v>89</v>
      </c>
      <c r="G194" s="4" t="s">
        <v>31</v>
      </c>
      <c r="H194" s="4" t="s">
        <v>31</v>
      </c>
      <c r="I194" s="4" t="s">
        <v>32</v>
      </c>
      <c r="J194" s="4" t="s">
        <v>33</v>
      </c>
      <c r="K194" s="4" t="s">
        <v>34</v>
      </c>
      <c r="L194" s="4" t="s">
        <v>35</v>
      </c>
      <c r="M194" s="145">
        <v>1.6519999999999999</v>
      </c>
      <c r="N194" s="4" t="s">
        <v>93</v>
      </c>
      <c r="O194" s="158">
        <v>5.0000000000000001E-3</v>
      </c>
      <c r="P194" s="159">
        <v>4.4010000000000001E-2</v>
      </c>
      <c r="R194" s="145">
        <v>5893560</v>
      </c>
      <c r="S194" s="145">
        <v>1</v>
      </c>
      <c r="T194" s="145">
        <v>94.09</v>
      </c>
      <c r="U194" s="145">
        <v>5545.2510000000002</v>
      </c>
      <c r="W194" s="4" t="s">
        <v>37</v>
      </c>
      <c r="X194" s="159">
        <v>2.12E-4</v>
      </c>
      <c r="Y194" s="159">
        <v>4.19849865879518E-2</v>
      </c>
      <c r="Z194" s="159">
        <v>1.9073041090289199E-2</v>
      </c>
      <c r="AA194" s="182"/>
    </row>
    <row r="195" spans="1:27">
      <c r="A195" s="4" t="s">
        <v>153</v>
      </c>
      <c r="B195" s="4">
        <v>8679</v>
      </c>
      <c r="C195" s="4" t="s">
        <v>86</v>
      </c>
      <c r="D195" s="4" t="s">
        <v>94</v>
      </c>
      <c r="E195" s="4" t="s">
        <v>95</v>
      </c>
      <c r="F195" s="4" t="s">
        <v>89</v>
      </c>
      <c r="G195" s="4" t="s">
        <v>31</v>
      </c>
      <c r="H195" s="4" t="s">
        <v>31</v>
      </c>
      <c r="I195" s="4" t="s">
        <v>32</v>
      </c>
      <c r="J195" s="4" t="s">
        <v>33</v>
      </c>
      <c r="K195" s="4" t="s">
        <v>34</v>
      </c>
      <c r="L195" s="4" t="s">
        <v>35</v>
      </c>
      <c r="M195" s="145">
        <v>2.6840000000000002</v>
      </c>
      <c r="N195" s="4" t="s">
        <v>96</v>
      </c>
      <c r="O195" s="158">
        <v>0.02</v>
      </c>
      <c r="P195" s="159">
        <v>4.487E-2</v>
      </c>
      <c r="R195" s="145">
        <v>2435957</v>
      </c>
      <c r="S195" s="145">
        <v>1</v>
      </c>
      <c r="T195" s="145">
        <v>94.2</v>
      </c>
      <c r="U195" s="145">
        <v>2294.6709999999998</v>
      </c>
      <c r="W195" s="4" t="s">
        <v>37</v>
      </c>
      <c r="X195" s="159">
        <v>9.3999999999999994E-5</v>
      </c>
      <c r="Y195" s="159">
        <v>1.7373741743944002E-2</v>
      </c>
      <c r="Z195" s="159">
        <v>7.8925853526271607E-3</v>
      </c>
      <c r="AA195" s="182"/>
    </row>
    <row r="196" spans="1:27">
      <c r="A196" s="4" t="s">
        <v>153</v>
      </c>
      <c r="B196" s="4">
        <v>8679</v>
      </c>
      <c r="C196" s="4" t="s">
        <v>86</v>
      </c>
      <c r="D196" s="4" t="s">
        <v>97</v>
      </c>
      <c r="E196" s="4" t="s">
        <v>98</v>
      </c>
      <c r="F196" s="4" t="s">
        <v>89</v>
      </c>
      <c r="G196" s="4" t="s">
        <v>31</v>
      </c>
      <c r="H196" s="4" t="s">
        <v>31</v>
      </c>
      <c r="I196" s="4" t="s">
        <v>32</v>
      </c>
      <c r="J196" s="4" t="s">
        <v>33</v>
      </c>
      <c r="K196" s="4" t="s">
        <v>34</v>
      </c>
      <c r="L196" s="4" t="s">
        <v>35</v>
      </c>
      <c r="M196" s="145">
        <v>14.472</v>
      </c>
      <c r="N196" s="4" t="s">
        <v>99</v>
      </c>
      <c r="O196" s="158">
        <v>3.7499999999999999E-2</v>
      </c>
      <c r="P196" s="159">
        <v>5.4850000000000003E-2</v>
      </c>
      <c r="R196" s="145">
        <v>1601985</v>
      </c>
      <c r="S196" s="145">
        <v>1</v>
      </c>
      <c r="T196" s="145">
        <v>78.790000000000006</v>
      </c>
      <c r="U196" s="145">
        <v>1262.204</v>
      </c>
      <c r="W196" s="4" t="s">
        <v>37</v>
      </c>
      <c r="X196" s="159">
        <v>6.0999999999999999E-5</v>
      </c>
      <c r="Y196" s="159">
        <v>9.5565775145149603E-3</v>
      </c>
      <c r="Z196" s="159">
        <v>4.3413851100093798E-3</v>
      </c>
      <c r="AA196" s="182"/>
    </row>
    <row r="197" spans="1:27">
      <c r="A197" s="4" t="s">
        <v>153</v>
      </c>
      <c r="B197" s="4">
        <v>8679</v>
      </c>
      <c r="C197" s="4" t="s">
        <v>86</v>
      </c>
      <c r="D197" s="4" t="s">
        <v>100</v>
      </c>
      <c r="E197" s="4" t="s">
        <v>101</v>
      </c>
      <c r="F197" s="4" t="s">
        <v>89</v>
      </c>
      <c r="G197" s="4" t="s">
        <v>31</v>
      </c>
      <c r="H197" s="4" t="s">
        <v>31</v>
      </c>
      <c r="I197" s="4" t="s">
        <v>32</v>
      </c>
      <c r="J197" s="4" t="s">
        <v>33</v>
      </c>
      <c r="K197" s="4" t="s">
        <v>34</v>
      </c>
      <c r="L197" s="4" t="s">
        <v>35</v>
      </c>
      <c r="M197" s="145">
        <v>1.147</v>
      </c>
      <c r="N197" s="4" t="s">
        <v>102</v>
      </c>
      <c r="O197" s="158">
        <v>1.7500000000000002E-2</v>
      </c>
      <c r="P197" s="159">
        <v>4.3049999999999998E-2</v>
      </c>
      <c r="R197" s="145">
        <v>1939465</v>
      </c>
      <c r="S197" s="145">
        <v>1</v>
      </c>
      <c r="T197" s="145">
        <v>98.7</v>
      </c>
      <c r="U197" s="145">
        <v>1914.252</v>
      </c>
      <c r="W197" s="4" t="s">
        <v>37</v>
      </c>
      <c r="X197" s="159">
        <v>8.2000000000000001E-5</v>
      </c>
      <c r="Y197" s="159">
        <v>1.4493455462348599E-2</v>
      </c>
      <c r="Z197" s="159">
        <v>6.5841219454617498E-3</v>
      </c>
      <c r="AA197" s="182"/>
    </row>
    <row r="198" spans="1:27">
      <c r="A198" s="4" t="s">
        <v>153</v>
      </c>
      <c r="B198" s="4">
        <v>8679</v>
      </c>
      <c r="C198" s="4" t="s">
        <v>27</v>
      </c>
      <c r="D198" s="4" t="s">
        <v>103</v>
      </c>
      <c r="E198" s="4" t="s">
        <v>104</v>
      </c>
      <c r="F198" s="4" t="s">
        <v>30</v>
      </c>
      <c r="G198" s="4" t="s">
        <v>31</v>
      </c>
      <c r="H198" s="4" t="s">
        <v>31</v>
      </c>
      <c r="I198" s="4" t="s">
        <v>32</v>
      </c>
      <c r="J198" s="4" t="s">
        <v>33</v>
      </c>
      <c r="K198" s="4" t="s">
        <v>34</v>
      </c>
      <c r="L198" s="4" t="s">
        <v>35</v>
      </c>
      <c r="M198" s="145">
        <v>13.718</v>
      </c>
      <c r="N198" s="4" t="s">
        <v>105</v>
      </c>
      <c r="O198" s="158">
        <v>2.75E-2</v>
      </c>
      <c r="P198" s="159">
        <v>2.3609999999999999E-2</v>
      </c>
      <c r="R198" s="145">
        <v>504301</v>
      </c>
      <c r="S198" s="145">
        <v>1</v>
      </c>
      <c r="T198" s="145">
        <v>131.08000000000001</v>
      </c>
      <c r="U198" s="145">
        <v>661.03800000000001</v>
      </c>
      <c r="W198" s="4" t="s">
        <v>37</v>
      </c>
      <c r="X198" s="159">
        <v>2.6999999999999999E-5</v>
      </c>
      <c r="Y198" s="159">
        <v>5.0049426226919397E-3</v>
      </c>
      <c r="Z198" s="159">
        <v>2.2736574203059698E-3</v>
      </c>
      <c r="AA198" s="182"/>
    </row>
    <row r="199" spans="1:27">
      <c r="A199" s="4" t="s">
        <v>153</v>
      </c>
      <c r="B199" s="4">
        <v>8679</v>
      </c>
      <c r="C199" s="4" t="s">
        <v>27</v>
      </c>
      <c r="D199" s="4" t="s">
        <v>106</v>
      </c>
      <c r="E199" s="4" t="s">
        <v>107</v>
      </c>
      <c r="F199" s="4" t="s">
        <v>30</v>
      </c>
      <c r="G199" s="4" t="s">
        <v>31</v>
      </c>
      <c r="H199" s="4" t="s">
        <v>31</v>
      </c>
      <c r="I199" s="4" t="s">
        <v>32</v>
      </c>
      <c r="J199" s="4" t="s">
        <v>33</v>
      </c>
      <c r="K199" s="4" t="s">
        <v>34</v>
      </c>
      <c r="L199" s="4" t="s">
        <v>35</v>
      </c>
      <c r="M199" s="145">
        <v>9.8770000000000007</v>
      </c>
      <c r="N199" s="4" t="s">
        <v>108</v>
      </c>
      <c r="O199" s="158">
        <v>0.04</v>
      </c>
      <c r="P199" s="159">
        <v>2.3189999999999999E-2</v>
      </c>
      <c r="R199" s="145">
        <v>1418302</v>
      </c>
      <c r="S199" s="145">
        <v>1</v>
      </c>
      <c r="T199" s="145">
        <v>159.08000000000001</v>
      </c>
      <c r="U199" s="145">
        <v>2256.2350000000001</v>
      </c>
      <c r="W199" s="4" t="s">
        <v>37</v>
      </c>
      <c r="X199" s="159">
        <v>8.8999999999999995E-5</v>
      </c>
      <c r="Y199" s="159">
        <v>1.7082724567184598E-2</v>
      </c>
      <c r="Z199" s="159">
        <v>7.76038136683608E-3</v>
      </c>
      <c r="AA199" s="182"/>
    </row>
    <row r="200" spans="1:27">
      <c r="A200" s="4" t="s">
        <v>153</v>
      </c>
      <c r="B200" s="4">
        <v>8679</v>
      </c>
      <c r="C200" s="4" t="s">
        <v>86</v>
      </c>
      <c r="D200" s="4" t="s">
        <v>109</v>
      </c>
      <c r="E200" s="4" t="s">
        <v>110</v>
      </c>
      <c r="F200" s="4" t="s">
        <v>89</v>
      </c>
      <c r="G200" s="4" t="s">
        <v>31</v>
      </c>
      <c r="H200" s="4" t="s">
        <v>31</v>
      </c>
      <c r="I200" s="4" t="s">
        <v>32</v>
      </c>
      <c r="J200" s="4" t="s">
        <v>33</v>
      </c>
      <c r="K200" s="4" t="s">
        <v>34</v>
      </c>
      <c r="L200" s="4" t="s">
        <v>35</v>
      </c>
      <c r="M200" s="145">
        <v>2.16</v>
      </c>
      <c r="N200" s="4" t="s">
        <v>111</v>
      </c>
      <c r="O200" s="158">
        <v>6.25E-2</v>
      </c>
      <c r="P200" s="159">
        <v>4.4080000000000001E-2</v>
      </c>
      <c r="R200" s="145">
        <v>2314700</v>
      </c>
      <c r="S200" s="145">
        <v>1</v>
      </c>
      <c r="T200" s="145">
        <v>108.16</v>
      </c>
      <c r="U200" s="145">
        <v>2503.58</v>
      </c>
      <c r="W200" s="4" t="s">
        <v>37</v>
      </c>
      <c r="X200" s="159">
        <v>1.55E-4</v>
      </c>
      <c r="Y200" s="159">
        <v>1.89554557720528E-2</v>
      </c>
      <c r="Z200" s="159">
        <v>8.6111302207553895E-3</v>
      </c>
      <c r="AA200" s="182"/>
    </row>
    <row r="201" spans="1:27">
      <c r="A201" s="4" t="s">
        <v>153</v>
      </c>
      <c r="B201" s="4">
        <v>8679</v>
      </c>
      <c r="C201" s="4" t="s">
        <v>86</v>
      </c>
      <c r="D201" s="4" t="s">
        <v>112</v>
      </c>
      <c r="E201" s="4" t="s">
        <v>113</v>
      </c>
      <c r="F201" s="4" t="s">
        <v>89</v>
      </c>
      <c r="G201" s="4" t="s">
        <v>31</v>
      </c>
      <c r="H201" s="4" t="s">
        <v>31</v>
      </c>
      <c r="I201" s="4" t="s">
        <v>32</v>
      </c>
      <c r="J201" s="4" t="s">
        <v>33</v>
      </c>
      <c r="K201" s="4" t="s">
        <v>34</v>
      </c>
      <c r="L201" s="4" t="s">
        <v>35</v>
      </c>
      <c r="M201" s="145">
        <v>11.5</v>
      </c>
      <c r="N201" s="4" t="s">
        <v>114</v>
      </c>
      <c r="O201" s="158">
        <v>5.5E-2</v>
      </c>
      <c r="P201" s="159">
        <v>5.3670000000000002E-2</v>
      </c>
      <c r="R201" s="145">
        <v>2126826</v>
      </c>
      <c r="S201" s="145">
        <v>1</v>
      </c>
      <c r="T201" s="145">
        <v>104.09</v>
      </c>
      <c r="U201" s="145">
        <v>2213.8130000000001</v>
      </c>
      <c r="W201" s="4" t="s">
        <v>37</v>
      </c>
      <c r="X201" s="159">
        <v>1.1E-4</v>
      </c>
      <c r="Y201" s="159">
        <v>1.6761535853083698E-2</v>
      </c>
      <c r="Z201" s="159">
        <v>7.6144709822048903E-3</v>
      </c>
      <c r="AA201" s="182"/>
    </row>
    <row r="202" spans="1:27">
      <c r="A202" s="4" t="s">
        <v>153</v>
      </c>
      <c r="B202" s="4">
        <v>8679</v>
      </c>
      <c r="C202" s="4" t="s">
        <v>27</v>
      </c>
      <c r="D202" s="4" t="s">
        <v>115</v>
      </c>
      <c r="E202" s="4" t="s">
        <v>116</v>
      </c>
      <c r="F202" s="4" t="s">
        <v>30</v>
      </c>
      <c r="G202" s="4" t="s">
        <v>31</v>
      </c>
      <c r="H202" s="4" t="s">
        <v>31</v>
      </c>
      <c r="I202" s="4" t="s">
        <v>32</v>
      </c>
      <c r="J202" s="4" t="s">
        <v>33</v>
      </c>
      <c r="K202" s="4" t="s">
        <v>34</v>
      </c>
      <c r="L202" s="4" t="s">
        <v>35</v>
      </c>
      <c r="M202" s="145">
        <v>4.8630000000000004</v>
      </c>
      <c r="N202" s="4" t="s">
        <v>117</v>
      </c>
      <c r="O202" s="158">
        <v>5.0000000000000001E-3</v>
      </c>
      <c r="P202" s="159">
        <v>1.9820000000000001E-2</v>
      </c>
      <c r="R202" s="145">
        <v>4904361</v>
      </c>
      <c r="S202" s="145">
        <v>1</v>
      </c>
      <c r="T202" s="145">
        <v>105.85</v>
      </c>
      <c r="U202" s="145">
        <v>5191.2659999999996</v>
      </c>
      <c r="W202" s="4" t="s">
        <v>37</v>
      </c>
      <c r="X202" s="159">
        <v>2.04E-4</v>
      </c>
      <c r="Y202" s="159">
        <v>3.9304849126654801E-2</v>
      </c>
      <c r="Z202" s="159">
        <v>1.7855501772517601E-2</v>
      </c>
      <c r="AA202" s="182"/>
    </row>
    <row r="203" spans="1:27">
      <c r="A203" s="4" t="s">
        <v>153</v>
      </c>
      <c r="B203" s="4">
        <v>8679</v>
      </c>
      <c r="C203" s="4" t="s">
        <v>27</v>
      </c>
      <c r="D203" s="4" t="s">
        <v>118</v>
      </c>
      <c r="E203" s="4" t="s">
        <v>119</v>
      </c>
      <c r="F203" s="4" t="s">
        <v>30</v>
      </c>
      <c r="G203" s="4" t="s">
        <v>31</v>
      </c>
      <c r="H203" s="4" t="s">
        <v>31</v>
      </c>
      <c r="I203" s="4" t="s">
        <v>32</v>
      </c>
      <c r="J203" s="4" t="s">
        <v>33</v>
      </c>
      <c r="K203" s="4" t="s">
        <v>34</v>
      </c>
      <c r="L203" s="4" t="s">
        <v>35</v>
      </c>
      <c r="M203" s="145">
        <v>2.0760000000000001</v>
      </c>
      <c r="N203" s="4" t="s">
        <v>120</v>
      </c>
      <c r="O203" s="158">
        <v>1E-3</v>
      </c>
      <c r="P203" s="159">
        <v>1.618E-2</v>
      </c>
      <c r="R203" s="145">
        <v>7707800</v>
      </c>
      <c r="S203" s="145">
        <v>1</v>
      </c>
      <c r="T203" s="145">
        <v>110.2</v>
      </c>
      <c r="U203" s="145">
        <v>8493.9959999999992</v>
      </c>
      <c r="W203" s="4" t="s">
        <v>37</v>
      </c>
      <c r="X203" s="159">
        <v>3.8200000000000002E-4</v>
      </c>
      <c r="Y203" s="159">
        <v>6.4310942247926203E-2</v>
      </c>
      <c r="Z203" s="159">
        <v>2.9215330139033598E-2</v>
      </c>
      <c r="AA203" s="182"/>
    </row>
    <row r="204" spans="1:27">
      <c r="A204" s="4" t="s">
        <v>153</v>
      </c>
      <c r="B204" s="4">
        <v>8679</v>
      </c>
      <c r="C204" s="4" t="s">
        <v>166</v>
      </c>
      <c r="D204" s="4" t="s">
        <v>167</v>
      </c>
      <c r="E204" s="4" t="s">
        <v>168</v>
      </c>
      <c r="F204" s="4" t="s">
        <v>169</v>
      </c>
      <c r="G204" s="4" t="s">
        <v>31</v>
      </c>
      <c r="H204" s="4" t="s">
        <v>31</v>
      </c>
      <c r="I204" s="4" t="s">
        <v>42</v>
      </c>
      <c r="J204" s="4" t="s">
        <v>33</v>
      </c>
      <c r="K204" s="4" t="s">
        <v>34</v>
      </c>
      <c r="L204" s="4" t="s">
        <v>35</v>
      </c>
      <c r="M204" s="145">
        <v>0.66</v>
      </c>
      <c r="N204" s="4" t="s">
        <v>170</v>
      </c>
      <c r="O204" s="158">
        <v>0</v>
      </c>
      <c r="P204" s="159">
        <v>4.428E-2</v>
      </c>
      <c r="R204" s="145">
        <v>4304000</v>
      </c>
      <c r="S204" s="145">
        <v>1</v>
      </c>
      <c r="T204" s="145">
        <v>97.14</v>
      </c>
      <c r="U204" s="145">
        <v>4180.9059999999999</v>
      </c>
      <c r="W204" s="4" t="s">
        <v>37</v>
      </c>
      <c r="X204" s="159">
        <v>5.3700000000000004E-4</v>
      </c>
      <c r="Y204" s="159">
        <v>3.1655064500578603E-2</v>
      </c>
      <c r="Z204" s="159">
        <v>1.43803391402904E-2</v>
      </c>
      <c r="AA204" s="182"/>
    </row>
    <row r="205" spans="1:27">
      <c r="A205" s="4" t="s">
        <v>153</v>
      </c>
      <c r="B205" s="4">
        <v>8679</v>
      </c>
      <c r="C205" s="4" t="s">
        <v>86</v>
      </c>
      <c r="D205" s="4" t="s">
        <v>121</v>
      </c>
      <c r="E205" s="4" t="s">
        <v>122</v>
      </c>
      <c r="F205" s="4" t="s">
        <v>89</v>
      </c>
      <c r="G205" s="4" t="s">
        <v>31</v>
      </c>
      <c r="H205" s="4" t="s">
        <v>31</v>
      </c>
      <c r="I205" s="4" t="s">
        <v>32</v>
      </c>
      <c r="J205" s="4" t="s">
        <v>33</v>
      </c>
      <c r="K205" s="4" t="s">
        <v>34</v>
      </c>
      <c r="L205" s="4" t="s">
        <v>35</v>
      </c>
      <c r="M205" s="145">
        <v>0.33200000000000002</v>
      </c>
      <c r="N205" s="4" t="s">
        <v>123</v>
      </c>
      <c r="O205" s="158">
        <v>4.0000000000000001E-3</v>
      </c>
      <c r="P205" s="159">
        <v>4.3619999999999999E-2</v>
      </c>
      <c r="R205" s="145">
        <v>496000</v>
      </c>
      <c r="S205" s="145">
        <v>1</v>
      </c>
      <c r="T205" s="145">
        <v>98.99</v>
      </c>
      <c r="U205" s="145">
        <v>490.99</v>
      </c>
      <c r="W205" s="4" t="s">
        <v>37</v>
      </c>
      <c r="X205" s="159">
        <v>5.8999999999999998E-5</v>
      </c>
      <c r="Y205" s="159">
        <v>3.7174560413812999E-3</v>
      </c>
      <c r="Z205" s="159">
        <v>1.6887749071939899E-3</v>
      </c>
      <c r="AA205" s="182"/>
    </row>
    <row r="206" spans="1:27">
      <c r="A206" s="4" t="s">
        <v>153</v>
      </c>
      <c r="B206" s="4">
        <v>8679</v>
      </c>
      <c r="C206" s="4" t="s">
        <v>86</v>
      </c>
      <c r="D206" s="4" t="s">
        <v>124</v>
      </c>
      <c r="E206" s="4" t="s">
        <v>125</v>
      </c>
      <c r="F206" s="4" t="s">
        <v>89</v>
      </c>
      <c r="G206" s="4" t="s">
        <v>31</v>
      </c>
      <c r="H206" s="4" t="s">
        <v>31</v>
      </c>
      <c r="I206" s="4" t="s">
        <v>32</v>
      </c>
      <c r="J206" s="4" t="s">
        <v>33</v>
      </c>
      <c r="K206" s="4" t="s">
        <v>34</v>
      </c>
      <c r="L206" s="4" t="s">
        <v>35</v>
      </c>
      <c r="M206" s="145">
        <v>5.5810000000000004</v>
      </c>
      <c r="N206" s="4" t="s">
        <v>126</v>
      </c>
      <c r="O206" s="158">
        <v>0.01</v>
      </c>
      <c r="P206" s="159">
        <v>4.777E-2</v>
      </c>
      <c r="R206" s="145">
        <v>4226418</v>
      </c>
      <c r="S206" s="145">
        <v>1</v>
      </c>
      <c r="T206" s="145">
        <v>81.73</v>
      </c>
      <c r="U206" s="145">
        <v>3454.2510000000002</v>
      </c>
      <c r="W206" s="4" t="s">
        <v>37</v>
      </c>
      <c r="X206" s="159">
        <v>1.12E-4</v>
      </c>
      <c r="Y206" s="159">
        <v>2.6153317564066299E-2</v>
      </c>
      <c r="Z206" s="159">
        <v>1.1880992256645399E-2</v>
      </c>
      <c r="AA206" s="182"/>
    </row>
    <row r="207" spans="1:27">
      <c r="A207" s="4" t="s">
        <v>153</v>
      </c>
      <c r="B207" s="4">
        <v>8679</v>
      </c>
      <c r="C207" s="4" t="s">
        <v>86</v>
      </c>
      <c r="D207" s="4" t="s">
        <v>127</v>
      </c>
      <c r="E207" s="4" t="s">
        <v>128</v>
      </c>
      <c r="F207" s="4" t="s">
        <v>89</v>
      </c>
      <c r="G207" s="4" t="s">
        <v>31</v>
      </c>
      <c r="H207" s="4" t="s">
        <v>31</v>
      </c>
      <c r="I207" s="4" t="s">
        <v>32</v>
      </c>
      <c r="J207" s="4" t="s">
        <v>33</v>
      </c>
      <c r="K207" s="4" t="s">
        <v>34</v>
      </c>
      <c r="L207" s="4" t="s">
        <v>35</v>
      </c>
      <c r="M207" s="145">
        <v>7.4189999999999996</v>
      </c>
      <c r="N207" s="4" t="s">
        <v>129</v>
      </c>
      <c r="O207" s="158">
        <v>1.2999999999999999E-2</v>
      </c>
      <c r="P207" s="159">
        <v>4.9180000000000001E-2</v>
      </c>
      <c r="R207" s="145">
        <v>5215489</v>
      </c>
      <c r="S207" s="145">
        <v>1</v>
      </c>
      <c r="T207" s="145">
        <v>77.260000000000005</v>
      </c>
      <c r="U207" s="145">
        <v>4029.4870000000001</v>
      </c>
      <c r="W207" s="4" t="s">
        <v>37</v>
      </c>
      <c r="X207" s="159">
        <v>1.74E-4</v>
      </c>
      <c r="Y207" s="159">
        <v>3.05086210515127E-2</v>
      </c>
      <c r="Z207" s="159">
        <v>1.3859530041877999E-2</v>
      </c>
      <c r="AA207" s="182"/>
    </row>
    <row r="208" spans="1:27">
      <c r="A208" s="4" t="s">
        <v>153</v>
      </c>
      <c r="B208" s="4">
        <v>8679</v>
      </c>
      <c r="C208" s="4" t="s">
        <v>154</v>
      </c>
      <c r="D208" s="4" t="s">
        <v>202</v>
      </c>
      <c r="E208" s="4" t="s">
        <v>203</v>
      </c>
      <c r="F208" s="4" t="s">
        <v>133</v>
      </c>
      <c r="G208" s="4" t="s">
        <v>134</v>
      </c>
      <c r="H208" s="4" t="s">
        <v>31</v>
      </c>
      <c r="I208" s="4" t="s">
        <v>157</v>
      </c>
      <c r="J208" s="4" t="s">
        <v>158</v>
      </c>
      <c r="K208" s="4" t="s">
        <v>138</v>
      </c>
      <c r="L208" s="4" t="s">
        <v>139</v>
      </c>
      <c r="M208" s="145">
        <v>3.77</v>
      </c>
      <c r="N208" s="4" t="s">
        <v>204</v>
      </c>
      <c r="O208" s="158">
        <v>2.8750000000000001E-2</v>
      </c>
      <c r="P208" s="159">
        <v>2.7199999999999998E-2</v>
      </c>
      <c r="R208" s="145">
        <v>60000</v>
      </c>
      <c r="S208" s="145">
        <v>3.7589999999999999</v>
      </c>
      <c r="T208" s="145">
        <v>95.739000000000004</v>
      </c>
      <c r="U208" s="145">
        <v>215.929</v>
      </c>
      <c r="W208" s="4" t="s">
        <v>37</v>
      </c>
      <c r="X208" s="159">
        <v>6.0000000000000002E-5</v>
      </c>
      <c r="Y208" s="159">
        <v>1.63487194515141E-3</v>
      </c>
      <c r="Z208" s="159">
        <v>7.4269357504527496E-4</v>
      </c>
      <c r="AA208" s="182"/>
    </row>
    <row r="209" spans="1:27">
      <c r="A209" s="4" t="s">
        <v>153</v>
      </c>
      <c r="B209" s="4">
        <v>8679</v>
      </c>
      <c r="C209" s="4" t="s">
        <v>130</v>
      </c>
      <c r="D209" s="4" t="s">
        <v>144</v>
      </c>
      <c r="E209" s="4" t="s">
        <v>145</v>
      </c>
      <c r="F209" s="4" t="s">
        <v>133</v>
      </c>
      <c r="G209" s="4" t="s">
        <v>134</v>
      </c>
      <c r="H209" s="4" t="s">
        <v>135</v>
      </c>
      <c r="I209" s="4" t="s">
        <v>136</v>
      </c>
      <c r="J209" s="4" t="s">
        <v>137</v>
      </c>
      <c r="K209" s="4" t="s">
        <v>138</v>
      </c>
      <c r="L209" s="4" t="s">
        <v>139</v>
      </c>
      <c r="M209" s="145">
        <v>7.61</v>
      </c>
      <c r="N209" s="4" t="s">
        <v>146</v>
      </c>
      <c r="O209" s="158">
        <v>4.4999999999999998E-2</v>
      </c>
      <c r="P209" s="159">
        <v>4.5999999999999999E-2</v>
      </c>
      <c r="R209" s="145">
        <v>200000</v>
      </c>
      <c r="S209" s="145">
        <v>3.7589999999999999</v>
      </c>
      <c r="T209" s="145">
        <v>101.511</v>
      </c>
      <c r="U209" s="145">
        <v>763.16300000000001</v>
      </c>
      <c r="W209" s="4" t="s">
        <v>37</v>
      </c>
      <c r="X209" s="159">
        <v>0</v>
      </c>
      <c r="Y209" s="159">
        <v>5.7781712306107999E-3</v>
      </c>
      <c r="Z209" s="159">
        <v>2.6249215794627002E-3</v>
      </c>
      <c r="AA209" s="182"/>
    </row>
    <row r="210" spans="1:27">
      <c r="A210" s="4" t="s">
        <v>153</v>
      </c>
      <c r="B210" s="4">
        <v>8679</v>
      </c>
      <c r="C210" s="4" t="s">
        <v>130</v>
      </c>
      <c r="D210" s="4" t="s">
        <v>147</v>
      </c>
      <c r="E210" s="4" t="s">
        <v>148</v>
      </c>
      <c r="F210" s="4" t="s">
        <v>133</v>
      </c>
      <c r="G210" s="4" t="s">
        <v>134</v>
      </c>
      <c r="H210" s="4" t="s">
        <v>135</v>
      </c>
      <c r="I210" s="4" t="s">
        <v>136</v>
      </c>
      <c r="J210" s="4" t="s">
        <v>137</v>
      </c>
      <c r="K210" s="4" t="s">
        <v>138</v>
      </c>
      <c r="L210" s="4" t="s">
        <v>139</v>
      </c>
      <c r="M210" s="145">
        <v>3.73</v>
      </c>
      <c r="N210" s="4" t="s">
        <v>149</v>
      </c>
      <c r="O210" s="158">
        <v>4.1250000000000002E-2</v>
      </c>
      <c r="P210" s="159">
        <v>4.6710000000000002E-2</v>
      </c>
      <c r="R210" s="145">
        <v>1525000</v>
      </c>
      <c r="S210" s="145">
        <v>3.7589999999999999</v>
      </c>
      <c r="T210" s="145">
        <v>100.68300000000001</v>
      </c>
      <c r="U210" s="145">
        <v>5771.625</v>
      </c>
      <c r="W210" s="4" t="s">
        <v>37</v>
      </c>
      <c r="X210" s="159">
        <v>0</v>
      </c>
      <c r="Y210" s="159">
        <v>4.3698944000537601E-2</v>
      </c>
      <c r="Z210" s="159">
        <v>1.98516618024519E-2</v>
      </c>
      <c r="AA210" s="182"/>
    </row>
    <row r="211" spans="1:27">
      <c r="A211" s="4" t="s">
        <v>153</v>
      </c>
      <c r="B211" s="4">
        <v>8679</v>
      </c>
      <c r="C211" s="4" t="s">
        <v>130</v>
      </c>
      <c r="D211" s="4" t="s">
        <v>150</v>
      </c>
      <c r="E211" s="4" t="s">
        <v>151</v>
      </c>
      <c r="F211" s="4" t="s">
        <v>133</v>
      </c>
      <c r="G211" s="4" t="s">
        <v>134</v>
      </c>
      <c r="H211" s="4" t="s">
        <v>135</v>
      </c>
      <c r="I211" s="4" t="s">
        <v>136</v>
      </c>
      <c r="J211" s="4" t="s">
        <v>137</v>
      </c>
      <c r="K211" s="4" t="s">
        <v>138</v>
      </c>
      <c r="L211" s="4" t="s">
        <v>139</v>
      </c>
      <c r="M211" s="145">
        <v>2.23</v>
      </c>
      <c r="N211" s="4" t="s">
        <v>152</v>
      </c>
      <c r="O211" s="158">
        <v>8.7500000000000008E-3</v>
      </c>
      <c r="P211" s="159">
        <v>2.2610000000000002E-2</v>
      </c>
      <c r="R211" s="145">
        <v>285000</v>
      </c>
      <c r="S211" s="145">
        <v>3.7589999999999999</v>
      </c>
      <c r="T211" s="145">
        <v>119.673</v>
      </c>
      <c r="U211" s="145">
        <v>1282.077</v>
      </c>
      <c r="W211" s="4" t="s">
        <v>37</v>
      </c>
      <c r="X211" s="159">
        <v>7.9999999999999996E-6</v>
      </c>
      <c r="Y211" s="159">
        <v>9.7070397786105204E-3</v>
      </c>
      <c r="Z211" s="159">
        <v>4.4097374706709904E-3</v>
      </c>
      <c r="AA211" s="182"/>
    </row>
    <row r="212" spans="1:27">
      <c r="A212" s="4" t="s">
        <v>153</v>
      </c>
      <c r="B212" s="4">
        <v>8779</v>
      </c>
      <c r="C212" s="4" t="s">
        <v>38</v>
      </c>
      <c r="D212" s="4" t="s">
        <v>59</v>
      </c>
      <c r="E212" s="4" t="s">
        <v>60</v>
      </c>
      <c r="F212" s="4" t="s">
        <v>41</v>
      </c>
      <c r="G212" s="4" t="s">
        <v>31</v>
      </c>
      <c r="H212" s="4" t="s">
        <v>31</v>
      </c>
      <c r="I212" s="4" t="s">
        <v>42</v>
      </c>
      <c r="J212" s="4" t="s">
        <v>33</v>
      </c>
      <c r="K212" s="4" t="s">
        <v>34</v>
      </c>
      <c r="L212" s="4" t="s">
        <v>35</v>
      </c>
      <c r="M212" s="145">
        <v>0.84699999999999998</v>
      </c>
      <c r="N212" s="4" t="s">
        <v>61</v>
      </c>
      <c r="O212" s="158">
        <v>0</v>
      </c>
      <c r="P212" s="159">
        <v>4.3240000000000001E-2</v>
      </c>
      <c r="R212" s="145">
        <v>2700000</v>
      </c>
      <c r="S212" s="145">
        <v>1</v>
      </c>
      <c r="T212" s="145">
        <v>96.48</v>
      </c>
      <c r="U212" s="145">
        <v>2604.96</v>
      </c>
      <c r="W212" s="4" t="s">
        <v>37</v>
      </c>
      <c r="X212" s="159">
        <v>1.93E-4</v>
      </c>
      <c r="Y212" s="159">
        <v>4.2471013279685799E-3</v>
      </c>
      <c r="Z212" s="159">
        <v>1.8388182552621401E-3</v>
      </c>
      <c r="AA212" s="182"/>
    </row>
    <row r="213" spans="1:27">
      <c r="A213" s="4" t="s">
        <v>153</v>
      </c>
      <c r="B213" s="4">
        <v>8779</v>
      </c>
      <c r="C213" s="4" t="s">
        <v>130</v>
      </c>
      <c r="D213" s="4" t="s">
        <v>205</v>
      </c>
      <c r="E213" s="4" t="s">
        <v>206</v>
      </c>
      <c r="F213" s="4" t="s">
        <v>133</v>
      </c>
      <c r="G213" s="4" t="s">
        <v>134</v>
      </c>
      <c r="H213" s="4" t="s">
        <v>135</v>
      </c>
      <c r="I213" s="4" t="s">
        <v>136</v>
      </c>
      <c r="J213" s="4" t="s">
        <v>137</v>
      </c>
      <c r="K213" s="4" t="s">
        <v>138</v>
      </c>
      <c r="L213" s="4" t="s">
        <v>139</v>
      </c>
      <c r="M213" s="145">
        <v>0.17</v>
      </c>
      <c r="N213" s="4" t="s">
        <v>207</v>
      </c>
      <c r="O213" s="158">
        <v>0</v>
      </c>
      <c r="P213" s="159">
        <v>5.3870000000000001E-2</v>
      </c>
      <c r="R213" s="145">
        <v>6000000</v>
      </c>
      <c r="S213" s="145">
        <v>3.7589999999999999</v>
      </c>
      <c r="T213" s="145">
        <v>99.551000000000002</v>
      </c>
      <c r="U213" s="145">
        <v>22452.799999999999</v>
      </c>
      <c r="W213" s="4" t="s">
        <v>37</v>
      </c>
      <c r="X213" s="159">
        <v>0</v>
      </c>
      <c r="Y213" s="159">
        <v>3.66068260374545E-2</v>
      </c>
      <c r="Z213" s="159">
        <v>1.5849233344539301E-2</v>
      </c>
      <c r="AA213" s="182"/>
    </row>
    <row r="214" spans="1:27">
      <c r="A214" s="4" t="s">
        <v>153</v>
      </c>
      <c r="B214" s="4">
        <v>8779</v>
      </c>
      <c r="C214" s="4" t="s">
        <v>130</v>
      </c>
      <c r="D214" s="4" t="s">
        <v>178</v>
      </c>
      <c r="E214" s="4" t="s">
        <v>179</v>
      </c>
      <c r="F214" s="4" t="s">
        <v>133</v>
      </c>
      <c r="G214" s="4" t="s">
        <v>134</v>
      </c>
      <c r="H214" s="4" t="s">
        <v>135</v>
      </c>
      <c r="I214" s="4" t="s">
        <v>136</v>
      </c>
      <c r="J214" s="4" t="s">
        <v>137</v>
      </c>
      <c r="K214" s="4" t="s">
        <v>138</v>
      </c>
      <c r="L214" s="4" t="s">
        <v>139</v>
      </c>
      <c r="M214" s="145">
        <v>0.21</v>
      </c>
      <c r="N214" s="4" t="s">
        <v>180</v>
      </c>
      <c r="O214" s="158">
        <v>0</v>
      </c>
      <c r="P214" s="159">
        <v>5.3929999999999999E-2</v>
      </c>
      <c r="R214" s="145">
        <v>5050000</v>
      </c>
      <c r="S214" s="145">
        <v>3.7589999999999999</v>
      </c>
      <c r="T214" s="145">
        <v>99.35</v>
      </c>
      <c r="U214" s="145">
        <v>18859.542000000001</v>
      </c>
      <c r="W214" s="4" t="s">
        <v>37</v>
      </c>
      <c r="X214" s="159">
        <v>0</v>
      </c>
      <c r="Y214" s="159">
        <v>3.0748412721212499E-2</v>
      </c>
      <c r="Z214" s="159">
        <v>1.33127840062963E-2</v>
      </c>
      <c r="AA214" s="182"/>
    </row>
    <row r="215" spans="1:27">
      <c r="A215" s="4" t="s">
        <v>153</v>
      </c>
      <c r="B215" s="4">
        <v>8779</v>
      </c>
      <c r="C215" s="4" t="s">
        <v>130</v>
      </c>
      <c r="D215" s="4" t="s">
        <v>208</v>
      </c>
      <c r="E215" s="4" t="s">
        <v>209</v>
      </c>
      <c r="F215" s="4" t="s">
        <v>133</v>
      </c>
      <c r="G215" s="4" t="s">
        <v>134</v>
      </c>
      <c r="H215" s="4" t="s">
        <v>135</v>
      </c>
      <c r="I215" s="4" t="s">
        <v>136</v>
      </c>
      <c r="J215" s="4" t="s">
        <v>137</v>
      </c>
      <c r="K215" s="4" t="s">
        <v>138</v>
      </c>
      <c r="L215" s="4" t="s">
        <v>139</v>
      </c>
      <c r="M215" s="145">
        <v>0.22</v>
      </c>
      <c r="N215" s="4" t="s">
        <v>210</v>
      </c>
      <c r="O215" s="158">
        <v>0</v>
      </c>
      <c r="P215" s="159">
        <v>5.3990000000000003E-2</v>
      </c>
      <c r="R215" s="145">
        <v>7830000</v>
      </c>
      <c r="S215" s="145">
        <v>3.7589999999999999</v>
      </c>
      <c r="T215" s="145">
        <v>99.251999999999995</v>
      </c>
      <c r="U215" s="145">
        <v>29212.694</v>
      </c>
      <c r="W215" s="4" t="s">
        <v>37</v>
      </c>
      <c r="X215" s="159">
        <v>0</v>
      </c>
      <c r="Y215" s="159">
        <v>4.7628090260563298E-2</v>
      </c>
      <c r="Z215" s="159">
        <v>2.06209824233901E-2</v>
      </c>
      <c r="AA215" s="182"/>
    </row>
    <row r="216" spans="1:27">
      <c r="A216" s="4" t="s">
        <v>153</v>
      </c>
      <c r="B216" s="4">
        <v>8779</v>
      </c>
      <c r="C216" s="4" t="s">
        <v>130</v>
      </c>
      <c r="D216" s="4" t="s">
        <v>211</v>
      </c>
      <c r="E216" s="4" t="s">
        <v>212</v>
      </c>
      <c r="F216" s="4" t="s">
        <v>133</v>
      </c>
      <c r="G216" s="4" t="s">
        <v>134</v>
      </c>
      <c r="H216" s="4" t="s">
        <v>135</v>
      </c>
      <c r="I216" s="4" t="s">
        <v>136</v>
      </c>
      <c r="J216" s="4" t="s">
        <v>137</v>
      </c>
      <c r="K216" s="4" t="s">
        <v>138</v>
      </c>
      <c r="L216" s="4" t="s">
        <v>139</v>
      </c>
      <c r="M216" s="145">
        <v>0.34</v>
      </c>
      <c r="N216" s="4" t="s">
        <v>213</v>
      </c>
      <c r="O216" s="158">
        <v>0</v>
      </c>
      <c r="P216" s="159">
        <v>5.3870000000000001E-2</v>
      </c>
      <c r="R216" s="145">
        <v>6800000</v>
      </c>
      <c r="S216" s="145">
        <v>3.7589999999999999</v>
      </c>
      <c r="T216" s="145">
        <v>98.655000000000001</v>
      </c>
      <c r="U216" s="145">
        <v>25217.376</v>
      </c>
      <c r="W216" s="4" t="s">
        <v>37</v>
      </c>
      <c r="X216" s="159">
        <v>0</v>
      </c>
      <c r="Y216" s="159">
        <v>4.1114163889855102E-2</v>
      </c>
      <c r="Z216" s="159">
        <v>1.7800723192697099E-2</v>
      </c>
      <c r="AA216" s="182"/>
    </row>
    <row r="217" spans="1:27">
      <c r="A217" s="4" t="s">
        <v>153</v>
      </c>
      <c r="B217" s="4">
        <v>8779</v>
      </c>
      <c r="C217" s="4" t="s">
        <v>130</v>
      </c>
      <c r="D217" s="4" t="s">
        <v>131</v>
      </c>
      <c r="E217" s="4" t="s">
        <v>132</v>
      </c>
      <c r="F217" s="4" t="s">
        <v>133</v>
      </c>
      <c r="G217" s="4" t="s">
        <v>134</v>
      </c>
      <c r="H217" s="4" t="s">
        <v>135</v>
      </c>
      <c r="I217" s="4" t="s">
        <v>136</v>
      </c>
      <c r="J217" s="4" t="s">
        <v>137</v>
      </c>
      <c r="K217" s="4" t="s">
        <v>138</v>
      </c>
      <c r="L217" s="4" t="s">
        <v>139</v>
      </c>
      <c r="M217" s="145">
        <v>0.35</v>
      </c>
      <c r="N217" s="4" t="s">
        <v>140</v>
      </c>
      <c r="O217" s="158">
        <v>0</v>
      </c>
      <c r="P217" s="159">
        <v>5.3969999999999997E-2</v>
      </c>
      <c r="R217" s="145">
        <v>3400000</v>
      </c>
      <c r="S217" s="145">
        <v>3.7589999999999999</v>
      </c>
      <c r="T217" s="145">
        <v>98.548000000000002</v>
      </c>
      <c r="U217" s="145">
        <v>12594.986999999999</v>
      </c>
      <c r="W217" s="4" t="s">
        <v>37</v>
      </c>
      <c r="X217" s="159">
        <v>0</v>
      </c>
      <c r="Y217" s="159">
        <v>2.0534744289276399E-2</v>
      </c>
      <c r="Z217" s="159">
        <v>8.8906903203842605E-3</v>
      </c>
      <c r="AA217" s="182"/>
    </row>
    <row r="218" spans="1:27">
      <c r="A218" s="4" t="s">
        <v>153</v>
      </c>
      <c r="B218" s="4">
        <v>8779</v>
      </c>
      <c r="C218" s="4" t="s">
        <v>130</v>
      </c>
      <c r="D218" s="4" t="s">
        <v>214</v>
      </c>
      <c r="E218" s="4" t="s">
        <v>215</v>
      </c>
      <c r="F218" s="4" t="s">
        <v>133</v>
      </c>
      <c r="G218" s="4" t="s">
        <v>134</v>
      </c>
      <c r="H218" s="4" t="s">
        <v>135</v>
      </c>
      <c r="I218" s="4" t="s">
        <v>136</v>
      </c>
      <c r="J218" s="4" t="s">
        <v>137</v>
      </c>
      <c r="K218" s="4" t="s">
        <v>138</v>
      </c>
      <c r="L218" s="4" t="s">
        <v>139</v>
      </c>
      <c r="M218" s="145">
        <v>0.39</v>
      </c>
      <c r="N218" s="4" t="s">
        <v>216</v>
      </c>
      <c r="O218" s="158">
        <v>0</v>
      </c>
      <c r="P218" s="159">
        <v>5.3839999999999999E-2</v>
      </c>
      <c r="R218" s="145">
        <v>9940000</v>
      </c>
      <c r="S218" s="145">
        <v>3.7589999999999999</v>
      </c>
      <c r="T218" s="145">
        <v>98.349000000000004</v>
      </c>
      <c r="U218" s="145">
        <v>36747.760000000002</v>
      </c>
      <c r="W218" s="4" t="s">
        <v>37</v>
      </c>
      <c r="X218" s="159">
        <v>0</v>
      </c>
      <c r="Y218" s="159">
        <v>5.9913188127568497E-2</v>
      </c>
      <c r="Z218" s="159">
        <v>2.5939918912323799E-2</v>
      </c>
      <c r="AA218" s="182"/>
    </row>
    <row r="219" spans="1:27">
      <c r="A219" s="4" t="s">
        <v>153</v>
      </c>
      <c r="B219" s="4">
        <v>8779</v>
      </c>
      <c r="C219" s="4" t="s">
        <v>130</v>
      </c>
      <c r="D219" s="4" t="s">
        <v>217</v>
      </c>
      <c r="E219" s="4" t="s">
        <v>218</v>
      </c>
      <c r="F219" s="4" t="s">
        <v>133</v>
      </c>
      <c r="G219" s="4" t="s">
        <v>134</v>
      </c>
      <c r="H219" s="4" t="s">
        <v>135</v>
      </c>
      <c r="I219" s="4" t="s">
        <v>136</v>
      </c>
      <c r="J219" s="4" t="s">
        <v>137</v>
      </c>
      <c r="K219" s="4" t="s">
        <v>138</v>
      </c>
      <c r="L219" s="4" t="s">
        <v>139</v>
      </c>
      <c r="M219" s="145">
        <v>0.43</v>
      </c>
      <c r="N219" s="4" t="s">
        <v>219</v>
      </c>
      <c r="O219" s="158">
        <v>0</v>
      </c>
      <c r="P219" s="159">
        <v>5.3740000000000003E-2</v>
      </c>
      <c r="R219" s="145">
        <v>7000000</v>
      </c>
      <c r="S219" s="145">
        <v>3.7589999999999999</v>
      </c>
      <c r="T219" s="145">
        <v>98.161000000000001</v>
      </c>
      <c r="U219" s="145">
        <v>25829.13</v>
      </c>
      <c r="W219" s="4" t="s">
        <v>37</v>
      </c>
      <c r="X219" s="159">
        <v>0</v>
      </c>
      <c r="Y219" s="159">
        <v>4.2111561542334197E-2</v>
      </c>
      <c r="Z219" s="159">
        <v>1.8232554898490499E-2</v>
      </c>
      <c r="AA219" s="182"/>
    </row>
    <row r="220" spans="1:27">
      <c r="A220" s="4" t="s">
        <v>153</v>
      </c>
      <c r="B220" s="4">
        <v>8779</v>
      </c>
      <c r="C220" s="4" t="s">
        <v>174</v>
      </c>
      <c r="D220" s="4" t="s">
        <v>175</v>
      </c>
      <c r="E220" s="4" t="s">
        <v>176</v>
      </c>
      <c r="F220" s="4" t="s">
        <v>133</v>
      </c>
      <c r="G220" s="4" t="s">
        <v>134</v>
      </c>
      <c r="H220" s="4" t="s">
        <v>135</v>
      </c>
      <c r="I220" s="4" t="s">
        <v>136</v>
      </c>
      <c r="J220" s="4" t="s">
        <v>137</v>
      </c>
      <c r="K220" s="4" t="s">
        <v>138</v>
      </c>
      <c r="L220" s="4" t="s">
        <v>139</v>
      </c>
      <c r="M220" s="145">
        <v>0</v>
      </c>
      <c r="N220" s="4" t="s">
        <v>177</v>
      </c>
      <c r="O220" s="158">
        <v>0</v>
      </c>
      <c r="P220" s="159">
        <v>0</v>
      </c>
      <c r="R220" s="145">
        <v>3600000</v>
      </c>
      <c r="S220" s="145">
        <v>3.7589999999999999</v>
      </c>
      <c r="T220" s="145">
        <v>97.775000000000006</v>
      </c>
      <c r="U220" s="145">
        <v>13231.304</v>
      </c>
      <c r="W220" s="4" t="s">
        <v>37</v>
      </c>
      <c r="X220" s="159">
        <v>0</v>
      </c>
      <c r="Y220" s="159">
        <v>2.1572188906496099E-2</v>
      </c>
      <c r="Z220" s="159">
        <v>9.33986069651924E-3</v>
      </c>
      <c r="AA220" s="182"/>
    </row>
    <row r="221" spans="1:27">
      <c r="A221" s="4" t="s">
        <v>153</v>
      </c>
      <c r="B221" s="4">
        <v>8779</v>
      </c>
      <c r="C221" s="4" t="s">
        <v>130</v>
      </c>
      <c r="D221" s="4" t="s">
        <v>141</v>
      </c>
      <c r="E221" s="4" t="s">
        <v>142</v>
      </c>
      <c r="F221" s="4" t="s">
        <v>133</v>
      </c>
      <c r="G221" s="4" t="s">
        <v>134</v>
      </c>
      <c r="H221" s="4" t="s">
        <v>135</v>
      </c>
      <c r="I221" s="4" t="s">
        <v>136</v>
      </c>
      <c r="J221" s="4" t="s">
        <v>137</v>
      </c>
      <c r="K221" s="4" t="s">
        <v>138</v>
      </c>
      <c r="L221" s="4" t="s">
        <v>139</v>
      </c>
      <c r="M221" s="145">
        <v>0</v>
      </c>
      <c r="N221" s="4" t="s">
        <v>143</v>
      </c>
      <c r="O221" s="158">
        <v>0</v>
      </c>
      <c r="P221" s="159">
        <v>0</v>
      </c>
      <c r="R221" s="145">
        <v>7400000</v>
      </c>
      <c r="S221" s="145">
        <v>3.7589999999999999</v>
      </c>
      <c r="T221" s="145">
        <v>97.584000000000003</v>
      </c>
      <c r="U221" s="145">
        <v>27144.44</v>
      </c>
      <c r="W221" s="4" t="s">
        <v>37</v>
      </c>
      <c r="X221" s="159">
        <v>0</v>
      </c>
      <c r="Y221" s="159">
        <v>4.4256029191119303E-2</v>
      </c>
      <c r="Z221" s="159">
        <v>1.91610202106876E-2</v>
      </c>
      <c r="AA221" s="182"/>
    </row>
    <row r="222" spans="1:27">
      <c r="A222" s="4" t="s">
        <v>153</v>
      </c>
      <c r="B222" s="4">
        <v>8779</v>
      </c>
      <c r="C222" s="4" t="s">
        <v>220</v>
      </c>
      <c r="D222" s="4" t="s">
        <v>221</v>
      </c>
      <c r="E222" s="4" t="s">
        <v>222</v>
      </c>
      <c r="F222" s="4" t="s">
        <v>133</v>
      </c>
      <c r="G222" s="4" t="s">
        <v>134</v>
      </c>
      <c r="H222" s="4" t="s">
        <v>135</v>
      </c>
      <c r="I222" s="4" t="s">
        <v>136</v>
      </c>
      <c r="J222" s="4" t="s">
        <v>137</v>
      </c>
      <c r="K222" s="4" t="s">
        <v>138</v>
      </c>
      <c r="L222" s="4" t="s">
        <v>139</v>
      </c>
      <c r="M222" s="145">
        <v>5.71</v>
      </c>
      <c r="N222" s="4" t="s">
        <v>223</v>
      </c>
      <c r="O222" s="158">
        <v>6.2500000000000003E-3</v>
      </c>
      <c r="P222" s="159">
        <v>4.6240000000000003E-2</v>
      </c>
      <c r="R222" s="145">
        <v>21803000</v>
      </c>
      <c r="S222" s="145">
        <v>3.7589999999999999</v>
      </c>
      <c r="T222" s="145">
        <v>80.905000000000001</v>
      </c>
      <c r="U222" s="145">
        <v>66307.493000000002</v>
      </c>
      <c r="W222" s="4" t="s">
        <v>37</v>
      </c>
      <c r="X222" s="159">
        <v>0</v>
      </c>
      <c r="Y222" s="159">
        <v>0.108107089339605</v>
      </c>
      <c r="Z222" s="159">
        <v>4.6805873947915098E-2</v>
      </c>
      <c r="AA222" s="182"/>
    </row>
    <row r="223" spans="1:27">
      <c r="A223" s="4" t="s">
        <v>153</v>
      </c>
      <c r="B223" s="4">
        <v>8779</v>
      </c>
      <c r="C223" s="4" t="s">
        <v>220</v>
      </c>
      <c r="D223" s="4" t="s">
        <v>224</v>
      </c>
      <c r="E223" s="4" t="s">
        <v>225</v>
      </c>
      <c r="F223" s="4" t="s">
        <v>133</v>
      </c>
      <c r="G223" s="4" t="s">
        <v>134</v>
      </c>
      <c r="H223" s="4" t="s">
        <v>135</v>
      </c>
      <c r="I223" s="4" t="s">
        <v>136</v>
      </c>
      <c r="J223" s="4" t="s">
        <v>137</v>
      </c>
      <c r="K223" s="4" t="s">
        <v>138</v>
      </c>
      <c r="L223" s="4" t="s">
        <v>139</v>
      </c>
      <c r="M223" s="145">
        <v>3.98</v>
      </c>
      <c r="N223" s="4" t="s">
        <v>149</v>
      </c>
      <c r="O223" s="158">
        <v>0.01</v>
      </c>
      <c r="P223" s="159">
        <v>4.6710000000000002E-2</v>
      </c>
      <c r="R223" s="145">
        <v>900000</v>
      </c>
      <c r="S223" s="145">
        <v>3.7589999999999999</v>
      </c>
      <c r="T223" s="145">
        <v>87.763999999999996</v>
      </c>
      <c r="U223" s="145">
        <v>2969.1379999999999</v>
      </c>
      <c r="W223" s="4" t="s">
        <v>37</v>
      </c>
      <c r="X223" s="159">
        <v>0</v>
      </c>
      <c r="Y223" s="159">
        <v>4.84085413139578E-3</v>
      </c>
      <c r="Z223" s="159">
        <v>2.0958885273710498E-3</v>
      </c>
      <c r="AA223" s="182"/>
    </row>
    <row r="224" spans="1:27">
      <c r="A224" s="4" t="s">
        <v>153</v>
      </c>
      <c r="B224" s="4">
        <v>8779</v>
      </c>
      <c r="C224" s="4" t="s">
        <v>130</v>
      </c>
      <c r="D224" s="4" t="s">
        <v>226</v>
      </c>
      <c r="E224" s="4" t="s">
        <v>227</v>
      </c>
      <c r="F224" s="4" t="s">
        <v>133</v>
      </c>
      <c r="G224" s="4" t="s">
        <v>134</v>
      </c>
      <c r="H224" s="4" t="s">
        <v>135</v>
      </c>
      <c r="I224" s="4" t="s">
        <v>136</v>
      </c>
      <c r="J224" s="4" t="s">
        <v>137</v>
      </c>
      <c r="K224" s="4" t="s">
        <v>138</v>
      </c>
      <c r="L224" s="4" t="s">
        <v>139</v>
      </c>
      <c r="M224" s="145">
        <v>4.12</v>
      </c>
      <c r="N224" s="4" t="s">
        <v>228</v>
      </c>
      <c r="O224" s="158">
        <v>1.2500000000000001E-2</v>
      </c>
      <c r="P224" s="159">
        <v>4.6670000000000003E-2</v>
      </c>
      <c r="R224" s="145">
        <v>7745000</v>
      </c>
      <c r="S224" s="145">
        <v>3.7589999999999999</v>
      </c>
      <c r="T224" s="145">
        <v>88.197999999999993</v>
      </c>
      <c r="U224" s="145">
        <v>25677.543000000001</v>
      </c>
      <c r="W224" s="4" t="s">
        <v>37</v>
      </c>
      <c r="X224" s="159">
        <v>0</v>
      </c>
      <c r="Y224" s="159">
        <v>4.1864415619313401E-2</v>
      </c>
      <c r="Z224" s="159">
        <v>1.81255509916208E-2</v>
      </c>
      <c r="AA224" s="182"/>
    </row>
    <row r="225" spans="1:27">
      <c r="A225" s="4" t="s">
        <v>153</v>
      </c>
      <c r="B225" s="4">
        <v>8779</v>
      </c>
      <c r="C225" s="4" t="s">
        <v>220</v>
      </c>
      <c r="D225" s="4" t="s">
        <v>229</v>
      </c>
      <c r="E225" s="4" t="s">
        <v>230</v>
      </c>
      <c r="F225" s="4" t="s">
        <v>133</v>
      </c>
      <c r="G225" s="4" t="s">
        <v>134</v>
      </c>
      <c r="H225" s="4" t="s">
        <v>135</v>
      </c>
      <c r="I225" s="4" t="s">
        <v>136</v>
      </c>
      <c r="J225" s="4" t="s">
        <v>137</v>
      </c>
      <c r="K225" s="4" t="s">
        <v>138</v>
      </c>
      <c r="L225" s="4" t="s">
        <v>139</v>
      </c>
      <c r="M225" s="145">
        <v>5.09</v>
      </c>
      <c r="N225" s="4" t="s">
        <v>231</v>
      </c>
      <c r="O225" s="158">
        <v>1.7500000000000002E-2</v>
      </c>
      <c r="P225" s="159">
        <v>4.5629999999999997E-2</v>
      </c>
      <c r="R225" s="145">
        <v>2797000</v>
      </c>
      <c r="S225" s="145">
        <v>3.7589999999999999</v>
      </c>
      <c r="T225" s="145">
        <v>88.046000000000006</v>
      </c>
      <c r="U225" s="145">
        <v>9257.0509999999995</v>
      </c>
      <c r="W225" s="4" t="s">
        <v>37</v>
      </c>
      <c r="X225" s="159">
        <v>0</v>
      </c>
      <c r="Y225" s="159">
        <v>1.5092606072164999E-2</v>
      </c>
      <c r="Z225" s="159">
        <v>6.5344707888689403E-3</v>
      </c>
      <c r="AA225" s="182"/>
    </row>
    <row r="226" spans="1:27">
      <c r="A226" s="4" t="s">
        <v>153</v>
      </c>
      <c r="B226" s="4">
        <v>8779</v>
      </c>
      <c r="C226" s="4" t="s">
        <v>220</v>
      </c>
      <c r="D226" s="4" t="s">
        <v>232</v>
      </c>
      <c r="E226" s="4" t="s">
        <v>233</v>
      </c>
      <c r="F226" s="4" t="s">
        <v>133</v>
      </c>
      <c r="G226" s="4" t="s">
        <v>134</v>
      </c>
      <c r="H226" s="4" t="s">
        <v>135</v>
      </c>
      <c r="I226" s="4" t="s">
        <v>136</v>
      </c>
      <c r="J226" s="4" t="s">
        <v>137</v>
      </c>
      <c r="K226" s="4" t="s">
        <v>138</v>
      </c>
      <c r="L226" s="4" t="s">
        <v>139</v>
      </c>
      <c r="M226" s="145">
        <v>0.17</v>
      </c>
      <c r="N226" s="4" t="s">
        <v>36</v>
      </c>
      <c r="O226" s="158">
        <v>2.1250000000000002E-2</v>
      </c>
      <c r="P226" s="159">
        <v>5.33E-2</v>
      </c>
      <c r="R226" s="145">
        <v>1439000</v>
      </c>
      <c r="S226" s="145">
        <v>3.7589999999999999</v>
      </c>
      <c r="T226" s="145">
        <v>100.62</v>
      </c>
      <c r="U226" s="145">
        <v>5442.723</v>
      </c>
      <c r="W226" s="4" t="s">
        <v>37</v>
      </c>
      <c r="X226" s="159">
        <v>4.6999999999999997E-5</v>
      </c>
      <c r="Y226" s="159">
        <v>8.8737616708959802E-3</v>
      </c>
      <c r="Z226" s="159">
        <v>3.84196977967879E-3</v>
      </c>
      <c r="AA226" s="182"/>
    </row>
    <row r="227" spans="1:27">
      <c r="A227" s="4" t="s">
        <v>153</v>
      </c>
      <c r="B227" s="4">
        <v>8779</v>
      </c>
      <c r="C227" s="4" t="s">
        <v>220</v>
      </c>
      <c r="D227" s="4" t="s">
        <v>234</v>
      </c>
      <c r="E227" s="4" t="s">
        <v>235</v>
      </c>
      <c r="F227" s="4" t="s">
        <v>133</v>
      </c>
      <c r="G227" s="4" t="s">
        <v>134</v>
      </c>
      <c r="H227" s="4" t="s">
        <v>135</v>
      </c>
      <c r="I227" s="4" t="s">
        <v>136</v>
      </c>
      <c r="J227" s="4" t="s">
        <v>137</v>
      </c>
      <c r="K227" s="4" t="s">
        <v>138</v>
      </c>
      <c r="L227" s="4" t="s">
        <v>139</v>
      </c>
      <c r="M227" s="145">
        <v>3.86</v>
      </c>
      <c r="N227" s="4" t="s">
        <v>236</v>
      </c>
      <c r="O227" s="158">
        <v>2.8750000000000001E-2</v>
      </c>
      <c r="P227" s="159">
        <v>4.675E-2</v>
      </c>
      <c r="R227" s="145">
        <v>15653000</v>
      </c>
      <c r="S227" s="145">
        <v>3.7589999999999999</v>
      </c>
      <c r="T227" s="145">
        <v>95.29</v>
      </c>
      <c r="U227" s="145">
        <v>56068.317000000003</v>
      </c>
      <c r="W227" s="4" t="s">
        <v>37</v>
      </c>
      <c r="X227" s="159">
        <v>2.0699999999999999E-4</v>
      </c>
      <c r="Y227" s="159">
        <v>9.1413235443861804E-2</v>
      </c>
      <c r="Z227" s="159">
        <v>3.9578129440850603E-2</v>
      </c>
      <c r="AA227" s="182"/>
    </row>
    <row r="228" spans="1:27">
      <c r="A228" s="4" t="s">
        <v>153</v>
      </c>
      <c r="B228" s="4">
        <v>8779</v>
      </c>
      <c r="C228" s="4" t="s">
        <v>220</v>
      </c>
      <c r="D228" s="4" t="s">
        <v>237</v>
      </c>
      <c r="E228" s="4" t="s">
        <v>238</v>
      </c>
      <c r="F228" s="4" t="s">
        <v>133</v>
      </c>
      <c r="G228" s="4" t="s">
        <v>134</v>
      </c>
      <c r="H228" s="4" t="s">
        <v>135</v>
      </c>
      <c r="I228" s="4" t="s">
        <v>136</v>
      </c>
      <c r="J228" s="4" t="s">
        <v>137</v>
      </c>
      <c r="K228" s="4" t="s">
        <v>138</v>
      </c>
      <c r="L228" s="4" t="s">
        <v>139</v>
      </c>
      <c r="M228" s="145">
        <v>4.58</v>
      </c>
      <c r="N228" s="4" t="s">
        <v>239</v>
      </c>
      <c r="O228" s="158">
        <v>2.375E-2</v>
      </c>
      <c r="P228" s="159">
        <v>4.632E-2</v>
      </c>
      <c r="R228" s="145">
        <v>11338000</v>
      </c>
      <c r="S228" s="145">
        <v>3.7589999999999999</v>
      </c>
      <c r="T228" s="145">
        <v>91.63</v>
      </c>
      <c r="U228" s="145">
        <v>39052.237999999998</v>
      </c>
      <c r="W228" s="4" t="s">
        <v>37</v>
      </c>
      <c r="X228" s="159">
        <v>1.35E-4</v>
      </c>
      <c r="Y228" s="159">
        <v>6.3670387036427994E-2</v>
      </c>
      <c r="Z228" s="159">
        <v>2.7566629793169699E-2</v>
      </c>
      <c r="AA228" s="182"/>
    </row>
    <row r="229" spans="1:27">
      <c r="A229" s="4" t="s">
        <v>153</v>
      </c>
      <c r="B229" s="4">
        <v>8779</v>
      </c>
      <c r="C229" s="4" t="s">
        <v>220</v>
      </c>
      <c r="D229" s="4" t="s">
        <v>240</v>
      </c>
      <c r="E229" s="4" t="s">
        <v>241</v>
      </c>
      <c r="F229" s="4" t="s">
        <v>133</v>
      </c>
      <c r="G229" s="4" t="s">
        <v>134</v>
      </c>
      <c r="H229" s="4" t="s">
        <v>135</v>
      </c>
      <c r="I229" s="4" t="s">
        <v>136</v>
      </c>
      <c r="J229" s="4" t="s">
        <v>137</v>
      </c>
      <c r="K229" s="4" t="s">
        <v>138</v>
      </c>
      <c r="L229" s="4" t="s">
        <v>139</v>
      </c>
      <c r="M229" s="145">
        <v>5.27</v>
      </c>
      <c r="N229" s="4" t="s">
        <v>242</v>
      </c>
      <c r="O229" s="158">
        <v>3.7499999999999999E-2</v>
      </c>
      <c r="P229" s="159">
        <v>4.6280000000000002E-2</v>
      </c>
      <c r="R229" s="145">
        <v>3580000</v>
      </c>
      <c r="S229" s="145">
        <v>3.7589999999999999</v>
      </c>
      <c r="T229" s="145">
        <v>98.7</v>
      </c>
      <c r="U229" s="145">
        <v>13282.316999999999</v>
      </c>
      <c r="W229" s="4" t="s">
        <v>37</v>
      </c>
      <c r="X229" s="159">
        <v>0</v>
      </c>
      <c r="Y229" s="159">
        <v>2.1655359043966201E-2</v>
      </c>
      <c r="Z229" s="159">
        <v>9.3758699073345202E-3</v>
      </c>
      <c r="AA229" s="182"/>
    </row>
    <row r="230" spans="1:27">
      <c r="A230" s="4" t="s">
        <v>153</v>
      </c>
      <c r="B230" s="4">
        <v>8779</v>
      </c>
      <c r="C230" s="4" t="s">
        <v>130</v>
      </c>
      <c r="D230" s="4" t="s">
        <v>243</v>
      </c>
      <c r="E230" s="4" t="s">
        <v>244</v>
      </c>
      <c r="F230" s="4" t="s">
        <v>133</v>
      </c>
      <c r="G230" s="4" t="s">
        <v>134</v>
      </c>
      <c r="H230" s="4" t="s">
        <v>135</v>
      </c>
      <c r="I230" s="4" t="s">
        <v>136</v>
      </c>
      <c r="J230" s="4" t="s">
        <v>137</v>
      </c>
      <c r="K230" s="4" t="s">
        <v>138</v>
      </c>
      <c r="L230" s="4" t="s">
        <v>139</v>
      </c>
      <c r="M230" s="145">
        <v>7.52</v>
      </c>
      <c r="N230" s="4" t="s">
        <v>245</v>
      </c>
      <c r="O230" s="158">
        <v>3.875E-2</v>
      </c>
      <c r="P230" s="159">
        <v>4.6050000000000001E-2</v>
      </c>
      <c r="R230" s="145">
        <v>18460000</v>
      </c>
      <c r="S230" s="145">
        <v>3.7589999999999999</v>
      </c>
      <c r="T230" s="145">
        <v>97.683000000000007</v>
      </c>
      <c r="U230" s="145">
        <v>67783.225999999995</v>
      </c>
      <c r="W230" s="4" t="s">
        <v>37</v>
      </c>
      <c r="X230" s="159">
        <v>0</v>
      </c>
      <c r="Y230" s="159">
        <v>0.11051310904151</v>
      </c>
      <c r="Z230" s="159">
        <v>4.7847580422222098E-2</v>
      </c>
      <c r="AA230" s="182"/>
    </row>
    <row r="231" spans="1:27">
      <c r="A231" s="4" t="s">
        <v>153</v>
      </c>
      <c r="B231" s="4">
        <v>8779</v>
      </c>
      <c r="C231" s="4" t="s">
        <v>130</v>
      </c>
      <c r="D231" s="4" t="s">
        <v>144</v>
      </c>
      <c r="E231" s="4" t="s">
        <v>145</v>
      </c>
      <c r="F231" s="4" t="s">
        <v>133</v>
      </c>
      <c r="G231" s="4" t="s">
        <v>134</v>
      </c>
      <c r="H231" s="4" t="s">
        <v>135</v>
      </c>
      <c r="I231" s="4" t="s">
        <v>136</v>
      </c>
      <c r="J231" s="4" t="s">
        <v>137</v>
      </c>
      <c r="K231" s="4" t="s">
        <v>138</v>
      </c>
      <c r="L231" s="4" t="s">
        <v>139</v>
      </c>
      <c r="M231" s="145">
        <v>7.61</v>
      </c>
      <c r="N231" s="4" t="s">
        <v>146</v>
      </c>
      <c r="O231" s="158">
        <v>4.4999999999999998E-2</v>
      </c>
      <c r="P231" s="159">
        <v>4.5999999999999999E-2</v>
      </c>
      <c r="R231" s="145">
        <v>1450000</v>
      </c>
      <c r="S231" s="145">
        <v>3.7589999999999999</v>
      </c>
      <c r="T231" s="145">
        <v>101.511</v>
      </c>
      <c r="U231" s="145">
        <v>5532.9350000000004</v>
      </c>
      <c r="W231" s="4" t="s">
        <v>37</v>
      </c>
      <c r="X231" s="159">
        <v>0</v>
      </c>
      <c r="Y231" s="159">
        <v>9.0208432585118393E-3</v>
      </c>
      <c r="Z231" s="159">
        <v>3.9056499905887501E-3</v>
      </c>
      <c r="AA231" s="182"/>
    </row>
    <row r="232" spans="1:27">
      <c r="A232" s="4" t="s">
        <v>153</v>
      </c>
      <c r="B232" s="4">
        <v>8779</v>
      </c>
      <c r="C232" s="4" t="s">
        <v>130</v>
      </c>
      <c r="D232" s="4" t="s">
        <v>246</v>
      </c>
      <c r="E232" s="4" t="s">
        <v>247</v>
      </c>
      <c r="F232" s="4" t="s">
        <v>133</v>
      </c>
      <c r="G232" s="4" t="s">
        <v>134</v>
      </c>
      <c r="H232" s="4" t="s">
        <v>135</v>
      </c>
      <c r="I232" s="4" t="s">
        <v>136</v>
      </c>
      <c r="J232" s="4" t="s">
        <v>137</v>
      </c>
      <c r="K232" s="4" t="s">
        <v>138</v>
      </c>
      <c r="L232" s="4" t="s">
        <v>139</v>
      </c>
      <c r="M232" s="145">
        <v>1.1000000000000001</v>
      </c>
      <c r="N232" s="4" t="s">
        <v>248</v>
      </c>
      <c r="O232" s="158">
        <v>4.7500000000000001E-2</v>
      </c>
      <c r="P232" s="159">
        <v>5.1700000000000003E-2</v>
      </c>
      <c r="R232" s="145">
        <v>12220000</v>
      </c>
      <c r="S232" s="145">
        <v>3.7589999999999999</v>
      </c>
      <c r="T232" s="145">
        <v>101.64100000000001</v>
      </c>
      <c r="U232" s="145">
        <v>46688.574000000001</v>
      </c>
      <c r="W232" s="4" t="s">
        <v>37</v>
      </c>
      <c r="X232" s="159">
        <v>0</v>
      </c>
      <c r="Y232" s="159">
        <v>7.6120594754012699E-2</v>
      </c>
      <c r="Z232" s="159">
        <v>3.2957051981154298E-2</v>
      </c>
      <c r="AA232" s="182"/>
    </row>
    <row r="233" spans="1:27">
      <c r="A233" s="4" t="s">
        <v>153</v>
      </c>
      <c r="B233" s="4">
        <v>8779</v>
      </c>
      <c r="C233" s="4" t="s">
        <v>130</v>
      </c>
      <c r="D233" s="4" t="s">
        <v>249</v>
      </c>
      <c r="E233" s="4" t="s">
        <v>250</v>
      </c>
      <c r="F233" s="4" t="s">
        <v>133</v>
      </c>
      <c r="G233" s="4" t="s">
        <v>134</v>
      </c>
      <c r="H233" s="4" t="s">
        <v>135</v>
      </c>
      <c r="I233" s="4" t="s">
        <v>136</v>
      </c>
      <c r="J233" s="4" t="s">
        <v>137</v>
      </c>
      <c r="K233" s="4" t="s">
        <v>138</v>
      </c>
      <c r="L233" s="4" t="s">
        <v>139</v>
      </c>
      <c r="M233" s="145">
        <v>3.92</v>
      </c>
      <c r="N233" s="4" t="s">
        <v>195</v>
      </c>
      <c r="O233" s="158">
        <v>4.8750000000000002E-2</v>
      </c>
      <c r="P233" s="159">
        <v>4.6589999999999999E-2</v>
      </c>
      <c r="R233" s="145">
        <v>4420000</v>
      </c>
      <c r="S233" s="145">
        <v>3.7589999999999999</v>
      </c>
      <c r="T233" s="145">
        <v>102.715</v>
      </c>
      <c r="U233" s="145">
        <v>17065.870999999999</v>
      </c>
      <c r="W233" s="4" t="s">
        <v>37</v>
      </c>
      <c r="X233" s="159">
        <v>0</v>
      </c>
      <c r="Y233" s="159">
        <v>2.7824029759953201E-2</v>
      </c>
      <c r="Z233" s="159">
        <v>1.2046647797318E-2</v>
      </c>
      <c r="AA233" s="182"/>
    </row>
    <row r="234" spans="1:27">
      <c r="A234" s="4" t="s">
        <v>153</v>
      </c>
      <c r="B234" s="4">
        <v>8779</v>
      </c>
      <c r="C234" s="4" t="s">
        <v>130</v>
      </c>
      <c r="D234" s="4" t="s">
        <v>150</v>
      </c>
      <c r="E234" s="4" t="s">
        <v>151</v>
      </c>
      <c r="F234" s="4" t="s">
        <v>133</v>
      </c>
      <c r="G234" s="4" t="s">
        <v>134</v>
      </c>
      <c r="H234" s="4" t="s">
        <v>135</v>
      </c>
      <c r="I234" s="4" t="s">
        <v>136</v>
      </c>
      <c r="J234" s="4" t="s">
        <v>137</v>
      </c>
      <c r="K234" s="4" t="s">
        <v>138</v>
      </c>
      <c r="L234" s="4" t="s">
        <v>139</v>
      </c>
      <c r="M234" s="145">
        <v>2.23</v>
      </c>
      <c r="N234" s="4" t="s">
        <v>152</v>
      </c>
      <c r="O234" s="158">
        <v>8.7500000000000008E-3</v>
      </c>
      <c r="P234" s="159">
        <v>2.2610000000000002E-2</v>
      </c>
      <c r="R234" s="145">
        <v>5230000</v>
      </c>
      <c r="S234" s="145">
        <v>3.7589999999999999</v>
      </c>
      <c r="T234" s="145">
        <v>119.673</v>
      </c>
      <c r="U234" s="145">
        <v>23527.23</v>
      </c>
      <c r="W234" s="4" t="s">
        <v>37</v>
      </c>
      <c r="X234" s="159">
        <v>1.45E-4</v>
      </c>
      <c r="Y234" s="159">
        <v>3.8358565792248098E-2</v>
      </c>
      <c r="Z234" s="159">
        <v>1.6607663810601098E-2</v>
      </c>
      <c r="AA234" s="182"/>
    </row>
    <row r="235" spans="1:27">
      <c r="A235" s="4" t="s">
        <v>153</v>
      </c>
      <c r="B235" s="4">
        <v>8779</v>
      </c>
      <c r="C235" s="4" t="s">
        <v>174</v>
      </c>
      <c r="D235" s="4" t="s">
        <v>251</v>
      </c>
      <c r="E235" s="4" t="s">
        <v>252</v>
      </c>
      <c r="F235" s="4" t="s">
        <v>133</v>
      </c>
      <c r="G235" s="4" t="s">
        <v>134</v>
      </c>
      <c r="H235" s="4" t="s">
        <v>135</v>
      </c>
      <c r="I235" s="4" t="s">
        <v>136</v>
      </c>
      <c r="J235" s="4" t="s">
        <v>137</v>
      </c>
      <c r="K235" s="4" t="s">
        <v>138</v>
      </c>
      <c r="L235" s="4" t="s">
        <v>139</v>
      </c>
      <c r="M235" s="145">
        <v>4.05</v>
      </c>
      <c r="N235" s="4" t="s">
        <v>253</v>
      </c>
      <c r="O235" s="158">
        <v>1.125E-2</v>
      </c>
      <c r="P235" s="159">
        <v>4.6699999999999998E-2</v>
      </c>
      <c r="R235" s="145">
        <v>6290000</v>
      </c>
      <c r="S235" s="145">
        <v>3.7589999999999999</v>
      </c>
      <c r="T235" s="145">
        <v>87.972999999999999</v>
      </c>
      <c r="U235" s="145">
        <v>20800.445</v>
      </c>
      <c r="W235" s="4" t="s">
        <v>37</v>
      </c>
      <c r="X235" s="159">
        <v>0</v>
      </c>
      <c r="Y235" s="159">
        <v>3.39128427422851E-2</v>
      </c>
      <c r="Z235" s="159">
        <v>1.4682850609588601E-2</v>
      </c>
      <c r="AA235" s="182"/>
    </row>
    <row r="236" spans="1:27">
      <c r="A236" s="4" t="s">
        <v>153</v>
      </c>
      <c r="B236" s="4">
        <v>13853</v>
      </c>
      <c r="C236" s="4" t="s">
        <v>166</v>
      </c>
      <c r="D236" s="4" t="s">
        <v>196</v>
      </c>
      <c r="E236" s="4" t="s">
        <v>197</v>
      </c>
      <c r="F236" s="4" t="s">
        <v>169</v>
      </c>
      <c r="G236" s="4" t="s">
        <v>31</v>
      </c>
      <c r="H236" s="4" t="s">
        <v>31</v>
      </c>
      <c r="I236" s="4" t="s">
        <v>32</v>
      </c>
      <c r="J236" s="4" t="s">
        <v>33</v>
      </c>
      <c r="K236" s="4" t="s">
        <v>34</v>
      </c>
      <c r="L236" s="4" t="s">
        <v>35</v>
      </c>
      <c r="M236" s="145">
        <v>0.41099999999999998</v>
      </c>
      <c r="N236" s="4" t="s">
        <v>198</v>
      </c>
      <c r="O236" s="158">
        <v>0</v>
      </c>
      <c r="P236" s="159">
        <v>4.3900000000000002E-2</v>
      </c>
      <c r="R236" s="145">
        <v>77500000</v>
      </c>
      <c r="S236" s="145">
        <v>1</v>
      </c>
      <c r="T236" s="145">
        <v>98.24</v>
      </c>
      <c r="U236" s="145">
        <v>76136</v>
      </c>
      <c r="W236" s="4" t="s">
        <v>37</v>
      </c>
      <c r="X236" s="159">
        <v>8.3800000000000003E-3</v>
      </c>
      <c r="Y236" s="159">
        <v>0.17546158963639399</v>
      </c>
      <c r="Z236" s="159">
        <v>5.7232848089528901E-2</v>
      </c>
      <c r="AA236" s="182"/>
    </row>
    <row r="237" spans="1:27">
      <c r="A237" s="4" t="s">
        <v>153</v>
      </c>
      <c r="B237" s="4">
        <v>13853</v>
      </c>
      <c r="C237" s="4" t="s">
        <v>38</v>
      </c>
      <c r="D237" s="4" t="s">
        <v>160</v>
      </c>
      <c r="E237" s="4" t="s">
        <v>161</v>
      </c>
      <c r="F237" s="4" t="s">
        <v>41</v>
      </c>
      <c r="G237" s="4" t="s">
        <v>31</v>
      </c>
      <c r="H237" s="4" t="s">
        <v>31</v>
      </c>
      <c r="I237" s="4" t="s">
        <v>32</v>
      </c>
      <c r="J237" s="4" t="s">
        <v>33</v>
      </c>
      <c r="K237" s="4" t="s">
        <v>34</v>
      </c>
      <c r="L237" s="4" t="s">
        <v>35</v>
      </c>
      <c r="M237" s="145">
        <v>0.252</v>
      </c>
      <c r="N237" s="4" t="s">
        <v>162</v>
      </c>
      <c r="O237" s="158">
        <v>0</v>
      </c>
      <c r="P237" s="159">
        <v>4.2770000000000002E-2</v>
      </c>
      <c r="R237" s="145">
        <v>27141000</v>
      </c>
      <c r="S237" s="145">
        <v>1</v>
      </c>
      <c r="T237" s="145">
        <v>98.94</v>
      </c>
      <c r="U237" s="145">
        <v>26853.305</v>
      </c>
      <c r="W237" s="4" t="s">
        <v>37</v>
      </c>
      <c r="X237" s="159">
        <v>1.508E-3</v>
      </c>
      <c r="Y237" s="159">
        <v>6.1885621157869698E-2</v>
      </c>
      <c r="Z237" s="159">
        <v>2.0186129408688702E-2</v>
      </c>
      <c r="AA237" s="182"/>
    </row>
    <row r="238" spans="1:27">
      <c r="A238" s="4" t="s">
        <v>153</v>
      </c>
      <c r="B238" s="4">
        <v>13853</v>
      </c>
      <c r="C238" s="4" t="s">
        <v>38</v>
      </c>
      <c r="D238" s="4" t="s">
        <v>47</v>
      </c>
      <c r="E238" s="4" t="s">
        <v>48</v>
      </c>
      <c r="F238" s="4" t="s">
        <v>41</v>
      </c>
      <c r="G238" s="4" t="s">
        <v>31</v>
      </c>
      <c r="H238" s="4" t="s">
        <v>31</v>
      </c>
      <c r="I238" s="4" t="s">
        <v>32</v>
      </c>
      <c r="J238" s="4" t="s">
        <v>33</v>
      </c>
      <c r="K238" s="4" t="s">
        <v>34</v>
      </c>
      <c r="L238" s="4" t="s">
        <v>35</v>
      </c>
      <c r="M238" s="145">
        <v>0.34799999999999998</v>
      </c>
      <c r="N238" s="4" t="s">
        <v>49</v>
      </c>
      <c r="O238" s="158">
        <v>0</v>
      </c>
      <c r="P238" s="159">
        <v>4.3479999999999998E-2</v>
      </c>
      <c r="R238" s="145">
        <v>33868421</v>
      </c>
      <c r="S238" s="145">
        <v>1</v>
      </c>
      <c r="T238" s="145">
        <v>98.53</v>
      </c>
      <c r="U238" s="145">
        <v>33370.555</v>
      </c>
      <c r="W238" s="4" t="s">
        <v>37</v>
      </c>
      <c r="X238" s="159">
        <v>2.4190000000000001E-3</v>
      </c>
      <c r="Y238" s="159">
        <v>7.6905152154352105E-2</v>
      </c>
      <c r="Z238" s="159">
        <v>2.50852673777394E-2</v>
      </c>
      <c r="AA238" s="182"/>
    </row>
    <row r="239" spans="1:27">
      <c r="A239" s="4" t="s">
        <v>153</v>
      </c>
      <c r="B239" s="4">
        <v>13853</v>
      </c>
      <c r="C239" s="4" t="s">
        <v>38</v>
      </c>
      <c r="D239" s="4" t="s">
        <v>50</v>
      </c>
      <c r="E239" s="4" t="s">
        <v>51</v>
      </c>
      <c r="F239" s="4" t="s">
        <v>41</v>
      </c>
      <c r="G239" s="4" t="s">
        <v>31</v>
      </c>
      <c r="H239" s="4" t="s">
        <v>31</v>
      </c>
      <c r="I239" s="4" t="s">
        <v>32</v>
      </c>
      <c r="J239" s="4" t="s">
        <v>33</v>
      </c>
      <c r="K239" s="4" t="s">
        <v>34</v>
      </c>
      <c r="L239" s="4" t="s">
        <v>35</v>
      </c>
      <c r="M239" s="145">
        <v>0.42499999999999999</v>
      </c>
      <c r="N239" s="4" t="s">
        <v>52</v>
      </c>
      <c r="O239" s="158">
        <v>0</v>
      </c>
      <c r="P239" s="159">
        <v>4.3450000000000003E-2</v>
      </c>
      <c r="R239" s="145">
        <v>51100000</v>
      </c>
      <c r="S239" s="145">
        <v>1</v>
      </c>
      <c r="T239" s="145">
        <v>98.21</v>
      </c>
      <c r="U239" s="145">
        <v>50185.31</v>
      </c>
      <c r="W239" s="4" t="s">
        <v>37</v>
      </c>
      <c r="X239" s="159">
        <v>3.65E-3</v>
      </c>
      <c r="Y239" s="159">
        <v>0.11565611890558</v>
      </c>
      <c r="Z239" s="159">
        <v>3.7725231474675797E-2</v>
      </c>
      <c r="AA239" s="182"/>
    </row>
    <row r="240" spans="1:27">
      <c r="A240" s="4" t="s">
        <v>153</v>
      </c>
      <c r="B240" s="4">
        <v>13853</v>
      </c>
      <c r="C240" s="4" t="s">
        <v>38</v>
      </c>
      <c r="D240" s="4" t="s">
        <v>59</v>
      </c>
      <c r="E240" s="4" t="s">
        <v>60</v>
      </c>
      <c r="F240" s="4" t="s">
        <v>41</v>
      </c>
      <c r="G240" s="4" t="s">
        <v>31</v>
      </c>
      <c r="H240" s="4" t="s">
        <v>31</v>
      </c>
      <c r="I240" s="4" t="s">
        <v>42</v>
      </c>
      <c r="J240" s="4" t="s">
        <v>33</v>
      </c>
      <c r="K240" s="4" t="s">
        <v>34</v>
      </c>
      <c r="L240" s="4" t="s">
        <v>35</v>
      </c>
      <c r="M240" s="145">
        <v>0.84699999999999998</v>
      </c>
      <c r="N240" s="4" t="s">
        <v>61</v>
      </c>
      <c r="O240" s="158">
        <v>0</v>
      </c>
      <c r="P240" s="159">
        <v>4.3240000000000001E-2</v>
      </c>
      <c r="R240" s="145">
        <v>54000000</v>
      </c>
      <c r="S240" s="145">
        <v>1</v>
      </c>
      <c r="T240" s="145">
        <v>96.48</v>
      </c>
      <c r="U240" s="145">
        <v>52099.199999999997</v>
      </c>
      <c r="W240" s="4" t="s">
        <v>37</v>
      </c>
      <c r="X240" s="159">
        <v>3.8570000000000002E-3</v>
      </c>
      <c r="Y240" s="159">
        <v>0.120066833702643</v>
      </c>
      <c r="Z240" s="159">
        <v>3.9163938205132698E-2</v>
      </c>
      <c r="AA240" s="182"/>
    </row>
    <row r="241" spans="1:27">
      <c r="A241" s="4" t="s">
        <v>153</v>
      </c>
      <c r="B241" s="4">
        <v>13853</v>
      </c>
      <c r="C241" s="4" t="s">
        <v>166</v>
      </c>
      <c r="D241" s="4" t="s">
        <v>167</v>
      </c>
      <c r="E241" s="4" t="s">
        <v>168</v>
      </c>
      <c r="F241" s="4" t="s">
        <v>169</v>
      </c>
      <c r="G241" s="4" t="s">
        <v>31</v>
      </c>
      <c r="H241" s="4" t="s">
        <v>31</v>
      </c>
      <c r="I241" s="4" t="s">
        <v>42</v>
      </c>
      <c r="J241" s="4" t="s">
        <v>33</v>
      </c>
      <c r="K241" s="4" t="s">
        <v>34</v>
      </c>
      <c r="L241" s="4" t="s">
        <v>35</v>
      </c>
      <c r="M241" s="145">
        <v>0.66</v>
      </c>
      <c r="N241" s="4" t="s">
        <v>170</v>
      </c>
      <c r="O241" s="158">
        <v>0</v>
      </c>
      <c r="P241" s="159">
        <v>4.428E-2</v>
      </c>
      <c r="R241" s="145">
        <v>59300000</v>
      </c>
      <c r="S241" s="145">
        <v>1</v>
      </c>
      <c r="T241" s="145">
        <v>97.14</v>
      </c>
      <c r="U241" s="145">
        <v>57604.02</v>
      </c>
      <c r="W241" s="4" t="s">
        <v>37</v>
      </c>
      <c r="X241" s="159">
        <v>7.3949999999999997E-3</v>
      </c>
      <c r="Y241" s="159">
        <v>0.13275313805094399</v>
      </c>
      <c r="Z241" s="159">
        <v>4.3302013843729399E-2</v>
      </c>
      <c r="AA241" s="182"/>
    </row>
    <row r="242" spans="1:27">
      <c r="A242" s="4" t="s">
        <v>153</v>
      </c>
      <c r="B242" s="4">
        <v>13853</v>
      </c>
      <c r="C242" s="4" t="s">
        <v>130</v>
      </c>
      <c r="D242" s="4" t="s">
        <v>254</v>
      </c>
      <c r="E242" s="4" t="s">
        <v>255</v>
      </c>
      <c r="F242" s="4" t="s">
        <v>133</v>
      </c>
      <c r="G242" s="4" t="s">
        <v>134</v>
      </c>
      <c r="H242" s="4" t="s">
        <v>135</v>
      </c>
      <c r="I242" s="4" t="s">
        <v>136</v>
      </c>
      <c r="J242" s="4" t="s">
        <v>137</v>
      </c>
      <c r="K242" s="4" t="s">
        <v>138</v>
      </c>
      <c r="L242" s="4" t="s">
        <v>139</v>
      </c>
      <c r="M242" s="145">
        <v>0.15</v>
      </c>
      <c r="N242" s="4" t="s">
        <v>256</v>
      </c>
      <c r="O242" s="158">
        <v>0</v>
      </c>
      <c r="P242" s="159">
        <v>5.4010000000000002E-2</v>
      </c>
      <c r="R242" s="145">
        <v>6000000</v>
      </c>
      <c r="S242" s="145">
        <v>3.7589999999999999</v>
      </c>
      <c r="T242" s="145">
        <v>99.653999999999996</v>
      </c>
      <c r="U242" s="145">
        <v>22475.963</v>
      </c>
      <c r="W242" s="4" t="s">
        <v>37</v>
      </c>
      <c r="X242" s="159">
        <v>0</v>
      </c>
      <c r="Y242" s="159">
        <v>5.1797680790462201E-2</v>
      </c>
      <c r="Z242" s="159">
        <v>1.6895599784623901E-2</v>
      </c>
      <c r="AA242" s="182"/>
    </row>
    <row r="243" spans="1:27">
      <c r="A243" s="4" t="s">
        <v>153</v>
      </c>
      <c r="B243" s="4">
        <v>13853</v>
      </c>
      <c r="C243" s="4" t="s">
        <v>130</v>
      </c>
      <c r="D243" s="4" t="s">
        <v>205</v>
      </c>
      <c r="E243" s="4" t="s">
        <v>206</v>
      </c>
      <c r="F243" s="4" t="s">
        <v>133</v>
      </c>
      <c r="G243" s="4" t="s">
        <v>134</v>
      </c>
      <c r="H243" s="4" t="s">
        <v>135</v>
      </c>
      <c r="I243" s="4" t="s">
        <v>136</v>
      </c>
      <c r="J243" s="4" t="s">
        <v>137</v>
      </c>
      <c r="K243" s="4" t="s">
        <v>138</v>
      </c>
      <c r="L243" s="4" t="s">
        <v>139</v>
      </c>
      <c r="M243" s="145">
        <v>0.17</v>
      </c>
      <c r="N243" s="4" t="s">
        <v>207</v>
      </c>
      <c r="O243" s="158">
        <v>0</v>
      </c>
      <c r="P243" s="159">
        <v>5.3870000000000001E-2</v>
      </c>
      <c r="R243" s="145">
        <v>6000000</v>
      </c>
      <c r="S243" s="145">
        <v>3.7589999999999999</v>
      </c>
      <c r="T243" s="145">
        <v>99.551000000000002</v>
      </c>
      <c r="U243" s="145">
        <v>22452.799999999999</v>
      </c>
      <c r="W243" s="4" t="s">
        <v>37</v>
      </c>
      <c r="X243" s="159">
        <v>0</v>
      </c>
      <c r="Y243" s="159">
        <v>5.1744299874320603E-2</v>
      </c>
      <c r="Z243" s="159">
        <v>1.6878187758033101E-2</v>
      </c>
      <c r="AA243" s="182"/>
    </row>
    <row r="244" spans="1:27">
      <c r="A244" s="4" t="s">
        <v>153</v>
      </c>
      <c r="B244" s="4">
        <v>13853</v>
      </c>
      <c r="C244" s="4" t="s">
        <v>130</v>
      </c>
      <c r="D244" s="4" t="s">
        <v>178</v>
      </c>
      <c r="E244" s="4" t="s">
        <v>179</v>
      </c>
      <c r="F244" s="4" t="s">
        <v>133</v>
      </c>
      <c r="G244" s="4" t="s">
        <v>134</v>
      </c>
      <c r="H244" s="4" t="s">
        <v>135</v>
      </c>
      <c r="I244" s="4" t="s">
        <v>136</v>
      </c>
      <c r="J244" s="4" t="s">
        <v>137</v>
      </c>
      <c r="K244" s="4" t="s">
        <v>138</v>
      </c>
      <c r="L244" s="4" t="s">
        <v>139</v>
      </c>
      <c r="M244" s="145">
        <v>0.21</v>
      </c>
      <c r="N244" s="4" t="s">
        <v>180</v>
      </c>
      <c r="O244" s="158">
        <v>0</v>
      </c>
      <c r="P244" s="159">
        <v>5.3929999999999999E-2</v>
      </c>
      <c r="R244" s="145">
        <v>6500000</v>
      </c>
      <c r="S244" s="145">
        <v>3.7589999999999999</v>
      </c>
      <c r="T244" s="145">
        <v>99.35</v>
      </c>
      <c r="U244" s="145">
        <v>24274.657999999999</v>
      </c>
      <c r="W244" s="4" t="s">
        <v>37</v>
      </c>
      <c r="X244" s="159">
        <v>0</v>
      </c>
      <c r="Y244" s="159">
        <v>5.5942918571537902E-2</v>
      </c>
      <c r="Z244" s="159">
        <v>1.82477120315887E-2</v>
      </c>
      <c r="AA244" s="182"/>
    </row>
    <row r="245" spans="1:27">
      <c r="A245" s="4" t="s">
        <v>153</v>
      </c>
      <c r="B245" s="4">
        <v>13853</v>
      </c>
      <c r="C245" s="4" t="s">
        <v>130</v>
      </c>
      <c r="D245" s="4" t="s">
        <v>208</v>
      </c>
      <c r="E245" s="4" t="s">
        <v>209</v>
      </c>
      <c r="F245" s="4" t="s">
        <v>133</v>
      </c>
      <c r="G245" s="4" t="s">
        <v>134</v>
      </c>
      <c r="H245" s="4" t="s">
        <v>135</v>
      </c>
      <c r="I245" s="4" t="s">
        <v>136</v>
      </c>
      <c r="J245" s="4" t="s">
        <v>137</v>
      </c>
      <c r="K245" s="4" t="s">
        <v>138</v>
      </c>
      <c r="L245" s="4" t="s">
        <v>139</v>
      </c>
      <c r="M245" s="145">
        <v>0.22</v>
      </c>
      <c r="N245" s="4" t="s">
        <v>210</v>
      </c>
      <c r="O245" s="158">
        <v>0</v>
      </c>
      <c r="P245" s="159">
        <v>5.3990000000000003E-2</v>
      </c>
      <c r="R245" s="145">
        <v>5000000</v>
      </c>
      <c r="S245" s="145">
        <v>3.7589999999999999</v>
      </c>
      <c r="T245" s="145">
        <v>99.251999999999995</v>
      </c>
      <c r="U245" s="145">
        <v>18654.338</v>
      </c>
      <c r="W245" s="4" t="s">
        <v>37</v>
      </c>
      <c r="X245" s="159">
        <v>0</v>
      </c>
      <c r="Y245" s="159">
        <v>4.2990436031524401E-2</v>
      </c>
      <c r="Z245" s="159">
        <v>1.40228131968576E-2</v>
      </c>
      <c r="AA245" s="182"/>
    </row>
    <row r="246" spans="1:27">
      <c r="A246" s="4" t="s">
        <v>153</v>
      </c>
      <c r="B246" s="4">
        <v>13853</v>
      </c>
      <c r="C246" s="4" t="s">
        <v>130</v>
      </c>
      <c r="D246" s="4" t="s">
        <v>257</v>
      </c>
      <c r="E246" s="4" t="s">
        <v>258</v>
      </c>
      <c r="F246" s="4" t="s">
        <v>133</v>
      </c>
      <c r="G246" s="4" t="s">
        <v>134</v>
      </c>
      <c r="H246" s="4" t="s">
        <v>135</v>
      </c>
      <c r="I246" s="4" t="s">
        <v>136</v>
      </c>
      <c r="J246" s="4" t="s">
        <v>137</v>
      </c>
      <c r="K246" s="4" t="s">
        <v>138</v>
      </c>
      <c r="L246" s="4" t="s">
        <v>139</v>
      </c>
      <c r="M246" s="145">
        <v>0.26</v>
      </c>
      <c r="N246" s="4" t="s">
        <v>259</v>
      </c>
      <c r="O246" s="158">
        <v>0</v>
      </c>
      <c r="P246" s="159">
        <v>5.3800000000000001E-2</v>
      </c>
      <c r="R246" s="145">
        <v>8000000</v>
      </c>
      <c r="S246" s="145">
        <v>3.7589999999999999</v>
      </c>
      <c r="T246" s="145">
        <v>99.051000000000002</v>
      </c>
      <c r="U246" s="145">
        <v>29786.616999999998</v>
      </c>
      <c r="W246" s="4" t="s">
        <v>37</v>
      </c>
      <c r="X246" s="159">
        <v>0</v>
      </c>
      <c r="Y246" s="159">
        <v>6.8645675102201306E-2</v>
      </c>
      <c r="Z246" s="159">
        <v>2.2391154116801301E-2</v>
      </c>
      <c r="AA246" s="182"/>
    </row>
    <row r="247" spans="1:27">
      <c r="A247" s="4" t="s">
        <v>153</v>
      </c>
      <c r="B247" s="4">
        <v>13853</v>
      </c>
      <c r="C247" s="4" t="s">
        <v>130</v>
      </c>
      <c r="D247" s="4" t="s">
        <v>211</v>
      </c>
      <c r="E247" s="4" t="s">
        <v>212</v>
      </c>
      <c r="F247" s="4" t="s">
        <v>133</v>
      </c>
      <c r="G247" s="4" t="s">
        <v>134</v>
      </c>
      <c r="H247" s="4" t="s">
        <v>135</v>
      </c>
      <c r="I247" s="4" t="s">
        <v>136</v>
      </c>
      <c r="J247" s="4" t="s">
        <v>137</v>
      </c>
      <c r="K247" s="4" t="s">
        <v>138</v>
      </c>
      <c r="L247" s="4" t="s">
        <v>139</v>
      </c>
      <c r="M247" s="145">
        <v>0.34</v>
      </c>
      <c r="N247" s="4" t="s">
        <v>213</v>
      </c>
      <c r="O247" s="158">
        <v>0</v>
      </c>
      <c r="P247" s="159">
        <v>5.3870000000000001E-2</v>
      </c>
      <c r="R247" s="145">
        <v>5400000</v>
      </c>
      <c r="S247" s="145">
        <v>3.7589999999999999</v>
      </c>
      <c r="T247" s="145">
        <v>98.655000000000001</v>
      </c>
      <c r="U247" s="145">
        <v>20025.563999999998</v>
      </c>
      <c r="W247" s="4" t="s">
        <v>37</v>
      </c>
      <c r="X247" s="159">
        <v>0</v>
      </c>
      <c r="Y247" s="159">
        <v>4.61505360221715E-2</v>
      </c>
      <c r="Z247" s="159">
        <v>1.50535887819143E-2</v>
      </c>
      <c r="AA247" s="182"/>
    </row>
    <row r="248" spans="1:27">
      <c r="A248" s="4" t="s">
        <v>260</v>
      </c>
      <c r="B248" s="4">
        <v>7834</v>
      </c>
      <c r="C248" s="4" t="s">
        <v>27</v>
      </c>
      <c r="D248" s="4" t="s">
        <v>28</v>
      </c>
      <c r="E248" s="4" t="s">
        <v>29</v>
      </c>
      <c r="F248" s="4" t="s">
        <v>30</v>
      </c>
      <c r="G248" s="4" t="s">
        <v>31</v>
      </c>
      <c r="H248" s="4" t="s">
        <v>31</v>
      </c>
      <c r="I248" s="4" t="s">
        <v>32</v>
      </c>
      <c r="J248" s="4" t="s">
        <v>33</v>
      </c>
      <c r="K248" s="4" t="s">
        <v>34</v>
      </c>
      <c r="L248" s="4" t="s">
        <v>35</v>
      </c>
      <c r="M248" s="145">
        <v>7.9000000000000001E-2</v>
      </c>
      <c r="N248" s="4" t="s">
        <v>36</v>
      </c>
      <c r="O248" s="158">
        <v>0.04</v>
      </c>
      <c r="P248" s="159">
        <v>4.7849999999999997E-2</v>
      </c>
      <c r="R248" s="145">
        <v>2059815</v>
      </c>
      <c r="S248" s="145">
        <v>1</v>
      </c>
      <c r="T248" s="145">
        <v>145.32</v>
      </c>
      <c r="U248" s="145">
        <v>2993.3229999999999</v>
      </c>
      <c r="W248" s="4" t="s">
        <v>37</v>
      </c>
      <c r="X248" s="159">
        <v>5.5400000000000002E-4</v>
      </c>
      <c r="Y248" s="159">
        <v>4.1918014633770297E-3</v>
      </c>
      <c r="Z248" s="159">
        <v>1.5107728858251299E-3</v>
      </c>
      <c r="AA248" s="182"/>
    </row>
    <row r="249" spans="1:27">
      <c r="A249" s="4" t="s">
        <v>260</v>
      </c>
      <c r="B249" s="4">
        <v>7834</v>
      </c>
      <c r="C249" s="4" t="s">
        <v>38</v>
      </c>
      <c r="D249" s="4" t="s">
        <v>39</v>
      </c>
      <c r="E249" s="4" t="s">
        <v>40</v>
      </c>
      <c r="F249" s="4" t="s">
        <v>41</v>
      </c>
      <c r="G249" s="4" t="s">
        <v>31</v>
      </c>
      <c r="H249" s="4" t="s">
        <v>31</v>
      </c>
      <c r="I249" s="4" t="s">
        <v>42</v>
      </c>
      <c r="J249" s="4" t="s">
        <v>33</v>
      </c>
      <c r="K249" s="4" t="s">
        <v>34</v>
      </c>
      <c r="L249" s="4" t="s">
        <v>35</v>
      </c>
      <c r="M249" s="145">
        <v>0.67400000000000004</v>
      </c>
      <c r="N249" s="4" t="s">
        <v>43</v>
      </c>
      <c r="O249" s="158">
        <v>0</v>
      </c>
      <c r="P249" s="159">
        <v>4.3360000000000003E-2</v>
      </c>
      <c r="R249" s="145">
        <v>39889493</v>
      </c>
      <c r="S249" s="145">
        <v>1</v>
      </c>
      <c r="T249" s="145">
        <v>97.17</v>
      </c>
      <c r="U249" s="145">
        <v>38760.620000000003</v>
      </c>
      <c r="W249" s="4" t="s">
        <v>37</v>
      </c>
      <c r="X249" s="159">
        <v>3.3240000000000001E-3</v>
      </c>
      <c r="Y249" s="159">
        <v>5.4279747464729598E-2</v>
      </c>
      <c r="Z249" s="159">
        <v>1.9563037857495299E-2</v>
      </c>
      <c r="AA249" s="182"/>
    </row>
    <row r="250" spans="1:27">
      <c r="A250" s="4" t="s">
        <v>260</v>
      </c>
      <c r="B250" s="4">
        <v>7834</v>
      </c>
      <c r="C250" s="4" t="s">
        <v>38</v>
      </c>
      <c r="D250" s="4" t="s">
        <v>44</v>
      </c>
      <c r="E250" s="4" t="s">
        <v>45</v>
      </c>
      <c r="F250" s="4" t="s">
        <v>41</v>
      </c>
      <c r="G250" s="4" t="s">
        <v>31</v>
      </c>
      <c r="H250" s="4" t="s">
        <v>31</v>
      </c>
      <c r="I250" s="4" t="s">
        <v>42</v>
      </c>
      <c r="J250" s="4" t="s">
        <v>33</v>
      </c>
      <c r="K250" s="4" t="s">
        <v>34</v>
      </c>
      <c r="L250" s="4" t="s">
        <v>35</v>
      </c>
      <c r="M250" s="145">
        <v>0.751</v>
      </c>
      <c r="N250" s="4" t="s">
        <v>46</v>
      </c>
      <c r="O250" s="158">
        <v>0</v>
      </c>
      <c r="P250" s="159">
        <v>4.2840000000000003E-2</v>
      </c>
      <c r="R250" s="145">
        <v>24292000</v>
      </c>
      <c r="S250" s="145">
        <v>1</v>
      </c>
      <c r="T250" s="145">
        <v>96.87</v>
      </c>
      <c r="U250" s="145">
        <v>23531.66</v>
      </c>
      <c r="W250" s="4" t="s">
        <v>37</v>
      </c>
      <c r="X250" s="159">
        <v>2.0240000000000002E-3</v>
      </c>
      <c r="Y250" s="159">
        <v>3.2953357620871801E-2</v>
      </c>
      <c r="Z250" s="159">
        <v>1.1876764590468899E-2</v>
      </c>
      <c r="AA250" s="182"/>
    </row>
    <row r="251" spans="1:27">
      <c r="A251" s="4" t="s">
        <v>260</v>
      </c>
      <c r="B251" s="4">
        <v>7834</v>
      </c>
      <c r="C251" s="4" t="s">
        <v>38</v>
      </c>
      <c r="D251" s="4" t="s">
        <v>160</v>
      </c>
      <c r="E251" s="4" t="s">
        <v>161</v>
      </c>
      <c r="F251" s="4" t="s">
        <v>41</v>
      </c>
      <c r="G251" s="4" t="s">
        <v>31</v>
      </c>
      <c r="H251" s="4" t="s">
        <v>31</v>
      </c>
      <c r="I251" s="4" t="s">
        <v>32</v>
      </c>
      <c r="J251" s="4" t="s">
        <v>33</v>
      </c>
      <c r="K251" s="4" t="s">
        <v>34</v>
      </c>
      <c r="L251" s="4" t="s">
        <v>35</v>
      </c>
      <c r="M251" s="145">
        <v>0.252</v>
      </c>
      <c r="N251" s="4" t="s">
        <v>162</v>
      </c>
      <c r="O251" s="158">
        <v>0</v>
      </c>
      <c r="P251" s="159">
        <v>4.2770000000000002E-2</v>
      </c>
      <c r="R251" s="145">
        <v>31584230</v>
      </c>
      <c r="S251" s="145">
        <v>1</v>
      </c>
      <c r="T251" s="145">
        <v>98.94</v>
      </c>
      <c r="U251" s="145">
        <v>31249.437000000002</v>
      </c>
      <c r="W251" s="4" t="s">
        <v>37</v>
      </c>
      <c r="X251" s="159">
        <v>1.755E-3</v>
      </c>
      <c r="Y251" s="159">
        <v>4.3761207698303599E-2</v>
      </c>
      <c r="Z251" s="159">
        <v>1.5772036585982901E-2</v>
      </c>
      <c r="AA251" s="182"/>
    </row>
    <row r="252" spans="1:27">
      <c r="A252" s="4" t="s">
        <v>260</v>
      </c>
      <c r="B252" s="4">
        <v>7834</v>
      </c>
      <c r="C252" s="4" t="s">
        <v>38</v>
      </c>
      <c r="D252" s="4" t="s">
        <v>47</v>
      </c>
      <c r="E252" s="4" t="s">
        <v>48</v>
      </c>
      <c r="F252" s="4" t="s">
        <v>41</v>
      </c>
      <c r="G252" s="4" t="s">
        <v>31</v>
      </c>
      <c r="H252" s="4" t="s">
        <v>31</v>
      </c>
      <c r="I252" s="4" t="s">
        <v>32</v>
      </c>
      <c r="J252" s="4" t="s">
        <v>33</v>
      </c>
      <c r="K252" s="4" t="s">
        <v>34</v>
      </c>
      <c r="L252" s="4" t="s">
        <v>35</v>
      </c>
      <c r="M252" s="145">
        <v>0.34799999999999998</v>
      </c>
      <c r="N252" s="4" t="s">
        <v>49</v>
      </c>
      <c r="O252" s="158">
        <v>0</v>
      </c>
      <c r="P252" s="159">
        <v>4.3479999999999998E-2</v>
      </c>
      <c r="R252" s="145">
        <v>16130033</v>
      </c>
      <c r="S252" s="145">
        <v>1</v>
      </c>
      <c r="T252" s="145">
        <v>98.53</v>
      </c>
      <c r="U252" s="145">
        <v>15892.922</v>
      </c>
      <c r="W252" s="4" t="s">
        <v>37</v>
      </c>
      <c r="X252" s="159">
        <v>1.152E-3</v>
      </c>
      <c r="Y252" s="159">
        <v>2.2256190911243399E-2</v>
      </c>
      <c r="Z252" s="159">
        <v>8.0213841385908397E-3</v>
      </c>
      <c r="AA252" s="182"/>
    </row>
    <row r="253" spans="1:27">
      <c r="A253" s="4" t="s">
        <v>260</v>
      </c>
      <c r="B253" s="4">
        <v>7834</v>
      </c>
      <c r="C253" s="4" t="s">
        <v>38</v>
      </c>
      <c r="D253" s="4" t="s">
        <v>50</v>
      </c>
      <c r="E253" s="4" t="s">
        <v>51</v>
      </c>
      <c r="F253" s="4" t="s">
        <v>41</v>
      </c>
      <c r="G253" s="4" t="s">
        <v>31</v>
      </c>
      <c r="H253" s="4" t="s">
        <v>31</v>
      </c>
      <c r="I253" s="4" t="s">
        <v>32</v>
      </c>
      <c r="J253" s="4" t="s">
        <v>33</v>
      </c>
      <c r="K253" s="4" t="s">
        <v>34</v>
      </c>
      <c r="L253" s="4" t="s">
        <v>35</v>
      </c>
      <c r="M253" s="145">
        <v>0.42499999999999999</v>
      </c>
      <c r="N253" s="4" t="s">
        <v>52</v>
      </c>
      <c r="O253" s="158">
        <v>0</v>
      </c>
      <c r="P253" s="159">
        <v>4.3450000000000003E-2</v>
      </c>
      <c r="R253" s="145">
        <v>30702433</v>
      </c>
      <c r="S253" s="145">
        <v>1</v>
      </c>
      <c r="T253" s="145">
        <v>98.21</v>
      </c>
      <c r="U253" s="145">
        <v>30152.859</v>
      </c>
      <c r="W253" s="4" t="s">
        <v>37</v>
      </c>
      <c r="X253" s="159">
        <v>2.1930000000000001E-3</v>
      </c>
      <c r="Y253" s="159">
        <v>4.2225577958989499E-2</v>
      </c>
      <c r="Z253" s="159">
        <v>1.52185781760148E-2</v>
      </c>
      <c r="AA253" s="182"/>
    </row>
    <row r="254" spans="1:27">
      <c r="A254" s="4" t="s">
        <v>260</v>
      </c>
      <c r="B254" s="4">
        <v>7834</v>
      </c>
      <c r="C254" s="4" t="s">
        <v>38</v>
      </c>
      <c r="D254" s="4" t="s">
        <v>53</v>
      </c>
      <c r="E254" s="4" t="s">
        <v>54</v>
      </c>
      <c r="F254" s="4" t="s">
        <v>41</v>
      </c>
      <c r="G254" s="4" t="s">
        <v>31</v>
      </c>
      <c r="H254" s="4" t="s">
        <v>31</v>
      </c>
      <c r="I254" s="4" t="s">
        <v>32</v>
      </c>
      <c r="J254" s="4" t="s">
        <v>33</v>
      </c>
      <c r="K254" s="4" t="s">
        <v>34</v>
      </c>
      <c r="L254" s="4" t="s">
        <v>35</v>
      </c>
      <c r="M254" s="145">
        <v>0.52100000000000002</v>
      </c>
      <c r="N254" s="4" t="s">
        <v>55</v>
      </c>
      <c r="O254" s="158">
        <v>0</v>
      </c>
      <c r="P254" s="159">
        <v>4.3459999999999999E-2</v>
      </c>
      <c r="R254" s="145">
        <v>32602433</v>
      </c>
      <c r="S254" s="145">
        <v>1</v>
      </c>
      <c r="T254" s="145">
        <v>97.81</v>
      </c>
      <c r="U254" s="145">
        <v>31888.44</v>
      </c>
      <c r="W254" s="4" t="s">
        <v>37</v>
      </c>
      <c r="X254" s="159">
        <v>2.7169999999999998E-3</v>
      </c>
      <c r="Y254" s="159">
        <v>4.4656056568613302E-2</v>
      </c>
      <c r="Z254" s="159">
        <v>1.6094550288501201E-2</v>
      </c>
      <c r="AA254" s="182"/>
    </row>
    <row r="255" spans="1:27">
      <c r="A255" s="4" t="s">
        <v>260</v>
      </c>
      <c r="B255" s="4">
        <v>7834</v>
      </c>
      <c r="C255" s="4" t="s">
        <v>38</v>
      </c>
      <c r="D255" s="4" t="s">
        <v>56</v>
      </c>
      <c r="E255" s="4" t="s">
        <v>57</v>
      </c>
      <c r="F255" s="4" t="s">
        <v>41</v>
      </c>
      <c r="G255" s="4" t="s">
        <v>31</v>
      </c>
      <c r="H255" s="4" t="s">
        <v>31</v>
      </c>
      <c r="I255" s="4" t="s">
        <v>32</v>
      </c>
      <c r="J255" s="4" t="s">
        <v>33</v>
      </c>
      <c r="K255" s="4" t="s">
        <v>34</v>
      </c>
      <c r="L255" s="4" t="s">
        <v>35</v>
      </c>
      <c r="M255" s="145">
        <v>0.59699999999999998</v>
      </c>
      <c r="N255" s="4" t="s">
        <v>58</v>
      </c>
      <c r="O255" s="158">
        <v>0</v>
      </c>
      <c r="P255" s="159">
        <v>4.3479999999999998E-2</v>
      </c>
      <c r="R255" s="145">
        <v>38940769</v>
      </c>
      <c r="S255" s="145">
        <v>1</v>
      </c>
      <c r="T255" s="145">
        <v>97.48</v>
      </c>
      <c r="U255" s="145">
        <v>37959.462</v>
      </c>
      <c r="W255" s="4" t="s">
        <v>37</v>
      </c>
      <c r="X255" s="159">
        <v>3.2450000000000001E-3</v>
      </c>
      <c r="Y255" s="159">
        <v>5.3157817707549501E-2</v>
      </c>
      <c r="Z255" s="159">
        <v>1.9158681622650501E-2</v>
      </c>
      <c r="AA255" s="182"/>
    </row>
    <row r="256" spans="1:27">
      <c r="A256" s="4" t="s">
        <v>260</v>
      </c>
      <c r="B256" s="4">
        <v>7834</v>
      </c>
      <c r="C256" s="4" t="s">
        <v>38</v>
      </c>
      <c r="D256" s="4" t="s">
        <v>59</v>
      </c>
      <c r="E256" s="4" t="s">
        <v>60</v>
      </c>
      <c r="F256" s="4" t="s">
        <v>41</v>
      </c>
      <c r="G256" s="4" t="s">
        <v>31</v>
      </c>
      <c r="H256" s="4" t="s">
        <v>31</v>
      </c>
      <c r="I256" s="4" t="s">
        <v>42</v>
      </c>
      <c r="J256" s="4" t="s">
        <v>33</v>
      </c>
      <c r="K256" s="4" t="s">
        <v>34</v>
      </c>
      <c r="L256" s="4" t="s">
        <v>35</v>
      </c>
      <c r="M256" s="145">
        <v>0.84699999999999998</v>
      </c>
      <c r="N256" s="4" t="s">
        <v>61</v>
      </c>
      <c r="O256" s="158">
        <v>0</v>
      </c>
      <c r="P256" s="159">
        <v>4.3240000000000001E-2</v>
      </c>
      <c r="R256" s="145">
        <v>26300000</v>
      </c>
      <c r="S256" s="145">
        <v>1</v>
      </c>
      <c r="T256" s="145">
        <v>96.48</v>
      </c>
      <c r="U256" s="145">
        <v>25374.240000000002</v>
      </c>
      <c r="W256" s="4" t="s">
        <v>37</v>
      </c>
      <c r="X256" s="159">
        <v>1.879E-3</v>
      </c>
      <c r="Y256" s="159">
        <v>3.5533676368958197E-2</v>
      </c>
      <c r="Z256" s="159">
        <v>1.2806740791740301E-2</v>
      </c>
      <c r="AA256" s="182"/>
    </row>
    <row r="257" spans="1:27">
      <c r="A257" s="4" t="s">
        <v>260</v>
      </c>
      <c r="B257" s="4">
        <v>7834</v>
      </c>
      <c r="C257" s="4" t="s">
        <v>38</v>
      </c>
      <c r="D257" s="4" t="s">
        <v>62</v>
      </c>
      <c r="E257" s="4" t="s">
        <v>63</v>
      </c>
      <c r="F257" s="4" t="s">
        <v>41</v>
      </c>
      <c r="G257" s="4" t="s">
        <v>31</v>
      </c>
      <c r="H257" s="4" t="s">
        <v>31</v>
      </c>
      <c r="I257" s="4" t="s">
        <v>42</v>
      </c>
      <c r="J257" s="4" t="s">
        <v>33</v>
      </c>
      <c r="K257" s="4" t="s">
        <v>34</v>
      </c>
      <c r="L257" s="4" t="s">
        <v>35</v>
      </c>
      <c r="M257" s="145">
        <v>0.92300000000000004</v>
      </c>
      <c r="N257" s="4" t="s">
        <v>64</v>
      </c>
      <c r="O257" s="158">
        <v>0</v>
      </c>
      <c r="P257" s="159">
        <v>4.2849999999999999E-2</v>
      </c>
      <c r="R257" s="145">
        <v>44000000</v>
      </c>
      <c r="S257" s="145">
        <v>1</v>
      </c>
      <c r="T257" s="145">
        <v>96.17</v>
      </c>
      <c r="U257" s="145">
        <v>42314.8</v>
      </c>
      <c r="W257" s="4" t="s">
        <v>37</v>
      </c>
      <c r="X257" s="159">
        <v>3.6670000000000001E-3</v>
      </c>
      <c r="Y257" s="159">
        <v>5.9256963314652598E-2</v>
      </c>
      <c r="Z257" s="159">
        <v>2.1356883014203899E-2</v>
      </c>
      <c r="AA257" s="182"/>
    </row>
    <row r="258" spans="1:27">
      <c r="A258" s="4" t="s">
        <v>260</v>
      </c>
      <c r="B258" s="4">
        <v>7834</v>
      </c>
      <c r="C258" s="4" t="s">
        <v>38</v>
      </c>
      <c r="D258" s="4" t="s">
        <v>65</v>
      </c>
      <c r="E258" s="4" t="s">
        <v>66</v>
      </c>
      <c r="F258" s="4" t="s">
        <v>41</v>
      </c>
      <c r="G258" s="4" t="s">
        <v>31</v>
      </c>
      <c r="H258" s="4" t="s">
        <v>31</v>
      </c>
      <c r="I258" s="4" t="s">
        <v>32</v>
      </c>
      <c r="J258" s="4" t="s">
        <v>33</v>
      </c>
      <c r="K258" s="4" t="s">
        <v>34</v>
      </c>
      <c r="L258" s="4" t="s">
        <v>35</v>
      </c>
      <c r="M258" s="145">
        <v>3.0000000000000001E-3</v>
      </c>
      <c r="N258" s="4" t="s">
        <v>67</v>
      </c>
      <c r="O258" s="158">
        <v>0</v>
      </c>
      <c r="P258" s="159">
        <v>0.11574</v>
      </c>
      <c r="R258" s="145">
        <v>15784045</v>
      </c>
      <c r="S258" s="145">
        <v>1</v>
      </c>
      <c r="T258" s="145">
        <v>99.97</v>
      </c>
      <c r="U258" s="145">
        <v>15779.31</v>
      </c>
      <c r="W258" s="4" t="s">
        <v>37</v>
      </c>
      <c r="X258" s="159">
        <v>3.59E-4</v>
      </c>
      <c r="Y258" s="159">
        <v>2.2097090879530799E-2</v>
      </c>
      <c r="Z258" s="159">
        <v>7.9640426790428698E-3</v>
      </c>
      <c r="AA258" s="182"/>
    </row>
    <row r="259" spans="1:27">
      <c r="A259" s="4" t="s">
        <v>260</v>
      </c>
      <c r="B259" s="4">
        <v>7834</v>
      </c>
      <c r="C259" s="4" t="s">
        <v>38</v>
      </c>
      <c r="D259" s="4" t="s">
        <v>68</v>
      </c>
      <c r="E259" s="4" t="s">
        <v>69</v>
      </c>
      <c r="F259" s="4" t="s">
        <v>41</v>
      </c>
      <c r="G259" s="4" t="s">
        <v>31</v>
      </c>
      <c r="H259" s="4" t="s">
        <v>31</v>
      </c>
      <c r="I259" s="4" t="s">
        <v>32</v>
      </c>
      <c r="J259" s="4" t="s">
        <v>33</v>
      </c>
      <c r="K259" s="4" t="s">
        <v>34</v>
      </c>
      <c r="L259" s="4" t="s">
        <v>35</v>
      </c>
      <c r="M259" s="145">
        <v>9.9000000000000005E-2</v>
      </c>
      <c r="N259" s="4" t="s">
        <v>70</v>
      </c>
      <c r="O259" s="158">
        <v>0</v>
      </c>
      <c r="P259" s="159">
        <v>4.36E-2</v>
      </c>
      <c r="R259" s="145">
        <v>53238052</v>
      </c>
      <c r="S259" s="145">
        <v>1</v>
      </c>
      <c r="T259" s="145">
        <v>99.58</v>
      </c>
      <c r="U259" s="145">
        <v>53014.451999999997</v>
      </c>
      <c r="W259" s="4" t="s">
        <v>37</v>
      </c>
      <c r="X259" s="159">
        <v>1.2099999999999999E-3</v>
      </c>
      <c r="Y259" s="159">
        <v>7.4240583627276494E-2</v>
      </c>
      <c r="Z259" s="159">
        <v>2.6757150058715599E-2</v>
      </c>
      <c r="AA259" s="182"/>
    </row>
    <row r="260" spans="1:27">
      <c r="A260" s="4" t="s">
        <v>260</v>
      </c>
      <c r="B260" s="4">
        <v>7834</v>
      </c>
      <c r="C260" s="4" t="s">
        <v>38</v>
      </c>
      <c r="D260" s="4" t="s">
        <v>71</v>
      </c>
      <c r="E260" s="4" t="s">
        <v>72</v>
      </c>
      <c r="F260" s="4" t="s">
        <v>41</v>
      </c>
      <c r="G260" s="4" t="s">
        <v>31</v>
      </c>
      <c r="H260" s="4" t="s">
        <v>31</v>
      </c>
      <c r="I260" s="4" t="s">
        <v>32</v>
      </c>
      <c r="J260" s="4" t="s">
        <v>33</v>
      </c>
      <c r="K260" s="4" t="s">
        <v>34</v>
      </c>
      <c r="L260" s="4" t="s">
        <v>35</v>
      </c>
      <c r="M260" s="145">
        <v>0.17499999999999999</v>
      </c>
      <c r="N260" s="4" t="s">
        <v>73</v>
      </c>
      <c r="O260" s="158">
        <v>0</v>
      </c>
      <c r="P260" s="159">
        <v>4.3270000000000003E-2</v>
      </c>
      <c r="R260" s="145">
        <v>14690422</v>
      </c>
      <c r="S260" s="145">
        <v>1</v>
      </c>
      <c r="T260" s="145">
        <v>99.26</v>
      </c>
      <c r="U260" s="145">
        <v>14581.713</v>
      </c>
      <c r="W260" s="4" t="s">
        <v>37</v>
      </c>
      <c r="X260" s="159">
        <v>3.3399999999999999E-4</v>
      </c>
      <c r="Y260" s="159">
        <v>2.0419995486899101E-2</v>
      </c>
      <c r="Z260" s="159">
        <v>7.3595984399092299E-3</v>
      </c>
      <c r="AA260" s="182"/>
    </row>
    <row r="261" spans="1:27">
      <c r="A261" s="4" t="s">
        <v>260</v>
      </c>
      <c r="B261" s="4">
        <v>7834</v>
      </c>
      <c r="C261" s="4" t="s">
        <v>27</v>
      </c>
      <c r="D261" s="4" t="s">
        <v>74</v>
      </c>
      <c r="E261" s="4" t="s">
        <v>75</v>
      </c>
      <c r="F261" s="4" t="s">
        <v>30</v>
      </c>
      <c r="G261" s="4" t="s">
        <v>31</v>
      </c>
      <c r="H261" s="4" t="s">
        <v>31</v>
      </c>
      <c r="I261" s="4" t="s">
        <v>32</v>
      </c>
      <c r="J261" s="4" t="s">
        <v>33</v>
      </c>
      <c r="K261" s="4" t="s">
        <v>34</v>
      </c>
      <c r="L261" s="4" t="s">
        <v>35</v>
      </c>
      <c r="M261" s="145">
        <v>2.89</v>
      </c>
      <c r="N261" s="4" t="s">
        <v>76</v>
      </c>
      <c r="O261" s="158">
        <v>7.4999999999999997E-3</v>
      </c>
      <c r="P261" s="159">
        <v>1.7010000000000001E-2</v>
      </c>
      <c r="R261" s="145">
        <v>6364465</v>
      </c>
      <c r="S261" s="145">
        <v>1</v>
      </c>
      <c r="T261" s="145">
        <v>111.66</v>
      </c>
      <c r="U261" s="145">
        <v>7106.5619999999999</v>
      </c>
      <c r="W261" s="4" t="s">
        <v>37</v>
      </c>
      <c r="X261" s="159">
        <v>2.8600000000000001E-4</v>
      </c>
      <c r="Y261" s="159">
        <v>9.9519142510516804E-3</v>
      </c>
      <c r="Z261" s="159">
        <v>3.5867829962617E-3</v>
      </c>
      <c r="AA261" s="182"/>
    </row>
    <row r="262" spans="1:27">
      <c r="A262" s="4" t="s">
        <v>260</v>
      </c>
      <c r="B262" s="4">
        <v>7834</v>
      </c>
      <c r="C262" s="4" t="s">
        <v>27</v>
      </c>
      <c r="D262" s="4" t="s">
        <v>77</v>
      </c>
      <c r="E262" s="4" t="s">
        <v>78</v>
      </c>
      <c r="F262" s="4" t="s">
        <v>30</v>
      </c>
      <c r="G262" s="4" t="s">
        <v>31</v>
      </c>
      <c r="H262" s="4" t="s">
        <v>31</v>
      </c>
      <c r="I262" s="4" t="s">
        <v>32</v>
      </c>
      <c r="J262" s="4" t="s">
        <v>33</v>
      </c>
      <c r="K262" s="4" t="s">
        <v>34</v>
      </c>
      <c r="L262" s="4" t="s">
        <v>35</v>
      </c>
      <c r="M262" s="145">
        <v>18.611999999999998</v>
      </c>
      <c r="N262" s="4" t="s">
        <v>79</v>
      </c>
      <c r="O262" s="158">
        <v>0.01</v>
      </c>
      <c r="P262" s="159">
        <v>2.4279999999999999E-2</v>
      </c>
      <c r="R262" s="145">
        <v>1458442</v>
      </c>
      <c r="S262" s="145">
        <v>1</v>
      </c>
      <c r="T262" s="145">
        <v>88.06</v>
      </c>
      <c r="U262" s="145">
        <v>1284.3040000000001</v>
      </c>
      <c r="W262" s="4" t="s">
        <v>37</v>
      </c>
      <c r="X262" s="159">
        <v>8.1000000000000004E-5</v>
      </c>
      <c r="Y262" s="159">
        <v>1.79851863901371E-3</v>
      </c>
      <c r="Z262" s="159">
        <v>6.4820655706437403E-4</v>
      </c>
      <c r="AA262" s="182"/>
    </row>
    <row r="263" spans="1:27">
      <c r="A263" s="4" t="s">
        <v>260</v>
      </c>
      <c r="B263" s="4">
        <v>7834</v>
      </c>
      <c r="C263" s="4" t="s">
        <v>27</v>
      </c>
      <c r="D263" s="4" t="s">
        <v>80</v>
      </c>
      <c r="E263" s="4" t="s">
        <v>81</v>
      </c>
      <c r="F263" s="4" t="s">
        <v>30</v>
      </c>
      <c r="G263" s="4" t="s">
        <v>31</v>
      </c>
      <c r="H263" s="4" t="s">
        <v>31</v>
      </c>
      <c r="I263" s="4" t="s">
        <v>32</v>
      </c>
      <c r="J263" s="4" t="s">
        <v>33</v>
      </c>
      <c r="K263" s="4" t="s">
        <v>34</v>
      </c>
      <c r="L263" s="4" t="s">
        <v>35</v>
      </c>
      <c r="M263" s="145">
        <v>1.3240000000000001</v>
      </c>
      <c r="N263" s="4" t="s">
        <v>82</v>
      </c>
      <c r="O263" s="158">
        <v>7.4999999999999997E-3</v>
      </c>
      <c r="P263" s="159">
        <v>1.508E-2</v>
      </c>
      <c r="R263" s="145">
        <v>2264385</v>
      </c>
      <c r="S263" s="145">
        <v>1</v>
      </c>
      <c r="T263" s="145">
        <v>113.49</v>
      </c>
      <c r="U263" s="145">
        <v>2569.8510000000001</v>
      </c>
      <c r="W263" s="4" t="s">
        <v>37</v>
      </c>
      <c r="X263" s="159">
        <v>1.0399999999999999E-4</v>
      </c>
      <c r="Y263" s="159">
        <v>3.59877723551856E-3</v>
      </c>
      <c r="Z263" s="159">
        <v>1.2970402145825999E-3</v>
      </c>
      <c r="AA263" s="182"/>
    </row>
    <row r="264" spans="1:27">
      <c r="A264" s="4" t="s">
        <v>260</v>
      </c>
      <c r="B264" s="4">
        <v>7834</v>
      </c>
      <c r="C264" s="4" t="s">
        <v>27</v>
      </c>
      <c r="D264" s="4" t="s">
        <v>83</v>
      </c>
      <c r="E264" s="4" t="s">
        <v>84</v>
      </c>
      <c r="F264" s="4" t="s">
        <v>30</v>
      </c>
      <c r="G264" s="4" t="s">
        <v>31</v>
      </c>
      <c r="H264" s="4" t="s">
        <v>31</v>
      </c>
      <c r="I264" s="4" t="s">
        <v>32</v>
      </c>
      <c r="J264" s="4" t="s">
        <v>33</v>
      </c>
      <c r="K264" s="4" t="s">
        <v>34</v>
      </c>
      <c r="L264" s="4" t="s">
        <v>35</v>
      </c>
      <c r="M264" s="145">
        <v>7.3849999999999998</v>
      </c>
      <c r="N264" s="4" t="s">
        <v>85</v>
      </c>
      <c r="O264" s="158">
        <v>1E-3</v>
      </c>
      <c r="P264" s="159">
        <v>2.213E-2</v>
      </c>
      <c r="R264" s="145">
        <v>42961262</v>
      </c>
      <c r="S264" s="145">
        <v>1</v>
      </c>
      <c r="T264" s="145">
        <v>97.65</v>
      </c>
      <c r="U264" s="145">
        <v>41951.671999999999</v>
      </c>
      <c r="W264" s="4" t="s">
        <v>37</v>
      </c>
      <c r="X264" s="159">
        <v>1.3990000000000001E-3</v>
      </c>
      <c r="Y264" s="159">
        <v>5.8748445201619301E-2</v>
      </c>
      <c r="Z264" s="159">
        <v>2.1173607307128101E-2</v>
      </c>
      <c r="AA264" s="182"/>
    </row>
    <row r="265" spans="1:27">
      <c r="A265" s="4" t="s">
        <v>260</v>
      </c>
      <c r="B265" s="4">
        <v>7834</v>
      </c>
      <c r="C265" s="4" t="s">
        <v>86</v>
      </c>
      <c r="D265" s="4" t="s">
        <v>87</v>
      </c>
      <c r="E265" s="4" t="s">
        <v>88</v>
      </c>
      <c r="F265" s="4" t="s">
        <v>89</v>
      </c>
      <c r="G265" s="4" t="s">
        <v>31</v>
      </c>
      <c r="H265" s="4" t="s">
        <v>31</v>
      </c>
      <c r="I265" s="4" t="s">
        <v>32</v>
      </c>
      <c r="J265" s="4" t="s">
        <v>33</v>
      </c>
      <c r="K265" s="4" t="s">
        <v>34</v>
      </c>
      <c r="L265" s="4" t="s">
        <v>35</v>
      </c>
      <c r="M265" s="145">
        <v>4.0140000000000002</v>
      </c>
      <c r="N265" s="4" t="s">
        <v>90</v>
      </c>
      <c r="O265" s="158">
        <v>2.2499999999999999E-2</v>
      </c>
      <c r="P265" s="159">
        <v>4.6309999999999997E-2</v>
      </c>
      <c r="R265" s="145">
        <v>25699421</v>
      </c>
      <c r="S265" s="145">
        <v>1</v>
      </c>
      <c r="T265" s="145">
        <v>92.73</v>
      </c>
      <c r="U265" s="145">
        <v>23831.073</v>
      </c>
      <c r="W265" s="4" t="s">
        <v>37</v>
      </c>
      <c r="X265" s="159">
        <v>8.43E-4</v>
      </c>
      <c r="Y265" s="159">
        <v>3.3372650326563801E-2</v>
      </c>
      <c r="Z265" s="159">
        <v>1.2027882446722E-2</v>
      </c>
      <c r="AA265" s="182"/>
    </row>
    <row r="266" spans="1:27">
      <c r="A266" s="4" t="s">
        <v>260</v>
      </c>
      <c r="B266" s="4">
        <v>7834</v>
      </c>
      <c r="C266" s="4" t="s">
        <v>86</v>
      </c>
      <c r="D266" s="4" t="s">
        <v>91</v>
      </c>
      <c r="E266" s="4" t="s">
        <v>92</v>
      </c>
      <c r="F266" s="4" t="s">
        <v>89</v>
      </c>
      <c r="G266" s="4" t="s">
        <v>31</v>
      </c>
      <c r="H266" s="4" t="s">
        <v>31</v>
      </c>
      <c r="I266" s="4" t="s">
        <v>32</v>
      </c>
      <c r="J266" s="4" t="s">
        <v>33</v>
      </c>
      <c r="K266" s="4" t="s">
        <v>34</v>
      </c>
      <c r="L266" s="4" t="s">
        <v>35</v>
      </c>
      <c r="M266" s="145">
        <v>1.6519999999999999</v>
      </c>
      <c r="N266" s="4" t="s">
        <v>93</v>
      </c>
      <c r="O266" s="158">
        <v>5.0000000000000001E-3</v>
      </c>
      <c r="P266" s="159">
        <v>4.4010000000000001E-2</v>
      </c>
      <c r="R266" s="145">
        <v>4552115</v>
      </c>
      <c r="S266" s="145">
        <v>1</v>
      </c>
      <c r="T266" s="145">
        <v>94.09</v>
      </c>
      <c r="U266" s="145">
        <v>4283.085</v>
      </c>
      <c r="W266" s="4" t="s">
        <v>37</v>
      </c>
      <c r="X266" s="159">
        <v>1.64E-4</v>
      </c>
      <c r="Y266" s="159">
        <v>5.9979631458954904E-3</v>
      </c>
      <c r="Z266" s="159">
        <v>2.16173408262926E-3</v>
      </c>
      <c r="AA266" s="182"/>
    </row>
    <row r="267" spans="1:27">
      <c r="A267" s="4" t="s">
        <v>260</v>
      </c>
      <c r="B267" s="4">
        <v>7834</v>
      </c>
      <c r="C267" s="4" t="s">
        <v>86</v>
      </c>
      <c r="D267" s="4" t="s">
        <v>94</v>
      </c>
      <c r="E267" s="4" t="s">
        <v>95</v>
      </c>
      <c r="F267" s="4" t="s">
        <v>89</v>
      </c>
      <c r="G267" s="4" t="s">
        <v>31</v>
      </c>
      <c r="H267" s="4" t="s">
        <v>31</v>
      </c>
      <c r="I267" s="4" t="s">
        <v>32</v>
      </c>
      <c r="J267" s="4" t="s">
        <v>33</v>
      </c>
      <c r="K267" s="4" t="s">
        <v>34</v>
      </c>
      <c r="L267" s="4" t="s">
        <v>35</v>
      </c>
      <c r="M267" s="145">
        <v>2.6840000000000002</v>
      </c>
      <c r="N267" s="4" t="s">
        <v>96</v>
      </c>
      <c r="O267" s="158">
        <v>0.02</v>
      </c>
      <c r="P267" s="159">
        <v>4.487E-2</v>
      </c>
      <c r="R267" s="145">
        <v>2187923</v>
      </c>
      <c r="S267" s="145">
        <v>1</v>
      </c>
      <c r="T267" s="145">
        <v>94.2</v>
      </c>
      <c r="U267" s="145">
        <v>2061.0230000000001</v>
      </c>
      <c r="W267" s="4" t="s">
        <v>37</v>
      </c>
      <c r="X267" s="159">
        <v>8.5000000000000006E-5</v>
      </c>
      <c r="Y267" s="159">
        <v>2.8862240141841701E-3</v>
      </c>
      <c r="Z267" s="159">
        <v>1.0402279356842301E-3</v>
      </c>
      <c r="AA267" s="182"/>
    </row>
    <row r="268" spans="1:27">
      <c r="A268" s="4" t="s">
        <v>260</v>
      </c>
      <c r="B268" s="4">
        <v>7834</v>
      </c>
      <c r="C268" s="4" t="s">
        <v>86</v>
      </c>
      <c r="D268" s="4" t="s">
        <v>97</v>
      </c>
      <c r="E268" s="4" t="s">
        <v>98</v>
      </c>
      <c r="F268" s="4" t="s">
        <v>89</v>
      </c>
      <c r="G268" s="4" t="s">
        <v>31</v>
      </c>
      <c r="H268" s="4" t="s">
        <v>31</v>
      </c>
      <c r="I268" s="4" t="s">
        <v>32</v>
      </c>
      <c r="J268" s="4" t="s">
        <v>33</v>
      </c>
      <c r="K268" s="4" t="s">
        <v>34</v>
      </c>
      <c r="L268" s="4" t="s">
        <v>35</v>
      </c>
      <c r="M268" s="145">
        <v>14.472</v>
      </c>
      <c r="N268" s="4" t="s">
        <v>99</v>
      </c>
      <c r="O268" s="158">
        <v>3.7499999999999999E-2</v>
      </c>
      <c r="P268" s="159">
        <v>5.4850000000000003E-2</v>
      </c>
      <c r="R268" s="145">
        <v>1695552</v>
      </c>
      <c r="S268" s="145">
        <v>1</v>
      </c>
      <c r="T268" s="145">
        <v>78.790000000000006</v>
      </c>
      <c r="U268" s="145">
        <v>1335.925</v>
      </c>
      <c r="W268" s="4" t="s">
        <v>37</v>
      </c>
      <c r="X268" s="159">
        <v>6.4999999999999994E-5</v>
      </c>
      <c r="Y268" s="159">
        <v>1.87080840867634E-3</v>
      </c>
      <c r="Z268" s="159">
        <v>6.7426061159988303E-4</v>
      </c>
      <c r="AA268" s="182"/>
    </row>
    <row r="269" spans="1:27">
      <c r="A269" s="4" t="s">
        <v>260</v>
      </c>
      <c r="B269" s="4">
        <v>7834</v>
      </c>
      <c r="C269" s="4" t="s">
        <v>86</v>
      </c>
      <c r="D269" s="4" t="s">
        <v>100</v>
      </c>
      <c r="E269" s="4" t="s">
        <v>101</v>
      </c>
      <c r="F269" s="4" t="s">
        <v>89</v>
      </c>
      <c r="G269" s="4" t="s">
        <v>31</v>
      </c>
      <c r="H269" s="4" t="s">
        <v>31</v>
      </c>
      <c r="I269" s="4" t="s">
        <v>32</v>
      </c>
      <c r="J269" s="4" t="s">
        <v>33</v>
      </c>
      <c r="K269" s="4" t="s">
        <v>34</v>
      </c>
      <c r="L269" s="4" t="s">
        <v>35</v>
      </c>
      <c r="M269" s="145">
        <v>1.147</v>
      </c>
      <c r="N269" s="4" t="s">
        <v>102</v>
      </c>
      <c r="O269" s="158">
        <v>1.7500000000000002E-2</v>
      </c>
      <c r="P269" s="159">
        <v>4.3049999999999998E-2</v>
      </c>
      <c r="R269" s="145">
        <v>9741289</v>
      </c>
      <c r="S269" s="145">
        <v>1</v>
      </c>
      <c r="T269" s="145">
        <v>98.7</v>
      </c>
      <c r="U269" s="145">
        <v>9614.652</v>
      </c>
      <c r="W269" s="4" t="s">
        <v>37</v>
      </c>
      <c r="X269" s="159">
        <v>4.0999999999999999E-4</v>
      </c>
      <c r="Y269" s="159">
        <v>1.3464203901391299E-2</v>
      </c>
      <c r="Z269" s="159">
        <v>4.8526521022432796E-3</v>
      </c>
      <c r="AA269" s="182"/>
    </row>
    <row r="270" spans="1:27">
      <c r="A270" s="4" t="s">
        <v>260</v>
      </c>
      <c r="B270" s="4">
        <v>7834</v>
      </c>
      <c r="C270" s="4" t="s">
        <v>27</v>
      </c>
      <c r="D270" s="4" t="s">
        <v>103</v>
      </c>
      <c r="E270" s="4" t="s">
        <v>104</v>
      </c>
      <c r="F270" s="4" t="s">
        <v>30</v>
      </c>
      <c r="G270" s="4" t="s">
        <v>31</v>
      </c>
      <c r="H270" s="4" t="s">
        <v>31</v>
      </c>
      <c r="I270" s="4" t="s">
        <v>32</v>
      </c>
      <c r="J270" s="4" t="s">
        <v>33</v>
      </c>
      <c r="K270" s="4" t="s">
        <v>34</v>
      </c>
      <c r="L270" s="4" t="s">
        <v>35</v>
      </c>
      <c r="M270" s="145">
        <v>13.718</v>
      </c>
      <c r="N270" s="4" t="s">
        <v>105</v>
      </c>
      <c r="O270" s="158">
        <v>2.75E-2</v>
      </c>
      <c r="P270" s="159">
        <v>2.3609999999999999E-2</v>
      </c>
      <c r="R270" s="145">
        <v>247969</v>
      </c>
      <c r="S270" s="145">
        <v>1</v>
      </c>
      <c r="T270" s="145">
        <v>131.08000000000001</v>
      </c>
      <c r="U270" s="145">
        <v>325.03800000000001</v>
      </c>
      <c r="W270" s="4" t="s">
        <v>37</v>
      </c>
      <c r="X270" s="159">
        <v>1.2999999999999999E-5</v>
      </c>
      <c r="Y270" s="159">
        <v>4.5517764300748398E-4</v>
      </c>
      <c r="Z270" s="159">
        <v>1.64051195481833E-4</v>
      </c>
      <c r="AA270" s="182"/>
    </row>
    <row r="271" spans="1:27">
      <c r="A271" s="4" t="s">
        <v>260</v>
      </c>
      <c r="B271" s="4">
        <v>7834</v>
      </c>
      <c r="C271" s="4" t="s">
        <v>27</v>
      </c>
      <c r="D271" s="4" t="s">
        <v>106</v>
      </c>
      <c r="E271" s="4" t="s">
        <v>107</v>
      </c>
      <c r="F271" s="4" t="s">
        <v>30</v>
      </c>
      <c r="G271" s="4" t="s">
        <v>31</v>
      </c>
      <c r="H271" s="4" t="s">
        <v>31</v>
      </c>
      <c r="I271" s="4" t="s">
        <v>32</v>
      </c>
      <c r="J271" s="4" t="s">
        <v>33</v>
      </c>
      <c r="K271" s="4" t="s">
        <v>34</v>
      </c>
      <c r="L271" s="4" t="s">
        <v>35</v>
      </c>
      <c r="M271" s="145">
        <v>9.8770000000000007</v>
      </c>
      <c r="N271" s="4" t="s">
        <v>108</v>
      </c>
      <c r="O271" s="158">
        <v>0.04</v>
      </c>
      <c r="P271" s="159">
        <v>2.3189999999999999E-2</v>
      </c>
      <c r="R271" s="145">
        <v>3399153</v>
      </c>
      <c r="S271" s="145">
        <v>1</v>
      </c>
      <c r="T271" s="145">
        <v>159.08000000000001</v>
      </c>
      <c r="U271" s="145">
        <v>5407.3729999999996</v>
      </c>
      <c r="W271" s="4" t="s">
        <v>37</v>
      </c>
      <c r="X271" s="159">
        <v>2.13E-4</v>
      </c>
      <c r="Y271" s="159">
        <v>7.5723973488355098E-3</v>
      </c>
      <c r="Z271" s="159">
        <v>2.7291780622878798E-3</v>
      </c>
      <c r="AA271" s="182"/>
    </row>
    <row r="272" spans="1:27">
      <c r="A272" s="4" t="s">
        <v>260</v>
      </c>
      <c r="B272" s="4">
        <v>7834</v>
      </c>
      <c r="C272" s="4" t="s">
        <v>86</v>
      </c>
      <c r="D272" s="4" t="s">
        <v>109</v>
      </c>
      <c r="E272" s="4" t="s">
        <v>110</v>
      </c>
      <c r="F272" s="4" t="s">
        <v>89</v>
      </c>
      <c r="G272" s="4" t="s">
        <v>31</v>
      </c>
      <c r="H272" s="4" t="s">
        <v>31</v>
      </c>
      <c r="I272" s="4" t="s">
        <v>32</v>
      </c>
      <c r="J272" s="4" t="s">
        <v>33</v>
      </c>
      <c r="K272" s="4" t="s">
        <v>34</v>
      </c>
      <c r="L272" s="4" t="s">
        <v>35</v>
      </c>
      <c r="M272" s="145">
        <v>2.16</v>
      </c>
      <c r="N272" s="4" t="s">
        <v>111</v>
      </c>
      <c r="O272" s="158">
        <v>6.25E-2</v>
      </c>
      <c r="P272" s="159">
        <v>4.4080000000000001E-2</v>
      </c>
      <c r="R272" s="145">
        <v>1340420</v>
      </c>
      <c r="S272" s="145">
        <v>1</v>
      </c>
      <c r="T272" s="145">
        <v>108.16</v>
      </c>
      <c r="U272" s="145">
        <v>1449.798</v>
      </c>
      <c r="W272" s="4" t="s">
        <v>37</v>
      </c>
      <c r="X272" s="159">
        <v>9.0000000000000006E-5</v>
      </c>
      <c r="Y272" s="159">
        <v>2.0302741125457499E-3</v>
      </c>
      <c r="Z272" s="159">
        <v>7.3173386354889898E-4</v>
      </c>
      <c r="AA272" s="182"/>
    </row>
    <row r="273" spans="1:27">
      <c r="A273" s="4" t="s">
        <v>260</v>
      </c>
      <c r="B273" s="4">
        <v>7834</v>
      </c>
      <c r="C273" s="4" t="s">
        <v>86</v>
      </c>
      <c r="D273" s="4" t="s">
        <v>112</v>
      </c>
      <c r="E273" s="4" t="s">
        <v>113</v>
      </c>
      <c r="F273" s="4" t="s">
        <v>89</v>
      </c>
      <c r="G273" s="4" t="s">
        <v>31</v>
      </c>
      <c r="H273" s="4" t="s">
        <v>31</v>
      </c>
      <c r="I273" s="4" t="s">
        <v>32</v>
      </c>
      <c r="J273" s="4" t="s">
        <v>33</v>
      </c>
      <c r="K273" s="4" t="s">
        <v>34</v>
      </c>
      <c r="L273" s="4" t="s">
        <v>35</v>
      </c>
      <c r="M273" s="145">
        <v>11.5</v>
      </c>
      <c r="N273" s="4" t="s">
        <v>114</v>
      </c>
      <c r="O273" s="158">
        <v>5.5E-2</v>
      </c>
      <c r="P273" s="159">
        <v>5.3670000000000002E-2</v>
      </c>
      <c r="R273" s="145">
        <v>4044847</v>
      </c>
      <c r="S273" s="145">
        <v>1</v>
      </c>
      <c r="T273" s="145">
        <v>104.09</v>
      </c>
      <c r="U273" s="145">
        <v>4210.2809999999999</v>
      </c>
      <c r="W273" s="4" t="s">
        <v>37</v>
      </c>
      <c r="X273" s="159">
        <v>2.0900000000000001E-4</v>
      </c>
      <c r="Y273" s="159">
        <v>5.8960099331520199E-3</v>
      </c>
      <c r="Z273" s="159">
        <v>2.1249889860922898E-3</v>
      </c>
      <c r="AA273" s="182"/>
    </row>
    <row r="274" spans="1:27">
      <c r="A274" s="4" t="s">
        <v>260</v>
      </c>
      <c r="B274" s="4">
        <v>7834</v>
      </c>
      <c r="C274" s="4" t="s">
        <v>27</v>
      </c>
      <c r="D274" s="4" t="s">
        <v>115</v>
      </c>
      <c r="E274" s="4" t="s">
        <v>116</v>
      </c>
      <c r="F274" s="4" t="s">
        <v>30</v>
      </c>
      <c r="G274" s="4" t="s">
        <v>31</v>
      </c>
      <c r="H274" s="4" t="s">
        <v>31</v>
      </c>
      <c r="I274" s="4" t="s">
        <v>32</v>
      </c>
      <c r="J274" s="4" t="s">
        <v>33</v>
      </c>
      <c r="K274" s="4" t="s">
        <v>34</v>
      </c>
      <c r="L274" s="4" t="s">
        <v>35</v>
      </c>
      <c r="M274" s="145">
        <v>4.8630000000000004</v>
      </c>
      <c r="N274" s="4" t="s">
        <v>117</v>
      </c>
      <c r="O274" s="158">
        <v>5.0000000000000001E-3</v>
      </c>
      <c r="P274" s="159">
        <v>1.9820000000000001E-2</v>
      </c>
      <c r="R274" s="145">
        <v>15329700</v>
      </c>
      <c r="S274" s="145">
        <v>1</v>
      </c>
      <c r="T274" s="145">
        <v>105.85</v>
      </c>
      <c r="U274" s="145">
        <v>16226.486999999999</v>
      </c>
      <c r="W274" s="4" t="s">
        <v>37</v>
      </c>
      <c r="X274" s="159">
        <v>6.3699999999999998E-4</v>
      </c>
      <c r="Y274" s="159">
        <v>2.2723311265805901E-2</v>
      </c>
      <c r="Z274" s="159">
        <v>8.1897396230419996E-3</v>
      </c>
      <c r="AA274" s="182"/>
    </row>
    <row r="275" spans="1:27">
      <c r="A275" s="4" t="s">
        <v>260</v>
      </c>
      <c r="B275" s="4">
        <v>7834</v>
      </c>
      <c r="C275" s="4" t="s">
        <v>27</v>
      </c>
      <c r="D275" s="4" t="s">
        <v>118</v>
      </c>
      <c r="E275" s="4" t="s">
        <v>119</v>
      </c>
      <c r="F275" s="4" t="s">
        <v>30</v>
      </c>
      <c r="G275" s="4" t="s">
        <v>31</v>
      </c>
      <c r="H275" s="4" t="s">
        <v>31</v>
      </c>
      <c r="I275" s="4" t="s">
        <v>32</v>
      </c>
      <c r="J275" s="4" t="s">
        <v>33</v>
      </c>
      <c r="K275" s="4" t="s">
        <v>34</v>
      </c>
      <c r="L275" s="4" t="s">
        <v>35</v>
      </c>
      <c r="M275" s="145">
        <v>2.0760000000000001</v>
      </c>
      <c r="N275" s="4" t="s">
        <v>120</v>
      </c>
      <c r="O275" s="158">
        <v>1E-3</v>
      </c>
      <c r="P275" s="159">
        <v>1.618E-2</v>
      </c>
      <c r="R275" s="145">
        <v>6332809</v>
      </c>
      <c r="S275" s="145">
        <v>1</v>
      </c>
      <c r="T275" s="145">
        <v>110.2</v>
      </c>
      <c r="U275" s="145">
        <v>6978.7560000000003</v>
      </c>
      <c r="W275" s="4" t="s">
        <v>37</v>
      </c>
      <c r="X275" s="159">
        <v>3.1399999999999999E-4</v>
      </c>
      <c r="Y275" s="159">
        <v>9.7729366489279403E-3</v>
      </c>
      <c r="Z275" s="159">
        <v>3.5222774344356102E-3</v>
      </c>
      <c r="AA275" s="182"/>
    </row>
    <row r="276" spans="1:27">
      <c r="A276" s="4" t="s">
        <v>260</v>
      </c>
      <c r="B276" s="4">
        <v>7834</v>
      </c>
      <c r="C276" s="4" t="s">
        <v>166</v>
      </c>
      <c r="D276" s="4" t="s">
        <v>167</v>
      </c>
      <c r="E276" s="4" t="s">
        <v>168</v>
      </c>
      <c r="F276" s="4" t="s">
        <v>169</v>
      </c>
      <c r="G276" s="4" t="s">
        <v>31</v>
      </c>
      <c r="H276" s="4" t="s">
        <v>31</v>
      </c>
      <c r="I276" s="4" t="s">
        <v>42</v>
      </c>
      <c r="J276" s="4" t="s">
        <v>33</v>
      </c>
      <c r="K276" s="4" t="s">
        <v>34</v>
      </c>
      <c r="L276" s="4" t="s">
        <v>35</v>
      </c>
      <c r="M276" s="145">
        <v>0.66</v>
      </c>
      <c r="N276" s="4" t="s">
        <v>170</v>
      </c>
      <c r="O276" s="158">
        <v>0</v>
      </c>
      <c r="P276" s="159">
        <v>4.428E-2</v>
      </c>
      <c r="R276" s="145">
        <v>808424</v>
      </c>
      <c r="S276" s="145">
        <v>1</v>
      </c>
      <c r="T276" s="145">
        <v>97.14</v>
      </c>
      <c r="U276" s="145">
        <v>785.303</v>
      </c>
      <c r="W276" s="4" t="s">
        <v>37</v>
      </c>
      <c r="X276" s="159">
        <v>1.01E-4</v>
      </c>
      <c r="Y276" s="159">
        <v>1.0997257560758701E-3</v>
      </c>
      <c r="Z276" s="159">
        <v>3.9635366050578001E-4</v>
      </c>
      <c r="AA276" s="182"/>
    </row>
    <row r="277" spans="1:27">
      <c r="A277" s="4" t="s">
        <v>260</v>
      </c>
      <c r="B277" s="4">
        <v>7834</v>
      </c>
      <c r="C277" s="4" t="s">
        <v>86</v>
      </c>
      <c r="D277" s="4" t="s">
        <v>121</v>
      </c>
      <c r="E277" s="4" t="s">
        <v>122</v>
      </c>
      <c r="F277" s="4" t="s">
        <v>89</v>
      </c>
      <c r="G277" s="4" t="s">
        <v>31</v>
      </c>
      <c r="H277" s="4" t="s">
        <v>31</v>
      </c>
      <c r="I277" s="4" t="s">
        <v>32</v>
      </c>
      <c r="J277" s="4" t="s">
        <v>33</v>
      </c>
      <c r="K277" s="4" t="s">
        <v>34</v>
      </c>
      <c r="L277" s="4" t="s">
        <v>35</v>
      </c>
      <c r="M277" s="145">
        <v>0.33200000000000002</v>
      </c>
      <c r="N277" s="4" t="s">
        <v>123</v>
      </c>
      <c r="O277" s="158">
        <v>4.0000000000000001E-3</v>
      </c>
      <c r="P277" s="159">
        <v>4.3619999999999999E-2</v>
      </c>
      <c r="R277" s="145">
        <v>2265000</v>
      </c>
      <c r="S277" s="145">
        <v>1</v>
      </c>
      <c r="T277" s="145">
        <v>98.99</v>
      </c>
      <c r="U277" s="145">
        <v>2242.1239999999998</v>
      </c>
      <c r="W277" s="4" t="s">
        <v>37</v>
      </c>
      <c r="X277" s="159">
        <v>2.6899999999999998E-4</v>
      </c>
      <c r="Y277" s="159">
        <v>3.1398335803647999E-3</v>
      </c>
      <c r="Z277" s="159">
        <v>1.13163170552377E-3</v>
      </c>
      <c r="AA277" s="182"/>
    </row>
    <row r="278" spans="1:27">
      <c r="A278" s="4" t="s">
        <v>260</v>
      </c>
      <c r="B278" s="4">
        <v>7834</v>
      </c>
      <c r="C278" s="4" t="s">
        <v>86</v>
      </c>
      <c r="D278" s="4" t="s">
        <v>124</v>
      </c>
      <c r="E278" s="4" t="s">
        <v>125</v>
      </c>
      <c r="F278" s="4" t="s">
        <v>89</v>
      </c>
      <c r="G278" s="4" t="s">
        <v>31</v>
      </c>
      <c r="H278" s="4" t="s">
        <v>31</v>
      </c>
      <c r="I278" s="4" t="s">
        <v>32</v>
      </c>
      <c r="J278" s="4" t="s">
        <v>33</v>
      </c>
      <c r="K278" s="4" t="s">
        <v>34</v>
      </c>
      <c r="L278" s="4" t="s">
        <v>35</v>
      </c>
      <c r="M278" s="145">
        <v>5.5810000000000004</v>
      </c>
      <c r="N278" s="4" t="s">
        <v>126</v>
      </c>
      <c r="O278" s="158">
        <v>0.01</v>
      </c>
      <c r="P278" s="159">
        <v>4.777E-2</v>
      </c>
      <c r="R278" s="145">
        <v>26755206</v>
      </c>
      <c r="S278" s="145">
        <v>1</v>
      </c>
      <c r="T278" s="145">
        <v>81.73</v>
      </c>
      <c r="U278" s="145">
        <v>21867.03</v>
      </c>
      <c r="W278" s="4" t="s">
        <v>37</v>
      </c>
      <c r="X278" s="159">
        <v>7.0899999999999999E-4</v>
      </c>
      <c r="Y278" s="159">
        <v>3.0622235871128101E-2</v>
      </c>
      <c r="Z278" s="159">
        <v>1.1036601819440901E-2</v>
      </c>
      <c r="AA278" s="182"/>
    </row>
    <row r="279" spans="1:27">
      <c r="A279" s="4" t="s">
        <v>260</v>
      </c>
      <c r="B279" s="4">
        <v>7834</v>
      </c>
      <c r="C279" s="4" t="s">
        <v>86</v>
      </c>
      <c r="D279" s="4" t="s">
        <v>127</v>
      </c>
      <c r="E279" s="4" t="s">
        <v>128</v>
      </c>
      <c r="F279" s="4" t="s">
        <v>89</v>
      </c>
      <c r="G279" s="4" t="s">
        <v>31</v>
      </c>
      <c r="H279" s="4" t="s">
        <v>31</v>
      </c>
      <c r="I279" s="4" t="s">
        <v>32</v>
      </c>
      <c r="J279" s="4" t="s">
        <v>33</v>
      </c>
      <c r="K279" s="4" t="s">
        <v>34</v>
      </c>
      <c r="L279" s="4" t="s">
        <v>35</v>
      </c>
      <c r="M279" s="145">
        <v>7.4189999999999996</v>
      </c>
      <c r="N279" s="4" t="s">
        <v>129</v>
      </c>
      <c r="O279" s="158">
        <v>1.2999999999999999E-2</v>
      </c>
      <c r="P279" s="159">
        <v>4.9180000000000001E-2</v>
      </c>
      <c r="R279" s="145">
        <v>68717051</v>
      </c>
      <c r="S279" s="145">
        <v>1</v>
      </c>
      <c r="T279" s="145">
        <v>77.260000000000005</v>
      </c>
      <c r="U279" s="145">
        <v>53090.794000000002</v>
      </c>
      <c r="W279" s="4" t="s">
        <v>37</v>
      </c>
      <c r="X279" s="159">
        <v>2.2959999999999999E-3</v>
      </c>
      <c r="Y279" s="159">
        <v>7.4347490921735801E-2</v>
      </c>
      <c r="Z279" s="159">
        <v>2.6795680662604401E-2</v>
      </c>
      <c r="AA279" s="182"/>
    </row>
    <row r="280" spans="1:27">
      <c r="A280" s="4" t="s">
        <v>260</v>
      </c>
      <c r="B280" s="4">
        <v>7834</v>
      </c>
      <c r="C280" s="4" t="s">
        <v>130</v>
      </c>
      <c r="D280" s="4" t="s">
        <v>131</v>
      </c>
      <c r="E280" s="4" t="s">
        <v>132</v>
      </c>
      <c r="F280" s="4" t="s">
        <v>133</v>
      </c>
      <c r="G280" s="4" t="s">
        <v>134</v>
      </c>
      <c r="H280" s="4" t="s">
        <v>135</v>
      </c>
      <c r="I280" s="4" t="s">
        <v>136</v>
      </c>
      <c r="J280" s="4" t="s">
        <v>137</v>
      </c>
      <c r="K280" s="4" t="s">
        <v>138</v>
      </c>
      <c r="L280" s="4" t="s">
        <v>139</v>
      </c>
      <c r="M280" s="145">
        <v>0.35</v>
      </c>
      <c r="N280" s="4" t="s">
        <v>140</v>
      </c>
      <c r="O280" s="158">
        <v>0</v>
      </c>
      <c r="P280" s="159">
        <v>5.3969999999999997E-2</v>
      </c>
      <c r="R280" s="145">
        <v>7200000</v>
      </c>
      <c r="S280" s="145">
        <v>3.7589999999999999</v>
      </c>
      <c r="T280" s="145">
        <v>98.548000000000002</v>
      </c>
      <c r="U280" s="145">
        <v>26671.738000000001</v>
      </c>
      <c r="W280" s="4" t="s">
        <v>37</v>
      </c>
      <c r="X280" s="159">
        <v>0</v>
      </c>
      <c r="Y280" s="159">
        <v>3.73506715108472E-2</v>
      </c>
      <c r="Z280" s="159">
        <v>1.34616064904202E-2</v>
      </c>
      <c r="AA280" s="182"/>
    </row>
    <row r="281" spans="1:27">
      <c r="A281" s="4" t="s">
        <v>260</v>
      </c>
      <c r="B281" s="4">
        <v>7834</v>
      </c>
      <c r="C281" s="4" t="s">
        <v>174</v>
      </c>
      <c r="D281" s="4" t="s">
        <v>175</v>
      </c>
      <c r="E281" s="4" t="s">
        <v>176</v>
      </c>
      <c r="F281" s="4" t="s">
        <v>133</v>
      </c>
      <c r="G281" s="4" t="s">
        <v>134</v>
      </c>
      <c r="H281" s="4" t="s">
        <v>135</v>
      </c>
      <c r="I281" s="4" t="s">
        <v>136</v>
      </c>
      <c r="J281" s="4" t="s">
        <v>137</v>
      </c>
      <c r="K281" s="4" t="s">
        <v>138</v>
      </c>
      <c r="L281" s="4" t="s">
        <v>139</v>
      </c>
      <c r="M281" s="145">
        <v>0</v>
      </c>
      <c r="N281" s="4" t="s">
        <v>177</v>
      </c>
      <c r="O281" s="158">
        <v>0</v>
      </c>
      <c r="P281" s="159">
        <v>0</v>
      </c>
      <c r="R281" s="145">
        <v>5120000</v>
      </c>
      <c r="S281" s="145">
        <v>3.7589999999999999</v>
      </c>
      <c r="T281" s="145">
        <v>97.775000000000006</v>
      </c>
      <c r="U281" s="145">
        <v>18817.855</v>
      </c>
      <c r="W281" s="4" t="s">
        <v>37</v>
      </c>
      <c r="X281" s="159">
        <v>0</v>
      </c>
      <c r="Y281" s="159">
        <v>2.6352220187818499E-2</v>
      </c>
      <c r="Z281" s="159">
        <v>9.4976396398736302E-3</v>
      </c>
      <c r="AA281" s="182"/>
    </row>
    <row r="282" spans="1:27">
      <c r="A282" s="4" t="s">
        <v>260</v>
      </c>
      <c r="B282" s="4">
        <v>7834</v>
      </c>
      <c r="C282" s="4" t="s">
        <v>130</v>
      </c>
      <c r="D282" s="4" t="s">
        <v>141</v>
      </c>
      <c r="E282" s="4" t="s">
        <v>142</v>
      </c>
      <c r="F282" s="4" t="s">
        <v>133</v>
      </c>
      <c r="G282" s="4" t="s">
        <v>134</v>
      </c>
      <c r="H282" s="4" t="s">
        <v>135</v>
      </c>
      <c r="I282" s="4" t="s">
        <v>136</v>
      </c>
      <c r="J282" s="4" t="s">
        <v>137</v>
      </c>
      <c r="K282" s="4" t="s">
        <v>138</v>
      </c>
      <c r="L282" s="4" t="s">
        <v>139</v>
      </c>
      <c r="M282" s="145">
        <v>0</v>
      </c>
      <c r="N282" s="4" t="s">
        <v>143</v>
      </c>
      <c r="O282" s="158">
        <v>0</v>
      </c>
      <c r="P282" s="159">
        <v>0</v>
      </c>
      <c r="R282" s="145">
        <v>5260000</v>
      </c>
      <c r="S282" s="145">
        <v>3.7589999999999999</v>
      </c>
      <c r="T282" s="145">
        <v>97.584000000000003</v>
      </c>
      <c r="U282" s="145">
        <v>19294.561000000002</v>
      </c>
      <c r="W282" s="4" t="s">
        <v>37</v>
      </c>
      <c r="X282" s="159">
        <v>0</v>
      </c>
      <c r="Y282" s="159">
        <v>2.70197922191001E-2</v>
      </c>
      <c r="Z282" s="159">
        <v>9.7382401866807407E-3</v>
      </c>
      <c r="AA282" s="182"/>
    </row>
    <row r="283" spans="1:27">
      <c r="A283" s="4" t="s">
        <v>260</v>
      </c>
      <c r="B283" s="4">
        <v>7834</v>
      </c>
      <c r="C283" s="4" t="s">
        <v>130</v>
      </c>
      <c r="D283" s="4" t="s">
        <v>144</v>
      </c>
      <c r="E283" s="4" t="s">
        <v>145</v>
      </c>
      <c r="F283" s="4" t="s">
        <v>133</v>
      </c>
      <c r="G283" s="4" t="s">
        <v>134</v>
      </c>
      <c r="H283" s="4" t="s">
        <v>135</v>
      </c>
      <c r="I283" s="4" t="s">
        <v>136</v>
      </c>
      <c r="J283" s="4" t="s">
        <v>137</v>
      </c>
      <c r="K283" s="4" t="s">
        <v>138</v>
      </c>
      <c r="L283" s="4" t="s">
        <v>139</v>
      </c>
      <c r="M283" s="145">
        <v>7.61</v>
      </c>
      <c r="N283" s="4" t="s">
        <v>146</v>
      </c>
      <c r="O283" s="158">
        <v>4.4999999999999998E-2</v>
      </c>
      <c r="P283" s="159">
        <v>4.5999999999999999E-2</v>
      </c>
      <c r="R283" s="145">
        <v>12080000</v>
      </c>
      <c r="S283" s="145">
        <v>3.7589999999999999</v>
      </c>
      <c r="T283" s="145">
        <v>101.511</v>
      </c>
      <c r="U283" s="145">
        <v>46095.072999999997</v>
      </c>
      <c r="W283" s="4" t="s">
        <v>37</v>
      </c>
      <c r="X283" s="159">
        <v>0</v>
      </c>
      <c r="Y283" s="159">
        <v>6.4550796365852203E-2</v>
      </c>
      <c r="Z283" s="159">
        <v>2.32648406085013E-2</v>
      </c>
      <c r="AA283" s="182"/>
    </row>
    <row r="284" spans="1:27">
      <c r="A284" s="4" t="s">
        <v>260</v>
      </c>
      <c r="B284" s="4">
        <v>7834</v>
      </c>
      <c r="C284" s="4" t="s">
        <v>130</v>
      </c>
      <c r="D284" s="4" t="s">
        <v>147</v>
      </c>
      <c r="E284" s="4" t="s">
        <v>148</v>
      </c>
      <c r="F284" s="4" t="s">
        <v>133</v>
      </c>
      <c r="G284" s="4" t="s">
        <v>134</v>
      </c>
      <c r="H284" s="4" t="s">
        <v>135</v>
      </c>
      <c r="I284" s="4" t="s">
        <v>136</v>
      </c>
      <c r="J284" s="4" t="s">
        <v>137</v>
      </c>
      <c r="K284" s="4" t="s">
        <v>138</v>
      </c>
      <c r="L284" s="4" t="s">
        <v>139</v>
      </c>
      <c r="M284" s="145">
        <v>3.73</v>
      </c>
      <c r="N284" s="4" t="s">
        <v>149</v>
      </c>
      <c r="O284" s="158">
        <v>4.1250000000000002E-2</v>
      </c>
      <c r="P284" s="159">
        <v>4.6710000000000002E-2</v>
      </c>
      <c r="R284" s="145">
        <v>7057000</v>
      </c>
      <c r="S284" s="145">
        <v>3.7589999999999999</v>
      </c>
      <c r="T284" s="145">
        <v>100.68300000000001</v>
      </c>
      <c r="U284" s="145">
        <v>26708.431</v>
      </c>
      <c r="W284" s="4" t="s">
        <v>37</v>
      </c>
      <c r="X284" s="159">
        <v>0</v>
      </c>
      <c r="Y284" s="159">
        <v>3.7402055842425098E-2</v>
      </c>
      <c r="Z284" s="159">
        <v>1.3480125987486701E-2</v>
      </c>
      <c r="AA284" s="182"/>
    </row>
    <row r="285" spans="1:27">
      <c r="A285" s="4" t="s">
        <v>260</v>
      </c>
      <c r="B285" s="4">
        <v>7834</v>
      </c>
      <c r="C285" s="4" t="s">
        <v>130</v>
      </c>
      <c r="D285" s="4" t="s">
        <v>150</v>
      </c>
      <c r="E285" s="4" t="s">
        <v>151</v>
      </c>
      <c r="F285" s="4" t="s">
        <v>133</v>
      </c>
      <c r="G285" s="4" t="s">
        <v>134</v>
      </c>
      <c r="H285" s="4" t="s">
        <v>135</v>
      </c>
      <c r="I285" s="4" t="s">
        <v>136</v>
      </c>
      <c r="J285" s="4" t="s">
        <v>137</v>
      </c>
      <c r="K285" s="4" t="s">
        <v>138</v>
      </c>
      <c r="L285" s="4" t="s">
        <v>139</v>
      </c>
      <c r="M285" s="145">
        <v>2.23</v>
      </c>
      <c r="N285" s="4" t="s">
        <v>152</v>
      </c>
      <c r="O285" s="158">
        <v>8.7500000000000008E-3</v>
      </c>
      <c r="P285" s="159">
        <v>2.2610000000000002E-2</v>
      </c>
      <c r="R285" s="145">
        <v>1420000</v>
      </c>
      <c r="S285" s="145">
        <v>3.7589999999999999</v>
      </c>
      <c r="T285" s="145">
        <v>119.673</v>
      </c>
      <c r="U285" s="145">
        <v>6387.89</v>
      </c>
      <c r="W285" s="4" t="s">
        <v>37</v>
      </c>
      <c r="X285" s="159">
        <v>3.8999999999999999E-5</v>
      </c>
      <c r="Y285" s="159">
        <v>8.9454985974687703E-3</v>
      </c>
      <c r="Z285" s="159">
        <v>3.2240593571325402E-3</v>
      </c>
      <c r="AA285" s="182"/>
    </row>
    <row r="286" spans="1:27">
      <c r="A286" s="4" t="s">
        <v>260</v>
      </c>
      <c r="B286" s="4">
        <v>7836</v>
      </c>
      <c r="C286" s="4" t="s">
        <v>38</v>
      </c>
      <c r="D286" s="4" t="s">
        <v>39</v>
      </c>
      <c r="E286" s="4" t="s">
        <v>40</v>
      </c>
      <c r="F286" s="4" t="s">
        <v>41</v>
      </c>
      <c r="G286" s="4" t="s">
        <v>31</v>
      </c>
      <c r="H286" s="4" t="s">
        <v>31</v>
      </c>
      <c r="I286" s="4" t="s">
        <v>42</v>
      </c>
      <c r="J286" s="4" t="s">
        <v>33</v>
      </c>
      <c r="K286" s="4" t="s">
        <v>34</v>
      </c>
      <c r="L286" s="4" t="s">
        <v>35</v>
      </c>
      <c r="M286" s="145">
        <v>0.67400000000000004</v>
      </c>
      <c r="N286" s="4" t="s">
        <v>43</v>
      </c>
      <c r="O286" s="158">
        <v>0</v>
      </c>
      <c r="P286" s="159">
        <v>4.3360000000000003E-2</v>
      </c>
      <c r="R286" s="145">
        <v>83481764</v>
      </c>
      <c r="S286" s="145">
        <v>1</v>
      </c>
      <c r="T286" s="145">
        <v>97.17</v>
      </c>
      <c r="U286" s="145">
        <v>81119.23</v>
      </c>
      <c r="W286" s="4" t="s">
        <v>37</v>
      </c>
      <c r="X286" s="159">
        <v>6.9569999999999996E-3</v>
      </c>
      <c r="Y286" s="159">
        <v>7.0848210758439695E-2</v>
      </c>
      <c r="Z286" s="159">
        <v>2.6189986947349302E-2</v>
      </c>
      <c r="AA286" s="182"/>
    </row>
    <row r="287" spans="1:27">
      <c r="A287" s="4" t="s">
        <v>260</v>
      </c>
      <c r="B287" s="4">
        <v>7836</v>
      </c>
      <c r="C287" s="4" t="s">
        <v>38</v>
      </c>
      <c r="D287" s="4" t="s">
        <v>44</v>
      </c>
      <c r="E287" s="4" t="s">
        <v>45</v>
      </c>
      <c r="F287" s="4" t="s">
        <v>41</v>
      </c>
      <c r="G287" s="4" t="s">
        <v>31</v>
      </c>
      <c r="H287" s="4" t="s">
        <v>31</v>
      </c>
      <c r="I287" s="4" t="s">
        <v>42</v>
      </c>
      <c r="J287" s="4" t="s">
        <v>33</v>
      </c>
      <c r="K287" s="4" t="s">
        <v>34</v>
      </c>
      <c r="L287" s="4" t="s">
        <v>35</v>
      </c>
      <c r="M287" s="145">
        <v>0.751</v>
      </c>
      <c r="N287" s="4" t="s">
        <v>46</v>
      </c>
      <c r="O287" s="158">
        <v>0</v>
      </c>
      <c r="P287" s="159">
        <v>4.2840000000000003E-2</v>
      </c>
      <c r="R287" s="145">
        <v>82906000</v>
      </c>
      <c r="S287" s="145">
        <v>1</v>
      </c>
      <c r="T287" s="145">
        <v>96.87</v>
      </c>
      <c r="U287" s="145">
        <v>80311.042000000001</v>
      </c>
      <c r="W287" s="4" t="s">
        <v>37</v>
      </c>
      <c r="X287" s="159">
        <v>6.9090000000000002E-3</v>
      </c>
      <c r="Y287" s="159">
        <v>7.0142352663953106E-2</v>
      </c>
      <c r="Z287" s="159">
        <v>2.5929057079348599E-2</v>
      </c>
      <c r="AA287" s="182"/>
    </row>
    <row r="288" spans="1:27">
      <c r="A288" s="4" t="s">
        <v>260</v>
      </c>
      <c r="B288" s="4">
        <v>7836</v>
      </c>
      <c r="C288" s="4" t="s">
        <v>38</v>
      </c>
      <c r="D288" s="4" t="s">
        <v>160</v>
      </c>
      <c r="E288" s="4" t="s">
        <v>161</v>
      </c>
      <c r="F288" s="4" t="s">
        <v>41</v>
      </c>
      <c r="G288" s="4" t="s">
        <v>31</v>
      </c>
      <c r="H288" s="4" t="s">
        <v>31</v>
      </c>
      <c r="I288" s="4" t="s">
        <v>32</v>
      </c>
      <c r="J288" s="4" t="s">
        <v>33</v>
      </c>
      <c r="K288" s="4" t="s">
        <v>34</v>
      </c>
      <c r="L288" s="4" t="s">
        <v>35</v>
      </c>
      <c r="M288" s="145">
        <v>0.252</v>
      </c>
      <c r="N288" s="4" t="s">
        <v>162</v>
      </c>
      <c r="O288" s="158">
        <v>0</v>
      </c>
      <c r="P288" s="159">
        <v>4.2770000000000002E-2</v>
      </c>
      <c r="R288" s="145">
        <v>19970089</v>
      </c>
      <c r="S288" s="145">
        <v>1</v>
      </c>
      <c r="T288" s="145">
        <v>98.94</v>
      </c>
      <c r="U288" s="145">
        <v>19758.405999999999</v>
      </c>
      <c r="W288" s="4" t="s">
        <v>37</v>
      </c>
      <c r="X288" s="159">
        <v>1.109E-3</v>
      </c>
      <c r="Y288" s="159">
        <v>1.72566691669657E-2</v>
      </c>
      <c r="Z288" s="159">
        <v>6.3791581382133802E-3</v>
      </c>
      <c r="AA288" s="182"/>
    </row>
    <row r="289" spans="1:27">
      <c r="A289" s="4" t="s">
        <v>260</v>
      </c>
      <c r="B289" s="4">
        <v>7836</v>
      </c>
      <c r="C289" s="4" t="s">
        <v>38</v>
      </c>
      <c r="D289" s="4" t="s">
        <v>47</v>
      </c>
      <c r="E289" s="4" t="s">
        <v>48</v>
      </c>
      <c r="F289" s="4" t="s">
        <v>41</v>
      </c>
      <c r="G289" s="4" t="s">
        <v>31</v>
      </c>
      <c r="H289" s="4" t="s">
        <v>31</v>
      </c>
      <c r="I289" s="4" t="s">
        <v>32</v>
      </c>
      <c r="J289" s="4" t="s">
        <v>33</v>
      </c>
      <c r="K289" s="4" t="s">
        <v>34</v>
      </c>
      <c r="L289" s="4" t="s">
        <v>35</v>
      </c>
      <c r="M289" s="145">
        <v>0.34799999999999998</v>
      </c>
      <c r="N289" s="4" t="s">
        <v>49</v>
      </c>
      <c r="O289" s="158">
        <v>0</v>
      </c>
      <c r="P289" s="159">
        <v>4.3479999999999998E-2</v>
      </c>
      <c r="R289" s="145">
        <v>58737957</v>
      </c>
      <c r="S289" s="145">
        <v>1</v>
      </c>
      <c r="T289" s="145">
        <v>98.53</v>
      </c>
      <c r="U289" s="145">
        <v>57874.508999999998</v>
      </c>
      <c r="W289" s="4" t="s">
        <v>37</v>
      </c>
      <c r="X289" s="159">
        <v>4.1960000000000001E-3</v>
      </c>
      <c r="Y289" s="159">
        <v>5.0546651015602198E-2</v>
      </c>
      <c r="Z289" s="159">
        <v>1.8685244357750298E-2</v>
      </c>
      <c r="AA289" s="182"/>
    </row>
    <row r="290" spans="1:27">
      <c r="A290" s="4" t="s">
        <v>260</v>
      </c>
      <c r="B290" s="4">
        <v>7836</v>
      </c>
      <c r="C290" s="4" t="s">
        <v>38</v>
      </c>
      <c r="D290" s="4" t="s">
        <v>50</v>
      </c>
      <c r="E290" s="4" t="s">
        <v>51</v>
      </c>
      <c r="F290" s="4" t="s">
        <v>41</v>
      </c>
      <c r="G290" s="4" t="s">
        <v>31</v>
      </c>
      <c r="H290" s="4" t="s">
        <v>31</v>
      </c>
      <c r="I290" s="4" t="s">
        <v>32</v>
      </c>
      <c r="J290" s="4" t="s">
        <v>33</v>
      </c>
      <c r="K290" s="4" t="s">
        <v>34</v>
      </c>
      <c r="L290" s="4" t="s">
        <v>35</v>
      </c>
      <c r="M290" s="145">
        <v>0.42499999999999999</v>
      </c>
      <c r="N290" s="4" t="s">
        <v>52</v>
      </c>
      <c r="O290" s="158">
        <v>0</v>
      </c>
      <c r="P290" s="159">
        <v>4.3450000000000003E-2</v>
      </c>
      <c r="R290" s="145">
        <v>151606157</v>
      </c>
      <c r="S290" s="145">
        <v>1</v>
      </c>
      <c r="T290" s="145">
        <v>98.21</v>
      </c>
      <c r="U290" s="145">
        <v>148892.40700000001</v>
      </c>
      <c r="W290" s="4" t="s">
        <v>37</v>
      </c>
      <c r="X290" s="159">
        <v>1.0829E-2</v>
      </c>
      <c r="Y290" s="159">
        <v>0.130040196465386</v>
      </c>
      <c r="Z290" s="159">
        <v>4.8071094691032698E-2</v>
      </c>
      <c r="AA290" s="182"/>
    </row>
    <row r="291" spans="1:27">
      <c r="A291" s="4" t="s">
        <v>260</v>
      </c>
      <c r="B291" s="4">
        <v>7836</v>
      </c>
      <c r="C291" s="4" t="s">
        <v>38</v>
      </c>
      <c r="D291" s="4" t="s">
        <v>53</v>
      </c>
      <c r="E291" s="4" t="s">
        <v>54</v>
      </c>
      <c r="F291" s="4" t="s">
        <v>41</v>
      </c>
      <c r="G291" s="4" t="s">
        <v>31</v>
      </c>
      <c r="H291" s="4" t="s">
        <v>31</v>
      </c>
      <c r="I291" s="4" t="s">
        <v>32</v>
      </c>
      <c r="J291" s="4" t="s">
        <v>33</v>
      </c>
      <c r="K291" s="4" t="s">
        <v>34</v>
      </c>
      <c r="L291" s="4" t="s">
        <v>35</v>
      </c>
      <c r="M291" s="145">
        <v>0.52100000000000002</v>
      </c>
      <c r="N291" s="4" t="s">
        <v>55</v>
      </c>
      <c r="O291" s="158">
        <v>0</v>
      </c>
      <c r="P291" s="159">
        <v>4.3459999999999999E-2</v>
      </c>
      <c r="R291" s="145">
        <v>76890000</v>
      </c>
      <c r="S291" s="145">
        <v>1</v>
      </c>
      <c r="T291" s="145">
        <v>97.81</v>
      </c>
      <c r="U291" s="145">
        <v>75206.108999999997</v>
      </c>
      <c r="W291" s="4" t="s">
        <v>37</v>
      </c>
      <c r="X291" s="159">
        <v>6.4079999999999996E-3</v>
      </c>
      <c r="Y291" s="159">
        <v>6.5683787377891795E-2</v>
      </c>
      <c r="Z291" s="159">
        <v>2.42808888984473E-2</v>
      </c>
      <c r="AA291" s="182"/>
    </row>
    <row r="292" spans="1:27">
      <c r="A292" s="4" t="s">
        <v>260</v>
      </c>
      <c r="B292" s="4">
        <v>7836</v>
      </c>
      <c r="C292" s="4" t="s">
        <v>38</v>
      </c>
      <c r="D292" s="4" t="s">
        <v>56</v>
      </c>
      <c r="E292" s="4" t="s">
        <v>57</v>
      </c>
      <c r="F292" s="4" t="s">
        <v>41</v>
      </c>
      <c r="G292" s="4" t="s">
        <v>31</v>
      </c>
      <c r="H292" s="4" t="s">
        <v>31</v>
      </c>
      <c r="I292" s="4" t="s">
        <v>32</v>
      </c>
      <c r="J292" s="4" t="s">
        <v>33</v>
      </c>
      <c r="K292" s="4" t="s">
        <v>34</v>
      </c>
      <c r="L292" s="4" t="s">
        <v>35</v>
      </c>
      <c r="M292" s="145">
        <v>0.59699999999999998</v>
      </c>
      <c r="N292" s="4" t="s">
        <v>58</v>
      </c>
      <c r="O292" s="158">
        <v>0</v>
      </c>
      <c r="P292" s="159">
        <v>4.3479999999999998E-2</v>
      </c>
      <c r="R292" s="145">
        <v>42198080</v>
      </c>
      <c r="S292" s="145">
        <v>1</v>
      </c>
      <c r="T292" s="145">
        <v>97.48</v>
      </c>
      <c r="U292" s="145">
        <v>41134.688000000002</v>
      </c>
      <c r="W292" s="4" t="s">
        <v>37</v>
      </c>
      <c r="X292" s="159">
        <v>3.5170000000000002E-3</v>
      </c>
      <c r="Y292" s="159">
        <v>3.5926365046628002E-2</v>
      </c>
      <c r="Z292" s="159">
        <v>1.32806604650183E-2</v>
      </c>
      <c r="AA292" s="182"/>
    </row>
    <row r="293" spans="1:27">
      <c r="A293" s="4" t="s">
        <v>260</v>
      </c>
      <c r="B293" s="4">
        <v>7836</v>
      </c>
      <c r="C293" s="4" t="s">
        <v>38</v>
      </c>
      <c r="D293" s="4" t="s">
        <v>59</v>
      </c>
      <c r="E293" s="4" t="s">
        <v>60</v>
      </c>
      <c r="F293" s="4" t="s">
        <v>41</v>
      </c>
      <c r="G293" s="4" t="s">
        <v>31</v>
      </c>
      <c r="H293" s="4" t="s">
        <v>31</v>
      </c>
      <c r="I293" s="4" t="s">
        <v>42</v>
      </c>
      <c r="J293" s="4" t="s">
        <v>33</v>
      </c>
      <c r="K293" s="4" t="s">
        <v>34</v>
      </c>
      <c r="L293" s="4" t="s">
        <v>35</v>
      </c>
      <c r="M293" s="145">
        <v>0.84699999999999998</v>
      </c>
      <c r="N293" s="4" t="s">
        <v>61</v>
      </c>
      <c r="O293" s="158">
        <v>0</v>
      </c>
      <c r="P293" s="159">
        <v>4.3240000000000001E-2</v>
      </c>
      <c r="R293" s="145">
        <v>79800000</v>
      </c>
      <c r="S293" s="145">
        <v>1</v>
      </c>
      <c r="T293" s="145">
        <v>96.48</v>
      </c>
      <c r="U293" s="145">
        <v>76991.039999999994</v>
      </c>
      <c r="W293" s="4" t="s">
        <v>37</v>
      </c>
      <c r="X293" s="159">
        <v>5.7000000000000002E-3</v>
      </c>
      <c r="Y293" s="159">
        <v>6.7242716962830296E-2</v>
      </c>
      <c r="Z293" s="159">
        <v>2.48571680316012E-2</v>
      </c>
      <c r="AA293" s="182"/>
    </row>
    <row r="294" spans="1:27">
      <c r="A294" s="4" t="s">
        <v>260</v>
      </c>
      <c r="B294" s="4">
        <v>7836</v>
      </c>
      <c r="C294" s="4" t="s">
        <v>38</v>
      </c>
      <c r="D294" s="4" t="s">
        <v>62</v>
      </c>
      <c r="E294" s="4" t="s">
        <v>63</v>
      </c>
      <c r="F294" s="4" t="s">
        <v>41</v>
      </c>
      <c r="G294" s="4" t="s">
        <v>31</v>
      </c>
      <c r="H294" s="4" t="s">
        <v>31</v>
      </c>
      <c r="I294" s="4" t="s">
        <v>42</v>
      </c>
      <c r="J294" s="4" t="s">
        <v>33</v>
      </c>
      <c r="K294" s="4" t="s">
        <v>34</v>
      </c>
      <c r="L294" s="4" t="s">
        <v>35</v>
      </c>
      <c r="M294" s="145">
        <v>0.92300000000000004</v>
      </c>
      <c r="N294" s="4" t="s">
        <v>64</v>
      </c>
      <c r="O294" s="158">
        <v>0</v>
      </c>
      <c r="P294" s="159">
        <v>4.2849999999999999E-2</v>
      </c>
      <c r="R294" s="145">
        <v>127000000</v>
      </c>
      <c r="S294" s="145">
        <v>1</v>
      </c>
      <c r="T294" s="145">
        <v>96.17</v>
      </c>
      <c r="U294" s="145">
        <v>122135.9</v>
      </c>
      <c r="W294" s="4" t="s">
        <v>37</v>
      </c>
      <c r="X294" s="159">
        <v>1.0583E-2</v>
      </c>
      <c r="Y294" s="159">
        <v>0.10667150040706699</v>
      </c>
      <c r="Z294" s="159">
        <v>3.9432544215415699E-2</v>
      </c>
      <c r="AA294" s="182"/>
    </row>
    <row r="295" spans="1:27">
      <c r="A295" s="4" t="s">
        <v>260</v>
      </c>
      <c r="B295" s="4">
        <v>7836</v>
      </c>
      <c r="C295" s="4" t="s">
        <v>38</v>
      </c>
      <c r="D295" s="4" t="s">
        <v>65</v>
      </c>
      <c r="E295" s="4" t="s">
        <v>66</v>
      </c>
      <c r="F295" s="4" t="s">
        <v>41</v>
      </c>
      <c r="G295" s="4" t="s">
        <v>31</v>
      </c>
      <c r="H295" s="4" t="s">
        <v>31</v>
      </c>
      <c r="I295" s="4" t="s">
        <v>32</v>
      </c>
      <c r="J295" s="4" t="s">
        <v>33</v>
      </c>
      <c r="K295" s="4" t="s">
        <v>34</v>
      </c>
      <c r="L295" s="4" t="s">
        <v>35</v>
      </c>
      <c r="M295" s="145">
        <v>3.0000000000000001E-3</v>
      </c>
      <c r="N295" s="4" t="s">
        <v>67</v>
      </c>
      <c r="O295" s="158">
        <v>0</v>
      </c>
      <c r="P295" s="159">
        <v>0.11574</v>
      </c>
      <c r="R295" s="145">
        <v>61877648</v>
      </c>
      <c r="S295" s="145">
        <v>1</v>
      </c>
      <c r="T295" s="145">
        <v>99.97</v>
      </c>
      <c r="U295" s="145">
        <v>61859.084999999999</v>
      </c>
      <c r="W295" s="4" t="s">
        <v>37</v>
      </c>
      <c r="X295" s="159">
        <v>1.4059999999999999E-3</v>
      </c>
      <c r="Y295" s="159">
        <v>5.4026714335049998E-2</v>
      </c>
      <c r="Z295" s="159">
        <v>1.9971696223458599E-2</v>
      </c>
      <c r="AA295" s="182"/>
    </row>
    <row r="296" spans="1:27">
      <c r="A296" s="4" t="s">
        <v>260</v>
      </c>
      <c r="B296" s="4">
        <v>7836</v>
      </c>
      <c r="C296" s="4" t="s">
        <v>38</v>
      </c>
      <c r="D296" s="4" t="s">
        <v>68</v>
      </c>
      <c r="E296" s="4" t="s">
        <v>69</v>
      </c>
      <c r="F296" s="4" t="s">
        <v>41</v>
      </c>
      <c r="G296" s="4" t="s">
        <v>31</v>
      </c>
      <c r="H296" s="4" t="s">
        <v>31</v>
      </c>
      <c r="I296" s="4" t="s">
        <v>32</v>
      </c>
      <c r="J296" s="4" t="s">
        <v>33</v>
      </c>
      <c r="K296" s="4" t="s">
        <v>34</v>
      </c>
      <c r="L296" s="4" t="s">
        <v>35</v>
      </c>
      <c r="M296" s="145">
        <v>9.9000000000000005E-2</v>
      </c>
      <c r="N296" s="4" t="s">
        <v>70</v>
      </c>
      <c r="O296" s="158">
        <v>0</v>
      </c>
      <c r="P296" s="159">
        <v>4.36E-2</v>
      </c>
      <c r="R296" s="145">
        <v>79226832</v>
      </c>
      <c r="S296" s="145">
        <v>1</v>
      </c>
      <c r="T296" s="145">
        <v>99.58</v>
      </c>
      <c r="U296" s="145">
        <v>78894.078999999998</v>
      </c>
      <c r="W296" s="4" t="s">
        <v>37</v>
      </c>
      <c r="X296" s="159">
        <v>1.8010000000000001E-3</v>
      </c>
      <c r="Y296" s="159">
        <v>6.89048004130033E-2</v>
      </c>
      <c r="Z296" s="159">
        <v>2.5471579368167602E-2</v>
      </c>
      <c r="AA296" s="182"/>
    </row>
    <row r="297" spans="1:27">
      <c r="A297" s="4" t="s">
        <v>260</v>
      </c>
      <c r="B297" s="4">
        <v>7836</v>
      </c>
      <c r="C297" s="4" t="s">
        <v>38</v>
      </c>
      <c r="D297" s="4" t="s">
        <v>71</v>
      </c>
      <c r="E297" s="4" t="s">
        <v>72</v>
      </c>
      <c r="F297" s="4" t="s">
        <v>41</v>
      </c>
      <c r="G297" s="4" t="s">
        <v>31</v>
      </c>
      <c r="H297" s="4" t="s">
        <v>31</v>
      </c>
      <c r="I297" s="4" t="s">
        <v>32</v>
      </c>
      <c r="J297" s="4" t="s">
        <v>33</v>
      </c>
      <c r="K297" s="4" t="s">
        <v>34</v>
      </c>
      <c r="L297" s="4" t="s">
        <v>35</v>
      </c>
      <c r="M297" s="145">
        <v>0.17499999999999999</v>
      </c>
      <c r="N297" s="4" t="s">
        <v>73</v>
      </c>
      <c r="O297" s="158">
        <v>0</v>
      </c>
      <c r="P297" s="159">
        <v>4.3270000000000003E-2</v>
      </c>
      <c r="R297" s="145">
        <v>65623857</v>
      </c>
      <c r="S297" s="145">
        <v>1</v>
      </c>
      <c r="T297" s="145">
        <v>99.26</v>
      </c>
      <c r="U297" s="145">
        <v>65138.239999999998</v>
      </c>
      <c r="W297" s="4" t="s">
        <v>37</v>
      </c>
      <c r="X297" s="159">
        <v>1.4909999999999999E-3</v>
      </c>
      <c r="Y297" s="159">
        <v>5.6890675416094202E-2</v>
      </c>
      <c r="Z297" s="159">
        <v>2.10303976716293E-2</v>
      </c>
      <c r="AA297" s="182"/>
    </row>
    <row r="298" spans="1:27">
      <c r="A298" s="4" t="s">
        <v>260</v>
      </c>
      <c r="B298" s="4">
        <v>7836</v>
      </c>
      <c r="C298" s="4" t="s">
        <v>166</v>
      </c>
      <c r="D298" s="4" t="s">
        <v>167</v>
      </c>
      <c r="E298" s="4" t="s">
        <v>168</v>
      </c>
      <c r="F298" s="4" t="s">
        <v>169</v>
      </c>
      <c r="G298" s="4" t="s">
        <v>31</v>
      </c>
      <c r="H298" s="4" t="s">
        <v>31</v>
      </c>
      <c r="I298" s="4" t="s">
        <v>42</v>
      </c>
      <c r="J298" s="4" t="s">
        <v>33</v>
      </c>
      <c r="K298" s="4" t="s">
        <v>34</v>
      </c>
      <c r="L298" s="4" t="s">
        <v>35</v>
      </c>
      <c r="M298" s="145">
        <v>0.66</v>
      </c>
      <c r="N298" s="4" t="s">
        <v>170</v>
      </c>
      <c r="O298" s="158">
        <v>0</v>
      </c>
      <c r="P298" s="159">
        <v>4.428E-2</v>
      </c>
      <c r="R298" s="145">
        <v>627264</v>
      </c>
      <c r="S298" s="145">
        <v>1</v>
      </c>
      <c r="T298" s="145">
        <v>97.14</v>
      </c>
      <c r="U298" s="145">
        <v>609.32399999999996</v>
      </c>
      <c r="W298" s="4" t="s">
        <v>37</v>
      </c>
      <c r="X298" s="159">
        <v>7.7999999999999999E-5</v>
      </c>
      <c r="Y298" s="159">
        <v>5.3217384846914405E-4</v>
      </c>
      <c r="Z298" s="159">
        <v>1.9672516773427799E-4</v>
      </c>
      <c r="AA298" s="182"/>
    </row>
    <row r="299" spans="1:27">
      <c r="A299" s="4" t="s">
        <v>260</v>
      </c>
      <c r="B299" s="4">
        <v>7836</v>
      </c>
      <c r="C299" s="4" t="s">
        <v>130</v>
      </c>
      <c r="D299" s="4" t="s">
        <v>178</v>
      </c>
      <c r="E299" s="4" t="s">
        <v>179</v>
      </c>
      <c r="F299" s="4" t="s">
        <v>133</v>
      </c>
      <c r="G299" s="4" t="s">
        <v>134</v>
      </c>
      <c r="H299" s="4" t="s">
        <v>135</v>
      </c>
      <c r="I299" s="4" t="s">
        <v>136</v>
      </c>
      <c r="J299" s="4" t="s">
        <v>137</v>
      </c>
      <c r="K299" s="4" t="s">
        <v>138</v>
      </c>
      <c r="L299" s="4" t="s">
        <v>139</v>
      </c>
      <c r="M299" s="145">
        <v>0.21</v>
      </c>
      <c r="N299" s="4" t="s">
        <v>180</v>
      </c>
      <c r="O299" s="158">
        <v>0</v>
      </c>
      <c r="P299" s="159">
        <v>5.3929999999999999E-2</v>
      </c>
      <c r="R299" s="145">
        <v>27700000</v>
      </c>
      <c r="S299" s="145">
        <v>3.7589999999999999</v>
      </c>
      <c r="T299" s="145">
        <v>99.35</v>
      </c>
      <c r="U299" s="145">
        <v>103447.38800000001</v>
      </c>
      <c r="W299" s="4" t="s">
        <v>37</v>
      </c>
      <c r="X299" s="159">
        <v>0</v>
      </c>
      <c r="Y299" s="159">
        <v>9.0349259171352406E-2</v>
      </c>
      <c r="Z299" s="159">
        <v>3.3398809836824597E-2</v>
      </c>
      <c r="AA299" s="182"/>
    </row>
    <row r="300" spans="1:27">
      <c r="A300" s="4" t="s">
        <v>260</v>
      </c>
      <c r="B300" s="4">
        <v>7836</v>
      </c>
      <c r="C300" s="4" t="s">
        <v>130</v>
      </c>
      <c r="D300" s="4" t="s">
        <v>131</v>
      </c>
      <c r="E300" s="4" t="s">
        <v>132</v>
      </c>
      <c r="F300" s="4" t="s">
        <v>133</v>
      </c>
      <c r="G300" s="4" t="s">
        <v>134</v>
      </c>
      <c r="H300" s="4" t="s">
        <v>135</v>
      </c>
      <c r="I300" s="4" t="s">
        <v>136</v>
      </c>
      <c r="J300" s="4" t="s">
        <v>137</v>
      </c>
      <c r="K300" s="4" t="s">
        <v>138</v>
      </c>
      <c r="L300" s="4" t="s">
        <v>139</v>
      </c>
      <c r="M300" s="145">
        <v>0.35</v>
      </c>
      <c r="N300" s="4" t="s">
        <v>140</v>
      </c>
      <c r="O300" s="158">
        <v>0</v>
      </c>
      <c r="P300" s="159">
        <v>5.3969999999999997E-2</v>
      </c>
      <c r="R300" s="145">
        <v>11200000</v>
      </c>
      <c r="S300" s="145">
        <v>3.7589999999999999</v>
      </c>
      <c r="T300" s="145">
        <v>98.548000000000002</v>
      </c>
      <c r="U300" s="145">
        <v>41489.370000000003</v>
      </c>
      <c r="W300" s="4" t="s">
        <v>37</v>
      </c>
      <c r="X300" s="159">
        <v>0</v>
      </c>
      <c r="Y300" s="159">
        <v>3.6236138248855299E-2</v>
      </c>
      <c r="Z300" s="159">
        <v>1.3395172264767699E-2</v>
      </c>
      <c r="AA300" s="182"/>
    </row>
    <row r="301" spans="1:27">
      <c r="A301" s="4" t="s">
        <v>260</v>
      </c>
      <c r="B301" s="4">
        <v>7836</v>
      </c>
      <c r="C301" s="4" t="s">
        <v>174</v>
      </c>
      <c r="D301" s="4" t="s">
        <v>175</v>
      </c>
      <c r="E301" s="4" t="s">
        <v>176</v>
      </c>
      <c r="F301" s="4" t="s">
        <v>133</v>
      </c>
      <c r="G301" s="4" t="s">
        <v>134</v>
      </c>
      <c r="H301" s="4" t="s">
        <v>135</v>
      </c>
      <c r="I301" s="4" t="s">
        <v>136</v>
      </c>
      <c r="J301" s="4" t="s">
        <v>137</v>
      </c>
      <c r="K301" s="4" t="s">
        <v>138</v>
      </c>
      <c r="L301" s="4" t="s">
        <v>139</v>
      </c>
      <c r="M301" s="145">
        <v>0</v>
      </c>
      <c r="N301" s="4" t="s">
        <v>177</v>
      </c>
      <c r="O301" s="158">
        <v>0</v>
      </c>
      <c r="P301" s="159">
        <v>0</v>
      </c>
      <c r="R301" s="145">
        <v>8040000</v>
      </c>
      <c r="S301" s="145">
        <v>3.7589999999999999</v>
      </c>
      <c r="T301" s="145">
        <v>97.775000000000006</v>
      </c>
      <c r="U301" s="145">
        <v>29549.912</v>
      </c>
      <c r="W301" s="4" t="s">
        <v>37</v>
      </c>
      <c r="X301" s="159">
        <v>0</v>
      </c>
      <c r="Y301" s="159">
        <v>2.58084109766731E-2</v>
      </c>
      <c r="Z301" s="159">
        <v>9.5404236659621701E-3</v>
      </c>
      <c r="AA301" s="182"/>
    </row>
    <row r="302" spans="1:27">
      <c r="A302" s="4" t="s">
        <v>260</v>
      </c>
      <c r="B302" s="4">
        <v>7836</v>
      </c>
      <c r="C302" s="4" t="s">
        <v>130</v>
      </c>
      <c r="D302" s="4" t="s">
        <v>141</v>
      </c>
      <c r="E302" s="4" t="s">
        <v>142</v>
      </c>
      <c r="F302" s="4" t="s">
        <v>133</v>
      </c>
      <c r="G302" s="4" t="s">
        <v>134</v>
      </c>
      <c r="H302" s="4" t="s">
        <v>135</v>
      </c>
      <c r="I302" s="4" t="s">
        <v>136</v>
      </c>
      <c r="J302" s="4" t="s">
        <v>137</v>
      </c>
      <c r="K302" s="4" t="s">
        <v>138</v>
      </c>
      <c r="L302" s="4" t="s">
        <v>139</v>
      </c>
      <c r="M302" s="145">
        <v>0</v>
      </c>
      <c r="N302" s="4" t="s">
        <v>143</v>
      </c>
      <c r="O302" s="158">
        <v>0</v>
      </c>
      <c r="P302" s="159">
        <v>0</v>
      </c>
      <c r="R302" s="145">
        <v>16510000</v>
      </c>
      <c r="S302" s="145">
        <v>3.7589999999999999</v>
      </c>
      <c r="T302" s="145">
        <v>97.584000000000003</v>
      </c>
      <c r="U302" s="145">
        <v>60561.446000000004</v>
      </c>
      <c r="W302" s="4" t="s">
        <v>37</v>
      </c>
      <c r="X302" s="159">
        <v>0</v>
      </c>
      <c r="Y302" s="159">
        <v>5.2893377725738301E-2</v>
      </c>
      <c r="Z302" s="159">
        <v>1.9552743215512799E-2</v>
      </c>
      <c r="AA302" s="182"/>
    </row>
    <row r="303" spans="1:27">
      <c r="A303" s="4" t="s">
        <v>260</v>
      </c>
      <c r="B303" s="4">
        <v>7837</v>
      </c>
      <c r="C303" s="4" t="s">
        <v>154</v>
      </c>
      <c r="D303" s="4" t="s">
        <v>190</v>
      </c>
      <c r="E303" s="4" t="s">
        <v>191</v>
      </c>
      <c r="F303" s="4" t="s">
        <v>133</v>
      </c>
      <c r="G303" s="4" t="s">
        <v>31</v>
      </c>
      <c r="H303" s="4" t="s">
        <v>31</v>
      </c>
      <c r="I303" s="4" t="s">
        <v>157</v>
      </c>
      <c r="J303" s="4" t="s">
        <v>158</v>
      </c>
      <c r="K303" s="4" t="s">
        <v>138</v>
      </c>
      <c r="L303" s="4" t="s">
        <v>139</v>
      </c>
      <c r="M303" s="145">
        <v>5.31</v>
      </c>
      <c r="N303" s="4" t="s">
        <v>192</v>
      </c>
      <c r="O303" s="158">
        <v>3.2500000000000001E-2</v>
      </c>
      <c r="P303" s="159">
        <v>2.6700000000000002E-2</v>
      </c>
      <c r="R303" s="145">
        <v>20000</v>
      </c>
      <c r="S303" s="145">
        <v>3.7589999999999999</v>
      </c>
      <c r="T303" s="145">
        <v>93.322999999999993</v>
      </c>
      <c r="U303" s="145">
        <v>70.16</v>
      </c>
      <c r="W303" s="4" t="s">
        <v>37</v>
      </c>
      <c r="X303" s="159">
        <v>2.0000000000000002E-5</v>
      </c>
      <c r="Y303" s="159">
        <v>4.2673129166511904E-3</v>
      </c>
      <c r="Z303" s="159">
        <v>2.0021497178419698E-3</v>
      </c>
      <c r="AA303" s="182"/>
    </row>
    <row r="304" spans="1:27">
      <c r="A304" s="4" t="s">
        <v>260</v>
      </c>
      <c r="B304" s="4">
        <v>7837</v>
      </c>
      <c r="C304" s="4" t="s">
        <v>27</v>
      </c>
      <c r="D304" s="4" t="s">
        <v>28</v>
      </c>
      <c r="E304" s="4" t="s">
        <v>29</v>
      </c>
      <c r="F304" s="4" t="s">
        <v>30</v>
      </c>
      <c r="G304" s="4" t="s">
        <v>31</v>
      </c>
      <c r="H304" s="4" t="s">
        <v>31</v>
      </c>
      <c r="I304" s="4" t="s">
        <v>32</v>
      </c>
      <c r="J304" s="4" t="s">
        <v>33</v>
      </c>
      <c r="K304" s="4" t="s">
        <v>34</v>
      </c>
      <c r="L304" s="4" t="s">
        <v>35</v>
      </c>
      <c r="M304" s="145">
        <v>7.9000000000000001E-2</v>
      </c>
      <c r="N304" s="4" t="s">
        <v>36</v>
      </c>
      <c r="O304" s="158">
        <v>0.04</v>
      </c>
      <c r="P304" s="159">
        <v>4.7849999999999997E-2</v>
      </c>
      <c r="R304" s="145">
        <v>200000</v>
      </c>
      <c r="S304" s="145">
        <v>1</v>
      </c>
      <c r="T304" s="145">
        <v>145.32</v>
      </c>
      <c r="U304" s="145">
        <v>290.64</v>
      </c>
      <c r="W304" s="4" t="s">
        <v>37</v>
      </c>
      <c r="X304" s="159">
        <v>5.3999999999999998E-5</v>
      </c>
      <c r="Y304" s="159">
        <v>1.7677411023844299E-2</v>
      </c>
      <c r="Z304" s="159">
        <v>8.2939367664983006E-3</v>
      </c>
      <c r="AA304" s="182"/>
    </row>
    <row r="305" spans="1:27">
      <c r="A305" s="4" t="s">
        <v>260</v>
      </c>
      <c r="B305" s="4">
        <v>7837</v>
      </c>
      <c r="C305" s="4" t="s">
        <v>38</v>
      </c>
      <c r="D305" s="4" t="s">
        <v>39</v>
      </c>
      <c r="E305" s="4" t="s">
        <v>40</v>
      </c>
      <c r="F305" s="4" t="s">
        <v>41</v>
      </c>
      <c r="G305" s="4" t="s">
        <v>31</v>
      </c>
      <c r="H305" s="4" t="s">
        <v>31</v>
      </c>
      <c r="I305" s="4" t="s">
        <v>42</v>
      </c>
      <c r="J305" s="4" t="s">
        <v>33</v>
      </c>
      <c r="K305" s="4" t="s">
        <v>34</v>
      </c>
      <c r="L305" s="4" t="s">
        <v>35</v>
      </c>
      <c r="M305" s="145">
        <v>0.67400000000000004</v>
      </c>
      <c r="N305" s="4" t="s">
        <v>43</v>
      </c>
      <c r="O305" s="158">
        <v>0</v>
      </c>
      <c r="P305" s="159">
        <v>4.3360000000000003E-2</v>
      </c>
      <c r="R305" s="145">
        <v>1000000</v>
      </c>
      <c r="S305" s="145">
        <v>1</v>
      </c>
      <c r="T305" s="145">
        <v>97.17</v>
      </c>
      <c r="U305" s="145">
        <v>971.7</v>
      </c>
      <c r="W305" s="4" t="s">
        <v>37</v>
      </c>
      <c r="X305" s="159">
        <v>8.2999999999999998E-5</v>
      </c>
      <c r="Y305" s="159">
        <v>5.91010882599418E-2</v>
      </c>
      <c r="Z305" s="159">
        <v>2.7729212620445899E-2</v>
      </c>
      <c r="AA305" s="182"/>
    </row>
    <row r="306" spans="1:27">
      <c r="A306" s="4" t="s">
        <v>260</v>
      </c>
      <c r="B306" s="4">
        <v>7837</v>
      </c>
      <c r="C306" s="4" t="s">
        <v>38</v>
      </c>
      <c r="D306" s="4" t="s">
        <v>44</v>
      </c>
      <c r="E306" s="4" t="s">
        <v>45</v>
      </c>
      <c r="F306" s="4" t="s">
        <v>41</v>
      </c>
      <c r="G306" s="4" t="s">
        <v>31</v>
      </c>
      <c r="H306" s="4" t="s">
        <v>31</v>
      </c>
      <c r="I306" s="4" t="s">
        <v>42</v>
      </c>
      <c r="J306" s="4" t="s">
        <v>33</v>
      </c>
      <c r="K306" s="4" t="s">
        <v>34</v>
      </c>
      <c r="L306" s="4" t="s">
        <v>35</v>
      </c>
      <c r="M306" s="145">
        <v>0.751</v>
      </c>
      <c r="N306" s="4" t="s">
        <v>46</v>
      </c>
      <c r="O306" s="158">
        <v>0</v>
      </c>
      <c r="P306" s="159">
        <v>4.2840000000000003E-2</v>
      </c>
      <c r="R306" s="145">
        <v>900000</v>
      </c>
      <c r="S306" s="145">
        <v>1</v>
      </c>
      <c r="T306" s="145">
        <v>96.87</v>
      </c>
      <c r="U306" s="145">
        <v>871.83</v>
      </c>
      <c r="W306" s="4" t="s">
        <v>37</v>
      </c>
      <c r="X306" s="159">
        <v>7.4999999999999993E-5</v>
      </c>
      <c r="Y306" s="159">
        <v>5.3026759059035797E-2</v>
      </c>
      <c r="Z306" s="159">
        <v>2.48792419871188E-2</v>
      </c>
      <c r="AA306" s="182"/>
    </row>
    <row r="307" spans="1:27">
      <c r="A307" s="4" t="s">
        <v>260</v>
      </c>
      <c r="B307" s="4">
        <v>7837</v>
      </c>
      <c r="C307" s="4" t="s">
        <v>38</v>
      </c>
      <c r="D307" s="4" t="s">
        <v>50</v>
      </c>
      <c r="E307" s="4" t="s">
        <v>51</v>
      </c>
      <c r="F307" s="4" t="s">
        <v>41</v>
      </c>
      <c r="G307" s="4" t="s">
        <v>31</v>
      </c>
      <c r="H307" s="4" t="s">
        <v>31</v>
      </c>
      <c r="I307" s="4" t="s">
        <v>32</v>
      </c>
      <c r="J307" s="4" t="s">
        <v>33</v>
      </c>
      <c r="K307" s="4" t="s">
        <v>34</v>
      </c>
      <c r="L307" s="4" t="s">
        <v>35</v>
      </c>
      <c r="M307" s="145">
        <v>0.42499999999999999</v>
      </c>
      <c r="N307" s="4" t="s">
        <v>52</v>
      </c>
      <c r="O307" s="158">
        <v>0</v>
      </c>
      <c r="P307" s="159">
        <v>4.3450000000000003E-2</v>
      </c>
      <c r="R307" s="145">
        <v>250000</v>
      </c>
      <c r="S307" s="145">
        <v>1</v>
      </c>
      <c r="T307" s="145">
        <v>98.21</v>
      </c>
      <c r="U307" s="145">
        <v>245.52500000000001</v>
      </c>
      <c r="W307" s="4" t="s">
        <v>37</v>
      </c>
      <c r="X307" s="159">
        <v>1.8E-5</v>
      </c>
      <c r="Y307" s="159">
        <v>1.49334102037895E-2</v>
      </c>
      <c r="Z307" s="159">
        <v>7.0064988459760998E-3</v>
      </c>
      <c r="AA307" s="182"/>
    </row>
    <row r="308" spans="1:27">
      <c r="A308" s="4" t="s">
        <v>260</v>
      </c>
      <c r="B308" s="4">
        <v>7837</v>
      </c>
      <c r="C308" s="4" t="s">
        <v>38</v>
      </c>
      <c r="D308" s="4" t="s">
        <v>53</v>
      </c>
      <c r="E308" s="4" t="s">
        <v>54</v>
      </c>
      <c r="F308" s="4" t="s">
        <v>41</v>
      </c>
      <c r="G308" s="4" t="s">
        <v>31</v>
      </c>
      <c r="H308" s="4" t="s">
        <v>31</v>
      </c>
      <c r="I308" s="4" t="s">
        <v>32</v>
      </c>
      <c r="J308" s="4" t="s">
        <v>33</v>
      </c>
      <c r="K308" s="4" t="s">
        <v>34</v>
      </c>
      <c r="L308" s="4" t="s">
        <v>35</v>
      </c>
      <c r="M308" s="145">
        <v>0.52100000000000002</v>
      </c>
      <c r="N308" s="4" t="s">
        <v>55</v>
      </c>
      <c r="O308" s="158">
        <v>0</v>
      </c>
      <c r="P308" s="159">
        <v>4.3459999999999999E-2</v>
      </c>
      <c r="R308" s="145">
        <v>1580000</v>
      </c>
      <c r="S308" s="145">
        <v>1</v>
      </c>
      <c r="T308" s="145">
        <v>97.81</v>
      </c>
      <c r="U308" s="145">
        <v>1545.3979999999999</v>
      </c>
      <c r="W308" s="4" t="s">
        <v>37</v>
      </c>
      <c r="X308" s="159">
        <v>1.3200000000000001E-4</v>
      </c>
      <c r="Y308" s="159">
        <v>9.3994755165933502E-2</v>
      </c>
      <c r="Z308" s="159">
        <v>4.4100720104159601E-2</v>
      </c>
      <c r="AA308" s="182"/>
    </row>
    <row r="309" spans="1:27">
      <c r="A309" s="4" t="s">
        <v>260</v>
      </c>
      <c r="B309" s="4">
        <v>7837</v>
      </c>
      <c r="C309" s="4" t="s">
        <v>38</v>
      </c>
      <c r="D309" s="4" t="s">
        <v>56</v>
      </c>
      <c r="E309" s="4" t="s">
        <v>57</v>
      </c>
      <c r="F309" s="4" t="s">
        <v>41</v>
      </c>
      <c r="G309" s="4" t="s">
        <v>31</v>
      </c>
      <c r="H309" s="4" t="s">
        <v>31</v>
      </c>
      <c r="I309" s="4" t="s">
        <v>32</v>
      </c>
      <c r="J309" s="4" t="s">
        <v>33</v>
      </c>
      <c r="K309" s="4" t="s">
        <v>34</v>
      </c>
      <c r="L309" s="4" t="s">
        <v>35</v>
      </c>
      <c r="M309" s="145">
        <v>0.59699999999999998</v>
      </c>
      <c r="N309" s="4" t="s">
        <v>58</v>
      </c>
      <c r="O309" s="158">
        <v>0</v>
      </c>
      <c r="P309" s="159">
        <v>4.3479999999999998E-2</v>
      </c>
      <c r="R309" s="145">
        <v>706713</v>
      </c>
      <c r="S309" s="145">
        <v>1</v>
      </c>
      <c r="T309" s="145">
        <v>97.48</v>
      </c>
      <c r="U309" s="145">
        <v>688.904</v>
      </c>
      <c r="W309" s="4" t="s">
        <v>37</v>
      </c>
      <c r="X309" s="159">
        <v>5.8999999999999998E-5</v>
      </c>
      <c r="Y309" s="159">
        <v>4.19007576425693E-2</v>
      </c>
      <c r="Z309" s="159">
        <v>1.9659113763156998E-2</v>
      </c>
      <c r="AA309" s="182"/>
    </row>
    <row r="310" spans="1:27">
      <c r="A310" s="4" t="s">
        <v>260</v>
      </c>
      <c r="B310" s="4">
        <v>7837</v>
      </c>
      <c r="C310" s="4" t="s">
        <v>38</v>
      </c>
      <c r="D310" s="4" t="s">
        <v>59</v>
      </c>
      <c r="E310" s="4" t="s">
        <v>60</v>
      </c>
      <c r="F310" s="4" t="s">
        <v>41</v>
      </c>
      <c r="G310" s="4" t="s">
        <v>31</v>
      </c>
      <c r="H310" s="4" t="s">
        <v>31</v>
      </c>
      <c r="I310" s="4" t="s">
        <v>42</v>
      </c>
      <c r="J310" s="4" t="s">
        <v>33</v>
      </c>
      <c r="K310" s="4" t="s">
        <v>34</v>
      </c>
      <c r="L310" s="4" t="s">
        <v>35</v>
      </c>
      <c r="M310" s="145">
        <v>0.84699999999999998</v>
      </c>
      <c r="N310" s="4" t="s">
        <v>61</v>
      </c>
      <c r="O310" s="158">
        <v>0</v>
      </c>
      <c r="P310" s="159">
        <v>4.3240000000000001E-2</v>
      </c>
      <c r="R310" s="145">
        <v>500000</v>
      </c>
      <c r="S310" s="145">
        <v>1</v>
      </c>
      <c r="T310" s="145">
        <v>96.48</v>
      </c>
      <c r="U310" s="145">
        <v>482.4</v>
      </c>
      <c r="W310" s="4" t="s">
        <v>37</v>
      </c>
      <c r="X310" s="159">
        <v>3.6000000000000001E-5</v>
      </c>
      <c r="Y310" s="159">
        <v>2.93407069842502E-2</v>
      </c>
      <c r="Z310" s="159">
        <v>1.3766154335806399E-2</v>
      </c>
      <c r="AA310" s="182"/>
    </row>
    <row r="311" spans="1:27">
      <c r="A311" s="4" t="s">
        <v>260</v>
      </c>
      <c r="B311" s="4">
        <v>7837</v>
      </c>
      <c r="C311" s="4" t="s">
        <v>38</v>
      </c>
      <c r="D311" s="4" t="s">
        <v>62</v>
      </c>
      <c r="E311" s="4" t="s">
        <v>63</v>
      </c>
      <c r="F311" s="4" t="s">
        <v>41</v>
      </c>
      <c r="G311" s="4" t="s">
        <v>31</v>
      </c>
      <c r="H311" s="4" t="s">
        <v>31</v>
      </c>
      <c r="I311" s="4" t="s">
        <v>42</v>
      </c>
      <c r="J311" s="4" t="s">
        <v>33</v>
      </c>
      <c r="K311" s="4" t="s">
        <v>34</v>
      </c>
      <c r="L311" s="4" t="s">
        <v>35</v>
      </c>
      <c r="M311" s="145">
        <v>0.92300000000000004</v>
      </c>
      <c r="N311" s="4" t="s">
        <v>64</v>
      </c>
      <c r="O311" s="158">
        <v>0</v>
      </c>
      <c r="P311" s="159">
        <v>4.2849999999999999E-2</v>
      </c>
      <c r="R311" s="145">
        <v>1100000</v>
      </c>
      <c r="S311" s="145">
        <v>1</v>
      </c>
      <c r="T311" s="145">
        <v>96.17</v>
      </c>
      <c r="U311" s="145">
        <v>1057.8699999999999</v>
      </c>
      <c r="W311" s="4" t="s">
        <v>37</v>
      </c>
      <c r="X311" s="159">
        <v>9.2E-5</v>
      </c>
      <c r="Y311" s="159">
        <v>6.4342151114072904E-2</v>
      </c>
      <c r="Z311" s="159">
        <v>3.0188229036524801E-2</v>
      </c>
      <c r="AA311" s="182"/>
    </row>
    <row r="312" spans="1:27">
      <c r="A312" s="4" t="s">
        <v>260</v>
      </c>
      <c r="B312" s="4">
        <v>7837</v>
      </c>
      <c r="C312" s="4" t="s">
        <v>38</v>
      </c>
      <c r="D312" s="4" t="s">
        <v>65</v>
      </c>
      <c r="E312" s="4" t="s">
        <v>66</v>
      </c>
      <c r="F312" s="4" t="s">
        <v>41</v>
      </c>
      <c r="G312" s="4" t="s">
        <v>31</v>
      </c>
      <c r="H312" s="4" t="s">
        <v>31</v>
      </c>
      <c r="I312" s="4" t="s">
        <v>32</v>
      </c>
      <c r="J312" s="4" t="s">
        <v>33</v>
      </c>
      <c r="K312" s="4" t="s">
        <v>34</v>
      </c>
      <c r="L312" s="4" t="s">
        <v>35</v>
      </c>
      <c r="M312" s="145">
        <v>3.0000000000000001E-3</v>
      </c>
      <c r="N312" s="4" t="s">
        <v>67</v>
      </c>
      <c r="O312" s="158">
        <v>0</v>
      </c>
      <c r="P312" s="159">
        <v>0.11574</v>
      </c>
      <c r="R312" s="145">
        <v>625000</v>
      </c>
      <c r="S312" s="145">
        <v>1</v>
      </c>
      <c r="T312" s="145">
        <v>99.97</v>
      </c>
      <c r="U312" s="145">
        <v>624.81299999999999</v>
      </c>
      <c r="W312" s="4" t="s">
        <v>37</v>
      </c>
      <c r="X312" s="159">
        <v>1.4E-5</v>
      </c>
      <c r="Y312" s="159">
        <v>3.8002571481336699E-2</v>
      </c>
      <c r="Z312" s="159">
        <v>1.7830151960906E-2</v>
      </c>
      <c r="AA312" s="182"/>
    </row>
    <row r="313" spans="1:27">
      <c r="A313" s="4" t="s">
        <v>260</v>
      </c>
      <c r="B313" s="4">
        <v>7837</v>
      </c>
      <c r="C313" s="4" t="s">
        <v>38</v>
      </c>
      <c r="D313" s="4" t="s">
        <v>68</v>
      </c>
      <c r="E313" s="4" t="s">
        <v>69</v>
      </c>
      <c r="F313" s="4" t="s">
        <v>41</v>
      </c>
      <c r="G313" s="4" t="s">
        <v>31</v>
      </c>
      <c r="H313" s="4" t="s">
        <v>31</v>
      </c>
      <c r="I313" s="4" t="s">
        <v>32</v>
      </c>
      <c r="J313" s="4" t="s">
        <v>33</v>
      </c>
      <c r="K313" s="4" t="s">
        <v>34</v>
      </c>
      <c r="L313" s="4" t="s">
        <v>35</v>
      </c>
      <c r="M313" s="145">
        <v>9.9000000000000005E-2</v>
      </c>
      <c r="N313" s="4" t="s">
        <v>70</v>
      </c>
      <c r="O313" s="158">
        <v>0</v>
      </c>
      <c r="P313" s="159">
        <v>4.36E-2</v>
      </c>
      <c r="R313" s="145">
        <v>568900</v>
      </c>
      <c r="S313" s="145">
        <v>1</v>
      </c>
      <c r="T313" s="145">
        <v>99.58</v>
      </c>
      <c r="U313" s="145">
        <v>566.51099999999997</v>
      </c>
      <c r="W313" s="4" t="s">
        <v>37</v>
      </c>
      <c r="X313" s="159">
        <v>1.2999999999999999E-5</v>
      </c>
      <c r="Y313" s="159">
        <v>3.44565134844236E-2</v>
      </c>
      <c r="Z313" s="159">
        <v>1.61664026280957E-2</v>
      </c>
      <c r="AA313" s="182"/>
    </row>
    <row r="314" spans="1:27">
      <c r="A314" s="4" t="s">
        <v>260</v>
      </c>
      <c r="B314" s="4">
        <v>7837</v>
      </c>
      <c r="C314" s="4" t="s">
        <v>27</v>
      </c>
      <c r="D314" s="4" t="s">
        <v>74</v>
      </c>
      <c r="E314" s="4" t="s">
        <v>75</v>
      </c>
      <c r="F314" s="4" t="s">
        <v>30</v>
      </c>
      <c r="G314" s="4" t="s">
        <v>31</v>
      </c>
      <c r="H314" s="4" t="s">
        <v>31</v>
      </c>
      <c r="I314" s="4" t="s">
        <v>32</v>
      </c>
      <c r="J314" s="4" t="s">
        <v>33</v>
      </c>
      <c r="K314" s="4" t="s">
        <v>34</v>
      </c>
      <c r="L314" s="4" t="s">
        <v>35</v>
      </c>
      <c r="M314" s="145">
        <v>2.89</v>
      </c>
      <c r="N314" s="4" t="s">
        <v>76</v>
      </c>
      <c r="O314" s="158">
        <v>7.4999999999999997E-3</v>
      </c>
      <c r="P314" s="159">
        <v>1.7010000000000001E-2</v>
      </c>
      <c r="R314" s="145">
        <v>922226</v>
      </c>
      <c r="S314" s="145">
        <v>1</v>
      </c>
      <c r="T314" s="145">
        <v>111.66</v>
      </c>
      <c r="U314" s="145">
        <v>1029.758</v>
      </c>
      <c r="W314" s="4" t="s">
        <v>37</v>
      </c>
      <c r="X314" s="159">
        <v>4.1E-5</v>
      </c>
      <c r="Y314" s="159">
        <v>6.2632285626688503E-2</v>
      </c>
      <c r="Z314" s="159">
        <v>2.9385989601550099E-2</v>
      </c>
      <c r="AA314" s="182"/>
    </row>
    <row r="315" spans="1:27">
      <c r="A315" s="4" t="s">
        <v>260</v>
      </c>
      <c r="B315" s="4">
        <v>7837</v>
      </c>
      <c r="C315" s="4" t="s">
        <v>27</v>
      </c>
      <c r="D315" s="4" t="s">
        <v>80</v>
      </c>
      <c r="E315" s="4" t="s">
        <v>81</v>
      </c>
      <c r="F315" s="4" t="s">
        <v>30</v>
      </c>
      <c r="G315" s="4" t="s">
        <v>31</v>
      </c>
      <c r="H315" s="4" t="s">
        <v>31</v>
      </c>
      <c r="I315" s="4" t="s">
        <v>32</v>
      </c>
      <c r="J315" s="4" t="s">
        <v>33</v>
      </c>
      <c r="K315" s="4" t="s">
        <v>34</v>
      </c>
      <c r="L315" s="4" t="s">
        <v>35</v>
      </c>
      <c r="M315" s="145">
        <v>1.3240000000000001</v>
      </c>
      <c r="N315" s="4" t="s">
        <v>82</v>
      </c>
      <c r="O315" s="158">
        <v>7.4999999999999997E-3</v>
      </c>
      <c r="P315" s="159">
        <v>1.508E-2</v>
      </c>
      <c r="R315" s="145">
        <v>875000</v>
      </c>
      <c r="S315" s="145">
        <v>1</v>
      </c>
      <c r="T315" s="145">
        <v>113.49</v>
      </c>
      <c r="U315" s="145">
        <v>993.03800000000001</v>
      </c>
      <c r="W315" s="4" t="s">
        <v>37</v>
      </c>
      <c r="X315" s="159">
        <v>4.0000000000000003E-5</v>
      </c>
      <c r="Y315" s="159">
        <v>6.0398885389453497E-2</v>
      </c>
      <c r="Z315" s="159">
        <v>2.8338116679609001E-2</v>
      </c>
      <c r="AA315" s="182"/>
    </row>
    <row r="316" spans="1:27">
      <c r="A316" s="4" t="s">
        <v>260</v>
      </c>
      <c r="B316" s="4">
        <v>7837</v>
      </c>
      <c r="C316" s="4" t="s">
        <v>27</v>
      </c>
      <c r="D316" s="4" t="s">
        <v>83</v>
      </c>
      <c r="E316" s="4" t="s">
        <v>84</v>
      </c>
      <c r="F316" s="4" t="s">
        <v>30</v>
      </c>
      <c r="G316" s="4" t="s">
        <v>31</v>
      </c>
      <c r="H316" s="4" t="s">
        <v>31</v>
      </c>
      <c r="I316" s="4" t="s">
        <v>32</v>
      </c>
      <c r="J316" s="4" t="s">
        <v>33</v>
      </c>
      <c r="K316" s="4" t="s">
        <v>34</v>
      </c>
      <c r="L316" s="4" t="s">
        <v>35</v>
      </c>
      <c r="M316" s="145">
        <v>7.3849999999999998</v>
      </c>
      <c r="N316" s="4" t="s">
        <v>85</v>
      </c>
      <c r="O316" s="158">
        <v>1E-3</v>
      </c>
      <c r="P316" s="159">
        <v>2.213E-2</v>
      </c>
      <c r="R316" s="145">
        <v>1013581</v>
      </c>
      <c r="S316" s="145">
        <v>1</v>
      </c>
      <c r="T316" s="145">
        <v>97.65</v>
      </c>
      <c r="U316" s="145">
        <v>989.76199999999994</v>
      </c>
      <c r="W316" s="4" t="s">
        <v>37</v>
      </c>
      <c r="X316" s="159">
        <v>3.3000000000000003E-5</v>
      </c>
      <c r="Y316" s="159">
        <v>6.01996524095086E-2</v>
      </c>
      <c r="Z316" s="159">
        <v>2.8244639997122199E-2</v>
      </c>
      <c r="AA316" s="182"/>
    </row>
    <row r="317" spans="1:27">
      <c r="A317" s="4" t="s">
        <v>260</v>
      </c>
      <c r="B317" s="4">
        <v>7837</v>
      </c>
      <c r="C317" s="4" t="s">
        <v>86</v>
      </c>
      <c r="D317" s="4" t="s">
        <v>87</v>
      </c>
      <c r="E317" s="4" t="s">
        <v>88</v>
      </c>
      <c r="F317" s="4" t="s">
        <v>89</v>
      </c>
      <c r="G317" s="4" t="s">
        <v>31</v>
      </c>
      <c r="H317" s="4" t="s">
        <v>31</v>
      </c>
      <c r="I317" s="4" t="s">
        <v>32</v>
      </c>
      <c r="J317" s="4" t="s">
        <v>33</v>
      </c>
      <c r="K317" s="4" t="s">
        <v>34</v>
      </c>
      <c r="L317" s="4" t="s">
        <v>35</v>
      </c>
      <c r="M317" s="145">
        <v>4.0140000000000002</v>
      </c>
      <c r="N317" s="4" t="s">
        <v>90</v>
      </c>
      <c r="O317" s="158">
        <v>2.2499999999999999E-2</v>
      </c>
      <c r="P317" s="159">
        <v>4.6309999999999997E-2</v>
      </c>
      <c r="R317" s="145">
        <v>225141</v>
      </c>
      <c r="S317" s="145">
        <v>1</v>
      </c>
      <c r="T317" s="145">
        <v>92.73</v>
      </c>
      <c r="U317" s="145">
        <v>208.773</v>
      </c>
      <c r="W317" s="4" t="s">
        <v>37</v>
      </c>
      <c r="X317" s="159">
        <v>6.9999999999999999E-6</v>
      </c>
      <c r="Y317" s="159">
        <v>1.26980819524484E-2</v>
      </c>
      <c r="Z317" s="159">
        <v>5.9577213330256904E-3</v>
      </c>
      <c r="AA317" s="182"/>
    </row>
    <row r="318" spans="1:27">
      <c r="A318" s="4" t="s">
        <v>260</v>
      </c>
      <c r="B318" s="4">
        <v>7837</v>
      </c>
      <c r="C318" s="4" t="s">
        <v>86</v>
      </c>
      <c r="D318" s="4" t="s">
        <v>91</v>
      </c>
      <c r="E318" s="4" t="s">
        <v>92</v>
      </c>
      <c r="F318" s="4" t="s">
        <v>89</v>
      </c>
      <c r="G318" s="4" t="s">
        <v>31</v>
      </c>
      <c r="H318" s="4" t="s">
        <v>31</v>
      </c>
      <c r="I318" s="4" t="s">
        <v>32</v>
      </c>
      <c r="J318" s="4" t="s">
        <v>33</v>
      </c>
      <c r="K318" s="4" t="s">
        <v>34</v>
      </c>
      <c r="L318" s="4" t="s">
        <v>35</v>
      </c>
      <c r="M318" s="145">
        <v>1.6519999999999999</v>
      </c>
      <c r="N318" s="4" t="s">
        <v>93</v>
      </c>
      <c r="O318" s="158">
        <v>5.0000000000000001E-3</v>
      </c>
      <c r="P318" s="159">
        <v>4.4010000000000001E-2</v>
      </c>
      <c r="R318" s="145">
        <v>558466</v>
      </c>
      <c r="S318" s="145">
        <v>1</v>
      </c>
      <c r="T318" s="145">
        <v>94.09</v>
      </c>
      <c r="U318" s="145">
        <v>525.46100000000001</v>
      </c>
      <c r="W318" s="4" t="s">
        <v>37</v>
      </c>
      <c r="X318" s="159">
        <v>2.0000000000000002E-5</v>
      </c>
      <c r="Y318" s="159">
        <v>3.19597579585537E-2</v>
      </c>
      <c r="Z318" s="159">
        <v>1.49949679409101E-2</v>
      </c>
      <c r="AA318" s="182"/>
    </row>
    <row r="319" spans="1:27">
      <c r="A319" s="4" t="s">
        <v>260</v>
      </c>
      <c r="B319" s="4">
        <v>7837</v>
      </c>
      <c r="C319" s="4" t="s">
        <v>86</v>
      </c>
      <c r="D319" s="4" t="s">
        <v>94</v>
      </c>
      <c r="E319" s="4" t="s">
        <v>95</v>
      </c>
      <c r="F319" s="4" t="s">
        <v>89</v>
      </c>
      <c r="G319" s="4" t="s">
        <v>31</v>
      </c>
      <c r="H319" s="4" t="s">
        <v>31</v>
      </c>
      <c r="I319" s="4" t="s">
        <v>32</v>
      </c>
      <c r="J319" s="4" t="s">
        <v>33</v>
      </c>
      <c r="K319" s="4" t="s">
        <v>34</v>
      </c>
      <c r="L319" s="4" t="s">
        <v>35</v>
      </c>
      <c r="M319" s="145">
        <v>2.6840000000000002</v>
      </c>
      <c r="N319" s="4" t="s">
        <v>96</v>
      </c>
      <c r="O319" s="158">
        <v>0.02</v>
      </c>
      <c r="P319" s="159">
        <v>4.487E-2</v>
      </c>
      <c r="R319" s="145">
        <v>50000</v>
      </c>
      <c r="S319" s="145">
        <v>1</v>
      </c>
      <c r="T319" s="145">
        <v>94.2</v>
      </c>
      <c r="U319" s="145">
        <v>47.1</v>
      </c>
      <c r="W319" s="4" t="s">
        <v>37</v>
      </c>
      <c r="X319" s="159">
        <v>1.9999999999999999E-6</v>
      </c>
      <c r="Y319" s="159">
        <v>2.8647332067955802E-3</v>
      </c>
      <c r="Z319" s="159">
        <v>1.34408347681692E-3</v>
      </c>
      <c r="AA319" s="182"/>
    </row>
    <row r="320" spans="1:27">
      <c r="A320" s="4" t="s">
        <v>260</v>
      </c>
      <c r="B320" s="4">
        <v>7837</v>
      </c>
      <c r="C320" s="4" t="s">
        <v>86</v>
      </c>
      <c r="D320" s="4" t="s">
        <v>97</v>
      </c>
      <c r="E320" s="4" t="s">
        <v>98</v>
      </c>
      <c r="F320" s="4" t="s">
        <v>89</v>
      </c>
      <c r="G320" s="4" t="s">
        <v>31</v>
      </c>
      <c r="H320" s="4" t="s">
        <v>31</v>
      </c>
      <c r="I320" s="4" t="s">
        <v>32</v>
      </c>
      <c r="J320" s="4" t="s">
        <v>33</v>
      </c>
      <c r="K320" s="4" t="s">
        <v>34</v>
      </c>
      <c r="L320" s="4" t="s">
        <v>35</v>
      </c>
      <c r="M320" s="145">
        <v>14.472</v>
      </c>
      <c r="N320" s="4" t="s">
        <v>99</v>
      </c>
      <c r="O320" s="158">
        <v>3.7499999999999999E-2</v>
      </c>
      <c r="P320" s="159">
        <v>5.4850000000000003E-2</v>
      </c>
      <c r="R320" s="145">
        <v>156710</v>
      </c>
      <c r="S320" s="145">
        <v>1</v>
      </c>
      <c r="T320" s="145">
        <v>78.790000000000006</v>
      </c>
      <c r="U320" s="145">
        <v>123.47199999999999</v>
      </c>
      <c r="W320" s="4" t="s">
        <v>37</v>
      </c>
      <c r="X320" s="159">
        <v>6.0000000000000002E-6</v>
      </c>
      <c r="Y320" s="159">
        <v>7.5098469500089297E-3</v>
      </c>
      <c r="Z320" s="159">
        <v>3.52349083502324E-3</v>
      </c>
      <c r="AA320" s="182"/>
    </row>
    <row r="321" spans="1:27">
      <c r="A321" s="4" t="s">
        <v>260</v>
      </c>
      <c r="B321" s="4">
        <v>7837</v>
      </c>
      <c r="C321" s="4" t="s">
        <v>86</v>
      </c>
      <c r="D321" s="4" t="s">
        <v>181</v>
      </c>
      <c r="E321" s="4" t="s">
        <v>182</v>
      </c>
      <c r="F321" s="4" t="s">
        <v>89</v>
      </c>
      <c r="G321" s="4" t="s">
        <v>31</v>
      </c>
      <c r="H321" s="4" t="s">
        <v>31</v>
      </c>
      <c r="I321" s="4" t="s">
        <v>32</v>
      </c>
      <c r="J321" s="4" t="s">
        <v>33</v>
      </c>
      <c r="K321" s="4" t="s">
        <v>34</v>
      </c>
      <c r="L321" s="4" t="s">
        <v>35</v>
      </c>
      <c r="M321" s="145">
        <v>16.815999999999999</v>
      </c>
      <c r="N321" s="4" t="s">
        <v>183</v>
      </c>
      <c r="O321" s="158">
        <v>2.8000000000000001E-2</v>
      </c>
      <c r="P321" s="159">
        <v>5.57E-2</v>
      </c>
      <c r="R321" s="145">
        <v>813527</v>
      </c>
      <c r="S321" s="145">
        <v>1</v>
      </c>
      <c r="T321" s="145">
        <v>62.6</v>
      </c>
      <c r="U321" s="145">
        <v>509.26799999999997</v>
      </c>
      <c r="W321" s="4" t="s">
        <v>37</v>
      </c>
      <c r="X321" s="159">
        <v>4.8999999999999998E-5</v>
      </c>
      <c r="Y321" s="159">
        <v>3.0974876221115E-2</v>
      </c>
      <c r="Z321" s="159">
        <v>1.4532878393872999E-2</v>
      </c>
      <c r="AA321" s="182"/>
    </row>
    <row r="322" spans="1:27">
      <c r="A322" s="4" t="s">
        <v>260</v>
      </c>
      <c r="B322" s="4">
        <v>7837</v>
      </c>
      <c r="C322" s="4" t="s">
        <v>86</v>
      </c>
      <c r="D322" s="4" t="s">
        <v>112</v>
      </c>
      <c r="E322" s="4" t="s">
        <v>113</v>
      </c>
      <c r="F322" s="4" t="s">
        <v>89</v>
      </c>
      <c r="G322" s="4" t="s">
        <v>31</v>
      </c>
      <c r="H322" s="4" t="s">
        <v>31</v>
      </c>
      <c r="I322" s="4" t="s">
        <v>32</v>
      </c>
      <c r="J322" s="4" t="s">
        <v>33</v>
      </c>
      <c r="K322" s="4" t="s">
        <v>34</v>
      </c>
      <c r="L322" s="4" t="s">
        <v>35</v>
      </c>
      <c r="M322" s="145">
        <v>11.5</v>
      </c>
      <c r="N322" s="4" t="s">
        <v>114</v>
      </c>
      <c r="O322" s="158">
        <v>5.5E-2</v>
      </c>
      <c r="P322" s="159">
        <v>5.3670000000000002E-2</v>
      </c>
      <c r="R322" s="145">
        <v>661099</v>
      </c>
      <c r="S322" s="145">
        <v>1</v>
      </c>
      <c r="T322" s="145">
        <v>104.09</v>
      </c>
      <c r="U322" s="145">
        <v>688.13800000000003</v>
      </c>
      <c r="W322" s="4" t="s">
        <v>37</v>
      </c>
      <c r="X322" s="159">
        <v>3.4E-5</v>
      </c>
      <c r="Y322" s="159">
        <v>4.18541748119527E-2</v>
      </c>
      <c r="Z322" s="159">
        <v>1.9637257901401101E-2</v>
      </c>
      <c r="AA322" s="182"/>
    </row>
    <row r="323" spans="1:27">
      <c r="A323" s="4" t="s">
        <v>260</v>
      </c>
      <c r="B323" s="4">
        <v>7837</v>
      </c>
      <c r="C323" s="4" t="s">
        <v>27</v>
      </c>
      <c r="D323" s="4" t="s">
        <v>115</v>
      </c>
      <c r="E323" s="4" t="s">
        <v>116</v>
      </c>
      <c r="F323" s="4" t="s">
        <v>30</v>
      </c>
      <c r="G323" s="4" t="s">
        <v>31</v>
      </c>
      <c r="H323" s="4" t="s">
        <v>31</v>
      </c>
      <c r="I323" s="4" t="s">
        <v>32</v>
      </c>
      <c r="J323" s="4" t="s">
        <v>33</v>
      </c>
      <c r="K323" s="4" t="s">
        <v>34</v>
      </c>
      <c r="L323" s="4" t="s">
        <v>35</v>
      </c>
      <c r="M323" s="145">
        <v>4.8630000000000004</v>
      </c>
      <c r="N323" s="4" t="s">
        <v>117</v>
      </c>
      <c r="O323" s="158">
        <v>5.0000000000000001E-3</v>
      </c>
      <c r="P323" s="159">
        <v>1.9820000000000001E-2</v>
      </c>
      <c r="R323" s="145">
        <v>855983</v>
      </c>
      <c r="S323" s="145">
        <v>1</v>
      </c>
      <c r="T323" s="145">
        <v>105.85</v>
      </c>
      <c r="U323" s="145">
        <v>906.05799999999999</v>
      </c>
      <c r="W323" s="4" t="s">
        <v>37</v>
      </c>
      <c r="X323" s="159">
        <v>3.6000000000000001E-5</v>
      </c>
      <c r="Y323" s="159">
        <v>5.5108587168552402E-2</v>
      </c>
      <c r="Z323" s="159">
        <v>2.58559998774999E-2</v>
      </c>
      <c r="AA323" s="182"/>
    </row>
    <row r="324" spans="1:27">
      <c r="A324" s="4" t="s">
        <v>260</v>
      </c>
      <c r="B324" s="4">
        <v>7837</v>
      </c>
      <c r="C324" s="4" t="s">
        <v>27</v>
      </c>
      <c r="D324" s="4" t="s">
        <v>118</v>
      </c>
      <c r="E324" s="4" t="s">
        <v>119</v>
      </c>
      <c r="F324" s="4" t="s">
        <v>30</v>
      </c>
      <c r="G324" s="4" t="s">
        <v>31</v>
      </c>
      <c r="H324" s="4" t="s">
        <v>31</v>
      </c>
      <c r="I324" s="4" t="s">
        <v>32</v>
      </c>
      <c r="J324" s="4" t="s">
        <v>33</v>
      </c>
      <c r="K324" s="4" t="s">
        <v>34</v>
      </c>
      <c r="L324" s="4" t="s">
        <v>35</v>
      </c>
      <c r="M324" s="145">
        <v>2.0760000000000001</v>
      </c>
      <c r="N324" s="4" t="s">
        <v>120</v>
      </c>
      <c r="O324" s="158">
        <v>1E-3</v>
      </c>
      <c r="P324" s="159">
        <v>1.618E-2</v>
      </c>
      <c r="R324" s="145">
        <v>589895</v>
      </c>
      <c r="S324" s="145">
        <v>1</v>
      </c>
      <c r="T324" s="145">
        <v>110.2</v>
      </c>
      <c r="U324" s="145">
        <v>650.06399999999996</v>
      </c>
      <c r="W324" s="4" t="s">
        <v>37</v>
      </c>
      <c r="X324" s="159">
        <v>2.9E-5</v>
      </c>
      <c r="Y324" s="159">
        <v>3.9538444970594201E-2</v>
      </c>
      <c r="Z324" s="159">
        <v>1.8550757347297699E-2</v>
      </c>
      <c r="AA324" s="182"/>
    </row>
    <row r="325" spans="1:27">
      <c r="A325" s="4" t="s">
        <v>260</v>
      </c>
      <c r="B325" s="4">
        <v>7837</v>
      </c>
      <c r="C325" s="4" t="s">
        <v>86</v>
      </c>
      <c r="D325" s="4" t="s">
        <v>171</v>
      </c>
      <c r="E325" s="4" t="s">
        <v>172</v>
      </c>
      <c r="F325" s="4" t="s">
        <v>89</v>
      </c>
      <c r="G325" s="4" t="s">
        <v>31</v>
      </c>
      <c r="H325" s="4" t="s">
        <v>31</v>
      </c>
      <c r="I325" s="4" t="s">
        <v>32</v>
      </c>
      <c r="J325" s="4" t="s">
        <v>33</v>
      </c>
      <c r="K325" s="4" t="s">
        <v>34</v>
      </c>
      <c r="L325" s="4" t="s">
        <v>35</v>
      </c>
      <c r="M325" s="145">
        <v>0.82699999999999996</v>
      </c>
      <c r="N325" s="4" t="s">
        <v>173</v>
      </c>
      <c r="O325" s="158">
        <v>5.0000000000000001E-3</v>
      </c>
      <c r="P325" s="159">
        <v>3.8719999999999997E-2</v>
      </c>
      <c r="R325" s="145">
        <v>1102541</v>
      </c>
      <c r="S325" s="145">
        <v>1</v>
      </c>
      <c r="T325" s="145">
        <v>97.25</v>
      </c>
      <c r="U325" s="145">
        <v>1072.221</v>
      </c>
      <c r="W325" s="4" t="s">
        <v>37</v>
      </c>
      <c r="X325" s="159">
        <v>4.6999999999999997E-5</v>
      </c>
      <c r="Y325" s="159">
        <v>6.5215020268649199E-2</v>
      </c>
      <c r="Z325" s="159">
        <v>3.05977642090518E-2</v>
      </c>
      <c r="AA325" s="182"/>
    </row>
    <row r="326" spans="1:27">
      <c r="A326" s="4" t="s">
        <v>260</v>
      </c>
      <c r="B326" s="4">
        <v>7837</v>
      </c>
      <c r="C326" s="4" t="s">
        <v>86</v>
      </c>
      <c r="D326" s="4" t="s">
        <v>187</v>
      </c>
      <c r="E326" s="4" t="s">
        <v>188</v>
      </c>
      <c r="F326" s="4" t="s">
        <v>89</v>
      </c>
      <c r="G326" s="4" t="s">
        <v>31</v>
      </c>
      <c r="H326" s="4" t="s">
        <v>31</v>
      </c>
      <c r="I326" s="4" t="s">
        <v>32</v>
      </c>
      <c r="J326" s="4" t="s">
        <v>33</v>
      </c>
      <c r="K326" s="4" t="s">
        <v>34</v>
      </c>
      <c r="L326" s="4" t="s">
        <v>35</v>
      </c>
      <c r="M326" s="145">
        <v>11.494</v>
      </c>
      <c r="N326" s="4" t="s">
        <v>189</v>
      </c>
      <c r="O326" s="158">
        <v>1.4999999999999999E-2</v>
      </c>
      <c r="P326" s="159">
        <v>5.2260000000000001E-2</v>
      </c>
      <c r="R326" s="145">
        <v>210021</v>
      </c>
      <c r="S326" s="145">
        <v>1</v>
      </c>
      <c r="T326" s="145">
        <v>65.83</v>
      </c>
      <c r="U326" s="145">
        <v>138.25700000000001</v>
      </c>
      <c r="W326" s="4" t="s">
        <v>37</v>
      </c>
      <c r="X326" s="159">
        <v>6.9999999999999999E-6</v>
      </c>
      <c r="Y326" s="159">
        <v>8.40910648913612E-3</v>
      </c>
      <c r="Z326" s="159">
        <v>3.9454079214184803E-3</v>
      </c>
      <c r="AA326" s="182"/>
    </row>
    <row r="327" spans="1:27">
      <c r="A327" s="4" t="s">
        <v>260</v>
      </c>
      <c r="B327" s="4">
        <v>7837</v>
      </c>
      <c r="C327" s="4" t="s">
        <v>86</v>
      </c>
      <c r="D327" s="4" t="s">
        <v>124</v>
      </c>
      <c r="E327" s="4" t="s">
        <v>125</v>
      </c>
      <c r="F327" s="4" t="s">
        <v>89</v>
      </c>
      <c r="G327" s="4" t="s">
        <v>31</v>
      </c>
      <c r="H327" s="4" t="s">
        <v>31</v>
      </c>
      <c r="I327" s="4" t="s">
        <v>32</v>
      </c>
      <c r="J327" s="4" t="s">
        <v>33</v>
      </c>
      <c r="K327" s="4" t="s">
        <v>34</v>
      </c>
      <c r="L327" s="4" t="s">
        <v>35</v>
      </c>
      <c r="M327" s="145">
        <v>5.5810000000000004</v>
      </c>
      <c r="N327" s="4" t="s">
        <v>126</v>
      </c>
      <c r="O327" s="158">
        <v>0.01</v>
      </c>
      <c r="P327" s="159">
        <v>4.777E-2</v>
      </c>
      <c r="R327" s="145">
        <v>577904</v>
      </c>
      <c r="S327" s="145">
        <v>1</v>
      </c>
      <c r="T327" s="145">
        <v>81.73</v>
      </c>
      <c r="U327" s="145">
        <v>472.32100000000003</v>
      </c>
      <c r="W327" s="4" t="s">
        <v>37</v>
      </c>
      <c r="X327" s="159">
        <v>1.5E-5</v>
      </c>
      <c r="Y327" s="159">
        <v>2.87276747089408E-2</v>
      </c>
      <c r="Z327" s="159">
        <v>1.34785301514516E-2</v>
      </c>
      <c r="AA327" s="182"/>
    </row>
    <row r="328" spans="1:27">
      <c r="A328" s="4" t="s">
        <v>260</v>
      </c>
      <c r="B328" s="4">
        <v>7837</v>
      </c>
      <c r="C328" s="4" t="s">
        <v>86</v>
      </c>
      <c r="D328" s="4" t="s">
        <v>127</v>
      </c>
      <c r="E328" s="4" t="s">
        <v>128</v>
      </c>
      <c r="F328" s="4" t="s">
        <v>89</v>
      </c>
      <c r="G328" s="4" t="s">
        <v>31</v>
      </c>
      <c r="H328" s="4" t="s">
        <v>31</v>
      </c>
      <c r="I328" s="4" t="s">
        <v>32</v>
      </c>
      <c r="J328" s="4" t="s">
        <v>33</v>
      </c>
      <c r="K328" s="4" t="s">
        <v>34</v>
      </c>
      <c r="L328" s="4" t="s">
        <v>35</v>
      </c>
      <c r="M328" s="145">
        <v>7.4189999999999996</v>
      </c>
      <c r="N328" s="4" t="s">
        <v>129</v>
      </c>
      <c r="O328" s="158">
        <v>1.2999999999999999E-2</v>
      </c>
      <c r="P328" s="159">
        <v>4.9180000000000001E-2</v>
      </c>
      <c r="R328" s="145">
        <v>796158</v>
      </c>
      <c r="S328" s="145">
        <v>1</v>
      </c>
      <c r="T328" s="145">
        <v>77.260000000000005</v>
      </c>
      <c r="U328" s="145">
        <v>615.11199999999997</v>
      </c>
      <c r="W328" s="4" t="s">
        <v>37</v>
      </c>
      <c r="X328" s="159">
        <v>2.6999999999999999E-5</v>
      </c>
      <c r="Y328" s="159">
        <v>3.7412544144973803E-2</v>
      </c>
      <c r="Z328" s="159">
        <v>1.7553321297654599E-2</v>
      </c>
      <c r="AA328" s="182"/>
    </row>
    <row r="329" spans="1:27">
      <c r="A329" s="4" t="s">
        <v>260</v>
      </c>
      <c r="B329" s="4">
        <v>7837</v>
      </c>
      <c r="C329" s="4" t="s">
        <v>130</v>
      </c>
      <c r="D329" s="4" t="s">
        <v>147</v>
      </c>
      <c r="E329" s="4" t="s">
        <v>148</v>
      </c>
      <c r="F329" s="4" t="s">
        <v>133</v>
      </c>
      <c r="G329" s="4" t="s">
        <v>134</v>
      </c>
      <c r="H329" s="4" t="s">
        <v>135</v>
      </c>
      <c r="I329" s="4" t="s">
        <v>136</v>
      </c>
      <c r="J329" s="4" t="s">
        <v>137</v>
      </c>
      <c r="K329" s="4" t="s">
        <v>138</v>
      </c>
      <c r="L329" s="4" t="s">
        <v>139</v>
      </c>
      <c r="M329" s="145">
        <v>3.73</v>
      </c>
      <c r="N329" s="4" t="s">
        <v>149</v>
      </c>
      <c r="O329" s="158">
        <v>4.1250000000000002E-2</v>
      </c>
      <c r="P329" s="159">
        <v>4.6710000000000002E-2</v>
      </c>
      <c r="R329" s="145">
        <v>15000</v>
      </c>
      <c r="S329" s="145">
        <v>3.7589999999999999</v>
      </c>
      <c r="T329" s="145">
        <v>100.68300000000001</v>
      </c>
      <c r="U329" s="145">
        <v>56.77</v>
      </c>
      <c r="W329" s="4" t="s">
        <v>37</v>
      </c>
      <c r="X329" s="159">
        <v>0</v>
      </c>
      <c r="Y329" s="159">
        <v>3.4528903867795499E-3</v>
      </c>
      <c r="Z329" s="159">
        <v>1.62003669490803E-3</v>
      </c>
      <c r="AA329" s="182"/>
    </row>
    <row r="330" spans="1:27">
      <c r="A330" s="4" t="s">
        <v>260</v>
      </c>
      <c r="B330" s="4">
        <v>7839</v>
      </c>
      <c r="C330" s="4" t="s">
        <v>166</v>
      </c>
      <c r="D330" s="4" t="s">
        <v>196</v>
      </c>
      <c r="E330" s="4" t="s">
        <v>197</v>
      </c>
      <c r="F330" s="4" t="s">
        <v>169</v>
      </c>
      <c r="G330" s="4" t="s">
        <v>31</v>
      </c>
      <c r="H330" s="4" t="s">
        <v>31</v>
      </c>
      <c r="I330" s="4" t="s">
        <v>32</v>
      </c>
      <c r="J330" s="4" t="s">
        <v>33</v>
      </c>
      <c r="K330" s="4" t="s">
        <v>34</v>
      </c>
      <c r="L330" s="4" t="s">
        <v>35</v>
      </c>
      <c r="M330" s="145">
        <v>0.41099999999999998</v>
      </c>
      <c r="N330" s="4" t="s">
        <v>198</v>
      </c>
      <c r="O330" s="158">
        <v>0</v>
      </c>
      <c r="P330" s="159">
        <v>4.3900000000000002E-2</v>
      </c>
      <c r="R330" s="145">
        <v>2302588</v>
      </c>
      <c r="S330" s="145">
        <v>1</v>
      </c>
      <c r="T330" s="145">
        <v>98.24</v>
      </c>
      <c r="U330" s="145">
        <v>2262.0619999999999</v>
      </c>
      <c r="W330" s="4" t="s">
        <v>37</v>
      </c>
      <c r="X330" s="159">
        <v>2.4899999999999998E-4</v>
      </c>
      <c r="Y330" s="159">
        <v>8.2383949269870804E-2</v>
      </c>
      <c r="Z330" s="159">
        <v>6.7583321290114601E-2</v>
      </c>
      <c r="AA330" s="182"/>
    </row>
    <row r="331" spans="1:27">
      <c r="A331" s="4" t="s">
        <v>260</v>
      </c>
      <c r="B331" s="4">
        <v>7839</v>
      </c>
      <c r="C331" s="4" t="s">
        <v>38</v>
      </c>
      <c r="D331" s="4" t="s">
        <v>39</v>
      </c>
      <c r="E331" s="4" t="s">
        <v>40</v>
      </c>
      <c r="F331" s="4" t="s">
        <v>41</v>
      </c>
      <c r="G331" s="4" t="s">
        <v>31</v>
      </c>
      <c r="H331" s="4" t="s">
        <v>31</v>
      </c>
      <c r="I331" s="4" t="s">
        <v>42</v>
      </c>
      <c r="J331" s="4" t="s">
        <v>33</v>
      </c>
      <c r="K331" s="4" t="s">
        <v>34</v>
      </c>
      <c r="L331" s="4" t="s">
        <v>35</v>
      </c>
      <c r="M331" s="145">
        <v>0.67400000000000004</v>
      </c>
      <c r="N331" s="4" t="s">
        <v>43</v>
      </c>
      <c r="O331" s="158">
        <v>0</v>
      </c>
      <c r="P331" s="159">
        <v>4.3360000000000003E-2</v>
      </c>
      <c r="R331" s="145">
        <v>2946847</v>
      </c>
      <c r="S331" s="145">
        <v>1</v>
      </c>
      <c r="T331" s="145">
        <v>97.17</v>
      </c>
      <c r="U331" s="145">
        <v>2863.451</v>
      </c>
      <c r="W331" s="4" t="s">
        <v>37</v>
      </c>
      <c r="X331" s="159">
        <v>2.4600000000000002E-4</v>
      </c>
      <c r="Y331" s="159">
        <v>0.104286431497807</v>
      </c>
      <c r="Z331" s="159">
        <v>8.5550929138249202E-2</v>
      </c>
      <c r="AA331" s="182"/>
    </row>
    <row r="332" spans="1:27">
      <c r="A332" s="4" t="s">
        <v>260</v>
      </c>
      <c r="B332" s="4">
        <v>7839</v>
      </c>
      <c r="C332" s="4" t="s">
        <v>38</v>
      </c>
      <c r="D332" s="4" t="s">
        <v>44</v>
      </c>
      <c r="E332" s="4" t="s">
        <v>45</v>
      </c>
      <c r="F332" s="4" t="s">
        <v>41</v>
      </c>
      <c r="G332" s="4" t="s">
        <v>31</v>
      </c>
      <c r="H332" s="4" t="s">
        <v>31</v>
      </c>
      <c r="I332" s="4" t="s">
        <v>42</v>
      </c>
      <c r="J332" s="4" t="s">
        <v>33</v>
      </c>
      <c r="K332" s="4" t="s">
        <v>34</v>
      </c>
      <c r="L332" s="4" t="s">
        <v>35</v>
      </c>
      <c r="M332" s="145">
        <v>0.751</v>
      </c>
      <c r="N332" s="4" t="s">
        <v>46</v>
      </c>
      <c r="O332" s="158">
        <v>0</v>
      </c>
      <c r="P332" s="159">
        <v>4.2840000000000003E-2</v>
      </c>
      <c r="R332" s="145">
        <v>1652175</v>
      </c>
      <c r="S332" s="145">
        <v>1</v>
      </c>
      <c r="T332" s="145">
        <v>96.87</v>
      </c>
      <c r="U332" s="145">
        <v>1600.462</v>
      </c>
      <c r="W332" s="4" t="s">
        <v>37</v>
      </c>
      <c r="X332" s="159">
        <v>1.3799999999999999E-4</v>
      </c>
      <c r="Y332" s="159">
        <v>5.82885648279311E-2</v>
      </c>
      <c r="Z332" s="159">
        <v>4.7816775466801097E-2</v>
      </c>
      <c r="AA332" s="182"/>
    </row>
    <row r="333" spans="1:27">
      <c r="A333" s="4" t="s">
        <v>260</v>
      </c>
      <c r="B333" s="4">
        <v>7839</v>
      </c>
      <c r="C333" s="4" t="s">
        <v>38</v>
      </c>
      <c r="D333" s="4" t="s">
        <v>160</v>
      </c>
      <c r="E333" s="4" t="s">
        <v>161</v>
      </c>
      <c r="F333" s="4" t="s">
        <v>41</v>
      </c>
      <c r="G333" s="4" t="s">
        <v>31</v>
      </c>
      <c r="H333" s="4" t="s">
        <v>31</v>
      </c>
      <c r="I333" s="4" t="s">
        <v>32</v>
      </c>
      <c r="J333" s="4" t="s">
        <v>33</v>
      </c>
      <c r="K333" s="4" t="s">
        <v>34</v>
      </c>
      <c r="L333" s="4" t="s">
        <v>35</v>
      </c>
      <c r="M333" s="145">
        <v>0.252</v>
      </c>
      <c r="N333" s="4" t="s">
        <v>162</v>
      </c>
      <c r="O333" s="158">
        <v>0</v>
      </c>
      <c r="P333" s="159">
        <v>4.2770000000000002E-2</v>
      </c>
      <c r="R333" s="145">
        <v>437037</v>
      </c>
      <c r="S333" s="145">
        <v>1</v>
      </c>
      <c r="T333" s="145">
        <v>98.94</v>
      </c>
      <c r="U333" s="145">
        <v>432.404</v>
      </c>
      <c r="W333" s="4" t="s">
        <v>37</v>
      </c>
      <c r="X333" s="159">
        <v>2.4000000000000001E-5</v>
      </c>
      <c r="Y333" s="159">
        <v>1.5748098721751001E-2</v>
      </c>
      <c r="Z333" s="159">
        <v>1.29188855966848E-2</v>
      </c>
      <c r="AA333" s="182"/>
    </row>
    <row r="334" spans="1:27">
      <c r="A334" s="4" t="s">
        <v>260</v>
      </c>
      <c r="B334" s="4">
        <v>7839</v>
      </c>
      <c r="C334" s="4" t="s">
        <v>38</v>
      </c>
      <c r="D334" s="4" t="s">
        <v>47</v>
      </c>
      <c r="E334" s="4" t="s">
        <v>48</v>
      </c>
      <c r="F334" s="4" t="s">
        <v>41</v>
      </c>
      <c r="G334" s="4" t="s">
        <v>31</v>
      </c>
      <c r="H334" s="4" t="s">
        <v>31</v>
      </c>
      <c r="I334" s="4" t="s">
        <v>32</v>
      </c>
      <c r="J334" s="4" t="s">
        <v>33</v>
      </c>
      <c r="K334" s="4" t="s">
        <v>34</v>
      </c>
      <c r="L334" s="4" t="s">
        <v>35</v>
      </c>
      <c r="M334" s="145">
        <v>0.34799999999999998</v>
      </c>
      <c r="N334" s="4" t="s">
        <v>49</v>
      </c>
      <c r="O334" s="158">
        <v>0</v>
      </c>
      <c r="P334" s="159">
        <v>4.3479999999999998E-2</v>
      </c>
      <c r="R334" s="145">
        <v>996082</v>
      </c>
      <c r="S334" s="145">
        <v>1</v>
      </c>
      <c r="T334" s="145">
        <v>98.53</v>
      </c>
      <c r="U334" s="145">
        <v>981.44</v>
      </c>
      <c r="W334" s="4" t="s">
        <v>37</v>
      </c>
      <c r="X334" s="159">
        <v>7.1000000000000005E-5</v>
      </c>
      <c r="Y334" s="159">
        <v>3.5743871585011397E-2</v>
      </c>
      <c r="Z334" s="159">
        <v>2.93223325525362E-2</v>
      </c>
      <c r="AA334" s="182"/>
    </row>
    <row r="335" spans="1:27">
      <c r="A335" s="4" t="s">
        <v>260</v>
      </c>
      <c r="B335" s="4">
        <v>7839</v>
      </c>
      <c r="C335" s="4" t="s">
        <v>38</v>
      </c>
      <c r="D335" s="4" t="s">
        <v>50</v>
      </c>
      <c r="E335" s="4" t="s">
        <v>51</v>
      </c>
      <c r="F335" s="4" t="s">
        <v>41</v>
      </c>
      <c r="G335" s="4" t="s">
        <v>31</v>
      </c>
      <c r="H335" s="4" t="s">
        <v>31</v>
      </c>
      <c r="I335" s="4" t="s">
        <v>32</v>
      </c>
      <c r="J335" s="4" t="s">
        <v>33</v>
      </c>
      <c r="K335" s="4" t="s">
        <v>34</v>
      </c>
      <c r="L335" s="4" t="s">
        <v>35</v>
      </c>
      <c r="M335" s="145">
        <v>0.42499999999999999</v>
      </c>
      <c r="N335" s="4" t="s">
        <v>52</v>
      </c>
      <c r="O335" s="158">
        <v>0</v>
      </c>
      <c r="P335" s="159">
        <v>4.3450000000000003E-2</v>
      </c>
      <c r="R335" s="145">
        <v>986182</v>
      </c>
      <c r="S335" s="145">
        <v>1</v>
      </c>
      <c r="T335" s="145">
        <v>98.21</v>
      </c>
      <c r="U335" s="145">
        <v>968.529</v>
      </c>
      <c r="W335" s="4" t="s">
        <v>37</v>
      </c>
      <c r="X335" s="159">
        <v>6.9999999999999994E-5</v>
      </c>
      <c r="Y335" s="159">
        <v>3.5273682276922902E-2</v>
      </c>
      <c r="Z335" s="159">
        <v>2.8936614759721601E-2</v>
      </c>
      <c r="AA335" s="182"/>
    </row>
    <row r="336" spans="1:27">
      <c r="A336" s="4" t="s">
        <v>260</v>
      </c>
      <c r="B336" s="4">
        <v>7839</v>
      </c>
      <c r="C336" s="4" t="s">
        <v>38</v>
      </c>
      <c r="D336" s="4" t="s">
        <v>53</v>
      </c>
      <c r="E336" s="4" t="s">
        <v>54</v>
      </c>
      <c r="F336" s="4" t="s">
        <v>41</v>
      </c>
      <c r="G336" s="4" t="s">
        <v>31</v>
      </c>
      <c r="H336" s="4" t="s">
        <v>31</v>
      </c>
      <c r="I336" s="4" t="s">
        <v>32</v>
      </c>
      <c r="J336" s="4" t="s">
        <v>33</v>
      </c>
      <c r="K336" s="4" t="s">
        <v>34</v>
      </c>
      <c r="L336" s="4" t="s">
        <v>35</v>
      </c>
      <c r="M336" s="145">
        <v>0.52100000000000002</v>
      </c>
      <c r="N336" s="4" t="s">
        <v>55</v>
      </c>
      <c r="O336" s="158">
        <v>0</v>
      </c>
      <c r="P336" s="159">
        <v>4.3459999999999999E-2</v>
      </c>
      <c r="R336" s="145">
        <v>2330522</v>
      </c>
      <c r="S336" s="145">
        <v>1</v>
      </c>
      <c r="T336" s="145">
        <v>97.81</v>
      </c>
      <c r="U336" s="145">
        <v>2279.4839999999999</v>
      </c>
      <c r="W336" s="4" t="s">
        <v>37</v>
      </c>
      <c r="X336" s="159">
        <v>1.94E-4</v>
      </c>
      <c r="Y336" s="159">
        <v>8.3018423538426506E-2</v>
      </c>
      <c r="Z336" s="159">
        <v>6.8103809549322103E-2</v>
      </c>
      <c r="AA336" s="182"/>
    </row>
    <row r="337" spans="1:27">
      <c r="A337" s="4" t="s">
        <v>260</v>
      </c>
      <c r="B337" s="4">
        <v>7839</v>
      </c>
      <c r="C337" s="4" t="s">
        <v>38</v>
      </c>
      <c r="D337" s="4" t="s">
        <v>56</v>
      </c>
      <c r="E337" s="4" t="s">
        <v>57</v>
      </c>
      <c r="F337" s="4" t="s">
        <v>41</v>
      </c>
      <c r="G337" s="4" t="s">
        <v>31</v>
      </c>
      <c r="H337" s="4" t="s">
        <v>31</v>
      </c>
      <c r="I337" s="4" t="s">
        <v>32</v>
      </c>
      <c r="J337" s="4" t="s">
        <v>33</v>
      </c>
      <c r="K337" s="4" t="s">
        <v>34</v>
      </c>
      <c r="L337" s="4" t="s">
        <v>35</v>
      </c>
      <c r="M337" s="145">
        <v>0.59699999999999998</v>
      </c>
      <c r="N337" s="4" t="s">
        <v>58</v>
      </c>
      <c r="O337" s="158">
        <v>0</v>
      </c>
      <c r="P337" s="159">
        <v>4.3479999999999998E-2</v>
      </c>
      <c r="R337" s="145">
        <v>1500000</v>
      </c>
      <c r="S337" s="145">
        <v>1</v>
      </c>
      <c r="T337" s="145">
        <v>97.48</v>
      </c>
      <c r="U337" s="145">
        <v>1462.2</v>
      </c>
      <c r="W337" s="4" t="s">
        <v>37</v>
      </c>
      <c r="X337" s="159">
        <v>1.25E-4</v>
      </c>
      <c r="Y337" s="159">
        <v>5.3253087932431498E-2</v>
      </c>
      <c r="Z337" s="159">
        <v>4.3685943479580998E-2</v>
      </c>
      <c r="AA337" s="182"/>
    </row>
    <row r="338" spans="1:27">
      <c r="A338" s="4" t="s">
        <v>260</v>
      </c>
      <c r="B338" s="4">
        <v>7839</v>
      </c>
      <c r="C338" s="4" t="s">
        <v>38</v>
      </c>
      <c r="D338" s="4" t="s">
        <v>59</v>
      </c>
      <c r="E338" s="4" t="s">
        <v>60</v>
      </c>
      <c r="F338" s="4" t="s">
        <v>41</v>
      </c>
      <c r="G338" s="4" t="s">
        <v>31</v>
      </c>
      <c r="H338" s="4" t="s">
        <v>31</v>
      </c>
      <c r="I338" s="4" t="s">
        <v>42</v>
      </c>
      <c r="J338" s="4" t="s">
        <v>33</v>
      </c>
      <c r="K338" s="4" t="s">
        <v>34</v>
      </c>
      <c r="L338" s="4" t="s">
        <v>35</v>
      </c>
      <c r="M338" s="145">
        <v>0.84699999999999998</v>
      </c>
      <c r="N338" s="4" t="s">
        <v>61</v>
      </c>
      <c r="O338" s="158">
        <v>0</v>
      </c>
      <c r="P338" s="159">
        <v>4.3240000000000001E-2</v>
      </c>
      <c r="R338" s="145">
        <v>3936612</v>
      </c>
      <c r="S338" s="145">
        <v>1</v>
      </c>
      <c r="T338" s="145">
        <v>96.48</v>
      </c>
      <c r="U338" s="145">
        <v>3798.0430000000001</v>
      </c>
      <c r="W338" s="4" t="s">
        <v>37</v>
      </c>
      <c r="X338" s="159">
        <v>2.81E-4</v>
      </c>
      <c r="Y338" s="159">
        <v>0.138324122259712</v>
      </c>
      <c r="Z338" s="159">
        <v>0.11347360353201801</v>
      </c>
      <c r="AA338" s="182"/>
    </row>
    <row r="339" spans="1:27">
      <c r="A339" s="4" t="s">
        <v>260</v>
      </c>
      <c r="B339" s="4">
        <v>7839</v>
      </c>
      <c r="C339" s="4" t="s">
        <v>38</v>
      </c>
      <c r="D339" s="4" t="s">
        <v>62</v>
      </c>
      <c r="E339" s="4" t="s">
        <v>63</v>
      </c>
      <c r="F339" s="4" t="s">
        <v>41</v>
      </c>
      <c r="G339" s="4" t="s">
        <v>31</v>
      </c>
      <c r="H339" s="4" t="s">
        <v>31</v>
      </c>
      <c r="I339" s="4" t="s">
        <v>42</v>
      </c>
      <c r="J339" s="4" t="s">
        <v>33</v>
      </c>
      <c r="K339" s="4" t="s">
        <v>34</v>
      </c>
      <c r="L339" s="4" t="s">
        <v>35</v>
      </c>
      <c r="M339" s="145">
        <v>0.92300000000000004</v>
      </c>
      <c r="N339" s="4" t="s">
        <v>64</v>
      </c>
      <c r="O339" s="158">
        <v>0</v>
      </c>
      <c r="P339" s="159">
        <v>4.2849999999999999E-2</v>
      </c>
      <c r="R339" s="145">
        <v>2094800</v>
      </c>
      <c r="S339" s="145">
        <v>1</v>
      </c>
      <c r="T339" s="145">
        <v>96.17</v>
      </c>
      <c r="U339" s="145">
        <v>2014.569</v>
      </c>
      <c r="W339" s="4" t="s">
        <v>37</v>
      </c>
      <c r="X339" s="159">
        <v>1.75E-4</v>
      </c>
      <c r="Y339" s="159">
        <v>7.3370283561376398E-2</v>
      </c>
      <c r="Z339" s="159">
        <v>6.01889990832081E-2</v>
      </c>
      <c r="AA339" s="182"/>
    </row>
    <row r="340" spans="1:27">
      <c r="A340" s="4" t="s">
        <v>260</v>
      </c>
      <c r="B340" s="4">
        <v>7839</v>
      </c>
      <c r="C340" s="4" t="s">
        <v>38</v>
      </c>
      <c r="D340" s="4" t="s">
        <v>65</v>
      </c>
      <c r="E340" s="4" t="s">
        <v>66</v>
      </c>
      <c r="F340" s="4" t="s">
        <v>41</v>
      </c>
      <c r="G340" s="4" t="s">
        <v>31</v>
      </c>
      <c r="H340" s="4" t="s">
        <v>31</v>
      </c>
      <c r="I340" s="4" t="s">
        <v>32</v>
      </c>
      <c r="J340" s="4" t="s">
        <v>33</v>
      </c>
      <c r="K340" s="4" t="s">
        <v>34</v>
      </c>
      <c r="L340" s="4" t="s">
        <v>35</v>
      </c>
      <c r="M340" s="145">
        <v>3.0000000000000001E-3</v>
      </c>
      <c r="N340" s="4" t="s">
        <v>67</v>
      </c>
      <c r="O340" s="158">
        <v>0</v>
      </c>
      <c r="P340" s="159">
        <v>0.11574</v>
      </c>
      <c r="R340" s="145">
        <v>2441000</v>
      </c>
      <c r="S340" s="145">
        <v>1</v>
      </c>
      <c r="T340" s="145">
        <v>99.97</v>
      </c>
      <c r="U340" s="145">
        <v>2440.268</v>
      </c>
      <c r="W340" s="4" t="s">
        <v>37</v>
      </c>
      <c r="X340" s="159">
        <v>5.5000000000000002E-5</v>
      </c>
      <c r="Y340" s="159">
        <v>8.8874155660492601E-2</v>
      </c>
      <c r="Z340" s="159">
        <v>7.2907534412014099E-2</v>
      </c>
      <c r="AA340" s="182"/>
    </row>
    <row r="341" spans="1:27">
      <c r="A341" s="4" t="s">
        <v>260</v>
      </c>
      <c r="B341" s="4">
        <v>7839</v>
      </c>
      <c r="C341" s="4" t="s">
        <v>38</v>
      </c>
      <c r="D341" s="4" t="s">
        <v>68</v>
      </c>
      <c r="E341" s="4" t="s">
        <v>69</v>
      </c>
      <c r="F341" s="4" t="s">
        <v>41</v>
      </c>
      <c r="G341" s="4" t="s">
        <v>31</v>
      </c>
      <c r="H341" s="4" t="s">
        <v>31</v>
      </c>
      <c r="I341" s="4" t="s">
        <v>32</v>
      </c>
      <c r="J341" s="4" t="s">
        <v>33</v>
      </c>
      <c r="K341" s="4" t="s">
        <v>34</v>
      </c>
      <c r="L341" s="4" t="s">
        <v>35</v>
      </c>
      <c r="M341" s="145">
        <v>9.9000000000000005E-2</v>
      </c>
      <c r="N341" s="4" t="s">
        <v>70</v>
      </c>
      <c r="O341" s="158">
        <v>0</v>
      </c>
      <c r="P341" s="159">
        <v>4.36E-2</v>
      </c>
      <c r="R341" s="145">
        <v>1456261</v>
      </c>
      <c r="S341" s="145">
        <v>1</v>
      </c>
      <c r="T341" s="145">
        <v>99.58</v>
      </c>
      <c r="U341" s="145">
        <v>1450.145</v>
      </c>
      <c r="W341" s="4" t="s">
        <v>37</v>
      </c>
      <c r="X341" s="159">
        <v>3.3000000000000003E-5</v>
      </c>
      <c r="Y341" s="159">
        <v>5.2814035991116899E-2</v>
      </c>
      <c r="Z341" s="159">
        <v>4.3325769092751001E-2</v>
      </c>
      <c r="AA341" s="182"/>
    </row>
    <row r="342" spans="1:27">
      <c r="A342" s="4" t="s">
        <v>260</v>
      </c>
      <c r="B342" s="4">
        <v>7839</v>
      </c>
      <c r="C342" s="4" t="s">
        <v>38</v>
      </c>
      <c r="D342" s="4" t="s">
        <v>71</v>
      </c>
      <c r="E342" s="4" t="s">
        <v>72</v>
      </c>
      <c r="F342" s="4" t="s">
        <v>41</v>
      </c>
      <c r="G342" s="4" t="s">
        <v>31</v>
      </c>
      <c r="H342" s="4" t="s">
        <v>31</v>
      </c>
      <c r="I342" s="4" t="s">
        <v>32</v>
      </c>
      <c r="J342" s="4" t="s">
        <v>33</v>
      </c>
      <c r="K342" s="4" t="s">
        <v>34</v>
      </c>
      <c r="L342" s="4" t="s">
        <v>35</v>
      </c>
      <c r="M342" s="145">
        <v>0.17499999999999999</v>
      </c>
      <c r="N342" s="4" t="s">
        <v>73</v>
      </c>
      <c r="O342" s="158">
        <v>0</v>
      </c>
      <c r="P342" s="159">
        <v>4.3270000000000003E-2</v>
      </c>
      <c r="R342" s="145">
        <v>2373286</v>
      </c>
      <c r="S342" s="145">
        <v>1</v>
      </c>
      <c r="T342" s="145">
        <v>99.26</v>
      </c>
      <c r="U342" s="145">
        <v>2355.7240000000002</v>
      </c>
      <c r="W342" s="4" t="s">
        <v>37</v>
      </c>
      <c r="X342" s="159">
        <v>5.3999999999999998E-5</v>
      </c>
      <c r="Y342" s="159">
        <v>8.5795076232568795E-2</v>
      </c>
      <c r="Z342" s="159">
        <v>7.0381624740295398E-2</v>
      </c>
      <c r="AA342" s="182"/>
    </row>
    <row r="343" spans="1:27">
      <c r="A343" s="4" t="s">
        <v>260</v>
      </c>
      <c r="B343" s="4">
        <v>7839</v>
      </c>
      <c r="C343" s="4" t="s">
        <v>166</v>
      </c>
      <c r="D343" s="4" t="s">
        <v>167</v>
      </c>
      <c r="E343" s="4" t="s">
        <v>168</v>
      </c>
      <c r="F343" s="4" t="s">
        <v>169</v>
      </c>
      <c r="G343" s="4" t="s">
        <v>31</v>
      </c>
      <c r="H343" s="4" t="s">
        <v>31</v>
      </c>
      <c r="I343" s="4" t="s">
        <v>42</v>
      </c>
      <c r="J343" s="4" t="s">
        <v>33</v>
      </c>
      <c r="K343" s="4" t="s">
        <v>34</v>
      </c>
      <c r="L343" s="4" t="s">
        <v>35</v>
      </c>
      <c r="M343" s="145">
        <v>0.66</v>
      </c>
      <c r="N343" s="4" t="s">
        <v>170</v>
      </c>
      <c r="O343" s="158">
        <v>0</v>
      </c>
      <c r="P343" s="159">
        <v>4.428E-2</v>
      </c>
      <c r="R343" s="145">
        <v>2623823</v>
      </c>
      <c r="S343" s="145">
        <v>1</v>
      </c>
      <c r="T343" s="145">
        <v>97.14</v>
      </c>
      <c r="U343" s="145">
        <v>2548.7820000000002</v>
      </c>
      <c r="W343" s="4" t="s">
        <v>37</v>
      </c>
      <c r="X343" s="159">
        <v>3.2699999999999998E-4</v>
      </c>
      <c r="Y343" s="159">
        <v>9.2826216644580406E-2</v>
      </c>
      <c r="Z343" s="159">
        <v>7.6149590778731804E-2</v>
      </c>
      <c r="AA343" s="182"/>
    </row>
    <row r="344" spans="1:27">
      <c r="A344" s="4" t="s">
        <v>260</v>
      </c>
      <c r="B344" s="4">
        <v>7842</v>
      </c>
      <c r="C344" s="4" t="s">
        <v>130</v>
      </c>
      <c r="D344" s="4" t="s">
        <v>205</v>
      </c>
      <c r="E344" s="4" t="s">
        <v>206</v>
      </c>
      <c r="F344" s="4" t="s">
        <v>133</v>
      </c>
      <c r="G344" s="4" t="s">
        <v>134</v>
      </c>
      <c r="H344" s="4" t="s">
        <v>135</v>
      </c>
      <c r="I344" s="4" t="s">
        <v>136</v>
      </c>
      <c r="J344" s="4" t="s">
        <v>137</v>
      </c>
      <c r="K344" s="4" t="s">
        <v>138</v>
      </c>
      <c r="L344" s="4" t="s">
        <v>139</v>
      </c>
      <c r="M344" s="145">
        <v>0.17</v>
      </c>
      <c r="N344" s="4" t="s">
        <v>207</v>
      </c>
      <c r="O344" s="158">
        <v>0</v>
      </c>
      <c r="P344" s="159">
        <v>5.3870000000000001E-2</v>
      </c>
      <c r="R344" s="145">
        <v>1700000</v>
      </c>
      <c r="S344" s="145">
        <v>3.7589999999999999</v>
      </c>
      <c r="T344" s="145">
        <v>99.551000000000002</v>
      </c>
      <c r="U344" s="145">
        <v>6361.6270000000004</v>
      </c>
      <c r="W344" s="4" t="s">
        <v>37</v>
      </c>
      <c r="X344" s="159">
        <v>0</v>
      </c>
      <c r="Y344" s="159">
        <v>3.8746203827636903E-2</v>
      </c>
      <c r="Z344" s="159">
        <v>1.6858351871928801E-2</v>
      </c>
      <c r="AA344" s="182"/>
    </row>
    <row r="345" spans="1:27">
      <c r="A345" s="4" t="s">
        <v>260</v>
      </c>
      <c r="B345" s="4">
        <v>7842</v>
      </c>
      <c r="C345" s="4" t="s">
        <v>130</v>
      </c>
      <c r="D345" s="4" t="s">
        <v>208</v>
      </c>
      <c r="E345" s="4" t="s">
        <v>209</v>
      </c>
      <c r="F345" s="4" t="s">
        <v>133</v>
      </c>
      <c r="G345" s="4" t="s">
        <v>134</v>
      </c>
      <c r="H345" s="4" t="s">
        <v>135</v>
      </c>
      <c r="I345" s="4" t="s">
        <v>136</v>
      </c>
      <c r="J345" s="4" t="s">
        <v>137</v>
      </c>
      <c r="K345" s="4" t="s">
        <v>138</v>
      </c>
      <c r="L345" s="4" t="s">
        <v>139</v>
      </c>
      <c r="M345" s="145">
        <v>0.22</v>
      </c>
      <c r="N345" s="4" t="s">
        <v>210</v>
      </c>
      <c r="O345" s="158">
        <v>0</v>
      </c>
      <c r="P345" s="159">
        <v>5.3990000000000003E-2</v>
      </c>
      <c r="R345" s="145">
        <v>2220000</v>
      </c>
      <c r="S345" s="145">
        <v>3.7589999999999999</v>
      </c>
      <c r="T345" s="145">
        <v>99.251999999999995</v>
      </c>
      <c r="U345" s="145">
        <v>8282.5259999999998</v>
      </c>
      <c r="W345" s="4" t="s">
        <v>37</v>
      </c>
      <c r="X345" s="159">
        <v>0</v>
      </c>
      <c r="Y345" s="159">
        <v>5.0445658179299697E-2</v>
      </c>
      <c r="Z345" s="159">
        <v>2.19487477994189E-2</v>
      </c>
      <c r="AA345" s="182"/>
    </row>
    <row r="346" spans="1:27">
      <c r="A346" s="4" t="s">
        <v>260</v>
      </c>
      <c r="B346" s="4">
        <v>7842</v>
      </c>
      <c r="C346" s="4" t="s">
        <v>130</v>
      </c>
      <c r="D346" s="4" t="s">
        <v>211</v>
      </c>
      <c r="E346" s="4" t="s">
        <v>212</v>
      </c>
      <c r="F346" s="4" t="s">
        <v>133</v>
      </c>
      <c r="G346" s="4" t="s">
        <v>134</v>
      </c>
      <c r="H346" s="4" t="s">
        <v>135</v>
      </c>
      <c r="I346" s="4" t="s">
        <v>136</v>
      </c>
      <c r="J346" s="4" t="s">
        <v>137</v>
      </c>
      <c r="K346" s="4" t="s">
        <v>138</v>
      </c>
      <c r="L346" s="4" t="s">
        <v>139</v>
      </c>
      <c r="M346" s="145">
        <v>0.34</v>
      </c>
      <c r="N346" s="4" t="s">
        <v>213</v>
      </c>
      <c r="O346" s="158">
        <v>0</v>
      </c>
      <c r="P346" s="159">
        <v>5.3870000000000001E-2</v>
      </c>
      <c r="R346" s="145">
        <v>3700000</v>
      </c>
      <c r="S346" s="145">
        <v>3.7589999999999999</v>
      </c>
      <c r="T346" s="145">
        <v>98.655000000000001</v>
      </c>
      <c r="U346" s="145">
        <v>13721.218999999999</v>
      </c>
      <c r="W346" s="4" t="s">
        <v>37</v>
      </c>
      <c r="X346" s="159">
        <v>0</v>
      </c>
      <c r="Y346" s="159">
        <v>8.3570631995067701E-2</v>
      </c>
      <c r="Z346" s="159">
        <v>3.6361320107633599E-2</v>
      </c>
      <c r="AA346" s="182"/>
    </row>
    <row r="347" spans="1:27">
      <c r="A347" s="4" t="s">
        <v>260</v>
      </c>
      <c r="B347" s="4">
        <v>7842</v>
      </c>
      <c r="C347" s="4" t="s">
        <v>130</v>
      </c>
      <c r="D347" s="4" t="s">
        <v>131</v>
      </c>
      <c r="E347" s="4" t="s">
        <v>132</v>
      </c>
      <c r="F347" s="4" t="s">
        <v>133</v>
      </c>
      <c r="G347" s="4" t="s">
        <v>134</v>
      </c>
      <c r="H347" s="4" t="s">
        <v>135</v>
      </c>
      <c r="I347" s="4" t="s">
        <v>136</v>
      </c>
      <c r="J347" s="4" t="s">
        <v>137</v>
      </c>
      <c r="K347" s="4" t="s">
        <v>138</v>
      </c>
      <c r="L347" s="4" t="s">
        <v>139</v>
      </c>
      <c r="M347" s="145">
        <v>0.35</v>
      </c>
      <c r="N347" s="4" t="s">
        <v>140</v>
      </c>
      <c r="O347" s="158">
        <v>0</v>
      </c>
      <c r="P347" s="159">
        <v>5.3969999999999997E-2</v>
      </c>
      <c r="R347" s="145">
        <v>1000000</v>
      </c>
      <c r="S347" s="145">
        <v>3.7589999999999999</v>
      </c>
      <c r="T347" s="145">
        <v>98.548000000000002</v>
      </c>
      <c r="U347" s="145">
        <v>3704.4079999999999</v>
      </c>
      <c r="W347" s="4" t="s">
        <v>37</v>
      </c>
      <c r="X347" s="159">
        <v>0</v>
      </c>
      <c r="Y347" s="159">
        <v>2.2562114271115701E-2</v>
      </c>
      <c r="Z347" s="159">
        <v>9.8167052196693593E-3</v>
      </c>
      <c r="AA347" s="182"/>
    </row>
    <row r="348" spans="1:27">
      <c r="A348" s="4" t="s">
        <v>260</v>
      </c>
      <c r="B348" s="4">
        <v>7842</v>
      </c>
      <c r="C348" s="4" t="s">
        <v>130</v>
      </c>
      <c r="D348" s="4" t="s">
        <v>214</v>
      </c>
      <c r="E348" s="4" t="s">
        <v>215</v>
      </c>
      <c r="F348" s="4" t="s">
        <v>133</v>
      </c>
      <c r="G348" s="4" t="s">
        <v>134</v>
      </c>
      <c r="H348" s="4" t="s">
        <v>135</v>
      </c>
      <c r="I348" s="4" t="s">
        <v>136</v>
      </c>
      <c r="J348" s="4" t="s">
        <v>137</v>
      </c>
      <c r="K348" s="4" t="s">
        <v>138</v>
      </c>
      <c r="L348" s="4" t="s">
        <v>139</v>
      </c>
      <c r="M348" s="145">
        <v>0.39</v>
      </c>
      <c r="N348" s="4" t="s">
        <v>216</v>
      </c>
      <c r="O348" s="158">
        <v>0</v>
      </c>
      <c r="P348" s="159">
        <v>5.3839999999999999E-2</v>
      </c>
      <c r="R348" s="145">
        <v>2710000</v>
      </c>
      <c r="S348" s="145">
        <v>3.7589999999999999</v>
      </c>
      <c r="T348" s="145">
        <v>98.35</v>
      </c>
      <c r="U348" s="145">
        <v>10018.754999999999</v>
      </c>
      <c r="W348" s="4" t="s">
        <v>37</v>
      </c>
      <c r="X348" s="159">
        <v>0</v>
      </c>
      <c r="Y348" s="159">
        <v>6.1020357672926198E-2</v>
      </c>
      <c r="Z348" s="159">
        <v>2.65497664126618E-2</v>
      </c>
      <c r="AA348" s="182"/>
    </row>
    <row r="349" spans="1:27">
      <c r="A349" s="4" t="s">
        <v>260</v>
      </c>
      <c r="B349" s="4">
        <v>7842</v>
      </c>
      <c r="C349" s="4" t="s">
        <v>130</v>
      </c>
      <c r="D349" s="4" t="s">
        <v>217</v>
      </c>
      <c r="E349" s="4" t="s">
        <v>218</v>
      </c>
      <c r="F349" s="4" t="s">
        <v>133</v>
      </c>
      <c r="G349" s="4" t="s">
        <v>134</v>
      </c>
      <c r="H349" s="4" t="s">
        <v>135</v>
      </c>
      <c r="I349" s="4" t="s">
        <v>136</v>
      </c>
      <c r="J349" s="4" t="s">
        <v>137</v>
      </c>
      <c r="K349" s="4" t="s">
        <v>138</v>
      </c>
      <c r="L349" s="4" t="s">
        <v>139</v>
      </c>
      <c r="M349" s="145">
        <v>0.43</v>
      </c>
      <c r="N349" s="4" t="s">
        <v>219</v>
      </c>
      <c r="O349" s="158">
        <v>0</v>
      </c>
      <c r="P349" s="159">
        <v>5.3740000000000003E-2</v>
      </c>
      <c r="R349" s="145">
        <v>1900000</v>
      </c>
      <c r="S349" s="145">
        <v>3.7589999999999999</v>
      </c>
      <c r="T349" s="145">
        <v>98.161000000000001</v>
      </c>
      <c r="U349" s="145">
        <v>7010.7640000000001</v>
      </c>
      <c r="W349" s="4" t="s">
        <v>37</v>
      </c>
      <c r="X349" s="159">
        <v>0</v>
      </c>
      <c r="Y349" s="159">
        <v>4.2699847026759601E-2</v>
      </c>
      <c r="Z349" s="159">
        <v>1.85785696388969E-2</v>
      </c>
      <c r="AA349" s="182"/>
    </row>
    <row r="350" spans="1:27">
      <c r="A350" s="4" t="s">
        <v>260</v>
      </c>
      <c r="B350" s="4">
        <v>7842</v>
      </c>
      <c r="C350" s="4" t="s">
        <v>174</v>
      </c>
      <c r="D350" s="4" t="s">
        <v>175</v>
      </c>
      <c r="E350" s="4" t="s">
        <v>176</v>
      </c>
      <c r="F350" s="4" t="s">
        <v>133</v>
      </c>
      <c r="G350" s="4" t="s">
        <v>134</v>
      </c>
      <c r="H350" s="4" t="s">
        <v>135</v>
      </c>
      <c r="I350" s="4" t="s">
        <v>136</v>
      </c>
      <c r="J350" s="4" t="s">
        <v>137</v>
      </c>
      <c r="K350" s="4" t="s">
        <v>138</v>
      </c>
      <c r="L350" s="4" t="s">
        <v>139</v>
      </c>
      <c r="M350" s="145">
        <v>0</v>
      </c>
      <c r="N350" s="4" t="s">
        <v>177</v>
      </c>
      <c r="O350" s="158">
        <v>0</v>
      </c>
      <c r="P350" s="159">
        <v>0</v>
      </c>
      <c r="R350" s="145">
        <v>1450000</v>
      </c>
      <c r="S350" s="145">
        <v>3.7589999999999999</v>
      </c>
      <c r="T350" s="145">
        <v>97.775000000000006</v>
      </c>
      <c r="U350" s="145">
        <v>5329.2749999999996</v>
      </c>
      <c r="W350" s="4" t="s">
        <v>37</v>
      </c>
      <c r="X350" s="159">
        <v>0</v>
      </c>
      <c r="Y350" s="159">
        <v>3.2458551017878597E-2</v>
      </c>
      <c r="Z350" s="159">
        <v>1.4122613837127601E-2</v>
      </c>
      <c r="AA350" s="182"/>
    </row>
    <row r="351" spans="1:27">
      <c r="A351" s="4" t="s">
        <v>260</v>
      </c>
      <c r="B351" s="4">
        <v>7842</v>
      </c>
      <c r="C351" s="4" t="s">
        <v>130</v>
      </c>
      <c r="D351" s="4" t="s">
        <v>141</v>
      </c>
      <c r="E351" s="4" t="s">
        <v>142</v>
      </c>
      <c r="F351" s="4" t="s">
        <v>133</v>
      </c>
      <c r="G351" s="4" t="s">
        <v>134</v>
      </c>
      <c r="H351" s="4" t="s">
        <v>135</v>
      </c>
      <c r="I351" s="4" t="s">
        <v>136</v>
      </c>
      <c r="J351" s="4" t="s">
        <v>137</v>
      </c>
      <c r="K351" s="4" t="s">
        <v>138</v>
      </c>
      <c r="L351" s="4" t="s">
        <v>139</v>
      </c>
      <c r="M351" s="145">
        <v>0</v>
      </c>
      <c r="N351" s="4" t="s">
        <v>143</v>
      </c>
      <c r="O351" s="158">
        <v>0</v>
      </c>
      <c r="P351" s="159">
        <v>0</v>
      </c>
      <c r="R351" s="145">
        <v>1980000</v>
      </c>
      <c r="S351" s="145">
        <v>3.7589999999999999</v>
      </c>
      <c r="T351" s="145">
        <v>97.584000000000003</v>
      </c>
      <c r="U351" s="145">
        <v>7262.9719999999998</v>
      </c>
      <c r="W351" s="4" t="s">
        <v>37</v>
      </c>
      <c r="X351" s="159">
        <v>0</v>
      </c>
      <c r="Y351" s="159">
        <v>4.4235946873341203E-2</v>
      </c>
      <c r="Z351" s="159">
        <v>1.9246921868686699E-2</v>
      </c>
      <c r="AA351" s="182"/>
    </row>
    <row r="352" spans="1:27">
      <c r="A352" s="4" t="s">
        <v>260</v>
      </c>
      <c r="B352" s="4">
        <v>7842</v>
      </c>
      <c r="C352" s="4" t="s">
        <v>220</v>
      </c>
      <c r="D352" s="4" t="s">
        <v>221</v>
      </c>
      <c r="E352" s="4" t="s">
        <v>222</v>
      </c>
      <c r="F352" s="4" t="s">
        <v>133</v>
      </c>
      <c r="G352" s="4" t="s">
        <v>134</v>
      </c>
      <c r="H352" s="4" t="s">
        <v>135</v>
      </c>
      <c r="I352" s="4" t="s">
        <v>136</v>
      </c>
      <c r="J352" s="4" t="s">
        <v>137</v>
      </c>
      <c r="K352" s="4" t="s">
        <v>138</v>
      </c>
      <c r="L352" s="4" t="s">
        <v>139</v>
      </c>
      <c r="M352" s="145">
        <v>5.71</v>
      </c>
      <c r="N352" s="4" t="s">
        <v>223</v>
      </c>
      <c r="O352" s="158">
        <v>6.2500000000000003E-3</v>
      </c>
      <c r="P352" s="159">
        <v>4.6240000000000003E-2</v>
      </c>
      <c r="R352" s="145">
        <v>4685000</v>
      </c>
      <c r="S352" s="145">
        <v>3.7589999999999999</v>
      </c>
      <c r="T352" s="145">
        <v>80.905000000000001</v>
      </c>
      <c r="U352" s="145">
        <v>14248.066999999999</v>
      </c>
      <c r="W352" s="4" t="s">
        <v>37</v>
      </c>
      <c r="X352" s="159">
        <v>0</v>
      </c>
      <c r="Y352" s="159">
        <v>8.6779456825936505E-2</v>
      </c>
      <c r="Z352" s="159">
        <v>3.7757469736505997E-2</v>
      </c>
      <c r="AA352" s="182"/>
    </row>
    <row r="353" spans="1:27">
      <c r="A353" s="4" t="s">
        <v>260</v>
      </c>
      <c r="B353" s="4">
        <v>7842</v>
      </c>
      <c r="C353" s="4" t="s">
        <v>130</v>
      </c>
      <c r="D353" s="4" t="s">
        <v>226</v>
      </c>
      <c r="E353" s="4" t="s">
        <v>227</v>
      </c>
      <c r="F353" s="4" t="s">
        <v>133</v>
      </c>
      <c r="G353" s="4" t="s">
        <v>134</v>
      </c>
      <c r="H353" s="4" t="s">
        <v>135</v>
      </c>
      <c r="I353" s="4" t="s">
        <v>136</v>
      </c>
      <c r="J353" s="4" t="s">
        <v>137</v>
      </c>
      <c r="K353" s="4" t="s">
        <v>138</v>
      </c>
      <c r="L353" s="4" t="s">
        <v>139</v>
      </c>
      <c r="M353" s="145">
        <v>4.12</v>
      </c>
      <c r="N353" s="4" t="s">
        <v>228</v>
      </c>
      <c r="O353" s="158">
        <v>1.2500000000000001E-2</v>
      </c>
      <c r="P353" s="159">
        <v>4.6670000000000003E-2</v>
      </c>
      <c r="R353" s="145">
        <v>3790000</v>
      </c>
      <c r="S353" s="145">
        <v>3.7589999999999999</v>
      </c>
      <c r="T353" s="145">
        <v>88.197999999999993</v>
      </c>
      <c r="U353" s="145">
        <v>12565.254000000001</v>
      </c>
      <c r="W353" s="4" t="s">
        <v>37</v>
      </c>
      <c r="X353" s="159">
        <v>0</v>
      </c>
      <c r="Y353" s="159">
        <v>7.6530091677192602E-2</v>
      </c>
      <c r="Z353" s="159">
        <v>3.32980030772674E-2</v>
      </c>
      <c r="AA353" s="182"/>
    </row>
    <row r="354" spans="1:27">
      <c r="A354" s="4" t="s">
        <v>260</v>
      </c>
      <c r="B354" s="4">
        <v>7842</v>
      </c>
      <c r="C354" s="4" t="s">
        <v>220</v>
      </c>
      <c r="D354" s="4" t="s">
        <v>229</v>
      </c>
      <c r="E354" s="4" t="s">
        <v>230</v>
      </c>
      <c r="F354" s="4" t="s">
        <v>133</v>
      </c>
      <c r="G354" s="4" t="s">
        <v>134</v>
      </c>
      <c r="H354" s="4" t="s">
        <v>135</v>
      </c>
      <c r="I354" s="4" t="s">
        <v>136</v>
      </c>
      <c r="J354" s="4" t="s">
        <v>137</v>
      </c>
      <c r="K354" s="4" t="s">
        <v>138</v>
      </c>
      <c r="L354" s="4" t="s">
        <v>139</v>
      </c>
      <c r="M354" s="145">
        <v>5.09</v>
      </c>
      <c r="N354" s="4" t="s">
        <v>231</v>
      </c>
      <c r="O354" s="158">
        <v>1.7500000000000002E-2</v>
      </c>
      <c r="P354" s="159">
        <v>4.5629999999999997E-2</v>
      </c>
      <c r="R354" s="145">
        <v>726000</v>
      </c>
      <c r="S354" s="145">
        <v>3.7589999999999999</v>
      </c>
      <c r="T354" s="145">
        <v>88.046000000000006</v>
      </c>
      <c r="U354" s="145">
        <v>2402.7959999999998</v>
      </c>
      <c r="W354" s="4" t="s">
        <v>37</v>
      </c>
      <c r="X354" s="159">
        <v>0</v>
      </c>
      <c r="Y354" s="159">
        <v>1.46344971202137E-2</v>
      </c>
      <c r="Z354" s="159">
        <v>6.3674238389598101E-3</v>
      </c>
      <c r="AA354" s="182"/>
    </row>
    <row r="355" spans="1:27">
      <c r="A355" s="4" t="s">
        <v>260</v>
      </c>
      <c r="B355" s="4">
        <v>7842</v>
      </c>
      <c r="C355" s="4" t="s">
        <v>220</v>
      </c>
      <c r="D355" s="4" t="s">
        <v>232</v>
      </c>
      <c r="E355" s="4" t="s">
        <v>233</v>
      </c>
      <c r="F355" s="4" t="s">
        <v>133</v>
      </c>
      <c r="G355" s="4" t="s">
        <v>134</v>
      </c>
      <c r="H355" s="4" t="s">
        <v>135</v>
      </c>
      <c r="I355" s="4" t="s">
        <v>136</v>
      </c>
      <c r="J355" s="4" t="s">
        <v>137</v>
      </c>
      <c r="K355" s="4" t="s">
        <v>138</v>
      </c>
      <c r="L355" s="4" t="s">
        <v>139</v>
      </c>
      <c r="M355" s="145">
        <v>0.17</v>
      </c>
      <c r="N355" s="4" t="s">
        <v>36</v>
      </c>
      <c r="O355" s="158">
        <v>2.1250000000000002E-2</v>
      </c>
      <c r="P355" s="159">
        <v>5.33E-2</v>
      </c>
      <c r="R355" s="145">
        <v>665000</v>
      </c>
      <c r="S355" s="145">
        <v>3.7589999999999999</v>
      </c>
      <c r="T355" s="145">
        <v>100.62</v>
      </c>
      <c r="U355" s="145">
        <v>2515.2260000000001</v>
      </c>
      <c r="W355" s="4" t="s">
        <v>37</v>
      </c>
      <c r="X355" s="159">
        <v>2.1999999999999999E-5</v>
      </c>
      <c r="Y355" s="159">
        <v>1.5319268359032001E-2</v>
      </c>
      <c r="Z355" s="159">
        <v>6.6653656591992997E-3</v>
      </c>
      <c r="AA355" s="182"/>
    </row>
    <row r="356" spans="1:27">
      <c r="A356" s="4" t="s">
        <v>260</v>
      </c>
      <c r="B356" s="4">
        <v>7842</v>
      </c>
      <c r="C356" s="4" t="s">
        <v>220</v>
      </c>
      <c r="D356" s="4" t="s">
        <v>234</v>
      </c>
      <c r="E356" s="4" t="s">
        <v>235</v>
      </c>
      <c r="F356" s="4" t="s">
        <v>133</v>
      </c>
      <c r="G356" s="4" t="s">
        <v>134</v>
      </c>
      <c r="H356" s="4" t="s">
        <v>135</v>
      </c>
      <c r="I356" s="4" t="s">
        <v>136</v>
      </c>
      <c r="J356" s="4" t="s">
        <v>137</v>
      </c>
      <c r="K356" s="4" t="s">
        <v>138</v>
      </c>
      <c r="L356" s="4" t="s">
        <v>139</v>
      </c>
      <c r="M356" s="145">
        <v>3.86</v>
      </c>
      <c r="N356" s="4" t="s">
        <v>236</v>
      </c>
      <c r="O356" s="158">
        <v>2.8750000000000001E-2</v>
      </c>
      <c r="P356" s="159">
        <v>4.675E-2</v>
      </c>
      <c r="R356" s="145">
        <v>4305000</v>
      </c>
      <c r="S356" s="145">
        <v>3.7589999999999999</v>
      </c>
      <c r="T356" s="145">
        <v>95.29</v>
      </c>
      <c r="U356" s="145">
        <v>15420.308999999999</v>
      </c>
      <c r="W356" s="4" t="s">
        <v>37</v>
      </c>
      <c r="X356" s="159">
        <v>5.7000000000000003E-5</v>
      </c>
      <c r="Y356" s="159">
        <v>9.3919130535336695E-2</v>
      </c>
      <c r="Z356" s="159">
        <v>4.0863919394884603E-2</v>
      </c>
      <c r="AA356" s="182"/>
    </row>
    <row r="357" spans="1:27">
      <c r="A357" s="4" t="s">
        <v>260</v>
      </c>
      <c r="B357" s="4">
        <v>7842</v>
      </c>
      <c r="C357" s="4" t="s">
        <v>220</v>
      </c>
      <c r="D357" s="4" t="s">
        <v>237</v>
      </c>
      <c r="E357" s="4" t="s">
        <v>238</v>
      </c>
      <c r="F357" s="4" t="s">
        <v>133</v>
      </c>
      <c r="G357" s="4" t="s">
        <v>134</v>
      </c>
      <c r="H357" s="4" t="s">
        <v>135</v>
      </c>
      <c r="I357" s="4" t="s">
        <v>136</v>
      </c>
      <c r="J357" s="4" t="s">
        <v>137</v>
      </c>
      <c r="K357" s="4" t="s">
        <v>138</v>
      </c>
      <c r="L357" s="4" t="s">
        <v>139</v>
      </c>
      <c r="M357" s="145">
        <v>4.58</v>
      </c>
      <c r="N357" s="4" t="s">
        <v>239</v>
      </c>
      <c r="O357" s="158">
        <v>2.375E-2</v>
      </c>
      <c r="P357" s="159">
        <v>4.632E-2</v>
      </c>
      <c r="R357" s="145">
        <v>4008000</v>
      </c>
      <c r="S357" s="145">
        <v>3.7589999999999999</v>
      </c>
      <c r="T357" s="145">
        <v>91.63</v>
      </c>
      <c r="U357" s="145">
        <v>13805.025</v>
      </c>
      <c r="W357" s="4" t="s">
        <v>37</v>
      </c>
      <c r="X357" s="159">
        <v>4.8000000000000001E-5</v>
      </c>
      <c r="Y357" s="159">
        <v>8.40810569574275E-2</v>
      </c>
      <c r="Z357" s="159">
        <v>3.6583404409310197E-2</v>
      </c>
      <c r="AA357" s="182"/>
    </row>
    <row r="358" spans="1:27">
      <c r="A358" s="4" t="s">
        <v>260</v>
      </c>
      <c r="B358" s="4">
        <v>7842</v>
      </c>
      <c r="C358" s="4" t="s">
        <v>220</v>
      </c>
      <c r="D358" s="4" t="s">
        <v>240</v>
      </c>
      <c r="E358" s="4" t="s">
        <v>241</v>
      </c>
      <c r="F358" s="4" t="s">
        <v>133</v>
      </c>
      <c r="G358" s="4" t="s">
        <v>134</v>
      </c>
      <c r="H358" s="4" t="s">
        <v>135</v>
      </c>
      <c r="I358" s="4" t="s">
        <v>136</v>
      </c>
      <c r="J358" s="4" t="s">
        <v>137</v>
      </c>
      <c r="K358" s="4" t="s">
        <v>138</v>
      </c>
      <c r="L358" s="4" t="s">
        <v>139</v>
      </c>
      <c r="M358" s="145">
        <v>5.27</v>
      </c>
      <c r="N358" s="4" t="s">
        <v>242</v>
      </c>
      <c r="O358" s="158">
        <v>3.7499999999999999E-2</v>
      </c>
      <c r="P358" s="159">
        <v>4.6280000000000002E-2</v>
      </c>
      <c r="R358" s="145">
        <v>1930000</v>
      </c>
      <c r="S358" s="145">
        <v>3.7589999999999999</v>
      </c>
      <c r="T358" s="145">
        <v>98.7</v>
      </c>
      <c r="U358" s="145">
        <v>7160.5780000000004</v>
      </c>
      <c r="W358" s="4" t="s">
        <v>37</v>
      </c>
      <c r="X358" s="159">
        <v>0</v>
      </c>
      <c r="Y358" s="159">
        <v>4.3612309298778899E-2</v>
      </c>
      <c r="Z358" s="159">
        <v>1.8975579114199101E-2</v>
      </c>
      <c r="AA358" s="182"/>
    </row>
    <row r="359" spans="1:27">
      <c r="A359" s="4" t="s">
        <v>260</v>
      </c>
      <c r="B359" s="4">
        <v>7842</v>
      </c>
      <c r="C359" s="4" t="s">
        <v>130</v>
      </c>
      <c r="D359" s="4" t="s">
        <v>243</v>
      </c>
      <c r="E359" s="4" t="s">
        <v>244</v>
      </c>
      <c r="F359" s="4" t="s">
        <v>133</v>
      </c>
      <c r="G359" s="4" t="s">
        <v>134</v>
      </c>
      <c r="H359" s="4" t="s">
        <v>135</v>
      </c>
      <c r="I359" s="4" t="s">
        <v>136</v>
      </c>
      <c r="J359" s="4" t="s">
        <v>137</v>
      </c>
      <c r="K359" s="4" t="s">
        <v>138</v>
      </c>
      <c r="L359" s="4" t="s">
        <v>139</v>
      </c>
      <c r="M359" s="145">
        <v>7.52</v>
      </c>
      <c r="N359" s="4" t="s">
        <v>245</v>
      </c>
      <c r="O359" s="158">
        <v>3.875E-2</v>
      </c>
      <c r="P359" s="159">
        <v>4.6050000000000001E-2</v>
      </c>
      <c r="R359" s="145">
        <v>3340000</v>
      </c>
      <c r="S359" s="145">
        <v>3.7589999999999999</v>
      </c>
      <c r="T359" s="145">
        <v>97.683000000000007</v>
      </c>
      <c r="U359" s="145">
        <v>12264.137000000001</v>
      </c>
      <c r="W359" s="4" t="s">
        <v>37</v>
      </c>
      <c r="X359" s="159">
        <v>0</v>
      </c>
      <c r="Y359" s="159">
        <v>7.4696108994099703E-2</v>
      </c>
      <c r="Z359" s="159">
        <v>3.2500042958744799E-2</v>
      </c>
      <c r="AA359" s="182"/>
    </row>
    <row r="360" spans="1:27">
      <c r="A360" s="4" t="s">
        <v>260</v>
      </c>
      <c r="B360" s="4">
        <v>7842</v>
      </c>
      <c r="C360" s="4" t="s">
        <v>130</v>
      </c>
      <c r="D360" s="4" t="s">
        <v>246</v>
      </c>
      <c r="E360" s="4" t="s">
        <v>247</v>
      </c>
      <c r="F360" s="4" t="s">
        <v>133</v>
      </c>
      <c r="G360" s="4" t="s">
        <v>134</v>
      </c>
      <c r="H360" s="4" t="s">
        <v>135</v>
      </c>
      <c r="I360" s="4" t="s">
        <v>136</v>
      </c>
      <c r="J360" s="4" t="s">
        <v>137</v>
      </c>
      <c r="K360" s="4" t="s">
        <v>138</v>
      </c>
      <c r="L360" s="4" t="s">
        <v>139</v>
      </c>
      <c r="M360" s="145">
        <v>1.1000000000000001</v>
      </c>
      <c r="N360" s="4" t="s">
        <v>248</v>
      </c>
      <c r="O360" s="158">
        <v>4.7500000000000001E-2</v>
      </c>
      <c r="P360" s="159">
        <v>5.1700000000000003E-2</v>
      </c>
      <c r="R360" s="145">
        <v>1330000</v>
      </c>
      <c r="S360" s="145">
        <v>3.7589999999999999</v>
      </c>
      <c r="T360" s="145">
        <v>101.64100000000001</v>
      </c>
      <c r="U360" s="145">
        <v>5081.49</v>
      </c>
      <c r="W360" s="4" t="s">
        <v>37</v>
      </c>
      <c r="X360" s="159">
        <v>0</v>
      </c>
      <c r="Y360" s="159">
        <v>3.09493847760548E-2</v>
      </c>
      <c r="Z360" s="159">
        <v>1.3465980334369999E-2</v>
      </c>
      <c r="AA360" s="182"/>
    </row>
    <row r="361" spans="1:27">
      <c r="A361" s="4" t="s">
        <v>260</v>
      </c>
      <c r="B361" s="4">
        <v>7842</v>
      </c>
      <c r="C361" s="4" t="s">
        <v>130</v>
      </c>
      <c r="D361" s="4" t="s">
        <v>249</v>
      </c>
      <c r="E361" s="4" t="s">
        <v>250</v>
      </c>
      <c r="F361" s="4" t="s">
        <v>133</v>
      </c>
      <c r="G361" s="4" t="s">
        <v>134</v>
      </c>
      <c r="H361" s="4" t="s">
        <v>135</v>
      </c>
      <c r="I361" s="4" t="s">
        <v>136</v>
      </c>
      <c r="J361" s="4" t="s">
        <v>137</v>
      </c>
      <c r="K361" s="4" t="s">
        <v>138</v>
      </c>
      <c r="L361" s="4" t="s">
        <v>139</v>
      </c>
      <c r="M361" s="145">
        <v>3.92</v>
      </c>
      <c r="N361" s="4" t="s">
        <v>195</v>
      </c>
      <c r="O361" s="158">
        <v>4.8750000000000002E-2</v>
      </c>
      <c r="P361" s="159">
        <v>4.6589999999999999E-2</v>
      </c>
      <c r="R361" s="145">
        <v>1130000</v>
      </c>
      <c r="S361" s="145">
        <v>3.7589999999999999</v>
      </c>
      <c r="T361" s="145">
        <v>102.715</v>
      </c>
      <c r="U361" s="145">
        <v>4362.9939999999997</v>
      </c>
      <c r="W361" s="4" t="s">
        <v>37</v>
      </c>
      <c r="X361" s="159">
        <v>0</v>
      </c>
      <c r="Y361" s="159">
        <v>2.65733076582624E-2</v>
      </c>
      <c r="Z361" s="159">
        <v>1.1561962893109901E-2</v>
      </c>
      <c r="AA361" s="182"/>
    </row>
    <row r="362" spans="1:27">
      <c r="A362" s="4" t="s">
        <v>260</v>
      </c>
      <c r="B362" s="4">
        <v>7842</v>
      </c>
      <c r="C362" s="4" t="s">
        <v>130</v>
      </c>
      <c r="D362" s="4" t="s">
        <v>150</v>
      </c>
      <c r="E362" s="4" t="s">
        <v>151</v>
      </c>
      <c r="F362" s="4" t="s">
        <v>133</v>
      </c>
      <c r="G362" s="4" t="s">
        <v>134</v>
      </c>
      <c r="H362" s="4" t="s">
        <v>135</v>
      </c>
      <c r="I362" s="4" t="s">
        <v>136</v>
      </c>
      <c r="J362" s="4" t="s">
        <v>137</v>
      </c>
      <c r="K362" s="4" t="s">
        <v>138</v>
      </c>
      <c r="L362" s="4" t="s">
        <v>139</v>
      </c>
      <c r="M362" s="145">
        <v>2.23</v>
      </c>
      <c r="N362" s="4" t="s">
        <v>152</v>
      </c>
      <c r="O362" s="158">
        <v>8.7500000000000008E-3</v>
      </c>
      <c r="P362" s="159">
        <v>2.2610000000000002E-2</v>
      </c>
      <c r="R362" s="145">
        <v>1405000</v>
      </c>
      <c r="S362" s="145">
        <v>3.7589999999999999</v>
      </c>
      <c r="T362" s="145">
        <v>119.673</v>
      </c>
      <c r="U362" s="145">
        <v>6320.4129999999996</v>
      </c>
      <c r="W362" s="4" t="s">
        <v>37</v>
      </c>
      <c r="X362" s="159">
        <v>3.8999999999999999E-5</v>
      </c>
      <c r="Y362" s="159">
        <v>3.8495184769743097E-2</v>
      </c>
      <c r="Z362" s="159">
        <v>1.6749134266422001E-2</v>
      </c>
      <c r="AA362" s="182"/>
    </row>
    <row r="363" spans="1:27">
      <c r="A363" s="4" t="s">
        <v>260</v>
      </c>
      <c r="B363" s="4">
        <v>7842</v>
      </c>
      <c r="C363" s="4" t="s">
        <v>174</v>
      </c>
      <c r="D363" s="4" t="s">
        <v>251</v>
      </c>
      <c r="E363" s="4" t="s">
        <v>252</v>
      </c>
      <c r="F363" s="4" t="s">
        <v>133</v>
      </c>
      <c r="G363" s="4" t="s">
        <v>134</v>
      </c>
      <c r="H363" s="4" t="s">
        <v>135</v>
      </c>
      <c r="I363" s="4" t="s">
        <v>136</v>
      </c>
      <c r="J363" s="4" t="s">
        <v>137</v>
      </c>
      <c r="K363" s="4" t="s">
        <v>138</v>
      </c>
      <c r="L363" s="4" t="s">
        <v>139</v>
      </c>
      <c r="M363" s="145">
        <v>4.05</v>
      </c>
      <c r="N363" s="4" t="s">
        <v>253</v>
      </c>
      <c r="O363" s="158">
        <v>1.125E-2</v>
      </c>
      <c r="P363" s="159">
        <v>4.6699999999999998E-2</v>
      </c>
      <c r="R363" s="145">
        <v>1920000</v>
      </c>
      <c r="S363" s="145">
        <v>3.7589999999999999</v>
      </c>
      <c r="T363" s="145">
        <v>87.972999999999999</v>
      </c>
      <c r="U363" s="145">
        <v>6349.2619999999997</v>
      </c>
      <c r="W363" s="4" t="s">
        <v>37</v>
      </c>
      <c r="X363" s="159">
        <v>0</v>
      </c>
      <c r="Y363" s="159">
        <v>3.8670892163896797E-2</v>
      </c>
      <c r="Z363" s="159">
        <v>1.6825584003029002E-2</v>
      </c>
      <c r="AA363" s="182"/>
    </row>
    <row r="364" spans="1:27">
      <c r="A364" s="4" t="s">
        <v>260</v>
      </c>
      <c r="B364" s="4">
        <v>7986</v>
      </c>
      <c r="C364" s="4" t="s">
        <v>27</v>
      </c>
      <c r="D364" s="4" t="s">
        <v>28</v>
      </c>
      <c r="E364" s="4" t="s">
        <v>29</v>
      </c>
      <c r="F364" s="4" t="s">
        <v>30</v>
      </c>
      <c r="G364" s="4" t="s">
        <v>31</v>
      </c>
      <c r="H364" s="4" t="s">
        <v>31</v>
      </c>
      <c r="I364" s="4" t="s">
        <v>32</v>
      </c>
      <c r="J364" s="4" t="s">
        <v>33</v>
      </c>
      <c r="K364" s="4" t="s">
        <v>34</v>
      </c>
      <c r="L364" s="4" t="s">
        <v>35</v>
      </c>
      <c r="M364" s="145">
        <v>7.9000000000000001E-2</v>
      </c>
      <c r="N364" s="4" t="s">
        <v>36</v>
      </c>
      <c r="O364" s="158">
        <v>0.04</v>
      </c>
      <c r="P364" s="159">
        <v>4.7849999999999997E-2</v>
      </c>
      <c r="R364" s="145">
        <v>848489</v>
      </c>
      <c r="S364" s="145">
        <v>1</v>
      </c>
      <c r="T364" s="145">
        <v>145.32</v>
      </c>
      <c r="U364" s="145">
        <v>1233.0239999999999</v>
      </c>
      <c r="W364" s="4" t="s">
        <v>37</v>
      </c>
      <c r="X364" s="159">
        <v>2.2800000000000001E-4</v>
      </c>
      <c r="Y364" s="159">
        <v>3.1245811120334501E-2</v>
      </c>
      <c r="Z364" s="159">
        <v>1.3193713725454101E-2</v>
      </c>
      <c r="AA364" s="182"/>
    </row>
    <row r="365" spans="1:27">
      <c r="A365" s="4" t="s">
        <v>260</v>
      </c>
      <c r="B365" s="4">
        <v>7986</v>
      </c>
      <c r="C365" s="4" t="s">
        <v>38</v>
      </c>
      <c r="D365" s="4" t="s">
        <v>39</v>
      </c>
      <c r="E365" s="4" t="s">
        <v>40</v>
      </c>
      <c r="F365" s="4" t="s">
        <v>41</v>
      </c>
      <c r="G365" s="4" t="s">
        <v>31</v>
      </c>
      <c r="H365" s="4" t="s">
        <v>31</v>
      </c>
      <c r="I365" s="4" t="s">
        <v>42</v>
      </c>
      <c r="J365" s="4" t="s">
        <v>33</v>
      </c>
      <c r="K365" s="4" t="s">
        <v>34</v>
      </c>
      <c r="L365" s="4" t="s">
        <v>35</v>
      </c>
      <c r="M365" s="145">
        <v>0.67400000000000004</v>
      </c>
      <c r="N365" s="4" t="s">
        <v>43</v>
      </c>
      <c r="O365" s="158">
        <v>0</v>
      </c>
      <c r="P365" s="159">
        <v>4.3360000000000003E-2</v>
      </c>
      <c r="R365" s="145">
        <v>1300000</v>
      </c>
      <c r="S365" s="145">
        <v>1</v>
      </c>
      <c r="T365" s="145">
        <v>97.17</v>
      </c>
      <c r="U365" s="145">
        <v>1263.21</v>
      </c>
      <c r="W365" s="4" t="s">
        <v>37</v>
      </c>
      <c r="X365" s="159">
        <v>1.08E-4</v>
      </c>
      <c r="Y365" s="159">
        <v>3.2010742847998201E-2</v>
      </c>
      <c r="Z365" s="159">
        <v>1.3516710308754299E-2</v>
      </c>
      <c r="AA365" s="182"/>
    </row>
    <row r="366" spans="1:27">
      <c r="A366" s="4" t="s">
        <v>260</v>
      </c>
      <c r="B366" s="4">
        <v>7986</v>
      </c>
      <c r="C366" s="4" t="s">
        <v>38</v>
      </c>
      <c r="D366" s="4" t="s">
        <v>44</v>
      </c>
      <c r="E366" s="4" t="s">
        <v>45</v>
      </c>
      <c r="F366" s="4" t="s">
        <v>41</v>
      </c>
      <c r="G366" s="4" t="s">
        <v>31</v>
      </c>
      <c r="H366" s="4" t="s">
        <v>31</v>
      </c>
      <c r="I366" s="4" t="s">
        <v>42</v>
      </c>
      <c r="J366" s="4" t="s">
        <v>33</v>
      </c>
      <c r="K366" s="4" t="s">
        <v>34</v>
      </c>
      <c r="L366" s="4" t="s">
        <v>35</v>
      </c>
      <c r="M366" s="145">
        <v>0.751</v>
      </c>
      <c r="N366" s="4" t="s">
        <v>46</v>
      </c>
      <c r="O366" s="158">
        <v>0</v>
      </c>
      <c r="P366" s="159">
        <v>4.2840000000000003E-2</v>
      </c>
      <c r="R366" s="145">
        <v>2640000</v>
      </c>
      <c r="S366" s="145">
        <v>1</v>
      </c>
      <c r="T366" s="145">
        <v>96.87</v>
      </c>
      <c r="U366" s="145">
        <v>2557.3679999999999</v>
      </c>
      <c r="W366" s="4" t="s">
        <v>37</v>
      </c>
      <c r="X366" s="159">
        <v>2.2000000000000001E-4</v>
      </c>
      <c r="Y366" s="159">
        <v>6.4805732550961004E-2</v>
      </c>
      <c r="Z366" s="159">
        <v>2.7364573118387601E-2</v>
      </c>
      <c r="AA366" s="182"/>
    </row>
    <row r="367" spans="1:27">
      <c r="A367" s="4" t="s">
        <v>260</v>
      </c>
      <c r="B367" s="4">
        <v>7986</v>
      </c>
      <c r="C367" s="4" t="s">
        <v>38</v>
      </c>
      <c r="D367" s="4" t="s">
        <v>160</v>
      </c>
      <c r="E367" s="4" t="s">
        <v>161</v>
      </c>
      <c r="F367" s="4" t="s">
        <v>41</v>
      </c>
      <c r="G367" s="4" t="s">
        <v>31</v>
      </c>
      <c r="H367" s="4" t="s">
        <v>31</v>
      </c>
      <c r="I367" s="4" t="s">
        <v>32</v>
      </c>
      <c r="J367" s="4" t="s">
        <v>33</v>
      </c>
      <c r="K367" s="4" t="s">
        <v>34</v>
      </c>
      <c r="L367" s="4" t="s">
        <v>35</v>
      </c>
      <c r="M367" s="145">
        <v>0.252</v>
      </c>
      <c r="N367" s="4" t="s">
        <v>162</v>
      </c>
      <c r="O367" s="158">
        <v>0</v>
      </c>
      <c r="P367" s="159">
        <v>4.2770000000000002E-2</v>
      </c>
      <c r="R367" s="145">
        <v>907844</v>
      </c>
      <c r="S367" s="145">
        <v>1</v>
      </c>
      <c r="T367" s="145">
        <v>98.94</v>
      </c>
      <c r="U367" s="145">
        <v>898.221</v>
      </c>
      <c r="W367" s="4" t="s">
        <v>37</v>
      </c>
      <c r="X367" s="159">
        <v>5.0000000000000002E-5</v>
      </c>
      <c r="Y367" s="159">
        <v>2.27616285220185E-2</v>
      </c>
      <c r="Z367" s="159">
        <v>9.6112214686340496E-3</v>
      </c>
      <c r="AA367" s="182"/>
    </row>
    <row r="368" spans="1:27">
      <c r="A368" s="4" t="s">
        <v>260</v>
      </c>
      <c r="B368" s="4">
        <v>7986</v>
      </c>
      <c r="C368" s="4" t="s">
        <v>38</v>
      </c>
      <c r="D368" s="4" t="s">
        <v>47</v>
      </c>
      <c r="E368" s="4" t="s">
        <v>48</v>
      </c>
      <c r="F368" s="4" t="s">
        <v>41</v>
      </c>
      <c r="G368" s="4" t="s">
        <v>31</v>
      </c>
      <c r="H368" s="4" t="s">
        <v>31</v>
      </c>
      <c r="I368" s="4" t="s">
        <v>32</v>
      </c>
      <c r="J368" s="4" t="s">
        <v>33</v>
      </c>
      <c r="K368" s="4" t="s">
        <v>34</v>
      </c>
      <c r="L368" s="4" t="s">
        <v>35</v>
      </c>
      <c r="M368" s="145">
        <v>0.34799999999999998</v>
      </c>
      <c r="N368" s="4" t="s">
        <v>49</v>
      </c>
      <c r="O368" s="158">
        <v>0</v>
      </c>
      <c r="P368" s="159">
        <v>4.3479999999999998E-2</v>
      </c>
      <c r="R368" s="145">
        <v>618354</v>
      </c>
      <c r="S368" s="145">
        <v>1</v>
      </c>
      <c r="T368" s="145">
        <v>98.53</v>
      </c>
      <c r="U368" s="145">
        <v>609.26400000000001</v>
      </c>
      <c r="W368" s="4" t="s">
        <v>37</v>
      </c>
      <c r="X368" s="159">
        <v>4.3999999999999999E-5</v>
      </c>
      <c r="Y368" s="159">
        <v>1.5439237744358E-2</v>
      </c>
      <c r="Z368" s="159">
        <v>6.51930212833294E-3</v>
      </c>
      <c r="AA368" s="182"/>
    </row>
    <row r="369" spans="1:27">
      <c r="A369" s="4" t="s">
        <v>260</v>
      </c>
      <c r="B369" s="4">
        <v>7986</v>
      </c>
      <c r="C369" s="4" t="s">
        <v>38</v>
      </c>
      <c r="D369" s="4" t="s">
        <v>50</v>
      </c>
      <c r="E369" s="4" t="s">
        <v>51</v>
      </c>
      <c r="F369" s="4" t="s">
        <v>41</v>
      </c>
      <c r="G369" s="4" t="s">
        <v>31</v>
      </c>
      <c r="H369" s="4" t="s">
        <v>31</v>
      </c>
      <c r="I369" s="4" t="s">
        <v>32</v>
      </c>
      <c r="J369" s="4" t="s">
        <v>33</v>
      </c>
      <c r="K369" s="4" t="s">
        <v>34</v>
      </c>
      <c r="L369" s="4" t="s">
        <v>35</v>
      </c>
      <c r="M369" s="145">
        <v>0.42499999999999999</v>
      </c>
      <c r="N369" s="4" t="s">
        <v>52</v>
      </c>
      <c r="O369" s="158">
        <v>0</v>
      </c>
      <c r="P369" s="159">
        <v>4.3450000000000003E-2</v>
      </c>
      <c r="R369" s="145">
        <v>1642113</v>
      </c>
      <c r="S369" s="145">
        <v>1</v>
      </c>
      <c r="T369" s="145">
        <v>98.21</v>
      </c>
      <c r="U369" s="145">
        <v>1612.7190000000001</v>
      </c>
      <c r="W369" s="4" t="s">
        <v>37</v>
      </c>
      <c r="X369" s="159">
        <v>1.17E-4</v>
      </c>
      <c r="Y369" s="159">
        <v>4.0867582484769398E-2</v>
      </c>
      <c r="Z369" s="159">
        <v>1.7256559027348298E-2</v>
      </c>
      <c r="AA369" s="182"/>
    </row>
    <row r="370" spans="1:27">
      <c r="A370" s="4" t="s">
        <v>260</v>
      </c>
      <c r="B370" s="4">
        <v>7986</v>
      </c>
      <c r="C370" s="4" t="s">
        <v>38</v>
      </c>
      <c r="D370" s="4" t="s">
        <v>53</v>
      </c>
      <c r="E370" s="4" t="s">
        <v>54</v>
      </c>
      <c r="F370" s="4" t="s">
        <v>41</v>
      </c>
      <c r="G370" s="4" t="s">
        <v>31</v>
      </c>
      <c r="H370" s="4" t="s">
        <v>31</v>
      </c>
      <c r="I370" s="4" t="s">
        <v>32</v>
      </c>
      <c r="J370" s="4" t="s">
        <v>33</v>
      </c>
      <c r="K370" s="4" t="s">
        <v>34</v>
      </c>
      <c r="L370" s="4" t="s">
        <v>35</v>
      </c>
      <c r="M370" s="145">
        <v>0.52100000000000002</v>
      </c>
      <c r="N370" s="4" t="s">
        <v>55</v>
      </c>
      <c r="O370" s="158">
        <v>0</v>
      </c>
      <c r="P370" s="159">
        <v>4.3459999999999999E-2</v>
      </c>
      <c r="R370" s="145">
        <v>1200000</v>
      </c>
      <c r="S370" s="145">
        <v>1</v>
      </c>
      <c r="T370" s="145">
        <v>97.81</v>
      </c>
      <c r="U370" s="145">
        <v>1173.72</v>
      </c>
      <c r="W370" s="4" t="s">
        <v>37</v>
      </c>
      <c r="X370" s="159">
        <v>1E-4</v>
      </c>
      <c r="Y370" s="159">
        <v>2.97429953020895E-2</v>
      </c>
      <c r="Z370" s="159">
        <v>1.2559141570753199E-2</v>
      </c>
      <c r="AA370" s="182"/>
    </row>
    <row r="371" spans="1:27">
      <c r="A371" s="4" t="s">
        <v>260</v>
      </c>
      <c r="B371" s="4">
        <v>7986</v>
      </c>
      <c r="C371" s="4" t="s">
        <v>38</v>
      </c>
      <c r="D371" s="4" t="s">
        <v>62</v>
      </c>
      <c r="E371" s="4" t="s">
        <v>63</v>
      </c>
      <c r="F371" s="4" t="s">
        <v>41</v>
      </c>
      <c r="G371" s="4" t="s">
        <v>31</v>
      </c>
      <c r="H371" s="4" t="s">
        <v>31</v>
      </c>
      <c r="I371" s="4" t="s">
        <v>42</v>
      </c>
      <c r="J371" s="4" t="s">
        <v>33</v>
      </c>
      <c r="K371" s="4" t="s">
        <v>34</v>
      </c>
      <c r="L371" s="4" t="s">
        <v>35</v>
      </c>
      <c r="M371" s="145">
        <v>0.92300000000000004</v>
      </c>
      <c r="N371" s="4" t="s">
        <v>64</v>
      </c>
      <c r="O371" s="158">
        <v>0</v>
      </c>
      <c r="P371" s="159">
        <v>4.2849999999999999E-2</v>
      </c>
      <c r="R371" s="145">
        <v>2000000</v>
      </c>
      <c r="S371" s="145">
        <v>1</v>
      </c>
      <c r="T371" s="145">
        <v>96.17</v>
      </c>
      <c r="U371" s="145">
        <v>1923.4</v>
      </c>
      <c r="W371" s="4" t="s">
        <v>37</v>
      </c>
      <c r="X371" s="159">
        <v>1.6699999999999999E-4</v>
      </c>
      <c r="Y371" s="159">
        <v>4.8740480833622098E-2</v>
      </c>
      <c r="Z371" s="159">
        <v>2.0580933184393801E-2</v>
      </c>
      <c r="AA371" s="182"/>
    </row>
    <row r="372" spans="1:27">
      <c r="A372" s="4" t="s">
        <v>260</v>
      </c>
      <c r="B372" s="4">
        <v>7986</v>
      </c>
      <c r="C372" s="4" t="s">
        <v>38</v>
      </c>
      <c r="D372" s="4" t="s">
        <v>65</v>
      </c>
      <c r="E372" s="4" t="s">
        <v>66</v>
      </c>
      <c r="F372" s="4" t="s">
        <v>41</v>
      </c>
      <c r="G372" s="4" t="s">
        <v>31</v>
      </c>
      <c r="H372" s="4" t="s">
        <v>31</v>
      </c>
      <c r="I372" s="4" t="s">
        <v>32</v>
      </c>
      <c r="J372" s="4" t="s">
        <v>33</v>
      </c>
      <c r="K372" s="4" t="s">
        <v>34</v>
      </c>
      <c r="L372" s="4" t="s">
        <v>35</v>
      </c>
      <c r="M372" s="145">
        <v>3.0000000000000001E-3</v>
      </c>
      <c r="N372" s="4" t="s">
        <v>67</v>
      </c>
      <c r="O372" s="158">
        <v>0</v>
      </c>
      <c r="P372" s="159">
        <v>0.11574</v>
      </c>
      <c r="R372" s="145">
        <v>800000</v>
      </c>
      <c r="S372" s="145">
        <v>1</v>
      </c>
      <c r="T372" s="145">
        <v>99.97</v>
      </c>
      <c r="U372" s="145">
        <v>799.76</v>
      </c>
      <c r="W372" s="4" t="s">
        <v>37</v>
      </c>
      <c r="X372" s="159">
        <v>1.8E-5</v>
      </c>
      <c r="Y372" s="159">
        <v>2.0266552433969801E-2</v>
      </c>
      <c r="Z372" s="159">
        <v>8.5576620170275293E-3</v>
      </c>
      <c r="AA372" s="182"/>
    </row>
    <row r="373" spans="1:27">
      <c r="A373" s="4" t="s">
        <v>260</v>
      </c>
      <c r="B373" s="4">
        <v>7986</v>
      </c>
      <c r="C373" s="4" t="s">
        <v>38</v>
      </c>
      <c r="D373" s="4" t="s">
        <v>68</v>
      </c>
      <c r="E373" s="4" t="s">
        <v>69</v>
      </c>
      <c r="F373" s="4" t="s">
        <v>41</v>
      </c>
      <c r="G373" s="4" t="s">
        <v>31</v>
      </c>
      <c r="H373" s="4" t="s">
        <v>31</v>
      </c>
      <c r="I373" s="4" t="s">
        <v>32</v>
      </c>
      <c r="J373" s="4" t="s">
        <v>33</v>
      </c>
      <c r="K373" s="4" t="s">
        <v>34</v>
      </c>
      <c r="L373" s="4" t="s">
        <v>35</v>
      </c>
      <c r="M373" s="145">
        <v>9.9000000000000005E-2</v>
      </c>
      <c r="N373" s="4" t="s">
        <v>70</v>
      </c>
      <c r="O373" s="158">
        <v>0</v>
      </c>
      <c r="P373" s="159">
        <v>4.36E-2</v>
      </c>
      <c r="R373" s="145">
        <v>2813300</v>
      </c>
      <c r="S373" s="145">
        <v>1</v>
      </c>
      <c r="T373" s="145">
        <v>99.58</v>
      </c>
      <c r="U373" s="145">
        <v>2801.4839999999999</v>
      </c>
      <c r="W373" s="4" t="s">
        <v>37</v>
      </c>
      <c r="X373" s="159">
        <v>6.3999999999999997E-5</v>
      </c>
      <c r="Y373" s="159">
        <v>7.0991829069026804E-2</v>
      </c>
      <c r="Z373" s="159">
        <v>2.9976686026036599E-2</v>
      </c>
      <c r="AA373" s="182"/>
    </row>
    <row r="374" spans="1:27">
      <c r="A374" s="4" t="s">
        <v>260</v>
      </c>
      <c r="B374" s="4">
        <v>7986</v>
      </c>
      <c r="C374" s="4" t="s">
        <v>38</v>
      </c>
      <c r="D374" s="4" t="s">
        <v>71</v>
      </c>
      <c r="E374" s="4" t="s">
        <v>72</v>
      </c>
      <c r="F374" s="4" t="s">
        <v>41</v>
      </c>
      <c r="G374" s="4" t="s">
        <v>31</v>
      </c>
      <c r="H374" s="4" t="s">
        <v>31</v>
      </c>
      <c r="I374" s="4" t="s">
        <v>32</v>
      </c>
      <c r="J374" s="4" t="s">
        <v>33</v>
      </c>
      <c r="K374" s="4" t="s">
        <v>34</v>
      </c>
      <c r="L374" s="4" t="s">
        <v>35</v>
      </c>
      <c r="M374" s="145">
        <v>0.17499999999999999</v>
      </c>
      <c r="N374" s="4" t="s">
        <v>73</v>
      </c>
      <c r="O374" s="158">
        <v>0</v>
      </c>
      <c r="P374" s="159">
        <v>4.3270000000000003E-2</v>
      </c>
      <c r="R374" s="145">
        <v>500000</v>
      </c>
      <c r="S374" s="145">
        <v>1</v>
      </c>
      <c r="T374" s="145">
        <v>99.26</v>
      </c>
      <c r="U374" s="145">
        <v>496.3</v>
      </c>
      <c r="W374" s="4" t="s">
        <v>37</v>
      </c>
      <c r="X374" s="159">
        <v>1.1E-5</v>
      </c>
      <c r="Y374" s="159">
        <v>1.25766354568611E-2</v>
      </c>
      <c r="Z374" s="159">
        <v>5.3105527396353396E-3</v>
      </c>
      <c r="AA374" s="182"/>
    </row>
    <row r="375" spans="1:27">
      <c r="A375" s="4" t="s">
        <v>260</v>
      </c>
      <c r="B375" s="4">
        <v>7986</v>
      </c>
      <c r="C375" s="4" t="s">
        <v>27</v>
      </c>
      <c r="D375" s="4" t="s">
        <v>74</v>
      </c>
      <c r="E375" s="4" t="s">
        <v>75</v>
      </c>
      <c r="F375" s="4" t="s">
        <v>30</v>
      </c>
      <c r="G375" s="4" t="s">
        <v>31</v>
      </c>
      <c r="H375" s="4" t="s">
        <v>31</v>
      </c>
      <c r="I375" s="4" t="s">
        <v>32</v>
      </c>
      <c r="J375" s="4" t="s">
        <v>33</v>
      </c>
      <c r="K375" s="4" t="s">
        <v>34</v>
      </c>
      <c r="L375" s="4" t="s">
        <v>35</v>
      </c>
      <c r="M375" s="145">
        <v>2.89</v>
      </c>
      <c r="N375" s="4" t="s">
        <v>76</v>
      </c>
      <c r="O375" s="158">
        <v>7.4999999999999997E-3</v>
      </c>
      <c r="P375" s="159">
        <v>1.7010000000000001E-2</v>
      </c>
      <c r="R375" s="145">
        <v>2006173</v>
      </c>
      <c r="S375" s="145">
        <v>1</v>
      </c>
      <c r="T375" s="145">
        <v>111.66</v>
      </c>
      <c r="U375" s="145">
        <v>2240.0929999999998</v>
      </c>
      <c r="W375" s="4" t="s">
        <v>37</v>
      </c>
      <c r="X375" s="159">
        <v>9.0000000000000006E-5</v>
      </c>
      <c r="Y375" s="159">
        <v>5.6765726738823602E-2</v>
      </c>
      <c r="Z375" s="159">
        <v>2.39696369258912E-2</v>
      </c>
      <c r="AA375" s="182"/>
    </row>
    <row r="376" spans="1:27">
      <c r="A376" s="4" t="s">
        <v>260</v>
      </c>
      <c r="B376" s="4">
        <v>7986</v>
      </c>
      <c r="C376" s="4" t="s">
        <v>27</v>
      </c>
      <c r="D376" s="4" t="s">
        <v>77</v>
      </c>
      <c r="E376" s="4" t="s">
        <v>78</v>
      </c>
      <c r="F376" s="4" t="s">
        <v>30</v>
      </c>
      <c r="G376" s="4" t="s">
        <v>31</v>
      </c>
      <c r="H376" s="4" t="s">
        <v>31</v>
      </c>
      <c r="I376" s="4" t="s">
        <v>32</v>
      </c>
      <c r="J376" s="4" t="s">
        <v>33</v>
      </c>
      <c r="K376" s="4" t="s">
        <v>34</v>
      </c>
      <c r="L376" s="4" t="s">
        <v>35</v>
      </c>
      <c r="M376" s="145">
        <v>18.611999999999998</v>
      </c>
      <c r="N376" s="4" t="s">
        <v>79</v>
      </c>
      <c r="O376" s="158">
        <v>0.01</v>
      </c>
      <c r="P376" s="159">
        <v>2.4279999999999999E-2</v>
      </c>
      <c r="R376" s="145">
        <v>471910</v>
      </c>
      <c r="S376" s="145">
        <v>1</v>
      </c>
      <c r="T376" s="145">
        <v>88.06</v>
      </c>
      <c r="U376" s="145">
        <v>415.56400000000002</v>
      </c>
      <c r="W376" s="4" t="s">
        <v>37</v>
      </c>
      <c r="X376" s="159">
        <v>2.5999999999999998E-5</v>
      </c>
      <c r="Y376" s="159">
        <v>1.0530719842548299E-2</v>
      </c>
      <c r="Z376" s="159">
        <v>4.4466537415353098E-3</v>
      </c>
      <c r="AA376" s="182"/>
    </row>
    <row r="377" spans="1:27">
      <c r="A377" s="4" t="s">
        <v>260</v>
      </c>
      <c r="B377" s="4">
        <v>7986</v>
      </c>
      <c r="C377" s="4" t="s">
        <v>27</v>
      </c>
      <c r="D377" s="4" t="s">
        <v>80</v>
      </c>
      <c r="E377" s="4" t="s">
        <v>81</v>
      </c>
      <c r="F377" s="4" t="s">
        <v>30</v>
      </c>
      <c r="G377" s="4" t="s">
        <v>31</v>
      </c>
      <c r="H377" s="4" t="s">
        <v>31</v>
      </c>
      <c r="I377" s="4" t="s">
        <v>32</v>
      </c>
      <c r="J377" s="4" t="s">
        <v>33</v>
      </c>
      <c r="K377" s="4" t="s">
        <v>34</v>
      </c>
      <c r="L377" s="4" t="s">
        <v>35</v>
      </c>
      <c r="M377" s="145">
        <v>1.3240000000000001</v>
      </c>
      <c r="N377" s="4" t="s">
        <v>82</v>
      </c>
      <c r="O377" s="158">
        <v>7.4999999999999997E-3</v>
      </c>
      <c r="P377" s="159">
        <v>1.508E-2</v>
      </c>
      <c r="R377" s="145">
        <v>769315</v>
      </c>
      <c r="S377" s="145">
        <v>1</v>
      </c>
      <c r="T377" s="145">
        <v>113.49</v>
      </c>
      <c r="U377" s="145">
        <v>873.096</v>
      </c>
      <c r="W377" s="4" t="s">
        <v>37</v>
      </c>
      <c r="X377" s="159">
        <v>3.4999999999999997E-5</v>
      </c>
      <c r="Y377" s="159">
        <v>2.21249345122734E-2</v>
      </c>
      <c r="Z377" s="159">
        <v>9.3423739593491203E-3</v>
      </c>
      <c r="AA377" s="182"/>
    </row>
    <row r="378" spans="1:27">
      <c r="A378" s="4" t="s">
        <v>260</v>
      </c>
      <c r="B378" s="4">
        <v>7986</v>
      </c>
      <c r="C378" s="4" t="s">
        <v>27</v>
      </c>
      <c r="D378" s="4" t="s">
        <v>83</v>
      </c>
      <c r="E378" s="4" t="s">
        <v>84</v>
      </c>
      <c r="F378" s="4" t="s">
        <v>30</v>
      </c>
      <c r="G378" s="4" t="s">
        <v>31</v>
      </c>
      <c r="H378" s="4" t="s">
        <v>31</v>
      </c>
      <c r="I378" s="4" t="s">
        <v>32</v>
      </c>
      <c r="J378" s="4" t="s">
        <v>33</v>
      </c>
      <c r="K378" s="4" t="s">
        <v>34</v>
      </c>
      <c r="L378" s="4" t="s">
        <v>35</v>
      </c>
      <c r="M378" s="145">
        <v>7.3849999999999998</v>
      </c>
      <c r="N378" s="4" t="s">
        <v>85</v>
      </c>
      <c r="O378" s="158">
        <v>1E-3</v>
      </c>
      <c r="P378" s="159">
        <v>2.213E-2</v>
      </c>
      <c r="R378" s="145">
        <v>1549395</v>
      </c>
      <c r="S378" s="145">
        <v>1</v>
      </c>
      <c r="T378" s="145">
        <v>97.65</v>
      </c>
      <c r="U378" s="145">
        <v>1512.9839999999999</v>
      </c>
      <c r="W378" s="4" t="s">
        <v>37</v>
      </c>
      <c r="X378" s="159">
        <v>5.0000000000000002E-5</v>
      </c>
      <c r="Y378" s="159">
        <v>3.8340219535526403E-2</v>
      </c>
      <c r="Z378" s="159">
        <v>1.6189366272959201E-2</v>
      </c>
      <c r="AA378" s="182"/>
    </row>
    <row r="379" spans="1:27">
      <c r="A379" s="4" t="s">
        <v>260</v>
      </c>
      <c r="B379" s="4">
        <v>7986</v>
      </c>
      <c r="C379" s="4" t="s">
        <v>86</v>
      </c>
      <c r="D379" s="4" t="s">
        <v>87</v>
      </c>
      <c r="E379" s="4" t="s">
        <v>88</v>
      </c>
      <c r="F379" s="4" t="s">
        <v>89</v>
      </c>
      <c r="G379" s="4" t="s">
        <v>31</v>
      </c>
      <c r="H379" s="4" t="s">
        <v>31</v>
      </c>
      <c r="I379" s="4" t="s">
        <v>32</v>
      </c>
      <c r="J379" s="4" t="s">
        <v>33</v>
      </c>
      <c r="K379" s="4" t="s">
        <v>34</v>
      </c>
      <c r="L379" s="4" t="s">
        <v>35</v>
      </c>
      <c r="M379" s="145">
        <v>4.0140000000000002</v>
      </c>
      <c r="N379" s="4" t="s">
        <v>90</v>
      </c>
      <c r="O379" s="158">
        <v>2.2499999999999999E-2</v>
      </c>
      <c r="P379" s="159">
        <v>4.6309999999999997E-2</v>
      </c>
      <c r="R379" s="145">
        <v>2285818</v>
      </c>
      <c r="S379" s="145">
        <v>1</v>
      </c>
      <c r="T379" s="145">
        <v>92.73</v>
      </c>
      <c r="U379" s="145">
        <v>2119.6390000000001</v>
      </c>
      <c r="W379" s="4" t="s">
        <v>37</v>
      </c>
      <c r="X379" s="159">
        <v>7.4999999999999993E-5</v>
      </c>
      <c r="Y379" s="159">
        <v>5.3713333463735601E-2</v>
      </c>
      <c r="Z379" s="159">
        <v>2.2680747260204099E-2</v>
      </c>
      <c r="AA379" s="182"/>
    </row>
    <row r="380" spans="1:27">
      <c r="A380" s="4" t="s">
        <v>260</v>
      </c>
      <c r="B380" s="4">
        <v>7986</v>
      </c>
      <c r="C380" s="4" t="s">
        <v>86</v>
      </c>
      <c r="D380" s="4" t="s">
        <v>91</v>
      </c>
      <c r="E380" s="4" t="s">
        <v>92</v>
      </c>
      <c r="F380" s="4" t="s">
        <v>89</v>
      </c>
      <c r="G380" s="4" t="s">
        <v>31</v>
      </c>
      <c r="H380" s="4" t="s">
        <v>31</v>
      </c>
      <c r="I380" s="4" t="s">
        <v>32</v>
      </c>
      <c r="J380" s="4" t="s">
        <v>33</v>
      </c>
      <c r="K380" s="4" t="s">
        <v>34</v>
      </c>
      <c r="L380" s="4" t="s">
        <v>35</v>
      </c>
      <c r="M380" s="145">
        <v>1.6519999999999999</v>
      </c>
      <c r="N380" s="4" t="s">
        <v>93</v>
      </c>
      <c r="O380" s="158">
        <v>5.0000000000000001E-3</v>
      </c>
      <c r="P380" s="159">
        <v>4.4010000000000001E-2</v>
      </c>
      <c r="R380" s="145">
        <v>1886443</v>
      </c>
      <c r="S380" s="145">
        <v>1</v>
      </c>
      <c r="T380" s="145">
        <v>94.09</v>
      </c>
      <c r="U380" s="145">
        <v>1774.954</v>
      </c>
      <c r="W380" s="4" t="s">
        <v>37</v>
      </c>
      <c r="X380" s="159">
        <v>6.7999999999999999E-5</v>
      </c>
      <c r="Y380" s="159">
        <v>4.4978747050589601E-2</v>
      </c>
      <c r="Z380" s="159">
        <v>1.8992520630353799E-2</v>
      </c>
      <c r="AA380" s="182"/>
    </row>
    <row r="381" spans="1:27">
      <c r="A381" s="4" t="s">
        <v>260</v>
      </c>
      <c r="B381" s="4">
        <v>7986</v>
      </c>
      <c r="C381" s="4" t="s">
        <v>86</v>
      </c>
      <c r="D381" s="4" t="s">
        <v>94</v>
      </c>
      <c r="E381" s="4" t="s">
        <v>95</v>
      </c>
      <c r="F381" s="4" t="s">
        <v>89</v>
      </c>
      <c r="G381" s="4" t="s">
        <v>31</v>
      </c>
      <c r="H381" s="4" t="s">
        <v>31</v>
      </c>
      <c r="I381" s="4" t="s">
        <v>32</v>
      </c>
      <c r="J381" s="4" t="s">
        <v>33</v>
      </c>
      <c r="K381" s="4" t="s">
        <v>34</v>
      </c>
      <c r="L381" s="4" t="s">
        <v>35</v>
      </c>
      <c r="M381" s="145">
        <v>2.6840000000000002</v>
      </c>
      <c r="N381" s="4" t="s">
        <v>96</v>
      </c>
      <c r="O381" s="158">
        <v>0.02</v>
      </c>
      <c r="P381" s="159">
        <v>4.487E-2</v>
      </c>
      <c r="R381" s="145">
        <v>553849</v>
      </c>
      <c r="S381" s="145">
        <v>1</v>
      </c>
      <c r="T381" s="145">
        <v>94.2</v>
      </c>
      <c r="U381" s="145">
        <v>521.726</v>
      </c>
      <c r="W381" s="4" t="s">
        <v>37</v>
      </c>
      <c r="X381" s="159">
        <v>2.0999999999999999E-5</v>
      </c>
      <c r="Y381" s="159">
        <v>1.32209443216211E-2</v>
      </c>
      <c r="Z381" s="159">
        <v>5.58261566287573E-3</v>
      </c>
      <c r="AA381" s="182"/>
    </row>
    <row r="382" spans="1:27">
      <c r="A382" s="4" t="s">
        <v>260</v>
      </c>
      <c r="B382" s="4">
        <v>7986</v>
      </c>
      <c r="C382" s="4" t="s">
        <v>86</v>
      </c>
      <c r="D382" s="4" t="s">
        <v>97</v>
      </c>
      <c r="E382" s="4" t="s">
        <v>98</v>
      </c>
      <c r="F382" s="4" t="s">
        <v>89</v>
      </c>
      <c r="G382" s="4" t="s">
        <v>31</v>
      </c>
      <c r="H382" s="4" t="s">
        <v>31</v>
      </c>
      <c r="I382" s="4" t="s">
        <v>32</v>
      </c>
      <c r="J382" s="4" t="s">
        <v>33</v>
      </c>
      <c r="K382" s="4" t="s">
        <v>34</v>
      </c>
      <c r="L382" s="4" t="s">
        <v>35</v>
      </c>
      <c r="M382" s="145">
        <v>14.472</v>
      </c>
      <c r="N382" s="4" t="s">
        <v>99</v>
      </c>
      <c r="O382" s="158">
        <v>3.7499999999999999E-2</v>
      </c>
      <c r="P382" s="159">
        <v>5.4850000000000003E-2</v>
      </c>
      <c r="R382" s="145">
        <v>316905</v>
      </c>
      <c r="S382" s="145">
        <v>1</v>
      </c>
      <c r="T382" s="145">
        <v>78.790000000000006</v>
      </c>
      <c r="U382" s="145">
        <v>249.68899999999999</v>
      </c>
      <c r="W382" s="4" t="s">
        <v>37</v>
      </c>
      <c r="X382" s="159">
        <v>1.2E-5</v>
      </c>
      <c r="Y382" s="159">
        <v>6.3273285992057797E-3</v>
      </c>
      <c r="Z382" s="159">
        <v>2.6717489222250002E-3</v>
      </c>
      <c r="AA382" s="182"/>
    </row>
    <row r="383" spans="1:27">
      <c r="A383" s="4" t="s">
        <v>260</v>
      </c>
      <c r="B383" s="4">
        <v>7986</v>
      </c>
      <c r="C383" s="4" t="s">
        <v>86</v>
      </c>
      <c r="D383" s="4" t="s">
        <v>100</v>
      </c>
      <c r="E383" s="4" t="s">
        <v>101</v>
      </c>
      <c r="F383" s="4" t="s">
        <v>89</v>
      </c>
      <c r="G383" s="4" t="s">
        <v>31</v>
      </c>
      <c r="H383" s="4" t="s">
        <v>31</v>
      </c>
      <c r="I383" s="4" t="s">
        <v>32</v>
      </c>
      <c r="J383" s="4" t="s">
        <v>33</v>
      </c>
      <c r="K383" s="4" t="s">
        <v>34</v>
      </c>
      <c r="L383" s="4" t="s">
        <v>35</v>
      </c>
      <c r="M383" s="145">
        <v>1.147</v>
      </c>
      <c r="N383" s="4" t="s">
        <v>102</v>
      </c>
      <c r="O383" s="158">
        <v>1.7500000000000002E-2</v>
      </c>
      <c r="P383" s="159">
        <v>4.3049999999999998E-2</v>
      </c>
      <c r="R383" s="145">
        <v>154111</v>
      </c>
      <c r="S383" s="145">
        <v>1</v>
      </c>
      <c r="T383" s="145">
        <v>98.7</v>
      </c>
      <c r="U383" s="145">
        <v>152.108</v>
      </c>
      <c r="W383" s="4" t="s">
        <v>37</v>
      </c>
      <c r="X383" s="159">
        <v>6.0000000000000002E-6</v>
      </c>
      <c r="Y383" s="159">
        <v>3.8545260822541198E-3</v>
      </c>
      <c r="Z383" s="159">
        <v>1.6275946071843399E-3</v>
      </c>
      <c r="AA383" s="182"/>
    </row>
    <row r="384" spans="1:27">
      <c r="A384" s="4" t="s">
        <v>260</v>
      </c>
      <c r="B384" s="4">
        <v>7986</v>
      </c>
      <c r="C384" s="4" t="s">
        <v>27</v>
      </c>
      <c r="D384" s="4" t="s">
        <v>103</v>
      </c>
      <c r="E384" s="4" t="s">
        <v>104</v>
      </c>
      <c r="F384" s="4" t="s">
        <v>30</v>
      </c>
      <c r="G384" s="4" t="s">
        <v>31</v>
      </c>
      <c r="H384" s="4" t="s">
        <v>31</v>
      </c>
      <c r="I384" s="4" t="s">
        <v>32</v>
      </c>
      <c r="J384" s="4" t="s">
        <v>33</v>
      </c>
      <c r="K384" s="4" t="s">
        <v>34</v>
      </c>
      <c r="L384" s="4" t="s">
        <v>35</v>
      </c>
      <c r="M384" s="145">
        <v>13.718</v>
      </c>
      <c r="N384" s="4" t="s">
        <v>105</v>
      </c>
      <c r="O384" s="158">
        <v>2.75E-2</v>
      </c>
      <c r="P384" s="159">
        <v>2.3609999999999999E-2</v>
      </c>
      <c r="R384" s="145">
        <v>97303</v>
      </c>
      <c r="S384" s="145">
        <v>1</v>
      </c>
      <c r="T384" s="145">
        <v>131.08000000000001</v>
      </c>
      <c r="U384" s="145">
        <v>127.545</v>
      </c>
      <c r="W384" s="4" t="s">
        <v>37</v>
      </c>
      <c r="X384" s="159">
        <v>5.0000000000000004E-6</v>
      </c>
      <c r="Y384" s="159">
        <v>3.2320856475984701E-3</v>
      </c>
      <c r="Z384" s="159">
        <v>1.3647657475216301E-3</v>
      </c>
      <c r="AA384" s="182"/>
    </row>
    <row r="385" spans="1:27">
      <c r="A385" s="4" t="s">
        <v>260</v>
      </c>
      <c r="B385" s="4">
        <v>7986</v>
      </c>
      <c r="C385" s="4" t="s">
        <v>27</v>
      </c>
      <c r="D385" s="4" t="s">
        <v>106</v>
      </c>
      <c r="E385" s="4" t="s">
        <v>107</v>
      </c>
      <c r="F385" s="4" t="s">
        <v>30</v>
      </c>
      <c r="G385" s="4" t="s">
        <v>31</v>
      </c>
      <c r="H385" s="4" t="s">
        <v>31</v>
      </c>
      <c r="I385" s="4" t="s">
        <v>32</v>
      </c>
      <c r="J385" s="4" t="s">
        <v>33</v>
      </c>
      <c r="K385" s="4" t="s">
        <v>34</v>
      </c>
      <c r="L385" s="4" t="s">
        <v>35</v>
      </c>
      <c r="M385" s="145">
        <v>9.8770000000000007</v>
      </c>
      <c r="N385" s="4" t="s">
        <v>108</v>
      </c>
      <c r="O385" s="158">
        <v>0.04</v>
      </c>
      <c r="P385" s="159">
        <v>2.3189999999999999E-2</v>
      </c>
      <c r="R385" s="145">
        <v>200229</v>
      </c>
      <c r="S385" s="145">
        <v>1</v>
      </c>
      <c r="T385" s="145">
        <v>159.08000000000001</v>
      </c>
      <c r="U385" s="145">
        <v>318.524</v>
      </c>
      <c r="W385" s="4" t="s">
        <v>37</v>
      </c>
      <c r="X385" s="159">
        <v>1.2999999999999999E-5</v>
      </c>
      <c r="Y385" s="159">
        <v>8.0716581094715696E-3</v>
      </c>
      <c r="Z385" s="159">
        <v>3.4083015472369002E-3</v>
      </c>
      <c r="AA385" s="182"/>
    </row>
    <row r="386" spans="1:27">
      <c r="A386" s="4" t="s">
        <v>260</v>
      </c>
      <c r="B386" s="4">
        <v>7986</v>
      </c>
      <c r="C386" s="4" t="s">
        <v>86</v>
      </c>
      <c r="D386" s="4" t="s">
        <v>109</v>
      </c>
      <c r="E386" s="4" t="s">
        <v>110</v>
      </c>
      <c r="F386" s="4" t="s">
        <v>89</v>
      </c>
      <c r="G386" s="4" t="s">
        <v>31</v>
      </c>
      <c r="H386" s="4" t="s">
        <v>31</v>
      </c>
      <c r="I386" s="4" t="s">
        <v>32</v>
      </c>
      <c r="J386" s="4" t="s">
        <v>33</v>
      </c>
      <c r="K386" s="4" t="s">
        <v>34</v>
      </c>
      <c r="L386" s="4" t="s">
        <v>35</v>
      </c>
      <c r="M386" s="145">
        <v>2.16</v>
      </c>
      <c r="N386" s="4" t="s">
        <v>111</v>
      </c>
      <c r="O386" s="158">
        <v>6.25E-2</v>
      </c>
      <c r="P386" s="159">
        <v>4.4080000000000001E-2</v>
      </c>
      <c r="R386" s="145">
        <v>526567</v>
      </c>
      <c r="S386" s="145">
        <v>1</v>
      </c>
      <c r="T386" s="145">
        <v>108.16</v>
      </c>
      <c r="U386" s="145">
        <v>569.53499999999997</v>
      </c>
      <c r="W386" s="4" t="s">
        <v>37</v>
      </c>
      <c r="X386" s="159">
        <v>3.4999999999999997E-5</v>
      </c>
      <c r="Y386" s="159">
        <v>1.4432465050868801E-2</v>
      </c>
      <c r="Z386" s="159">
        <v>6.0941868815772996E-3</v>
      </c>
      <c r="AA386" s="182"/>
    </row>
    <row r="387" spans="1:27">
      <c r="A387" s="4" t="s">
        <v>260</v>
      </c>
      <c r="B387" s="4">
        <v>7986</v>
      </c>
      <c r="C387" s="4" t="s">
        <v>86</v>
      </c>
      <c r="D387" s="4" t="s">
        <v>112</v>
      </c>
      <c r="E387" s="4" t="s">
        <v>113</v>
      </c>
      <c r="F387" s="4" t="s">
        <v>89</v>
      </c>
      <c r="G387" s="4" t="s">
        <v>31</v>
      </c>
      <c r="H387" s="4" t="s">
        <v>31</v>
      </c>
      <c r="I387" s="4" t="s">
        <v>32</v>
      </c>
      <c r="J387" s="4" t="s">
        <v>33</v>
      </c>
      <c r="K387" s="4" t="s">
        <v>34</v>
      </c>
      <c r="L387" s="4" t="s">
        <v>35</v>
      </c>
      <c r="M387" s="145">
        <v>11.5</v>
      </c>
      <c r="N387" s="4" t="s">
        <v>114</v>
      </c>
      <c r="O387" s="158">
        <v>5.5E-2</v>
      </c>
      <c r="P387" s="159">
        <v>5.3670000000000002E-2</v>
      </c>
      <c r="R387" s="145">
        <v>550948</v>
      </c>
      <c r="S387" s="145">
        <v>1</v>
      </c>
      <c r="T387" s="145">
        <v>104.09</v>
      </c>
      <c r="U387" s="145">
        <v>573.48199999999997</v>
      </c>
      <c r="W387" s="4" t="s">
        <v>37</v>
      </c>
      <c r="X387" s="159">
        <v>2.9E-5</v>
      </c>
      <c r="Y387" s="159">
        <v>1.45324827779381E-2</v>
      </c>
      <c r="Z387" s="159">
        <v>6.1364199109373296E-3</v>
      </c>
      <c r="AA387" s="182"/>
    </row>
    <row r="388" spans="1:27">
      <c r="A388" s="4" t="s">
        <v>260</v>
      </c>
      <c r="B388" s="4">
        <v>7986</v>
      </c>
      <c r="C388" s="4" t="s">
        <v>27</v>
      </c>
      <c r="D388" s="4" t="s">
        <v>115</v>
      </c>
      <c r="E388" s="4" t="s">
        <v>116</v>
      </c>
      <c r="F388" s="4" t="s">
        <v>30</v>
      </c>
      <c r="G388" s="4" t="s">
        <v>31</v>
      </c>
      <c r="H388" s="4" t="s">
        <v>31</v>
      </c>
      <c r="I388" s="4" t="s">
        <v>32</v>
      </c>
      <c r="J388" s="4" t="s">
        <v>33</v>
      </c>
      <c r="K388" s="4" t="s">
        <v>34</v>
      </c>
      <c r="L388" s="4" t="s">
        <v>35</v>
      </c>
      <c r="M388" s="145">
        <v>4.8630000000000004</v>
      </c>
      <c r="N388" s="4" t="s">
        <v>117</v>
      </c>
      <c r="O388" s="158">
        <v>5.0000000000000001E-3</v>
      </c>
      <c r="P388" s="159">
        <v>1.9820000000000001E-2</v>
      </c>
      <c r="R388" s="145">
        <v>2753199</v>
      </c>
      <c r="S388" s="145">
        <v>1</v>
      </c>
      <c r="T388" s="145">
        <v>105.85</v>
      </c>
      <c r="U388" s="145">
        <v>2914.261</v>
      </c>
      <c r="W388" s="4" t="s">
        <v>37</v>
      </c>
      <c r="X388" s="159">
        <v>1.1400000000000001E-4</v>
      </c>
      <c r="Y388" s="159">
        <v>7.3849687694421504E-2</v>
      </c>
      <c r="Z388" s="159">
        <v>3.11834323776056E-2</v>
      </c>
      <c r="AA388" s="182"/>
    </row>
    <row r="389" spans="1:27">
      <c r="A389" s="4" t="s">
        <v>260</v>
      </c>
      <c r="B389" s="4">
        <v>7986</v>
      </c>
      <c r="C389" s="4" t="s">
        <v>27</v>
      </c>
      <c r="D389" s="4" t="s">
        <v>118</v>
      </c>
      <c r="E389" s="4" t="s">
        <v>119</v>
      </c>
      <c r="F389" s="4" t="s">
        <v>30</v>
      </c>
      <c r="G389" s="4" t="s">
        <v>31</v>
      </c>
      <c r="H389" s="4" t="s">
        <v>31</v>
      </c>
      <c r="I389" s="4" t="s">
        <v>32</v>
      </c>
      <c r="J389" s="4" t="s">
        <v>33</v>
      </c>
      <c r="K389" s="4" t="s">
        <v>34</v>
      </c>
      <c r="L389" s="4" t="s">
        <v>35</v>
      </c>
      <c r="M389" s="145">
        <v>2.0760000000000001</v>
      </c>
      <c r="N389" s="4" t="s">
        <v>120</v>
      </c>
      <c r="O389" s="158">
        <v>1E-3</v>
      </c>
      <c r="P389" s="159">
        <v>1.618E-2</v>
      </c>
      <c r="R389" s="145">
        <v>2482300</v>
      </c>
      <c r="S389" s="145">
        <v>1</v>
      </c>
      <c r="T389" s="145">
        <v>110.2</v>
      </c>
      <c r="U389" s="145">
        <v>2735.4949999999999</v>
      </c>
      <c r="W389" s="4" t="s">
        <v>37</v>
      </c>
      <c r="X389" s="159">
        <v>1.2300000000000001E-4</v>
      </c>
      <c r="Y389" s="159">
        <v>6.9319601810219802E-2</v>
      </c>
      <c r="Z389" s="159">
        <v>2.9270578968945599E-2</v>
      </c>
      <c r="AA389" s="182"/>
    </row>
    <row r="390" spans="1:27">
      <c r="A390" s="4" t="s">
        <v>260</v>
      </c>
      <c r="B390" s="4">
        <v>7986</v>
      </c>
      <c r="C390" s="4" t="s">
        <v>166</v>
      </c>
      <c r="D390" s="4" t="s">
        <v>167</v>
      </c>
      <c r="E390" s="4" t="s">
        <v>168</v>
      </c>
      <c r="F390" s="4" t="s">
        <v>169</v>
      </c>
      <c r="G390" s="4" t="s">
        <v>31</v>
      </c>
      <c r="H390" s="4" t="s">
        <v>31</v>
      </c>
      <c r="I390" s="4" t="s">
        <v>42</v>
      </c>
      <c r="J390" s="4" t="s">
        <v>33</v>
      </c>
      <c r="K390" s="4" t="s">
        <v>34</v>
      </c>
      <c r="L390" s="4" t="s">
        <v>35</v>
      </c>
      <c r="M390" s="145">
        <v>0.66</v>
      </c>
      <c r="N390" s="4" t="s">
        <v>170</v>
      </c>
      <c r="O390" s="158">
        <v>0</v>
      </c>
      <c r="P390" s="159">
        <v>4.428E-2</v>
      </c>
      <c r="R390" s="145">
        <v>2000000</v>
      </c>
      <c r="S390" s="145">
        <v>1</v>
      </c>
      <c r="T390" s="145">
        <v>97.14</v>
      </c>
      <c r="U390" s="145">
        <v>1942.8</v>
      </c>
      <c r="W390" s="4" t="s">
        <v>37</v>
      </c>
      <c r="X390" s="159">
        <v>2.4899999999999998E-4</v>
      </c>
      <c r="Y390" s="159">
        <v>4.92320922135598E-2</v>
      </c>
      <c r="Z390" s="159">
        <v>2.0788518763980499E-2</v>
      </c>
      <c r="AA390" s="182"/>
    </row>
    <row r="391" spans="1:27">
      <c r="A391" s="4" t="s">
        <v>260</v>
      </c>
      <c r="B391" s="4">
        <v>7986</v>
      </c>
      <c r="C391" s="4" t="s">
        <v>86</v>
      </c>
      <c r="D391" s="4" t="s">
        <v>121</v>
      </c>
      <c r="E391" s="4" t="s">
        <v>122</v>
      </c>
      <c r="F391" s="4" t="s">
        <v>89</v>
      </c>
      <c r="G391" s="4" t="s">
        <v>31</v>
      </c>
      <c r="H391" s="4" t="s">
        <v>31</v>
      </c>
      <c r="I391" s="4" t="s">
        <v>32</v>
      </c>
      <c r="J391" s="4" t="s">
        <v>33</v>
      </c>
      <c r="K391" s="4" t="s">
        <v>34</v>
      </c>
      <c r="L391" s="4" t="s">
        <v>35</v>
      </c>
      <c r="M391" s="145">
        <v>0.33200000000000002</v>
      </c>
      <c r="N391" s="4" t="s">
        <v>123</v>
      </c>
      <c r="O391" s="158">
        <v>4.0000000000000001E-3</v>
      </c>
      <c r="P391" s="159">
        <v>4.3619999999999999E-2</v>
      </c>
      <c r="R391" s="145">
        <v>160000</v>
      </c>
      <c r="S391" s="145">
        <v>1</v>
      </c>
      <c r="T391" s="145">
        <v>98.99</v>
      </c>
      <c r="U391" s="145">
        <v>158.38399999999999</v>
      </c>
      <c r="W391" s="4" t="s">
        <v>37</v>
      </c>
      <c r="X391" s="159">
        <v>1.9000000000000001E-5</v>
      </c>
      <c r="Y391" s="159">
        <v>4.0135761237144602E-3</v>
      </c>
      <c r="Z391" s="159">
        <v>1.6947543524368401E-3</v>
      </c>
      <c r="AA391" s="182"/>
    </row>
    <row r="392" spans="1:27">
      <c r="A392" s="4" t="s">
        <v>260</v>
      </c>
      <c r="B392" s="4">
        <v>7986</v>
      </c>
      <c r="C392" s="4" t="s">
        <v>86</v>
      </c>
      <c r="D392" s="4" t="s">
        <v>124</v>
      </c>
      <c r="E392" s="4" t="s">
        <v>125</v>
      </c>
      <c r="F392" s="4" t="s">
        <v>89</v>
      </c>
      <c r="G392" s="4" t="s">
        <v>31</v>
      </c>
      <c r="H392" s="4" t="s">
        <v>31</v>
      </c>
      <c r="I392" s="4" t="s">
        <v>32</v>
      </c>
      <c r="J392" s="4" t="s">
        <v>33</v>
      </c>
      <c r="K392" s="4" t="s">
        <v>34</v>
      </c>
      <c r="L392" s="4" t="s">
        <v>35</v>
      </c>
      <c r="M392" s="145">
        <v>5.5810000000000004</v>
      </c>
      <c r="N392" s="4" t="s">
        <v>126</v>
      </c>
      <c r="O392" s="158">
        <v>0.01</v>
      </c>
      <c r="P392" s="159">
        <v>4.777E-2</v>
      </c>
      <c r="R392" s="145">
        <v>1863806</v>
      </c>
      <c r="S392" s="145">
        <v>1</v>
      </c>
      <c r="T392" s="145">
        <v>81.73</v>
      </c>
      <c r="U392" s="145">
        <v>1523.289</v>
      </c>
      <c r="W392" s="4" t="s">
        <v>37</v>
      </c>
      <c r="X392" s="159">
        <v>4.8999999999999998E-5</v>
      </c>
      <c r="Y392" s="159">
        <v>3.8601341867114503E-2</v>
      </c>
      <c r="Z392" s="159">
        <v>1.6299626598000199E-2</v>
      </c>
      <c r="AA392" s="182"/>
    </row>
    <row r="393" spans="1:27">
      <c r="A393" s="4" t="s">
        <v>260</v>
      </c>
      <c r="B393" s="4">
        <v>7986</v>
      </c>
      <c r="C393" s="4" t="s">
        <v>86</v>
      </c>
      <c r="D393" s="4" t="s">
        <v>127</v>
      </c>
      <c r="E393" s="4" t="s">
        <v>128</v>
      </c>
      <c r="F393" s="4" t="s">
        <v>89</v>
      </c>
      <c r="G393" s="4" t="s">
        <v>31</v>
      </c>
      <c r="H393" s="4" t="s">
        <v>31</v>
      </c>
      <c r="I393" s="4" t="s">
        <v>32</v>
      </c>
      <c r="J393" s="4" t="s">
        <v>33</v>
      </c>
      <c r="K393" s="4" t="s">
        <v>34</v>
      </c>
      <c r="L393" s="4" t="s">
        <v>35</v>
      </c>
      <c r="M393" s="145">
        <v>7.4189999999999996</v>
      </c>
      <c r="N393" s="4" t="s">
        <v>129</v>
      </c>
      <c r="O393" s="158">
        <v>1.2999999999999999E-2</v>
      </c>
      <c r="P393" s="159">
        <v>4.9180000000000001E-2</v>
      </c>
      <c r="R393" s="145">
        <v>842664</v>
      </c>
      <c r="S393" s="145">
        <v>1</v>
      </c>
      <c r="T393" s="145">
        <v>77.260000000000005</v>
      </c>
      <c r="U393" s="145">
        <v>651.04200000000003</v>
      </c>
      <c r="W393" s="4" t="s">
        <v>37</v>
      </c>
      <c r="X393" s="159">
        <v>2.8E-5</v>
      </c>
      <c r="Y393" s="159">
        <v>1.6497925643609399E-2</v>
      </c>
      <c r="Z393" s="159">
        <v>6.9663388531447899E-3</v>
      </c>
      <c r="AA393" s="182"/>
    </row>
    <row r="394" spans="1:27">
      <c r="A394" s="4" t="s">
        <v>260</v>
      </c>
      <c r="B394" s="4">
        <v>7986</v>
      </c>
      <c r="C394" s="4" t="s">
        <v>130</v>
      </c>
      <c r="D394" s="4" t="s">
        <v>144</v>
      </c>
      <c r="E394" s="4" t="s">
        <v>145</v>
      </c>
      <c r="F394" s="4" t="s">
        <v>133</v>
      </c>
      <c r="G394" s="4" t="s">
        <v>134</v>
      </c>
      <c r="H394" s="4" t="s">
        <v>135</v>
      </c>
      <c r="I394" s="4" t="s">
        <v>136</v>
      </c>
      <c r="J394" s="4" t="s">
        <v>137</v>
      </c>
      <c r="K394" s="4" t="s">
        <v>138</v>
      </c>
      <c r="L394" s="4" t="s">
        <v>139</v>
      </c>
      <c r="M394" s="145">
        <v>7.61</v>
      </c>
      <c r="N394" s="4" t="s">
        <v>146</v>
      </c>
      <c r="O394" s="158">
        <v>4.4999999999999998E-2</v>
      </c>
      <c r="P394" s="159">
        <v>4.5999999999999999E-2</v>
      </c>
      <c r="R394" s="145">
        <v>60000</v>
      </c>
      <c r="S394" s="145">
        <v>3.7589999999999999</v>
      </c>
      <c r="T394" s="145">
        <v>101.511</v>
      </c>
      <c r="U394" s="145">
        <v>228.94900000000001</v>
      </c>
      <c r="W394" s="4" t="s">
        <v>37</v>
      </c>
      <c r="X394" s="159">
        <v>0</v>
      </c>
      <c r="Y394" s="159">
        <v>5.8017501063994904E-3</v>
      </c>
      <c r="Z394" s="159">
        <v>2.4498205444454498E-3</v>
      </c>
      <c r="AA394" s="182"/>
    </row>
    <row r="395" spans="1:27">
      <c r="A395" s="4" t="s">
        <v>260</v>
      </c>
      <c r="B395" s="4">
        <v>7986</v>
      </c>
      <c r="C395" s="4" t="s">
        <v>130</v>
      </c>
      <c r="D395" s="4" t="s">
        <v>147</v>
      </c>
      <c r="E395" s="4" t="s">
        <v>148</v>
      </c>
      <c r="F395" s="4" t="s">
        <v>133</v>
      </c>
      <c r="G395" s="4" t="s">
        <v>134</v>
      </c>
      <c r="H395" s="4" t="s">
        <v>135</v>
      </c>
      <c r="I395" s="4" t="s">
        <v>136</v>
      </c>
      <c r="J395" s="4" t="s">
        <v>137</v>
      </c>
      <c r="K395" s="4" t="s">
        <v>138</v>
      </c>
      <c r="L395" s="4" t="s">
        <v>139</v>
      </c>
      <c r="M395" s="145">
        <v>3.73</v>
      </c>
      <c r="N395" s="4" t="s">
        <v>149</v>
      </c>
      <c r="O395" s="158">
        <v>4.1250000000000002E-2</v>
      </c>
      <c r="P395" s="159">
        <v>4.6710000000000002E-2</v>
      </c>
      <c r="R395" s="145">
        <v>557000</v>
      </c>
      <c r="S395" s="145">
        <v>3.7589999999999999</v>
      </c>
      <c r="T395" s="145">
        <v>100.68300000000001</v>
      </c>
      <c r="U395" s="145">
        <v>2108.0619999999999</v>
      </c>
      <c r="W395" s="4" t="s">
        <v>37</v>
      </c>
      <c r="X395" s="159">
        <v>0</v>
      </c>
      <c r="Y395" s="159">
        <v>5.3419971291009498E-2</v>
      </c>
      <c r="Z395" s="159">
        <v>2.2556873486855099E-2</v>
      </c>
      <c r="AA395" s="182"/>
    </row>
    <row r="396" spans="1:27">
      <c r="A396" s="4" t="s">
        <v>260</v>
      </c>
      <c r="B396" s="4">
        <v>7986</v>
      </c>
      <c r="C396" s="4" t="s">
        <v>130</v>
      </c>
      <c r="D396" s="4" t="s">
        <v>150</v>
      </c>
      <c r="E396" s="4" t="s">
        <v>151</v>
      </c>
      <c r="F396" s="4" t="s">
        <v>133</v>
      </c>
      <c r="G396" s="4" t="s">
        <v>134</v>
      </c>
      <c r="H396" s="4" t="s">
        <v>135</v>
      </c>
      <c r="I396" s="4" t="s">
        <v>136</v>
      </c>
      <c r="J396" s="4" t="s">
        <v>137</v>
      </c>
      <c r="K396" s="4" t="s">
        <v>138</v>
      </c>
      <c r="L396" s="4" t="s">
        <v>139</v>
      </c>
      <c r="M396" s="145">
        <v>2.23</v>
      </c>
      <c r="N396" s="4" t="s">
        <v>152</v>
      </c>
      <c r="O396" s="158">
        <v>8.7500000000000008E-3</v>
      </c>
      <c r="P396" s="159">
        <v>2.2610000000000002E-2</v>
      </c>
      <c r="R396" s="145">
        <v>85000</v>
      </c>
      <c r="S396" s="145">
        <v>3.7589999999999999</v>
      </c>
      <c r="T396" s="145">
        <v>119.673</v>
      </c>
      <c r="U396" s="145">
        <v>382.37400000000002</v>
      </c>
      <c r="W396" s="4" t="s">
        <v>37</v>
      </c>
      <c r="X396" s="159">
        <v>1.9999999999999999E-6</v>
      </c>
      <c r="Y396" s="159">
        <v>9.6896531514880403E-3</v>
      </c>
      <c r="Z396" s="159">
        <v>4.0915087557601704E-3</v>
      </c>
      <c r="AA396" s="182"/>
    </row>
    <row r="397" spans="1:27">
      <c r="A397" s="4" t="s">
        <v>260</v>
      </c>
      <c r="B397" s="4">
        <v>13854</v>
      </c>
      <c r="C397" s="4" t="s">
        <v>166</v>
      </c>
      <c r="D397" s="4" t="s">
        <v>196</v>
      </c>
      <c r="E397" s="4" t="s">
        <v>197</v>
      </c>
      <c r="F397" s="4" t="s">
        <v>169</v>
      </c>
      <c r="G397" s="4" t="s">
        <v>31</v>
      </c>
      <c r="H397" s="4" t="s">
        <v>31</v>
      </c>
      <c r="I397" s="4" t="s">
        <v>32</v>
      </c>
      <c r="J397" s="4" t="s">
        <v>33</v>
      </c>
      <c r="K397" s="4" t="s">
        <v>34</v>
      </c>
      <c r="L397" s="4" t="s">
        <v>35</v>
      </c>
      <c r="M397" s="145">
        <v>0.41099999999999998</v>
      </c>
      <c r="N397" s="4" t="s">
        <v>198</v>
      </c>
      <c r="O397" s="158">
        <v>0</v>
      </c>
      <c r="P397" s="159">
        <v>4.3900000000000002E-2</v>
      </c>
      <c r="R397" s="145">
        <v>49500000</v>
      </c>
      <c r="S397" s="145">
        <v>1</v>
      </c>
      <c r="T397" s="145">
        <v>98.24</v>
      </c>
      <c r="U397" s="145">
        <v>48628.800000000003</v>
      </c>
      <c r="W397" s="4" t="s">
        <v>37</v>
      </c>
      <c r="X397" s="159">
        <v>5.352E-3</v>
      </c>
      <c r="Y397" s="159">
        <v>0.16072728215280499</v>
      </c>
      <c r="Z397" s="159">
        <v>5.3068462779111703E-2</v>
      </c>
      <c r="AA397" s="182"/>
    </row>
    <row r="398" spans="1:27">
      <c r="A398" s="4" t="s">
        <v>260</v>
      </c>
      <c r="B398" s="4">
        <v>13854</v>
      </c>
      <c r="C398" s="4" t="s">
        <v>38</v>
      </c>
      <c r="D398" s="4" t="s">
        <v>160</v>
      </c>
      <c r="E398" s="4" t="s">
        <v>161</v>
      </c>
      <c r="F398" s="4" t="s">
        <v>41</v>
      </c>
      <c r="G398" s="4" t="s">
        <v>31</v>
      </c>
      <c r="H398" s="4" t="s">
        <v>31</v>
      </c>
      <c r="I398" s="4" t="s">
        <v>32</v>
      </c>
      <c r="J398" s="4" t="s">
        <v>33</v>
      </c>
      <c r="K398" s="4" t="s">
        <v>34</v>
      </c>
      <c r="L398" s="4" t="s">
        <v>35</v>
      </c>
      <c r="M398" s="145">
        <v>0.252</v>
      </c>
      <c r="N398" s="4" t="s">
        <v>162</v>
      </c>
      <c r="O398" s="158">
        <v>0</v>
      </c>
      <c r="P398" s="159">
        <v>4.2770000000000002E-2</v>
      </c>
      <c r="R398" s="145">
        <v>28668000</v>
      </c>
      <c r="S398" s="145">
        <v>1</v>
      </c>
      <c r="T398" s="145">
        <v>98.94</v>
      </c>
      <c r="U398" s="145">
        <v>28364.118999999999</v>
      </c>
      <c r="W398" s="4" t="s">
        <v>37</v>
      </c>
      <c r="X398" s="159">
        <v>1.593E-3</v>
      </c>
      <c r="Y398" s="159">
        <v>9.3748720710241304E-2</v>
      </c>
      <c r="Z398" s="159">
        <v>3.0953677738860201E-2</v>
      </c>
      <c r="AA398" s="182"/>
    </row>
    <row r="399" spans="1:27">
      <c r="A399" s="4" t="s">
        <v>260</v>
      </c>
      <c r="B399" s="4">
        <v>13854</v>
      </c>
      <c r="C399" s="4" t="s">
        <v>38</v>
      </c>
      <c r="D399" s="4" t="s">
        <v>47</v>
      </c>
      <c r="E399" s="4" t="s">
        <v>48</v>
      </c>
      <c r="F399" s="4" t="s">
        <v>41</v>
      </c>
      <c r="G399" s="4" t="s">
        <v>31</v>
      </c>
      <c r="H399" s="4" t="s">
        <v>31</v>
      </c>
      <c r="I399" s="4" t="s">
        <v>32</v>
      </c>
      <c r="J399" s="4" t="s">
        <v>33</v>
      </c>
      <c r="K399" s="4" t="s">
        <v>34</v>
      </c>
      <c r="L399" s="4" t="s">
        <v>35</v>
      </c>
      <c r="M399" s="145">
        <v>0.34799999999999998</v>
      </c>
      <c r="N399" s="4" t="s">
        <v>49</v>
      </c>
      <c r="O399" s="158">
        <v>0</v>
      </c>
      <c r="P399" s="159">
        <v>4.3479999999999998E-2</v>
      </c>
      <c r="R399" s="145">
        <v>24460526</v>
      </c>
      <c r="S399" s="145">
        <v>1</v>
      </c>
      <c r="T399" s="145">
        <v>98.53</v>
      </c>
      <c r="U399" s="145">
        <v>24100.955999999998</v>
      </c>
      <c r="W399" s="4" t="s">
        <v>37</v>
      </c>
      <c r="X399" s="159">
        <v>1.7470000000000001E-3</v>
      </c>
      <c r="Y399" s="159">
        <v>7.9658169607456794E-2</v>
      </c>
      <c r="Z399" s="159">
        <v>2.6301300888336598E-2</v>
      </c>
      <c r="AA399" s="182"/>
    </row>
    <row r="400" spans="1:27">
      <c r="A400" s="4" t="s">
        <v>260</v>
      </c>
      <c r="B400" s="4">
        <v>13854</v>
      </c>
      <c r="C400" s="4" t="s">
        <v>38</v>
      </c>
      <c r="D400" s="4" t="s">
        <v>50</v>
      </c>
      <c r="E400" s="4" t="s">
        <v>51</v>
      </c>
      <c r="F400" s="4" t="s">
        <v>41</v>
      </c>
      <c r="G400" s="4" t="s">
        <v>31</v>
      </c>
      <c r="H400" s="4" t="s">
        <v>31</v>
      </c>
      <c r="I400" s="4" t="s">
        <v>32</v>
      </c>
      <c r="J400" s="4" t="s">
        <v>33</v>
      </c>
      <c r="K400" s="4" t="s">
        <v>34</v>
      </c>
      <c r="L400" s="4" t="s">
        <v>35</v>
      </c>
      <c r="M400" s="145">
        <v>0.42499999999999999</v>
      </c>
      <c r="N400" s="4" t="s">
        <v>52</v>
      </c>
      <c r="O400" s="158">
        <v>0</v>
      </c>
      <c r="P400" s="159">
        <v>4.3450000000000003E-2</v>
      </c>
      <c r="R400" s="145">
        <v>35985714</v>
      </c>
      <c r="S400" s="145">
        <v>1</v>
      </c>
      <c r="T400" s="145">
        <v>98.21</v>
      </c>
      <c r="U400" s="145">
        <v>35341.57</v>
      </c>
      <c r="W400" s="4" t="s">
        <v>37</v>
      </c>
      <c r="X400" s="159">
        <v>2.5699999999999998E-3</v>
      </c>
      <c r="Y400" s="159">
        <v>0.116810500115426</v>
      </c>
      <c r="Z400" s="159">
        <v>3.8568148447203299E-2</v>
      </c>
      <c r="AA400" s="182"/>
    </row>
    <row r="401" spans="1:27">
      <c r="A401" s="4" t="s">
        <v>260</v>
      </c>
      <c r="B401" s="4">
        <v>13854</v>
      </c>
      <c r="C401" s="4" t="s">
        <v>38</v>
      </c>
      <c r="D401" s="4" t="s">
        <v>59</v>
      </c>
      <c r="E401" s="4" t="s">
        <v>60</v>
      </c>
      <c r="F401" s="4" t="s">
        <v>41</v>
      </c>
      <c r="G401" s="4" t="s">
        <v>31</v>
      </c>
      <c r="H401" s="4" t="s">
        <v>31</v>
      </c>
      <c r="I401" s="4" t="s">
        <v>42</v>
      </c>
      <c r="J401" s="4" t="s">
        <v>33</v>
      </c>
      <c r="K401" s="4" t="s">
        <v>34</v>
      </c>
      <c r="L401" s="4" t="s">
        <v>35</v>
      </c>
      <c r="M401" s="145">
        <v>0.84699999999999998</v>
      </c>
      <c r="N401" s="4" t="s">
        <v>61</v>
      </c>
      <c r="O401" s="158">
        <v>0</v>
      </c>
      <c r="P401" s="159">
        <v>4.3240000000000001E-2</v>
      </c>
      <c r="R401" s="145">
        <v>38000000</v>
      </c>
      <c r="S401" s="145">
        <v>1</v>
      </c>
      <c r="T401" s="145">
        <v>96.48</v>
      </c>
      <c r="U401" s="145">
        <v>36662.400000000001</v>
      </c>
      <c r="W401" s="4" t="s">
        <v>37</v>
      </c>
      <c r="X401" s="159">
        <v>2.7139999999999998E-3</v>
      </c>
      <c r="Y401" s="159">
        <v>0.12117609131212299</v>
      </c>
      <c r="Z401" s="159">
        <v>4.0009566548895002E-2</v>
      </c>
      <c r="AA401" s="182"/>
    </row>
    <row r="402" spans="1:27">
      <c r="A402" s="4" t="s">
        <v>260</v>
      </c>
      <c r="B402" s="4">
        <v>13854</v>
      </c>
      <c r="C402" s="4" t="s">
        <v>166</v>
      </c>
      <c r="D402" s="4" t="s">
        <v>167</v>
      </c>
      <c r="E402" s="4" t="s">
        <v>168</v>
      </c>
      <c r="F402" s="4" t="s">
        <v>169</v>
      </c>
      <c r="G402" s="4" t="s">
        <v>31</v>
      </c>
      <c r="H402" s="4" t="s">
        <v>31</v>
      </c>
      <c r="I402" s="4" t="s">
        <v>42</v>
      </c>
      <c r="J402" s="4" t="s">
        <v>33</v>
      </c>
      <c r="K402" s="4" t="s">
        <v>34</v>
      </c>
      <c r="L402" s="4" t="s">
        <v>35</v>
      </c>
      <c r="M402" s="145">
        <v>0.66</v>
      </c>
      <c r="N402" s="4" t="s">
        <v>170</v>
      </c>
      <c r="O402" s="158">
        <v>0</v>
      </c>
      <c r="P402" s="159">
        <v>4.428E-2</v>
      </c>
      <c r="R402" s="145">
        <v>38000000</v>
      </c>
      <c r="S402" s="145">
        <v>1</v>
      </c>
      <c r="T402" s="145">
        <v>97.14</v>
      </c>
      <c r="U402" s="145">
        <v>36913.199999999997</v>
      </c>
      <c r="W402" s="4" t="s">
        <v>37</v>
      </c>
      <c r="X402" s="159">
        <v>4.7390000000000002E-3</v>
      </c>
      <c r="Y402" s="159">
        <v>0.122005032235278</v>
      </c>
      <c r="Z402" s="159">
        <v>4.0283263832500603E-2</v>
      </c>
      <c r="AA402" s="182"/>
    </row>
    <row r="403" spans="1:27">
      <c r="A403" s="4" t="s">
        <v>260</v>
      </c>
      <c r="B403" s="4">
        <v>13854</v>
      </c>
      <c r="C403" s="4" t="s">
        <v>130</v>
      </c>
      <c r="D403" s="4" t="s">
        <v>254</v>
      </c>
      <c r="E403" s="4" t="s">
        <v>255</v>
      </c>
      <c r="F403" s="4" t="s">
        <v>133</v>
      </c>
      <c r="G403" s="4" t="s">
        <v>134</v>
      </c>
      <c r="H403" s="4" t="s">
        <v>135</v>
      </c>
      <c r="I403" s="4" t="s">
        <v>136</v>
      </c>
      <c r="J403" s="4" t="s">
        <v>137</v>
      </c>
      <c r="K403" s="4" t="s">
        <v>138</v>
      </c>
      <c r="L403" s="4" t="s">
        <v>139</v>
      </c>
      <c r="M403" s="145">
        <v>0.15</v>
      </c>
      <c r="N403" s="4" t="s">
        <v>256</v>
      </c>
      <c r="O403" s="158">
        <v>0</v>
      </c>
      <c r="P403" s="159">
        <v>5.4010000000000002E-2</v>
      </c>
      <c r="R403" s="145">
        <v>5000000</v>
      </c>
      <c r="S403" s="145">
        <v>3.7589999999999999</v>
      </c>
      <c r="T403" s="145">
        <v>99.653999999999996</v>
      </c>
      <c r="U403" s="145">
        <v>18729.969000000001</v>
      </c>
      <c r="W403" s="4" t="s">
        <v>37</v>
      </c>
      <c r="X403" s="159">
        <v>0</v>
      </c>
      <c r="Y403" s="159">
        <v>6.1906052799873101E-2</v>
      </c>
      <c r="Z403" s="159">
        <v>2.04399590088786E-2</v>
      </c>
      <c r="AA403" s="182"/>
    </row>
    <row r="404" spans="1:27">
      <c r="A404" s="4" t="s">
        <v>260</v>
      </c>
      <c r="B404" s="4">
        <v>13854</v>
      </c>
      <c r="C404" s="4" t="s">
        <v>130</v>
      </c>
      <c r="D404" s="4" t="s">
        <v>205</v>
      </c>
      <c r="E404" s="4" t="s">
        <v>206</v>
      </c>
      <c r="F404" s="4" t="s">
        <v>133</v>
      </c>
      <c r="G404" s="4" t="s">
        <v>134</v>
      </c>
      <c r="H404" s="4" t="s">
        <v>135</v>
      </c>
      <c r="I404" s="4" t="s">
        <v>136</v>
      </c>
      <c r="J404" s="4" t="s">
        <v>137</v>
      </c>
      <c r="K404" s="4" t="s">
        <v>138</v>
      </c>
      <c r="L404" s="4" t="s">
        <v>139</v>
      </c>
      <c r="M404" s="145">
        <v>0.17</v>
      </c>
      <c r="N404" s="4" t="s">
        <v>207</v>
      </c>
      <c r="O404" s="158">
        <v>0</v>
      </c>
      <c r="P404" s="159">
        <v>5.3870000000000001E-2</v>
      </c>
      <c r="R404" s="145">
        <v>4500000</v>
      </c>
      <c r="S404" s="145">
        <v>3.7589999999999999</v>
      </c>
      <c r="T404" s="145">
        <v>99.551000000000002</v>
      </c>
      <c r="U404" s="145">
        <v>16839.599999999999</v>
      </c>
      <c r="W404" s="4" t="s">
        <v>37</v>
      </c>
      <c r="X404" s="159">
        <v>0</v>
      </c>
      <c r="Y404" s="159">
        <v>5.5658029087506798E-2</v>
      </c>
      <c r="Z404" s="159">
        <v>1.8377004858334999E-2</v>
      </c>
      <c r="AA404" s="182"/>
    </row>
    <row r="405" spans="1:27">
      <c r="A405" s="4" t="s">
        <v>260</v>
      </c>
      <c r="B405" s="4">
        <v>13854</v>
      </c>
      <c r="C405" s="4" t="s">
        <v>130</v>
      </c>
      <c r="D405" s="4" t="s">
        <v>178</v>
      </c>
      <c r="E405" s="4" t="s">
        <v>179</v>
      </c>
      <c r="F405" s="4" t="s">
        <v>133</v>
      </c>
      <c r="G405" s="4" t="s">
        <v>134</v>
      </c>
      <c r="H405" s="4" t="s">
        <v>135</v>
      </c>
      <c r="I405" s="4" t="s">
        <v>136</v>
      </c>
      <c r="J405" s="4" t="s">
        <v>137</v>
      </c>
      <c r="K405" s="4" t="s">
        <v>138</v>
      </c>
      <c r="L405" s="4" t="s">
        <v>139</v>
      </c>
      <c r="M405" s="145">
        <v>0.21</v>
      </c>
      <c r="N405" s="4" t="s">
        <v>180</v>
      </c>
      <c r="O405" s="158">
        <v>0</v>
      </c>
      <c r="P405" s="159">
        <v>5.3929999999999999E-2</v>
      </c>
      <c r="R405" s="145">
        <v>4000000</v>
      </c>
      <c r="S405" s="145">
        <v>3.7589999999999999</v>
      </c>
      <c r="T405" s="145">
        <v>99.35</v>
      </c>
      <c r="U405" s="145">
        <v>14938.251</v>
      </c>
      <c r="W405" s="4" t="s">
        <v>37</v>
      </c>
      <c r="X405" s="159">
        <v>0</v>
      </c>
      <c r="Y405" s="159">
        <v>4.9373714291947E-2</v>
      </c>
      <c r="Z405" s="159">
        <v>1.6302068224345701E-2</v>
      </c>
      <c r="AA405" s="182"/>
    </row>
    <row r="406" spans="1:27">
      <c r="A406" s="4" t="s">
        <v>260</v>
      </c>
      <c r="B406" s="4">
        <v>13854</v>
      </c>
      <c r="C406" s="4" t="s">
        <v>130</v>
      </c>
      <c r="D406" s="4" t="s">
        <v>208</v>
      </c>
      <c r="E406" s="4" t="s">
        <v>209</v>
      </c>
      <c r="F406" s="4" t="s">
        <v>133</v>
      </c>
      <c r="G406" s="4" t="s">
        <v>134</v>
      </c>
      <c r="H406" s="4" t="s">
        <v>135</v>
      </c>
      <c r="I406" s="4" t="s">
        <v>136</v>
      </c>
      <c r="J406" s="4" t="s">
        <v>137</v>
      </c>
      <c r="K406" s="4" t="s">
        <v>138</v>
      </c>
      <c r="L406" s="4" t="s">
        <v>139</v>
      </c>
      <c r="M406" s="145">
        <v>0.22</v>
      </c>
      <c r="N406" s="4" t="s">
        <v>210</v>
      </c>
      <c r="O406" s="158">
        <v>0</v>
      </c>
      <c r="P406" s="159">
        <v>5.3990000000000003E-2</v>
      </c>
      <c r="R406" s="145">
        <v>2500000</v>
      </c>
      <c r="S406" s="145">
        <v>3.7589999999999999</v>
      </c>
      <c r="T406" s="145">
        <v>99.251999999999995</v>
      </c>
      <c r="U406" s="145">
        <v>9327.1689999999999</v>
      </c>
      <c r="W406" s="4" t="s">
        <v>37</v>
      </c>
      <c r="X406" s="159">
        <v>0</v>
      </c>
      <c r="Y406" s="159">
        <v>3.0828038965178901E-2</v>
      </c>
      <c r="Z406" s="159">
        <v>1.01787115196862E-2</v>
      </c>
      <c r="AA406" s="182"/>
    </row>
    <row r="407" spans="1:27">
      <c r="A407" s="4" t="s">
        <v>260</v>
      </c>
      <c r="B407" s="4">
        <v>13854</v>
      </c>
      <c r="C407" s="4" t="s">
        <v>130</v>
      </c>
      <c r="D407" s="4" t="s">
        <v>257</v>
      </c>
      <c r="E407" s="4" t="s">
        <v>258</v>
      </c>
      <c r="F407" s="4" t="s">
        <v>133</v>
      </c>
      <c r="G407" s="4" t="s">
        <v>134</v>
      </c>
      <c r="H407" s="4" t="s">
        <v>135</v>
      </c>
      <c r="I407" s="4" t="s">
        <v>136</v>
      </c>
      <c r="J407" s="4" t="s">
        <v>137</v>
      </c>
      <c r="K407" s="4" t="s">
        <v>138</v>
      </c>
      <c r="L407" s="4" t="s">
        <v>139</v>
      </c>
      <c r="M407" s="145">
        <v>0.26</v>
      </c>
      <c r="N407" s="4" t="s">
        <v>259</v>
      </c>
      <c r="O407" s="158">
        <v>0</v>
      </c>
      <c r="P407" s="159">
        <v>5.3800000000000001E-2</v>
      </c>
      <c r="R407" s="145">
        <v>5000000</v>
      </c>
      <c r="S407" s="145">
        <v>3.7589999999999999</v>
      </c>
      <c r="T407" s="145">
        <v>99.051000000000002</v>
      </c>
      <c r="U407" s="145">
        <v>18616.634999999998</v>
      </c>
      <c r="W407" s="4" t="s">
        <v>37</v>
      </c>
      <c r="X407" s="159">
        <v>0</v>
      </c>
      <c r="Y407" s="159">
        <v>6.1531463221548802E-2</v>
      </c>
      <c r="Z407" s="159">
        <v>2.0316278120180099E-2</v>
      </c>
      <c r="AA407" s="182"/>
    </row>
    <row r="408" spans="1:27">
      <c r="A408" s="4" t="s">
        <v>260</v>
      </c>
      <c r="B408" s="4">
        <v>13854</v>
      </c>
      <c r="C408" s="4" t="s">
        <v>130</v>
      </c>
      <c r="D408" s="4" t="s">
        <v>211</v>
      </c>
      <c r="E408" s="4" t="s">
        <v>212</v>
      </c>
      <c r="F408" s="4" t="s">
        <v>133</v>
      </c>
      <c r="G408" s="4" t="s">
        <v>134</v>
      </c>
      <c r="H408" s="4" t="s">
        <v>135</v>
      </c>
      <c r="I408" s="4" t="s">
        <v>136</v>
      </c>
      <c r="J408" s="4" t="s">
        <v>137</v>
      </c>
      <c r="K408" s="4" t="s">
        <v>138</v>
      </c>
      <c r="L408" s="4" t="s">
        <v>139</v>
      </c>
      <c r="M408" s="145">
        <v>0.34</v>
      </c>
      <c r="N408" s="4" t="s">
        <v>213</v>
      </c>
      <c r="O408" s="158">
        <v>0</v>
      </c>
      <c r="P408" s="159">
        <v>5.3870000000000001E-2</v>
      </c>
      <c r="R408" s="145">
        <v>3800000</v>
      </c>
      <c r="S408" s="145">
        <v>3.7589999999999999</v>
      </c>
      <c r="T408" s="145">
        <v>98.655000000000001</v>
      </c>
      <c r="U408" s="145">
        <v>14092.063</v>
      </c>
      <c r="W408" s="4" t="s">
        <v>37</v>
      </c>
      <c r="X408" s="159">
        <v>0</v>
      </c>
      <c r="Y408" s="159">
        <v>4.6576905500615197E-2</v>
      </c>
      <c r="Z408" s="159">
        <v>1.53786260976881E-2</v>
      </c>
      <c r="AA408" s="182"/>
    </row>
    <row r="409" spans="1:27">
      <c r="A409" s="4" t="s">
        <v>261</v>
      </c>
      <c r="B409" s="4">
        <v>811</v>
      </c>
      <c r="C409" s="4" t="s">
        <v>38</v>
      </c>
      <c r="D409" s="4" t="s">
        <v>39</v>
      </c>
      <c r="E409" s="4" t="s">
        <v>40</v>
      </c>
      <c r="F409" s="4" t="s">
        <v>41</v>
      </c>
      <c r="G409" s="4" t="s">
        <v>31</v>
      </c>
      <c r="H409" s="4" t="s">
        <v>31</v>
      </c>
      <c r="I409" s="4" t="s">
        <v>42</v>
      </c>
      <c r="J409" s="4" t="s">
        <v>33</v>
      </c>
      <c r="K409" s="4" t="s">
        <v>34</v>
      </c>
      <c r="L409" s="4" t="s">
        <v>35</v>
      </c>
      <c r="M409" s="145">
        <v>0.67400000000000004</v>
      </c>
      <c r="N409" s="4" t="s">
        <v>43</v>
      </c>
      <c r="O409" s="158">
        <v>0</v>
      </c>
      <c r="P409" s="159">
        <v>4.3360000000000003E-2</v>
      </c>
      <c r="R409" s="145">
        <v>1800000</v>
      </c>
      <c r="S409" s="145">
        <v>1</v>
      </c>
      <c r="T409" s="145">
        <v>97.17</v>
      </c>
      <c r="U409" s="145">
        <v>1749.06</v>
      </c>
      <c r="W409" s="4" t="s">
        <v>37</v>
      </c>
      <c r="X409" s="159">
        <v>1.4999999999999999E-4</v>
      </c>
      <c r="Y409" s="159">
        <v>2.3789275267815799E-2</v>
      </c>
      <c r="Z409" s="159">
        <v>1.7938494151339E-3</v>
      </c>
      <c r="AA409" s="182"/>
    </row>
    <row r="410" spans="1:27">
      <c r="A410" s="4" t="s">
        <v>261</v>
      </c>
      <c r="B410" s="4">
        <v>811</v>
      </c>
      <c r="C410" s="4" t="s">
        <v>38</v>
      </c>
      <c r="D410" s="4" t="s">
        <v>68</v>
      </c>
      <c r="E410" s="4" t="s">
        <v>69</v>
      </c>
      <c r="F410" s="4" t="s">
        <v>41</v>
      </c>
      <c r="G410" s="4" t="s">
        <v>31</v>
      </c>
      <c r="H410" s="4" t="s">
        <v>31</v>
      </c>
      <c r="I410" s="4" t="s">
        <v>32</v>
      </c>
      <c r="J410" s="4" t="s">
        <v>33</v>
      </c>
      <c r="K410" s="4" t="s">
        <v>34</v>
      </c>
      <c r="L410" s="4" t="s">
        <v>35</v>
      </c>
      <c r="M410" s="145">
        <v>9.9000000000000005E-2</v>
      </c>
      <c r="N410" s="4" t="s">
        <v>70</v>
      </c>
      <c r="O410" s="158">
        <v>0</v>
      </c>
      <c r="P410" s="159">
        <v>4.36E-2</v>
      </c>
      <c r="R410" s="145">
        <v>7970900</v>
      </c>
      <c r="S410" s="145">
        <v>1</v>
      </c>
      <c r="T410" s="145">
        <v>99.58</v>
      </c>
      <c r="U410" s="145">
        <v>7937.4219999999996</v>
      </c>
      <c r="W410" s="4" t="s">
        <v>37</v>
      </c>
      <c r="X410" s="159">
        <v>1.8100000000000001E-4</v>
      </c>
      <c r="Y410" s="159">
        <v>0.10795828737062001</v>
      </c>
      <c r="Z410" s="159">
        <v>8.1406813985899999E-3</v>
      </c>
      <c r="AA410" s="182"/>
    </row>
    <row r="411" spans="1:27">
      <c r="A411" s="4" t="s">
        <v>261</v>
      </c>
      <c r="B411" s="4">
        <v>811</v>
      </c>
      <c r="C411" s="4" t="s">
        <v>38</v>
      </c>
      <c r="D411" s="4" t="s">
        <v>71</v>
      </c>
      <c r="E411" s="4" t="s">
        <v>72</v>
      </c>
      <c r="F411" s="4" t="s">
        <v>41</v>
      </c>
      <c r="G411" s="4" t="s">
        <v>31</v>
      </c>
      <c r="H411" s="4" t="s">
        <v>31</v>
      </c>
      <c r="I411" s="4" t="s">
        <v>32</v>
      </c>
      <c r="J411" s="4" t="s">
        <v>33</v>
      </c>
      <c r="K411" s="4" t="s">
        <v>34</v>
      </c>
      <c r="L411" s="4" t="s">
        <v>35</v>
      </c>
      <c r="M411" s="145">
        <v>0.17499999999999999</v>
      </c>
      <c r="N411" s="4" t="s">
        <v>73</v>
      </c>
      <c r="O411" s="158">
        <v>0</v>
      </c>
      <c r="P411" s="159">
        <v>4.3270000000000003E-2</v>
      </c>
      <c r="R411" s="145">
        <v>4000000</v>
      </c>
      <c r="S411" s="145">
        <v>1</v>
      </c>
      <c r="T411" s="145">
        <v>99.26</v>
      </c>
      <c r="U411" s="145">
        <v>3970.4</v>
      </c>
      <c r="W411" s="4" t="s">
        <v>37</v>
      </c>
      <c r="X411" s="159">
        <v>9.1000000000000003E-5</v>
      </c>
      <c r="Y411" s="159">
        <v>5.4002114577736501E-2</v>
      </c>
      <c r="Z411" s="159">
        <v>4.0720728378944304E-3</v>
      </c>
      <c r="AA411" s="182"/>
    </row>
    <row r="412" spans="1:27">
      <c r="A412" s="4" t="s">
        <v>261</v>
      </c>
      <c r="B412" s="4">
        <v>811</v>
      </c>
      <c r="C412" s="4" t="s">
        <v>27</v>
      </c>
      <c r="D412" s="4" t="s">
        <v>74</v>
      </c>
      <c r="E412" s="4" t="s">
        <v>75</v>
      </c>
      <c r="F412" s="4" t="s">
        <v>30</v>
      </c>
      <c r="G412" s="4" t="s">
        <v>31</v>
      </c>
      <c r="H412" s="4" t="s">
        <v>31</v>
      </c>
      <c r="I412" s="4" t="s">
        <v>32</v>
      </c>
      <c r="J412" s="4" t="s">
        <v>33</v>
      </c>
      <c r="K412" s="4" t="s">
        <v>34</v>
      </c>
      <c r="L412" s="4" t="s">
        <v>35</v>
      </c>
      <c r="M412" s="145">
        <v>2.89</v>
      </c>
      <c r="N412" s="4" t="s">
        <v>76</v>
      </c>
      <c r="O412" s="158">
        <v>7.4999999999999997E-3</v>
      </c>
      <c r="P412" s="159">
        <v>1.7010000000000001E-2</v>
      </c>
      <c r="R412" s="145">
        <v>9037300</v>
      </c>
      <c r="S412" s="145">
        <v>1</v>
      </c>
      <c r="T412" s="145">
        <v>111.66</v>
      </c>
      <c r="U412" s="145">
        <v>10091.049000000001</v>
      </c>
      <c r="W412" s="4" t="s">
        <v>37</v>
      </c>
      <c r="X412" s="159">
        <v>4.0499999999999998E-4</v>
      </c>
      <c r="Y412" s="159">
        <v>0.13725014961412799</v>
      </c>
      <c r="Z412" s="159">
        <v>1.03494578056959E-2</v>
      </c>
      <c r="AA412" s="182"/>
    </row>
    <row r="413" spans="1:27">
      <c r="A413" s="4" t="s">
        <v>261</v>
      </c>
      <c r="B413" s="4">
        <v>811</v>
      </c>
      <c r="C413" s="4" t="s">
        <v>27</v>
      </c>
      <c r="D413" s="4" t="s">
        <v>83</v>
      </c>
      <c r="E413" s="4" t="s">
        <v>84</v>
      </c>
      <c r="F413" s="4" t="s">
        <v>30</v>
      </c>
      <c r="G413" s="4" t="s">
        <v>31</v>
      </c>
      <c r="H413" s="4" t="s">
        <v>31</v>
      </c>
      <c r="I413" s="4" t="s">
        <v>32</v>
      </c>
      <c r="J413" s="4" t="s">
        <v>33</v>
      </c>
      <c r="K413" s="4" t="s">
        <v>34</v>
      </c>
      <c r="L413" s="4" t="s">
        <v>35</v>
      </c>
      <c r="M413" s="145">
        <v>7.3849999999999998</v>
      </c>
      <c r="N413" s="4" t="s">
        <v>85</v>
      </c>
      <c r="O413" s="158">
        <v>1E-3</v>
      </c>
      <c r="P413" s="159">
        <v>2.213E-2</v>
      </c>
      <c r="R413" s="145">
        <v>2300000</v>
      </c>
      <c r="S413" s="145">
        <v>1</v>
      </c>
      <c r="T413" s="145">
        <v>97.65</v>
      </c>
      <c r="U413" s="145">
        <v>2245.9499999999998</v>
      </c>
      <c r="W413" s="4" t="s">
        <v>37</v>
      </c>
      <c r="X413" s="159">
        <v>7.4999999999999993E-5</v>
      </c>
      <c r="Y413" s="159">
        <v>3.0547564284673399E-2</v>
      </c>
      <c r="Z413" s="159">
        <v>2.3034636284175402E-3</v>
      </c>
      <c r="AA413" s="182"/>
    </row>
    <row r="414" spans="1:27">
      <c r="A414" s="4" t="s">
        <v>261</v>
      </c>
      <c r="B414" s="4">
        <v>811</v>
      </c>
      <c r="C414" s="4" t="s">
        <v>86</v>
      </c>
      <c r="D414" s="4" t="s">
        <v>87</v>
      </c>
      <c r="E414" s="4" t="s">
        <v>88</v>
      </c>
      <c r="F414" s="4" t="s">
        <v>89</v>
      </c>
      <c r="G414" s="4" t="s">
        <v>31</v>
      </c>
      <c r="H414" s="4" t="s">
        <v>31</v>
      </c>
      <c r="I414" s="4" t="s">
        <v>32</v>
      </c>
      <c r="J414" s="4" t="s">
        <v>33</v>
      </c>
      <c r="K414" s="4" t="s">
        <v>34</v>
      </c>
      <c r="L414" s="4" t="s">
        <v>35</v>
      </c>
      <c r="M414" s="145">
        <v>4.0140000000000002</v>
      </c>
      <c r="N414" s="4" t="s">
        <v>90</v>
      </c>
      <c r="O414" s="158">
        <v>2.2499999999999999E-2</v>
      </c>
      <c r="P414" s="159">
        <v>4.6309999999999997E-2</v>
      </c>
      <c r="R414" s="145">
        <v>914910</v>
      </c>
      <c r="S414" s="145">
        <v>1</v>
      </c>
      <c r="T414" s="145">
        <v>92.73</v>
      </c>
      <c r="U414" s="145">
        <v>848.39599999999996</v>
      </c>
      <c r="W414" s="4" t="s">
        <v>37</v>
      </c>
      <c r="X414" s="159">
        <v>3.0000000000000001E-5</v>
      </c>
      <c r="Y414" s="159">
        <v>1.15391850497139E-2</v>
      </c>
      <c r="Z414" s="159">
        <v>8.7012151986636498E-4</v>
      </c>
      <c r="AA414" s="182"/>
    </row>
    <row r="415" spans="1:27">
      <c r="A415" s="4" t="s">
        <v>261</v>
      </c>
      <c r="B415" s="4">
        <v>811</v>
      </c>
      <c r="C415" s="4" t="s">
        <v>86</v>
      </c>
      <c r="D415" s="4" t="s">
        <v>91</v>
      </c>
      <c r="E415" s="4" t="s">
        <v>92</v>
      </c>
      <c r="F415" s="4" t="s">
        <v>89</v>
      </c>
      <c r="G415" s="4" t="s">
        <v>31</v>
      </c>
      <c r="H415" s="4" t="s">
        <v>31</v>
      </c>
      <c r="I415" s="4" t="s">
        <v>32</v>
      </c>
      <c r="J415" s="4" t="s">
        <v>33</v>
      </c>
      <c r="K415" s="4" t="s">
        <v>34</v>
      </c>
      <c r="L415" s="4" t="s">
        <v>35</v>
      </c>
      <c r="M415" s="145">
        <v>1.6519999999999999</v>
      </c>
      <c r="N415" s="4" t="s">
        <v>93</v>
      </c>
      <c r="O415" s="158">
        <v>5.0000000000000001E-3</v>
      </c>
      <c r="P415" s="159">
        <v>4.4010000000000001E-2</v>
      </c>
      <c r="R415" s="145">
        <v>8800000</v>
      </c>
      <c r="S415" s="145">
        <v>1</v>
      </c>
      <c r="T415" s="145">
        <v>94.09</v>
      </c>
      <c r="U415" s="145">
        <v>8279.92</v>
      </c>
      <c r="W415" s="4" t="s">
        <v>37</v>
      </c>
      <c r="X415" s="159">
        <v>3.1700000000000001E-4</v>
      </c>
      <c r="Y415" s="159">
        <v>0.112616660420736</v>
      </c>
      <c r="Z415" s="159">
        <v>8.4919497612177194E-3</v>
      </c>
      <c r="AA415" s="182"/>
    </row>
    <row r="416" spans="1:27">
      <c r="A416" s="4" t="s">
        <v>261</v>
      </c>
      <c r="B416" s="4">
        <v>811</v>
      </c>
      <c r="C416" s="4" t="s">
        <v>86</v>
      </c>
      <c r="D416" s="4" t="s">
        <v>94</v>
      </c>
      <c r="E416" s="4" t="s">
        <v>95</v>
      </c>
      <c r="F416" s="4" t="s">
        <v>89</v>
      </c>
      <c r="G416" s="4" t="s">
        <v>31</v>
      </c>
      <c r="H416" s="4" t="s">
        <v>31</v>
      </c>
      <c r="I416" s="4" t="s">
        <v>32</v>
      </c>
      <c r="J416" s="4" t="s">
        <v>33</v>
      </c>
      <c r="K416" s="4" t="s">
        <v>34</v>
      </c>
      <c r="L416" s="4" t="s">
        <v>35</v>
      </c>
      <c r="M416" s="145">
        <v>2.6840000000000002</v>
      </c>
      <c r="N416" s="4" t="s">
        <v>96</v>
      </c>
      <c r="O416" s="158">
        <v>0.02</v>
      </c>
      <c r="P416" s="159">
        <v>4.487E-2</v>
      </c>
      <c r="R416" s="145">
        <v>2100000</v>
      </c>
      <c r="S416" s="145">
        <v>1</v>
      </c>
      <c r="T416" s="145">
        <v>94.2</v>
      </c>
      <c r="U416" s="145">
        <v>1978.2</v>
      </c>
      <c r="W416" s="4" t="s">
        <v>37</v>
      </c>
      <c r="X416" s="159">
        <v>8.1000000000000004E-5</v>
      </c>
      <c r="Y416" s="159">
        <v>2.69058490473701E-2</v>
      </c>
      <c r="Z416" s="159">
        <v>2.0288571650017E-3</v>
      </c>
      <c r="AA416" s="182"/>
    </row>
    <row r="417" spans="1:27">
      <c r="A417" s="4" t="s">
        <v>261</v>
      </c>
      <c r="B417" s="4">
        <v>811</v>
      </c>
      <c r="C417" s="4" t="s">
        <v>86</v>
      </c>
      <c r="D417" s="4" t="s">
        <v>100</v>
      </c>
      <c r="E417" s="4" t="s">
        <v>101</v>
      </c>
      <c r="F417" s="4" t="s">
        <v>89</v>
      </c>
      <c r="G417" s="4" t="s">
        <v>31</v>
      </c>
      <c r="H417" s="4" t="s">
        <v>31</v>
      </c>
      <c r="I417" s="4" t="s">
        <v>32</v>
      </c>
      <c r="J417" s="4" t="s">
        <v>33</v>
      </c>
      <c r="K417" s="4" t="s">
        <v>34</v>
      </c>
      <c r="L417" s="4" t="s">
        <v>35</v>
      </c>
      <c r="M417" s="145">
        <v>1.147</v>
      </c>
      <c r="N417" s="4" t="s">
        <v>102</v>
      </c>
      <c r="O417" s="158">
        <v>1.7500000000000002E-2</v>
      </c>
      <c r="P417" s="159">
        <v>4.3049999999999998E-2</v>
      </c>
      <c r="R417" s="145">
        <v>6471028</v>
      </c>
      <c r="S417" s="145">
        <v>1</v>
      </c>
      <c r="T417" s="145">
        <v>98.7</v>
      </c>
      <c r="U417" s="145">
        <v>6386.9049999999997</v>
      </c>
      <c r="W417" s="4" t="s">
        <v>37</v>
      </c>
      <c r="X417" s="159">
        <v>2.72E-4</v>
      </c>
      <c r="Y417" s="159">
        <v>8.6869422715683098E-2</v>
      </c>
      <c r="Z417" s="159">
        <v>6.5504586153731703E-3</v>
      </c>
      <c r="AA417" s="182"/>
    </row>
    <row r="418" spans="1:27">
      <c r="A418" s="4" t="s">
        <v>261</v>
      </c>
      <c r="B418" s="4">
        <v>811</v>
      </c>
      <c r="C418" s="4" t="s">
        <v>86</v>
      </c>
      <c r="D418" s="4" t="s">
        <v>109</v>
      </c>
      <c r="E418" s="4" t="s">
        <v>110</v>
      </c>
      <c r="F418" s="4" t="s">
        <v>89</v>
      </c>
      <c r="G418" s="4" t="s">
        <v>31</v>
      </c>
      <c r="H418" s="4" t="s">
        <v>31</v>
      </c>
      <c r="I418" s="4" t="s">
        <v>32</v>
      </c>
      <c r="J418" s="4" t="s">
        <v>33</v>
      </c>
      <c r="K418" s="4" t="s">
        <v>34</v>
      </c>
      <c r="L418" s="4" t="s">
        <v>35</v>
      </c>
      <c r="M418" s="145">
        <v>2.16</v>
      </c>
      <c r="N418" s="4" t="s">
        <v>111</v>
      </c>
      <c r="O418" s="158">
        <v>6.25E-2</v>
      </c>
      <c r="P418" s="159">
        <v>4.4080000000000001E-2</v>
      </c>
      <c r="R418" s="145">
        <v>7278262</v>
      </c>
      <c r="S418" s="145">
        <v>1</v>
      </c>
      <c r="T418" s="145">
        <v>108.16</v>
      </c>
      <c r="U418" s="145">
        <v>7872.1679999999997</v>
      </c>
      <c r="W418" s="4" t="s">
        <v>37</v>
      </c>
      <c r="X418" s="159">
        <v>4.8799999999999999E-4</v>
      </c>
      <c r="Y418" s="159">
        <v>0.107070755588447</v>
      </c>
      <c r="Z418" s="159">
        <v>8.0737563514651396E-3</v>
      </c>
      <c r="AA418" s="182"/>
    </row>
    <row r="419" spans="1:27">
      <c r="A419" s="4" t="s">
        <v>261</v>
      </c>
      <c r="B419" s="4">
        <v>811</v>
      </c>
      <c r="C419" s="4" t="s">
        <v>27</v>
      </c>
      <c r="D419" s="4" t="s">
        <v>115</v>
      </c>
      <c r="E419" s="4" t="s">
        <v>116</v>
      </c>
      <c r="F419" s="4" t="s">
        <v>30</v>
      </c>
      <c r="G419" s="4" t="s">
        <v>31</v>
      </c>
      <c r="H419" s="4" t="s">
        <v>31</v>
      </c>
      <c r="I419" s="4" t="s">
        <v>32</v>
      </c>
      <c r="J419" s="4" t="s">
        <v>33</v>
      </c>
      <c r="K419" s="4" t="s">
        <v>34</v>
      </c>
      <c r="L419" s="4" t="s">
        <v>35</v>
      </c>
      <c r="M419" s="145">
        <v>4.8630000000000004</v>
      </c>
      <c r="N419" s="4" t="s">
        <v>117</v>
      </c>
      <c r="O419" s="158">
        <v>5.0000000000000001E-3</v>
      </c>
      <c r="P419" s="159">
        <v>1.9820000000000001E-2</v>
      </c>
      <c r="R419" s="145">
        <v>4585178</v>
      </c>
      <c r="S419" s="145">
        <v>1</v>
      </c>
      <c r="T419" s="145">
        <v>105.85</v>
      </c>
      <c r="U419" s="145">
        <v>4853.4110000000001</v>
      </c>
      <c r="W419" s="4" t="s">
        <v>37</v>
      </c>
      <c r="X419" s="159">
        <v>1.9000000000000001E-4</v>
      </c>
      <c r="Y419" s="159">
        <v>6.6012102613505597E-2</v>
      </c>
      <c r="Z419" s="159">
        <v>4.97769563519235E-3</v>
      </c>
      <c r="AA419" s="182"/>
    </row>
    <row r="420" spans="1:27">
      <c r="A420" s="4" t="s">
        <v>261</v>
      </c>
      <c r="B420" s="4">
        <v>811</v>
      </c>
      <c r="C420" s="4" t="s">
        <v>27</v>
      </c>
      <c r="D420" s="4" t="s">
        <v>118</v>
      </c>
      <c r="E420" s="4" t="s">
        <v>119</v>
      </c>
      <c r="F420" s="4" t="s">
        <v>30</v>
      </c>
      <c r="G420" s="4" t="s">
        <v>31</v>
      </c>
      <c r="H420" s="4" t="s">
        <v>31</v>
      </c>
      <c r="I420" s="4" t="s">
        <v>32</v>
      </c>
      <c r="J420" s="4" t="s">
        <v>33</v>
      </c>
      <c r="K420" s="4" t="s">
        <v>34</v>
      </c>
      <c r="L420" s="4" t="s">
        <v>35</v>
      </c>
      <c r="M420" s="145">
        <v>2.0760000000000001</v>
      </c>
      <c r="N420" s="4" t="s">
        <v>120</v>
      </c>
      <c r="O420" s="158">
        <v>1E-3</v>
      </c>
      <c r="P420" s="159">
        <v>1.618E-2</v>
      </c>
      <c r="R420" s="145">
        <v>1029300</v>
      </c>
      <c r="S420" s="145">
        <v>1</v>
      </c>
      <c r="T420" s="145">
        <v>110.2</v>
      </c>
      <c r="U420" s="145">
        <v>1134.289</v>
      </c>
      <c r="W420" s="4" t="s">
        <v>37</v>
      </c>
      <c r="X420" s="159">
        <v>5.1E-5</v>
      </c>
      <c r="Y420" s="159">
        <v>1.54276604224814E-2</v>
      </c>
      <c r="Z420" s="159">
        <v>1.1633351295570499E-3</v>
      </c>
      <c r="AA420" s="182"/>
    </row>
    <row r="421" spans="1:27">
      <c r="A421" s="4" t="s">
        <v>261</v>
      </c>
      <c r="B421" s="4">
        <v>811</v>
      </c>
      <c r="C421" s="4" t="s">
        <v>86</v>
      </c>
      <c r="D421" s="4" t="s">
        <v>127</v>
      </c>
      <c r="E421" s="4" t="s">
        <v>128</v>
      </c>
      <c r="F421" s="4" t="s">
        <v>89</v>
      </c>
      <c r="G421" s="4" t="s">
        <v>31</v>
      </c>
      <c r="H421" s="4" t="s">
        <v>31</v>
      </c>
      <c r="I421" s="4" t="s">
        <v>32</v>
      </c>
      <c r="J421" s="4" t="s">
        <v>33</v>
      </c>
      <c r="K421" s="4" t="s">
        <v>34</v>
      </c>
      <c r="L421" s="4" t="s">
        <v>35</v>
      </c>
      <c r="M421" s="145">
        <v>7.4189999999999996</v>
      </c>
      <c r="N421" s="4" t="s">
        <v>129</v>
      </c>
      <c r="O421" s="158">
        <v>1.2999999999999999E-2</v>
      </c>
      <c r="P421" s="159">
        <v>4.9180000000000001E-2</v>
      </c>
      <c r="R421" s="145">
        <v>3346000</v>
      </c>
      <c r="S421" s="145">
        <v>1</v>
      </c>
      <c r="T421" s="145">
        <v>77.260000000000005</v>
      </c>
      <c r="U421" s="145">
        <v>2585.12</v>
      </c>
      <c r="W421" s="4" t="s">
        <v>37</v>
      </c>
      <c r="X421" s="159">
        <v>1.12E-4</v>
      </c>
      <c r="Y421" s="159">
        <v>3.5160670168333699E-2</v>
      </c>
      <c r="Z421" s="159">
        <v>2.6513185839886402E-3</v>
      </c>
      <c r="AA421" s="182"/>
    </row>
    <row r="422" spans="1:27">
      <c r="A422" s="4" t="s">
        <v>261</v>
      </c>
      <c r="B422" s="4">
        <v>811</v>
      </c>
      <c r="C422" s="4" t="s">
        <v>130</v>
      </c>
      <c r="D422" s="4" t="s">
        <v>147</v>
      </c>
      <c r="E422" s="4" t="s">
        <v>148</v>
      </c>
      <c r="F422" s="4" t="s">
        <v>133</v>
      </c>
      <c r="G422" s="4" t="s">
        <v>134</v>
      </c>
      <c r="H422" s="4" t="s">
        <v>135</v>
      </c>
      <c r="I422" s="4" t="s">
        <v>136</v>
      </c>
      <c r="J422" s="4" t="s">
        <v>137</v>
      </c>
      <c r="K422" s="4" t="s">
        <v>138</v>
      </c>
      <c r="L422" s="4" t="s">
        <v>139</v>
      </c>
      <c r="M422" s="145">
        <v>3.73</v>
      </c>
      <c r="N422" s="4" t="s">
        <v>149</v>
      </c>
      <c r="O422" s="158">
        <v>4.1250000000000002E-2</v>
      </c>
      <c r="P422" s="159">
        <v>4.6710000000000002E-2</v>
      </c>
      <c r="R422" s="145">
        <v>3591000</v>
      </c>
      <c r="S422" s="145">
        <v>3.7589999999999999</v>
      </c>
      <c r="T422" s="145">
        <v>100.68300000000001</v>
      </c>
      <c r="U422" s="145">
        <v>13590.757</v>
      </c>
      <c r="W422" s="4" t="s">
        <v>37</v>
      </c>
      <c r="X422" s="159">
        <v>0</v>
      </c>
      <c r="Y422" s="159">
        <v>0.18485030285875501</v>
      </c>
      <c r="Z422" s="159">
        <v>1.39387856055922E-2</v>
      </c>
      <c r="AA422" s="182"/>
    </row>
    <row r="423" spans="1:27">
      <c r="A423" s="4" t="s">
        <v>261</v>
      </c>
      <c r="B423" s="4">
        <v>813</v>
      </c>
      <c r="C423" s="4" t="s">
        <v>27</v>
      </c>
      <c r="D423" s="4" t="s">
        <v>28</v>
      </c>
      <c r="E423" s="4" t="s">
        <v>29</v>
      </c>
      <c r="F423" s="4" t="s">
        <v>30</v>
      </c>
      <c r="G423" s="4" t="s">
        <v>31</v>
      </c>
      <c r="H423" s="4" t="s">
        <v>31</v>
      </c>
      <c r="I423" s="4" t="s">
        <v>32</v>
      </c>
      <c r="J423" s="4" t="s">
        <v>33</v>
      </c>
      <c r="K423" s="4" t="s">
        <v>34</v>
      </c>
      <c r="L423" s="4" t="s">
        <v>35</v>
      </c>
      <c r="M423" s="145">
        <v>7.9000000000000001E-2</v>
      </c>
      <c r="N423" s="4" t="s">
        <v>36</v>
      </c>
      <c r="O423" s="158">
        <v>0.04</v>
      </c>
      <c r="P423" s="159">
        <v>4.7849999999999997E-2</v>
      </c>
      <c r="R423" s="145">
        <v>1750000</v>
      </c>
      <c r="S423" s="145">
        <v>1</v>
      </c>
      <c r="T423" s="145">
        <v>145.32</v>
      </c>
      <c r="U423" s="145">
        <v>2543.1</v>
      </c>
      <c r="W423" s="4" t="s">
        <v>37</v>
      </c>
      <c r="X423" s="159">
        <v>4.6999999999999999E-4</v>
      </c>
      <c r="Y423" s="159">
        <v>5.5909678514628601E-2</v>
      </c>
      <c r="Z423" s="159">
        <v>2.5556740213898799E-2</v>
      </c>
      <c r="AA423" s="182"/>
    </row>
    <row r="424" spans="1:27">
      <c r="A424" s="4" t="s">
        <v>261</v>
      </c>
      <c r="B424" s="4">
        <v>813</v>
      </c>
      <c r="C424" s="4" t="s">
        <v>38</v>
      </c>
      <c r="D424" s="4" t="s">
        <v>39</v>
      </c>
      <c r="E424" s="4" t="s">
        <v>40</v>
      </c>
      <c r="F424" s="4" t="s">
        <v>41</v>
      </c>
      <c r="G424" s="4" t="s">
        <v>31</v>
      </c>
      <c r="H424" s="4" t="s">
        <v>31</v>
      </c>
      <c r="I424" s="4" t="s">
        <v>42</v>
      </c>
      <c r="J424" s="4" t="s">
        <v>33</v>
      </c>
      <c r="K424" s="4" t="s">
        <v>34</v>
      </c>
      <c r="L424" s="4" t="s">
        <v>35</v>
      </c>
      <c r="M424" s="145">
        <v>0.67400000000000004</v>
      </c>
      <c r="N424" s="4" t="s">
        <v>43</v>
      </c>
      <c r="O424" s="158">
        <v>0</v>
      </c>
      <c r="P424" s="159">
        <v>4.3360000000000003E-2</v>
      </c>
      <c r="R424" s="145">
        <v>2100000</v>
      </c>
      <c r="S424" s="145">
        <v>1</v>
      </c>
      <c r="T424" s="145">
        <v>97.17</v>
      </c>
      <c r="U424" s="145">
        <v>2040.57</v>
      </c>
      <c r="W424" s="4" t="s">
        <v>37</v>
      </c>
      <c r="X424" s="159">
        <v>1.75E-4</v>
      </c>
      <c r="Y424" s="159">
        <v>4.4861630563719702E-2</v>
      </c>
      <c r="Z424" s="159">
        <v>2.0506593283109401E-2</v>
      </c>
      <c r="AA424" s="182"/>
    </row>
    <row r="425" spans="1:27">
      <c r="A425" s="4" t="s">
        <v>261</v>
      </c>
      <c r="B425" s="4">
        <v>813</v>
      </c>
      <c r="C425" s="4" t="s">
        <v>38</v>
      </c>
      <c r="D425" s="4" t="s">
        <v>44</v>
      </c>
      <c r="E425" s="4" t="s">
        <v>45</v>
      </c>
      <c r="F425" s="4" t="s">
        <v>41</v>
      </c>
      <c r="G425" s="4" t="s">
        <v>31</v>
      </c>
      <c r="H425" s="4" t="s">
        <v>31</v>
      </c>
      <c r="I425" s="4" t="s">
        <v>42</v>
      </c>
      <c r="J425" s="4" t="s">
        <v>33</v>
      </c>
      <c r="K425" s="4" t="s">
        <v>34</v>
      </c>
      <c r="L425" s="4" t="s">
        <v>35</v>
      </c>
      <c r="M425" s="145">
        <v>0.751</v>
      </c>
      <c r="N425" s="4" t="s">
        <v>46</v>
      </c>
      <c r="O425" s="158">
        <v>0</v>
      </c>
      <c r="P425" s="159">
        <v>4.2840000000000003E-2</v>
      </c>
      <c r="R425" s="145">
        <v>1800000</v>
      </c>
      <c r="S425" s="145">
        <v>1</v>
      </c>
      <c r="T425" s="145">
        <v>96.87</v>
      </c>
      <c r="U425" s="145">
        <v>1743.66</v>
      </c>
      <c r="W425" s="4" t="s">
        <v>37</v>
      </c>
      <c r="X425" s="159">
        <v>1.4999999999999999E-4</v>
      </c>
      <c r="Y425" s="159">
        <v>3.8334107993715297E-2</v>
      </c>
      <c r="Z425" s="159">
        <v>1.7522812961097398E-2</v>
      </c>
      <c r="AA425" s="182"/>
    </row>
    <row r="426" spans="1:27">
      <c r="A426" s="4" t="s">
        <v>261</v>
      </c>
      <c r="B426" s="4">
        <v>813</v>
      </c>
      <c r="C426" s="4" t="s">
        <v>38</v>
      </c>
      <c r="D426" s="4" t="s">
        <v>50</v>
      </c>
      <c r="E426" s="4" t="s">
        <v>51</v>
      </c>
      <c r="F426" s="4" t="s">
        <v>41</v>
      </c>
      <c r="G426" s="4" t="s">
        <v>31</v>
      </c>
      <c r="H426" s="4" t="s">
        <v>31</v>
      </c>
      <c r="I426" s="4" t="s">
        <v>32</v>
      </c>
      <c r="J426" s="4" t="s">
        <v>33</v>
      </c>
      <c r="K426" s="4" t="s">
        <v>34</v>
      </c>
      <c r="L426" s="4" t="s">
        <v>35</v>
      </c>
      <c r="M426" s="145">
        <v>0.42499999999999999</v>
      </c>
      <c r="N426" s="4" t="s">
        <v>52</v>
      </c>
      <c r="O426" s="158">
        <v>0</v>
      </c>
      <c r="P426" s="159">
        <v>4.3450000000000003E-2</v>
      </c>
      <c r="R426" s="145">
        <v>700000</v>
      </c>
      <c r="S426" s="145">
        <v>1</v>
      </c>
      <c r="T426" s="145">
        <v>98.21</v>
      </c>
      <c r="U426" s="145">
        <v>687.47</v>
      </c>
      <c r="W426" s="4" t="s">
        <v>37</v>
      </c>
      <c r="X426" s="159">
        <v>5.0000000000000002E-5</v>
      </c>
      <c r="Y426" s="159">
        <v>1.51139265811221E-2</v>
      </c>
      <c r="Z426" s="159">
        <v>6.9086910443352696E-3</v>
      </c>
      <c r="AA426" s="182"/>
    </row>
    <row r="427" spans="1:27">
      <c r="A427" s="4" t="s">
        <v>261</v>
      </c>
      <c r="B427" s="4">
        <v>813</v>
      </c>
      <c r="C427" s="4" t="s">
        <v>38</v>
      </c>
      <c r="D427" s="4" t="s">
        <v>53</v>
      </c>
      <c r="E427" s="4" t="s">
        <v>54</v>
      </c>
      <c r="F427" s="4" t="s">
        <v>41</v>
      </c>
      <c r="G427" s="4" t="s">
        <v>31</v>
      </c>
      <c r="H427" s="4" t="s">
        <v>31</v>
      </c>
      <c r="I427" s="4" t="s">
        <v>32</v>
      </c>
      <c r="J427" s="4" t="s">
        <v>33</v>
      </c>
      <c r="K427" s="4" t="s">
        <v>34</v>
      </c>
      <c r="L427" s="4" t="s">
        <v>35</v>
      </c>
      <c r="M427" s="145">
        <v>0.52100000000000002</v>
      </c>
      <c r="N427" s="4" t="s">
        <v>55</v>
      </c>
      <c r="O427" s="158">
        <v>0</v>
      </c>
      <c r="P427" s="159">
        <v>4.3459999999999999E-2</v>
      </c>
      <c r="R427" s="145">
        <v>5600000</v>
      </c>
      <c r="S427" s="145">
        <v>1</v>
      </c>
      <c r="T427" s="145">
        <v>97.81</v>
      </c>
      <c r="U427" s="145">
        <v>5477.36</v>
      </c>
      <c r="W427" s="4" t="s">
        <v>37</v>
      </c>
      <c r="X427" s="159">
        <v>4.6700000000000002E-4</v>
      </c>
      <c r="Y427" s="159">
        <v>0.120418951951904</v>
      </c>
      <c r="Z427" s="159">
        <v>5.5044420816326899E-2</v>
      </c>
      <c r="AA427" s="182"/>
    </row>
    <row r="428" spans="1:27">
      <c r="A428" s="4" t="s">
        <v>261</v>
      </c>
      <c r="B428" s="4">
        <v>813</v>
      </c>
      <c r="C428" s="4" t="s">
        <v>38</v>
      </c>
      <c r="D428" s="4" t="s">
        <v>56</v>
      </c>
      <c r="E428" s="4" t="s">
        <v>57</v>
      </c>
      <c r="F428" s="4" t="s">
        <v>41</v>
      </c>
      <c r="G428" s="4" t="s">
        <v>31</v>
      </c>
      <c r="H428" s="4" t="s">
        <v>31</v>
      </c>
      <c r="I428" s="4" t="s">
        <v>32</v>
      </c>
      <c r="J428" s="4" t="s">
        <v>33</v>
      </c>
      <c r="K428" s="4" t="s">
        <v>34</v>
      </c>
      <c r="L428" s="4" t="s">
        <v>35</v>
      </c>
      <c r="M428" s="145">
        <v>0.59699999999999998</v>
      </c>
      <c r="N428" s="4" t="s">
        <v>58</v>
      </c>
      <c r="O428" s="158">
        <v>0</v>
      </c>
      <c r="P428" s="159">
        <v>4.3479999999999998E-2</v>
      </c>
      <c r="R428" s="145">
        <v>1299106</v>
      </c>
      <c r="S428" s="145">
        <v>1</v>
      </c>
      <c r="T428" s="145">
        <v>97.48</v>
      </c>
      <c r="U428" s="145">
        <v>1266.3689999999999</v>
      </c>
      <c r="W428" s="4" t="s">
        <v>37</v>
      </c>
      <c r="X428" s="159">
        <v>1.08E-4</v>
      </c>
      <c r="Y428" s="159">
        <v>2.7840925377000999E-2</v>
      </c>
      <c r="Z428" s="159">
        <v>1.27262992039632E-2</v>
      </c>
      <c r="AA428" s="182"/>
    </row>
    <row r="429" spans="1:27">
      <c r="A429" s="4" t="s">
        <v>261</v>
      </c>
      <c r="B429" s="4">
        <v>813</v>
      </c>
      <c r="C429" s="4" t="s">
        <v>38</v>
      </c>
      <c r="D429" s="4" t="s">
        <v>59</v>
      </c>
      <c r="E429" s="4" t="s">
        <v>60</v>
      </c>
      <c r="F429" s="4" t="s">
        <v>41</v>
      </c>
      <c r="G429" s="4" t="s">
        <v>31</v>
      </c>
      <c r="H429" s="4" t="s">
        <v>31</v>
      </c>
      <c r="I429" s="4" t="s">
        <v>42</v>
      </c>
      <c r="J429" s="4" t="s">
        <v>33</v>
      </c>
      <c r="K429" s="4" t="s">
        <v>34</v>
      </c>
      <c r="L429" s="4" t="s">
        <v>35</v>
      </c>
      <c r="M429" s="145">
        <v>0.84699999999999998</v>
      </c>
      <c r="N429" s="4" t="s">
        <v>61</v>
      </c>
      <c r="O429" s="158">
        <v>0</v>
      </c>
      <c r="P429" s="159">
        <v>4.3240000000000001E-2</v>
      </c>
      <c r="R429" s="145">
        <v>3800000</v>
      </c>
      <c r="S429" s="145">
        <v>1</v>
      </c>
      <c r="T429" s="145">
        <v>96.48</v>
      </c>
      <c r="U429" s="145">
        <v>3666.24</v>
      </c>
      <c r="W429" s="4" t="s">
        <v>37</v>
      </c>
      <c r="X429" s="159">
        <v>2.7099999999999997E-4</v>
      </c>
      <c r="Y429" s="159">
        <v>8.0601745805305297E-2</v>
      </c>
      <c r="Z429" s="159">
        <v>3.6843672384807701E-2</v>
      </c>
      <c r="AA429" s="182"/>
    </row>
    <row r="430" spans="1:27">
      <c r="A430" s="4" t="s">
        <v>261</v>
      </c>
      <c r="B430" s="4">
        <v>813</v>
      </c>
      <c r="C430" s="4" t="s">
        <v>38</v>
      </c>
      <c r="D430" s="4" t="s">
        <v>62</v>
      </c>
      <c r="E430" s="4" t="s">
        <v>63</v>
      </c>
      <c r="F430" s="4" t="s">
        <v>41</v>
      </c>
      <c r="G430" s="4" t="s">
        <v>31</v>
      </c>
      <c r="H430" s="4" t="s">
        <v>31</v>
      </c>
      <c r="I430" s="4" t="s">
        <v>42</v>
      </c>
      <c r="J430" s="4" t="s">
        <v>33</v>
      </c>
      <c r="K430" s="4" t="s">
        <v>34</v>
      </c>
      <c r="L430" s="4" t="s">
        <v>35</v>
      </c>
      <c r="M430" s="145">
        <v>0.92300000000000004</v>
      </c>
      <c r="N430" s="4" t="s">
        <v>64</v>
      </c>
      <c r="O430" s="158">
        <v>0</v>
      </c>
      <c r="P430" s="159">
        <v>4.2849999999999999E-2</v>
      </c>
      <c r="R430" s="145">
        <v>2800000</v>
      </c>
      <c r="S430" s="145">
        <v>1</v>
      </c>
      <c r="T430" s="145">
        <v>96.17</v>
      </c>
      <c r="U430" s="145">
        <v>2692.76</v>
      </c>
      <c r="W430" s="4" t="s">
        <v>37</v>
      </c>
      <c r="X430" s="159">
        <v>2.33E-4</v>
      </c>
      <c r="Y430" s="159">
        <v>5.91999315469511E-2</v>
      </c>
      <c r="Z430" s="159">
        <v>2.7060739954535101E-2</v>
      </c>
      <c r="AA430" s="182"/>
    </row>
    <row r="431" spans="1:27">
      <c r="A431" s="4" t="s">
        <v>261</v>
      </c>
      <c r="B431" s="4">
        <v>813</v>
      </c>
      <c r="C431" s="4" t="s">
        <v>38</v>
      </c>
      <c r="D431" s="4" t="s">
        <v>65</v>
      </c>
      <c r="E431" s="4" t="s">
        <v>66</v>
      </c>
      <c r="F431" s="4" t="s">
        <v>41</v>
      </c>
      <c r="G431" s="4" t="s">
        <v>31</v>
      </c>
      <c r="H431" s="4" t="s">
        <v>31</v>
      </c>
      <c r="I431" s="4" t="s">
        <v>32</v>
      </c>
      <c r="J431" s="4" t="s">
        <v>33</v>
      </c>
      <c r="K431" s="4" t="s">
        <v>34</v>
      </c>
      <c r="L431" s="4" t="s">
        <v>35</v>
      </c>
      <c r="M431" s="145">
        <v>3.0000000000000001E-3</v>
      </c>
      <c r="N431" s="4" t="s">
        <v>67</v>
      </c>
      <c r="O431" s="158">
        <v>0</v>
      </c>
      <c r="P431" s="159">
        <v>0.11574</v>
      </c>
      <c r="R431" s="145">
        <v>4650000</v>
      </c>
      <c r="S431" s="145">
        <v>1</v>
      </c>
      <c r="T431" s="145">
        <v>99.97</v>
      </c>
      <c r="U431" s="145">
        <v>4648.6049999999996</v>
      </c>
      <c r="W431" s="4" t="s">
        <v>37</v>
      </c>
      <c r="X431" s="159">
        <v>1.06E-4</v>
      </c>
      <c r="Y431" s="159">
        <v>0.102198895478548</v>
      </c>
      <c r="Z431" s="159">
        <v>4.6715894122146599E-2</v>
      </c>
      <c r="AA431" s="182"/>
    </row>
    <row r="432" spans="1:27">
      <c r="A432" s="4" t="s">
        <v>261</v>
      </c>
      <c r="B432" s="4">
        <v>813</v>
      </c>
      <c r="C432" s="4" t="s">
        <v>38</v>
      </c>
      <c r="D432" s="4" t="s">
        <v>68</v>
      </c>
      <c r="E432" s="4" t="s">
        <v>69</v>
      </c>
      <c r="F432" s="4" t="s">
        <v>41</v>
      </c>
      <c r="G432" s="4" t="s">
        <v>31</v>
      </c>
      <c r="H432" s="4" t="s">
        <v>31</v>
      </c>
      <c r="I432" s="4" t="s">
        <v>32</v>
      </c>
      <c r="J432" s="4" t="s">
        <v>33</v>
      </c>
      <c r="K432" s="4" t="s">
        <v>34</v>
      </c>
      <c r="L432" s="4" t="s">
        <v>35</v>
      </c>
      <c r="M432" s="145">
        <v>9.9000000000000005E-2</v>
      </c>
      <c r="N432" s="4" t="s">
        <v>70</v>
      </c>
      <c r="O432" s="158">
        <v>0</v>
      </c>
      <c r="P432" s="159">
        <v>4.36E-2</v>
      </c>
      <c r="R432" s="145">
        <v>712700</v>
      </c>
      <c r="S432" s="145">
        <v>1</v>
      </c>
      <c r="T432" s="145">
        <v>99.58</v>
      </c>
      <c r="U432" s="145">
        <v>709.70699999999999</v>
      </c>
      <c r="W432" s="4" t="s">
        <v>37</v>
      </c>
      <c r="X432" s="159">
        <v>1.5999999999999999E-5</v>
      </c>
      <c r="Y432" s="159">
        <v>1.56027962723805E-2</v>
      </c>
      <c r="Z432" s="159">
        <v>7.1321571065604298E-3</v>
      </c>
      <c r="AA432" s="182"/>
    </row>
    <row r="433" spans="1:27">
      <c r="A433" s="4" t="s">
        <v>261</v>
      </c>
      <c r="B433" s="4">
        <v>813</v>
      </c>
      <c r="C433" s="4" t="s">
        <v>27</v>
      </c>
      <c r="D433" s="4" t="s">
        <v>74</v>
      </c>
      <c r="E433" s="4" t="s">
        <v>75</v>
      </c>
      <c r="F433" s="4" t="s">
        <v>30</v>
      </c>
      <c r="G433" s="4" t="s">
        <v>31</v>
      </c>
      <c r="H433" s="4" t="s">
        <v>31</v>
      </c>
      <c r="I433" s="4" t="s">
        <v>32</v>
      </c>
      <c r="J433" s="4" t="s">
        <v>33</v>
      </c>
      <c r="K433" s="4" t="s">
        <v>34</v>
      </c>
      <c r="L433" s="4" t="s">
        <v>35</v>
      </c>
      <c r="M433" s="145">
        <v>2.89</v>
      </c>
      <c r="N433" s="4" t="s">
        <v>76</v>
      </c>
      <c r="O433" s="158">
        <v>7.4999999999999997E-3</v>
      </c>
      <c r="P433" s="159">
        <v>1.7010000000000001E-2</v>
      </c>
      <c r="R433" s="145">
        <v>1205150</v>
      </c>
      <c r="S433" s="145">
        <v>1</v>
      </c>
      <c r="T433" s="145">
        <v>111.66</v>
      </c>
      <c r="U433" s="145">
        <v>1345.67</v>
      </c>
      <c r="W433" s="4" t="s">
        <v>37</v>
      </c>
      <c r="X433" s="159">
        <v>5.3999999999999998E-5</v>
      </c>
      <c r="Y433" s="159">
        <v>2.9584367300744201E-2</v>
      </c>
      <c r="Z433" s="159">
        <v>1.35232397964846E-2</v>
      </c>
      <c r="AA433" s="182"/>
    </row>
    <row r="434" spans="1:27">
      <c r="A434" s="4" t="s">
        <v>261</v>
      </c>
      <c r="B434" s="4">
        <v>813</v>
      </c>
      <c r="C434" s="4" t="s">
        <v>27</v>
      </c>
      <c r="D434" s="4" t="s">
        <v>80</v>
      </c>
      <c r="E434" s="4" t="s">
        <v>81</v>
      </c>
      <c r="F434" s="4" t="s">
        <v>30</v>
      </c>
      <c r="G434" s="4" t="s">
        <v>31</v>
      </c>
      <c r="H434" s="4" t="s">
        <v>31</v>
      </c>
      <c r="I434" s="4" t="s">
        <v>32</v>
      </c>
      <c r="J434" s="4" t="s">
        <v>33</v>
      </c>
      <c r="K434" s="4" t="s">
        <v>34</v>
      </c>
      <c r="L434" s="4" t="s">
        <v>35</v>
      </c>
      <c r="M434" s="145">
        <v>1.3240000000000001</v>
      </c>
      <c r="N434" s="4" t="s">
        <v>82</v>
      </c>
      <c r="O434" s="158">
        <v>7.4999999999999997E-3</v>
      </c>
      <c r="P434" s="159">
        <v>1.508E-2</v>
      </c>
      <c r="R434" s="145">
        <v>2250000</v>
      </c>
      <c r="S434" s="145">
        <v>1</v>
      </c>
      <c r="T434" s="145">
        <v>113.49</v>
      </c>
      <c r="U434" s="145">
        <v>2553.5250000000001</v>
      </c>
      <c r="W434" s="4" t="s">
        <v>37</v>
      </c>
      <c r="X434" s="159">
        <v>1.0399999999999999E-4</v>
      </c>
      <c r="Y434" s="159">
        <v>5.6138870602440702E-2</v>
      </c>
      <c r="Z434" s="159">
        <v>2.5661505664227102E-2</v>
      </c>
      <c r="AA434" s="182"/>
    </row>
    <row r="435" spans="1:27">
      <c r="A435" s="4" t="s">
        <v>261</v>
      </c>
      <c r="B435" s="4">
        <v>813</v>
      </c>
      <c r="C435" s="4" t="s">
        <v>27</v>
      </c>
      <c r="D435" s="4" t="s">
        <v>83</v>
      </c>
      <c r="E435" s="4" t="s">
        <v>84</v>
      </c>
      <c r="F435" s="4" t="s">
        <v>30</v>
      </c>
      <c r="G435" s="4" t="s">
        <v>31</v>
      </c>
      <c r="H435" s="4" t="s">
        <v>31</v>
      </c>
      <c r="I435" s="4" t="s">
        <v>32</v>
      </c>
      <c r="J435" s="4" t="s">
        <v>33</v>
      </c>
      <c r="K435" s="4" t="s">
        <v>34</v>
      </c>
      <c r="L435" s="4" t="s">
        <v>35</v>
      </c>
      <c r="M435" s="145">
        <v>7.3849999999999998</v>
      </c>
      <c r="N435" s="4" t="s">
        <v>85</v>
      </c>
      <c r="O435" s="158">
        <v>1E-3</v>
      </c>
      <c r="P435" s="159">
        <v>2.213E-2</v>
      </c>
      <c r="R435" s="145">
        <v>2510227</v>
      </c>
      <c r="S435" s="145">
        <v>1</v>
      </c>
      <c r="T435" s="145">
        <v>97.65</v>
      </c>
      <c r="U435" s="145">
        <v>2451.2370000000001</v>
      </c>
      <c r="W435" s="4" t="s">
        <v>37</v>
      </c>
      <c r="X435" s="159">
        <v>8.2000000000000001E-5</v>
      </c>
      <c r="Y435" s="159">
        <v>5.3890076651085403E-2</v>
      </c>
      <c r="Z435" s="159">
        <v>2.4633564807898699E-2</v>
      </c>
      <c r="AA435" s="182"/>
    </row>
    <row r="436" spans="1:27">
      <c r="A436" s="4" t="s">
        <v>261</v>
      </c>
      <c r="B436" s="4">
        <v>813</v>
      </c>
      <c r="C436" s="4" t="s">
        <v>86</v>
      </c>
      <c r="D436" s="4" t="s">
        <v>87</v>
      </c>
      <c r="E436" s="4" t="s">
        <v>88</v>
      </c>
      <c r="F436" s="4" t="s">
        <v>89</v>
      </c>
      <c r="G436" s="4" t="s">
        <v>31</v>
      </c>
      <c r="H436" s="4" t="s">
        <v>31</v>
      </c>
      <c r="I436" s="4" t="s">
        <v>32</v>
      </c>
      <c r="J436" s="4" t="s">
        <v>33</v>
      </c>
      <c r="K436" s="4" t="s">
        <v>34</v>
      </c>
      <c r="L436" s="4" t="s">
        <v>35</v>
      </c>
      <c r="M436" s="145">
        <v>4.0140000000000002</v>
      </c>
      <c r="N436" s="4" t="s">
        <v>90</v>
      </c>
      <c r="O436" s="158">
        <v>2.2499999999999999E-2</v>
      </c>
      <c r="P436" s="159">
        <v>4.6309999999999997E-2</v>
      </c>
      <c r="R436" s="145">
        <v>333839</v>
      </c>
      <c r="S436" s="145">
        <v>1</v>
      </c>
      <c r="T436" s="145">
        <v>92.73</v>
      </c>
      <c r="U436" s="145">
        <v>309.56900000000002</v>
      </c>
      <c r="W436" s="4" t="s">
        <v>37</v>
      </c>
      <c r="X436" s="159">
        <v>1.1E-5</v>
      </c>
      <c r="Y436" s="159">
        <v>6.8058267232522099E-3</v>
      </c>
      <c r="Z436" s="159">
        <v>3.1109952718017799E-3</v>
      </c>
      <c r="AA436" s="182"/>
    </row>
    <row r="437" spans="1:27">
      <c r="A437" s="4" t="s">
        <v>261</v>
      </c>
      <c r="B437" s="4">
        <v>813</v>
      </c>
      <c r="C437" s="4" t="s">
        <v>86</v>
      </c>
      <c r="D437" s="4" t="s">
        <v>94</v>
      </c>
      <c r="E437" s="4" t="s">
        <v>95</v>
      </c>
      <c r="F437" s="4" t="s">
        <v>89</v>
      </c>
      <c r="G437" s="4" t="s">
        <v>31</v>
      </c>
      <c r="H437" s="4" t="s">
        <v>31</v>
      </c>
      <c r="I437" s="4" t="s">
        <v>32</v>
      </c>
      <c r="J437" s="4" t="s">
        <v>33</v>
      </c>
      <c r="K437" s="4" t="s">
        <v>34</v>
      </c>
      <c r="L437" s="4" t="s">
        <v>35</v>
      </c>
      <c r="M437" s="145">
        <v>2.6840000000000002</v>
      </c>
      <c r="N437" s="4" t="s">
        <v>96</v>
      </c>
      <c r="O437" s="158">
        <v>0.02</v>
      </c>
      <c r="P437" s="159">
        <v>4.487E-2</v>
      </c>
      <c r="R437" s="145">
        <v>1917341</v>
      </c>
      <c r="S437" s="145">
        <v>1</v>
      </c>
      <c r="T437" s="145">
        <v>94.2</v>
      </c>
      <c r="U437" s="145">
        <v>1806.135</v>
      </c>
      <c r="W437" s="4" t="s">
        <v>37</v>
      </c>
      <c r="X437" s="159">
        <v>7.3999999999999996E-5</v>
      </c>
      <c r="Y437" s="159">
        <v>3.9707616537284197E-2</v>
      </c>
      <c r="Z437" s="159">
        <v>1.8150654185768E-2</v>
      </c>
      <c r="AA437" s="182"/>
    </row>
    <row r="438" spans="1:27">
      <c r="A438" s="4" t="s">
        <v>261</v>
      </c>
      <c r="B438" s="4">
        <v>813</v>
      </c>
      <c r="C438" s="4" t="s">
        <v>86</v>
      </c>
      <c r="D438" s="4" t="s">
        <v>97</v>
      </c>
      <c r="E438" s="4" t="s">
        <v>98</v>
      </c>
      <c r="F438" s="4" t="s">
        <v>89</v>
      </c>
      <c r="G438" s="4" t="s">
        <v>31</v>
      </c>
      <c r="H438" s="4" t="s">
        <v>31</v>
      </c>
      <c r="I438" s="4" t="s">
        <v>32</v>
      </c>
      <c r="J438" s="4" t="s">
        <v>33</v>
      </c>
      <c r="K438" s="4" t="s">
        <v>34</v>
      </c>
      <c r="L438" s="4" t="s">
        <v>35</v>
      </c>
      <c r="M438" s="145">
        <v>14.472</v>
      </c>
      <c r="N438" s="4" t="s">
        <v>99</v>
      </c>
      <c r="O438" s="158">
        <v>3.7499999999999999E-2</v>
      </c>
      <c r="P438" s="159">
        <v>5.4850000000000003E-2</v>
      </c>
      <c r="R438" s="145">
        <v>1200000</v>
      </c>
      <c r="S438" s="145">
        <v>1</v>
      </c>
      <c r="T438" s="145">
        <v>78.790000000000006</v>
      </c>
      <c r="U438" s="145">
        <v>945.48</v>
      </c>
      <c r="W438" s="4" t="s">
        <v>37</v>
      </c>
      <c r="X438" s="159">
        <v>4.6E-5</v>
      </c>
      <c r="Y438" s="159">
        <v>2.0786238387012299E-2</v>
      </c>
      <c r="Z438" s="159">
        <v>9.5015480073284801E-3</v>
      </c>
      <c r="AA438" s="182"/>
    </row>
    <row r="439" spans="1:27">
      <c r="A439" s="4" t="s">
        <v>261</v>
      </c>
      <c r="B439" s="4">
        <v>813</v>
      </c>
      <c r="C439" s="4" t="s">
        <v>86</v>
      </c>
      <c r="D439" s="4" t="s">
        <v>181</v>
      </c>
      <c r="E439" s="4" t="s">
        <v>182</v>
      </c>
      <c r="F439" s="4" t="s">
        <v>89</v>
      </c>
      <c r="G439" s="4" t="s">
        <v>31</v>
      </c>
      <c r="H439" s="4" t="s">
        <v>31</v>
      </c>
      <c r="I439" s="4" t="s">
        <v>32</v>
      </c>
      <c r="J439" s="4" t="s">
        <v>33</v>
      </c>
      <c r="K439" s="4" t="s">
        <v>34</v>
      </c>
      <c r="L439" s="4" t="s">
        <v>35</v>
      </c>
      <c r="M439" s="145">
        <v>16.815999999999999</v>
      </c>
      <c r="N439" s="4" t="s">
        <v>183</v>
      </c>
      <c r="O439" s="158">
        <v>2.8000000000000001E-2</v>
      </c>
      <c r="P439" s="159">
        <v>5.57E-2</v>
      </c>
      <c r="R439" s="145">
        <v>1470978</v>
      </c>
      <c r="S439" s="145">
        <v>1</v>
      </c>
      <c r="T439" s="145">
        <v>62.6</v>
      </c>
      <c r="U439" s="145">
        <v>920.83199999999999</v>
      </c>
      <c r="W439" s="4" t="s">
        <v>37</v>
      </c>
      <c r="X439" s="159">
        <v>8.7999999999999998E-5</v>
      </c>
      <c r="Y439" s="159">
        <v>2.0244360753957399E-2</v>
      </c>
      <c r="Z439" s="159">
        <v>9.2538516108614105E-3</v>
      </c>
      <c r="AA439" s="182"/>
    </row>
    <row r="440" spans="1:27">
      <c r="A440" s="4" t="s">
        <v>261</v>
      </c>
      <c r="B440" s="4">
        <v>813</v>
      </c>
      <c r="C440" s="4" t="s">
        <v>86</v>
      </c>
      <c r="D440" s="4" t="s">
        <v>112</v>
      </c>
      <c r="E440" s="4" t="s">
        <v>113</v>
      </c>
      <c r="F440" s="4" t="s">
        <v>89</v>
      </c>
      <c r="G440" s="4" t="s">
        <v>31</v>
      </c>
      <c r="H440" s="4" t="s">
        <v>31</v>
      </c>
      <c r="I440" s="4" t="s">
        <v>32</v>
      </c>
      <c r="J440" s="4" t="s">
        <v>33</v>
      </c>
      <c r="K440" s="4" t="s">
        <v>34</v>
      </c>
      <c r="L440" s="4" t="s">
        <v>35</v>
      </c>
      <c r="M440" s="145">
        <v>11.5</v>
      </c>
      <c r="N440" s="4" t="s">
        <v>114</v>
      </c>
      <c r="O440" s="158">
        <v>5.5E-2</v>
      </c>
      <c r="P440" s="159">
        <v>5.3670000000000002E-2</v>
      </c>
      <c r="R440" s="145">
        <v>2420599</v>
      </c>
      <c r="S440" s="145">
        <v>1</v>
      </c>
      <c r="T440" s="145">
        <v>104.09</v>
      </c>
      <c r="U440" s="145">
        <v>2519.6010000000001</v>
      </c>
      <c r="W440" s="4" t="s">
        <v>37</v>
      </c>
      <c r="X440" s="159">
        <v>1.25E-4</v>
      </c>
      <c r="Y440" s="159">
        <v>5.53930674372448E-2</v>
      </c>
      <c r="Z440" s="159">
        <v>2.53205933526203E-2</v>
      </c>
      <c r="AA440" s="182"/>
    </row>
    <row r="441" spans="1:27">
      <c r="A441" s="4" t="s">
        <v>261</v>
      </c>
      <c r="B441" s="4">
        <v>813</v>
      </c>
      <c r="C441" s="4" t="s">
        <v>27</v>
      </c>
      <c r="D441" s="4" t="s">
        <v>115</v>
      </c>
      <c r="E441" s="4" t="s">
        <v>116</v>
      </c>
      <c r="F441" s="4" t="s">
        <v>30</v>
      </c>
      <c r="G441" s="4" t="s">
        <v>31</v>
      </c>
      <c r="H441" s="4" t="s">
        <v>31</v>
      </c>
      <c r="I441" s="4" t="s">
        <v>32</v>
      </c>
      <c r="J441" s="4" t="s">
        <v>33</v>
      </c>
      <c r="K441" s="4" t="s">
        <v>34</v>
      </c>
      <c r="L441" s="4" t="s">
        <v>35</v>
      </c>
      <c r="M441" s="145">
        <v>4.8630000000000004</v>
      </c>
      <c r="N441" s="4" t="s">
        <v>117</v>
      </c>
      <c r="O441" s="158">
        <v>5.0000000000000001E-3</v>
      </c>
      <c r="P441" s="159">
        <v>1.9820000000000001E-2</v>
      </c>
      <c r="R441" s="145">
        <v>2686917</v>
      </c>
      <c r="S441" s="145">
        <v>1</v>
      </c>
      <c r="T441" s="145">
        <v>105.85</v>
      </c>
      <c r="U441" s="145">
        <v>2844.1019999999999</v>
      </c>
      <c r="W441" s="4" t="s">
        <v>37</v>
      </c>
      <c r="X441" s="159">
        <v>1.12E-4</v>
      </c>
      <c r="Y441" s="159">
        <v>6.2527155285644107E-2</v>
      </c>
      <c r="Z441" s="159">
        <v>2.8581639286858099E-2</v>
      </c>
      <c r="AA441" s="182"/>
    </row>
    <row r="442" spans="1:27">
      <c r="A442" s="4" t="s">
        <v>261</v>
      </c>
      <c r="B442" s="4">
        <v>813</v>
      </c>
      <c r="C442" s="4" t="s">
        <v>27</v>
      </c>
      <c r="D442" s="4" t="s">
        <v>118</v>
      </c>
      <c r="E442" s="4" t="s">
        <v>119</v>
      </c>
      <c r="F442" s="4" t="s">
        <v>30</v>
      </c>
      <c r="G442" s="4" t="s">
        <v>31</v>
      </c>
      <c r="H442" s="4" t="s">
        <v>31</v>
      </c>
      <c r="I442" s="4" t="s">
        <v>32</v>
      </c>
      <c r="J442" s="4" t="s">
        <v>33</v>
      </c>
      <c r="K442" s="4" t="s">
        <v>34</v>
      </c>
      <c r="L442" s="4" t="s">
        <v>35</v>
      </c>
      <c r="M442" s="145">
        <v>2.0760000000000001</v>
      </c>
      <c r="N442" s="4" t="s">
        <v>120</v>
      </c>
      <c r="O442" s="158">
        <v>1E-3</v>
      </c>
      <c r="P442" s="159">
        <v>1.618E-2</v>
      </c>
      <c r="R442" s="145">
        <v>1941003</v>
      </c>
      <c r="S442" s="145">
        <v>1</v>
      </c>
      <c r="T442" s="145">
        <v>110.2</v>
      </c>
      <c r="U442" s="145">
        <v>2138.9850000000001</v>
      </c>
      <c r="W442" s="4" t="s">
        <v>37</v>
      </c>
      <c r="X442" s="159">
        <v>9.6000000000000002E-5</v>
      </c>
      <c r="Y442" s="159">
        <v>4.7025276554588699E-2</v>
      </c>
      <c r="Z442" s="159">
        <v>2.1495612357669301E-2</v>
      </c>
      <c r="AA442" s="182"/>
    </row>
    <row r="443" spans="1:27">
      <c r="A443" s="4" t="s">
        <v>261</v>
      </c>
      <c r="B443" s="4">
        <v>813</v>
      </c>
      <c r="C443" s="4" t="s">
        <v>86</v>
      </c>
      <c r="D443" s="4" t="s">
        <v>187</v>
      </c>
      <c r="E443" s="4" t="s">
        <v>188</v>
      </c>
      <c r="F443" s="4" t="s">
        <v>89</v>
      </c>
      <c r="G443" s="4" t="s">
        <v>31</v>
      </c>
      <c r="H443" s="4" t="s">
        <v>31</v>
      </c>
      <c r="I443" s="4" t="s">
        <v>32</v>
      </c>
      <c r="J443" s="4" t="s">
        <v>33</v>
      </c>
      <c r="K443" s="4" t="s">
        <v>34</v>
      </c>
      <c r="L443" s="4" t="s">
        <v>35</v>
      </c>
      <c r="M443" s="145">
        <v>11.494</v>
      </c>
      <c r="N443" s="4" t="s">
        <v>189</v>
      </c>
      <c r="O443" s="158">
        <v>1.4999999999999999E-2</v>
      </c>
      <c r="P443" s="159">
        <v>5.2260000000000001E-2</v>
      </c>
      <c r="R443" s="145">
        <v>568947</v>
      </c>
      <c r="S443" s="145">
        <v>1</v>
      </c>
      <c r="T443" s="145">
        <v>65.83</v>
      </c>
      <c r="U443" s="145">
        <v>374.53800000000001</v>
      </c>
      <c r="W443" s="4" t="s">
        <v>37</v>
      </c>
      <c r="X443" s="159">
        <v>1.8E-5</v>
      </c>
      <c r="Y443" s="159">
        <v>8.23415852867131E-3</v>
      </c>
      <c r="Z443" s="159">
        <v>3.76389662734783E-3</v>
      </c>
      <c r="AA443" s="182"/>
    </row>
    <row r="444" spans="1:27">
      <c r="A444" s="4" t="s">
        <v>261</v>
      </c>
      <c r="B444" s="4">
        <v>813</v>
      </c>
      <c r="C444" s="4" t="s">
        <v>86</v>
      </c>
      <c r="D444" s="4" t="s">
        <v>124</v>
      </c>
      <c r="E444" s="4" t="s">
        <v>125</v>
      </c>
      <c r="F444" s="4" t="s">
        <v>89</v>
      </c>
      <c r="G444" s="4" t="s">
        <v>31</v>
      </c>
      <c r="H444" s="4" t="s">
        <v>31</v>
      </c>
      <c r="I444" s="4" t="s">
        <v>32</v>
      </c>
      <c r="J444" s="4" t="s">
        <v>33</v>
      </c>
      <c r="K444" s="4" t="s">
        <v>34</v>
      </c>
      <c r="L444" s="4" t="s">
        <v>35</v>
      </c>
      <c r="M444" s="145">
        <v>5.5810000000000004</v>
      </c>
      <c r="N444" s="4" t="s">
        <v>126</v>
      </c>
      <c r="O444" s="158">
        <v>0.01</v>
      </c>
      <c r="P444" s="159">
        <v>4.777E-2</v>
      </c>
      <c r="R444" s="145">
        <v>1217949</v>
      </c>
      <c r="S444" s="145">
        <v>1</v>
      </c>
      <c r="T444" s="145">
        <v>81.73</v>
      </c>
      <c r="U444" s="145">
        <v>995.43</v>
      </c>
      <c r="W444" s="4" t="s">
        <v>37</v>
      </c>
      <c r="X444" s="159">
        <v>3.1999999999999999E-5</v>
      </c>
      <c r="Y444" s="159">
        <v>2.18843755654573E-2</v>
      </c>
      <c r="Z444" s="159">
        <v>1.00035148820155E-2</v>
      </c>
      <c r="AA444" s="182"/>
    </row>
    <row r="445" spans="1:27">
      <c r="A445" s="4" t="s">
        <v>261</v>
      </c>
      <c r="B445" s="4">
        <v>813</v>
      </c>
      <c r="C445" s="4" t="s">
        <v>86</v>
      </c>
      <c r="D445" s="4" t="s">
        <v>127</v>
      </c>
      <c r="E445" s="4" t="s">
        <v>128</v>
      </c>
      <c r="F445" s="4" t="s">
        <v>89</v>
      </c>
      <c r="G445" s="4" t="s">
        <v>31</v>
      </c>
      <c r="H445" s="4" t="s">
        <v>31</v>
      </c>
      <c r="I445" s="4" t="s">
        <v>32</v>
      </c>
      <c r="J445" s="4" t="s">
        <v>33</v>
      </c>
      <c r="K445" s="4" t="s">
        <v>34</v>
      </c>
      <c r="L445" s="4" t="s">
        <v>35</v>
      </c>
      <c r="M445" s="145">
        <v>7.4189999999999996</v>
      </c>
      <c r="N445" s="4" t="s">
        <v>129</v>
      </c>
      <c r="O445" s="158">
        <v>1.2999999999999999E-2</v>
      </c>
      <c r="P445" s="159">
        <v>4.9180000000000001E-2</v>
      </c>
      <c r="R445" s="145">
        <v>620550</v>
      </c>
      <c r="S445" s="145">
        <v>1</v>
      </c>
      <c r="T445" s="145">
        <v>77.260000000000005</v>
      </c>
      <c r="U445" s="145">
        <v>479.43700000000001</v>
      </c>
      <c r="W445" s="4" t="s">
        <v>37</v>
      </c>
      <c r="X445" s="159">
        <v>2.0999999999999999E-5</v>
      </c>
      <c r="Y445" s="159">
        <v>1.0540350212079899E-2</v>
      </c>
      <c r="Z445" s="159">
        <v>4.8180744245052099E-3</v>
      </c>
      <c r="AA445" s="182"/>
    </row>
    <row r="446" spans="1:27">
      <c r="A446" s="4" t="s">
        <v>261</v>
      </c>
      <c r="B446" s="4">
        <v>813</v>
      </c>
      <c r="C446" s="4" t="s">
        <v>130</v>
      </c>
      <c r="D446" s="4" t="s">
        <v>147</v>
      </c>
      <c r="E446" s="4" t="s">
        <v>148</v>
      </c>
      <c r="F446" s="4" t="s">
        <v>133</v>
      </c>
      <c r="G446" s="4" t="s">
        <v>134</v>
      </c>
      <c r="H446" s="4" t="s">
        <v>135</v>
      </c>
      <c r="I446" s="4" t="s">
        <v>136</v>
      </c>
      <c r="J446" s="4" t="s">
        <v>137</v>
      </c>
      <c r="K446" s="4" t="s">
        <v>138</v>
      </c>
      <c r="L446" s="4" t="s">
        <v>139</v>
      </c>
      <c r="M446" s="145">
        <v>3.73</v>
      </c>
      <c r="N446" s="4" t="s">
        <v>149</v>
      </c>
      <c r="O446" s="158">
        <v>4.1250000000000002E-2</v>
      </c>
      <c r="P446" s="159">
        <v>4.6710000000000002E-2</v>
      </c>
      <c r="R446" s="145">
        <v>86000</v>
      </c>
      <c r="S446" s="145">
        <v>3.7589999999999999</v>
      </c>
      <c r="T446" s="145">
        <v>100.68300000000001</v>
      </c>
      <c r="U446" s="145">
        <v>325.48200000000003</v>
      </c>
      <c r="W446" s="4" t="s">
        <v>37</v>
      </c>
      <c r="X446" s="159">
        <v>0</v>
      </c>
      <c r="Y446" s="159">
        <v>7.1556693752625701E-3</v>
      </c>
      <c r="Z446" s="159">
        <v>3.2709110146696401E-3</v>
      </c>
      <c r="AA446" s="182"/>
    </row>
    <row r="447" spans="1:27">
      <c r="A447" s="4" t="s">
        <v>261</v>
      </c>
      <c r="B447" s="4">
        <v>814</v>
      </c>
      <c r="C447" s="4" t="s">
        <v>38</v>
      </c>
      <c r="D447" s="4" t="s">
        <v>39</v>
      </c>
      <c r="E447" s="4" t="s">
        <v>40</v>
      </c>
      <c r="F447" s="4" t="s">
        <v>41</v>
      </c>
      <c r="G447" s="4" t="s">
        <v>31</v>
      </c>
      <c r="H447" s="4" t="s">
        <v>31</v>
      </c>
      <c r="I447" s="4" t="s">
        <v>42</v>
      </c>
      <c r="J447" s="4" t="s">
        <v>33</v>
      </c>
      <c r="K447" s="4" t="s">
        <v>34</v>
      </c>
      <c r="L447" s="4" t="s">
        <v>35</v>
      </c>
      <c r="M447" s="145">
        <v>0.67400000000000004</v>
      </c>
      <c r="N447" s="4" t="s">
        <v>43</v>
      </c>
      <c r="O447" s="158">
        <v>0</v>
      </c>
      <c r="P447" s="159">
        <v>4.3360000000000003E-2</v>
      </c>
      <c r="R447" s="145">
        <v>111566063</v>
      </c>
      <c r="S447" s="145">
        <v>1</v>
      </c>
      <c r="T447" s="145">
        <v>97.17</v>
      </c>
      <c r="U447" s="145">
        <v>108408.743</v>
      </c>
      <c r="W447" s="4" t="s">
        <v>37</v>
      </c>
      <c r="X447" s="159">
        <v>9.2969999999999997E-3</v>
      </c>
      <c r="Y447" s="159">
        <v>8.9322646491727498E-2</v>
      </c>
      <c r="Z447" s="159">
        <v>3.3226312795048202E-2</v>
      </c>
      <c r="AA447" s="182"/>
    </row>
    <row r="448" spans="1:27">
      <c r="A448" s="4" t="s">
        <v>261</v>
      </c>
      <c r="B448" s="4">
        <v>814</v>
      </c>
      <c r="C448" s="4" t="s">
        <v>38</v>
      </c>
      <c r="D448" s="4" t="s">
        <v>44</v>
      </c>
      <c r="E448" s="4" t="s">
        <v>45</v>
      </c>
      <c r="F448" s="4" t="s">
        <v>41</v>
      </c>
      <c r="G448" s="4" t="s">
        <v>31</v>
      </c>
      <c r="H448" s="4" t="s">
        <v>31</v>
      </c>
      <c r="I448" s="4" t="s">
        <v>42</v>
      </c>
      <c r="J448" s="4" t="s">
        <v>33</v>
      </c>
      <c r="K448" s="4" t="s">
        <v>34</v>
      </c>
      <c r="L448" s="4" t="s">
        <v>35</v>
      </c>
      <c r="M448" s="145">
        <v>0.751</v>
      </c>
      <c r="N448" s="4" t="s">
        <v>46</v>
      </c>
      <c r="O448" s="158">
        <v>0</v>
      </c>
      <c r="P448" s="159">
        <v>4.2840000000000003E-2</v>
      </c>
      <c r="R448" s="145">
        <v>99032000</v>
      </c>
      <c r="S448" s="145">
        <v>1</v>
      </c>
      <c r="T448" s="145">
        <v>96.87</v>
      </c>
      <c r="U448" s="145">
        <v>95932.297999999995</v>
      </c>
      <c r="W448" s="4" t="s">
        <v>37</v>
      </c>
      <c r="X448" s="159">
        <v>8.2529999999999999E-3</v>
      </c>
      <c r="Y448" s="159">
        <v>7.9042764513498495E-2</v>
      </c>
      <c r="Z448" s="159">
        <v>2.9402393693676199E-2</v>
      </c>
      <c r="AA448" s="182"/>
    </row>
    <row r="449" spans="1:27">
      <c r="A449" s="4" t="s">
        <v>261</v>
      </c>
      <c r="B449" s="4">
        <v>814</v>
      </c>
      <c r="C449" s="4" t="s">
        <v>38</v>
      </c>
      <c r="D449" s="4" t="s">
        <v>160</v>
      </c>
      <c r="E449" s="4" t="s">
        <v>161</v>
      </c>
      <c r="F449" s="4" t="s">
        <v>41</v>
      </c>
      <c r="G449" s="4" t="s">
        <v>31</v>
      </c>
      <c r="H449" s="4" t="s">
        <v>31</v>
      </c>
      <c r="I449" s="4" t="s">
        <v>32</v>
      </c>
      <c r="J449" s="4" t="s">
        <v>33</v>
      </c>
      <c r="K449" s="4" t="s">
        <v>34</v>
      </c>
      <c r="L449" s="4" t="s">
        <v>35</v>
      </c>
      <c r="M449" s="145">
        <v>0.252</v>
      </c>
      <c r="N449" s="4" t="s">
        <v>162</v>
      </c>
      <c r="O449" s="158">
        <v>0</v>
      </c>
      <c r="P449" s="159">
        <v>4.2770000000000002E-2</v>
      </c>
      <c r="R449" s="145">
        <v>29600408</v>
      </c>
      <c r="S449" s="145">
        <v>1</v>
      </c>
      <c r="T449" s="145">
        <v>98.94</v>
      </c>
      <c r="U449" s="145">
        <v>29286.644</v>
      </c>
      <c r="W449" s="4" t="s">
        <v>37</v>
      </c>
      <c r="X449" s="159">
        <v>1.6440000000000001E-3</v>
      </c>
      <c r="Y449" s="159">
        <v>2.4130530780752901E-2</v>
      </c>
      <c r="Z449" s="159">
        <v>8.9760950343772995E-3</v>
      </c>
      <c r="AA449" s="182"/>
    </row>
    <row r="450" spans="1:27">
      <c r="A450" s="4" t="s">
        <v>261</v>
      </c>
      <c r="B450" s="4">
        <v>814</v>
      </c>
      <c r="C450" s="4" t="s">
        <v>38</v>
      </c>
      <c r="D450" s="4" t="s">
        <v>47</v>
      </c>
      <c r="E450" s="4" t="s">
        <v>48</v>
      </c>
      <c r="F450" s="4" t="s">
        <v>41</v>
      </c>
      <c r="G450" s="4" t="s">
        <v>31</v>
      </c>
      <c r="H450" s="4" t="s">
        <v>31</v>
      </c>
      <c r="I450" s="4" t="s">
        <v>32</v>
      </c>
      <c r="J450" s="4" t="s">
        <v>33</v>
      </c>
      <c r="K450" s="4" t="s">
        <v>34</v>
      </c>
      <c r="L450" s="4" t="s">
        <v>35</v>
      </c>
      <c r="M450" s="145">
        <v>0.34799999999999998</v>
      </c>
      <c r="N450" s="4" t="s">
        <v>49</v>
      </c>
      <c r="O450" s="158">
        <v>0</v>
      </c>
      <c r="P450" s="159">
        <v>4.3479999999999998E-2</v>
      </c>
      <c r="R450" s="145">
        <v>63442955</v>
      </c>
      <c r="S450" s="145">
        <v>1</v>
      </c>
      <c r="T450" s="145">
        <v>98.53</v>
      </c>
      <c r="U450" s="145">
        <v>62510.343999999997</v>
      </c>
      <c r="W450" s="4" t="s">
        <v>37</v>
      </c>
      <c r="X450" s="159">
        <v>4.5319999999999996E-3</v>
      </c>
      <c r="Y450" s="159">
        <v>5.1504972237687303E-2</v>
      </c>
      <c r="Z450" s="159">
        <v>1.9158862676870701E-2</v>
      </c>
      <c r="AA450" s="182"/>
    </row>
    <row r="451" spans="1:27">
      <c r="A451" s="4" t="s">
        <v>261</v>
      </c>
      <c r="B451" s="4">
        <v>814</v>
      </c>
      <c r="C451" s="4" t="s">
        <v>38</v>
      </c>
      <c r="D451" s="4" t="s">
        <v>50</v>
      </c>
      <c r="E451" s="4" t="s">
        <v>51</v>
      </c>
      <c r="F451" s="4" t="s">
        <v>41</v>
      </c>
      <c r="G451" s="4" t="s">
        <v>31</v>
      </c>
      <c r="H451" s="4" t="s">
        <v>31</v>
      </c>
      <c r="I451" s="4" t="s">
        <v>32</v>
      </c>
      <c r="J451" s="4" t="s">
        <v>33</v>
      </c>
      <c r="K451" s="4" t="s">
        <v>34</v>
      </c>
      <c r="L451" s="4" t="s">
        <v>35</v>
      </c>
      <c r="M451" s="145">
        <v>0.42499999999999999</v>
      </c>
      <c r="N451" s="4" t="s">
        <v>52</v>
      </c>
      <c r="O451" s="158">
        <v>0</v>
      </c>
      <c r="P451" s="159">
        <v>4.3450000000000003E-2</v>
      </c>
      <c r="R451" s="145">
        <v>121481155</v>
      </c>
      <c r="S451" s="145">
        <v>1</v>
      </c>
      <c r="T451" s="145">
        <v>98.21</v>
      </c>
      <c r="U451" s="145">
        <v>119306.64200000001</v>
      </c>
      <c r="W451" s="4" t="s">
        <v>37</v>
      </c>
      <c r="X451" s="159">
        <v>8.6770000000000007E-3</v>
      </c>
      <c r="Y451" s="159">
        <v>9.83018961446116E-2</v>
      </c>
      <c r="Z451" s="159">
        <v>3.6566421595554698E-2</v>
      </c>
      <c r="AA451" s="182"/>
    </row>
    <row r="452" spans="1:27">
      <c r="A452" s="4" t="s">
        <v>261</v>
      </c>
      <c r="B452" s="4">
        <v>814</v>
      </c>
      <c r="C452" s="4" t="s">
        <v>38</v>
      </c>
      <c r="D452" s="4" t="s">
        <v>53</v>
      </c>
      <c r="E452" s="4" t="s">
        <v>54</v>
      </c>
      <c r="F452" s="4" t="s">
        <v>41</v>
      </c>
      <c r="G452" s="4" t="s">
        <v>31</v>
      </c>
      <c r="H452" s="4" t="s">
        <v>31</v>
      </c>
      <c r="I452" s="4" t="s">
        <v>32</v>
      </c>
      <c r="J452" s="4" t="s">
        <v>33</v>
      </c>
      <c r="K452" s="4" t="s">
        <v>34</v>
      </c>
      <c r="L452" s="4" t="s">
        <v>35</v>
      </c>
      <c r="M452" s="145">
        <v>0.52100000000000002</v>
      </c>
      <c r="N452" s="4" t="s">
        <v>55</v>
      </c>
      <c r="O452" s="158">
        <v>0</v>
      </c>
      <c r="P452" s="159">
        <v>4.3459999999999999E-2</v>
      </c>
      <c r="R452" s="145">
        <v>85140000</v>
      </c>
      <c r="S452" s="145">
        <v>1</v>
      </c>
      <c r="T452" s="145">
        <v>97.81</v>
      </c>
      <c r="U452" s="145">
        <v>83275.433999999994</v>
      </c>
      <c r="W452" s="4" t="s">
        <v>37</v>
      </c>
      <c r="X452" s="159">
        <v>7.0949999999999997E-3</v>
      </c>
      <c r="Y452" s="159">
        <v>6.8614227212358603E-2</v>
      </c>
      <c r="Z452" s="159">
        <v>2.55231776608799E-2</v>
      </c>
      <c r="AA452" s="182"/>
    </row>
    <row r="453" spans="1:27">
      <c r="A453" s="4" t="s">
        <v>261</v>
      </c>
      <c r="B453" s="4">
        <v>814</v>
      </c>
      <c r="C453" s="4" t="s">
        <v>38</v>
      </c>
      <c r="D453" s="4" t="s">
        <v>56</v>
      </c>
      <c r="E453" s="4" t="s">
        <v>57</v>
      </c>
      <c r="F453" s="4" t="s">
        <v>41</v>
      </c>
      <c r="G453" s="4" t="s">
        <v>31</v>
      </c>
      <c r="H453" s="4" t="s">
        <v>31</v>
      </c>
      <c r="I453" s="4" t="s">
        <v>32</v>
      </c>
      <c r="J453" s="4" t="s">
        <v>33</v>
      </c>
      <c r="K453" s="4" t="s">
        <v>34</v>
      </c>
      <c r="L453" s="4" t="s">
        <v>35</v>
      </c>
      <c r="M453" s="145">
        <v>0.59699999999999998</v>
      </c>
      <c r="N453" s="4" t="s">
        <v>58</v>
      </c>
      <c r="O453" s="158">
        <v>0</v>
      </c>
      <c r="P453" s="159">
        <v>4.3479999999999998E-2</v>
      </c>
      <c r="R453" s="145">
        <v>70271342</v>
      </c>
      <c r="S453" s="145">
        <v>1</v>
      </c>
      <c r="T453" s="145">
        <v>97.48</v>
      </c>
      <c r="U453" s="145">
        <v>68500.504000000001</v>
      </c>
      <c r="W453" s="4" t="s">
        <v>37</v>
      </c>
      <c r="X453" s="159">
        <v>5.8560000000000001E-3</v>
      </c>
      <c r="Y453" s="159">
        <v>5.64405243217036E-2</v>
      </c>
      <c r="Z453" s="159">
        <v>2.09947934715876E-2</v>
      </c>
      <c r="AA453" s="182"/>
    </row>
    <row r="454" spans="1:27">
      <c r="A454" s="4" t="s">
        <v>261</v>
      </c>
      <c r="B454" s="4">
        <v>814</v>
      </c>
      <c r="C454" s="4" t="s">
        <v>38</v>
      </c>
      <c r="D454" s="4" t="s">
        <v>59</v>
      </c>
      <c r="E454" s="4" t="s">
        <v>60</v>
      </c>
      <c r="F454" s="4" t="s">
        <v>41</v>
      </c>
      <c r="G454" s="4" t="s">
        <v>31</v>
      </c>
      <c r="H454" s="4" t="s">
        <v>31</v>
      </c>
      <c r="I454" s="4" t="s">
        <v>42</v>
      </c>
      <c r="J454" s="4" t="s">
        <v>33</v>
      </c>
      <c r="K454" s="4" t="s">
        <v>34</v>
      </c>
      <c r="L454" s="4" t="s">
        <v>35</v>
      </c>
      <c r="M454" s="145">
        <v>0.84699999999999998</v>
      </c>
      <c r="N454" s="4" t="s">
        <v>61</v>
      </c>
      <c r="O454" s="158">
        <v>0</v>
      </c>
      <c r="P454" s="159">
        <v>4.3240000000000001E-2</v>
      </c>
      <c r="R454" s="145">
        <v>71200000</v>
      </c>
      <c r="S454" s="145">
        <v>1</v>
      </c>
      <c r="T454" s="145">
        <v>96.48</v>
      </c>
      <c r="U454" s="145">
        <v>68693.759999999995</v>
      </c>
      <c r="W454" s="4" t="s">
        <v>37</v>
      </c>
      <c r="X454" s="159">
        <v>5.0860000000000002E-3</v>
      </c>
      <c r="Y454" s="159">
        <v>5.65997561383016E-2</v>
      </c>
      <c r="Z454" s="159">
        <v>2.1054024655984899E-2</v>
      </c>
      <c r="AA454" s="182"/>
    </row>
    <row r="455" spans="1:27">
      <c r="A455" s="4" t="s">
        <v>261</v>
      </c>
      <c r="B455" s="4">
        <v>814</v>
      </c>
      <c r="C455" s="4" t="s">
        <v>38</v>
      </c>
      <c r="D455" s="4" t="s">
        <v>62</v>
      </c>
      <c r="E455" s="4" t="s">
        <v>63</v>
      </c>
      <c r="F455" s="4" t="s">
        <v>41</v>
      </c>
      <c r="G455" s="4" t="s">
        <v>31</v>
      </c>
      <c r="H455" s="4" t="s">
        <v>31</v>
      </c>
      <c r="I455" s="4" t="s">
        <v>42</v>
      </c>
      <c r="J455" s="4" t="s">
        <v>33</v>
      </c>
      <c r="K455" s="4" t="s">
        <v>34</v>
      </c>
      <c r="L455" s="4" t="s">
        <v>35</v>
      </c>
      <c r="M455" s="145">
        <v>0.92300000000000004</v>
      </c>
      <c r="N455" s="4" t="s">
        <v>64</v>
      </c>
      <c r="O455" s="158">
        <v>0</v>
      </c>
      <c r="P455" s="159">
        <v>4.2849999999999999E-2</v>
      </c>
      <c r="R455" s="145">
        <v>119000000</v>
      </c>
      <c r="S455" s="145">
        <v>1</v>
      </c>
      <c r="T455" s="145">
        <v>96.17</v>
      </c>
      <c r="U455" s="145">
        <v>114442.3</v>
      </c>
      <c r="W455" s="4" t="s">
        <v>37</v>
      </c>
      <c r="X455" s="159">
        <v>9.9170000000000005E-3</v>
      </c>
      <c r="Y455" s="159">
        <v>9.4293954384013307E-2</v>
      </c>
      <c r="Z455" s="159">
        <v>3.50755440652488E-2</v>
      </c>
      <c r="AA455" s="182"/>
    </row>
    <row r="456" spans="1:27">
      <c r="A456" s="4" t="s">
        <v>261</v>
      </c>
      <c r="B456" s="4">
        <v>814</v>
      </c>
      <c r="C456" s="4" t="s">
        <v>38</v>
      </c>
      <c r="D456" s="4" t="s">
        <v>65</v>
      </c>
      <c r="E456" s="4" t="s">
        <v>66</v>
      </c>
      <c r="F456" s="4" t="s">
        <v>41</v>
      </c>
      <c r="G456" s="4" t="s">
        <v>31</v>
      </c>
      <c r="H456" s="4" t="s">
        <v>31</v>
      </c>
      <c r="I456" s="4" t="s">
        <v>32</v>
      </c>
      <c r="J456" s="4" t="s">
        <v>33</v>
      </c>
      <c r="K456" s="4" t="s">
        <v>34</v>
      </c>
      <c r="L456" s="4" t="s">
        <v>35</v>
      </c>
      <c r="M456" s="145">
        <v>3.0000000000000001E-3</v>
      </c>
      <c r="N456" s="4" t="s">
        <v>67</v>
      </c>
      <c r="O456" s="158">
        <v>0</v>
      </c>
      <c r="P456" s="159">
        <v>0.11574</v>
      </c>
      <c r="R456" s="145">
        <v>56110310</v>
      </c>
      <c r="S456" s="145">
        <v>1</v>
      </c>
      <c r="T456" s="145">
        <v>99.97</v>
      </c>
      <c r="U456" s="145">
        <v>56093.476999999999</v>
      </c>
      <c r="W456" s="4" t="s">
        <v>37</v>
      </c>
      <c r="X456" s="159">
        <v>1.2750000000000001E-3</v>
      </c>
      <c r="Y456" s="159">
        <v>4.6217838620067599E-2</v>
      </c>
      <c r="Z456" s="159">
        <v>1.7192150289049499E-2</v>
      </c>
      <c r="AA456" s="182"/>
    </row>
    <row r="457" spans="1:27">
      <c r="A457" s="4" t="s">
        <v>261</v>
      </c>
      <c r="B457" s="4">
        <v>814</v>
      </c>
      <c r="C457" s="4" t="s">
        <v>38</v>
      </c>
      <c r="D457" s="4" t="s">
        <v>68</v>
      </c>
      <c r="E457" s="4" t="s">
        <v>69</v>
      </c>
      <c r="F457" s="4" t="s">
        <v>41</v>
      </c>
      <c r="G457" s="4" t="s">
        <v>31</v>
      </c>
      <c r="H457" s="4" t="s">
        <v>31</v>
      </c>
      <c r="I457" s="4" t="s">
        <v>32</v>
      </c>
      <c r="J457" s="4" t="s">
        <v>33</v>
      </c>
      <c r="K457" s="4" t="s">
        <v>34</v>
      </c>
      <c r="L457" s="4" t="s">
        <v>35</v>
      </c>
      <c r="M457" s="145">
        <v>9.9000000000000005E-2</v>
      </c>
      <c r="N457" s="4" t="s">
        <v>70</v>
      </c>
      <c r="O457" s="158">
        <v>0</v>
      </c>
      <c r="P457" s="159">
        <v>4.36E-2</v>
      </c>
      <c r="R457" s="145">
        <v>81159323</v>
      </c>
      <c r="S457" s="145">
        <v>1</v>
      </c>
      <c r="T457" s="145">
        <v>99.58</v>
      </c>
      <c r="U457" s="145">
        <v>80818.453999999998</v>
      </c>
      <c r="W457" s="4" t="s">
        <v>37</v>
      </c>
      <c r="X457" s="159">
        <v>1.8450000000000001E-3</v>
      </c>
      <c r="Y457" s="159">
        <v>6.6589815130384894E-2</v>
      </c>
      <c r="Z457" s="159">
        <v>2.4770135160421002E-2</v>
      </c>
      <c r="AA457" s="182"/>
    </row>
    <row r="458" spans="1:27">
      <c r="A458" s="4" t="s">
        <v>261</v>
      </c>
      <c r="B458" s="4">
        <v>814</v>
      </c>
      <c r="C458" s="4" t="s">
        <v>38</v>
      </c>
      <c r="D458" s="4" t="s">
        <v>71</v>
      </c>
      <c r="E458" s="4" t="s">
        <v>72</v>
      </c>
      <c r="F458" s="4" t="s">
        <v>41</v>
      </c>
      <c r="G458" s="4" t="s">
        <v>31</v>
      </c>
      <c r="H458" s="4" t="s">
        <v>31</v>
      </c>
      <c r="I458" s="4" t="s">
        <v>32</v>
      </c>
      <c r="J458" s="4" t="s">
        <v>33</v>
      </c>
      <c r="K458" s="4" t="s">
        <v>34</v>
      </c>
      <c r="L458" s="4" t="s">
        <v>35</v>
      </c>
      <c r="M458" s="145">
        <v>0.17499999999999999</v>
      </c>
      <c r="N458" s="4" t="s">
        <v>73</v>
      </c>
      <c r="O458" s="158">
        <v>0</v>
      </c>
      <c r="P458" s="159">
        <v>4.3270000000000003E-2</v>
      </c>
      <c r="R458" s="145">
        <v>83520955</v>
      </c>
      <c r="S458" s="145">
        <v>1</v>
      </c>
      <c r="T458" s="145">
        <v>99.26</v>
      </c>
      <c r="U458" s="145">
        <v>82902.899999999994</v>
      </c>
      <c r="W458" s="4" t="s">
        <v>37</v>
      </c>
      <c r="X458" s="159">
        <v>1.8979999999999999E-3</v>
      </c>
      <c r="Y458" s="159">
        <v>6.8307280302691606E-2</v>
      </c>
      <c r="Z458" s="159">
        <v>2.5408999292541801E-2</v>
      </c>
      <c r="AA458" s="182"/>
    </row>
    <row r="459" spans="1:27">
      <c r="A459" s="4" t="s">
        <v>261</v>
      </c>
      <c r="B459" s="4">
        <v>814</v>
      </c>
      <c r="C459" s="4" t="s">
        <v>166</v>
      </c>
      <c r="D459" s="4" t="s">
        <v>167</v>
      </c>
      <c r="E459" s="4" t="s">
        <v>168</v>
      </c>
      <c r="F459" s="4" t="s">
        <v>169</v>
      </c>
      <c r="G459" s="4" t="s">
        <v>31</v>
      </c>
      <c r="H459" s="4" t="s">
        <v>31</v>
      </c>
      <c r="I459" s="4" t="s">
        <v>42</v>
      </c>
      <c r="J459" s="4" t="s">
        <v>33</v>
      </c>
      <c r="K459" s="4" t="s">
        <v>34</v>
      </c>
      <c r="L459" s="4" t="s">
        <v>35</v>
      </c>
      <c r="M459" s="145">
        <v>0.66</v>
      </c>
      <c r="N459" s="4" t="s">
        <v>170</v>
      </c>
      <c r="O459" s="158">
        <v>0</v>
      </c>
      <c r="P459" s="159">
        <v>4.428E-2</v>
      </c>
      <c r="R459" s="145">
        <v>1899909</v>
      </c>
      <c r="S459" s="145">
        <v>1</v>
      </c>
      <c r="T459" s="145">
        <v>97.14</v>
      </c>
      <c r="U459" s="145">
        <v>1845.5719999999999</v>
      </c>
      <c r="W459" s="4" t="s">
        <v>37</v>
      </c>
      <c r="X459" s="159">
        <v>2.3699999999999999E-4</v>
      </c>
      <c r="Y459" s="159">
        <v>1.5206461641193399E-3</v>
      </c>
      <c r="Z459" s="159">
        <v>5.6565123273971403E-4</v>
      </c>
      <c r="AA459" s="182"/>
    </row>
    <row r="460" spans="1:27">
      <c r="A460" s="4" t="s">
        <v>261</v>
      </c>
      <c r="B460" s="4">
        <v>814</v>
      </c>
      <c r="C460" s="4" t="s">
        <v>130</v>
      </c>
      <c r="D460" s="4" t="s">
        <v>178</v>
      </c>
      <c r="E460" s="4" t="s">
        <v>179</v>
      </c>
      <c r="F460" s="4" t="s">
        <v>133</v>
      </c>
      <c r="G460" s="4" t="s">
        <v>134</v>
      </c>
      <c r="H460" s="4" t="s">
        <v>135</v>
      </c>
      <c r="I460" s="4" t="s">
        <v>136</v>
      </c>
      <c r="J460" s="4" t="s">
        <v>137</v>
      </c>
      <c r="K460" s="4" t="s">
        <v>138</v>
      </c>
      <c r="L460" s="4" t="s">
        <v>139</v>
      </c>
      <c r="M460" s="145">
        <v>0.21</v>
      </c>
      <c r="N460" s="4" t="s">
        <v>180</v>
      </c>
      <c r="O460" s="158">
        <v>0</v>
      </c>
      <c r="P460" s="159">
        <v>5.3929999999999999E-2</v>
      </c>
      <c r="R460" s="145">
        <v>20000000</v>
      </c>
      <c r="S460" s="145">
        <v>3.7589999999999999</v>
      </c>
      <c r="T460" s="145">
        <v>99.35</v>
      </c>
      <c r="U460" s="145">
        <v>74691.255000000005</v>
      </c>
      <c r="W460" s="4" t="s">
        <v>37</v>
      </c>
      <c r="X460" s="159">
        <v>0</v>
      </c>
      <c r="Y460" s="159">
        <v>6.15413511864214E-2</v>
      </c>
      <c r="Z460" s="159">
        <v>2.2892203317546399E-2</v>
      </c>
      <c r="AA460" s="182"/>
    </row>
    <row r="461" spans="1:27">
      <c r="A461" s="4" t="s">
        <v>261</v>
      </c>
      <c r="B461" s="4">
        <v>814</v>
      </c>
      <c r="C461" s="4" t="s">
        <v>130</v>
      </c>
      <c r="D461" s="4" t="s">
        <v>131</v>
      </c>
      <c r="E461" s="4" t="s">
        <v>132</v>
      </c>
      <c r="F461" s="4" t="s">
        <v>133</v>
      </c>
      <c r="G461" s="4" t="s">
        <v>134</v>
      </c>
      <c r="H461" s="4" t="s">
        <v>135</v>
      </c>
      <c r="I461" s="4" t="s">
        <v>136</v>
      </c>
      <c r="J461" s="4" t="s">
        <v>137</v>
      </c>
      <c r="K461" s="4" t="s">
        <v>138</v>
      </c>
      <c r="L461" s="4" t="s">
        <v>139</v>
      </c>
      <c r="M461" s="145">
        <v>0.35</v>
      </c>
      <c r="N461" s="4" t="s">
        <v>140</v>
      </c>
      <c r="O461" s="158">
        <v>0</v>
      </c>
      <c r="P461" s="159">
        <v>5.3969999999999997E-2</v>
      </c>
      <c r="R461" s="145">
        <v>11300000</v>
      </c>
      <c r="S461" s="145">
        <v>3.7589999999999999</v>
      </c>
      <c r="T461" s="145">
        <v>98.548000000000002</v>
      </c>
      <c r="U461" s="145">
        <v>41859.811000000002</v>
      </c>
      <c r="W461" s="4" t="s">
        <v>37</v>
      </c>
      <c r="X461" s="159">
        <v>0</v>
      </c>
      <c r="Y461" s="159">
        <v>3.4490106352270802E-2</v>
      </c>
      <c r="Z461" s="159">
        <v>1.2829658625275501E-2</v>
      </c>
      <c r="AA461" s="182"/>
    </row>
    <row r="462" spans="1:27">
      <c r="A462" s="4" t="s">
        <v>261</v>
      </c>
      <c r="B462" s="4">
        <v>814</v>
      </c>
      <c r="C462" s="4" t="s">
        <v>174</v>
      </c>
      <c r="D462" s="4" t="s">
        <v>175</v>
      </c>
      <c r="E462" s="4" t="s">
        <v>176</v>
      </c>
      <c r="F462" s="4" t="s">
        <v>133</v>
      </c>
      <c r="G462" s="4" t="s">
        <v>134</v>
      </c>
      <c r="H462" s="4" t="s">
        <v>135</v>
      </c>
      <c r="I462" s="4" t="s">
        <v>136</v>
      </c>
      <c r="J462" s="4" t="s">
        <v>137</v>
      </c>
      <c r="K462" s="4" t="s">
        <v>138</v>
      </c>
      <c r="L462" s="4" t="s">
        <v>139</v>
      </c>
      <c r="M462" s="145">
        <v>0</v>
      </c>
      <c r="N462" s="4" t="s">
        <v>177</v>
      </c>
      <c r="O462" s="158">
        <v>0</v>
      </c>
      <c r="P462" s="159">
        <v>0</v>
      </c>
      <c r="R462" s="145">
        <v>8330000</v>
      </c>
      <c r="S462" s="145">
        <v>3.7589999999999999</v>
      </c>
      <c r="T462" s="145">
        <v>97.775000000000006</v>
      </c>
      <c r="U462" s="145">
        <v>30615.768</v>
      </c>
      <c r="W462" s="4" t="s">
        <v>37</v>
      </c>
      <c r="X462" s="159">
        <v>0</v>
      </c>
      <c r="Y462" s="159">
        <v>2.5225653347442801E-2</v>
      </c>
      <c r="Z462" s="159">
        <v>9.3834596432295792E-3</v>
      </c>
      <c r="AA462" s="182"/>
    </row>
    <row r="463" spans="1:27">
      <c r="A463" s="4" t="s">
        <v>261</v>
      </c>
      <c r="B463" s="4">
        <v>814</v>
      </c>
      <c r="C463" s="4" t="s">
        <v>130</v>
      </c>
      <c r="D463" s="4" t="s">
        <v>141</v>
      </c>
      <c r="E463" s="4" t="s">
        <v>142</v>
      </c>
      <c r="F463" s="4" t="s">
        <v>133</v>
      </c>
      <c r="G463" s="4" t="s">
        <v>134</v>
      </c>
      <c r="H463" s="4" t="s">
        <v>135</v>
      </c>
      <c r="I463" s="4" t="s">
        <v>136</v>
      </c>
      <c r="J463" s="4" t="s">
        <v>137</v>
      </c>
      <c r="K463" s="4" t="s">
        <v>138</v>
      </c>
      <c r="L463" s="4" t="s">
        <v>139</v>
      </c>
      <c r="M463" s="145">
        <v>0</v>
      </c>
      <c r="N463" s="4" t="s">
        <v>143</v>
      </c>
      <c r="O463" s="158">
        <v>0</v>
      </c>
      <c r="P463" s="159">
        <v>0</v>
      </c>
      <c r="R463" s="145">
        <v>25760000</v>
      </c>
      <c r="S463" s="145">
        <v>3.7589999999999999</v>
      </c>
      <c r="T463" s="145">
        <v>97.584000000000003</v>
      </c>
      <c r="U463" s="145">
        <v>94491.994999999995</v>
      </c>
      <c r="W463" s="4" t="s">
        <v>37</v>
      </c>
      <c r="X463" s="159">
        <v>0</v>
      </c>
      <c r="Y463" s="159">
        <v>7.7856036671946599E-2</v>
      </c>
      <c r="Z463" s="159">
        <v>2.89609536780173E-2</v>
      </c>
      <c r="AA463" s="182"/>
    </row>
    <row r="464" spans="1:27">
      <c r="A464" s="4" t="s">
        <v>261</v>
      </c>
      <c r="B464" s="4">
        <v>815</v>
      </c>
      <c r="C464" s="4" t="s">
        <v>166</v>
      </c>
      <c r="D464" s="4" t="s">
        <v>196</v>
      </c>
      <c r="E464" s="4" t="s">
        <v>197</v>
      </c>
      <c r="F464" s="4" t="s">
        <v>169</v>
      </c>
      <c r="G464" s="4" t="s">
        <v>31</v>
      </c>
      <c r="H464" s="4" t="s">
        <v>31</v>
      </c>
      <c r="I464" s="4" t="s">
        <v>32</v>
      </c>
      <c r="J464" s="4" t="s">
        <v>33</v>
      </c>
      <c r="K464" s="4" t="s">
        <v>34</v>
      </c>
      <c r="L464" s="4" t="s">
        <v>35</v>
      </c>
      <c r="M464" s="145">
        <v>0.41099999999999998</v>
      </c>
      <c r="N464" s="4" t="s">
        <v>198</v>
      </c>
      <c r="O464" s="158">
        <v>0</v>
      </c>
      <c r="P464" s="159">
        <v>4.3900000000000002E-2</v>
      </c>
      <c r="R464" s="145">
        <v>4654370</v>
      </c>
      <c r="S464" s="145">
        <v>1</v>
      </c>
      <c r="T464" s="145">
        <v>98.24</v>
      </c>
      <c r="U464" s="145">
        <v>4572.4530000000004</v>
      </c>
      <c r="W464" s="4" t="s">
        <v>37</v>
      </c>
      <c r="X464" s="159">
        <v>5.0299999999999997E-4</v>
      </c>
      <c r="Y464" s="159">
        <v>8.5832744496257801E-2</v>
      </c>
      <c r="Z464" s="159">
        <v>6.92773243494922E-2</v>
      </c>
      <c r="AA464" s="182"/>
    </row>
    <row r="465" spans="1:27">
      <c r="A465" s="4" t="s">
        <v>261</v>
      </c>
      <c r="B465" s="4">
        <v>815</v>
      </c>
      <c r="C465" s="4" t="s">
        <v>38</v>
      </c>
      <c r="D465" s="4" t="s">
        <v>39</v>
      </c>
      <c r="E465" s="4" t="s">
        <v>40</v>
      </c>
      <c r="F465" s="4" t="s">
        <v>41</v>
      </c>
      <c r="G465" s="4" t="s">
        <v>31</v>
      </c>
      <c r="H465" s="4" t="s">
        <v>31</v>
      </c>
      <c r="I465" s="4" t="s">
        <v>42</v>
      </c>
      <c r="J465" s="4" t="s">
        <v>33</v>
      </c>
      <c r="K465" s="4" t="s">
        <v>34</v>
      </c>
      <c r="L465" s="4" t="s">
        <v>35</v>
      </c>
      <c r="M465" s="145">
        <v>0.67400000000000004</v>
      </c>
      <c r="N465" s="4" t="s">
        <v>43</v>
      </c>
      <c r="O465" s="158">
        <v>0</v>
      </c>
      <c r="P465" s="159">
        <v>4.3360000000000003E-2</v>
      </c>
      <c r="R465" s="145">
        <v>5073271</v>
      </c>
      <c r="S465" s="145">
        <v>1</v>
      </c>
      <c r="T465" s="145">
        <v>97.17</v>
      </c>
      <c r="U465" s="145">
        <v>4929.6970000000001</v>
      </c>
      <c r="W465" s="4" t="s">
        <v>37</v>
      </c>
      <c r="X465" s="159">
        <v>4.2299999999999998E-4</v>
      </c>
      <c r="Y465" s="159">
        <v>9.2538830223014804E-2</v>
      </c>
      <c r="Z465" s="159">
        <v>7.4689940230932395E-2</v>
      </c>
      <c r="AA465" s="182"/>
    </row>
    <row r="466" spans="1:27">
      <c r="A466" s="4" t="s">
        <v>261</v>
      </c>
      <c r="B466" s="4">
        <v>815</v>
      </c>
      <c r="C466" s="4" t="s">
        <v>38</v>
      </c>
      <c r="D466" s="4" t="s">
        <v>44</v>
      </c>
      <c r="E466" s="4" t="s">
        <v>45</v>
      </c>
      <c r="F466" s="4" t="s">
        <v>41</v>
      </c>
      <c r="G466" s="4" t="s">
        <v>31</v>
      </c>
      <c r="H466" s="4" t="s">
        <v>31</v>
      </c>
      <c r="I466" s="4" t="s">
        <v>42</v>
      </c>
      <c r="J466" s="4" t="s">
        <v>33</v>
      </c>
      <c r="K466" s="4" t="s">
        <v>34</v>
      </c>
      <c r="L466" s="4" t="s">
        <v>35</v>
      </c>
      <c r="M466" s="145">
        <v>0.751</v>
      </c>
      <c r="N466" s="4" t="s">
        <v>46</v>
      </c>
      <c r="O466" s="158">
        <v>0</v>
      </c>
      <c r="P466" s="159">
        <v>4.2840000000000003E-2</v>
      </c>
      <c r="R466" s="145">
        <v>2641582</v>
      </c>
      <c r="S466" s="145">
        <v>1</v>
      </c>
      <c r="T466" s="145">
        <v>96.87</v>
      </c>
      <c r="U466" s="145">
        <v>2558.9</v>
      </c>
      <c r="W466" s="4" t="s">
        <v>37</v>
      </c>
      <c r="X466" s="159">
        <v>2.2000000000000001E-4</v>
      </c>
      <c r="Y466" s="159">
        <v>4.8034927238388099E-2</v>
      </c>
      <c r="Z466" s="159">
        <v>3.87699502553265E-2</v>
      </c>
      <c r="AA466" s="182"/>
    </row>
    <row r="467" spans="1:27">
      <c r="A467" s="4" t="s">
        <v>261</v>
      </c>
      <c r="B467" s="4">
        <v>815</v>
      </c>
      <c r="C467" s="4" t="s">
        <v>38</v>
      </c>
      <c r="D467" s="4" t="s">
        <v>160</v>
      </c>
      <c r="E467" s="4" t="s">
        <v>161</v>
      </c>
      <c r="F467" s="4" t="s">
        <v>41</v>
      </c>
      <c r="G467" s="4" t="s">
        <v>31</v>
      </c>
      <c r="H467" s="4" t="s">
        <v>31</v>
      </c>
      <c r="I467" s="4" t="s">
        <v>32</v>
      </c>
      <c r="J467" s="4" t="s">
        <v>33</v>
      </c>
      <c r="K467" s="4" t="s">
        <v>34</v>
      </c>
      <c r="L467" s="4" t="s">
        <v>35</v>
      </c>
      <c r="M467" s="145">
        <v>0.252</v>
      </c>
      <c r="N467" s="4" t="s">
        <v>162</v>
      </c>
      <c r="O467" s="158">
        <v>0</v>
      </c>
      <c r="P467" s="159">
        <v>4.2770000000000002E-2</v>
      </c>
      <c r="R467" s="145">
        <v>2051817</v>
      </c>
      <c r="S467" s="145">
        <v>1</v>
      </c>
      <c r="T467" s="145">
        <v>98.94</v>
      </c>
      <c r="U467" s="145">
        <v>2030.068</v>
      </c>
      <c r="W467" s="4" t="s">
        <v>37</v>
      </c>
      <c r="X467" s="159">
        <v>1.1400000000000001E-4</v>
      </c>
      <c r="Y467" s="159">
        <v>3.8107834518333897E-2</v>
      </c>
      <c r="Z467" s="159">
        <v>3.0757595224028898E-2</v>
      </c>
      <c r="AA467" s="182"/>
    </row>
    <row r="468" spans="1:27">
      <c r="A468" s="4" t="s">
        <v>261</v>
      </c>
      <c r="B468" s="4">
        <v>815</v>
      </c>
      <c r="C468" s="4" t="s">
        <v>38</v>
      </c>
      <c r="D468" s="4" t="s">
        <v>47</v>
      </c>
      <c r="E468" s="4" t="s">
        <v>48</v>
      </c>
      <c r="F468" s="4" t="s">
        <v>41</v>
      </c>
      <c r="G468" s="4" t="s">
        <v>31</v>
      </c>
      <c r="H468" s="4" t="s">
        <v>31</v>
      </c>
      <c r="I468" s="4" t="s">
        <v>32</v>
      </c>
      <c r="J468" s="4" t="s">
        <v>33</v>
      </c>
      <c r="K468" s="4" t="s">
        <v>34</v>
      </c>
      <c r="L468" s="4" t="s">
        <v>35</v>
      </c>
      <c r="M468" s="145">
        <v>0.34799999999999998</v>
      </c>
      <c r="N468" s="4" t="s">
        <v>49</v>
      </c>
      <c r="O468" s="158">
        <v>0</v>
      </c>
      <c r="P468" s="159">
        <v>4.3479999999999998E-2</v>
      </c>
      <c r="R468" s="145">
        <v>2080424</v>
      </c>
      <c r="S468" s="145">
        <v>1</v>
      </c>
      <c r="T468" s="145">
        <v>98.53</v>
      </c>
      <c r="U468" s="145">
        <v>2049.8420000000001</v>
      </c>
      <c r="W468" s="4" t="s">
        <v>37</v>
      </c>
      <c r="X468" s="159">
        <v>1.4899999999999999E-4</v>
      </c>
      <c r="Y468" s="159">
        <v>3.8479026744655601E-2</v>
      </c>
      <c r="Z468" s="159">
        <v>3.10571918920583E-2</v>
      </c>
      <c r="AA468" s="182"/>
    </row>
    <row r="469" spans="1:27">
      <c r="A469" s="4" t="s">
        <v>261</v>
      </c>
      <c r="B469" s="4">
        <v>815</v>
      </c>
      <c r="C469" s="4" t="s">
        <v>38</v>
      </c>
      <c r="D469" s="4" t="s">
        <v>50</v>
      </c>
      <c r="E469" s="4" t="s">
        <v>51</v>
      </c>
      <c r="F469" s="4" t="s">
        <v>41</v>
      </c>
      <c r="G469" s="4" t="s">
        <v>31</v>
      </c>
      <c r="H469" s="4" t="s">
        <v>31</v>
      </c>
      <c r="I469" s="4" t="s">
        <v>32</v>
      </c>
      <c r="J469" s="4" t="s">
        <v>33</v>
      </c>
      <c r="K469" s="4" t="s">
        <v>34</v>
      </c>
      <c r="L469" s="4" t="s">
        <v>35</v>
      </c>
      <c r="M469" s="145">
        <v>0.42499999999999999</v>
      </c>
      <c r="N469" s="4" t="s">
        <v>52</v>
      </c>
      <c r="O469" s="158">
        <v>0</v>
      </c>
      <c r="P469" s="159">
        <v>4.3450000000000003E-2</v>
      </c>
      <c r="R469" s="145">
        <v>3953070</v>
      </c>
      <c r="S469" s="145">
        <v>1</v>
      </c>
      <c r="T469" s="145">
        <v>98.21</v>
      </c>
      <c r="U469" s="145">
        <v>3882.31</v>
      </c>
      <c r="W469" s="4" t="s">
        <v>37</v>
      </c>
      <c r="X469" s="159">
        <v>2.8200000000000002E-4</v>
      </c>
      <c r="Y469" s="159">
        <v>7.2877582318763803E-2</v>
      </c>
      <c r="Z469" s="159">
        <v>5.8820953911405398E-2</v>
      </c>
      <c r="AA469" s="182"/>
    </row>
    <row r="470" spans="1:27">
      <c r="A470" s="4" t="s">
        <v>261</v>
      </c>
      <c r="B470" s="4">
        <v>815</v>
      </c>
      <c r="C470" s="4" t="s">
        <v>38</v>
      </c>
      <c r="D470" s="4" t="s">
        <v>53</v>
      </c>
      <c r="E470" s="4" t="s">
        <v>54</v>
      </c>
      <c r="F470" s="4" t="s">
        <v>41</v>
      </c>
      <c r="G470" s="4" t="s">
        <v>31</v>
      </c>
      <c r="H470" s="4" t="s">
        <v>31</v>
      </c>
      <c r="I470" s="4" t="s">
        <v>32</v>
      </c>
      <c r="J470" s="4" t="s">
        <v>33</v>
      </c>
      <c r="K470" s="4" t="s">
        <v>34</v>
      </c>
      <c r="L470" s="4" t="s">
        <v>35</v>
      </c>
      <c r="M470" s="145">
        <v>0.52100000000000002</v>
      </c>
      <c r="N470" s="4" t="s">
        <v>55</v>
      </c>
      <c r="O470" s="158">
        <v>0</v>
      </c>
      <c r="P470" s="159">
        <v>4.3459999999999999E-2</v>
      </c>
      <c r="R470" s="145">
        <v>4893662</v>
      </c>
      <c r="S470" s="145">
        <v>1</v>
      </c>
      <c r="T470" s="145">
        <v>97.81</v>
      </c>
      <c r="U470" s="145">
        <v>4786.491</v>
      </c>
      <c r="W470" s="4" t="s">
        <v>37</v>
      </c>
      <c r="X470" s="159">
        <v>4.08E-4</v>
      </c>
      <c r="Y470" s="159">
        <v>8.9850597513428401E-2</v>
      </c>
      <c r="Z470" s="159">
        <v>7.2520213858533203E-2</v>
      </c>
      <c r="AA470" s="182"/>
    </row>
    <row r="471" spans="1:27">
      <c r="A471" s="4" t="s">
        <v>261</v>
      </c>
      <c r="B471" s="4">
        <v>815</v>
      </c>
      <c r="C471" s="4" t="s">
        <v>38</v>
      </c>
      <c r="D471" s="4" t="s">
        <v>56</v>
      </c>
      <c r="E471" s="4" t="s">
        <v>57</v>
      </c>
      <c r="F471" s="4" t="s">
        <v>41</v>
      </c>
      <c r="G471" s="4" t="s">
        <v>31</v>
      </c>
      <c r="H471" s="4" t="s">
        <v>31</v>
      </c>
      <c r="I471" s="4" t="s">
        <v>32</v>
      </c>
      <c r="J471" s="4" t="s">
        <v>33</v>
      </c>
      <c r="K471" s="4" t="s">
        <v>34</v>
      </c>
      <c r="L471" s="4" t="s">
        <v>35</v>
      </c>
      <c r="M471" s="145">
        <v>0.59699999999999998</v>
      </c>
      <c r="N471" s="4" t="s">
        <v>58</v>
      </c>
      <c r="O471" s="158">
        <v>0</v>
      </c>
      <c r="P471" s="159">
        <v>4.3479999999999998E-2</v>
      </c>
      <c r="R471" s="145">
        <v>3000000</v>
      </c>
      <c r="S471" s="145">
        <v>1</v>
      </c>
      <c r="T471" s="145">
        <v>97.48</v>
      </c>
      <c r="U471" s="145">
        <v>2924.4</v>
      </c>
      <c r="W471" s="4" t="s">
        <v>37</v>
      </c>
      <c r="X471" s="159">
        <v>2.5000000000000001E-4</v>
      </c>
      <c r="Y471" s="159">
        <v>5.4895976661544797E-2</v>
      </c>
      <c r="Z471" s="159">
        <v>4.4307640434703803E-2</v>
      </c>
      <c r="AA471" s="182"/>
    </row>
    <row r="472" spans="1:27">
      <c r="A472" s="4" t="s">
        <v>261</v>
      </c>
      <c r="B472" s="4">
        <v>815</v>
      </c>
      <c r="C472" s="4" t="s">
        <v>38</v>
      </c>
      <c r="D472" s="4" t="s">
        <v>59</v>
      </c>
      <c r="E472" s="4" t="s">
        <v>60</v>
      </c>
      <c r="F472" s="4" t="s">
        <v>41</v>
      </c>
      <c r="G472" s="4" t="s">
        <v>31</v>
      </c>
      <c r="H472" s="4" t="s">
        <v>31</v>
      </c>
      <c r="I472" s="4" t="s">
        <v>42</v>
      </c>
      <c r="J472" s="4" t="s">
        <v>33</v>
      </c>
      <c r="K472" s="4" t="s">
        <v>34</v>
      </c>
      <c r="L472" s="4" t="s">
        <v>35</v>
      </c>
      <c r="M472" s="145">
        <v>0.84699999999999998</v>
      </c>
      <c r="N472" s="4" t="s">
        <v>61</v>
      </c>
      <c r="O472" s="158">
        <v>0</v>
      </c>
      <c r="P472" s="159">
        <v>4.3240000000000001E-2</v>
      </c>
      <c r="R472" s="145">
        <v>5911760</v>
      </c>
      <c r="S472" s="145">
        <v>1</v>
      </c>
      <c r="T472" s="145">
        <v>96.48</v>
      </c>
      <c r="U472" s="145">
        <v>5703.6660000000002</v>
      </c>
      <c r="W472" s="4" t="s">
        <v>37</v>
      </c>
      <c r="X472" s="159">
        <v>4.2200000000000001E-4</v>
      </c>
      <c r="Y472" s="159">
        <v>0.10706754146363499</v>
      </c>
      <c r="Z472" s="159">
        <v>8.6416353581730193E-2</v>
      </c>
      <c r="AA472" s="182"/>
    </row>
    <row r="473" spans="1:27">
      <c r="A473" s="4" t="s">
        <v>261</v>
      </c>
      <c r="B473" s="4">
        <v>815</v>
      </c>
      <c r="C473" s="4" t="s">
        <v>38</v>
      </c>
      <c r="D473" s="4" t="s">
        <v>62</v>
      </c>
      <c r="E473" s="4" t="s">
        <v>63</v>
      </c>
      <c r="F473" s="4" t="s">
        <v>41</v>
      </c>
      <c r="G473" s="4" t="s">
        <v>31</v>
      </c>
      <c r="H473" s="4" t="s">
        <v>31</v>
      </c>
      <c r="I473" s="4" t="s">
        <v>42</v>
      </c>
      <c r="J473" s="4" t="s">
        <v>33</v>
      </c>
      <c r="K473" s="4" t="s">
        <v>34</v>
      </c>
      <c r="L473" s="4" t="s">
        <v>35</v>
      </c>
      <c r="M473" s="145">
        <v>0.92300000000000004</v>
      </c>
      <c r="N473" s="4" t="s">
        <v>64</v>
      </c>
      <c r="O473" s="158">
        <v>0</v>
      </c>
      <c r="P473" s="159">
        <v>4.2849999999999999E-2</v>
      </c>
      <c r="R473" s="145">
        <v>4761000</v>
      </c>
      <c r="S473" s="145">
        <v>1</v>
      </c>
      <c r="T473" s="145">
        <v>96.17</v>
      </c>
      <c r="U473" s="145">
        <v>4578.6540000000005</v>
      </c>
      <c r="W473" s="4" t="s">
        <v>37</v>
      </c>
      <c r="X473" s="159">
        <v>3.97E-4</v>
      </c>
      <c r="Y473" s="159">
        <v>8.5949140560968307E-2</v>
      </c>
      <c r="Z473" s="159">
        <v>6.93712699407147E-2</v>
      </c>
      <c r="AA473" s="182"/>
    </row>
    <row r="474" spans="1:27">
      <c r="A474" s="4" t="s">
        <v>261</v>
      </c>
      <c r="B474" s="4">
        <v>815</v>
      </c>
      <c r="C474" s="4" t="s">
        <v>38</v>
      </c>
      <c r="D474" s="4" t="s">
        <v>65</v>
      </c>
      <c r="E474" s="4" t="s">
        <v>66</v>
      </c>
      <c r="F474" s="4" t="s">
        <v>41</v>
      </c>
      <c r="G474" s="4" t="s">
        <v>31</v>
      </c>
      <c r="H474" s="4" t="s">
        <v>31</v>
      </c>
      <c r="I474" s="4" t="s">
        <v>32</v>
      </c>
      <c r="J474" s="4" t="s">
        <v>33</v>
      </c>
      <c r="K474" s="4" t="s">
        <v>34</v>
      </c>
      <c r="L474" s="4" t="s">
        <v>35</v>
      </c>
      <c r="M474" s="145">
        <v>3.0000000000000001E-3</v>
      </c>
      <c r="N474" s="4" t="s">
        <v>67</v>
      </c>
      <c r="O474" s="158">
        <v>0</v>
      </c>
      <c r="P474" s="159">
        <v>0.11574</v>
      </c>
      <c r="R474" s="145">
        <v>2335984</v>
      </c>
      <c r="S474" s="145">
        <v>1</v>
      </c>
      <c r="T474" s="145">
        <v>99.97</v>
      </c>
      <c r="U474" s="145">
        <v>2335.2829999999999</v>
      </c>
      <c r="W474" s="4" t="s">
        <v>37</v>
      </c>
      <c r="X474" s="159">
        <v>5.3000000000000001E-5</v>
      </c>
      <c r="Y474" s="159">
        <v>4.3837249455887801E-2</v>
      </c>
      <c r="Z474" s="159">
        <v>3.53819205825062E-2</v>
      </c>
      <c r="AA474" s="182"/>
    </row>
    <row r="475" spans="1:27">
      <c r="A475" s="4" t="s">
        <v>261</v>
      </c>
      <c r="B475" s="4">
        <v>815</v>
      </c>
      <c r="C475" s="4" t="s">
        <v>38</v>
      </c>
      <c r="D475" s="4" t="s">
        <v>68</v>
      </c>
      <c r="E475" s="4" t="s">
        <v>69</v>
      </c>
      <c r="F475" s="4" t="s">
        <v>41</v>
      </c>
      <c r="G475" s="4" t="s">
        <v>31</v>
      </c>
      <c r="H475" s="4" t="s">
        <v>31</v>
      </c>
      <c r="I475" s="4" t="s">
        <v>32</v>
      </c>
      <c r="J475" s="4" t="s">
        <v>33</v>
      </c>
      <c r="K475" s="4" t="s">
        <v>34</v>
      </c>
      <c r="L475" s="4" t="s">
        <v>35</v>
      </c>
      <c r="M475" s="145">
        <v>9.9000000000000005E-2</v>
      </c>
      <c r="N475" s="4" t="s">
        <v>70</v>
      </c>
      <c r="O475" s="158">
        <v>0</v>
      </c>
      <c r="P475" s="159">
        <v>4.36E-2</v>
      </c>
      <c r="R475" s="145">
        <v>3082059</v>
      </c>
      <c r="S475" s="145">
        <v>1</v>
      </c>
      <c r="T475" s="145">
        <v>99.58</v>
      </c>
      <c r="U475" s="145">
        <v>3069.114</v>
      </c>
      <c r="W475" s="4" t="s">
        <v>37</v>
      </c>
      <c r="X475" s="159">
        <v>6.9999999999999994E-5</v>
      </c>
      <c r="Y475" s="159">
        <v>5.7612511916968701E-2</v>
      </c>
      <c r="Z475" s="159">
        <v>4.6500210357771299E-2</v>
      </c>
      <c r="AA475" s="182"/>
    </row>
    <row r="476" spans="1:27">
      <c r="A476" s="4" t="s">
        <v>261</v>
      </c>
      <c r="B476" s="4">
        <v>815</v>
      </c>
      <c r="C476" s="4" t="s">
        <v>38</v>
      </c>
      <c r="D476" s="4" t="s">
        <v>71</v>
      </c>
      <c r="E476" s="4" t="s">
        <v>72</v>
      </c>
      <c r="F476" s="4" t="s">
        <v>41</v>
      </c>
      <c r="G476" s="4" t="s">
        <v>31</v>
      </c>
      <c r="H476" s="4" t="s">
        <v>31</v>
      </c>
      <c r="I476" s="4" t="s">
        <v>32</v>
      </c>
      <c r="J476" s="4" t="s">
        <v>33</v>
      </c>
      <c r="K476" s="4" t="s">
        <v>34</v>
      </c>
      <c r="L476" s="4" t="s">
        <v>35</v>
      </c>
      <c r="M476" s="145">
        <v>0.17499999999999999</v>
      </c>
      <c r="N476" s="4" t="s">
        <v>73</v>
      </c>
      <c r="O476" s="158">
        <v>0</v>
      </c>
      <c r="P476" s="159">
        <v>4.3270000000000003E-2</v>
      </c>
      <c r="R476" s="145">
        <v>4663001</v>
      </c>
      <c r="S476" s="145">
        <v>1</v>
      </c>
      <c r="T476" s="145">
        <v>99.26</v>
      </c>
      <c r="U476" s="145">
        <v>4628.4949999999999</v>
      </c>
      <c r="W476" s="4" t="s">
        <v>37</v>
      </c>
      <c r="X476" s="159">
        <v>1.06E-4</v>
      </c>
      <c r="Y476" s="159">
        <v>8.6884742891756003E-2</v>
      </c>
      <c r="Z476" s="159">
        <v>7.0126413289707201E-2</v>
      </c>
      <c r="AA476" s="182"/>
    </row>
    <row r="477" spans="1:27">
      <c r="A477" s="4" t="s">
        <v>261</v>
      </c>
      <c r="B477" s="4">
        <v>815</v>
      </c>
      <c r="C477" s="4" t="s">
        <v>166</v>
      </c>
      <c r="D477" s="4" t="s">
        <v>167</v>
      </c>
      <c r="E477" s="4" t="s">
        <v>168</v>
      </c>
      <c r="F477" s="4" t="s">
        <v>169</v>
      </c>
      <c r="G477" s="4" t="s">
        <v>31</v>
      </c>
      <c r="H477" s="4" t="s">
        <v>31</v>
      </c>
      <c r="I477" s="4" t="s">
        <v>42</v>
      </c>
      <c r="J477" s="4" t="s">
        <v>33</v>
      </c>
      <c r="K477" s="4" t="s">
        <v>34</v>
      </c>
      <c r="L477" s="4" t="s">
        <v>35</v>
      </c>
      <c r="M477" s="145">
        <v>0.66</v>
      </c>
      <c r="N477" s="4" t="s">
        <v>170</v>
      </c>
      <c r="O477" s="158">
        <v>0</v>
      </c>
      <c r="P477" s="159">
        <v>4.428E-2</v>
      </c>
      <c r="R477" s="145">
        <v>5376045</v>
      </c>
      <c r="S477" s="145">
        <v>1</v>
      </c>
      <c r="T477" s="145">
        <v>97.14</v>
      </c>
      <c r="U477" s="145">
        <v>5222.29</v>
      </c>
      <c r="W477" s="4" t="s">
        <v>37</v>
      </c>
      <c r="X477" s="159">
        <v>6.7000000000000002E-4</v>
      </c>
      <c r="Y477" s="159">
        <v>9.8031293996397206E-2</v>
      </c>
      <c r="Z477" s="159">
        <v>7.9123017566855594E-2</v>
      </c>
      <c r="AA477" s="182"/>
    </row>
    <row r="478" spans="1:27">
      <c r="A478" s="4" t="s">
        <v>261</v>
      </c>
      <c r="B478" s="4">
        <v>817</v>
      </c>
      <c r="C478" s="4" t="s">
        <v>38</v>
      </c>
      <c r="D478" s="4" t="s">
        <v>39</v>
      </c>
      <c r="E478" s="4" t="s">
        <v>40</v>
      </c>
      <c r="F478" s="4" t="s">
        <v>41</v>
      </c>
      <c r="G478" s="4" t="s">
        <v>31</v>
      </c>
      <c r="H478" s="4" t="s">
        <v>31</v>
      </c>
      <c r="I478" s="4" t="s">
        <v>42</v>
      </c>
      <c r="J478" s="4" t="s">
        <v>33</v>
      </c>
      <c r="K478" s="4" t="s">
        <v>34</v>
      </c>
      <c r="L478" s="4" t="s">
        <v>35</v>
      </c>
      <c r="M478" s="145">
        <v>0.67400000000000004</v>
      </c>
      <c r="N478" s="4" t="s">
        <v>43</v>
      </c>
      <c r="O478" s="158">
        <v>0</v>
      </c>
      <c r="P478" s="159">
        <v>4.3360000000000003E-2</v>
      </c>
      <c r="R478" s="145">
        <v>3623188</v>
      </c>
      <c r="S478" s="145">
        <v>1</v>
      </c>
      <c r="T478" s="145">
        <v>97.17</v>
      </c>
      <c r="U478" s="145">
        <v>3520.652</v>
      </c>
      <c r="W478" s="4" t="s">
        <v>37</v>
      </c>
      <c r="X478" s="159">
        <v>3.0200000000000002E-4</v>
      </c>
      <c r="Y478" s="159">
        <v>6.0643272010185902E-3</v>
      </c>
      <c r="Z478" s="159">
        <v>2.60049638661617E-3</v>
      </c>
      <c r="AA478" s="182"/>
    </row>
    <row r="479" spans="1:27">
      <c r="A479" s="4" t="s">
        <v>261</v>
      </c>
      <c r="B479" s="4">
        <v>817</v>
      </c>
      <c r="C479" s="4" t="s">
        <v>38</v>
      </c>
      <c r="D479" s="4" t="s">
        <v>160</v>
      </c>
      <c r="E479" s="4" t="s">
        <v>161</v>
      </c>
      <c r="F479" s="4" t="s">
        <v>41</v>
      </c>
      <c r="G479" s="4" t="s">
        <v>31</v>
      </c>
      <c r="H479" s="4" t="s">
        <v>31</v>
      </c>
      <c r="I479" s="4" t="s">
        <v>32</v>
      </c>
      <c r="J479" s="4" t="s">
        <v>33</v>
      </c>
      <c r="K479" s="4" t="s">
        <v>34</v>
      </c>
      <c r="L479" s="4" t="s">
        <v>35</v>
      </c>
      <c r="M479" s="145">
        <v>0.252</v>
      </c>
      <c r="N479" s="4" t="s">
        <v>162</v>
      </c>
      <c r="O479" s="158">
        <v>0</v>
      </c>
      <c r="P479" s="159">
        <v>4.2770000000000002E-2</v>
      </c>
      <c r="R479" s="145">
        <v>8822543</v>
      </c>
      <c r="S479" s="145">
        <v>1</v>
      </c>
      <c r="T479" s="145">
        <v>98.94</v>
      </c>
      <c r="U479" s="145">
        <v>8729.0239999999994</v>
      </c>
      <c r="W479" s="4" t="s">
        <v>37</v>
      </c>
      <c r="X479" s="159">
        <v>4.8999999999999998E-4</v>
      </c>
      <c r="Y479" s="159">
        <v>1.50357550997565E-2</v>
      </c>
      <c r="Z479" s="159">
        <v>6.4476116658736598E-3</v>
      </c>
      <c r="AA479" s="182"/>
    </row>
    <row r="480" spans="1:27">
      <c r="A480" s="4" t="s">
        <v>261</v>
      </c>
      <c r="B480" s="4">
        <v>817</v>
      </c>
      <c r="C480" s="4" t="s">
        <v>38</v>
      </c>
      <c r="D480" s="4" t="s">
        <v>47</v>
      </c>
      <c r="E480" s="4" t="s">
        <v>48</v>
      </c>
      <c r="F480" s="4" t="s">
        <v>41</v>
      </c>
      <c r="G480" s="4" t="s">
        <v>31</v>
      </c>
      <c r="H480" s="4" t="s">
        <v>31</v>
      </c>
      <c r="I480" s="4" t="s">
        <v>32</v>
      </c>
      <c r="J480" s="4" t="s">
        <v>33</v>
      </c>
      <c r="K480" s="4" t="s">
        <v>34</v>
      </c>
      <c r="L480" s="4" t="s">
        <v>35</v>
      </c>
      <c r="M480" s="145">
        <v>0.34799999999999998</v>
      </c>
      <c r="N480" s="4" t="s">
        <v>49</v>
      </c>
      <c r="O480" s="158">
        <v>0</v>
      </c>
      <c r="P480" s="159">
        <v>4.3479999999999998E-2</v>
      </c>
      <c r="R480" s="145">
        <v>1162835</v>
      </c>
      <c r="S480" s="145">
        <v>1</v>
      </c>
      <c r="T480" s="145">
        <v>98.53</v>
      </c>
      <c r="U480" s="145">
        <v>1145.741</v>
      </c>
      <c r="W480" s="4" t="s">
        <v>37</v>
      </c>
      <c r="X480" s="159">
        <v>8.2999999999999998E-5</v>
      </c>
      <c r="Y480" s="159">
        <v>1.97354090109706E-3</v>
      </c>
      <c r="Z480" s="159">
        <v>8.4629107434706105E-4</v>
      </c>
      <c r="AA480" s="182"/>
    </row>
    <row r="481" spans="1:27">
      <c r="A481" s="4" t="s">
        <v>261</v>
      </c>
      <c r="B481" s="4">
        <v>817</v>
      </c>
      <c r="C481" s="4" t="s">
        <v>38</v>
      </c>
      <c r="D481" s="4" t="s">
        <v>50</v>
      </c>
      <c r="E481" s="4" t="s">
        <v>51</v>
      </c>
      <c r="F481" s="4" t="s">
        <v>41</v>
      </c>
      <c r="G481" s="4" t="s">
        <v>31</v>
      </c>
      <c r="H481" s="4" t="s">
        <v>31</v>
      </c>
      <c r="I481" s="4" t="s">
        <v>32</v>
      </c>
      <c r="J481" s="4" t="s">
        <v>33</v>
      </c>
      <c r="K481" s="4" t="s">
        <v>34</v>
      </c>
      <c r="L481" s="4" t="s">
        <v>35</v>
      </c>
      <c r="M481" s="145">
        <v>0.42499999999999999</v>
      </c>
      <c r="N481" s="4" t="s">
        <v>52</v>
      </c>
      <c r="O481" s="158">
        <v>0</v>
      </c>
      <c r="P481" s="159">
        <v>4.3450000000000003E-2</v>
      </c>
      <c r="R481" s="145">
        <v>9000000</v>
      </c>
      <c r="S481" s="145">
        <v>1</v>
      </c>
      <c r="T481" s="145">
        <v>98.21</v>
      </c>
      <c r="U481" s="145">
        <v>8838.9</v>
      </c>
      <c r="W481" s="4" t="s">
        <v>37</v>
      </c>
      <c r="X481" s="159">
        <v>6.4300000000000002E-4</v>
      </c>
      <c r="Y481" s="159">
        <v>1.5225016574395E-2</v>
      </c>
      <c r="Z481" s="159">
        <v>6.5287705091564598E-3</v>
      </c>
      <c r="AA481" s="182"/>
    </row>
    <row r="482" spans="1:27">
      <c r="A482" s="4" t="s">
        <v>261</v>
      </c>
      <c r="B482" s="4">
        <v>817</v>
      </c>
      <c r="C482" s="4" t="s">
        <v>38</v>
      </c>
      <c r="D482" s="4" t="s">
        <v>53</v>
      </c>
      <c r="E482" s="4" t="s">
        <v>54</v>
      </c>
      <c r="F482" s="4" t="s">
        <v>41</v>
      </c>
      <c r="G482" s="4" t="s">
        <v>31</v>
      </c>
      <c r="H482" s="4" t="s">
        <v>31</v>
      </c>
      <c r="I482" s="4" t="s">
        <v>32</v>
      </c>
      <c r="J482" s="4" t="s">
        <v>33</v>
      </c>
      <c r="K482" s="4" t="s">
        <v>34</v>
      </c>
      <c r="L482" s="4" t="s">
        <v>35</v>
      </c>
      <c r="M482" s="145">
        <v>0.52100000000000002</v>
      </c>
      <c r="N482" s="4" t="s">
        <v>55</v>
      </c>
      <c r="O482" s="158">
        <v>0</v>
      </c>
      <c r="P482" s="159">
        <v>4.3459999999999999E-2</v>
      </c>
      <c r="R482" s="145">
        <v>2488537</v>
      </c>
      <c r="S482" s="145">
        <v>1</v>
      </c>
      <c r="T482" s="145">
        <v>97.81</v>
      </c>
      <c r="U482" s="145">
        <v>2434.038</v>
      </c>
      <c r="W482" s="4" t="s">
        <v>37</v>
      </c>
      <c r="X482" s="159">
        <v>2.0699999999999999E-4</v>
      </c>
      <c r="Y482" s="159">
        <v>4.1926336418717696E-3</v>
      </c>
      <c r="Z482" s="159">
        <v>1.79787934830786E-3</v>
      </c>
      <c r="AA482" s="182"/>
    </row>
    <row r="483" spans="1:27">
      <c r="A483" s="4" t="s">
        <v>261</v>
      </c>
      <c r="B483" s="4">
        <v>817</v>
      </c>
      <c r="C483" s="4" t="s">
        <v>38</v>
      </c>
      <c r="D483" s="4" t="s">
        <v>56</v>
      </c>
      <c r="E483" s="4" t="s">
        <v>57</v>
      </c>
      <c r="F483" s="4" t="s">
        <v>41</v>
      </c>
      <c r="G483" s="4" t="s">
        <v>31</v>
      </c>
      <c r="H483" s="4" t="s">
        <v>31</v>
      </c>
      <c r="I483" s="4" t="s">
        <v>32</v>
      </c>
      <c r="J483" s="4" t="s">
        <v>33</v>
      </c>
      <c r="K483" s="4" t="s">
        <v>34</v>
      </c>
      <c r="L483" s="4" t="s">
        <v>35</v>
      </c>
      <c r="M483" s="145">
        <v>0.59699999999999998</v>
      </c>
      <c r="N483" s="4" t="s">
        <v>58</v>
      </c>
      <c r="O483" s="158">
        <v>0</v>
      </c>
      <c r="P483" s="159">
        <v>4.3479999999999998E-2</v>
      </c>
      <c r="R483" s="145">
        <v>10897929</v>
      </c>
      <c r="S483" s="145">
        <v>1</v>
      </c>
      <c r="T483" s="145">
        <v>97.48</v>
      </c>
      <c r="U483" s="145">
        <v>10623.300999999999</v>
      </c>
      <c r="W483" s="4" t="s">
        <v>37</v>
      </c>
      <c r="X483" s="159">
        <v>9.0799999999999995E-4</v>
      </c>
      <c r="Y483" s="159">
        <v>1.8298649908966E-2</v>
      </c>
      <c r="Z483" s="159">
        <v>7.8468016963576699E-3</v>
      </c>
      <c r="AA483" s="182"/>
    </row>
    <row r="484" spans="1:27">
      <c r="A484" s="4" t="s">
        <v>261</v>
      </c>
      <c r="B484" s="4">
        <v>817</v>
      </c>
      <c r="C484" s="4" t="s">
        <v>38</v>
      </c>
      <c r="D484" s="4" t="s">
        <v>62</v>
      </c>
      <c r="E484" s="4" t="s">
        <v>63</v>
      </c>
      <c r="F484" s="4" t="s">
        <v>41</v>
      </c>
      <c r="G484" s="4" t="s">
        <v>31</v>
      </c>
      <c r="H484" s="4" t="s">
        <v>31</v>
      </c>
      <c r="I484" s="4" t="s">
        <v>42</v>
      </c>
      <c r="J484" s="4" t="s">
        <v>33</v>
      </c>
      <c r="K484" s="4" t="s">
        <v>34</v>
      </c>
      <c r="L484" s="4" t="s">
        <v>35</v>
      </c>
      <c r="M484" s="145">
        <v>0.92300000000000004</v>
      </c>
      <c r="N484" s="4" t="s">
        <v>64</v>
      </c>
      <c r="O484" s="158">
        <v>0</v>
      </c>
      <c r="P484" s="159">
        <v>4.2849999999999999E-2</v>
      </c>
      <c r="R484" s="145">
        <v>4000000</v>
      </c>
      <c r="S484" s="145">
        <v>1</v>
      </c>
      <c r="T484" s="145">
        <v>96.17</v>
      </c>
      <c r="U484" s="145">
        <v>3846.8</v>
      </c>
      <c r="W484" s="4" t="s">
        <v>37</v>
      </c>
      <c r="X484" s="159">
        <v>3.3300000000000002E-4</v>
      </c>
      <c r="Y484" s="159">
        <v>6.6261179285185502E-3</v>
      </c>
      <c r="Z484" s="159">
        <v>2.8414027078735001E-3</v>
      </c>
      <c r="AA484" s="182"/>
    </row>
    <row r="485" spans="1:27">
      <c r="A485" s="4" t="s">
        <v>261</v>
      </c>
      <c r="B485" s="4">
        <v>817</v>
      </c>
      <c r="C485" s="4" t="s">
        <v>38</v>
      </c>
      <c r="D485" s="4" t="s">
        <v>68</v>
      </c>
      <c r="E485" s="4" t="s">
        <v>69</v>
      </c>
      <c r="F485" s="4" t="s">
        <v>41</v>
      </c>
      <c r="G485" s="4" t="s">
        <v>31</v>
      </c>
      <c r="H485" s="4" t="s">
        <v>31</v>
      </c>
      <c r="I485" s="4" t="s">
        <v>32</v>
      </c>
      <c r="J485" s="4" t="s">
        <v>33</v>
      </c>
      <c r="K485" s="4" t="s">
        <v>34</v>
      </c>
      <c r="L485" s="4" t="s">
        <v>35</v>
      </c>
      <c r="M485" s="145">
        <v>9.9000000000000005E-2</v>
      </c>
      <c r="N485" s="4" t="s">
        <v>70</v>
      </c>
      <c r="O485" s="158">
        <v>0</v>
      </c>
      <c r="P485" s="159">
        <v>4.36E-2</v>
      </c>
      <c r="R485" s="145">
        <v>3623188</v>
      </c>
      <c r="S485" s="145">
        <v>1</v>
      </c>
      <c r="T485" s="145">
        <v>99.58</v>
      </c>
      <c r="U485" s="145">
        <v>3607.971</v>
      </c>
      <c r="W485" s="4" t="s">
        <v>37</v>
      </c>
      <c r="X485" s="159">
        <v>8.2000000000000001E-5</v>
      </c>
      <c r="Y485" s="159">
        <v>6.2147339989444403E-3</v>
      </c>
      <c r="Z485" s="159">
        <v>2.6649936212744499E-3</v>
      </c>
      <c r="AA485" s="182"/>
    </row>
    <row r="486" spans="1:27">
      <c r="A486" s="4" t="s">
        <v>261</v>
      </c>
      <c r="B486" s="4">
        <v>817</v>
      </c>
      <c r="C486" s="4" t="s">
        <v>38</v>
      </c>
      <c r="D486" s="4" t="s">
        <v>71</v>
      </c>
      <c r="E486" s="4" t="s">
        <v>72</v>
      </c>
      <c r="F486" s="4" t="s">
        <v>41</v>
      </c>
      <c r="G486" s="4" t="s">
        <v>31</v>
      </c>
      <c r="H486" s="4" t="s">
        <v>31</v>
      </c>
      <c r="I486" s="4" t="s">
        <v>32</v>
      </c>
      <c r="J486" s="4" t="s">
        <v>33</v>
      </c>
      <c r="K486" s="4" t="s">
        <v>34</v>
      </c>
      <c r="L486" s="4" t="s">
        <v>35</v>
      </c>
      <c r="M486" s="145">
        <v>0.17499999999999999</v>
      </c>
      <c r="N486" s="4" t="s">
        <v>73</v>
      </c>
      <c r="O486" s="158">
        <v>0</v>
      </c>
      <c r="P486" s="159">
        <v>4.3270000000000003E-2</v>
      </c>
      <c r="R486" s="145">
        <v>33215673</v>
      </c>
      <c r="S486" s="145">
        <v>1</v>
      </c>
      <c r="T486" s="145">
        <v>99.26</v>
      </c>
      <c r="U486" s="145">
        <v>32969.877</v>
      </c>
      <c r="W486" s="4" t="s">
        <v>37</v>
      </c>
      <c r="X486" s="159">
        <v>7.5500000000000003E-4</v>
      </c>
      <c r="Y486" s="159">
        <v>5.6790655407598201E-2</v>
      </c>
      <c r="Z486" s="159">
        <v>2.4352890153456399E-2</v>
      </c>
      <c r="AA486" s="182"/>
    </row>
    <row r="487" spans="1:27">
      <c r="A487" s="4" t="s">
        <v>261</v>
      </c>
      <c r="B487" s="4">
        <v>817</v>
      </c>
      <c r="C487" s="4" t="s">
        <v>166</v>
      </c>
      <c r="D487" s="4" t="s">
        <v>167</v>
      </c>
      <c r="E487" s="4" t="s">
        <v>168</v>
      </c>
      <c r="F487" s="4" t="s">
        <v>169</v>
      </c>
      <c r="G487" s="4" t="s">
        <v>31</v>
      </c>
      <c r="H487" s="4" t="s">
        <v>31</v>
      </c>
      <c r="I487" s="4" t="s">
        <v>42</v>
      </c>
      <c r="J487" s="4" t="s">
        <v>33</v>
      </c>
      <c r="K487" s="4" t="s">
        <v>34</v>
      </c>
      <c r="L487" s="4" t="s">
        <v>35</v>
      </c>
      <c r="M487" s="145">
        <v>0.66</v>
      </c>
      <c r="N487" s="4" t="s">
        <v>170</v>
      </c>
      <c r="O487" s="158">
        <v>0</v>
      </c>
      <c r="P487" s="159">
        <v>4.428E-2</v>
      </c>
      <c r="R487" s="145">
        <v>543478</v>
      </c>
      <c r="S487" s="145">
        <v>1</v>
      </c>
      <c r="T487" s="145">
        <v>97.14</v>
      </c>
      <c r="U487" s="145">
        <v>527.93499999999995</v>
      </c>
      <c r="W487" s="4" t="s">
        <v>37</v>
      </c>
      <c r="X487" s="159">
        <v>6.7999999999999999E-5</v>
      </c>
      <c r="Y487" s="159">
        <v>9.0936790293649804E-4</v>
      </c>
      <c r="Z487" s="159">
        <v>3.8995388396818198E-4</v>
      </c>
      <c r="AA487" s="182"/>
    </row>
    <row r="488" spans="1:27">
      <c r="A488" s="4" t="s">
        <v>261</v>
      </c>
      <c r="B488" s="4">
        <v>817</v>
      </c>
      <c r="C488" s="4" t="s">
        <v>130</v>
      </c>
      <c r="D488" s="4" t="s">
        <v>262</v>
      </c>
      <c r="E488" s="4" t="s">
        <v>263</v>
      </c>
      <c r="F488" s="4" t="s">
        <v>133</v>
      </c>
      <c r="G488" s="4" t="s">
        <v>134</v>
      </c>
      <c r="H488" s="4" t="s">
        <v>135</v>
      </c>
      <c r="I488" s="4" t="s">
        <v>136</v>
      </c>
      <c r="J488" s="4" t="s">
        <v>137</v>
      </c>
      <c r="K488" s="4" t="s">
        <v>138</v>
      </c>
      <c r="L488" s="4" t="s">
        <v>139</v>
      </c>
      <c r="M488" s="145">
        <v>0.1</v>
      </c>
      <c r="N488" s="4" t="s">
        <v>264</v>
      </c>
      <c r="O488" s="158">
        <v>0</v>
      </c>
      <c r="P488" s="159">
        <v>5.3929999999999999E-2</v>
      </c>
      <c r="R488" s="145">
        <v>7400000</v>
      </c>
      <c r="S488" s="145">
        <v>3.7589999999999999</v>
      </c>
      <c r="T488" s="145">
        <v>99.941999999999993</v>
      </c>
      <c r="U488" s="145">
        <v>27800.466</v>
      </c>
      <c r="W488" s="4" t="s">
        <v>37</v>
      </c>
      <c r="X488" s="159">
        <v>0</v>
      </c>
      <c r="Y488" s="159">
        <v>4.7886338943715898E-2</v>
      </c>
      <c r="Z488" s="159">
        <v>2.0534553506693101E-2</v>
      </c>
      <c r="AA488" s="182"/>
    </row>
    <row r="489" spans="1:27">
      <c r="A489" s="4" t="s">
        <v>261</v>
      </c>
      <c r="B489" s="4">
        <v>817</v>
      </c>
      <c r="C489" s="4" t="s">
        <v>130</v>
      </c>
      <c r="D489" s="4" t="s">
        <v>254</v>
      </c>
      <c r="E489" s="4" t="s">
        <v>255</v>
      </c>
      <c r="F489" s="4" t="s">
        <v>133</v>
      </c>
      <c r="G489" s="4" t="s">
        <v>134</v>
      </c>
      <c r="H489" s="4" t="s">
        <v>135</v>
      </c>
      <c r="I489" s="4" t="s">
        <v>136</v>
      </c>
      <c r="J489" s="4" t="s">
        <v>137</v>
      </c>
      <c r="K489" s="4" t="s">
        <v>138</v>
      </c>
      <c r="L489" s="4" t="s">
        <v>139</v>
      </c>
      <c r="M489" s="145">
        <v>0.15</v>
      </c>
      <c r="N489" s="4" t="s">
        <v>256</v>
      </c>
      <c r="O489" s="158">
        <v>0</v>
      </c>
      <c r="P489" s="159">
        <v>5.4010000000000002E-2</v>
      </c>
      <c r="R489" s="145">
        <v>10000000</v>
      </c>
      <c r="S489" s="145">
        <v>3.7589999999999999</v>
      </c>
      <c r="T489" s="145">
        <v>99.653999999999996</v>
      </c>
      <c r="U489" s="145">
        <v>37459.938999999998</v>
      </c>
      <c r="W489" s="4" t="s">
        <v>37</v>
      </c>
      <c r="X489" s="159">
        <v>0</v>
      </c>
      <c r="Y489" s="159">
        <v>6.4524792232157596E-2</v>
      </c>
      <c r="Z489" s="159">
        <v>2.76694319888778E-2</v>
      </c>
      <c r="AA489" s="182"/>
    </row>
    <row r="490" spans="1:27">
      <c r="A490" s="4" t="s">
        <v>261</v>
      </c>
      <c r="B490" s="4">
        <v>817</v>
      </c>
      <c r="C490" s="4" t="s">
        <v>130</v>
      </c>
      <c r="D490" s="4" t="s">
        <v>205</v>
      </c>
      <c r="E490" s="4" t="s">
        <v>206</v>
      </c>
      <c r="F490" s="4" t="s">
        <v>133</v>
      </c>
      <c r="G490" s="4" t="s">
        <v>134</v>
      </c>
      <c r="H490" s="4" t="s">
        <v>135</v>
      </c>
      <c r="I490" s="4" t="s">
        <v>136</v>
      </c>
      <c r="J490" s="4" t="s">
        <v>137</v>
      </c>
      <c r="K490" s="4" t="s">
        <v>138</v>
      </c>
      <c r="L490" s="4" t="s">
        <v>139</v>
      </c>
      <c r="M490" s="145">
        <v>0.17</v>
      </c>
      <c r="N490" s="4" t="s">
        <v>207</v>
      </c>
      <c r="O490" s="158">
        <v>0</v>
      </c>
      <c r="P490" s="159">
        <v>5.3870000000000001E-2</v>
      </c>
      <c r="R490" s="145">
        <v>10000000</v>
      </c>
      <c r="S490" s="145">
        <v>3.7589999999999999</v>
      </c>
      <c r="T490" s="145">
        <v>99.551000000000002</v>
      </c>
      <c r="U490" s="145">
        <v>37421.334000000003</v>
      </c>
      <c r="W490" s="4" t="s">
        <v>37</v>
      </c>
      <c r="X490" s="159">
        <v>0</v>
      </c>
      <c r="Y490" s="159">
        <v>6.4458295190771994E-2</v>
      </c>
      <c r="Z490" s="159">
        <v>2.764091681974E-2</v>
      </c>
      <c r="AA490" s="182"/>
    </row>
    <row r="491" spans="1:27">
      <c r="A491" s="4" t="s">
        <v>261</v>
      </c>
      <c r="B491" s="4">
        <v>817</v>
      </c>
      <c r="C491" s="4" t="s">
        <v>130</v>
      </c>
      <c r="D491" s="4" t="s">
        <v>178</v>
      </c>
      <c r="E491" s="4" t="s">
        <v>179</v>
      </c>
      <c r="F491" s="4" t="s">
        <v>133</v>
      </c>
      <c r="G491" s="4" t="s">
        <v>134</v>
      </c>
      <c r="H491" s="4" t="s">
        <v>135</v>
      </c>
      <c r="I491" s="4" t="s">
        <v>136</v>
      </c>
      <c r="J491" s="4" t="s">
        <v>137</v>
      </c>
      <c r="K491" s="4" t="s">
        <v>138</v>
      </c>
      <c r="L491" s="4" t="s">
        <v>139</v>
      </c>
      <c r="M491" s="145">
        <v>0.21</v>
      </c>
      <c r="N491" s="4" t="s">
        <v>180</v>
      </c>
      <c r="O491" s="158">
        <v>0</v>
      </c>
      <c r="P491" s="159">
        <v>5.3929999999999999E-2</v>
      </c>
      <c r="R491" s="145">
        <v>8960000</v>
      </c>
      <c r="S491" s="145">
        <v>3.7589999999999999</v>
      </c>
      <c r="T491" s="145">
        <v>99.35</v>
      </c>
      <c r="U491" s="145">
        <v>33461.682000000001</v>
      </c>
      <c r="W491" s="4" t="s">
        <v>37</v>
      </c>
      <c r="X491" s="159">
        <v>0</v>
      </c>
      <c r="Y491" s="159">
        <v>5.7637790390590797E-2</v>
      </c>
      <c r="Z491" s="159">
        <v>2.47161574029344E-2</v>
      </c>
      <c r="AA491" s="182"/>
    </row>
    <row r="492" spans="1:27">
      <c r="A492" s="4" t="s">
        <v>261</v>
      </c>
      <c r="B492" s="4">
        <v>817</v>
      </c>
      <c r="C492" s="4" t="s">
        <v>130</v>
      </c>
      <c r="D492" s="4" t="s">
        <v>208</v>
      </c>
      <c r="E492" s="4" t="s">
        <v>209</v>
      </c>
      <c r="F492" s="4" t="s">
        <v>133</v>
      </c>
      <c r="G492" s="4" t="s">
        <v>134</v>
      </c>
      <c r="H492" s="4" t="s">
        <v>135</v>
      </c>
      <c r="I492" s="4" t="s">
        <v>136</v>
      </c>
      <c r="J492" s="4" t="s">
        <v>137</v>
      </c>
      <c r="K492" s="4" t="s">
        <v>138</v>
      </c>
      <c r="L492" s="4" t="s">
        <v>139</v>
      </c>
      <c r="M492" s="145">
        <v>0.22</v>
      </c>
      <c r="N492" s="4" t="s">
        <v>210</v>
      </c>
      <c r="O492" s="158">
        <v>0</v>
      </c>
      <c r="P492" s="159">
        <v>5.3990000000000003E-2</v>
      </c>
      <c r="R492" s="145">
        <v>17770000</v>
      </c>
      <c r="S492" s="145">
        <v>3.7589999999999999</v>
      </c>
      <c r="T492" s="145">
        <v>99.251999999999995</v>
      </c>
      <c r="U492" s="145">
        <v>66297.517999999996</v>
      </c>
      <c r="W492" s="4" t="s">
        <v>37</v>
      </c>
      <c r="X492" s="159">
        <v>0</v>
      </c>
      <c r="Y492" s="159">
        <v>0.114197559753711</v>
      </c>
      <c r="Z492" s="159">
        <v>4.8970039322751097E-2</v>
      </c>
      <c r="AA492" s="182"/>
    </row>
    <row r="493" spans="1:27">
      <c r="A493" s="4" t="s">
        <v>261</v>
      </c>
      <c r="B493" s="4">
        <v>817</v>
      </c>
      <c r="C493" s="4" t="s">
        <v>130</v>
      </c>
      <c r="D493" s="4" t="s">
        <v>257</v>
      </c>
      <c r="E493" s="4" t="s">
        <v>258</v>
      </c>
      <c r="F493" s="4" t="s">
        <v>133</v>
      </c>
      <c r="G493" s="4" t="s">
        <v>134</v>
      </c>
      <c r="H493" s="4" t="s">
        <v>135</v>
      </c>
      <c r="I493" s="4" t="s">
        <v>136</v>
      </c>
      <c r="J493" s="4" t="s">
        <v>137</v>
      </c>
      <c r="K493" s="4" t="s">
        <v>138</v>
      </c>
      <c r="L493" s="4" t="s">
        <v>139</v>
      </c>
      <c r="M493" s="145">
        <v>0.26</v>
      </c>
      <c r="N493" s="4" t="s">
        <v>259</v>
      </c>
      <c r="O493" s="158">
        <v>0</v>
      </c>
      <c r="P493" s="159">
        <v>5.3800000000000001E-2</v>
      </c>
      <c r="R493" s="145">
        <v>9550000</v>
      </c>
      <c r="S493" s="145">
        <v>3.7589999999999999</v>
      </c>
      <c r="T493" s="145">
        <v>99.051000000000002</v>
      </c>
      <c r="U493" s="145">
        <v>35557.773999999998</v>
      </c>
      <c r="W493" s="4" t="s">
        <v>37</v>
      </c>
      <c r="X493" s="159">
        <v>0</v>
      </c>
      <c r="Y493" s="159">
        <v>6.1248310771218603E-2</v>
      </c>
      <c r="Z493" s="159">
        <v>2.6264415749226999E-2</v>
      </c>
      <c r="AA493" s="182"/>
    </row>
    <row r="494" spans="1:27">
      <c r="A494" s="4" t="s">
        <v>261</v>
      </c>
      <c r="B494" s="4">
        <v>817</v>
      </c>
      <c r="C494" s="4" t="s">
        <v>130</v>
      </c>
      <c r="D494" s="4" t="s">
        <v>265</v>
      </c>
      <c r="E494" s="4" t="s">
        <v>266</v>
      </c>
      <c r="F494" s="4" t="s">
        <v>133</v>
      </c>
      <c r="G494" s="4" t="s">
        <v>134</v>
      </c>
      <c r="H494" s="4" t="s">
        <v>135</v>
      </c>
      <c r="I494" s="4" t="s">
        <v>136</v>
      </c>
      <c r="J494" s="4" t="s">
        <v>137</v>
      </c>
      <c r="K494" s="4" t="s">
        <v>138</v>
      </c>
      <c r="L494" s="4" t="s">
        <v>139</v>
      </c>
      <c r="M494" s="145">
        <v>0.3</v>
      </c>
      <c r="N494" s="4" t="s">
        <v>267</v>
      </c>
      <c r="O494" s="158">
        <v>0</v>
      </c>
      <c r="P494" s="159">
        <v>5.391E-2</v>
      </c>
      <c r="R494" s="145">
        <v>8760000</v>
      </c>
      <c r="S494" s="145">
        <v>3.7589999999999999</v>
      </c>
      <c r="T494" s="145">
        <v>98.849000000000004</v>
      </c>
      <c r="U494" s="145">
        <v>32549.697</v>
      </c>
      <c r="W494" s="4" t="s">
        <v>37</v>
      </c>
      <c r="X494" s="159">
        <v>0</v>
      </c>
      <c r="Y494" s="159">
        <v>5.6066895364332001E-2</v>
      </c>
      <c r="Z494" s="159">
        <v>2.4042528374663402E-2</v>
      </c>
      <c r="AA494" s="182"/>
    </row>
    <row r="495" spans="1:27">
      <c r="A495" s="4" t="s">
        <v>261</v>
      </c>
      <c r="B495" s="4">
        <v>817</v>
      </c>
      <c r="C495" s="4" t="s">
        <v>130</v>
      </c>
      <c r="D495" s="4" t="s">
        <v>211</v>
      </c>
      <c r="E495" s="4" t="s">
        <v>212</v>
      </c>
      <c r="F495" s="4" t="s">
        <v>133</v>
      </c>
      <c r="G495" s="4" t="s">
        <v>134</v>
      </c>
      <c r="H495" s="4" t="s">
        <v>135</v>
      </c>
      <c r="I495" s="4" t="s">
        <v>136</v>
      </c>
      <c r="J495" s="4" t="s">
        <v>137</v>
      </c>
      <c r="K495" s="4" t="s">
        <v>138</v>
      </c>
      <c r="L495" s="4" t="s">
        <v>139</v>
      </c>
      <c r="M495" s="145">
        <v>0.34</v>
      </c>
      <c r="N495" s="4" t="s">
        <v>213</v>
      </c>
      <c r="O495" s="158">
        <v>0</v>
      </c>
      <c r="P495" s="159">
        <v>5.3870000000000001E-2</v>
      </c>
      <c r="R495" s="145">
        <v>6000000</v>
      </c>
      <c r="S495" s="145">
        <v>3.7589999999999999</v>
      </c>
      <c r="T495" s="145">
        <v>98.655000000000001</v>
      </c>
      <c r="U495" s="145">
        <v>22250.626</v>
      </c>
      <c r="W495" s="4" t="s">
        <v>37</v>
      </c>
      <c r="X495" s="159">
        <v>0</v>
      </c>
      <c r="Y495" s="159">
        <v>3.83267320439779E-2</v>
      </c>
      <c r="Z495" s="159">
        <v>1.6435216123303901E-2</v>
      </c>
      <c r="AA495" s="182"/>
    </row>
    <row r="496" spans="1:27">
      <c r="A496" s="4" t="s">
        <v>261</v>
      </c>
      <c r="B496" s="4">
        <v>817</v>
      </c>
      <c r="C496" s="4" t="s">
        <v>130</v>
      </c>
      <c r="D496" s="4" t="s">
        <v>131</v>
      </c>
      <c r="E496" s="4" t="s">
        <v>132</v>
      </c>
      <c r="F496" s="4" t="s">
        <v>133</v>
      </c>
      <c r="G496" s="4" t="s">
        <v>134</v>
      </c>
      <c r="H496" s="4" t="s">
        <v>135</v>
      </c>
      <c r="I496" s="4" t="s">
        <v>136</v>
      </c>
      <c r="J496" s="4" t="s">
        <v>137</v>
      </c>
      <c r="K496" s="4" t="s">
        <v>138</v>
      </c>
      <c r="L496" s="4" t="s">
        <v>139</v>
      </c>
      <c r="M496" s="145">
        <v>0.35</v>
      </c>
      <c r="N496" s="4" t="s">
        <v>140</v>
      </c>
      <c r="O496" s="158">
        <v>0</v>
      </c>
      <c r="P496" s="159">
        <v>5.3969999999999997E-2</v>
      </c>
      <c r="R496" s="145">
        <v>3000000</v>
      </c>
      <c r="S496" s="145">
        <v>3.7589999999999999</v>
      </c>
      <c r="T496" s="145">
        <v>98.548000000000002</v>
      </c>
      <c r="U496" s="145">
        <v>11113.224</v>
      </c>
      <c r="W496" s="4" t="s">
        <v>37</v>
      </c>
      <c r="X496" s="159">
        <v>0</v>
      </c>
      <c r="Y496" s="159">
        <v>1.9142542800460599E-2</v>
      </c>
      <c r="Z496" s="159">
        <v>8.2086786766522105E-3</v>
      </c>
      <c r="AA496" s="182"/>
    </row>
    <row r="497" spans="1:27">
      <c r="A497" s="4" t="s">
        <v>261</v>
      </c>
      <c r="B497" s="4">
        <v>817</v>
      </c>
      <c r="C497" s="4" t="s">
        <v>130</v>
      </c>
      <c r="D497" s="4" t="s">
        <v>214</v>
      </c>
      <c r="E497" s="4" t="s">
        <v>215</v>
      </c>
      <c r="F497" s="4" t="s">
        <v>133</v>
      </c>
      <c r="G497" s="4" t="s">
        <v>134</v>
      </c>
      <c r="H497" s="4" t="s">
        <v>135</v>
      </c>
      <c r="I497" s="4" t="s">
        <v>136</v>
      </c>
      <c r="J497" s="4" t="s">
        <v>137</v>
      </c>
      <c r="K497" s="4" t="s">
        <v>138</v>
      </c>
      <c r="L497" s="4" t="s">
        <v>139</v>
      </c>
      <c r="M497" s="145">
        <v>0.39</v>
      </c>
      <c r="N497" s="4" t="s">
        <v>216</v>
      </c>
      <c r="O497" s="158">
        <v>0</v>
      </c>
      <c r="P497" s="159">
        <v>5.3839999999999999E-2</v>
      </c>
      <c r="R497" s="145">
        <v>8790000</v>
      </c>
      <c r="S497" s="145">
        <v>3.7589999999999999</v>
      </c>
      <c r="T497" s="145">
        <v>98.349000000000004</v>
      </c>
      <c r="U497" s="145">
        <v>32496.258000000002</v>
      </c>
      <c r="W497" s="4" t="s">
        <v>37</v>
      </c>
      <c r="X497" s="159">
        <v>0</v>
      </c>
      <c r="Y497" s="159">
        <v>5.59748464301138E-2</v>
      </c>
      <c r="Z497" s="159">
        <v>2.4003056078249999E-2</v>
      </c>
      <c r="AA497" s="182"/>
    </row>
    <row r="498" spans="1:27">
      <c r="A498" s="4" t="s">
        <v>261</v>
      </c>
      <c r="B498" s="4">
        <v>817</v>
      </c>
      <c r="C498" s="4" t="s">
        <v>130</v>
      </c>
      <c r="D498" s="4" t="s">
        <v>217</v>
      </c>
      <c r="E498" s="4" t="s">
        <v>218</v>
      </c>
      <c r="F498" s="4" t="s">
        <v>133</v>
      </c>
      <c r="G498" s="4" t="s">
        <v>134</v>
      </c>
      <c r="H498" s="4" t="s">
        <v>135</v>
      </c>
      <c r="I498" s="4" t="s">
        <v>136</v>
      </c>
      <c r="J498" s="4" t="s">
        <v>137</v>
      </c>
      <c r="K498" s="4" t="s">
        <v>138</v>
      </c>
      <c r="L498" s="4" t="s">
        <v>139</v>
      </c>
      <c r="M498" s="145">
        <v>0.43</v>
      </c>
      <c r="N498" s="4" t="s">
        <v>219</v>
      </c>
      <c r="O498" s="158">
        <v>0</v>
      </c>
      <c r="P498" s="159">
        <v>5.3740000000000003E-2</v>
      </c>
      <c r="R498" s="145">
        <v>9400000</v>
      </c>
      <c r="S498" s="145">
        <v>3.7589999999999999</v>
      </c>
      <c r="T498" s="145">
        <v>98.161000000000001</v>
      </c>
      <c r="U498" s="145">
        <v>34684.832000000002</v>
      </c>
      <c r="W498" s="4" t="s">
        <v>37</v>
      </c>
      <c r="X498" s="159">
        <v>0</v>
      </c>
      <c r="Y498" s="159">
        <v>5.9744667628125803E-2</v>
      </c>
      <c r="Z498" s="159">
        <v>2.56196255803001E-2</v>
      </c>
      <c r="AA498" s="182"/>
    </row>
    <row r="499" spans="1:27">
      <c r="A499" s="4" t="s">
        <v>261</v>
      </c>
      <c r="B499" s="4">
        <v>817</v>
      </c>
      <c r="C499" s="4" t="s">
        <v>174</v>
      </c>
      <c r="D499" s="4" t="s">
        <v>268</v>
      </c>
      <c r="E499" s="4" t="s">
        <v>269</v>
      </c>
      <c r="F499" s="4" t="s">
        <v>133</v>
      </c>
      <c r="G499" s="4" t="s">
        <v>134</v>
      </c>
      <c r="H499" s="4" t="s">
        <v>135</v>
      </c>
      <c r="I499" s="4" t="s">
        <v>136</v>
      </c>
      <c r="J499" s="4" t="s">
        <v>137</v>
      </c>
      <c r="K499" s="4" t="s">
        <v>138</v>
      </c>
      <c r="L499" s="4" t="s">
        <v>139</v>
      </c>
      <c r="M499" s="145">
        <v>0.45</v>
      </c>
      <c r="N499" s="4" t="s">
        <v>270</v>
      </c>
      <c r="O499" s="158">
        <v>0</v>
      </c>
      <c r="P499" s="159">
        <v>5.3769999999999998E-2</v>
      </c>
      <c r="R499" s="145">
        <v>8170000</v>
      </c>
      <c r="S499" s="145">
        <v>3.7589999999999999</v>
      </c>
      <c r="T499" s="145">
        <v>98.058999999999997</v>
      </c>
      <c r="U499" s="145">
        <v>30115.052</v>
      </c>
      <c r="W499" s="4" t="s">
        <v>37</v>
      </c>
      <c r="X499" s="159">
        <v>1.06E-4</v>
      </c>
      <c r="Y499" s="159">
        <v>5.18732152259017E-2</v>
      </c>
      <c r="Z499" s="159">
        <v>2.2244200269151498E-2</v>
      </c>
      <c r="AA499" s="182"/>
    </row>
    <row r="500" spans="1:27">
      <c r="A500" s="4" t="s">
        <v>261</v>
      </c>
      <c r="B500" s="4">
        <v>817</v>
      </c>
      <c r="C500" s="4" t="s">
        <v>174</v>
      </c>
      <c r="D500" s="4" t="s">
        <v>175</v>
      </c>
      <c r="E500" s="4" t="s">
        <v>176</v>
      </c>
      <c r="F500" s="4" t="s">
        <v>133</v>
      </c>
      <c r="G500" s="4" t="s">
        <v>134</v>
      </c>
      <c r="H500" s="4" t="s">
        <v>135</v>
      </c>
      <c r="I500" s="4" t="s">
        <v>136</v>
      </c>
      <c r="J500" s="4" t="s">
        <v>137</v>
      </c>
      <c r="K500" s="4" t="s">
        <v>138</v>
      </c>
      <c r="L500" s="4" t="s">
        <v>139</v>
      </c>
      <c r="M500" s="145">
        <v>0</v>
      </c>
      <c r="N500" s="4" t="s">
        <v>177</v>
      </c>
      <c r="O500" s="158">
        <v>0</v>
      </c>
      <c r="P500" s="159">
        <v>0</v>
      </c>
      <c r="R500" s="145">
        <v>6800000</v>
      </c>
      <c r="S500" s="145">
        <v>3.7589999999999999</v>
      </c>
      <c r="T500" s="145">
        <v>97.775000000000006</v>
      </c>
      <c r="U500" s="145">
        <v>24992.463</v>
      </c>
      <c r="W500" s="4" t="s">
        <v>37</v>
      </c>
      <c r="X500" s="159">
        <v>0</v>
      </c>
      <c r="Y500" s="159">
        <v>4.3049550054583503E-2</v>
      </c>
      <c r="Z500" s="159">
        <v>1.84604483979019E-2</v>
      </c>
      <c r="AA500" s="182"/>
    </row>
    <row r="501" spans="1:27">
      <c r="A501" s="4" t="s">
        <v>261</v>
      </c>
      <c r="B501" s="4">
        <v>817</v>
      </c>
      <c r="C501" s="4" t="s">
        <v>130</v>
      </c>
      <c r="D501" s="4" t="s">
        <v>141</v>
      </c>
      <c r="E501" s="4" t="s">
        <v>142</v>
      </c>
      <c r="F501" s="4" t="s">
        <v>133</v>
      </c>
      <c r="G501" s="4" t="s">
        <v>134</v>
      </c>
      <c r="H501" s="4" t="s">
        <v>135</v>
      </c>
      <c r="I501" s="4" t="s">
        <v>136</v>
      </c>
      <c r="J501" s="4" t="s">
        <v>137</v>
      </c>
      <c r="K501" s="4" t="s">
        <v>138</v>
      </c>
      <c r="L501" s="4" t="s">
        <v>139</v>
      </c>
      <c r="M501" s="145">
        <v>0</v>
      </c>
      <c r="N501" s="4" t="s">
        <v>143</v>
      </c>
      <c r="O501" s="158">
        <v>0</v>
      </c>
      <c r="P501" s="159">
        <v>0</v>
      </c>
      <c r="R501" s="145">
        <v>17750000</v>
      </c>
      <c r="S501" s="145">
        <v>3.7589999999999999</v>
      </c>
      <c r="T501" s="145">
        <v>97.584000000000003</v>
      </c>
      <c r="U501" s="145">
        <v>65109.974000000002</v>
      </c>
      <c r="W501" s="4" t="s">
        <v>37</v>
      </c>
      <c r="X501" s="159">
        <v>0</v>
      </c>
      <c r="Y501" s="159">
        <v>0.112152012860468</v>
      </c>
      <c r="Z501" s="159">
        <v>4.80928707386356E-2</v>
      </c>
      <c r="AA501" s="182"/>
    </row>
    <row r="502" spans="1:27">
      <c r="A502" s="4" t="s">
        <v>261</v>
      </c>
      <c r="B502" s="4">
        <v>817</v>
      </c>
      <c r="C502" s="4" t="s">
        <v>220</v>
      </c>
      <c r="D502" s="4" t="s">
        <v>271</v>
      </c>
      <c r="E502" s="4" t="s">
        <v>272</v>
      </c>
      <c r="F502" s="4" t="s">
        <v>133</v>
      </c>
      <c r="G502" s="4" t="s">
        <v>134</v>
      </c>
      <c r="H502" s="4" t="s">
        <v>135</v>
      </c>
      <c r="I502" s="4" t="s">
        <v>136</v>
      </c>
      <c r="J502" s="4" t="s">
        <v>137</v>
      </c>
      <c r="K502" s="4" t="s">
        <v>138</v>
      </c>
      <c r="L502" s="4" t="s">
        <v>139</v>
      </c>
      <c r="M502" s="145">
        <v>0.37</v>
      </c>
      <c r="N502" s="4" t="s">
        <v>273</v>
      </c>
      <c r="O502" s="158">
        <v>6.2500000000000003E-3</v>
      </c>
      <c r="P502" s="159">
        <v>5.3519999999999998E-2</v>
      </c>
      <c r="R502" s="145">
        <v>3500000</v>
      </c>
      <c r="S502" s="145">
        <v>3.7589999999999999</v>
      </c>
      <c r="T502" s="145">
        <v>98.78</v>
      </c>
      <c r="U502" s="145">
        <v>12996.014999999999</v>
      </c>
      <c r="W502" s="4" t="s">
        <v>37</v>
      </c>
      <c r="X502" s="159">
        <v>0</v>
      </c>
      <c r="Y502" s="159">
        <v>2.2385651744768101E-2</v>
      </c>
      <c r="Z502" s="159">
        <v>9.5993841599674393E-3</v>
      </c>
      <c r="AA502" s="182"/>
    </row>
    <row r="503" spans="1:27">
      <c r="A503" s="4" t="s">
        <v>261</v>
      </c>
      <c r="B503" s="4">
        <v>818</v>
      </c>
      <c r="C503" s="4" t="s">
        <v>130</v>
      </c>
      <c r="D503" s="4" t="s">
        <v>205</v>
      </c>
      <c r="E503" s="4" t="s">
        <v>206</v>
      </c>
      <c r="F503" s="4" t="s">
        <v>133</v>
      </c>
      <c r="G503" s="4" t="s">
        <v>134</v>
      </c>
      <c r="H503" s="4" t="s">
        <v>135</v>
      </c>
      <c r="I503" s="4" t="s">
        <v>136</v>
      </c>
      <c r="J503" s="4" t="s">
        <v>137</v>
      </c>
      <c r="K503" s="4" t="s">
        <v>138</v>
      </c>
      <c r="L503" s="4" t="s">
        <v>139</v>
      </c>
      <c r="M503" s="145">
        <v>0.17</v>
      </c>
      <c r="N503" s="4" t="s">
        <v>207</v>
      </c>
      <c r="O503" s="158">
        <v>0</v>
      </c>
      <c r="P503" s="159">
        <v>5.3870000000000001E-2</v>
      </c>
      <c r="R503" s="145">
        <v>5000000</v>
      </c>
      <c r="S503" s="145">
        <v>3.7589999999999999</v>
      </c>
      <c r="T503" s="145">
        <v>99.551000000000002</v>
      </c>
      <c r="U503" s="145">
        <v>18710.667000000001</v>
      </c>
      <c r="W503" s="4" t="s">
        <v>37</v>
      </c>
      <c r="X503" s="159">
        <v>0</v>
      </c>
      <c r="Y503" s="159">
        <v>3.5540896988918103E-2</v>
      </c>
      <c r="Z503" s="159">
        <v>1.5506821136693201E-2</v>
      </c>
      <c r="AA503" s="182"/>
    </row>
    <row r="504" spans="1:27">
      <c r="A504" s="4" t="s">
        <v>261</v>
      </c>
      <c r="B504" s="4">
        <v>818</v>
      </c>
      <c r="C504" s="4" t="s">
        <v>130</v>
      </c>
      <c r="D504" s="4" t="s">
        <v>178</v>
      </c>
      <c r="E504" s="4" t="s">
        <v>179</v>
      </c>
      <c r="F504" s="4" t="s">
        <v>133</v>
      </c>
      <c r="G504" s="4" t="s">
        <v>134</v>
      </c>
      <c r="H504" s="4" t="s">
        <v>135</v>
      </c>
      <c r="I504" s="4" t="s">
        <v>136</v>
      </c>
      <c r="J504" s="4" t="s">
        <v>137</v>
      </c>
      <c r="K504" s="4" t="s">
        <v>138</v>
      </c>
      <c r="L504" s="4" t="s">
        <v>139</v>
      </c>
      <c r="M504" s="145">
        <v>0.21</v>
      </c>
      <c r="N504" s="4" t="s">
        <v>180</v>
      </c>
      <c r="O504" s="158">
        <v>0</v>
      </c>
      <c r="P504" s="159">
        <v>5.3929999999999999E-2</v>
      </c>
      <c r="R504" s="145">
        <v>8550000</v>
      </c>
      <c r="S504" s="145">
        <v>3.7589999999999999</v>
      </c>
      <c r="T504" s="145">
        <v>99.35</v>
      </c>
      <c r="U504" s="145">
        <v>31930.510999999999</v>
      </c>
      <c r="W504" s="4" t="s">
        <v>37</v>
      </c>
      <c r="X504" s="159">
        <v>0</v>
      </c>
      <c r="Y504" s="159">
        <v>6.0651981446836298E-2</v>
      </c>
      <c r="Z504" s="159">
        <v>2.6463018875842799E-2</v>
      </c>
      <c r="AA504" s="182"/>
    </row>
    <row r="505" spans="1:27">
      <c r="A505" s="4" t="s">
        <v>261</v>
      </c>
      <c r="B505" s="4">
        <v>818</v>
      </c>
      <c r="C505" s="4" t="s">
        <v>130</v>
      </c>
      <c r="D505" s="4" t="s">
        <v>208</v>
      </c>
      <c r="E505" s="4" t="s">
        <v>209</v>
      </c>
      <c r="F505" s="4" t="s">
        <v>133</v>
      </c>
      <c r="G505" s="4" t="s">
        <v>134</v>
      </c>
      <c r="H505" s="4" t="s">
        <v>135</v>
      </c>
      <c r="I505" s="4" t="s">
        <v>136</v>
      </c>
      <c r="J505" s="4" t="s">
        <v>137</v>
      </c>
      <c r="K505" s="4" t="s">
        <v>138</v>
      </c>
      <c r="L505" s="4" t="s">
        <v>139</v>
      </c>
      <c r="M505" s="145">
        <v>0.22</v>
      </c>
      <c r="N505" s="4" t="s">
        <v>210</v>
      </c>
      <c r="O505" s="158">
        <v>0</v>
      </c>
      <c r="P505" s="159">
        <v>5.3990000000000003E-2</v>
      </c>
      <c r="R505" s="145">
        <v>6570000</v>
      </c>
      <c r="S505" s="145">
        <v>3.7589999999999999</v>
      </c>
      <c r="T505" s="145">
        <v>99.251999999999995</v>
      </c>
      <c r="U505" s="145">
        <v>24511.8</v>
      </c>
      <c r="W505" s="4" t="s">
        <v>37</v>
      </c>
      <c r="X505" s="159">
        <v>0</v>
      </c>
      <c r="Y505" s="159">
        <v>4.6560145689138098E-2</v>
      </c>
      <c r="Z505" s="159">
        <v>2.03146209710173E-2</v>
      </c>
      <c r="AA505" s="182"/>
    </row>
    <row r="506" spans="1:27">
      <c r="A506" s="4" t="s">
        <v>261</v>
      </c>
      <c r="B506" s="4">
        <v>818</v>
      </c>
      <c r="C506" s="4" t="s">
        <v>130</v>
      </c>
      <c r="D506" s="4" t="s">
        <v>211</v>
      </c>
      <c r="E506" s="4" t="s">
        <v>212</v>
      </c>
      <c r="F506" s="4" t="s">
        <v>133</v>
      </c>
      <c r="G506" s="4" t="s">
        <v>134</v>
      </c>
      <c r="H506" s="4" t="s">
        <v>135</v>
      </c>
      <c r="I506" s="4" t="s">
        <v>136</v>
      </c>
      <c r="J506" s="4" t="s">
        <v>137</v>
      </c>
      <c r="K506" s="4" t="s">
        <v>138</v>
      </c>
      <c r="L506" s="4" t="s">
        <v>139</v>
      </c>
      <c r="M506" s="145">
        <v>0.34</v>
      </c>
      <c r="N506" s="4" t="s">
        <v>213</v>
      </c>
      <c r="O506" s="158">
        <v>0</v>
      </c>
      <c r="P506" s="159">
        <v>5.3870000000000001E-2</v>
      </c>
      <c r="R506" s="145">
        <v>8800000</v>
      </c>
      <c r="S506" s="145">
        <v>3.7589999999999999</v>
      </c>
      <c r="T506" s="145">
        <v>98.655000000000001</v>
      </c>
      <c r="U506" s="145">
        <v>32634.252</v>
      </c>
      <c r="W506" s="4" t="s">
        <v>37</v>
      </c>
      <c r="X506" s="159">
        <v>0</v>
      </c>
      <c r="Y506" s="159">
        <v>6.1988735491144302E-2</v>
      </c>
      <c r="Z506" s="159">
        <v>2.7046256993758101E-2</v>
      </c>
      <c r="AA506" s="182"/>
    </row>
    <row r="507" spans="1:27">
      <c r="A507" s="4" t="s">
        <v>261</v>
      </c>
      <c r="B507" s="4">
        <v>818</v>
      </c>
      <c r="C507" s="4" t="s">
        <v>130</v>
      </c>
      <c r="D507" s="4" t="s">
        <v>131</v>
      </c>
      <c r="E507" s="4" t="s">
        <v>132</v>
      </c>
      <c r="F507" s="4" t="s">
        <v>133</v>
      </c>
      <c r="G507" s="4" t="s">
        <v>134</v>
      </c>
      <c r="H507" s="4" t="s">
        <v>135</v>
      </c>
      <c r="I507" s="4" t="s">
        <v>136</v>
      </c>
      <c r="J507" s="4" t="s">
        <v>137</v>
      </c>
      <c r="K507" s="4" t="s">
        <v>138</v>
      </c>
      <c r="L507" s="4" t="s">
        <v>139</v>
      </c>
      <c r="M507" s="145">
        <v>0.35</v>
      </c>
      <c r="N507" s="4" t="s">
        <v>140</v>
      </c>
      <c r="O507" s="158">
        <v>0</v>
      </c>
      <c r="P507" s="159">
        <v>5.3969999999999997E-2</v>
      </c>
      <c r="R507" s="145">
        <v>2900000</v>
      </c>
      <c r="S507" s="145">
        <v>3.7589999999999999</v>
      </c>
      <c r="T507" s="145">
        <v>98.548000000000002</v>
      </c>
      <c r="U507" s="145">
        <v>10742.782999999999</v>
      </c>
      <c r="W507" s="4" t="s">
        <v>37</v>
      </c>
      <c r="X507" s="159">
        <v>0</v>
      </c>
      <c r="Y507" s="159">
        <v>2.0405908505795399E-2</v>
      </c>
      <c r="Z507" s="159">
        <v>8.9032860771567201E-3</v>
      </c>
      <c r="AA507" s="182"/>
    </row>
    <row r="508" spans="1:27">
      <c r="A508" s="4" t="s">
        <v>261</v>
      </c>
      <c r="B508" s="4">
        <v>818</v>
      </c>
      <c r="C508" s="4" t="s">
        <v>130</v>
      </c>
      <c r="D508" s="4" t="s">
        <v>214</v>
      </c>
      <c r="E508" s="4" t="s">
        <v>215</v>
      </c>
      <c r="F508" s="4" t="s">
        <v>133</v>
      </c>
      <c r="G508" s="4" t="s">
        <v>134</v>
      </c>
      <c r="H508" s="4" t="s">
        <v>135</v>
      </c>
      <c r="I508" s="4" t="s">
        <v>136</v>
      </c>
      <c r="J508" s="4" t="s">
        <v>137</v>
      </c>
      <c r="K508" s="4" t="s">
        <v>138</v>
      </c>
      <c r="L508" s="4" t="s">
        <v>139</v>
      </c>
      <c r="M508" s="145">
        <v>0.39</v>
      </c>
      <c r="N508" s="4" t="s">
        <v>216</v>
      </c>
      <c r="O508" s="158">
        <v>0</v>
      </c>
      <c r="P508" s="159">
        <v>5.3839999999999999E-2</v>
      </c>
      <c r="R508" s="145">
        <v>8470000</v>
      </c>
      <c r="S508" s="145">
        <v>3.7589999999999999</v>
      </c>
      <c r="T508" s="145">
        <v>98.35</v>
      </c>
      <c r="U508" s="145">
        <v>31313.232</v>
      </c>
      <c r="W508" s="4" t="s">
        <v>37</v>
      </c>
      <c r="X508" s="159">
        <v>0</v>
      </c>
      <c r="Y508" s="159">
        <v>5.9479459189475802E-2</v>
      </c>
      <c r="Z508" s="159">
        <v>2.5951436601221199E-2</v>
      </c>
      <c r="AA508" s="182"/>
    </row>
    <row r="509" spans="1:27">
      <c r="A509" s="4" t="s">
        <v>261</v>
      </c>
      <c r="B509" s="4">
        <v>818</v>
      </c>
      <c r="C509" s="4" t="s">
        <v>130</v>
      </c>
      <c r="D509" s="4" t="s">
        <v>217</v>
      </c>
      <c r="E509" s="4" t="s">
        <v>218</v>
      </c>
      <c r="F509" s="4" t="s">
        <v>133</v>
      </c>
      <c r="G509" s="4" t="s">
        <v>134</v>
      </c>
      <c r="H509" s="4" t="s">
        <v>135</v>
      </c>
      <c r="I509" s="4" t="s">
        <v>136</v>
      </c>
      <c r="J509" s="4" t="s">
        <v>137</v>
      </c>
      <c r="K509" s="4" t="s">
        <v>138</v>
      </c>
      <c r="L509" s="4" t="s">
        <v>139</v>
      </c>
      <c r="M509" s="145">
        <v>0.43</v>
      </c>
      <c r="N509" s="4" t="s">
        <v>219</v>
      </c>
      <c r="O509" s="158">
        <v>0</v>
      </c>
      <c r="P509" s="159">
        <v>5.3740000000000003E-2</v>
      </c>
      <c r="R509" s="145">
        <v>6000000</v>
      </c>
      <c r="S509" s="145">
        <v>3.7589999999999999</v>
      </c>
      <c r="T509" s="145">
        <v>98.161000000000001</v>
      </c>
      <c r="U509" s="145">
        <v>22139.254000000001</v>
      </c>
      <c r="W509" s="4" t="s">
        <v>37</v>
      </c>
      <c r="X509" s="159">
        <v>0</v>
      </c>
      <c r="Y509" s="159">
        <v>4.2053496560091802E-2</v>
      </c>
      <c r="Z509" s="159">
        <v>1.83483283928715E-2</v>
      </c>
      <c r="AA509" s="182"/>
    </row>
    <row r="510" spans="1:27">
      <c r="A510" s="4" t="s">
        <v>261</v>
      </c>
      <c r="B510" s="4">
        <v>818</v>
      </c>
      <c r="C510" s="4" t="s">
        <v>174</v>
      </c>
      <c r="D510" s="4" t="s">
        <v>175</v>
      </c>
      <c r="E510" s="4" t="s">
        <v>176</v>
      </c>
      <c r="F510" s="4" t="s">
        <v>133</v>
      </c>
      <c r="G510" s="4" t="s">
        <v>134</v>
      </c>
      <c r="H510" s="4" t="s">
        <v>135</v>
      </c>
      <c r="I510" s="4" t="s">
        <v>136</v>
      </c>
      <c r="J510" s="4" t="s">
        <v>137</v>
      </c>
      <c r="K510" s="4" t="s">
        <v>138</v>
      </c>
      <c r="L510" s="4" t="s">
        <v>139</v>
      </c>
      <c r="M510" s="145">
        <v>0</v>
      </c>
      <c r="N510" s="4" t="s">
        <v>177</v>
      </c>
      <c r="O510" s="158">
        <v>0</v>
      </c>
      <c r="P510" s="159">
        <v>0</v>
      </c>
      <c r="R510" s="145">
        <v>6150000</v>
      </c>
      <c r="S510" s="145">
        <v>3.7589999999999999</v>
      </c>
      <c r="T510" s="145">
        <v>97.775000000000006</v>
      </c>
      <c r="U510" s="145">
        <v>22603.477999999999</v>
      </c>
      <c r="W510" s="4" t="s">
        <v>37</v>
      </c>
      <c r="X510" s="159">
        <v>0</v>
      </c>
      <c r="Y510" s="159">
        <v>4.2935288437243001E-2</v>
      </c>
      <c r="Z510" s="159">
        <v>1.8733062321309901E-2</v>
      </c>
      <c r="AA510" s="182"/>
    </row>
    <row r="511" spans="1:27">
      <c r="A511" s="4" t="s">
        <v>261</v>
      </c>
      <c r="B511" s="4">
        <v>818</v>
      </c>
      <c r="C511" s="4" t="s">
        <v>130</v>
      </c>
      <c r="D511" s="4" t="s">
        <v>141</v>
      </c>
      <c r="E511" s="4" t="s">
        <v>142</v>
      </c>
      <c r="F511" s="4" t="s">
        <v>133</v>
      </c>
      <c r="G511" s="4" t="s">
        <v>134</v>
      </c>
      <c r="H511" s="4" t="s">
        <v>135</v>
      </c>
      <c r="I511" s="4" t="s">
        <v>136</v>
      </c>
      <c r="J511" s="4" t="s">
        <v>137</v>
      </c>
      <c r="K511" s="4" t="s">
        <v>138</v>
      </c>
      <c r="L511" s="4" t="s">
        <v>139</v>
      </c>
      <c r="M511" s="145">
        <v>0</v>
      </c>
      <c r="N511" s="4" t="s">
        <v>143</v>
      </c>
      <c r="O511" s="158">
        <v>0</v>
      </c>
      <c r="P511" s="159">
        <v>0</v>
      </c>
      <c r="R511" s="145">
        <v>6320000</v>
      </c>
      <c r="S511" s="145">
        <v>3.7589999999999999</v>
      </c>
      <c r="T511" s="145">
        <v>97.584000000000003</v>
      </c>
      <c r="U511" s="145">
        <v>23182.819</v>
      </c>
      <c r="W511" s="4" t="s">
        <v>37</v>
      </c>
      <c r="X511" s="159">
        <v>0</v>
      </c>
      <c r="Y511" s="159">
        <v>4.40357460496794E-2</v>
      </c>
      <c r="Z511" s="159">
        <v>1.9213202126725799E-2</v>
      </c>
      <c r="AA511" s="182"/>
    </row>
    <row r="512" spans="1:27">
      <c r="A512" s="4" t="s">
        <v>261</v>
      </c>
      <c r="B512" s="4">
        <v>818</v>
      </c>
      <c r="C512" s="4" t="s">
        <v>220</v>
      </c>
      <c r="D512" s="4" t="s">
        <v>221</v>
      </c>
      <c r="E512" s="4" t="s">
        <v>222</v>
      </c>
      <c r="F512" s="4" t="s">
        <v>133</v>
      </c>
      <c r="G512" s="4" t="s">
        <v>134</v>
      </c>
      <c r="H512" s="4" t="s">
        <v>135</v>
      </c>
      <c r="I512" s="4" t="s">
        <v>136</v>
      </c>
      <c r="J512" s="4" t="s">
        <v>137</v>
      </c>
      <c r="K512" s="4" t="s">
        <v>138</v>
      </c>
      <c r="L512" s="4" t="s">
        <v>139</v>
      </c>
      <c r="M512" s="145">
        <v>5.71</v>
      </c>
      <c r="N512" s="4" t="s">
        <v>223</v>
      </c>
      <c r="O512" s="158">
        <v>6.2500000000000003E-3</v>
      </c>
      <c r="P512" s="159">
        <v>4.6240000000000003E-2</v>
      </c>
      <c r="R512" s="145">
        <v>15638000</v>
      </c>
      <c r="S512" s="145">
        <v>3.7589999999999999</v>
      </c>
      <c r="T512" s="145">
        <v>80.905000000000001</v>
      </c>
      <c r="U512" s="145">
        <v>47558.436000000002</v>
      </c>
      <c r="W512" s="4" t="s">
        <v>37</v>
      </c>
      <c r="X512" s="159">
        <v>0</v>
      </c>
      <c r="Y512" s="159">
        <v>9.0337212110830498E-2</v>
      </c>
      <c r="Z512" s="159">
        <v>3.9414958790346698E-2</v>
      </c>
      <c r="AA512" s="182"/>
    </row>
    <row r="513" spans="1:27">
      <c r="A513" s="4" t="s">
        <v>261</v>
      </c>
      <c r="B513" s="4">
        <v>818</v>
      </c>
      <c r="C513" s="4" t="s">
        <v>130</v>
      </c>
      <c r="D513" s="4" t="s">
        <v>226</v>
      </c>
      <c r="E513" s="4" t="s">
        <v>227</v>
      </c>
      <c r="F513" s="4" t="s">
        <v>133</v>
      </c>
      <c r="G513" s="4" t="s">
        <v>134</v>
      </c>
      <c r="H513" s="4" t="s">
        <v>135</v>
      </c>
      <c r="I513" s="4" t="s">
        <v>136</v>
      </c>
      <c r="J513" s="4" t="s">
        <v>137</v>
      </c>
      <c r="K513" s="4" t="s">
        <v>138</v>
      </c>
      <c r="L513" s="4" t="s">
        <v>139</v>
      </c>
      <c r="M513" s="145">
        <v>4.12</v>
      </c>
      <c r="N513" s="4" t="s">
        <v>228</v>
      </c>
      <c r="O513" s="158">
        <v>1.2500000000000001E-2</v>
      </c>
      <c r="P513" s="159">
        <v>4.6670000000000003E-2</v>
      </c>
      <c r="R513" s="145">
        <v>7165000</v>
      </c>
      <c r="S513" s="145">
        <v>3.7589999999999999</v>
      </c>
      <c r="T513" s="145">
        <v>88.197999999999993</v>
      </c>
      <c r="U513" s="145">
        <v>23754.628000000001</v>
      </c>
      <c r="W513" s="4" t="s">
        <v>37</v>
      </c>
      <c r="X513" s="159">
        <v>0</v>
      </c>
      <c r="Y513" s="159">
        <v>4.5121898164844298E-2</v>
      </c>
      <c r="Z513" s="159">
        <v>1.96871003117478E-2</v>
      </c>
      <c r="AA513" s="182"/>
    </row>
    <row r="514" spans="1:27">
      <c r="A514" s="4" t="s">
        <v>261</v>
      </c>
      <c r="B514" s="4">
        <v>818</v>
      </c>
      <c r="C514" s="4" t="s">
        <v>220</v>
      </c>
      <c r="D514" s="4" t="s">
        <v>274</v>
      </c>
      <c r="E514" s="4" t="s">
        <v>275</v>
      </c>
      <c r="F514" s="4" t="s">
        <v>133</v>
      </c>
      <c r="G514" s="4" t="s">
        <v>134</v>
      </c>
      <c r="H514" s="4" t="s">
        <v>135</v>
      </c>
      <c r="I514" s="4" t="s">
        <v>136</v>
      </c>
      <c r="J514" s="4" t="s">
        <v>137</v>
      </c>
      <c r="K514" s="4" t="s">
        <v>138</v>
      </c>
      <c r="L514" s="4" t="s">
        <v>139</v>
      </c>
      <c r="M514" s="145">
        <v>0.69</v>
      </c>
      <c r="N514" s="4" t="s">
        <v>276</v>
      </c>
      <c r="O514" s="158">
        <v>0.02</v>
      </c>
      <c r="P514" s="159">
        <v>5.3490000000000003E-2</v>
      </c>
      <c r="R514" s="145">
        <v>1968000</v>
      </c>
      <c r="S514" s="145">
        <v>3.7589999999999999</v>
      </c>
      <c r="T514" s="145">
        <v>98.707999999999998</v>
      </c>
      <c r="U514" s="145">
        <v>7302.1459999999997</v>
      </c>
      <c r="W514" s="4" t="s">
        <v>37</v>
      </c>
      <c r="X514" s="159">
        <v>3.0000000000000001E-5</v>
      </c>
      <c r="Y514" s="159">
        <v>1.38704207801788E-2</v>
      </c>
      <c r="Z514" s="159">
        <v>6.0517925081061E-3</v>
      </c>
      <c r="AA514" s="182"/>
    </row>
    <row r="515" spans="1:27">
      <c r="A515" s="4" t="s">
        <v>261</v>
      </c>
      <c r="B515" s="4">
        <v>818</v>
      </c>
      <c r="C515" s="4" t="s">
        <v>220</v>
      </c>
      <c r="D515" s="4" t="s">
        <v>234</v>
      </c>
      <c r="E515" s="4" t="s">
        <v>235</v>
      </c>
      <c r="F515" s="4" t="s">
        <v>133</v>
      </c>
      <c r="G515" s="4" t="s">
        <v>134</v>
      </c>
      <c r="H515" s="4" t="s">
        <v>135</v>
      </c>
      <c r="I515" s="4" t="s">
        <v>136</v>
      </c>
      <c r="J515" s="4" t="s">
        <v>137</v>
      </c>
      <c r="K515" s="4" t="s">
        <v>138</v>
      </c>
      <c r="L515" s="4" t="s">
        <v>139</v>
      </c>
      <c r="M515" s="145">
        <v>3.86</v>
      </c>
      <c r="N515" s="4" t="s">
        <v>236</v>
      </c>
      <c r="O515" s="158">
        <v>2.8750000000000001E-2</v>
      </c>
      <c r="P515" s="159">
        <v>4.675E-2</v>
      </c>
      <c r="R515" s="145">
        <v>14175000</v>
      </c>
      <c r="S515" s="145">
        <v>3.7589999999999999</v>
      </c>
      <c r="T515" s="145">
        <v>95.29</v>
      </c>
      <c r="U515" s="145">
        <v>50774.188999999998</v>
      </c>
      <c r="W515" s="4" t="s">
        <v>37</v>
      </c>
      <c r="X515" s="159">
        <v>1.8799999999999999E-4</v>
      </c>
      <c r="Y515" s="159">
        <v>9.6445533073197198E-2</v>
      </c>
      <c r="Z515" s="159">
        <v>4.2080075560991699E-2</v>
      </c>
      <c r="AA515" s="182"/>
    </row>
    <row r="516" spans="1:27">
      <c r="A516" s="4" t="s">
        <v>261</v>
      </c>
      <c r="B516" s="4">
        <v>818</v>
      </c>
      <c r="C516" s="4" t="s">
        <v>220</v>
      </c>
      <c r="D516" s="4" t="s">
        <v>237</v>
      </c>
      <c r="E516" s="4" t="s">
        <v>238</v>
      </c>
      <c r="F516" s="4" t="s">
        <v>133</v>
      </c>
      <c r="G516" s="4" t="s">
        <v>134</v>
      </c>
      <c r="H516" s="4" t="s">
        <v>135</v>
      </c>
      <c r="I516" s="4" t="s">
        <v>136</v>
      </c>
      <c r="J516" s="4" t="s">
        <v>137</v>
      </c>
      <c r="K516" s="4" t="s">
        <v>138</v>
      </c>
      <c r="L516" s="4" t="s">
        <v>139</v>
      </c>
      <c r="M516" s="145">
        <v>4.58</v>
      </c>
      <c r="N516" s="4" t="s">
        <v>239</v>
      </c>
      <c r="O516" s="158">
        <v>2.375E-2</v>
      </c>
      <c r="P516" s="159">
        <v>4.632E-2</v>
      </c>
      <c r="R516" s="145">
        <v>9347000</v>
      </c>
      <c r="S516" s="145">
        <v>3.7589999999999999</v>
      </c>
      <c r="T516" s="145">
        <v>91.63</v>
      </c>
      <c r="U516" s="145">
        <v>32194.502</v>
      </c>
      <c r="W516" s="4" t="s">
        <v>37</v>
      </c>
      <c r="X516" s="159">
        <v>1.11E-4</v>
      </c>
      <c r="Y516" s="159">
        <v>6.1153431971792203E-2</v>
      </c>
      <c r="Z516" s="159">
        <v>2.6681806364572101E-2</v>
      </c>
      <c r="AA516" s="182"/>
    </row>
    <row r="517" spans="1:27">
      <c r="A517" s="4" t="s">
        <v>261</v>
      </c>
      <c r="B517" s="4">
        <v>818</v>
      </c>
      <c r="C517" s="4" t="s">
        <v>220</v>
      </c>
      <c r="D517" s="4" t="s">
        <v>240</v>
      </c>
      <c r="E517" s="4" t="s">
        <v>241</v>
      </c>
      <c r="F517" s="4" t="s">
        <v>133</v>
      </c>
      <c r="G517" s="4" t="s">
        <v>134</v>
      </c>
      <c r="H517" s="4" t="s">
        <v>135</v>
      </c>
      <c r="I517" s="4" t="s">
        <v>136</v>
      </c>
      <c r="J517" s="4" t="s">
        <v>137</v>
      </c>
      <c r="K517" s="4" t="s">
        <v>138</v>
      </c>
      <c r="L517" s="4" t="s">
        <v>139</v>
      </c>
      <c r="M517" s="145">
        <v>5.27</v>
      </c>
      <c r="N517" s="4" t="s">
        <v>242</v>
      </c>
      <c r="O517" s="158">
        <v>3.7499999999999999E-2</v>
      </c>
      <c r="P517" s="159">
        <v>4.6280000000000002E-2</v>
      </c>
      <c r="R517" s="145">
        <v>3340000</v>
      </c>
      <c r="S517" s="145">
        <v>3.7589999999999999</v>
      </c>
      <c r="T517" s="145">
        <v>98.7</v>
      </c>
      <c r="U517" s="145">
        <v>12391.882</v>
      </c>
      <c r="W517" s="4" t="s">
        <v>37</v>
      </c>
      <c r="X517" s="159">
        <v>0</v>
      </c>
      <c r="Y517" s="159">
        <v>2.3538369928974401E-2</v>
      </c>
      <c r="Z517" s="159">
        <v>1.02700078856123E-2</v>
      </c>
      <c r="AA517" s="182"/>
    </row>
    <row r="518" spans="1:27">
      <c r="A518" s="4" t="s">
        <v>261</v>
      </c>
      <c r="B518" s="4">
        <v>818</v>
      </c>
      <c r="C518" s="4" t="s">
        <v>130</v>
      </c>
      <c r="D518" s="4" t="s">
        <v>243</v>
      </c>
      <c r="E518" s="4" t="s">
        <v>244</v>
      </c>
      <c r="F518" s="4" t="s">
        <v>133</v>
      </c>
      <c r="G518" s="4" t="s">
        <v>134</v>
      </c>
      <c r="H518" s="4" t="s">
        <v>135</v>
      </c>
      <c r="I518" s="4" t="s">
        <v>136</v>
      </c>
      <c r="J518" s="4" t="s">
        <v>137</v>
      </c>
      <c r="K518" s="4" t="s">
        <v>138</v>
      </c>
      <c r="L518" s="4" t="s">
        <v>139</v>
      </c>
      <c r="M518" s="145">
        <v>7.52</v>
      </c>
      <c r="N518" s="4" t="s">
        <v>245</v>
      </c>
      <c r="O518" s="158">
        <v>3.875E-2</v>
      </c>
      <c r="P518" s="159">
        <v>4.6050000000000001E-2</v>
      </c>
      <c r="R518" s="145">
        <v>16077000</v>
      </c>
      <c r="S518" s="145">
        <v>3.7589999999999999</v>
      </c>
      <c r="T518" s="145">
        <v>97.683000000000007</v>
      </c>
      <c r="U518" s="145">
        <v>59033.093999999997</v>
      </c>
      <c r="W518" s="4" t="s">
        <v>37</v>
      </c>
      <c r="X518" s="159">
        <v>0</v>
      </c>
      <c r="Y518" s="159">
        <v>0.112133316484611</v>
      </c>
      <c r="Z518" s="159">
        <v>4.8924800145962802E-2</v>
      </c>
      <c r="AA518" s="182"/>
    </row>
    <row r="519" spans="1:27">
      <c r="A519" s="4" t="s">
        <v>261</v>
      </c>
      <c r="B519" s="4">
        <v>818</v>
      </c>
      <c r="C519" s="4" t="s">
        <v>130</v>
      </c>
      <c r="D519" s="4" t="s">
        <v>144</v>
      </c>
      <c r="E519" s="4" t="s">
        <v>145</v>
      </c>
      <c r="F519" s="4" t="s">
        <v>133</v>
      </c>
      <c r="G519" s="4" t="s">
        <v>134</v>
      </c>
      <c r="H519" s="4" t="s">
        <v>135</v>
      </c>
      <c r="I519" s="4" t="s">
        <v>136</v>
      </c>
      <c r="J519" s="4" t="s">
        <v>137</v>
      </c>
      <c r="K519" s="4" t="s">
        <v>138</v>
      </c>
      <c r="L519" s="4" t="s">
        <v>139</v>
      </c>
      <c r="M519" s="145">
        <v>7.61</v>
      </c>
      <c r="N519" s="4" t="s">
        <v>146</v>
      </c>
      <c r="O519" s="158">
        <v>4.4999999999999998E-2</v>
      </c>
      <c r="P519" s="159">
        <v>4.5999999999999999E-2</v>
      </c>
      <c r="R519" s="145">
        <v>1210000</v>
      </c>
      <c r="S519" s="145">
        <v>3.7589999999999999</v>
      </c>
      <c r="T519" s="145">
        <v>101.511</v>
      </c>
      <c r="U519" s="145">
        <v>4617.1390000000001</v>
      </c>
      <c r="W519" s="4" t="s">
        <v>37</v>
      </c>
      <c r="X519" s="159">
        <v>0</v>
      </c>
      <c r="Y519" s="159">
        <v>8.7702517501541E-3</v>
      </c>
      <c r="Z519" s="159">
        <v>3.8265417233508598E-3</v>
      </c>
      <c r="AA519" s="182"/>
    </row>
    <row r="520" spans="1:27">
      <c r="A520" s="4" t="s">
        <v>261</v>
      </c>
      <c r="B520" s="4">
        <v>818</v>
      </c>
      <c r="C520" s="4" t="s">
        <v>130</v>
      </c>
      <c r="D520" s="4" t="s">
        <v>246</v>
      </c>
      <c r="E520" s="4" t="s">
        <v>247</v>
      </c>
      <c r="F520" s="4" t="s">
        <v>133</v>
      </c>
      <c r="G520" s="4" t="s">
        <v>134</v>
      </c>
      <c r="H520" s="4" t="s">
        <v>135</v>
      </c>
      <c r="I520" s="4" t="s">
        <v>136</v>
      </c>
      <c r="J520" s="4" t="s">
        <v>137</v>
      </c>
      <c r="K520" s="4" t="s">
        <v>138</v>
      </c>
      <c r="L520" s="4" t="s">
        <v>139</v>
      </c>
      <c r="M520" s="145">
        <v>1.1000000000000001</v>
      </c>
      <c r="N520" s="4" t="s">
        <v>248</v>
      </c>
      <c r="O520" s="158">
        <v>4.7500000000000001E-2</v>
      </c>
      <c r="P520" s="159">
        <v>5.1700000000000003E-2</v>
      </c>
      <c r="R520" s="145">
        <v>4070000</v>
      </c>
      <c r="S520" s="145">
        <v>3.7589999999999999</v>
      </c>
      <c r="T520" s="145">
        <v>101.64100000000001</v>
      </c>
      <c r="U520" s="145">
        <v>15550.121999999999</v>
      </c>
      <c r="W520" s="4" t="s">
        <v>37</v>
      </c>
      <c r="X520" s="159">
        <v>0</v>
      </c>
      <c r="Y520" s="159">
        <v>2.9537445362839601E-2</v>
      </c>
      <c r="Z520" s="159">
        <v>1.2887459824641401E-2</v>
      </c>
      <c r="AA520" s="182"/>
    </row>
    <row r="521" spans="1:27">
      <c r="A521" s="4" t="s">
        <v>261</v>
      </c>
      <c r="B521" s="4">
        <v>818</v>
      </c>
      <c r="C521" s="4" t="s">
        <v>130</v>
      </c>
      <c r="D521" s="4" t="s">
        <v>249</v>
      </c>
      <c r="E521" s="4" t="s">
        <v>250</v>
      </c>
      <c r="F521" s="4" t="s">
        <v>133</v>
      </c>
      <c r="G521" s="4" t="s">
        <v>134</v>
      </c>
      <c r="H521" s="4" t="s">
        <v>135</v>
      </c>
      <c r="I521" s="4" t="s">
        <v>136</v>
      </c>
      <c r="J521" s="4" t="s">
        <v>137</v>
      </c>
      <c r="K521" s="4" t="s">
        <v>138</v>
      </c>
      <c r="L521" s="4" t="s">
        <v>139</v>
      </c>
      <c r="M521" s="145">
        <v>3.92</v>
      </c>
      <c r="N521" s="4" t="s">
        <v>195</v>
      </c>
      <c r="O521" s="158">
        <v>4.8750000000000002E-2</v>
      </c>
      <c r="P521" s="159">
        <v>4.6589999999999999E-2</v>
      </c>
      <c r="R521" s="145">
        <v>3700000</v>
      </c>
      <c r="S521" s="145">
        <v>3.7589999999999999</v>
      </c>
      <c r="T521" s="145">
        <v>102.715</v>
      </c>
      <c r="U521" s="145">
        <v>14285.91</v>
      </c>
      <c r="W521" s="4" t="s">
        <v>37</v>
      </c>
      <c r="X521" s="159">
        <v>0</v>
      </c>
      <c r="Y521" s="159">
        <v>2.7136075503990199E-2</v>
      </c>
      <c r="Z521" s="159">
        <v>1.1839720008287501E-2</v>
      </c>
      <c r="AA521" s="182"/>
    </row>
    <row r="522" spans="1:27">
      <c r="A522" s="4" t="s">
        <v>261</v>
      </c>
      <c r="B522" s="4">
        <v>818</v>
      </c>
      <c r="C522" s="4" t="s">
        <v>130</v>
      </c>
      <c r="D522" s="4" t="s">
        <v>150</v>
      </c>
      <c r="E522" s="4" t="s">
        <v>151</v>
      </c>
      <c r="F522" s="4" t="s">
        <v>133</v>
      </c>
      <c r="G522" s="4" t="s">
        <v>134</v>
      </c>
      <c r="H522" s="4" t="s">
        <v>135</v>
      </c>
      <c r="I522" s="4" t="s">
        <v>136</v>
      </c>
      <c r="J522" s="4" t="s">
        <v>137</v>
      </c>
      <c r="K522" s="4" t="s">
        <v>138</v>
      </c>
      <c r="L522" s="4" t="s">
        <v>139</v>
      </c>
      <c r="M522" s="145">
        <v>2.23</v>
      </c>
      <c r="N522" s="4" t="s">
        <v>152</v>
      </c>
      <c r="O522" s="158">
        <v>8.7500000000000008E-3</v>
      </c>
      <c r="P522" s="159">
        <v>2.2610000000000002E-2</v>
      </c>
      <c r="R522" s="145">
        <v>4540000</v>
      </c>
      <c r="S522" s="145">
        <v>3.7589999999999999</v>
      </c>
      <c r="T522" s="145">
        <v>119.673</v>
      </c>
      <c r="U522" s="145">
        <v>20423.255000000001</v>
      </c>
      <c r="W522" s="4" t="s">
        <v>37</v>
      </c>
      <c r="X522" s="159">
        <v>1.26E-4</v>
      </c>
      <c r="Y522" s="159">
        <v>3.8793956976547597E-2</v>
      </c>
      <c r="Z522" s="159">
        <v>1.69261612110541E-2</v>
      </c>
      <c r="AA522" s="182"/>
    </row>
    <row r="523" spans="1:27">
      <c r="A523" s="4" t="s">
        <v>261</v>
      </c>
      <c r="B523" s="4">
        <v>818</v>
      </c>
      <c r="C523" s="4" t="s">
        <v>174</v>
      </c>
      <c r="D523" s="4" t="s">
        <v>251</v>
      </c>
      <c r="E523" s="4" t="s">
        <v>252</v>
      </c>
      <c r="F523" s="4" t="s">
        <v>133</v>
      </c>
      <c r="G523" s="4" t="s">
        <v>134</v>
      </c>
      <c r="H523" s="4" t="s">
        <v>135</v>
      </c>
      <c r="I523" s="4" t="s">
        <v>136</v>
      </c>
      <c r="J523" s="4" t="s">
        <v>137</v>
      </c>
      <c r="K523" s="4" t="s">
        <v>138</v>
      </c>
      <c r="L523" s="4" t="s">
        <v>139</v>
      </c>
      <c r="M523" s="145">
        <v>4.05</v>
      </c>
      <c r="N523" s="4" t="s">
        <v>253</v>
      </c>
      <c r="O523" s="158">
        <v>1.125E-2</v>
      </c>
      <c r="P523" s="159">
        <v>4.6699999999999998E-2</v>
      </c>
      <c r="R523" s="145">
        <v>6290000</v>
      </c>
      <c r="S523" s="145">
        <v>3.7589999999999999</v>
      </c>
      <c r="T523" s="145">
        <v>87.972999999999999</v>
      </c>
      <c r="U523" s="145">
        <v>20800.445</v>
      </c>
      <c r="W523" s="4" t="s">
        <v>37</v>
      </c>
      <c r="X523" s="159">
        <v>0</v>
      </c>
      <c r="Y523" s="159">
        <v>3.9510429533718E-2</v>
      </c>
      <c r="Z523" s="159">
        <v>1.7238764795506602E-2</v>
      </c>
      <c r="AA523" s="182"/>
    </row>
    <row r="524" spans="1:27">
      <c r="A524" s="4" t="s">
        <v>261</v>
      </c>
      <c r="B524" s="4">
        <v>1412</v>
      </c>
      <c r="C524" s="4" t="s">
        <v>154</v>
      </c>
      <c r="D524" s="4" t="s">
        <v>190</v>
      </c>
      <c r="E524" s="4" t="s">
        <v>191</v>
      </c>
      <c r="F524" s="4" t="s">
        <v>133</v>
      </c>
      <c r="G524" s="4" t="s">
        <v>31</v>
      </c>
      <c r="H524" s="4" t="s">
        <v>31</v>
      </c>
      <c r="I524" s="4" t="s">
        <v>157</v>
      </c>
      <c r="J524" s="4" t="s">
        <v>158</v>
      </c>
      <c r="K524" s="4" t="s">
        <v>138</v>
      </c>
      <c r="L524" s="4" t="s">
        <v>139</v>
      </c>
      <c r="M524" s="145">
        <v>5.31</v>
      </c>
      <c r="N524" s="4" t="s">
        <v>192</v>
      </c>
      <c r="O524" s="158">
        <v>3.2500000000000001E-2</v>
      </c>
      <c r="P524" s="159">
        <v>2.6700000000000002E-2</v>
      </c>
      <c r="R524" s="145">
        <v>50000</v>
      </c>
      <c r="S524" s="145">
        <v>3.7589999999999999</v>
      </c>
      <c r="T524" s="145">
        <v>93.322999999999993</v>
      </c>
      <c r="U524" s="145">
        <v>175.40100000000001</v>
      </c>
      <c r="W524" s="4" t="s">
        <v>37</v>
      </c>
      <c r="X524" s="159">
        <v>5.0000000000000002E-5</v>
      </c>
      <c r="Y524" s="159">
        <v>1.1388848561692699E-2</v>
      </c>
      <c r="Z524" s="159">
        <v>8.6037772761638001E-3</v>
      </c>
      <c r="AA524" s="182"/>
    </row>
    <row r="525" spans="1:27">
      <c r="A525" s="4" t="s">
        <v>261</v>
      </c>
      <c r="B525" s="4">
        <v>1412</v>
      </c>
      <c r="C525" s="4" t="s">
        <v>27</v>
      </c>
      <c r="D525" s="4" t="s">
        <v>28</v>
      </c>
      <c r="E525" s="4" t="s">
        <v>29</v>
      </c>
      <c r="F525" s="4" t="s">
        <v>30</v>
      </c>
      <c r="G525" s="4" t="s">
        <v>31</v>
      </c>
      <c r="H525" s="4" t="s">
        <v>31</v>
      </c>
      <c r="I525" s="4" t="s">
        <v>32</v>
      </c>
      <c r="J525" s="4" t="s">
        <v>33</v>
      </c>
      <c r="K525" s="4" t="s">
        <v>34</v>
      </c>
      <c r="L525" s="4" t="s">
        <v>35</v>
      </c>
      <c r="M525" s="145">
        <v>7.9000000000000001E-2</v>
      </c>
      <c r="N525" s="4" t="s">
        <v>36</v>
      </c>
      <c r="O525" s="158">
        <v>0.04</v>
      </c>
      <c r="P525" s="159">
        <v>4.7849999999999997E-2</v>
      </c>
      <c r="R525" s="145">
        <v>1100070</v>
      </c>
      <c r="S525" s="145">
        <v>1</v>
      </c>
      <c r="T525" s="145">
        <v>145.32</v>
      </c>
      <c r="U525" s="145">
        <v>1598.6220000000001</v>
      </c>
      <c r="W525" s="4" t="s">
        <v>37</v>
      </c>
      <c r="X525" s="159">
        <v>2.9599999999999998E-4</v>
      </c>
      <c r="Y525" s="159">
        <v>0.103799270976145</v>
      </c>
      <c r="Z525" s="159">
        <v>7.8415812105081903E-2</v>
      </c>
      <c r="AA525" s="182"/>
    </row>
    <row r="526" spans="1:27">
      <c r="A526" s="4" t="s">
        <v>261</v>
      </c>
      <c r="B526" s="4">
        <v>1412</v>
      </c>
      <c r="C526" s="4" t="s">
        <v>38</v>
      </c>
      <c r="D526" s="4" t="s">
        <v>39</v>
      </c>
      <c r="E526" s="4" t="s">
        <v>40</v>
      </c>
      <c r="F526" s="4" t="s">
        <v>41</v>
      </c>
      <c r="G526" s="4" t="s">
        <v>31</v>
      </c>
      <c r="H526" s="4" t="s">
        <v>31</v>
      </c>
      <c r="I526" s="4" t="s">
        <v>42</v>
      </c>
      <c r="J526" s="4" t="s">
        <v>33</v>
      </c>
      <c r="K526" s="4" t="s">
        <v>34</v>
      </c>
      <c r="L526" s="4" t="s">
        <v>35</v>
      </c>
      <c r="M526" s="145">
        <v>0.67400000000000004</v>
      </c>
      <c r="N526" s="4" t="s">
        <v>43</v>
      </c>
      <c r="O526" s="158">
        <v>0</v>
      </c>
      <c r="P526" s="159">
        <v>4.3360000000000003E-2</v>
      </c>
      <c r="R526" s="145">
        <v>545379</v>
      </c>
      <c r="S526" s="145">
        <v>1</v>
      </c>
      <c r="T526" s="145">
        <v>97.17</v>
      </c>
      <c r="U526" s="145">
        <v>529.94500000000005</v>
      </c>
      <c r="W526" s="4" t="s">
        <v>37</v>
      </c>
      <c r="X526" s="159">
        <v>4.5000000000000003E-5</v>
      </c>
      <c r="Y526" s="159">
        <v>3.4409566943904402E-2</v>
      </c>
      <c r="Z526" s="159">
        <v>2.5994923766955402E-2</v>
      </c>
      <c r="AA526" s="182"/>
    </row>
    <row r="527" spans="1:27">
      <c r="A527" s="4" t="s">
        <v>261</v>
      </c>
      <c r="B527" s="4">
        <v>1412</v>
      </c>
      <c r="C527" s="4" t="s">
        <v>38</v>
      </c>
      <c r="D527" s="4" t="s">
        <v>44</v>
      </c>
      <c r="E527" s="4" t="s">
        <v>45</v>
      </c>
      <c r="F527" s="4" t="s">
        <v>41</v>
      </c>
      <c r="G527" s="4" t="s">
        <v>31</v>
      </c>
      <c r="H527" s="4" t="s">
        <v>31</v>
      </c>
      <c r="I527" s="4" t="s">
        <v>42</v>
      </c>
      <c r="J527" s="4" t="s">
        <v>33</v>
      </c>
      <c r="K527" s="4" t="s">
        <v>34</v>
      </c>
      <c r="L527" s="4" t="s">
        <v>35</v>
      </c>
      <c r="M527" s="145">
        <v>0.751</v>
      </c>
      <c r="N527" s="4" t="s">
        <v>46</v>
      </c>
      <c r="O527" s="158">
        <v>0</v>
      </c>
      <c r="P527" s="159">
        <v>4.2840000000000003E-2</v>
      </c>
      <c r="R527" s="145">
        <v>405953</v>
      </c>
      <c r="S527" s="145">
        <v>1</v>
      </c>
      <c r="T527" s="145">
        <v>96.87</v>
      </c>
      <c r="U527" s="145">
        <v>393.24700000000001</v>
      </c>
      <c r="W527" s="4" t="s">
        <v>37</v>
      </c>
      <c r="X527" s="159">
        <v>3.4E-5</v>
      </c>
      <c r="Y527" s="159">
        <v>2.55336939071747E-2</v>
      </c>
      <c r="Z527" s="159">
        <v>1.92895896565E-2</v>
      </c>
      <c r="AA527" s="182"/>
    </row>
    <row r="528" spans="1:27">
      <c r="A528" s="4" t="s">
        <v>261</v>
      </c>
      <c r="B528" s="4">
        <v>1412</v>
      </c>
      <c r="C528" s="4" t="s">
        <v>38</v>
      </c>
      <c r="D528" s="4" t="s">
        <v>59</v>
      </c>
      <c r="E528" s="4" t="s">
        <v>60</v>
      </c>
      <c r="F528" s="4" t="s">
        <v>41</v>
      </c>
      <c r="G528" s="4" t="s">
        <v>31</v>
      </c>
      <c r="H528" s="4" t="s">
        <v>31</v>
      </c>
      <c r="I528" s="4" t="s">
        <v>42</v>
      </c>
      <c r="J528" s="4" t="s">
        <v>33</v>
      </c>
      <c r="K528" s="4" t="s">
        <v>34</v>
      </c>
      <c r="L528" s="4" t="s">
        <v>35</v>
      </c>
      <c r="M528" s="145">
        <v>0.84699999999999998</v>
      </c>
      <c r="N528" s="4" t="s">
        <v>61</v>
      </c>
      <c r="O528" s="158">
        <v>0</v>
      </c>
      <c r="P528" s="159">
        <v>4.3240000000000001E-2</v>
      </c>
      <c r="R528" s="145">
        <v>156250</v>
      </c>
      <c r="S528" s="145">
        <v>1</v>
      </c>
      <c r="T528" s="145">
        <v>96.48</v>
      </c>
      <c r="U528" s="145">
        <v>150.75</v>
      </c>
      <c r="W528" s="4" t="s">
        <v>37</v>
      </c>
      <c r="X528" s="159">
        <v>1.1E-5</v>
      </c>
      <c r="Y528" s="159">
        <v>9.7882693977789908E-3</v>
      </c>
      <c r="Z528" s="159">
        <v>7.3946096799327003E-3</v>
      </c>
      <c r="AA528" s="182"/>
    </row>
    <row r="529" spans="1:27">
      <c r="A529" s="4" t="s">
        <v>261</v>
      </c>
      <c r="B529" s="4">
        <v>1412</v>
      </c>
      <c r="C529" s="4" t="s">
        <v>38</v>
      </c>
      <c r="D529" s="4" t="s">
        <v>62</v>
      </c>
      <c r="E529" s="4" t="s">
        <v>63</v>
      </c>
      <c r="F529" s="4" t="s">
        <v>41</v>
      </c>
      <c r="G529" s="4" t="s">
        <v>31</v>
      </c>
      <c r="H529" s="4" t="s">
        <v>31</v>
      </c>
      <c r="I529" s="4" t="s">
        <v>42</v>
      </c>
      <c r="J529" s="4" t="s">
        <v>33</v>
      </c>
      <c r="K529" s="4" t="s">
        <v>34</v>
      </c>
      <c r="L529" s="4" t="s">
        <v>35</v>
      </c>
      <c r="M529" s="145">
        <v>0.92300000000000004</v>
      </c>
      <c r="N529" s="4" t="s">
        <v>64</v>
      </c>
      <c r="O529" s="158">
        <v>0</v>
      </c>
      <c r="P529" s="159">
        <v>4.2849999999999999E-2</v>
      </c>
      <c r="R529" s="145">
        <v>1721104</v>
      </c>
      <c r="S529" s="145">
        <v>1</v>
      </c>
      <c r="T529" s="145">
        <v>96.17</v>
      </c>
      <c r="U529" s="145">
        <v>1655.1859999999999</v>
      </c>
      <c r="W529" s="4" t="s">
        <v>37</v>
      </c>
      <c r="X529" s="159">
        <v>1.4300000000000001E-4</v>
      </c>
      <c r="Y529" s="159">
        <v>0.107471998005932</v>
      </c>
      <c r="Z529" s="159">
        <v>8.1190396839373902E-2</v>
      </c>
      <c r="AA529" s="182"/>
    </row>
    <row r="530" spans="1:27">
      <c r="A530" s="4" t="s">
        <v>261</v>
      </c>
      <c r="B530" s="4">
        <v>1412</v>
      </c>
      <c r="C530" s="4" t="s">
        <v>38</v>
      </c>
      <c r="D530" s="4" t="s">
        <v>65</v>
      </c>
      <c r="E530" s="4" t="s">
        <v>66</v>
      </c>
      <c r="F530" s="4" t="s">
        <v>41</v>
      </c>
      <c r="G530" s="4" t="s">
        <v>31</v>
      </c>
      <c r="H530" s="4" t="s">
        <v>31</v>
      </c>
      <c r="I530" s="4" t="s">
        <v>32</v>
      </c>
      <c r="J530" s="4" t="s">
        <v>33</v>
      </c>
      <c r="K530" s="4" t="s">
        <v>34</v>
      </c>
      <c r="L530" s="4" t="s">
        <v>35</v>
      </c>
      <c r="M530" s="145">
        <v>3.0000000000000001E-3</v>
      </c>
      <c r="N530" s="4" t="s">
        <v>67</v>
      </c>
      <c r="O530" s="158">
        <v>0</v>
      </c>
      <c r="P530" s="159">
        <v>0.11574</v>
      </c>
      <c r="R530" s="145">
        <v>875000</v>
      </c>
      <c r="S530" s="145">
        <v>1</v>
      </c>
      <c r="T530" s="145">
        <v>99.97</v>
      </c>
      <c r="U530" s="145">
        <v>874.73699999999997</v>
      </c>
      <c r="W530" s="4" t="s">
        <v>37</v>
      </c>
      <c r="X530" s="159">
        <v>2.0000000000000002E-5</v>
      </c>
      <c r="Y530" s="159">
        <v>5.6797123066930001E-2</v>
      </c>
      <c r="Z530" s="159">
        <v>4.2907743846767002E-2</v>
      </c>
      <c r="AA530" s="182"/>
    </row>
    <row r="531" spans="1:27">
      <c r="A531" s="4" t="s">
        <v>261</v>
      </c>
      <c r="B531" s="4">
        <v>1412</v>
      </c>
      <c r="C531" s="4" t="s">
        <v>38</v>
      </c>
      <c r="D531" s="4" t="s">
        <v>68</v>
      </c>
      <c r="E531" s="4" t="s">
        <v>69</v>
      </c>
      <c r="F531" s="4" t="s">
        <v>41</v>
      </c>
      <c r="G531" s="4" t="s">
        <v>31</v>
      </c>
      <c r="H531" s="4" t="s">
        <v>31</v>
      </c>
      <c r="I531" s="4" t="s">
        <v>32</v>
      </c>
      <c r="J531" s="4" t="s">
        <v>33</v>
      </c>
      <c r="K531" s="4" t="s">
        <v>34</v>
      </c>
      <c r="L531" s="4" t="s">
        <v>35</v>
      </c>
      <c r="M531" s="145">
        <v>9.9000000000000005E-2</v>
      </c>
      <c r="N531" s="4" t="s">
        <v>70</v>
      </c>
      <c r="O531" s="158">
        <v>0</v>
      </c>
      <c r="P531" s="159">
        <v>4.36E-2</v>
      </c>
      <c r="R531" s="145">
        <v>758000</v>
      </c>
      <c r="S531" s="145">
        <v>1</v>
      </c>
      <c r="T531" s="145">
        <v>99.58</v>
      </c>
      <c r="U531" s="145">
        <v>754.81600000000003</v>
      </c>
      <c r="W531" s="4" t="s">
        <v>37</v>
      </c>
      <c r="X531" s="159">
        <v>1.7E-5</v>
      </c>
      <c r="Y531" s="159">
        <v>4.9010588849497203E-2</v>
      </c>
      <c r="Z531" s="159">
        <v>3.7025357598752598E-2</v>
      </c>
      <c r="AA531" s="182"/>
    </row>
    <row r="532" spans="1:27">
      <c r="A532" s="4" t="s">
        <v>261</v>
      </c>
      <c r="B532" s="4">
        <v>1412</v>
      </c>
      <c r="C532" s="4" t="s">
        <v>27</v>
      </c>
      <c r="D532" s="4" t="s">
        <v>74</v>
      </c>
      <c r="E532" s="4" t="s">
        <v>75</v>
      </c>
      <c r="F532" s="4" t="s">
        <v>30</v>
      </c>
      <c r="G532" s="4" t="s">
        <v>31</v>
      </c>
      <c r="H532" s="4" t="s">
        <v>31</v>
      </c>
      <c r="I532" s="4" t="s">
        <v>32</v>
      </c>
      <c r="J532" s="4" t="s">
        <v>33</v>
      </c>
      <c r="K532" s="4" t="s">
        <v>34</v>
      </c>
      <c r="L532" s="4" t="s">
        <v>35</v>
      </c>
      <c r="M532" s="145">
        <v>2.89</v>
      </c>
      <c r="N532" s="4" t="s">
        <v>76</v>
      </c>
      <c r="O532" s="158">
        <v>7.4999999999999997E-3</v>
      </c>
      <c r="P532" s="159">
        <v>1.7010000000000001E-2</v>
      </c>
      <c r="R532" s="145">
        <v>988284</v>
      </c>
      <c r="S532" s="145">
        <v>1</v>
      </c>
      <c r="T532" s="145">
        <v>111.66</v>
      </c>
      <c r="U532" s="145">
        <v>1103.518</v>
      </c>
      <c r="W532" s="4" t="s">
        <v>37</v>
      </c>
      <c r="X532" s="159">
        <v>4.3999999999999999E-5</v>
      </c>
      <c r="Y532" s="159">
        <v>7.1651944487047495E-2</v>
      </c>
      <c r="Z532" s="159">
        <v>5.4129912118085398E-2</v>
      </c>
      <c r="AA532" s="182"/>
    </row>
    <row r="533" spans="1:27">
      <c r="A533" s="4" t="s">
        <v>261</v>
      </c>
      <c r="B533" s="4">
        <v>1412</v>
      </c>
      <c r="C533" s="4" t="s">
        <v>27</v>
      </c>
      <c r="D533" s="4" t="s">
        <v>80</v>
      </c>
      <c r="E533" s="4" t="s">
        <v>81</v>
      </c>
      <c r="F533" s="4" t="s">
        <v>30</v>
      </c>
      <c r="G533" s="4" t="s">
        <v>31</v>
      </c>
      <c r="H533" s="4" t="s">
        <v>31</v>
      </c>
      <c r="I533" s="4" t="s">
        <v>32</v>
      </c>
      <c r="J533" s="4" t="s">
        <v>33</v>
      </c>
      <c r="K533" s="4" t="s">
        <v>34</v>
      </c>
      <c r="L533" s="4" t="s">
        <v>35</v>
      </c>
      <c r="M533" s="145">
        <v>1.3240000000000001</v>
      </c>
      <c r="N533" s="4" t="s">
        <v>82</v>
      </c>
      <c r="O533" s="158">
        <v>7.4999999999999997E-3</v>
      </c>
      <c r="P533" s="159">
        <v>1.508E-2</v>
      </c>
      <c r="R533" s="145">
        <v>1400000</v>
      </c>
      <c r="S533" s="145">
        <v>1</v>
      </c>
      <c r="T533" s="145">
        <v>113.49</v>
      </c>
      <c r="U533" s="145">
        <v>1588.86</v>
      </c>
      <c r="W533" s="4" t="s">
        <v>37</v>
      </c>
      <c r="X533" s="159">
        <v>6.4999999999999994E-5</v>
      </c>
      <c r="Y533" s="159">
        <v>0.10316543758112801</v>
      </c>
      <c r="Z533" s="159">
        <v>7.7936978680317501E-2</v>
      </c>
      <c r="AA533" s="182"/>
    </row>
    <row r="534" spans="1:27">
      <c r="A534" s="4" t="s">
        <v>261</v>
      </c>
      <c r="B534" s="4">
        <v>1412</v>
      </c>
      <c r="C534" s="4" t="s">
        <v>27</v>
      </c>
      <c r="D534" s="4" t="s">
        <v>83</v>
      </c>
      <c r="E534" s="4" t="s">
        <v>84</v>
      </c>
      <c r="F534" s="4" t="s">
        <v>30</v>
      </c>
      <c r="G534" s="4" t="s">
        <v>31</v>
      </c>
      <c r="H534" s="4" t="s">
        <v>31</v>
      </c>
      <c r="I534" s="4" t="s">
        <v>32</v>
      </c>
      <c r="J534" s="4" t="s">
        <v>33</v>
      </c>
      <c r="K534" s="4" t="s">
        <v>34</v>
      </c>
      <c r="L534" s="4" t="s">
        <v>35</v>
      </c>
      <c r="M534" s="145">
        <v>7.3849999999999998</v>
      </c>
      <c r="N534" s="4" t="s">
        <v>85</v>
      </c>
      <c r="O534" s="158">
        <v>1E-3</v>
      </c>
      <c r="P534" s="159">
        <v>2.213E-2</v>
      </c>
      <c r="R534" s="145">
        <v>908710</v>
      </c>
      <c r="S534" s="145">
        <v>1</v>
      </c>
      <c r="T534" s="145">
        <v>97.65</v>
      </c>
      <c r="U534" s="145">
        <v>887.35500000000002</v>
      </c>
      <c r="W534" s="4" t="s">
        <v>37</v>
      </c>
      <c r="X534" s="159">
        <v>3.0000000000000001E-5</v>
      </c>
      <c r="Y534" s="159">
        <v>5.7616403812743203E-2</v>
      </c>
      <c r="Z534" s="159">
        <v>4.3526674639062901E-2</v>
      </c>
      <c r="AA534" s="182"/>
    </row>
    <row r="535" spans="1:27">
      <c r="A535" s="4" t="s">
        <v>261</v>
      </c>
      <c r="B535" s="4">
        <v>1412</v>
      </c>
      <c r="C535" s="4" t="s">
        <v>86</v>
      </c>
      <c r="D535" s="4" t="s">
        <v>87</v>
      </c>
      <c r="E535" s="4" t="s">
        <v>88</v>
      </c>
      <c r="F535" s="4" t="s">
        <v>89</v>
      </c>
      <c r="G535" s="4" t="s">
        <v>31</v>
      </c>
      <c r="H535" s="4" t="s">
        <v>31</v>
      </c>
      <c r="I535" s="4" t="s">
        <v>32</v>
      </c>
      <c r="J535" s="4" t="s">
        <v>33</v>
      </c>
      <c r="K535" s="4" t="s">
        <v>34</v>
      </c>
      <c r="L535" s="4" t="s">
        <v>35</v>
      </c>
      <c r="M535" s="145">
        <v>4.0140000000000002</v>
      </c>
      <c r="N535" s="4" t="s">
        <v>90</v>
      </c>
      <c r="O535" s="158">
        <v>2.2499999999999999E-2</v>
      </c>
      <c r="P535" s="159">
        <v>4.6309999999999997E-2</v>
      </c>
      <c r="R535" s="145">
        <v>509200</v>
      </c>
      <c r="S535" s="145">
        <v>1</v>
      </c>
      <c r="T535" s="145">
        <v>92.73</v>
      </c>
      <c r="U535" s="145">
        <v>472.18099999999998</v>
      </c>
      <c r="W535" s="4" t="s">
        <v>37</v>
      </c>
      <c r="X535" s="159">
        <v>1.7E-5</v>
      </c>
      <c r="Y535" s="159">
        <v>3.0658947917981998E-2</v>
      </c>
      <c r="Z535" s="159">
        <v>2.3161495034280902E-2</v>
      </c>
      <c r="AA535" s="182"/>
    </row>
    <row r="536" spans="1:27">
      <c r="A536" s="4" t="s">
        <v>261</v>
      </c>
      <c r="B536" s="4">
        <v>1412</v>
      </c>
      <c r="C536" s="4" t="s">
        <v>86</v>
      </c>
      <c r="D536" s="4" t="s">
        <v>277</v>
      </c>
      <c r="E536" s="4" t="s">
        <v>278</v>
      </c>
      <c r="F536" s="4" t="s">
        <v>89</v>
      </c>
      <c r="G536" s="4" t="s">
        <v>31</v>
      </c>
      <c r="H536" s="4" t="s">
        <v>31</v>
      </c>
      <c r="I536" s="4" t="s">
        <v>32</v>
      </c>
      <c r="J536" s="4" t="s">
        <v>33</v>
      </c>
      <c r="K536" s="4" t="s">
        <v>34</v>
      </c>
      <c r="L536" s="4" t="s">
        <v>35</v>
      </c>
      <c r="M536" s="145">
        <v>3.0680000000000001</v>
      </c>
      <c r="N536" s="4" t="s">
        <v>279</v>
      </c>
      <c r="O536" s="158">
        <v>3.7499999999999999E-2</v>
      </c>
      <c r="P536" s="159">
        <v>4.5749999999999999E-2</v>
      </c>
      <c r="R536" s="145">
        <v>300000</v>
      </c>
      <c r="S536" s="145">
        <v>1</v>
      </c>
      <c r="T536" s="145">
        <v>99.11</v>
      </c>
      <c r="U536" s="145">
        <v>297.33</v>
      </c>
      <c r="W536" s="4" t="s">
        <v>37</v>
      </c>
      <c r="X536" s="159">
        <v>2.9E-5</v>
      </c>
      <c r="Y536" s="159">
        <v>1.9305778706743802E-2</v>
      </c>
      <c r="Z536" s="159">
        <v>1.4584671947823501E-2</v>
      </c>
      <c r="AA536" s="182"/>
    </row>
    <row r="537" spans="1:27">
      <c r="A537" s="4" t="s">
        <v>261</v>
      </c>
      <c r="B537" s="4">
        <v>1412</v>
      </c>
      <c r="C537" s="4" t="s">
        <v>86</v>
      </c>
      <c r="D537" s="4" t="s">
        <v>91</v>
      </c>
      <c r="E537" s="4" t="s">
        <v>92</v>
      </c>
      <c r="F537" s="4" t="s">
        <v>89</v>
      </c>
      <c r="G537" s="4" t="s">
        <v>31</v>
      </c>
      <c r="H537" s="4" t="s">
        <v>31</v>
      </c>
      <c r="I537" s="4" t="s">
        <v>32</v>
      </c>
      <c r="J537" s="4" t="s">
        <v>33</v>
      </c>
      <c r="K537" s="4" t="s">
        <v>34</v>
      </c>
      <c r="L537" s="4" t="s">
        <v>35</v>
      </c>
      <c r="M537" s="145">
        <v>1.6519999999999999</v>
      </c>
      <c r="N537" s="4" t="s">
        <v>93</v>
      </c>
      <c r="O537" s="158">
        <v>5.0000000000000001E-3</v>
      </c>
      <c r="P537" s="159">
        <v>4.4010000000000001E-2</v>
      </c>
      <c r="R537" s="145">
        <v>250000</v>
      </c>
      <c r="S537" s="145">
        <v>1</v>
      </c>
      <c r="T537" s="145">
        <v>94.09</v>
      </c>
      <c r="U537" s="145">
        <v>235.22499999999999</v>
      </c>
      <c r="W537" s="4" t="s">
        <v>37</v>
      </c>
      <c r="X537" s="159">
        <v>9.0000000000000002E-6</v>
      </c>
      <c r="Y537" s="159">
        <v>1.52732714367666E-2</v>
      </c>
      <c r="Z537" s="159">
        <v>1.15382889682399E-2</v>
      </c>
      <c r="AA537" s="182"/>
    </row>
    <row r="538" spans="1:27">
      <c r="A538" s="4" t="s">
        <v>261</v>
      </c>
      <c r="B538" s="4">
        <v>1412</v>
      </c>
      <c r="C538" s="4" t="s">
        <v>86</v>
      </c>
      <c r="D538" s="4" t="s">
        <v>163</v>
      </c>
      <c r="E538" s="4" t="s">
        <v>164</v>
      </c>
      <c r="F538" s="4" t="s">
        <v>89</v>
      </c>
      <c r="G538" s="4" t="s">
        <v>31</v>
      </c>
      <c r="H538" s="4" t="s">
        <v>31</v>
      </c>
      <c r="I538" s="4" t="s">
        <v>32</v>
      </c>
      <c r="J538" s="4" t="s">
        <v>33</v>
      </c>
      <c r="K538" s="4" t="s">
        <v>34</v>
      </c>
      <c r="L538" s="4" t="s">
        <v>35</v>
      </c>
      <c r="M538" s="145">
        <v>4.306</v>
      </c>
      <c r="N538" s="4" t="s">
        <v>165</v>
      </c>
      <c r="O538" s="158">
        <v>3.7499999999999999E-2</v>
      </c>
      <c r="P538" s="159">
        <v>4.6649999999999997E-2</v>
      </c>
      <c r="R538" s="145">
        <v>402374</v>
      </c>
      <c r="S538" s="145">
        <v>1</v>
      </c>
      <c r="T538" s="145">
        <v>97.49</v>
      </c>
      <c r="U538" s="145">
        <v>392.274</v>
      </c>
      <c r="W538" s="4" t="s">
        <v>37</v>
      </c>
      <c r="X538" s="159">
        <v>1.5999999999999999E-5</v>
      </c>
      <c r="Y538" s="159">
        <v>2.5470564699066701E-2</v>
      </c>
      <c r="Z538" s="159">
        <v>1.9241898299183199E-2</v>
      </c>
      <c r="AA538" s="182"/>
    </row>
    <row r="539" spans="1:27">
      <c r="A539" s="4" t="s">
        <v>261</v>
      </c>
      <c r="B539" s="4">
        <v>1412</v>
      </c>
      <c r="C539" s="4" t="s">
        <v>86</v>
      </c>
      <c r="D539" s="4" t="s">
        <v>181</v>
      </c>
      <c r="E539" s="4" t="s">
        <v>182</v>
      </c>
      <c r="F539" s="4" t="s">
        <v>89</v>
      </c>
      <c r="G539" s="4" t="s">
        <v>31</v>
      </c>
      <c r="H539" s="4" t="s">
        <v>31</v>
      </c>
      <c r="I539" s="4" t="s">
        <v>32</v>
      </c>
      <c r="J539" s="4" t="s">
        <v>33</v>
      </c>
      <c r="K539" s="4" t="s">
        <v>34</v>
      </c>
      <c r="L539" s="4" t="s">
        <v>35</v>
      </c>
      <c r="M539" s="145">
        <v>16.815999999999999</v>
      </c>
      <c r="N539" s="4" t="s">
        <v>183</v>
      </c>
      <c r="O539" s="158">
        <v>2.8000000000000001E-2</v>
      </c>
      <c r="P539" s="159">
        <v>5.57E-2</v>
      </c>
      <c r="R539" s="145">
        <v>525000</v>
      </c>
      <c r="S539" s="145">
        <v>1</v>
      </c>
      <c r="T539" s="145">
        <v>62.6</v>
      </c>
      <c r="U539" s="145">
        <v>328.65</v>
      </c>
      <c r="W539" s="4" t="s">
        <v>37</v>
      </c>
      <c r="X539" s="159">
        <v>3.1000000000000001E-5</v>
      </c>
      <c r="Y539" s="159">
        <v>2.13394012443122E-2</v>
      </c>
      <c r="Z539" s="159">
        <v>1.6120984884311001E-2</v>
      </c>
      <c r="AA539" s="182"/>
    </row>
    <row r="540" spans="1:27">
      <c r="A540" s="4" t="s">
        <v>261</v>
      </c>
      <c r="B540" s="4">
        <v>1412</v>
      </c>
      <c r="C540" s="4" t="s">
        <v>86</v>
      </c>
      <c r="D540" s="4" t="s">
        <v>112</v>
      </c>
      <c r="E540" s="4" t="s">
        <v>113</v>
      </c>
      <c r="F540" s="4" t="s">
        <v>89</v>
      </c>
      <c r="G540" s="4" t="s">
        <v>31</v>
      </c>
      <c r="H540" s="4" t="s">
        <v>31</v>
      </c>
      <c r="I540" s="4" t="s">
        <v>32</v>
      </c>
      <c r="J540" s="4" t="s">
        <v>33</v>
      </c>
      <c r="K540" s="4" t="s">
        <v>34</v>
      </c>
      <c r="L540" s="4" t="s">
        <v>35</v>
      </c>
      <c r="M540" s="145">
        <v>11.5</v>
      </c>
      <c r="N540" s="4" t="s">
        <v>114</v>
      </c>
      <c r="O540" s="158">
        <v>5.5E-2</v>
      </c>
      <c r="P540" s="159">
        <v>5.3670000000000002E-2</v>
      </c>
      <c r="R540" s="145">
        <v>955570</v>
      </c>
      <c r="S540" s="145">
        <v>1</v>
      </c>
      <c r="T540" s="145">
        <v>104.09</v>
      </c>
      <c r="U540" s="145">
        <v>994.65300000000002</v>
      </c>
      <c r="W540" s="4" t="s">
        <v>37</v>
      </c>
      <c r="X540" s="159">
        <v>4.8999999999999998E-5</v>
      </c>
      <c r="Y540" s="159">
        <v>6.4583281531692793E-2</v>
      </c>
      <c r="Z540" s="159">
        <v>4.8789846230063598E-2</v>
      </c>
      <c r="AA540" s="182"/>
    </row>
    <row r="541" spans="1:27">
      <c r="A541" s="4" t="s">
        <v>261</v>
      </c>
      <c r="B541" s="4">
        <v>1412</v>
      </c>
      <c r="C541" s="4" t="s">
        <v>27</v>
      </c>
      <c r="D541" s="4" t="s">
        <v>115</v>
      </c>
      <c r="E541" s="4" t="s">
        <v>116</v>
      </c>
      <c r="F541" s="4" t="s">
        <v>30</v>
      </c>
      <c r="G541" s="4" t="s">
        <v>31</v>
      </c>
      <c r="H541" s="4" t="s">
        <v>31</v>
      </c>
      <c r="I541" s="4" t="s">
        <v>32</v>
      </c>
      <c r="J541" s="4" t="s">
        <v>33</v>
      </c>
      <c r="K541" s="4" t="s">
        <v>34</v>
      </c>
      <c r="L541" s="4" t="s">
        <v>35</v>
      </c>
      <c r="M541" s="145">
        <v>4.8630000000000004</v>
      </c>
      <c r="N541" s="4" t="s">
        <v>117</v>
      </c>
      <c r="O541" s="158">
        <v>5.0000000000000001E-3</v>
      </c>
      <c r="P541" s="159">
        <v>1.9820000000000001E-2</v>
      </c>
      <c r="R541" s="145">
        <v>1324075</v>
      </c>
      <c r="S541" s="145">
        <v>1</v>
      </c>
      <c r="T541" s="145">
        <v>105.85</v>
      </c>
      <c r="U541" s="145">
        <v>1401.5329999999999</v>
      </c>
      <c r="W541" s="4" t="s">
        <v>37</v>
      </c>
      <c r="X541" s="159">
        <v>5.5000000000000002E-5</v>
      </c>
      <c r="Y541" s="159">
        <v>9.1002231289099594E-2</v>
      </c>
      <c r="Z541" s="159">
        <v>6.8748207986443502E-2</v>
      </c>
      <c r="AA541" s="182"/>
    </row>
    <row r="542" spans="1:27">
      <c r="A542" s="4" t="s">
        <v>261</v>
      </c>
      <c r="B542" s="4">
        <v>1412</v>
      </c>
      <c r="C542" s="4" t="s">
        <v>27</v>
      </c>
      <c r="D542" s="4" t="s">
        <v>118</v>
      </c>
      <c r="E542" s="4" t="s">
        <v>119</v>
      </c>
      <c r="F542" s="4" t="s">
        <v>30</v>
      </c>
      <c r="G542" s="4" t="s">
        <v>31</v>
      </c>
      <c r="H542" s="4" t="s">
        <v>31</v>
      </c>
      <c r="I542" s="4" t="s">
        <v>32</v>
      </c>
      <c r="J542" s="4" t="s">
        <v>33</v>
      </c>
      <c r="K542" s="4" t="s">
        <v>34</v>
      </c>
      <c r="L542" s="4" t="s">
        <v>35</v>
      </c>
      <c r="M542" s="145">
        <v>2.0760000000000001</v>
      </c>
      <c r="N542" s="4" t="s">
        <v>120</v>
      </c>
      <c r="O542" s="158">
        <v>1E-3</v>
      </c>
      <c r="P542" s="159">
        <v>1.618E-2</v>
      </c>
      <c r="R542" s="145">
        <v>349401</v>
      </c>
      <c r="S542" s="145">
        <v>1</v>
      </c>
      <c r="T542" s="145">
        <v>110.2</v>
      </c>
      <c r="U542" s="145">
        <v>385.04</v>
      </c>
      <c r="W542" s="4" t="s">
        <v>37</v>
      </c>
      <c r="X542" s="159">
        <v>1.7E-5</v>
      </c>
      <c r="Y542" s="159">
        <v>2.50008244754257E-2</v>
      </c>
      <c r="Z542" s="159">
        <v>1.88870300927996E-2</v>
      </c>
      <c r="AA542" s="182"/>
    </row>
    <row r="543" spans="1:27">
      <c r="A543" s="4" t="s">
        <v>261</v>
      </c>
      <c r="B543" s="4">
        <v>1412</v>
      </c>
      <c r="C543" s="4" t="s">
        <v>27</v>
      </c>
      <c r="D543" s="4" t="s">
        <v>193</v>
      </c>
      <c r="E543" s="4" t="s">
        <v>194</v>
      </c>
      <c r="F543" s="4" t="s">
        <v>30</v>
      </c>
      <c r="G543" s="4" t="s">
        <v>31</v>
      </c>
      <c r="H543" s="4" t="s">
        <v>31</v>
      </c>
      <c r="I543" s="4" t="s">
        <v>32</v>
      </c>
      <c r="J543" s="4" t="s">
        <v>33</v>
      </c>
      <c r="K543" s="4" t="s">
        <v>34</v>
      </c>
      <c r="L543" s="4" t="s">
        <v>35</v>
      </c>
      <c r="M543" s="145">
        <v>4.2240000000000002</v>
      </c>
      <c r="N543" s="4" t="s">
        <v>195</v>
      </c>
      <c r="O543" s="158">
        <v>1.0999999999999999E-2</v>
      </c>
      <c r="P543" s="159">
        <v>1.9290000000000002E-2</v>
      </c>
      <c r="R543" s="145">
        <v>398524</v>
      </c>
      <c r="S543" s="145">
        <v>1</v>
      </c>
      <c r="T543" s="145">
        <v>99.98</v>
      </c>
      <c r="U543" s="145">
        <v>398.44400000000002</v>
      </c>
      <c r="W543" s="4" t="s">
        <v>37</v>
      </c>
      <c r="X543" s="159">
        <v>2.5000000000000001E-5</v>
      </c>
      <c r="Y543" s="159">
        <v>2.5871178118910602E-2</v>
      </c>
      <c r="Z543" s="159">
        <v>1.9544544226864899E-2</v>
      </c>
      <c r="AA543" s="182"/>
    </row>
    <row r="544" spans="1:27">
      <c r="A544" s="4" t="s">
        <v>261</v>
      </c>
      <c r="B544" s="4">
        <v>1412</v>
      </c>
      <c r="C544" s="4" t="s">
        <v>86</v>
      </c>
      <c r="D544" s="4" t="s">
        <v>124</v>
      </c>
      <c r="E544" s="4" t="s">
        <v>125</v>
      </c>
      <c r="F544" s="4" t="s">
        <v>89</v>
      </c>
      <c r="G544" s="4" t="s">
        <v>31</v>
      </c>
      <c r="H544" s="4" t="s">
        <v>31</v>
      </c>
      <c r="I544" s="4" t="s">
        <v>32</v>
      </c>
      <c r="J544" s="4" t="s">
        <v>33</v>
      </c>
      <c r="K544" s="4" t="s">
        <v>34</v>
      </c>
      <c r="L544" s="4" t="s">
        <v>35</v>
      </c>
      <c r="M544" s="145">
        <v>5.5810000000000004</v>
      </c>
      <c r="N544" s="4" t="s">
        <v>126</v>
      </c>
      <c r="O544" s="158">
        <v>0.01</v>
      </c>
      <c r="P544" s="159">
        <v>4.777E-2</v>
      </c>
      <c r="R544" s="145">
        <v>286515</v>
      </c>
      <c r="S544" s="145">
        <v>1</v>
      </c>
      <c r="T544" s="145">
        <v>81.73</v>
      </c>
      <c r="U544" s="145">
        <v>234.16900000000001</v>
      </c>
      <c r="W544" s="4" t="s">
        <v>37</v>
      </c>
      <c r="X544" s="159">
        <v>7.9999999999999996E-6</v>
      </c>
      <c r="Y544" s="159">
        <v>1.52046859908209E-2</v>
      </c>
      <c r="Z544" s="159">
        <v>1.14864756617317E-2</v>
      </c>
      <c r="AA544" s="182"/>
    </row>
    <row r="545" spans="1:27">
      <c r="A545" s="4" t="s">
        <v>261</v>
      </c>
      <c r="B545" s="4">
        <v>1412</v>
      </c>
      <c r="C545" s="4" t="s">
        <v>86</v>
      </c>
      <c r="D545" s="4" t="s">
        <v>127</v>
      </c>
      <c r="E545" s="4" t="s">
        <v>128</v>
      </c>
      <c r="F545" s="4" t="s">
        <v>89</v>
      </c>
      <c r="G545" s="4" t="s">
        <v>31</v>
      </c>
      <c r="H545" s="4" t="s">
        <v>31</v>
      </c>
      <c r="I545" s="4" t="s">
        <v>32</v>
      </c>
      <c r="J545" s="4" t="s">
        <v>33</v>
      </c>
      <c r="K545" s="4" t="s">
        <v>34</v>
      </c>
      <c r="L545" s="4" t="s">
        <v>35</v>
      </c>
      <c r="M545" s="145">
        <v>7.4189999999999996</v>
      </c>
      <c r="N545" s="4" t="s">
        <v>129</v>
      </c>
      <c r="O545" s="158">
        <v>1.2999999999999999E-2</v>
      </c>
      <c r="P545" s="159">
        <v>4.9180000000000001E-2</v>
      </c>
      <c r="R545" s="145">
        <v>622609</v>
      </c>
      <c r="S545" s="145">
        <v>1</v>
      </c>
      <c r="T545" s="145">
        <v>77.260000000000005</v>
      </c>
      <c r="U545" s="145">
        <v>481.02800000000002</v>
      </c>
      <c r="W545" s="4" t="s">
        <v>37</v>
      </c>
      <c r="X545" s="159">
        <v>2.0999999999999999E-5</v>
      </c>
      <c r="Y545" s="159">
        <v>3.12333588494648E-2</v>
      </c>
      <c r="Z545" s="159">
        <v>2.3595437385230698E-2</v>
      </c>
      <c r="AA545" s="182"/>
    </row>
    <row r="546" spans="1:27">
      <c r="A546" s="4" t="s">
        <v>261</v>
      </c>
      <c r="B546" s="4">
        <v>1412</v>
      </c>
      <c r="C546" s="4" t="s">
        <v>130</v>
      </c>
      <c r="D546" s="4" t="s">
        <v>147</v>
      </c>
      <c r="E546" s="4" t="s">
        <v>148</v>
      </c>
      <c r="F546" s="4" t="s">
        <v>133</v>
      </c>
      <c r="G546" s="4" t="s">
        <v>134</v>
      </c>
      <c r="H546" s="4" t="s">
        <v>135</v>
      </c>
      <c r="I546" s="4" t="s">
        <v>136</v>
      </c>
      <c r="J546" s="4" t="s">
        <v>137</v>
      </c>
      <c r="K546" s="4" t="s">
        <v>138</v>
      </c>
      <c r="L546" s="4" t="s">
        <v>139</v>
      </c>
      <c r="M546" s="145">
        <v>3.73</v>
      </c>
      <c r="N546" s="4" t="s">
        <v>149</v>
      </c>
      <c r="O546" s="158">
        <v>4.1250000000000002E-2</v>
      </c>
      <c r="P546" s="159">
        <v>4.6710000000000002E-2</v>
      </c>
      <c r="R546" s="145">
        <v>18000</v>
      </c>
      <c r="S546" s="145">
        <v>3.7589999999999999</v>
      </c>
      <c r="T546" s="145">
        <v>100.68300000000001</v>
      </c>
      <c r="U546" s="145">
        <v>68.123999999999995</v>
      </c>
      <c r="W546" s="4" t="s">
        <v>37</v>
      </c>
      <c r="X546" s="159">
        <v>0</v>
      </c>
      <c r="Y546" s="159">
        <v>4.42333014973963E-3</v>
      </c>
      <c r="Z546" s="159">
        <v>3.34163258218298E-3</v>
      </c>
      <c r="AA546" s="182"/>
    </row>
    <row r="547" spans="1:27">
      <c r="A547" s="4" t="s">
        <v>261</v>
      </c>
      <c r="B547" s="4">
        <v>8128</v>
      </c>
      <c r="C547" s="4" t="s">
        <v>27</v>
      </c>
      <c r="D547" s="4" t="s">
        <v>28</v>
      </c>
      <c r="E547" s="4" t="s">
        <v>29</v>
      </c>
      <c r="F547" s="4" t="s">
        <v>30</v>
      </c>
      <c r="G547" s="4" t="s">
        <v>31</v>
      </c>
      <c r="H547" s="4" t="s">
        <v>31</v>
      </c>
      <c r="I547" s="4" t="s">
        <v>32</v>
      </c>
      <c r="J547" s="4" t="s">
        <v>33</v>
      </c>
      <c r="K547" s="4" t="s">
        <v>34</v>
      </c>
      <c r="L547" s="4" t="s">
        <v>35</v>
      </c>
      <c r="M547" s="145">
        <v>7.9000000000000001E-2</v>
      </c>
      <c r="N547" s="4" t="s">
        <v>36</v>
      </c>
      <c r="O547" s="158">
        <v>0.04</v>
      </c>
      <c r="P547" s="159">
        <v>4.7849999999999997E-2</v>
      </c>
      <c r="R547" s="145">
        <v>586289</v>
      </c>
      <c r="S547" s="145">
        <v>1</v>
      </c>
      <c r="T547" s="145">
        <v>145.32</v>
      </c>
      <c r="U547" s="145">
        <v>851.995</v>
      </c>
      <c r="W547" s="4" t="s">
        <v>37</v>
      </c>
      <c r="X547" s="159">
        <v>1.5799999999999999E-4</v>
      </c>
      <c r="Y547" s="159">
        <v>3.8801647298084503E-2</v>
      </c>
      <c r="Z547" s="159">
        <v>1.4865473085164701E-2</v>
      </c>
      <c r="AA547" s="182"/>
    </row>
    <row r="548" spans="1:27">
      <c r="A548" s="4" t="s">
        <v>261</v>
      </c>
      <c r="B548" s="4">
        <v>8128</v>
      </c>
      <c r="C548" s="4" t="s">
        <v>38</v>
      </c>
      <c r="D548" s="4" t="s">
        <v>39</v>
      </c>
      <c r="E548" s="4" t="s">
        <v>40</v>
      </c>
      <c r="F548" s="4" t="s">
        <v>41</v>
      </c>
      <c r="G548" s="4" t="s">
        <v>31</v>
      </c>
      <c r="H548" s="4" t="s">
        <v>31</v>
      </c>
      <c r="I548" s="4" t="s">
        <v>42</v>
      </c>
      <c r="J548" s="4" t="s">
        <v>33</v>
      </c>
      <c r="K548" s="4" t="s">
        <v>34</v>
      </c>
      <c r="L548" s="4" t="s">
        <v>35</v>
      </c>
      <c r="M548" s="145">
        <v>0.67400000000000004</v>
      </c>
      <c r="N548" s="4" t="s">
        <v>43</v>
      </c>
      <c r="O548" s="158">
        <v>0</v>
      </c>
      <c r="P548" s="159">
        <v>4.3360000000000003E-2</v>
      </c>
      <c r="R548" s="145">
        <v>1234753</v>
      </c>
      <c r="S548" s="145">
        <v>1</v>
      </c>
      <c r="T548" s="145">
        <v>97.17</v>
      </c>
      <c r="U548" s="145">
        <v>1199.809</v>
      </c>
      <c r="W548" s="4" t="s">
        <v>37</v>
      </c>
      <c r="X548" s="159">
        <v>1.03E-4</v>
      </c>
      <c r="Y548" s="159">
        <v>5.4641840748315497E-2</v>
      </c>
      <c r="Z548" s="159">
        <v>2.0934080626212E-2</v>
      </c>
      <c r="AA548" s="182"/>
    </row>
    <row r="549" spans="1:27">
      <c r="A549" s="4" t="s">
        <v>261</v>
      </c>
      <c r="B549" s="4">
        <v>8128</v>
      </c>
      <c r="C549" s="4" t="s">
        <v>38</v>
      </c>
      <c r="D549" s="4" t="s">
        <v>56</v>
      </c>
      <c r="E549" s="4" t="s">
        <v>57</v>
      </c>
      <c r="F549" s="4" t="s">
        <v>41</v>
      </c>
      <c r="G549" s="4" t="s">
        <v>31</v>
      </c>
      <c r="H549" s="4" t="s">
        <v>31</v>
      </c>
      <c r="I549" s="4" t="s">
        <v>32</v>
      </c>
      <c r="J549" s="4" t="s">
        <v>33</v>
      </c>
      <c r="K549" s="4" t="s">
        <v>34</v>
      </c>
      <c r="L549" s="4" t="s">
        <v>35</v>
      </c>
      <c r="M549" s="145">
        <v>0.59699999999999998</v>
      </c>
      <c r="N549" s="4" t="s">
        <v>58</v>
      </c>
      <c r="O549" s="158">
        <v>0</v>
      </c>
      <c r="P549" s="159">
        <v>4.3479999999999998E-2</v>
      </c>
      <c r="R549" s="145">
        <v>311785</v>
      </c>
      <c r="S549" s="145">
        <v>1</v>
      </c>
      <c r="T549" s="145">
        <v>97.48</v>
      </c>
      <c r="U549" s="145">
        <v>303.928</v>
      </c>
      <c r="W549" s="4" t="s">
        <v>37</v>
      </c>
      <c r="X549" s="159">
        <v>2.5999999999999998E-5</v>
      </c>
      <c r="Y549" s="159">
        <v>1.3841519420823199E-2</v>
      </c>
      <c r="Z549" s="159">
        <v>5.30288657147271E-3</v>
      </c>
      <c r="AA549" s="182"/>
    </row>
    <row r="550" spans="1:27">
      <c r="A550" s="4" t="s">
        <v>261</v>
      </c>
      <c r="B550" s="4">
        <v>8128</v>
      </c>
      <c r="C550" s="4" t="s">
        <v>38</v>
      </c>
      <c r="D550" s="4" t="s">
        <v>59</v>
      </c>
      <c r="E550" s="4" t="s">
        <v>60</v>
      </c>
      <c r="F550" s="4" t="s">
        <v>41</v>
      </c>
      <c r="G550" s="4" t="s">
        <v>31</v>
      </c>
      <c r="H550" s="4" t="s">
        <v>31</v>
      </c>
      <c r="I550" s="4" t="s">
        <v>42</v>
      </c>
      <c r="J550" s="4" t="s">
        <v>33</v>
      </c>
      <c r="K550" s="4" t="s">
        <v>34</v>
      </c>
      <c r="L550" s="4" t="s">
        <v>35</v>
      </c>
      <c r="M550" s="145">
        <v>0.84699999999999998</v>
      </c>
      <c r="N550" s="4" t="s">
        <v>61</v>
      </c>
      <c r="O550" s="158">
        <v>0</v>
      </c>
      <c r="P550" s="159">
        <v>4.3240000000000001E-2</v>
      </c>
      <c r="R550" s="145">
        <v>900000</v>
      </c>
      <c r="S550" s="145">
        <v>1</v>
      </c>
      <c r="T550" s="145">
        <v>96.48</v>
      </c>
      <c r="U550" s="145">
        <v>868.32</v>
      </c>
      <c r="W550" s="4" t="s">
        <v>37</v>
      </c>
      <c r="X550" s="159">
        <v>6.3999999999999997E-5</v>
      </c>
      <c r="Y550" s="159">
        <v>3.9545114078588198E-2</v>
      </c>
      <c r="Z550" s="159">
        <v>1.51503059771909E-2</v>
      </c>
      <c r="AA550" s="182"/>
    </row>
    <row r="551" spans="1:27">
      <c r="A551" s="4" t="s">
        <v>261</v>
      </c>
      <c r="B551" s="4">
        <v>8128</v>
      </c>
      <c r="C551" s="4" t="s">
        <v>38</v>
      </c>
      <c r="D551" s="4" t="s">
        <v>62</v>
      </c>
      <c r="E551" s="4" t="s">
        <v>63</v>
      </c>
      <c r="F551" s="4" t="s">
        <v>41</v>
      </c>
      <c r="G551" s="4" t="s">
        <v>31</v>
      </c>
      <c r="H551" s="4" t="s">
        <v>31</v>
      </c>
      <c r="I551" s="4" t="s">
        <v>42</v>
      </c>
      <c r="J551" s="4" t="s">
        <v>33</v>
      </c>
      <c r="K551" s="4" t="s">
        <v>34</v>
      </c>
      <c r="L551" s="4" t="s">
        <v>35</v>
      </c>
      <c r="M551" s="145">
        <v>0.92300000000000004</v>
      </c>
      <c r="N551" s="4" t="s">
        <v>64</v>
      </c>
      <c r="O551" s="158">
        <v>0</v>
      </c>
      <c r="P551" s="159">
        <v>4.2849999999999999E-2</v>
      </c>
      <c r="R551" s="145">
        <v>750000</v>
      </c>
      <c r="S551" s="145">
        <v>1</v>
      </c>
      <c r="T551" s="145">
        <v>96.17</v>
      </c>
      <c r="U551" s="145">
        <v>721.27499999999998</v>
      </c>
      <c r="W551" s="4" t="s">
        <v>37</v>
      </c>
      <c r="X551" s="159">
        <v>6.3E-5</v>
      </c>
      <c r="Y551" s="159">
        <v>3.2848376355529903E-2</v>
      </c>
      <c r="Z551" s="159">
        <v>1.25846887595568E-2</v>
      </c>
      <c r="AA551" s="182"/>
    </row>
    <row r="552" spans="1:27">
      <c r="A552" s="4" t="s">
        <v>261</v>
      </c>
      <c r="B552" s="4">
        <v>8128</v>
      </c>
      <c r="C552" s="4" t="s">
        <v>38</v>
      </c>
      <c r="D552" s="4" t="s">
        <v>68</v>
      </c>
      <c r="E552" s="4" t="s">
        <v>69</v>
      </c>
      <c r="F552" s="4" t="s">
        <v>41</v>
      </c>
      <c r="G552" s="4" t="s">
        <v>31</v>
      </c>
      <c r="H552" s="4" t="s">
        <v>31</v>
      </c>
      <c r="I552" s="4" t="s">
        <v>32</v>
      </c>
      <c r="J552" s="4" t="s">
        <v>33</v>
      </c>
      <c r="K552" s="4" t="s">
        <v>34</v>
      </c>
      <c r="L552" s="4" t="s">
        <v>35</v>
      </c>
      <c r="M552" s="145">
        <v>9.9000000000000005E-2</v>
      </c>
      <c r="N552" s="4" t="s">
        <v>70</v>
      </c>
      <c r="O552" s="158">
        <v>0</v>
      </c>
      <c r="P552" s="159">
        <v>4.36E-2</v>
      </c>
      <c r="R552" s="145">
        <v>1078400</v>
      </c>
      <c r="S552" s="145">
        <v>1</v>
      </c>
      <c r="T552" s="145">
        <v>99.58</v>
      </c>
      <c r="U552" s="145">
        <v>1073.8710000000001</v>
      </c>
      <c r="W552" s="4" t="s">
        <v>37</v>
      </c>
      <c r="X552" s="159">
        <v>2.5000000000000001E-5</v>
      </c>
      <c r="Y552" s="159">
        <v>4.8906325004670702E-2</v>
      </c>
      <c r="Z552" s="159">
        <v>1.8736721471285099E-2</v>
      </c>
      <c r="AA552" s="182"/>
    </row>
    <row r="553" spans="1:27">
      <c r="A553" s="4" t="s">
        <v>261</v>
      </c>
      <c r="B553" s="4">
        <v>8128</v>
      </c>
      <c r="C553" s="4" t="s">
        <v>27</v>
      </c>
      <c r="D553" s="4" t="s">
        <v>74</v>
      </c>
      <c r="E553" s="4" t="s">
        <v>75</v>
      </c>
      <c r="F553" s="4" t="s">
        <v>30</v>
      </c>
      <c r="G553" s="4" t="s">
        <v>31</v>
      </c>
      <c r="H553" s="4" t="s">
        <v>31</v>
      </c>
      <c r="I553" s="4" t="s">
        <v>32</v>
      </c>
      <c r="J553" s="4" t="s">
        <v>33</v>
      </c>
      <c r="K553" s="4" t="s">
        <v>34</v>
      </c>
      <c r="L553" s="4" t="s">
        <v>35</v>
      </c>
      <c r="M553" s="145">
        <v>2.89</v>
      </c>
      <c r="N553" s="4" t="s">
        <v>76</v>
      </c>
      <c r="O553" s="158">
        <v>7.4999999999999997E-3</v>
      </c>
      <c r="P553" s="159">
        <v>1.7010000000000001E-2</v>
      </c>
      <c r="R553" s="145">
        <v>1361430</v>
      </c>
      <c r="S553" s="145">
        <v>1</v>
      </c>
      <c r="T553" s="145">
        <v>111.66</v>
      </c>
      <c r="U553" s="145">
        <v>1520.173</v>
      </c>
      <c r="W553" s="4" t="s">
        <v>37</v>
      </c>
      <c r="X553" s="159">
        <v>6.0999999999999999E-5</v>
      </c>
      <c r="Y553" s="159">
        <v>6.9231855011251398E-2</v>
      </c>
      <c r="Z553" s="159">
        <v>2.6523726412939999E-2</v>
      </c>
      <c r="AA553" s="182"/>
    </row>
    <row r="554" spans="1:27">
      <c r="A554" s="4" t="s">
        <v>261</v>
      </c>
      <c r="B554" s="4">
        <v>8128</v>
      </c>
      <c r="C554" s="4" t="s">
        <v>27</v>
      </c>
      <c r="D554" s="4" t="s">
        <v>77</v>
      </c>
      <c r="E554" s="4" t="s">
        <v>78</v>
      </c>
      <c r="F554" s="4" t="s">
        <v>30</v>
      </c>
      <c r="G554" s="4" t="s">
        <v>31</v>
      </c>
      <c r="H554" s="4" t="s">
        <v>31</v>
      </c>
      <c r="I554" s="4" t="s">
        <v>32</v>
      </c>
      <c r="J554" s="4" t="s">
        <v>33</v>
      </c>
      <c r="K554" s="4" t="s">
        <v>34</v>
      </c>
      <c r="L554" s="4" t="s">
        <v>35</v>
      </c>
      <c r="M554" s="145">
        <v>18.611999999999998</v>
      </c>
      <c r="N554" s="4" t="s">
        <v>79</v>
      </c>
      <c r="O554" s="158">
        <v>0.01</v>
      </c>
      <c r="P554" s="159">
        <v>2.4279999999999999E-2</v>
      </c>
      <c r="R554" s="145">
        <v>188124</v>
      </c>
      <c r="S554" s="145">
        <v>1</v>
      </c>
      <c r="T554" s="145">
        <v>88.06</v>
      </c>
      <c r="U554" s="145">
        <v>165.66200000000001</v>
      </c>
      <c r="W554" s="4" t="s">
        <v>37</v>
      </c>
      <c r="X554" s="159">
        <v>1.0000000000000001E-5</v>
      </c>
      <c r="Y554" s="159">
        <v>7.5445946966952804E-3</v>
      </c>
      <c r="Z554" s="159">
        <v>2.8904435046430898E-3</v>
      </c>
      <c r="AA554" s="182"/>
    </row>
    <row r="555" spans="1:27">
      <c r="A555" s="4" t="s">
        <v>261</v>
      </c>
      <c r="B555" s="4">
        <v>8128</v>
      </c>
      <c r="C555" s="4" t="s">
        <v>27</v>
      </c>
      <c r="D555" s="4" t="s">
        <v>80</v>
      </c>
      <c r="E555" s="4" t="s">
        <v>81</v>
      </c>
      <c r="F555" s="4" t="s">
        <v>30</v>
      </c>
      <c r="G555" s="4" t="s">
        <v>31</v>
      </c>
      <c r="H555" s="4" t="s">
        <v>31</v>
      </c>
      <c r="I555" s="4" t="s">
        <v>32</v>
      </c>
      <c r="J555" s="4" t="s">
        <v>33</v>
      </c>
      <c r="K555" s="4" t="s">
        <v>34</v>
      </c>
      <c r="L555" s="4" t="s">
        <v>35</v>
      </c>
      <c r="M555" s="145">
        <v>1.3240000000000001</v>
      </c>
      <c r="N555" s="4" t="s">
        <v>82</v>
      </c>
      <c r="O555" s="158">
        <v>7.4999999999999997E-3</v>
      </c>
      <c r="P555" s="159">
        <v>1.508E-2</v>
      </c>
      <c r="R555" s="145">
        <v>1164017</v>
      </c>
      <c r="S555" s="145">
        <v>1</v>
      </c>
      <c r="T555" s="145">
        <v>113.49</v>
      </c>
      <c r="U555" s="145">
        <v>1321.0429999999999</v>
      </c>
      <c r="W555" s="4" t="s">
        <v>37</v>
      </c>
      <c r="X555" s="159">
        <v>5.3999999999999998E-5</v>
      </c>
      <c r="Y555" s="159">
        <v>6.01630642139497E-2</v>
      </c>
      <c r="Z555" s="159">
        <v>2.3049341305611499E-2</v>
      </c>
      <c r="AA555" s="182"/>
    </row>
    <row r="556" spans="1:27">
      <c r="A556" s="4" t="s">
        <v>261</v>
      </c>
      <c r="B556" s="4">
        <v>8128</v>
      </c>
      <c r="C556" s="4" t="s">
        <v>86</v>
      </c>
      <c r="D556" s="4" t="s">
        <v>87</v>
      </c>
      <c r="E556" s="4" t="s">
        <v>88</v>
      </c>
      <c r="F556" s="4" t="s">
        <v>89</v>
      </c>
      <c r="G556" s="4" t="s">
        <v>31</v>
      </c>
      <c r="H556" s="4" t="s">
        <v>31</v>
      </c>
      <c r="I556" s="4" t="s">
        <v>32</v>
      </c>
      <c r="J556" s="4" t="s">
        <v>33</v>
      </c>
      <c r="K556" s="4" t="s">
        <v>34</v>
      </c>
      <c r="L556" s="4" t="s">
        <v>35</v>
      </c>
      <c r="M556" s="145">
        <v>4.0140000000000002</v>
      </c>
      <c r="N556" s="4" t="s">
        <v>90</v>
      </c>
      <c r="O556" s="158">
        <v>2.2499999999999999E-2</v>
      </c>
      <c r="P556" s="159">
        <v>4.6309999999999997E-2</v>
      </c>
      <c r="R556" s="145">
        <v>1874507</v>
      </c>
      <c r="S556" s="145">
        <v>1</v>
      </c>
      <c r="T556" s="145">
        <v>92.73</v>
      </c>
      <c r="U556" s="145">
        <v>1738.23</v>
      </c>
      <c r="W556" s="4" t="s">
        <v>37</v>
      </c>
      <c r="X556" s="159">
        <v>6.0999999999999999E-5</v>
      </c>
      <c r="Y556" s="159">
        <v>7.9162655626569503E-2</v>
      </c>
      <c r="Z556" s="159">
        <v>3.0328359966949801E-2</v>
      </c>
      <c r="AA556" s="182"/>
    </row>
    <row r="557" spans="1:27">
      <c r="A557" s="4" t="s">
        <v>261</v>
      </c>
      <c r="B557" s="4">
        <v>8128</v>
      </c>
      <c r="C557" s="4" t="s">
        <v>86</v>
      </c>
      <c r="D557" s="4" t="s">
        <v>91</v>
      </c>
      <c r="E557" s="4" t="s">
        <v>92</v>
      </c>
      <c r="F557" s="4" t="s">
        <v>89</v>
      </c>
      <c r="G557" s="4" t="s">
        <v>31</v>
      </c>
      <c r="H557" s="4" t="s">
        <v>31</v>
      </c>
      <c r="I557" s="4" t="s">
        <v>32</v>
      </c>
      <c r="J557" s="4" t="s">
        <v>33</v>
      </c>
      <c r="K557" s="4" t="s">
        <v>34</v>
      </c>
      <c r="L557" s="4" t="s">
        <v>35</v>
      </c>
      <c r="M557" s="145">
        <v>1.6519999999999999</v>
      </c>
      <c r="N557" s="4" t="s">
        <v>93</v>
      </c>
      <c r="O557" s="158">
        <v>5.0000000000000001E-3</v>
      </c>
      <c r="P557" s="159">
        <v>4.4010000000000001E-2</v>
      </c>
      <c r="R557" s="145">
        <v>144560</v>
      </c>
      <c r="S557" s="145">
        <v>1</v>
      </c>
      <c r="T557" s="145">
        <v>94.09</v>
      </c>
      <c r="U557" s="145">
        <v>136.017</v>
      </c>
      <c r="W557" s="4" t="s">
        <v>37</v>
      </c>
      <c r="X557" s="159">
        <v>5.0000000000000004E-6</v>
      </c>
      <c r="Y557" s="159">
        <v>6.1944768832351603E-3</v>
      </c>
      <c r="Z557" s="159">
        <v>2.3731938151232402E-3</v>
      </c>
      <c r="AA557" s="182"/>
    </row>
    <row r="558" spans="1:27">
      <c r="A558" s="4" t="s">
        <v>261</v>
      </c>
      <c r="B558" s="4">
        <v>8128</v>
      </c>
      <c r="C558" s="4" t="s">
        <v>86</v>
      </c>
      <c r="D558" s="4" t="s">
        <v>94</v>
      </c>
      <c r="E558" s="4" t="s">
        <v>95</v>
      </c>
      <c r="F558" s="4" t="s">
        <v>89</v>
      </c>
      <c r="G558" s="4" t="s">
        <v>31</v>
      </c>
      <c r="H558" s="4" t="s">
        <v>31</v>
      </c>
      <c r="I558" s="4" t="s">
        <v>32</v>
      </c>
      <c r="J558" s="4" t="s">
        <v>33</v>
      </c>
      <c r="K558" s="4" t="s">
        <v>34</v>
      </c>
      <c r="L558" s="4" t="s">
        <v>35</v>
      </c>
      <c r="M558" s="145">
        <v>2.6840000000000002</v>
      </c>
      <c r="N558" s="4" t="s">
        <v>96</v>
      </c>
      <c r="O558" s="158">
        <v>0.02</v>
      </c>
      <c r="P558" s="159">
        <v>4.487E-2</v>
      </c>
      <c r="R558" s="145">
        <v>901434</v>
      </c>
      <c r="S558" s="145">
        <v>1</v>
      </c>
      <c r="T558" s="145">
        <v>94.2</v>
      </c>
      <c r="U558" s="145">
        <v>849.15099999999995</v>
      </c>
      <c r="W558" s="4" t="s">
        <v>37</v>
      </c>
      <c r="X558" s="159">
        <v>3.4999999999999997E-5</v>
      </c>
      <c r="Y558" s="159">
        <v>3.8672109778869201E-2</v>
      </c>
      <c r="Z558" s="159">
        <v>1.4815845385324501E-2</v>
      </c>
      <c r="AA558" s="182"/>
    </row>
    <row r="559" spans="1:27">
      <c r="A559" s="4" t="s">
        <v>261</v>
      </c>
      <c r="B559" s="4">
        <v>8128</v>
      </c>
      <c r="C559" s="4" t="s">
        <v>86</v>
      </c>
      <c r="D559" s="4" t="s">
        <v>199</v>
      </c>
      <c r="E559" s="4" t="s">
        <v>200</v>
      </c>
      <c r="F559" s="4" t="s">
        <v>89</v>
      </c>
      <c r="G559" s="4" t="s">
        <v>31</v>
      </c>
      <c r="H559" s="4" t="s">
        <v>31</v>
      </c>
      <c r="I559" s="4" t="s">
        <v>32</v>
      </c>
      <c r="J559" s="4" t="s">
        <v>33</v>
      </c>
      <c r="K559" s="4" t="s">
        <v>34</v>
      </c>
      <c r="L559" s="4" t="s">
        <v>35</v>
      </c>
      <c r="M559" s="145">
        <v>8.7520000000000007</v>
      </c>
      <c r="N559" s="4" t="s">
        <v>201</v>
      </c>
      <c r="O559" s="158">
        <v>0.04</v>
      </c>
      <c r="P559" s="159">
        <v>5.0720000000000001E-2</v>
      </c>
      <c r="R559" s="145">
        <v>1035411</v>
      </c>
      <c r="S559" s="145">
        <v>1</v>
      </c>
      <c r="T559" s="145">
        <v>92.5</v>
      </c>
      <c r="U559" s="145">
        <v>957.755</v>
      </c>
      <c r="W559" s="4" t="s">
        <v>37</v>
      </c>
      <c r="X559" s="159">
        <v>9.2999999999999997E-5</v>
      </c>
      <c r="Y559" s="159">
        <v>4.3618179536038797E-2</v>
      </c>
      <c r="Z559" s="159">
        <v>1.6710756348452201E-2</v>
      </c>
      <c r="AA559" s="182"/>
    </row>
    <row r="560" spans="1:27">
      <c r="A560" s="4" t="s">
        <v>261</v>
      </c>
      <c r="B560" s="4">
        <v>8128</v>
      </c>
      <c r="C560" s="4" t="s">
        <v>27</v>
      </c>
      <c r="D560" s="4" t="s">
        <v>106</v>
      </c>
      <c r="E560" s="4" t="s">
        <v>107</v>
      </c>
      <c r="F560" s="4" t="s">
        <v>30</v>
      </c>
      <c r="G560" s="4" t="s">
        <v>31</v>
      </c>
      <c r="H560" s="4" t="s">
        <v>31</v>
      </c>
      <c r="I560" s="4" t="s">
        <v>32</v>
      </c>
      <c r="J560" s="4" t="s">
        <v>33</v>
      </c>
      <c r="K560" s="4" t="s">
        <v>34</v>
      </c>
      <c r="L560" s="4" t="s">
        <v>35</v>
      </c>
      <c r="M560" s="145">
        <v>9.8770000000000007</v>
      </c>
      <c r="N560" s="4" t="s">
        <v>108</v>
      </c>
      <c r="O560" s="158">
        <v>0.04</v>
      </c>
      <c r="P560" s="159">
        <v>2.3189999999999999E-2</v>
      </c>
      <c r="R560" s="145">
        <v>344977</v>
      </c>
      <c r="S560" s="145">
        <v>1</v>
      </c>
      <c r="T560" s="145">
        <v>159.08000000000001</v>
      </c>
      <c r="U560" s="145">
        <v>548.78899999999999</v>
      </c>
      <c r="W560" s="4" t="s">
        <v>37</v>
      </c>
      <c r="X560" s="159">
        <v>2.1999999999999999E-5</v>
      </c>
      <c r="Y560" s="159">
        <v>2.49930208757639E-2</v>
      </c>
      <c r="Z560" s="159">
        <v>9.57518829784244E-3</v>
      </c>
      <c r="AA560" s="182"/>
    </row>
    <row r="561" spans="1:27">
      <c r="A561" s="4" t="s">
        <v>261</v>
      </c>
      <c r="B561" s="4">
        <v>8128</v>
      </c>
      <c r="C561" s="4" t="s">
        <v>86</v>
      </c>
      <c r="D561" s="4" t="s">
        <v>109</v>
      </c>
      <c r="E561" s="4" t="s">
        <v>110</v>
      </c>
      <c r="F561" s="4" t="s">
        <v>89</v>
      </c>
      <c r="G561" s="4" t="s">
        <v>31</v>
      </c>
      <c r="H561" s="4" t="s">
        <v>31</v>
      </c>
      <c r="I561" s="4" t="s">
        <v>32</v>
      </c>
      <c r="J561" s="4" t="s">
        <v>33</v>
      </c>
      <c r="K561" s="4" t="s">
        <v>34</v>
      </c>
      <c r="L561" s="4" t="s">
        <v>35</v>
      </c>
      <c r="M561" s="145">
        <v>2.16</v>
      </c>
      <c r="N561" s="4" t="s">
        <v>111</v>
      </c>
      <c r="O561" s="158">
        <v>6.25E-2</v>
      </c>
      <c r="P561" s="159">
        <v>4.4080000000000001E-2</v>
      </c>
      <c r="R561" s="145">
        <v>1044091</v>
      </c>
      <c r="S561" s="145">
        <v>1</v>
      </c>
      <c r="T561" s="145">
        <v>108.16</v>
      </c>
      <c r="U561" s="145">
        <v>1129.289</v>
      </c>
      <c r="W561" s="4" t="s">
        <v>37</v>
      </c>
      <c r="X561" s="159">
        <v>6.9999999999999994E-5</v>
      </c>
      <c r="Y561" s="159">
        <v>5.1430181771728103E-2</v>
      </c>
      <c r="Z561" s="159">
        <v>1.9703647554429899E-2</v>
      </c>
      <c r="AA561" s="182"/>
    </row>
    <row r="562" spans="1:27">
      <c r="A562" s="4" t="s">
        <v>261</v>
      </c>
      <c r="B562" s="4">
        <v>8128</v>
      </c>
      <c r="C562" s="4" t="s">
        <v>86</v>
      </c>
      <c r="D562" s="4" t="s">
        <v>112</v>
      </c>
      <c r="E562" s="4" t="s">
        <v>113</v>
      </c>
      <c r="F562" s="4" t="s">
        <v>89</v>
      </c>
      <c r="G562" s="4" t="s">
        <v>31</v>
      </c>
      <c r="H562" s="4" t="s">
        <v>31</v>
      </c>
      <c r="I562" s="4" t="s">
        <v>32</v>
      </c>
      <c r="J562" s="4" t="s">
        <v>33</v>
      </c>
      <c r="K562" s="4" t="s">
        <v>34</v>
      </c>
      <c r="L562" s="4" t="s">
        <v>35</v>
      </c>
      <c r="M562" s="145">
        <v>11.5</v>
      </c>
      <c r="N562" s="4" t="s">
        <v>114</v>
      </c>
      <c r="O562" s="158">
        <v>5.5E-2</v>
      </c>
      <c r="P562" s="159">
        <v>5.3670000000000002E-2</v>
      </c>
      <c r="R562" s="145">
        <v>437349</v>
      </c>
      <c r="S562" s="145">
        <v>1</v>
      </c>
      <c r="T562" s="145">
        <v>104.09</v>
      </c>
      <c r="U562" s="145">
        <v>455.23700000000002</v>
      </c>
      <c r="W562" s="4" t="s">
        <v>37</v>
      </c>
      <c r="X562" s="159">
        <v>2.3E-5</v>
      </c>
      <c r="Y562" s="159">
        <v>2.0732428431373399E-2</v>
      </c>
      <c r="Z562" s="159">
        <v>7.9428936217329302E-3</v>
      </c>
      <c r="AA562" s="182"/>
    </row>
    <row r="563" spans="1:27">
      <c r="A563" s="4" t="s">
        <v>261</v>
      </c>
      <c r="B563" s="4">
        <v>8128</v>
      </c>
      <c r="C563" s="4" t="s">
        <v>27</v>
      </c>
      <c r="D563" s="4" t="s">
        <v>115</v>
      </c>
      <c r="E563" s="4" t="s">
        <v>116</v>
      </c>
      <c r="F563" s="4" t="s">
        <v>30</v>
      </c>
      <c r="G563" s="4" t="s">
        <v>31</v>
      </c>
      <c r="H563" s="4" t="s">
        <v>31</v>
      </c>
      <c r="I563" s="4" t="s">
        <v>32</v>
      </c>
      <c r="J563" s="4" t="s">
        <v>33</v>
      </c>
      <c r="K563" s="4" t="s">
        <v>34</v>
      </c>
      <c r="L563" s="4" t="s">
        <v>35</v>
      </c>
      <c r="M563" s="145">
        <v>4.8630000000000004</v>
      </c>
      <c r="N563" s="4" t="s">
        <v>117</v>
      </c>
      <c r="O563" s="158">
        <v>5.0000000000000001E-3</v>
      </c>
      <c r="P563" s="159">
        <v>1.9820000000000001E-2</v>
      </c>
      <c r="R563" s="145">
        <v>1216681</v>
      </c>
      <c r="S563" s="145">
        <v>1</v>
      </c>
      <c r="T563" s="145">
        <v>105.85</v>
      </c>
      <c r="U563" s="145">
        <v>1287.857</v>
      </c>
      <c r="W563" s="4" t="s">
        <v>37</v>
      </c>
      <c r="X563" s="159">
        <v>5.1E-5</v>
      </c>
      <c r="Y563" s="159">
        <v>5.8651701671471899E-2</v>
      </c>
      <c r="Z563" s="159">
        <v>2.2470316424927101E-2</v>
      </c>
      <c r="AA563" s="182"/>
    </row>
    <row r="564" spans="1:27">
      <c r="A564" s="4" t="s">
        <v>261</v>
      </c>
      <c r="B564" s="4">
        <v>8128</v>
      </c>
      <c r="C564" s="4" t="s">
        <v>27</v>
      </c>
      <c r="D564" s="4" t="s">
        <v>118</v>
      </c>
      <c r="E564" s="4" t="s">
        <v>119</v>
      </c>
      <c r="F564" s="4" t="s">
        <v>30</v>
      </c>
      <c r="G564" s="4" t="s">
        <v>31</v>
      </c>
      <c r="H564" s="4" t="s">
        <v>31</v>
      </c>
      <c r="I564" s="4" t="s">
        <v>32</v>
      </c>
      <c r="J564" s="4" t="s">
        <v>33</v>
      </c>
      <c r="K564" s="4" t="s">
        <v>34</v>
      </c>
      <c r="L564" s="4" t="s">
        <v>35</v>
      </c>
      <c r="M564" s="145">
        <v>2.0760000000000001</v>
      </c>
      <c r="N564" s="4" t="s">
        <v>120</v>
      </c>
      <c r="O564" s="158">
        <v>1E-3</v>
      </c>
      <c r="P564" s="159">
        <v>1.618E-2</v>
      </c>
      <c r="R564" s="145">
        <v>1707980</v>
      </c>
      <c r="S564" s="145">
        <v>1</v>
      </c>
      <c r="T564" s="145">
        <v>110.2</v>
      </c>
      <c r="U564" s="145">
        <v>1882.194</v>
      </c>
      <c r="W564" s="4" t="s">
        <v>37</v>
      </c>
      <c r="X564" s="159">
        <v>8.5000000000000006E-5</v>
      </c>
      <c r="Y564" s="159">
        <v>8.5719060791217203E-2</v>
      </c>
      <c r="Z564" s="159">
        <v>3.2840213748872103E-2</v>
      </c>
      <c r="AA564" s="182"/>
    </row>
    <row r="565" spans="1:27">
      <c r="A565" s="4" t="s">
        <v>261</v>
      </c>
      <c r="B565" s="4">
        <v>8128</v>
      </c>
      <c r="C565" s="4" t="s">
        <v>27</v>
      </c>
      <c r="D565" s="4" t="s">
        <v>193</v>
      </c>
      <c r="E565" s="4" t="s">
        <v>194</v>
      </c>
      <c r="F565" s="4" t="s">
        <v>30</v>
      </c>
      <c r="G565" s="4" t="s">
        <v>31</v>
      </c>
      <c r="H565" s="4" t="s">
        <v>31</v>
      </c>
      <c r="I565" s="4" t="s">
        <v>32</v>
      </c>
      <c r="J565" s="4" t="s">
        <v>33</v>
      </c>
      <c r="K565" s="4" t="s">
        <v>34</v>
      </c>
      <c r="L565" s="4" t="s">
        <v>35</v>
      </c>
      <c r="M565" s="145">
        <v>4.2240000000000002</v>
      </c>
      <c r="N565" s="4" t="s">
        <v>195</v>
      </c>
      <c r="O565" s="158">
        <v>1.0999999999999999E-2</v>
      </c>
      <c r="P565" s="159">
        <v>1.9290000000000002E-2</v>
      </c>
      <c r="R565" s="145">
        <v>1547964</v>
      </c>
      <c r="S565" s="145">
        <v>1</v>
      </c>
      <c r="T565" s="145">
        <v>99.98</v>
      </c>
      <c r="U565" s="145">
        <v>1547.654</v>
      </c>
      <c r="W565" s="4" t="s">
        <v>37</v>
      </c>
      <c r="X565" s="159">
        <v>9.7999999999999997E-5</v>
      </c>
      <c r="Y565" s="159">
        <v>7.0483427868704901E-2</v>
      </c>
      <c r="Z565" s="159">
        <v>2.7003222102482901E-2</v>
      </c>
      <c r="AA565" s="182"/>
    </row>
    <row r="566" spans="1:27">
      <c r="A566" s="4" t="s">
        <v>261</v>
      </c>
      <c r="B566" s="4">
        <v>8128</v>
      </c>
      <c r="C566" s="4" t="s">
        <v>86</v>
      </c>
      <c r="D566" s="4" t="s">
        <v>121</v>
      </c>
      <c r="E566" s="4" t="s">
        <v>122</v>
      </c>
      <c r="F566" s="4" t="s">
        <v>89</v>
      </c>
      <c r="G566" s="4" t="s">
        <v>31</v>
      </c>
      <c r="H566" s="4" t="s">
        <v>31</v>
      </c>
      <c r="I566" s="4" t="s">
        <v>32</v>
      </c>
      <c r="J566" s="4" t="s">
        <v>33</v>
      </c>
      <c r="K566" s="4" t="s">
        <v>34</v>
      </c>
      <c r="L566" s="4" t="s">
        <v>35</v>
      </c>
      <c r="M566" s="145">
        <v>0.33200000000000002</v>
      </c>
      <c r="N566" s="4" t="s">
        <v>123</v>
      </c>
      <c r="O566" s="158">
        <v>4.0000000000000001E-3</v>
      </c>
      <c r="P566" s="159">
        <v>4.3619999999999999E-2</v>
      </c>
      <c r="R566" s="145">
        <v>97000</v>
      </c>
      <c r="S566" s="145">
        <v>1</v>
      </c>
      <c r="T566" s="145">
        <v>98.99</v>
      </c>
      <c r="U566" s="145">
        <v>96.02</v>
      </c>
      <c r="W566" s="4" t="s">
        <v>37</v>
      </c>
      <c r="X566" s="159">
        <v>1.2E-5</v>
      </c>
      <c r="Y566" s="159">
        <v>4.3729658620788002E-3</v>
      </c>
      <c r="Z566" s="159">
        <v>1.6753465600488999E-3</v>
      </c>
      <c r="AA566" s="182"/>
    </row>
    <row r="567" spans="1:27">
      <c r="A567" s="4" t="s">
        <v>261</v>
      </c>
      <c r="B567" s="4">
        <v>8128</v>
      </c>
      <c r="C567" s="4" t="s">
        <v>86</v>
      </c>
      <c r="D567" s="4" t="s">
        <v>124</v>
      </c>
      <c r="E567" s="4" t="s">
        <v>125</v>
      </c>
      <c r="F567" s="4" t="s">
        <v>89</v>
      </c>
      <c r="G567" s="4" t="s">
        <v>31</v>
      </c>
      <c r="H567" s="4" t="s">
        <v>31</v>
      </c>
      <c r="I567" s="4" t="s">
        <v>32</v>
      </c>
      <c r="J567" s="4" t="s">
        <v>33</v>
      </c>
      <c r="K567" s="4" t="s">
        <v>34</v>
      </c>
      <c r="L567" s="4" t="s">
        <v>35</v>
      </c>
      <c r="M567" s="145">
        <v>5.5810000000000004</v>
      </c>
      <c r="N567" s="4" t="s">
        <v>126</v>
      </c>
      <c r="O567" s="158">
        <v>0.01</v>
      </c>
      <c r="P567" s="159">
        <v>4.777E-2</v>
      </c>
      <c r="R567" s="145">
        <v>1803126</v>
      </c>
      <c r="S567" s="145">
        <v>1</v>
      </c>
      <c r="T567" s="145">
        <v>81.73</v>
      </c>
      <c r="U567" s="145">
        <v>1473.6949999999999</v>
      </c>
      <c r="W567" s="4" t="s">
        <v>37</v>
      </c>
      <c r="X567" s="159">
        <v>4.8000000000000001E-5</v>
      </c>
      <c r="Y567" s="159">
        <v>6.7115155862726206E-2</v>
      </c>
      <c r="Z567" s="159">
        <v>2.5712788310749E-2</v>
      </c>
      <c r="AA567" s="182"/>
    </row>
    <row r="568" spans="1:27">
      <c r="A568" s="4" t="s">
        <v>261</v>
      </c>
      <c r="B568" s="4">
        <v>8128</v>
      </c>
      <c r="C568" s="4" t="s">
        <v>86</v>
      </c>
      <c r="D568" s="4" t="s">
        <v>127</v>
      </c>
      <c r="E568" s="4" t="s">
        <v>128</v>
      </c>
      <c r="F568" s="4" t="s">
        <v>89</v>
      </c>
      <c r="G568" s="4" t="s">
        <v>31</v>
      </c>
      <c r="H568" s="4" t="s">
        <v>31</v>
      </c>
      <c r="I568" s="4" t="s">
        <v>32</v>
      </c>
      <c r="J568" s="4" t="s">
        <v>33</v>
      </c>
      <c r="K568" s="4" t="s">
        <v>34</v>
      </c>
      <c r="L568" s="4" t="s">
        <v>35</v>
      </c>
      <c r="M568" s="145">
        <v>7.4189999999999996</v>
      </c>
      <c r="N568" s="4" t="s">
        <v>129</v>
      </c>
      <c r="O568" s="158">
        <v>1.2999999999999999E-2</v>
      </c>
      <c r="P568" s="159">
        <v>4.9180000000000001E-2</v>
      </c>
      <c r="R568" s="145">
        <v>1442453</v>
      </c>
      <c r="S568" s="145">
        <v>1</v>
      </c>
      <c r="T568" s="145">
        <v>77.260000000000005</v>
      </c>
      <c r="U568" s="145">
        <v>1114.4390000000001</v>
      </c>
      <c r="W568" s="4" t="s">
        <v>37</v>
      </c>
      <c r="X568" s="159">
        <v>4.8000000000000001E-5</v>
      </c>
      <c r="Y568" s="159">
        <v>5.0753898119587498E-2</v>
      </c>
      <c r="Z568" s="159">
        <v>1.94445534919639E-2</v>
      </c>
      <c r="AA568" s="182"/>
    </row>
    <row r="569" spans="1:27">
      <c r="A569" s="4" t="s">
        <v>261</v>
      </c>
      <c r="B569" s="4">
        <v>8128</v>
      </c>
      <c r="C569" s="4" t="s">
        <v>130</v>
      </c>
      <c r="D569" s="4" t="s">
        <v>147</v>
      </c>
      <c r="E569" s="4" t="s">
        <v>148</v>
      </c>
      <c r="F569" s="4" t="s">
        <v>133</v>
      </c>
      <c r="G569" s="4" t="s">
        <v>134</v>
      </c>
      <c r="H569" s="4" t="s">
        <v>135</v>
      </c>
      <c r="I569" s="4" t="s">
        <v>136</v>
      </c>
      <c r="J569" s="4" t="s">
        <v>137</v>
      </c>
      <c r="K569" s="4" t="s">
        <v>138</v>
      </c>
      <c r="L569" s="4" t="s">
        <v>139</v>
      </c>
      <c r="M569" s="145">
        <v>3.73</v>
      </c>
      <c r="N569" s="4" t="s">
        <v>149</v>
      </c>
      <c r="O569" s="158">
        <v>4.1250000000000002E-2</v>
      </c>
      <c r="P569" s="159">
        <v>4.6710000000000002E-2</v>
      </c>
      <c r="R569" s="145">
        <v>189000</v>
      </c>
      <c r="S569" s="145">
        <v>3.7589999999999999</v>
      </c>
      <c r="T569" s="145">
        <v>100.68300000000001</v>
      </c>
      <c r="U569" s="145">
        <v>715.303</v>
      </c>
      <c r="W569" s="4" t="s">
        <v>37</v>
      </c>
      <c r="X569" s="159">
        <v>0</v>
      </c>
      <c r="Y569" s="159">
        <v>3.2576400092726998E-2</v>
      </c>
      <c r="Z569" s="159">
        <v>1.24804907139573E-2</v>
      </c>
      <c r="AA569" s="182"/>
    </row>
    <row r="570" spans="1:27">
      <c r="A570" s="4" t="s">
        <v>261</v>
      </c>
      <c r="B570" s="4">
        <v>9730</v>
      </c>
      <c r="C570" s="4" t="s">
        <v>27</v>
      </c>
      <c r="D570" s="4" t="s">
        <v>28</v>
      </c>
      <c r="E570" s="4" t="s">
        <v>29</v>
      </c>
      <c r="F570" s="4" t="s">
        <v>30</v>
      </c>
      <c r="G570" s="4" t="s">
        <v>31</v>
      </c>
      <c r="H570" s="4" t="s">
        <v>31</v>
      </c>
      <c r="I570" s="4" t="s">
        <v>32</v>
      </c>
      <c r="J570" s="4" t="s">
        <v>33</v>
      </c>
      <c r="K570" s="4" t="s">
        <v>34</v>
      </c>
      <c r="L570" s="4" t="s">
        <v>35</v>
      </c>
      <c r="M570" s="145">
        <v>7.9000000000000001E-2</v>
      </c>
      <c r="N570" s="4" t="s">
        <v>36</v>
      </c>
      <c r="O570" s="158">
        <v>0.04</v>
      </c>
      <c r="P570" s="159">
        <v>4.7849999999999997E-2</v>
      </c>
      <c r="R570" s="145">
        <v>7892164</v>
      </c>
      <c r="S570" s="145">
        <v>1</v>
      </c>
      <c r="T570" s="145">
        <v>145.32</v>
      </c>
      <c r="U570" s="145">
        <v>11468.893</v>
      </c>
      <c r="W570" s="4" t="s">
        <v>37</v>
      </c>
      <c r="X570" s="159">
        <v>2.1210000000000001E-3</v>
      </c>
      <c r="Y570" s="159">
        <v>1.4898864964789101E-2</v>
      </c>
      <c r="Z570" s="159">
        <v>4.4080831361322098E-3</v>
      </c>
      <c r="AA570" s="182"/>
    </row>
    <row r="571" spans="1:27">
      <c r="A571" s="4" t="s">
        <v>261</v>
      </c>
      <c r="B571" s="4">
        <v>9730</v>
      </c>
      <c r="C571" s="4" t="s">
        <v>38</v>
      </c>
      <c r="D571" s="4" t="s">
        <v>39</v>
      </c>
      <c r="E571" s="4" t="s">
        <v>40</v>
      </c>
      <c r="F571" s="4" t="s">
        <v>41</v>
      </c>
      <c r="G571" s="4" t="s">
        <v>31</v>
      </c>
      <c r="H571" s="4" t="s">
        <v>31</v>
      </c>
      <c r="I571" s="4" t="s">
        <v>42</v>
      </c>
      <c r="J571" s="4" t="s">
        <v>33</v>
      </c>
      <c r="K571" s="4" t="s">
        <v>34</v>
      </c>
      <c r="L571" s="4" t="s">
        <v>35</v>
      </c>
      <c r="M571" s="145">
        <v>0.67400000000000004</v>
      </c>
      <c r="N571" s="4" t="s">
        <v>43</v>
      </c>
      <c r="O571" s="158">
        <v>0</v>
      </c>
      <c r="P571" s="159">
        <v>4.3360000000000003E-2</v>
      </c>
      <c r="R571" s="145">
        <v>40342029</v>
      </c>
      <c r="S571" s="145">
        <v>1</v>
      </c>
      <c r="T571" s="145">
        <v>97.17</v>
      </c>
      <c r="U571" s="145">
        <v>39200.35</v>
      </c>
      <c r="W571" s="4" t="s">
        <v>37</v>
      </c>
      <c r="X571" s="159">
        <v>3.362E-3</v>
      </c>
      <c r="Y571" s="159">
        <v>5.0923897273152101E-2</v>
      </c>
      <c r="Z571" s="159">
        <v>1.5066702955320701E-2</v>
      </c>
      <c r="AA571" s="182"/>
    </row>
    <row r="572" spans="1:27">
      <c r="A572" s="4" t="s">
        <v>261</v>
      </c>
      <c r="B572" s="4">
        <v>9730</v>
      </c>
      <c r="C572" s="4" t="s">
        <v>38</v>
      </c>
      <c r="D572" s="4" t="s">
        <v>44</v>
      </c>
      <c r="E572" s="4" t="s">
        <v>45</v>
      </c>
      <c r="F572" s="4" t="s">
        <v>41</v>
      </c>
      <c r="G572" s="4" t="s">
        <v>31</v>
      </c>
      <c r="H572" s="4" t="s">
        <v>31</v>
      </c>
      <c r="I572" s="4" t="s">
        <v>42</v>
      </c>
      <c r="J572" s="4" t="s">
        <v>33</v>
      </c>
      <c r="K572" s="4" t="s">
        <v>34</v>
      </c>
      <c r="L572" s="4" t="s">
        <v>35</v>
      </c>
      <c r="M572" s="145">
        <v>0.751</v>
      </c>
      <c r="N572" s="4" t="s">
        <v>46</v>
      </c>
      <c r="O572" s="158">
        <v>0</v>
      </c>
      <c r="P572" s="159">
        <v>4.2840000000000003E-2</v>
      </c>
      <c r="R572" s="145">
        <v>58331000</v>
      </c>
      <c r="S572" s="145">
        <v>1</v>
      </c>
      <c r="T572" s="145">
        <v>96.87</v>
      </c>
      <c r="U572" s="145">
        <v>56505.24</v>
      </c>
      <c r="W572" s="4" t="s">
        <v>37</v>
      </c>
      <c r="X572" s="159">
        <v>4.8609999999999999E-3</v>
      </c>
      <c r="Y572" s="159">
        <v>7.3404116360153607E-2</v>
      </c>
      <c r="Z572" s="159">
        <v>2.1717858925131901E-2</v>
      </c>
      <c r="AA572" s="182"/>
    </row>
    <row r="573" spans="1:27">
      <c r="A573" s="4" t="s">
        <v>261</v>
      </c>
      <c r="B573" s="4">
        <v>9730</v>
      </c>
      <c r="C573" s="4" t="s">
        <v>38</v>
      </c>
      <c r="D573" s="4" t="s">
        <v>160</v>
      </c>
      <c r="E573" s="4" t="s">
        <v>161</v>
      </c>
      <c r="F573" s="4" t="s">
        <v>41</v>
      </c>
      <c r="G573" s="4" t="s">
        <v>31</v>
      </c>
      <c r="H573" s="4" t="s">
        <v>31</v>
      </c>
      <c r="I573" s="4" t="s">
        <v>32</v>
      </c>
      <c r="J573" s="4" t="s">
        <v>33</v>
      </c>
      <c r="K573" s="4" t="s">
        <v>34</v>
      </c>
      <c r="L573" s="4" t="s">
        <v>35</v>
      </c>
      <c r="M573" s="145">
        <v>0.252</v>
      </c>
      <c r="N573" s="4" t="s">
        <v>162</v>
      </c>
      <c r="O573" s="158">
        <v>0</v>
      </c>
      <c r="P573" s="159">
        <v>4.2770000000000002E-2</v>
      </c>
      <c r="R573" s="145">
        <v>38777064</v>
      </c>
      <c r="S573" s="145">
        <v>1</v>
      </c>
      <c r="T573" s="145">
        <v>98.94</v>
      </c>
      <c r="U573" s="145">
        <v>38366.027000000002</v>
      </c>
      <c r="W573" s="4" t="s">
        <v>37</v>
      </c>
      <c r="X573" s="159">
        <v>2.1540000000000001E-3</v>
      </c>
      <c r="Y573" s="159">
        <v>4.9840056144576199E-2</v>
      </c>
      <c r="Z573" s="159">
        <v>1.474603008444E-2</v>
      </c>
      <c r="AA573" s="182"/>
    </row>
    <row r="574" spans="1:27">
      <c r="A574" s="4" t="s">
        <v>261</v>
      </c>
      <c r="B574" s="4">
        <v>9730</v>
      </c>
      <c r="C574" s="4" t="s">
        <v>38</v>
      </c>
      <c r="D574" s="4" t="s">
        <v>47</v>
      </c>
      <c r="E574" s="4" t="s">
        <v>48</v>
      </c>
      <c r="F574" s="4" t="s">
        <v>41</v>
      </c>
      <c r="G574" s="4" t="s">
        <v>31</v>
      </c>
      <c r="H574" s="4" t="s">
        <v>31</v>
      </c>
      <c r="I574" s="4" t="s">
        <v>32</v>
      </c>
      <c r="J574" s="4" t="s">
        <v>33</v>
      </c>
      <c r="K574" s="4" t="s">
        <v>34</v>
      </c>
      <c r="L574" s="4" t="s">
        <v>35</v>
      </c>
      <c r="M574" s="145">
        <v>0.34799999999999998</v>
      </c>
      <c r="N574" s="4" t="s">
        <v>49</v>
      </c>
      <c r="O574" s="158">
        <v>0</v>
      </c>
      <c r="P574" s="159">
        <v>4.3479999999999998E-2</v>
      </c>
      <c r="R574" s="145">
        <v>24068552</v>
      </c>
      <c r="S574" s="145">
        <v>1</v>
      </c>
      <c r="T574" s="145">
        <v>98.53</v>
      </c>
      <c r="U574" s="145">
        <v>23714.743999999999</v>
      </c>
      <c r="W574" s="4" t="s">
        <v>37</v>
      </c>
      <c r="X574" s="159">
        <v>1.719E-3</v>
      </c>
      <c r="Y574" s="159">
        <v>3.0807051845697601E-2</v>
      </c>
      <c r="Z574" s="159">
        <v>9.1147913640341506E-3</v>
      </c>
      <c r="AA574" s="182"/>
    </row>
    <row r="575" spans="1:27">
      <c r="A575" s="4" t="s">
        <v>261</v>
      </c>
      <c r="B575" s="4">
        <v>9730</v>
      </c>
      <c r="C575" s="4" t="s">
        <v>38</v>
      </c>
      <c r="D575" s="4" t="s">
        <v>50</v>
      </c>
      <c r="E575" s="4" t="s">
        <v>51</v>
      </c>
      <c r="F575" s="4" t="s">
        <v>41</v>
      </c>
      <c r="G575" s="4" t="s">
        <v>31</v>
      </c>
      <c r="H575" s="4" t="s">
        <v>31</v>
      </c>
      <c r="I575" s="4" t="s">
        <v>32</v>
      </c>
      <c r="J575" s="4" t="s">
        <v>33</v>
      </c>
      <c r="K575" s="4" t="s">
        <v>34</v>
      </c>
      <c r="L575" s="4" t="s">
        <v>35</v>
      </c>
      <c r="M575" s="145">
        <v>0.42499999999999999</v>
      </c>
      <c r="N575" s="4" t="s">
        <v>52</v>
      </c>
      <c r="O575" s="158">
        <v>0</v>
      </c>
      <c r="P575" s="159">
        <v>4.3450000000000003E-2</v>
      </c>
      <c r="R575" s="145">
        <v>24050952</v>
      </c>
      <c r="S575" s="145">
        <v>1</v>
      </c>
      <c r="T575" s="145">
        <v>98.21</v>
      </c>
      <c r="U575" s="145">
        <v>23620.44</v>
      </c>
      <c r="W575" s="4" t="s">
        <v>37</v>
      </c>
      <c r="X575" s="159">
        <v>1.7179999999999999E-3</v>
      </c>
      <c r="Y575" s="159">
        <v>3.0684544167027698E-2</v>
      </c>
      <c r="Z575" s="159">
        <v>9.0785453792784198E-3</v>
      </c>
      <c r="AA575" s="182"/>
    </row>
    <row r="576" spans="1:27">
      <c r="A576" s="4" t="s">
        <v>261</v>
      </c>
      <c r="B576" s="4">
        <v>9730</v>
      </c>
      <c r="C576" s="4" t="s">
        <v>38</v>
      </c>
      <c r="D576" s="4" t="s">
        <v>53</v>
      </c>
      <c r="E576" s="4" t="s">
        <v>54</v>
      </c>
      <c r="F576" s="4" t="s">
        <v>41</v>
      </c>
      <c r="G576" s="4" t="s">
        <v>31</v>
      </c>
      <c r="H576" s="4" t="s">
        <v>31</v>
      </c>
      <c r="I576" s="4" t="s">
        <v>32</v>
      </c>
      <c r="J576" s="4" t="s">
        <v>33</v>
      </c>
      <c r="K576" s="4" t="s">
        <v>34</v>
      </c>
      <c r="L576" s="4" t="s">
        <v>35</v>
      </c>
      <c r="M576" s="145">
        <v>0.52100000000000002</v>
      </c>
      <c r="N576" s="4" t="s">
        <v>55</v>
      </c>
      <c r="O576" s="158">
        <v>0</v>
      </c>
      <c r="P576" s="159">
        <v>4.3459999999999999E-2</v>
      </c>
      <c r="R576" s="145">
        <v>21950952</v>
      </c>
      <c r="S576" s="145">
        <v>1</v>
      </c>
      <c r="T576" s="145">
        <v>97.81</v>
      </c>
      <c r="U576" s="145">
        <v>21470.225999999999</v>
      </c>
      <c r="W576" s="4" t="s">
        <v>37</v>
      </c>
      <c r="X576" s="159">
        <v>1.8289999999999999E-3</v>
      </c>
      <c r="Y576" s="159">
        <v>2.78912714475485E-2</v>
      </c>
      <c r="Z576" s="159">
        <v>8.2521080366718593E-3</v>
      </c>
      <c r="AA576" s="182"/>
    </row>
    <row r="577" spans="1:27">
      <c r="A577" s="4" t="s">
        <v>261</v>
      </c>
      <c r="B577" s="4">
        <v>9730</v>
      </c>
      <c r="C577" s="4" t="s">
        <v>38</v>
      </c>
      <c r="D577" s="4" t="s">
        <v>56</v>
      </c>
      <c r="E577" s="4" t="s">
        <v>57</v>
      </c>
      <c r="F577" s="4" t="s">
        <v>41</v>
      </c>
      <c r="G577" s="4" t="s">
        <v>31</v>
      </c>
      <c r="H577" s="4" t="s">
        <v>31</v>
      </c>
      <c r="I577" s="4" t="s">
        <v>32</v>
      </c>
      <c r="J577" s="4" t="s">
        <v>33</v>
      </c>
      <c r="K577" s="4" t="s">
        <v>34</v>
      </c>
      <c r="L577" s="4" t="s">
        <v>35</v>
      </c>
      <c r="M577" s="145">
        <v>0.59699999999999998</v>
      </c>
      <c r="N577" s="4" t="s">
        <v>58</v>
      </c>
      <c r="O577" s="158">
        <v>0</v>
      </c>
      <c r="P577" s="159">
        <v>4.3479999999999998E-2</v>
      </c>
      <c r="R577" s="145">
        <v>36575732</v>
      </c>
      <c r="S577" s="145">
        <v>1</v>
      </c>
      <c r="T577" s="145">
        <v>97.48</v>
      </c>
      <c r="U577" s="145">
        <v>35654.023999999998</v>
      </c>
      <c r="W577" s="4" t="s">
        <v>37</v>
      </c>
      <c r="X577" s="159">
        <v>3.0479999999999999E-3</v>
      </c>
      <c r="Y577" s="159">
        <v>4.6316980646948898E-2</v>
      </c>
      <c r="Z577" s="159">
        <v>1.3703668151157601E-2</v>
      </c>
      <c r="AA577" s="182"/>
    </row>
    <row r="578" spans="1:27">
      <c r="A578" s="4" t="s">
        <v>261</v>
      </c>
      <c r="B578" s="4">
        <v>9730</v>
      </c>
      <c r="C578" s="4" t="s">
        <v>38</v>
      </c>
      <c r="D578" s="4" t="s">
        <v>59</v>
      </c>
      <c r="E578" s="4" t="s">
        <v>60</v>
      </c>
      <c r="F578" s="4" t="s">
        <v>41</v>
      </c>
      <c r="G578" s="4" t="s">
        <v>31</v>
      </c>
      <c r="H578" s="4" t="s">
        <v>31</v>
      </c>
      <c r="I578" s="4" t="s">
        <v>42</v>
      </c>
      <c r="J578" s="4" t="s">
        <v>33</v>
      </c>
      <c r="K578" s="4" t="s">
        <v>34</v>
      </c>
      <c r="L578" s="4" t="s">
        <v>35</v>
      </c>
      <c r="M578" s="145">
        <v>0.84699999999999998</v>
      </c>
      <c r="N578" s="4" t="s">
        <v>61</v>
      </c>
      <c r="O578" s="158">
        <v>0</v>
      </c>
      <c r="P578" s="159">
        <v>4.3240000000000001E-2</v>
      </c>
      <c r="R578" s="145">
        <v>32000000</v>
      </c>
      <c r="S578" s="145">
        <v>1</v>
      </c>
      <c r="T578" s="145">
        <v>96.48</v>
      </c>
      <c r="U578" s="145">
        <v>30873.599999999999</v>
      </c>
      <c r="W578" s="4" t="s">
        <v>37</v>
      </c>
      <c r="X578" s="159">
        <v>2.2859999999999998E-3</v>
      </c>
      <c r="Y578" s="159">
        <v>4.0106888120268198E-2</v>
      </c>
      <c r="Z578" s="159">
        <v>1.18663064323034E-2</v>
      </c>
      <c r="AA578" s="182"/>
    </row>
    <row r="579" spans="1:27">
      <c r="A579" s="4" t="s">
        <v>261</v>
      </c>
      <c r="B579" s="4">
        <v>9730</v>
      </c>
      <c r="C579" s="4" t="s">
        <v>38</v>
      </c>
      <c r="D579" s="4" t="s">
        <v>62</v>
      </c>
      <c r="E579" s="4" t="s">
        <v>63</v>
      </c>
      <c r="F579" s="4" t="s">
        <v>41</v>
      </c>
      <c r="G579" s="4" t="s">
        <v>31</v>
      </c>
      <c r="H579" s="4" t="s">
        <v>31</v>
      </c>
      <c r="I579" s="4" t="s">
        <v>42</v>
      </c>
      <c r="J579" s="4" t="s">
        <v>33</v>
      </c>
      <c r="K579" s="4" t="s">
        <v>34</v>
      </c>
      <c r="L579" s="4" t="s">
        <v>35</v>
      </c>
      <c r="M579" s="145">
        <v>0.92300000000000004</v>
      </c>
      <c r="N579" s="4" t="s">
        <v>64</v>
      </c>
      <c r="O579" s="158">
        <v>0</v>
      </c>
      <c r="P579" s="159">
        <v>4.2849999999999999E-2</v>
      </c>
      <c r="R579" s="145">
        <v>37000000</v>
      </c>
      <c r="S579" s="145">
        <v>1</v>
      </c>
      <c r="T579" s="145">
        <v>96.17</v>
      </c>
      <c r="U579" s="145">
        <v>35582.9</v>
      </c>
      <c r="W579" s="4" t="s">
        <v>37</v>
      </c>
      <c r="X579" s="159">
        <v>3.0829999999999998E-3</v>
      </c>
      <c r="Y579" s="159">
        <v>4.6224586355160802E-2</v>
      </c>
      <c r="Z579" s="159">
        <v>1.36763317251635E-2</v>
      </c>
      <c r="AA579" s="182"/>
    </row>
    <row r="580" spans="1:27">
      <c r="A580" s="4" t="s">
        <v>261</v>
      </c>
      <c r="B580" s="4">
        <v>9730</v>
      </c>
      <c r="C580" s="4" t="s">
        <v>38</v>
      </c>
      <c r="D580" s="4" t="s">
        <v>65</v>
      </c>
      <c r="E580" s="4" t="s">
        <v>66</v>
      </c>
      <c r="F580" s="4" t="s">
        <v>41</v>
      </c>
      <c r="G580" s="4" t="s">
        <v>31</v>
      </c>
      <c r="H580" s="4" t="s">
        <v>31</v>
      </c>
      <c r="I580" s="4" t="s">
        <v>32</v>
      </c>
      <c r="J580" s="4" t="s">
        <v>33</v>
      </c>
      <c r="K580" s="4" t="s">
        <v>34</v>
      </c>
      <c r="L580" s="4" t="s">
        <v>35</v>
      </c>
      <c r="M580" s="145">
        <v>3.0000000000000001E-3</v>
      </c>
      <c r="N580" s="4" t="s">
        <v>67</v>
      </c>
      <c r="O580" s="158">
        <v>0</v>
      </c>
      <c r="P580" s="159">
        <v>0.11574</v>
      </c>
      <c r="R580" s="145">
        <v>13000000</v>
      </c>
      <c r="S580" s="145">
        <v>1</v>
      </c>
      <c r="T580" s="145">
        <v>99.97</v>
      </c>
      <c r="U580" s="145">
        <v>12996.1</v>
      </c>
      <c r="W580" s="4" t="s">
        <v>37</v>
      </c>
      <c r="X580" s="159">
        <v>2.9500000000000001E-4</v>
      </c>
      <c r="Y580" s="159">
        <v>1.68828101905776E-2</v>
      </c>
      <c r="Z580" s="159">
        <v>4.9950671455501697E-3</v>
      </c>
      <c r="AA580" s="182"/>
    </row>
    <row r="581" spans="1:27">
      <c r="A581" s="4" t="s">
        <v>261</v>
      </c>
      <c r="B581" s="4">
        <v>9730</v>
      </c>
      <c r="C581" s="4" t="s">
        <v>38</v>
      </c>
      <c r="D581" s="4" t="s">
        <v>68</v>
      </c>
      <c r="E581" s="4" t="s">
        <v>69</v>
      </c>
      <c r="F581" s="4" t="s">
        <v>41</v>
      </c>
      <c r="G581" s="4" t="s">
        <v>31</v>
      </c>
      <c r="H581" s="4" t="s">
        <v>31</v>
      </c>
      <c r="I581" s="4" t="s">
        <v>32</v>
      </c>
      <c r="J581" s="4" t="s">
        <v>33</v>
      </c>
      <c r="K581" s="4" t="s">
        <v>34</v>
      </c>
      <c r="L581" s="4" t="s">
        <v>35</v>
      </c>
      <c r="M581" s="145">
        <v>9.9000000000000005E-2</v>
      </c>
      <c r="N581" s="4" t="s">
        <v>70</v>
      </c>
      <c r="O581" s="158">
        <v>0</v>
      </c>
      <c r="P581" s="159">
        <v>4.36E-2</v>
      </c>
      <c r="R581" s="145">
        <v>33377568</v>
      </c>
      <c r="S581" s="145">
        <v>1</v>
      </c>
      <c r="T581" s="145">
        <v>99.58</v>
      </c>
      <c r="U581" s="145">
        <v>33237.381999999998</v>
      </c>
      <c r="W581" s="4" t="s">
        <v>37</v>
      </c>
      <c r="X581" s="159">
        <v>7.5900000000000002E-4</v>
      </c>
      <c r="Y581" s="159">
        <v>4.3177600599979701E-2</v>
      </c>
      <c r="Z581" s="159">
        <v>1.2774829056658801E-2</v>
      </c>
      <c r="AA581" s="182"/>
    </row>
    <row r="582" spans="1:27">
      <c r="A582" s="4" t="s">
        <v>261</v>
      </c>
      <c r="B582" s="4">
        <v>9730</v>
      </c>
      <c r="C582" s="4" t="s">
        <v>38</v>
      </c>
      <c r="D582" s="4" t="s">
        <v>71</v>
      </c>
      <c r="E582" s="4" t="s">
        <v>72</v>
      </c>
      <c r="F582" s="4" t="s">
        <v>41</v>
      </c>
      <c r="G582" s="4" t="s">
        <v>31</v>
      </c>
      <c r="H582" s="4" t="s">
        <v>31</v>
      </c>
      <c r="I582" s="4" t="s">
        <v>32</v>
      </c>
      <c r="J582" s="4" t="s">
        <v>33</v>
      </c>
      <c r="K582" s="4" t="s">
        <v>34</v>
      </c>
      <c r="L582" s="4" t="s">
        <v>35</v>
      </c>
      <c r="M582" s="145">
        <v>0.17499999999999999</v>
      </c>
      <c r="N582" s="4" t="s">
        <v>73</v>
      </c>
      <c r="O582" s="158">
        <v>0</v>
      </c>
      <c r="P582" s="159">
        <v>4.3270000000000003E-2</v>
      </c>
      <c r="R582" s="145">
        <v>22085027</v>
      </c>
      <c r="S582" s="145">
        <v>1</v>
      </c>
      <c r="T582" s="145">
        <v>99.26</v>
      </c>
      <c r="U582" s="145">
        <v>21921.598000000002</v>
      </c>
      <c r="W582" s="4" t="s">
        <v>37</v>
      </c>
      <c r="X582" s="159">
        <v>5.0199999999999995E-4</v>
      </c>
      <c r="Y582" s="159">
        <v>2.8477633654324E-2</v>
      </c>
      <c r="Z582" s="159">
        <v>8.4255932895056108E-3</v>
      </c>
      <c r="AA582" s="182"/>
    </row>
    <row r="583" spans="1:27">
      <c r="A583" s="4" t="s">
        <v>261</v>
      </c>
      <c r="B583" s="4">
        <v>9730</v>
      </c>
      <c r="C583" s="4" t="s">
        <v>27</v>
      </c>
      <c r="D583" s="4" t="s">
        <v>74</v>
      </c>
      <c r="E583" s="4" t="s">
        <v>75</v>
      </c>
      <c r="F583" s="4" t="s">
        <v>30</v>
      </c>
      <c r="G583" s="4" t="s">
        <v>31</v>
      </c>
      <c r="H583" s="4" t="s">
        <v>31</v>
      </c>
      <c r="I583" s="4" t="s">
        <v>32</v>
      </c>
      <c r="J583" s="4" t="s">
        <v>33</v>
      </c>
      <c r="K583" s="4" t="s">
        <v>34</v>
      </c>
      <c r="L583" s="4" t="s">
        <v>35</v>
      </c>
      <c r="M583" s="145">
        <v>2.89</v>
      </c>
      <c r="N583" s="4" t="s">
        <v>76</v>
      </c>
      <c r="O583" s="158">
        <v>7.4999999999999997E-3</v>
      </c>
      <c r="P583" s="159">
        <v>1.7010000000000001E-2</v>
      </c>
      <c r="R583" s="145">
        <v>4894427</v>
      </c>
      <c r="S583" s="145">
        <v>1</v>
      </c>
      <c r="T583" s="145">
        <v>111.66</v>
      </c>
      <c r="U583" s="145">
        <v>5465.1170000000002</v>
      </c>
      <c r="W583" s="4" t="s">
        <v>37</v>
      </c>
      <c r="X583" s="159">
        <v>2.2000000000000001E-4</v>
      </c>
      <c r="Y583" s="159">
        <v>7.0995557249978001E-3</v>
      </c>
      <c r="Z583" s="159">
        <v>2.10052456608978E-3</v>
      </c>
      <c r="AA583" s="182"/>
    </row>
    <row r="584" spans="1:27">
      <c r="A584" s="4" t="s">
        <v>261</v>
      </c>
      <c r="B584" s="4">
        <v>9730</v>
      </c>
      <c r="C584" s="4" t="s">
        <v>27</v>
      </c>
      <c r="D584" s="4" t="s">
        <v>77</v>
      </c>
      <c r="E584" s="4" t="s">
        <v>78</v>
      </c>
      <c r="F584" s="4" t="s">
        <v>30</v>
      </c>
      <c r="G584" s="4" t="s">
        <v>31</v>
      </c>
      <c r="H584" s="4" t="s">
        <v>31</v>
      </c>
      <c r="I584" s="4" t="s">
        <v>32</v>
      </c>
      <c r="J584" s="4" t="s">
        <v>33</v>
      </c>
      <c r="K584" s="4" t="s">
        <v>34</v>
      </c>
      <c r="L584" s="4" t="s">
        <v>35</v>
      </c>
      <c r="M584" s="145">
        <v>18.611999999999998</v>
      </c>
      <c r="N584" s="4" t="s">
        <v>79</v>
      </c>
      <c r="O584" s="158">
        <v>0.01</v>
      </c>
      <c r="P584" s="159">
        <v>2.4279999999999999E-2</v>
      </c>
      <c r="R584" s="145">
        <v>1100000</v>
      </c>
      <c r="S584" s="145">
        <v>1</v>
      </c>
      <c r="T584" s="145">
        <v>88.06</v>
      </c>
      <c r="U584" s="145">
        <v>968.66</v>
      </c>
      <c r="W584" s="4" t="s">
        <v>37</v>
      </c>
      <c r="X584" s="159">
        <v>6.0999999999999999E-5</v>
      </c>
      <c r="Y584" s="159">
        <v>1.25835465402736E-3</v>
      </c>
      <c r="Z584" s="159">
        <v>3.7230567179451002E-4</v>
      </c>
      <c r="AA584" s="182"/>
    </row>
    <row r="585" spans="1:27">
      <c r="A585" s="4" t="s">
        <v>261</v>
      </c>
      <c r="B585" s="4">
        <v>9730</v>
      </c>
      <c r="C585" s="4" t="s">
        <v>27</v>
      </c>
      <c r="D585" s="4" t="s">
        <v>80</v>
      </c>
      <c r="E585" s="4" t="s">
        <v>81</v>
      </c>
      <c r="F585" s="4" t="s">
        <v>30</v>
      </c>
      <c r="G585" s="4" t="s">
        <v>31</v>
      </c>
      <c r="H585" s="4" t="s">
        <v>31</v>
      </c>
      <c r="I585" s="4" t="s">
        <v>32</v>
      </c>
      <c r="J585" s="4" t="s">
        <v>33</v>
      </c>
      <c r="K585" s="4" t="s">
        <v>34</v>
      </c>
      <c r="L585" s="4" t="s">
        <v>35</v>
      </c>
      <c r="M585" s="145">
        <v>1.3240000000000001</v>
      </c>
      <c r="N585" s="4" t="s">
        <v>82</v>
      </c>
      <c r="O585" s="158">
        <v>7.4999999999999997E-3</v>
      </c>
      <c r="P585" s="159">
        <v>1.508E-2</v>
      </c>
      <c r="R585" s="145">
        <v>452102</v>
      </c>
      <c r="S585" s="145">
        <v>1</v>
      </c>
      <c r="T585" s="145">
        <v>113.49</v>
      </c>
      <c r="U585" s="145">
        <v>513.09100000000001</v>
      </c>
      <c r="W585" s="4" t="s">
        <v>37</v>
      </c>
      <c r="X585" s="159">
        <v>2.0999999999999999E-5</v>
      </c>
      <c r="Y585" s="159">
        <v>6.6653923343777102E-4</v>
      </c>
      <c r="Z585" s="159">
        <v>1.9720699270926899E-4</v>
      </c>
      <c r="AA585" s="182"/>
    </row>
    <row r="586" spans="1:27">
      <c r="A586" s="4" t="s">
        <v>261</v>
      </c>
      <c r="B586" s="4">
        <v>9730</v>
      </c>
      <c r="C586" s="4" t="s">
        <v>27</v>
      </c>
      <c r="D586" s="4" t="s">
        <v>83</v>
      </c>
      <c r="E586" s="4" t="s">
        <v>84</v>
      </c>
      <c r="F586" s="4" t="s">
        <v>30</v>
      </c>
      <c r="G586" s="4" t="s">
        <v>31</v>
      </c>
      <c r="H586" s="4" t="s">
        <v>31</v>
      </c>
      <c r="I586" s="4" t="s">
        <v>32</v>
      </c>
      <c r="J586" s="4" t="s">
        <v>33</v>
      </c>
      <c r="K586" s="4" t="s">
        <v>34</v>
      </c>
      <c r="L586" s="4" t="s">
        <v>35</v>
      </c>
      <c r="M586" s="145">
        <v>7.3849999999999998</v>
      </c>
      <c r="N586" s="4" t="s">
        <v>85</v>
      </c>
      <c r="O586" s="158">
        <v>1E-3</v>
      </c>
      <c r="P586" s="159">
        <v>2.213E-2</v>
      </c>
      <c r="R586" s="145">
        <v>43025596</v>
      </c>
      <c r="S586" s="145">
        <v>1</v>
      </c>
      <c r="T586" s="145">
        <v>97.65</v>
      </c>
      <c r="U586" s="145">
        <v>42014.493999999999</v>
      </c>
      <c r="W586" s="4" t="s">
        <v>37</v>
      </c>
      <c r="X586" s="159">
        <v>1.4009999999999999E-3</v>
      </c>
      <c r="Y586" s="159">
        <v>5.4579661267247198E-2</v>
      </c>
      <c r="Z586" s="159">
        <v>1.6148323041826201E-2</v>
      </c>
      <c r="AA586" s="182"/>
    </row>
    <row r="587" spans="1:27">
      <c r="A587" s="4" t="s">
        <v>261</v>
      </c>
      <c r="B587" s="4">
        <v>9730</v>
      </c>
      <c r="C587" s="4" t="s">
        <v>86</v>
      </c>
      <c r="D587" s="4" t="s">
        <v>87</v>
      </c>
      <c r="E587" s="4" t="s">
        <v>88</v>
      </c>
      <c r="F587" s="4" t="s">
        <v>89</v>
      </c>
      <c r="G587" s="4" t="s">
        <v>31</v>
      </c>
      <c r="H587" s="4" t="s">
        <v>31</v>
      </c>
      <c r="I587" s="4" t="s">
        <v>32</v>
      </c>
      <c r="J587" s="4" t="s">
        <v>33</v>
      </c>
      <c r="K587" s="4" t="s">
        <v>34</v>
      </c>
      <c r="L587" s="4" t="s">
        <v>35</v>
      </c>
      <c r="M587" s="145">
        <v>4.0140000000000002</v>
      </c>
      <c r="N587" s="4" t="s">
        <v>90</v>
      </c>
      <c r="O587" s="158">
        <v>2.2499999999999999E-2</v>
      </c>
      <c r="P587" s="159">
        <v>4.6309999999999997E-2</v>
      </c>
      <c r="R587" s="145">
        <v>14236966</v>
      </c>
      <c r="S587" s="145">
        <v>1</v>
      </c>
      <c r="T587" s="145">
        <v>92.73</v>
      </c>
      <c r="U587" s="145">
        <v>13201.939</v>
      </c>
      <c r="W587" s="4" t="s">
        <v>37</v>
      </c>
      <c r="X587" s="159">
        <v>4.6700000000000002E-4</v>
      </c>
      <c r="Y587" s="159">
        <v>1.7150208374463499E-2</v>
      </c>
      <c r="Z587" s="159">
        <v>5.0741814557882497E-3</v>
      </c>
      <c r="AA587" s="182"/>
    </row>
    <row r="588" spans="1:27">
      <c r="A588" s="4" t="s">
        <v>261</v>
      </c>
      <c r="B588" s="4">
        <v>9730</v>
      </c>
      <c r="C588" s="4" t="s">
        <v>86</v>
      </c>
      <c r="D588" s="4" t="s">
        <v>91</v>
      </c>
      <c r="E588" s="4" t="s">
        <v>92</v>
      </c>
      <c r="F588" s="4" t="s">
        <v>89</v>
      </c>
      <c r="G588" s="4" t="s">
        <v>31</v>
      </c>
      <c r="H588" s="4" t="s">
        <v>31</v>
      </c>
      <c r="I588" s="4" t="s">
        <v>32</v>
      </c>
      <c r="J588" s="4" t="s">
        <v>33</v>
      </c>
      <c r="K588" s="4" t="s">
        <v>34</v>
      </c>
      <c r="L588" s="4" t="s">
        <v>35</v>
      </c>
      <c r="M588" s="145">
        <v>1.6519999999999999</v>
      </c>
      <c r="N588" s="4" t="s">
        <v>93</v>
      </c>
      <c r="O588" s="158">
        <v>5.0000000000000001E-3</v>
      </c>
      <c r="P588" s="159">
        <v>4.4010000000000001E-2</v>
      </c>
      <c r="R588" s="145">
        <v>4950000</v>
      </c>
      <c r="S588" s="145">
        <v>1</v>
      </c>
      <c r="T588" s="145">
        <v>94.09</v>
      </c>
      <c r="U588" s="145">
        <v>4657.4549999999999</v>
      </c>
      <c r="W588" s="4" t="s">
        <v>37</v>
      </c>
      <c r="X588" s="159">
        <v>1.7799999999999999E-4</v>
      </c>
      <c r="Y588" s="159">
        <v>6.0503480841295997E-3</v>
      </c>
      <c r="Z588" s="159">
        <v>1.79009860284073E-3</v>
      </c>
      <c r="AA588" s="182"/>
    </row>
    <row r="589" spans="1:27">
      <c r="A589" s="4" t="s">
        <v>261</v>
      </c>
      <c r="B589" s="4">
        <v>9730</v>
      </c>
      <c r="C589" s="4" t="s">
        <v>86</v>
      </c>
      <c r="D589" s="4" t="s">
        <v>94</v>
      </c>
      <c r="E589" s="4" t="s">
        <v>95</v>
      </c>
      <c r="F589" s="4" t="s">
        <v>89</v>
      </c>
      <c r="G589" s="4" t="s">
        <v>31</v>
      </c>
      <c r="H589" s="4" t="s">
        <v>31</v>
      </c>
      <c r="I589" s="4" t="s">
        <v>32</v>
      </c>
      <c r="J589" s="4" t="s">
        <v>33</v>
      </c>
      <c r="K589" s="4" t="s">
        <v>34</v>
      </c>
      <c r="L589" s="4" t="s">
        <v>35</v>
      </c>
      <c r="M589" s="145">
        <v>2.6840000000000002</v>
      </c>
      <c r="N589" s="4" t="s">
        <v>96</v>
      </c>
      <c r="O589" s="158">
        <v>0.02</v>
      </c>
      <c r="P589" s="159">
        <v>4.487E-2</v>
      </c>
      <c r="R589" s="145">
        <v>3632902</v>
      </c>
      <c r="S589" s="145">
        <v>1</v>
      </c>
      <c r="T589" s="145">
        <v>94.2</v>
      </c>
      <c r="U589" s="145">
        <v>3422.194</v>
      </c>
      <c r="W589" s="4" t="s">
        <v>37</v>
      </c>
      <c r="X589" s="159">
        <v>1.4100000000000001E-4</v>
      </c>
      <c r="Y589" s="159">
        <v>4.4456603444391497E-3</v>
      </c>
      <c r="Z589" s="159">
        <v>1.3153243847506301E-3</v>
      </c>
      <c r="AA589" s="182"/>
    </row>
    <row r="590" spans="1:27">
      <c r="A590" s="4" t="s">
        <v>261</v>
      </c>
      <c r="B590" s="4">
        <v>9730</v>
      </c>
      <c r="C590" s="4" t="s">
        <v>86</v>
      </c>
      <c r="D590" s="4" t="s">
        <v>97</v>
      </c>
      <c r="E590" s="4" t="s">
        <v>98</v>
      </c>
      <c r="F590" s="4" t="s">
        <v>89</v>
      </c>
      <c r="G590" s="4" t="s">
        <v>31</v>
      </c>
      <c r="H590" s="4" t="s">
        <v>31</v>
      </c>
      <c r="I590" s="4" t="s">
        <v>32</v>
      </c>
      <c r="J590" s="4" t="s">
        <v>33</v>
      </c>
      <c r="K590" s="4" t="s">
        <v>34</v>
      </c>
      <c r="L590" s="4" t="s">
        <v>35</v>
      </c>
      <c r="M590" s="145">
        <v>14.472</v>
      </c>
      <c r="N590" s="4" t="s">
        <v>99</v>
      </c>
      <c r="O590" s="158">
        <v>3.7499999999999999E-2</v>
      </c>
      <c r="P590" s="159">
        <v>5.4850000000000003E-2</v>
      </c>
      <c r="R590" s="145">
        <v>3460000</v>
      </c>
      <c r="S590" s="145">
        <v>1</v>
      </c>
      <c r="T590" s="145">
        <v>78.790000000000006</v>
      </c>
      <c r="U590" s="145">
        <v>2726.134</v>
      </c>
      <c r="W590" s="4" t="s">
        <v>37</v>
      </c>
      <c r="X590" s="159">
        <v>1.3200000000000001E-4</v>
      </c>
      <c r="Y590" s="159">
        <v>3.5414318815706401E-3</v>
      </c>
      <c r="Z590" s="159">
        <v>1.0477929823383401E-3</v>
      </c>
      <c r="AA590" s="182"/>
    </row>
    <row r="591" spans="1:27">
      <c r="A591" s="4" t="s">
        <v>261</v>
      </c>
      <c r="B591" s="4">
        <v>9730</v>
      </c>
      <c r="C591" s="4" t="s">
        <v>86</v>
      </c>
      <c r="D591" s="4" t="s">
        <v>100</v>
      </c>
      <c r="E591" s="4" t="s">
        <v>101</v>
      </c>
      <c r="F591" s="4" t="s">
        <v>89</v>
      </c>
      <c r="G591" s="4" t="s">
        <v>31</v>
      </c>
      <c r="H591" s="4" t="s">
        <v>31</v>
      </c>
      <c r="I591" s="4" t="s">
        <v>32</v>
      </c>
      <c r="J591" s="4" t="s">
        <v>33</v>
      </c>
      <c r="K591" s="4" t="s">
        <v>34</v>
      </c>
      <c r="L591" s="4" t="s">
        <v>35</v>
      </c>
      <c r="M591" s="145">
        <v>1.147</v>
      </c>
      <c r="N591" s="4" t="s">
        <v>102</v>
      </c>
      <c r="O591" s="158">
        <v>1.7500000000000002E-2</v>
      </c>
      <c r="P591" s="159">
        <v>4.3049999999999998E-2</v>
      </c>
      <c r="R591" s="145">
        <v>6800000</v>
      </c>
      <c r="S591" s="145">
        <v>1</v>
      </c>
      <c r="T591" s="145">
        <v>98.7</v>
      </c>
      <c r="U591" s="145">
        <v>6711.6</v>
      </c>
      <c r="W591" s="4" t="s">
        <v>37</v>
      </c>
      <c r="X591" s="159">
        <v>2.8600000000000001E-4</v>
      </c>
      <c r="Y591" s="159">
        <v>8.71882094436645E-3</v>
      </c>
      <c r="Z591" s="159">
        <v>2.5796117800012701E-3</v>
      </c>
      <c r="AA591" s="182"/>
    </row>
    <row r="592" spans="1:27">
      <c r="A592" s="4" t="s">
        <v>261</v>
      </c>
      <c r="B592" s="4">
        <v>9730</v>
      </c>
      <c r="C592" s="4" t="s">
        <v>27</v>
      </c>
      <c r="D592" s="4" t="s">
        <v>103</v>
      </c>
      <c r="E592" s="4" t="s">
        <v>104</v>
      </c>
      <c r="F592" s="4" t="s">
        <v>30</v>
      </c>
      <c r="G592" s="4" t="s">
        <v>31</v>
      </c>
      <c r="H592" s="4" t="s">
        <v>31</v>
      </c>
      <c r="I592" s="4" t="s">
        <v>32</v>
      </c>
      <c r="J592" s="4" t="s">
        <v>33</v>
      </c>
      <c r="K592" s="4" t="s">
        <v>34</v>
      </c>
      <c r="L592" s="4" t="s">
        <v>35</v>
      </c>
      <c r="M592" s="145">
        <v>13.718</v>
      </c>
      <c r="N592" s="4" t="s">
        <v>105</v>
      </c>
      <c r="O592" s="158">
        <v>2.75E-2</v>
      </c>
      <c r="P592" s="159">
        <v>2.3609999999999999E-2</v>
      </c>
      <c r="R592" s="145">
        <v>1663359</v>
      </c>
      <c r="S592" s="145">
        <v>1</v>
      </c>
      <c r="T592" s="145">
        <v>131.08000000000001</v>
      </c>
      <c r="U592" s="145">
        <v>2180.3310000000001</v>
      </c>
      <c r="W592" s="4" t="s">
        <v>37</v>
      </c>
      <c r="X592" s="159">
        <v>8.7999999999999998E-5</v>
      </c>
      <c r="Y592" s="159">
        <v>2.8323969529862199E-3</v>
      </c>
      <c r="Z592" s="159">
        <v>8.3801291392317798E-4</v>
      </c>
      <c r="AA592" s="182"/>
    </row>
    <row r="593" spans="1:27">
      <c r="A593" s="4" t="s">
        <v>261</v>
      </c>
      <c r="B593" s="4">
        <v>9730</v>
      </c>
      <c r="C593" s="4" t="s">
        <v>27</v>
      </c>
      <c r="D593" s="4" t="s">
        <v>106</v>
      </c>
      <c r="E593" s="4" t="s">
        <v>107</v>
      </c>
      <c r="F593" s="4" t="s">
        <v>30</v>
      </c>
      <c r="G593" s="4" t="s">
        <v>31</v>
      </c>
      <c r="H593" s="4" t="s">
        <v>31</v>
      </c>
      <c r="I593" s="4" t="s">
        <v>32</v>
      </c>
      <c r="J593" s="4" t="s">
        <v>33</v>
      </c>
      <c r="K593" s="4" t="s">
        <v>34</v>
      </c>
      <c r="L593" s="4" t="s">
        <v>35</v>
      </c>
      <c r="M593" s="145">
        <v>9.8770000000000007</v>
      </c>
      <c r="N593" s="4" t="s">
        <v>108</v>
      </c>
      <c r="O593" s="158">
        <v>0.04</v>
      </c>
      <c r="P593" s="159">
        <v>2.3189999999999999E-2</v>
      </c>
      <c r="R593" s="145">
        <v>2048157</v>
      </c>
      <c r="S593" s="145">
        <v>1</v>
      </c>
      <c r="T593" s="145">
        <v>159.08000000000001</v>
      </c>
      <c r="U593" s="145">
        <v>3258.2080000000001</v>
      </c>
      <c r="W593" s="4" t="s">
        <v>37</v>
      </c>
      <c r="X593" s="159">
        <v>1.2899999999999999E-4</v>
      </c>
      <c r="Y593" s="159">
        <v>4.2326320859632401E-3</v>
      </c>
      <c r="Z593" s="159">
        <v>1.25229634362626E-3</v>
      </c>
      <c r="AA593" s="182"/>
    </row>
    <row r="594" spans="1:27">
      <c r="A594" s="4" t="s">
        <v>261</v>
      </c>
      <c r="B594" s="4">
        <v>9730</v>
      </c>
      <c r="C594" s="4" t="s">
        <v>86</v>
      </c>
      <c r="D594" s="4" t="s">
        <v>109</v>
      </c>
      <c r="E594" s="4" t="s">
        <v>110</v>
      </c>
      <c r="F594" s="4" t="s">
        <v>89</v>
      </c>
      <c r="G594" s="4" t="s">
        <v>31</v>
      </c>
      <c r="H594" s="4" t="s">
        <v>31</v>
      </c>
      <c r="I594" s="4" t="s">
        <v>32</v>
      </c>
      <c r="J594" s="4" t="s">
        <v>33</v>
      </c>
      <c r="K594" s="4" t="s">
        <v>34</v>
      </c>
      <c r="L594" s="4" t="s">
        <v>35</v>
      </c>
      <c r="M594" s="145">
        <v>2.16</v>
      </c>
      <c r="N594" s="4" t="s">
        <v>111</v>
      </c>
      <c r="O594" s="158">
        <v>6.25E-2</v>
      </c>
      <c r="P594" s="159">
        <v>4.4080000000000001E-2</v>
      </c>
      <c r="R594" s="145">
        <v>4904945</v>
      </c>
      <c r="S594" s="145">
        <v>1</v>
      </c>
      <c r="T594" s="145">
        <v>108.16</v>
      </c>
      <c r="U594" s="145">
        <v>5305.1890000000003</v>
      </c>
      <c r="W594" s="4" t="s">
        <v>37</v>
      </c>
      <c r="X594" s="159">
        <v>3.2899999999999997E-4</v>
      </c>
      <c r="Y594" s="159">
        <v>6.8917975910718597E-3</v>
      </c>
      <c r="Z594" s="159">
        <v>2.0390557811375302E-3</v>
      </c>
      <c r="AA594" s="182"/>
    </row>
    <row r="595" spans="1:27">
      <c r="A595" s="4" t="s">
        <v>261</v>
      </c>
      <c r="B595" s="4">
        <v>9730</v>
      </c>
      <c r="C595" s="4" t="s">
        <v>86</v>
      </c>
      <c r="D595" s="4" t="s">
        <v>112</v>
      </c>
      <c r="E595" s="4" t="s">
        <v>113</v>
      </c>
      <c r="F595" s="4" t="s">
        <v>89</v>
      </c>
      <c r="G595" s="4" t="s">
        <v>31</v>
      </c>
      <c r="H595" s="4" t="s">
        <v>31</v>
      </c>
      <c r="I595" s="4" t="s">
        <v>32</v>
      </c>
      <c r="J595" s="4" t="s">
        <v>33</v>
      </c>
      <c r="K595" s="4" t="s">
        <v>34</v>
      </c>
      <c r="L595" s="4" t="s">
        <v>35</v>
      </c>
      <c r="M595" s="145">
        <v>11.5</v>
      </c>
      <c r="N595" s="4" t="s">
        <v>114</v>
      </c>
      <c r="O595" s="158">
        <v>5.5E-2</v>
      </c>
      <c r="P595" s="159">
        <v>5.3670000000000002E-2</v>
      </c>
      <c r="R595" s="145">
        <v>2469896</v>
      </c>
      <c r="S595" s="145">
        <v>1</v>
      </c>
      <c r="T595" s="145">
        <v>104.09</v>
      </c>
      <c r="U595" s="145">
        <v>2570.915</v>
      </c>
      <c r="W595" s="4" t="s">
        <v>37</v>
      </c>
      <c r="X595" s="159">
        <v>1.2799999999999999E-4</v>
      </c>
      <c r="Y595" s="159">
        <v>3.3397916051452498E-3</v>
      </c>
      <c r="Z595" s="159">
        <v>9.881342698004089E-4</v>
      </c>
      <c r="AA595" s="182"/>
    </row>
    <row r="596" spans="1:27">
      <c r="A596" s="4" t="s">
        <v>261</v>
      </c>
      <c r="B596" s="4">
        <v>9730</v>
      </c>
      <c r="C596" s="4" t="s">
        <v>27</v>
      </c>
      <c r="D596" s="4" t="s">
        <v>115</v>
      </c>
      <c r="E596" s="4" t="s">
        <v>116</v>
      </c>
      <c r="F596" s="4" t="s">
        <v>30</v>
      </c>
      <c r="G596" s="4" t="s">
        <v>31</v>
      </c>
      <c r="H596" s="4" t="s">
        <v>31</v>
      </c>
      <c r="I596" s="4" t="s">
        <v>32</v>
      </c>
      <c r="J596" s="4" t="s">
        <v>33</v>
      </c>
      <c r="K596" s="4" t="s">
        <v>34</v>
      </c>
      <c r="L596" s="4" t="s">
        <v>35</v>
      </c>
      <c r="M596" s="145">
        <v>4.8630000000000004</v>
      </c>
      <c r="N596" s="4" t="s">
        <v>117</v>
      </c>
      <c r="O596" s="158">
        <v>5.0000000000000001E-3</v>
      </c>
      <c r="P596" s="159">
        <v>1.9820000000000001E-2</v>
      </c>
      <c r="R596" s="145">
        <v>11889234</v>
      </c>
      <c r="S596" s="145">
        <v>1</v>
      </c>
      <c r="T596" s="145">
        <v>105.85</v>
      </c>
      <c r="U596" s="145">
        <v>12584.754000000001</v>
      </c>
      <c r="W596" s="4" t="s">
        <v>37</v>
      </c>
      <c r="X596" s="159">
        <v>4.9399999999999997E-4</v>
      </c>
      <c r="Y596" s="159">
        <v>1.63484442461941E-2</v>
      </c>
      <c r="Z596" s="159">
        <v>4.83696587316955E-3</v>
      </c>
      <c r="AA596" s="182"/>
    </row>
    <row r="597" spans="1:27">
      <c r="A597" s="4" t="s">
        <v>261</v>
      </c>
      <c r="B597" s="4">
        <v>9730</v>
      </c>
      <c r="C597" s="4" t="s">
        <v>27</v>
      </c>
      <c r="D597" s="4" t="s">
        <v>118</v>
      </c>
      <c r="E597" s="4" t="s">
        <v>119</v>
      </c>
      <c r="F597" s="4" t="s">
        <v>30</v>
      </c>
      <c r="G597" s="4" t="s">
        <v>31</v>
      </c>
      <c r="H597" s="4" t="s">
        <v>31</v>
      </c>
      <c r="I597" s="4" t="s">
        <v>32</v>
      </c>
      <c r="J597" s="4" t="s">
        <v>33</v>
      </c>
      <c r="K597" s="4" t="s">
        <v>34</v>
      </c>
      <c r="L597" s="4" t="s">
        <v>35</v>
      </c>
      <c r="M597" s="145">
        <v>2.0760000000000001</v>
      </c>
      <c r="N597" s="4" t="s">
        <v>120</v>
      </c>
      <c r="O597" s="158">
        <v>1E-3</v>
      </c>
      <c r="P597" s="159">
        <v>1.618E-2</v>
      </c>
      <c r="R597" s="145">
        <v>3581300</v>
      </c>
      <c r="S597" s="145">
        <v>1</v>
      </c>
      <c r="T597" s="145">
        <v>110.2</v>
      </c>
      <c r="U597" s="145">
        <v>3946.5929999999998</v>
      </c>
      <c r="W597" s="4" t="s">
        <v>37</v>
      </c>
      <c r="X597" s="159">
        <v>1.7699999999999999E-4</v>
      </c>
      <c r="Y597" s="159">
        <v>5.1268898950714596E-3</v>
      </c>
      <c r="Z597" s="159">
        <v>1.51687775818372E-3</v>
      </c>
      <c r="AA597" s="182"/>
    </row>
    <row r="598" spans="1:27">
      <c r="A598" s="4" t="s">
        <v>261</v>
      </c>
      <c r="B598" s="4">
        <v>9730</v>
      </c>
      <c r="C598" s="4" t="s">
        <v>166</v>
      </c>
      <c r="D598" s="4" t="s">
        <v>167</v>
      </c>
      <c r="E598" s="4" t="s">
        <v>168</v>
      </c>
      <c r="F598" s="4" t="s">
        <v>169</v>
      </c>
      <c r="G598" s="4" t="s">
        <v>31</v>
      </c>
      <c r="H598" s="4" t="s">
        <v>31</v>
      </c>
      <c r="I598" s="4" t="s">
        <v>42</v>
      </c>
      <c r="J598" s="4" t="s">
        <v>33</v>
      </c>
      <c r="K598" s="4" t="s">
        <v>34</v>
      </c>
      <c r="L598" s="4" t="s">
        <v>35</v>
      </c>
      <c r="M598" s="145">
        <v>0.66</v>
      </c>
      <c r="N598" s="4" t="s">
        <v>170</v>
      </c>
      <c r="O598" s="158">
        <v>0</v>
      </c>
      <c r="P598" s="159">
        <v>4.428E-2</v>
      </c>
      <c r="R598" s="145">
        <v>516304</v>
      </c>
      <c r="S598" s="145">
        <v>1</v>
      </c>
      <c r="T598" s="145">
        <v>97.14</v>
      </c>
      <c r="U598" s="145">
        <v>501.53800000000001</v>
      </c>
      <c r="W598" s="4" t="s">
        <v>37</v>
      </c>
      <c r="X598" s="159">
        <v>6.3999999999999997E-5</v>
      </c>
      <c r="Y598" s="159">
        <v>6.5153129685541103E-4</v>
      </c>
      <c r="Z598" s="159">
        <v>1.92766638876061E-4</v>
      </c>
      <c r="AA598" s="182"/>
    </row>
    <row r="599" spans="1:27">
      <c r="A599" s="4" t="s">
        <v>261</v>
      </c>
      <c r="B599" s="4">
        <v>9730</v>
      </c>
      <c r="C599" s="4" t="s">
        <v>86</v>
      </c>
      <c r="D599" s="4" t="s">
        <v>121</v>
      </c>
      <c r="E599" s="4" t="s">
        <v>122</v>
      </c>
      <c r="F599" s="4" t="s">
        <v>89</v>
      </c>
      <c r="G599" s="4" t="s">
        <v>31</v>
      </c>
      <c r="H599" s="4" t="s">
        <v>31</v>
      </c>
      <c r="I599" s="4" t="s">
        <v>32</v>
      </c>
      <c r="J599" s="4" t="s">
        <v>33</v>
      </c>
      <c r="K599" s="4" t="s">
        <v>34</v>
      </c>
      <c r="L599" s="4" t="s">
        <v>35</v>
      </c>
      <c r="M599" s="145">
        <v>0.33200000000000002</v>
      </c>
      <c r="N599" s="4" t="s">
        <v>123</v>
      </c>
      <c r="O599" s="158">
        <v>4.0000000000000001E-3</v>
      </c>
      <c r="P599" s="159">
        <v>4.3619999999999999E-2</v>
      </c>
      <c r="R599" s="145">
        <v>2666500</v>
      </c>
      <c r="S599" s="145">
        <v>1</v>
      </c>
      <c r="T599" s="145">
        <v>98.99</v>
      </c>
      <c r="U599" s="145">
        <v>2639.5680000000002</v>
      </c>
      <c r="W599" s="4" t="s">
        <v>37</v>
      </c>
      <c r="X599" s="159">
        <v>3.1700000000000001E-4</v>
      </c>
      <c r="Y599" s="159">
        <v>3.4289772653416199E-3</v>
      </c>
      <c r="Z599" s="159">
        <v>1.0145213674501599E-3</v>
      </c>
      <c r="AA599" s="182"/>
    </row>
    <row r="600" spans="1:27">
      <c r="A600" s="4" t="s">
        <v>261</v>
      </c>
      <c r="B600" s="4">
        <v>9730</v>
      </c>
      <c r="C600" s="4" t="s">
        <v>86</v>
      </c>
      <c r="D600" s="4" t="s">
        <v>124</v>
      </c>
      <c r="E600" s="4" t="s">
        <v>125</v>
      </c>
      <c r="F600" s="4" t="s">
        <v>89</v>
      </c>
      <c r="G600" s="4" t="s">
        <v>31</v>
      </c>
      <c r="H600" s="4" t="s">
        <v>31</v>
      </c>
      <c r="I600" s="4" t="s">
        <v>32</v>
      </c>
      <c r="J600" s="4" t="s">
        <v>33</v>
      </c>
      <c r="K600" s="4" t="s">
        <v>34</v>
      </c>
      <c r="L600" s="4" t="s">
        <v>35</v>
      </c>
      <c r="M600" s="145">
        <v>5.5810000000000004</v>
      </c>
      <c r="N600" s="4" t="s">
        <v>126</v>
      </c>
      <c r="O600" s="158">
        <v>0.01</v>
      </c>
      <c r="P600" s="159">
        <v>4.777E-2</v>
      </c>
      <c r="R600" s="145">
        <v>29131004</v>
      </c>
      <c r="S600" s="145">
        <v>1</v>
      </c>
      <c r="T600" s="145">
        <v>81.73</v>
      </c>
      <c r="U600" s="145">
        <v>23808.77</v>
      </c>
      <c r="W600" s="4" t="s">
        <v>37</v>
      </c>
      <c r="X600" s="159">
        <v>7.7099999999999998E-4</v>
      </c>
      <c r="Y600" s="159">
        <v>3.0929197028955201E-2</v>
      </c>
      <c r="Z600" s="159">
        <v>9.1509300983437809E-3</v>
      </c>
      <c r="AA600" s="182"/>
    </row>
    <row r="601" spans="1:27">
      <c r="A601" s="4" t="s">
        <v>261</v>
      </c>
      <c r="B601" s="4">
        <v>9730</v>
      </c>
      <c r="C601" s="4" t="s">
        <v>86</v>
      </c>
      <c r="D601" s="4" t="s">
        <v>127</v>
      </c>
      <c r="E601" s="4" t="s">
        <v>128</v>
      </c>
      <c r="F601" s="4" t="s">
        <v>89</v>
      </c>
      <c r="G601" s="4" t="s">
        <v>31</v>
      </c>
      <c r="H601" s="4" t="s">
        <v>31</v>
      </c>
      <c r="I601" s="4" t="s">
        <v>32</v>
      </c>
      <c r="J601" s="4" t="s">
        <v>33</v>
      </c>
      <c r="K601" s="4" t="s">
        <v>34</v>
      </c>
      <c r="L601" s="4" t="s">
        <v>35</v>
      </c>
      <c r="M601" s="145">
        <v>7.4189999999999996</v>
      </c>
      <c r="N601" s="4" t="s">
        <v>129</v>
      </c>
      <c r="O601" s="158">
        <v>1.2999999999999999E-2</v>
      </c>
      <c r="P601" s="159">
        <v>4.9180000000000001E-2</v>
      </c>
      <c r="R601" s="145">
        <v>79070440</v>
      </c>
      <c r="S601" s="145">
        <v>1</v>
      </c>
      <c r="T601" s="145">
        <v>77.260000000000005</v>
      </c>
      <c r="U601" s="145">
        <v>61089.822</v>
      </c>
      <c r="W601" s="4" t="s">
        <v>37</v>
      </c>
      <c r="X601" s="159">
        <v>2.6419999999999998E-3</v>
      </c>
      <c r="Y601" s="159">
        <v>7.9359797820633599E-2</v>
      </c>
      <c r="Z601" s="159">
        <v>2.3479948793867701E-2</v>
      </c>
      <c r="AA601" s="182"/>
    </row>
    <row r="602" spans="1:27">
      <c r="A602" s="4" t="s">
        <v>261</v>
      </c>
      <c r="B602" s="4">
        <v>9730</v>
      </c>
      <c r="C602" s="4" t="s">
        <v>130</v>
      </c>
      <c r="D602" s="4" t="s">
        <v>131</v>
      </c>
      <c r="E602" s="4" t="s">
        <v>132</v>
      </c>
      <c r="F602" s="4" t="s">
        <v>133</v>
      </c>
      <c r="G602" s="4" t="s">
        <v>134</v>
      </c>
      <c r="H602" s="4" t="s">
        <v>135</v>
      </c>
      <c r="I602" s="4" t="s">
        <v>136</v>
      </c>
      <c r="J602" s="4" t="s">
        <v>137</v>
      </c>
      <c r="K602" s="4" t="s">
        <v>138</v>
      </c>
      <c r="L602" s="4" t="s">
        <v>139</v>
      </c>
      <c r="M602" s="145">
        <v>0.35</v>
      </c>
      <c r="N602" s="4" t="s">
        <v>140</v>
      </c>
      <c r="O602" s="158">
        <v>0</v>
      </c>
      <c r="P602" s="159">
        <v>5.3969999999999997E-2</v>
      </c>
      <c r="R602" s="145">
        <v>3100000</v>
      </c>
      <c r="S602" s="145">
        <v>3.7589999999999999</v>
      </c>
      <c r="T602" s="145">
        <v>98.548000000000002</v>
      </c>
      <c r="U602" s="145">
        <v>11483.665000000001</v>
      </c>
      <c r="W602" s="4" t="s">
        <v>37</v>
      </c>
      <c r="X602" s="159">
        <v>0</v>
      </c>
      <c r="Y602" s="159">
        <v>1.49180550596792E-2</v>
      </c>
      <c r="Z602" s="159">
        <v>4.4137608527814801E-3</v>
      </c>
      <c r="AA602" s="182"/>
    </row>
    <row r="603" spans="1:27">
      <c r="A603" s="4" t="s">
        <v>261</v>
      </c>
      <c r="B603" s="4">
        <v>9730</v>
      </c>
      <c r="C603" s="4" t="s">
        <v>174</v>
      </c>
      <c r="D603" s="4" t="s">
        <v>175</v>
      </c>
      <c r="E603" s="4" t="s">
        <v>176</v>
      </c>
      <c r="F603" s="4" t="s">
        <v>133</v>
      </c>
      <c r="G603" s="4" t="s">
        <v>134</v>
      </c>
      <c r="H603" s="4" t="s">
        <v>135</v>
      </c>
      <c r="I603" s="4" t="s">
        <v>136</v>
      </c>
      <c r="J603" s="4" t="s">
        <v>137</v>
      </c>
      <c r="K603" s="4" t="s">
        <v>138</v>
      </c>
      <c r="L603" s="4" t="s">
        <v>139</v>
      </c>
      <c r="M603" s="145">
        <v>0</v>
      </c>
      <c r="N603" s="4" t="s">
        <v>177</v>
      </c>
      <c r="O603" s="158">
        <v>0</v>
      </c>
      <c r="P603" s="159">
        <v>0</v>
      </c>
      <c r="R603" s="145">
        <v>6690000</v>
      </c>
      <c r="S603" s="145">
        <v>3.7589999999999999</v>
      </c>
      <c r="T603" s="145">
        <v>97.775000000000006</v>
      </c>
      <c r="U603" s="145">
        <v>24588.172999999999</v>
      </c>
      <c r="W603" s="4" t="s">
        <v>37</v>
      </c>
      <c r="X603" s="159">
        <v>0</v>
      </c>
      <c r="Y603" s="159">
        <v>3.1941695226379997E-2</v>
      </c>
      <c r="Z603" s="159">
        <v>9.4504949470742491E-3</v>
      </c>
      <c r="AA603" s="182"/>
    </row>
    <row r="604" spans="1:27">
      <c r="A604" s="4" t="s">
        <v>261</v>
      </c>
      <c r="B604" s="4">
        <v>9730</v>
      </c>
      <c r="C604" s="4" t="s">
        <v>130</v>
      </c>
      <c r="D604" s="4" t="s">
        <v>141</v>
      </c>
      <c r="E604" s="4" t="s">
        <v>142</v>
      </c>
      <c r="F604" s="4" t="s">
        <v>133</v>
      </c>
      <c r="G604" s="4" t="s">
        <v>134</v>
      </c>
      <c r="H604" s="4" t="s">
        <v>135</v>
      </c>
      <c r="I604" s="4" t="s">
        <v>136</v>
      </c>
      <c r="J604" s="4" t="s">
        <v>137</v>
      </c>
      <c r="K604" s="4" t="s">
        <v>138</v>
      </c>
      <c r="L604" s="4" t="s">
        <v>139</v>
      </c>
      <c r="M604" s="145">
        <v>0</v>
      </c>
      <c r="N604" s="4" t="s">
        <v>143</v>
      </c>
      <c r="O604" s="158">
        <v>0</v>
      </c>
      <c r="P604" s="159">
        <v>0</v>
      </c>
      <c r="R604" s="145">
        <v>13790000</v>
      </c>
      <c r="S604" s="145">
        <v>3.7589999999999999</v>
      </c>
      <c r="T604" s="145">
        <v>97.584000000000003</v>
      </c>
      <c r="U604" s="145">
        <v>50584.03</v>
      </c>
      <c r="W604" s="4" t="s">
        <v>37</v>
      </c>
      <c r="X604" s="159">
        <v>0</v>
      </c>
      <c r="Y604" s="159">
        <v>6.5712065911891104E-2</v>
      </c>
      <c r="Z604" s="159">
        <v>1.94420346966825E-2</v>
      </c>
      <c r="AA604" s="182"/>
    </row>
    <row r="605" spans="1:27">
      <c r="A605" s="4" t="s">
        <v>261</v>
      </c>
      <c r="B605" s="4">
        <v>9730</v>
      </c>
      <c r="C605" s="4" t="s">
        <v>154</v>
      </c>
      <c r="D605" s="4" t="s">
        <v>202</v>
      </c>
      <c r="E605" s="4" t="s">
        <v>203</v>
      </c>
      <c r="F605" s="4" t="s">
        <v>133</v>
      </c>
      <c r="G605" s="4" t="s">
        <v>134</v>
      </c>
      <c r="H605" s="4" t="s">
        <v>31</v>
      </c>
      <c r="I605" s="4" t="s">
        <v>157</v>
      </c>
      <c r="J605" s="4" t="s">
        <v>158</v>
      </c>
      <c r="K605" s="4" t="s">
        <v>138</v>
      </c>
      <c r="L605" s="4" t="s">
        <v>139</v>
      </c>
      <c r="M605" s="145">
        <v>3.77</v>
      </c>
      <c r="N605" s="4" t="s">
        <v>204</v>
      </c>
      <c r="O605" s="158">
        <v>2.8750000000000001E-2</v>
      </c>
      <c r="P605" s="159">
        <v>2.7199999999999998E-2</v>
      </c>
      <c r="R605" s="145">
        <v>400000</v>
      </c>
      <c r="S605" s="145">
        <v>3.7589999999999999</v>
      </c>
      <c r="T605" s="145">
        <v>95.739000000000004</v>
      </c>
      <c r="U605" s="145">
        <v>1439.5260000000001</v>
      </c>
      <c r="W605" s="4" t="s">
        <v>37</v>
      </c>
      <c r="X605" s="159">
        <v>4.0000000000000002E-4</v>
      </c>
      <c r="Y605" s="159">
        <v>1.8700418891098101E-3</v>
      </c>
      <c r="Z605" s="159">
        <v>5.5328376589273195E-4</v>
      </c>
      <c r="AA605" s="182"/>
    </row>
    <row r="606" spans="1:27">
      <c r="A606" s="4" t="s">
        <v>261</v>
      </c>
      <c r="B606" s="4">
        <v>9730</v>
      </c>
      <c r="C606" s="4" t="s">
        <v>130</v>
      </c>
      <c r="D606" s="4" t="s">
        <v>144</v>
      </c>
      <c r="E606" s="4" t="s">
        <v>145</v>
      </c>
      <c r="F606" s="4" t="s">
        <v>133</v>
      </c>
      <c r="G606" s="4" t="s">
        <v>134</v>
      </c>
      <c r="H606" s="4" t="s">
        <v>135</v>
      </c>
      <c r="I606" s="4" t="s">
        <v>136</v>
      </c>
      <c r="J606" s="4" t="s">
        <v>137</v>
      </c>
      <c r="K606" s="4" t="s">
        <v>138</v>
      </c>
      <c r="L606" s="4" t="s">
        <v>139</v>
      </c>
      <c r="M606" s="145">
        <v>7.61</v>
      </c>
      <c r="N606" s="4" t="s">
        <v>146</v>
      </c>
      <c r="O606" s="158">
        <v>4.4999999999999998E-2</v>
      </c>
      <c r="P606" s="159">
        <v>4.5999999999999999E-2</v>
      </c>
      <c r="R606" s="145">
        <v>15280000</v>
      </c>
      <c r="S606" s="145">
        <v>3.7589999999999999</v>
      </c>
      <c r="T606" s="145">
        <v>101.511</v>
      </c>
      <c r="U606" s="145">
        <v>58305.688000000002</v>
      </c>
      <c r="W606" s="4" t="s">
        <v>37</v>
      </c>
      <c r="X606" s="159">
        <v>0</v>
      </c>
      <c r="Y606" s="159">
        <v>7.5743020250166299E-2</v>
      </c>
      <c r="Z606" s="159">
        <v>2.2409863505277201E-2</v>
      </c>
      <c r="AA606" s="182"/>
    </row>
    <row r="607" spans="1:27">
      <c r="A607" s="4" t="s">
        <v>261</v>
      </c>
      <c r="B607" s="4">
        <v>9730</v>
      </c>
      <c r="C607" s="4" t="s">
        <v>130</v>
      </c>
      <c r="D607" s="4" t="s">
        <v>147</v>
      </c>
      <c r="E607" s="4" t="s">
        <v>148</v>
      </c>
      <c r="F607" s="4" t="s">
        <v>133</v>
      </c>
      <c r="G607" s="4" t="s">
        <v>134</v>
      </c>
      <c r="H607" s="4" t="s">
        <v>135</v>
      </c>
      <c r="I607" s="4" t="s">
        <v>136</v>
      </c>
      <c r="J607" s="4" t="s">
        <v>137</v>
      </c>
      <c r="K607" s="4" t="s">
        <v>138</v>
      </c>
      <c r="L607" s="4" t="s">
        <v>139</v>
      </c>
      <c r="M607" s="145">
        <v>3.73</v>
      </c>
      <c r="N607" s="4" t="s">
        <v>149</v>
      </c>
      <c r="O607" s="158">
        <v>4.1250000000000002E-2</v>
      </c>
      <c r="P607" s="159">
        <v>4.6710000000000002E-2</v>
      </c>
      <c r="R607" s="145">
        <v>8807000</v>
      </c>
      <c r="S607" s="145">
        <v>3.7589999999999999</v>
      </c>
      <c r="T607" s="145">
        <v>100.68300000000001</v>
      </c>
      <c r="U607" s="145">
        <v>33331.607000000004</v>
      </c>
      <c r="W607" s="4" t="s">
        <v>37</v>
      </c>
      <c r="X607" s="159">
        <v>0</v>
      </c>
      <c r="Y607" s="159">
        <v>4.3300005081036499E-2</v>
      </c>
      <c r="Z607" s="159">
        <v>1.2811044508641799E-2</v>
      </c>
      <c r="AA607" s="182"/>
    </row>
    <row r="608" spans="1:27">
      <c r="A608" s="4" t="s">
        <v>261</v>
      </c>
      <c r="B608" s="4">
        <v>9730</v>
      </c>
      <c r="C608" s="4" t="s">
        <v>130</v>
      </c>
      <c r="D608" s="4" t="s">
        <v>150</v>
      </c>
      <c r="E608" s="4" t="s">
        <v>151</v>
      </c>
      <c r="F608" s="4" t="s">
        <v>133</v>
      </c>
      <c r="G608" s="4" t="s">
        <v>134</v>
      </c>
      <c r="H608" s="4" t="s">
        <v>135</v>
      </c>
      <c r="I608" s="4" t="s">
        <v>136</v>
      </c>
      <c r="J608" s="4" t="s">
        <v>137</v>
      </c>
      <c r="K608" s="4" t="s">
        <v>138</v>
      </c>
      <c r="L608" s="4" t="s">
        <v>139</v>
      </c>
      <c r="M608" s="145">
        <v>2.23</v>
      </c>
      <c r="N608" s="4" t="s">
        <v>152</v>
      </c>
      <c r="O608" s="158">
        <v>8.7500000000000008E-3</v>
      </c>
      <c r="P608" s="159">
        <v>2.2610000000000002E-2</v>
      </c>
      <c r="R608" s="145">
        <v>1750000</v>
      </c>
      <c r="S608" s="145">
        <v>3.7589999999999999</v>
      </c>
      <c r="T608" s="145">
        <v>119.673</v>
      </c>
      <c r="U608" s="145">
        <v>7872.4</v>
      </c>
      <c r="W608" s="4" t="s">
        <v>37</v>
      </c>
      <c r="X608" s="159">
        <v>4.8000000000000001E-5</v>
      </c>
      <c r="Y608" s="159">
        <v>1.02267785146358E-2</v>
      </c>
      <c r="Z608" s="159">
        <v>3.0257667287988399E-3</v>
      </c>
      <c r="AA608" s="182"/>
    </row>
    <row r="609" spans="1:27">
      <c r="A609" s="4" t="s">
        <v>261</v>
      </c>
      <c r="B609" s="4">
        <v>9731</v>
      </c>
      <c r="C609" s="4" t="s">
        <v>27</v>
      </c>
      <c r="D609" s="4" t="s">
        <v>28</v>
      </c>
      <c r="E609" s="4" t="s">
        <v>29</v>
      </c>
      <c r="F609" s="4" t="s">
        <v>30</v>
      </c>
      <c r="G609" s="4" t="s">
        <v>31</v>
      </c>
      <c r="H609" s="4" t="s">
        <v>31</v>
      </c>
      <c r="I609" s="4" t="s">
        <v>32</v>
      </c>
      <c r="J609" s="4" t="s">
        <v>33</v>
      </c>
      <c r="K609" s="4" t="s">
        <v>34</v>
      </c>
      <c r="L609" s="4" t="s">
        <v>35</v>
      </c>
      <c r="M609" s="145">
        <v>7.9000000000000001E-2</v>
      </c>
      <c r="N609" s="4" t="s">
        <v>36</v>
      </c>
      <c r="O609" s="158">
        <v>0.04</v>
      </c>
      <c r="P609" s="159">
        <v>4.7849999999999997E-2</v>
      </c>
      <c r="R609" s="145">
        <v>7737090</v>
      </c>
      <c r="S609" s="145">
        <v>1</v>
      </c>
      <c r="T609" s="145">
        <v>145.32</v>
      </c>
      <c r="U609" s="145">
        <v>11243.539000000001</v>
      </c>
      <c r="W609" s="4" t="s">
        <v>37</v>
      </c>
      <c r="X609" s="159">
        <v>2.0799999999999998E-3</v>
      </c>
      <c r="Y609" s="159">
        <v>8.4398804783346708E-3</v>
      </c>
      <c r="Z609" s="159">
        <v>3.06951919506546E-3</v>
      </c>
      <c r="AA609" s="182"/>
    </row>
    <row r="610" spans="1:27">
      <c r="A610" s="4" t="s">
        <v>261</v>
      </c>
      <c r="B610" s="4">
        <v>9731</v>
      </c>
      <c r="C610" s="4" t="s">
        <v>38</v>
      </c>
      <c r="D610" s="4" t="s">
        <v>39</v>
      </c>
      <c r="E610" s="4" t="s">
        <v>40</v>
      </c>
      <c r="F610" s="4" t="s">
        <v>41</v>
      </c>
      <c r="G610" s="4" t="s">
        <v>31</v>
      </c>
      <c r="H610" s="4" t="s">
        <v>31</v>
      </c>
      <c r="I610" s="4" t="s">
        <v>42</v>
      </c>
      <c r="J610" s="4" t="s">
        <v>33</v>
      </c>
      <c r="K610" s="4" t="s">
        <v>34</v>
      </c>
      <c r="L610" s="4" t="s">
        <v>35</v>
      </c>
      <c r="M610" s="145">
        <v>0.67400000000000004</v>
      </c>
      <c r="N610" s="4" t="s">
        <v>43</v>
      </c>
      <c r="O610" s="158">
        <v>0</v>
      </c>
      <c r="P610" s="159">
        <v>4.3360000000000003E-2</v>
      </c>
      <c r="R610" s="145">
        <v>85201449</v>
      </c>
      <c r="S610" s="145">
        <v>1</v>
      </c>
      <c r="T610" s="145">
        <v>97.17</v>
      </c>
      <c r="U610" s="145">
        <v>82790.248000000007</v>
      </c>
      <c r="W610" s="4" t="s">
        <v>37</v>
      </c>
      <c r="X610" s="159">
        <v>7.1000000000000004E-3</v>
      </c>
      <c r="Y610" s="159">
        <v>6.2145894291086697E-2</v>
      </c>
      <c r="Z610" s="159">
        <v>2.2601980669119601E-2</v>
      </c>
      <c r="AA610" s="182"/>
    </row>
    <row r="611" spans="1:27">
      <c r="A611" s="4" t="s">
        <v>261</v>
      </c>
      <c r="B611" s="4">
        <v>9731</v>
      </c>
      <c r="C611" s="4" t="s">
        <v>38</v>
      </c>
      <c r="D611" s="4" t="s">
        <v>44</v>
      </c>
      <c r="E611" s="4" t="s">
        <v>45</v>
      </c>
      <c r="F611" s="4" t="s">
        <v>41</v>
      </c>
      <c r="G611" s="4" t="s">
        <v>31</v>
      </c>
      <c r="H611" s="4" t="s">
        <v>31</v>
      </c>
      <c r="I611" s="4" t="s">
        <v>42</v>
      </c>
      <c r="J611" s="4" t="s">
        <v>33</v>
      </c>
      <c r="K611" s="4" t="s">
        <v>34</v>
      </c>
      <c r="L611" s="4" t="s">
        <v>35</v>
      </c>
      <c r="M611" s="145">
        <v>0.751</v>
      </c>
      <c r="N611" s="4" t="s">
        <v>46</v>
      </c>
      <c r="O611" s="158">
        <v>0</v>
      </c>
      <c r="P611" s="159">
        <v>4.2840000000000003E-2</v>
      </c>
      <c r="R611" s="145">
        <v>88374000</v>
      </c>
      <c r="S611" s="145">
        <v>1</v>
      </c>
      <c r="T611" s="145">
        <v>96.87</v>
      </c>
      <c r="U611" s="145">
        <v>85607.894</v>
      </c>
      <c r="W611" s="4" t="s">
        <v>37</v>
      </c>
      <c r="X611" s="159">
        <v>7.365E-3</v>
      </c>
      <c r="Y611" s="159">
        <v>6.4260939513165E-2</v>
      </c>
      <c r="Z611" s="159">
        <v>2.3371206243375801E-2</v>
      </c>
      <c r="AA611" s="182"/>
    </row>
    <row r="612" spans="1:27">
      <c r="A612" s="4" t="s">
        <v>261</v>
      </c>
      <c r="B612" s="4">
        <v>9731</v>
      </c>
      <c r="C612" s="4" t="s">
        <v>38</v>
      </c>
      <c r="D612" s="4" t="s">
        <v>160</v>
      </c>
      <c r="E612" s="4" t="s">
        <v>161</v>
      </c>
      <c r="F612" s="4" t="s">
        <v>41</v>
      </c>
      <c r="G612" s="4" t="s">
        <v>31</v>
      </c>
      <c r="H612" s="4" t="s">
        <v>31</v>
      </c>
      <c r="I612" s="4" t="s">
        <v>32</v>
      </c>
      <c r="J612" s="4" t="s">
        <v>33</v>
      </c>
      <c r="K612" s="4" t="s">
        <v>34</v>
      </c>
      <c r="L612" s="4" t="s">
        <v>35</v>
      </c>
      <c r="M612" s="145">
        <v>0.252</v>
      </c>
      <c r="N612" s="4" t="s">
        <v>162</v>
      </c>
      <c r="O612" s="158">
        <v>0</v>
      </c>
      <c r="P612" s="159">
        <v>4.2770000000000002E-2</v>
      </c>
      <c r="R612" s="145">
        <v>52821203</v>
      </c>
      <c r="S612" s="145">
        <v>1</v>
      </c>
      <c r="T612" s="145">
        <v>98.94</v>
      </c>
      <c r="U612" s="145">
        <v>52261.298000000003</v>
      </c>
      <c r="W612" s="4" t="s">
        <v>37</v>
      </c>
      <c r="X612" s="159">
        <v>2.9350000000000001E-3</v>
      </c>
      <c r="Y612" s="159">
        <v>3.9229561393637001E-2</v>
      </c>
      <c r="Z612" s="159">
        <v>1.42674877945105E-2</v>
      </c>
      <c r="AA612" s="182"/>
    </row>
    <row r="613" spans="1:27">
      <c r="A613" s="4" t="s">
        <v>261</v>
      </c>
      <c r="B613" s="4">
        <v>9731</v>
      </c>
      <c r="C613" s="4" t="s">
        <v>38</v>
      </c>
      <c r="D613" s="4" t="s">
        <v>47</v>
      </c>
      <c r="E613" s="4" t="s">
        <v>48</v>
      </c>
      <c r="F613" s="4" t="s">
        <v>41</v>
      </c>
      <c r="G613" s="4" t="s">
        <v>31</v>
      </c>
      <c r="H613" s="4" t="s">
        <v>31</v>
      </c>
      <c r="I613" s="4" t="s">
        <v>32</v>
      </c>
      <c r="J613" s="4" t="s">
        <v>33</v>
      </c>
      <c r="K613" s="4" t="s">
        <v>34</v>
      </c>
      <c r="L613" s="4" t="s">
        <v>35</v>
      </c>
      <c r="M613" s="145">
        <v>0.34799999999999998</v>
      </c>
      <c r="N613" s="4" t="s">
        <v>49</v>
      </c>
      <c r="O613" s="158">
        <v>0</v>
      </c>
      <c r="P613" s="159">
        <v>4.3479999999999998E-2</v>
      </c>
      <c r="R613" s="145">
        <v>32376960</v>
      </c>
      <c r="S613" s="145">
        <v>1</v>
      </c>
      <c r="T613" s="145">
        <v>98.53</v>
      </c>
      <c r="U613" s="145">
        <v>31901.019</v>
      </c>
      <c r="W613" s="4" t="s">
        <v>37</v>
      </c>
      <c r="X613" s="159">
        <v>2.313E-3</v>
      </c>
      <c r="Y613" s="159">
        <v>2.3946266416823299E-2</v>
      </c>
      <c r="Z613" s="159">
        <v>8.7090717226713504E-3</v>
      </c>
      <c r="AA613" s="182"/>
    </row>
    <row r="614" spans="1:27">
      <c r="A614" s="4" t="s">
        <v>261</v>
      </c>
      <c r="B614" s="4">
        <v>9731</v>
      </c>
      <c r="C614" s="4" t="s">
        <v>38</v>
      </c>
      <c r="D614" s="4" t="s">
        <v>50</v>
      </c>
      <c r="E614" s="4" t="s">
        <v>51</v>
      </c>
      <c r="F614" s="4" t="s">
        <v>41</v>
      </c>
      <c r="G614" s="4" t="s">
        <v>31</v>
      </c>
      <c r="H614" s="4" t="s">
        <v>31</v>
      </c>
      <c r="I614" s="4" t="s">
        <v>32</v>
      </c>
      <c r="J614" s="4" t="s">
        <v>33</v>
      </c>
      <c r="K614" s="4" t="s">
        <v>34</v>
      </c>
      <c r="L614" s="4" t="s">
        <v>35</v>
      </c>
      <c r="M614" s="145">
        <v>0.42499999999999999</v>
      </c>
      <c r="N614" s="4" t="s">
        <v>52</v>
      </c>
      <c r="O614" s="158">
        <v>0</v>
      </c>
      <c r="P614" s="159">
        <v>4.3450000000000003E-2</v>
      </c>
      <c r="R614" s="145">
        <v>55723360</v>
      </c>
      <c r="S614" s="145">
        <v>1</v>
      </c>
      <c r="T614" s="145">
        <v>98.21</v>
      </c>
      <c r="U614" s="145">
        <v>54725.911999999997</v>
      </c>
      <c r="W614" s="4" t="s">
        <v>37</v>
      </c>
      <c r="X614" s="159">
        <v>3.98E-3</v>
      </c>
      <c r="Y614" s="159">
        <v>4.1079605576994298E-2</v>
      </c>
      <c r="Z614" s="159">
        <v>1.4940334542413201E-2</v>
      </c>
      <c r="AA614" s="182"/>
    </row>
    <row r="615" spans="1:27">
      <c r="A615" s="4" t="s">
        <v>261</v>
      </c>
      <c r="B615" s="4">
        <v>9731</v>
      </c>
      <c r="C615" s="4" t="s">
        <v>38</v>
      </c>
      <c r="D615" s="4" t="s">
        <v>53</v>
      </c>
      <c r="E615" s="4" t="s">
        <v>54</v>
      </c>
      <c r="F615" s="4" t="s">
        <v>41</v>
      </c>
      <c r="G615" s="4" t="s">
        <v>31</v>
      </c>
      <c r="H615" s="4" t="s">
        <v>31</v>
      </c>
      <c r="I615" s="4" t="s">
        <v>32</v>
      </c>
      <c r="J615" s="4" t="s">
        <v>33</v>
      </c>
      <c r="K615" s="4" t="s">
        <v>34</v>
      </c>
      <c r="L615" s="4" t="s">
        <v>35</v>
      </c>
      <c r="M615" s="145">
        <v>0.52100000000000002</v>
      </c>
      <c r="N615" s="4" t="s">
        <v>55</v>
      </c>
      <c r="O615" s="158">
        <v>0</v>
      </c>
      <c r="P615" s="159">
        <v>4.3459999999999999E-2</v>
      </c>
      <c r="R615" s="145">
        <v>84223360</v>
      </c>
      <c r="S615" s="145">
        <v>1</v>
      </c>
      <c r="T615" s="145">
        <v>97.81</v>
      </c>
      <c r="U615" s="145">
        <v>82378.868000000002</v>
      </c>
      <c r="W615" s="4" t="s">
        <v>37</v>
      </c>
      <c r="X615" s="159">
        <v>7.0190000000000001E-3</v>
      </c>
      <c r="Y615" s="159">
        <v>6.1837095219407799E-2</v>
      </c>
      <c r="Z615" s="159">
        <v>2.2489672837229E-2</v>
      </c>
      <c r="AA615" s="182"/>
    </row>
    <row r="616" spans="1:27">
      <c r="A616" s="4" t="s">
        <v>261</v>
      </c>
      <c r="B616" s="4">
        <v>9731</v>
      </c>
      <c r="C616" s="4" t="s">
        <v>38</v>
      </c>
      <c r="D616" s="4" t="s">
        <v>56</v>
      </c>
      <c r="E616" s="4" t="s">
        <v>57</v>
      </c>
      <c r="F616" s="4" t="s">
        <v>41</v>
      </c>
      <c r="G616" s="4" t="s">
        <v>31</v>
      </c>
      <c r="H616" s="4" t="s">
        <v>31</v>
      </c>
      <c r="I616" s="4" t="s">
        <v>32</v>
      </c>
      <c r="J616" s="4" t="s">
        <v>33</v>
      </c>
      <c r="K616" s="4" t="s">
        <v>34</v>
      </c>
      <c r="L616" s="4" t="s">
        <v>35</v>
      </c>
      <c r="M616" s="145">
        <v>0.59699999999999998</v>
      </c>
      <c r="N616" s="4" t="s">
        <v>58</v>
      </c>
      <c r="O616" s="158">
        <v>0</v>
      </c>
      <c r="P616" s="159">
        <v>4.3479999999999998E-2</v>
      </c>
      <c r="R616" s="145">
        <v>78234332</v>
      </c>
      <c r="S616" s="145">
        <v>1</v>
      </c>
      <c r="T616" s="145">
        <v>97.48</v>
      </c>
      <c r="U616" s="145">
        <v>76262.827000000005</v>
      </c>
      <c r="W616" s="4" t="s">
        <v>37</v>
      </c>
      <c r="X616" s="159">
        <v>6.5199999999999998E-3</v>
      </c>
      <c r="Y616" s="159">
        <v>5.7246133326281402E-2</v>
      </c>
      <c r="Z616" s="159">
        <v>2.08199755363087E-2</v>
      </c>
      <c r="AA616" s="182"/>
    </row>
    <row r="617" spans="1:27">
      <c r="A617" s="4" t="s">
        <v>261</v>
      </c>
      <c r="B617" s="4">
        <v>9731</v>
      </c>
      <c r="C617" s="4" t="s">
        <v>38</v>
      </c>
      <c r="D617" s="4" t="s">
        <v>59</v>
      </c>
      <c r="E617" s="4" t="s">
        <v>60</v>
      </c>
      <c r="F617" s="4" t="s">
        <v>41</v>
      </c>
      <c r="G617" s="4" t="s">
        <v>31</v>
      </c>
      <c r="H617" s="4" t="s">
        <v>31</v>
      </c>
      <c r="I617" s="4" t="s">
        <v>42</v>
      </c>
      <c r="J617" s="4" t="s">
        <v>33</v>
      </c>
      <c r="K617" s="4" t="s">
        <v>34</v>
      </c>
      <c r="L617" s="4" t="s">
        <v>35</v>
      </c>
      <c r="M617" s="145">
        <v>0.84699999999999998</v>
      </c>
      <c r="N617" s="4" t="s">
        <v>61</v>
      </c>
      <c r="O617" s="158">
        <v>0</v>
      </c>
      <c r="P617" s="159">
        <v>4.3240000000000001E-2</v>
      </c>
      <c r="R617" s="145">
        <v>63200000</v>
      </c>
      <c r="S617" s="145">
        <v>1</v>
      </c>
      <c r="T617" s="145">
        <v>96.48</v>
      </c>
      <c r="U617" s="145">
        <v>60975.360000000001</v>
      </c>
      <c r="W617" s="4" t="s">
        <v>37</v>
      </c>
      <c r="X617" s="159">
        <v>4.5139999999999998E-3</v>
      </c>
      <c r="Y617" s="159">
        <v>4.57707081301124E-2</v>
      </c>
      <c r="Z617" s="159">
        <v>1.66464522261624E-2</v>
      </c>
      <c r="AA617" s="182"/>
    </row>
    <row r="618" spans="1:27">
      <c r="A618" s="4" t="s">
        <v>261</v>
      </c>
      <c r="B618" s="4">
        <v>9731</v>
      </c>
      <c r="C618" s="4" t="s">
        <v>38</v>
      </c>
      <c r="D618" s="4" t="s">
        <v>62</v>
      </c>
      <c r="E618" s="4" t="s">
        <v>63</v>
      </c>
      <c r="F618" s="4" t="s">
        <v>41</v>
      </c>
      <c r="G618" s="4" t="s">
        <v>31</v>
      </c>
      <c r="H618" s="4" t="s">
        <v>31</v>
      </c>
      <c r="I618" s="4" t="s">
        <v>42</v>
      </c>
      <c r="J618" s="4" t="s">
        <v>33</v>
      </c>
      <c r="K618" s="4" t="s">
        <v>34</v>
      </c>
      <c r="L618" s="4" t="s">
        <v>35</v>
      </c>
      <c r="M618" s="145">
        <v>0.92300000000000004</v>
      </c>
      <c r="N618" s="4" t="s">
        <v>64</v>
      </c>
      <c r="O618" s="158">
        <v>0</v>
      </c>
      <c r="P618" s="159">
        <v>4.2849999999999999E-2</v>
      </c>
      <c r="R618" s="145">
        <v>67000000</v>
      </c>
      <c r="S618" s="145">
        <v>1</v>
      </c>
      <c r="T618" s="145">
        <v>96.17</v>
      </c>
      <c r="U618" s="145">
        <v>64433.9</v>
      </c>
      <c r="W618" s="4" t="s">
        <v>37</v>
      </c>
      <c r="X618" s="159">
        <v>5.5830000000000003E-3</v>
      </c>
      <c r="Y618" s="159">
        <v>4.8366835892151301E-2</v>
      </c>
      <c r="Z618" s="159">
        <v>1.7590643796040299E-2</v>
      </c>
      <c r="AA618" s="182"/>
    </row>
    <row r="619" spans="1:27">
      <c r="A619" s="4" t="s">
        <v>261</v>
      </c>
      <c r="B619" s="4">
        <v>9731</v>
      </c>
      <c r="C619" s="4" t="s">
        <v>38</v>
      </c>
      <c r="D619" s="4" t="s">
        <v>65</v>
      </c>
      <c r="E619" s="4" t="s">
        <v>66</v>
      </c>
      <c r="F619" s="4" t="s">
        <v>41</v>
      </c>
      <c r="G619" s="4" t="s">
        <v>31</v>
      </c>
      <c r="H619" s="4" t="s">
        <v>31</v>
      </c>
      <c r="I619" s="4" t="s">
        <v>32</v>
      </c>
      <c r="J619" s="4" t="s">
        <v>33</v>
      </c>
      <c r="K619" s="4" t="s">
        <v>34</v>
      </c>
      <c r="L619" s="4" t="s">
        <v>35</v>
      </c>
      <c r="M619" s="145">
        <v>3.0000000000000001E-3</v>
      </c>
      <c r="N619" s="4" t="s">
        <v>67</v>
      </c>
      <c r="O619" s="158">
        <v>0</v>
      </c>
      <c r="P619" s="159">
        <v>0.11574</v>
      </c>
      <c r="R619" s="145">
        <v>23315835</v>
      </c>
      <c r="S619" s="145">
        <v>1</v>
      </c>
      <c r="T619" s="145">
        <v>99.97</v>
      </c>
      <c r="U619" s="145">
        <v>23308.84</v>
      </c>
      <c r="W619" s="4" t="s">
        <v>37</v>
      </c>
      <c r="X619" s="159">
        <v>5.2999999999999998E-4</v>
      </c>
      <c r="Y619" s="159">
        <v>1.7496610498261601E-2</v>
      </c>
      <c r="Z619" s="159">
        <v>6.3633817932448903E-3</v>
      </c>
      <c r="AA619" s="182"/>
    </row>
    <row r="620" spans="1:27">
      <c r="A620" s="4" t="s">
        <v>261</v>
      </c>
      <c r="B620" s="4">
        <v>9731</v>
      </c>
      <c r="C620" s="4" t="s">
        <v>38</v>
      </c>
      <c r="D620" s="4" t="s">
        <v>68</v>
      </c>
      <c r="E620" s="4" t="s">
        <v>69</v>
      </c>
      <c r="F620" s="4" t="s">
        <v>41</v>
      </c>
      <c r="G620" s="4" t="s">
        <v>31</v>
      </c>
      <c r="H620" s="4" t="s">
        <v>31</v>
      </c>
      <c r="I620" s="4" t="s">
        <v>32</v>
      </c>
      <c r="J620" s="4" t="s">
        <v>33</v>
      </c>
      <c r="K620" s="4" t="s">
        <v>34</v>
      </c>
      <c r="L620" s="4" t="s">
        <v>35</v>
      </c>
      <c r="M620" s="145">
        <v>9.9000000000000005E-2</v>
      </c>
      <c r="N620" s="4" t="s">
        <v>70</v>
      </c>
      <c r="O620" s="158">
        <v>0</v>
      </c>
      <c r="P620" s="159">
        <v>4.36E-2</v>
      </c>
      <c r="R620" s="145">
        <v>59321220</v>
      </c>
      <c r="S620" s="145">
        <v>1</v>
      </c>
      <c r="T620" s="145">
        <v>99.58</v>
      </c>
      <c r="U620" s="145">
        <v>59072.071000000004</v>
      </c>
      <c r="W620" s="4" t="s">
        <v>37</v>
      </c>
      <c r="X620" s="159">
        <v>1.348E-3</v>
      </c>
      <c r="Y620" s="159">
        <v>4.4342018066096001E-2</v>
      </c>
      <c r="Z620" s="159">
        <v>1.6126848709672501E-2</v>
      </c>
      <c r="AA620" s="182"/>
    </row>
    <row r="621" spans="1:27">
      <c r="A621" s="4" t="s">
        <v>261</v>
      </c>
      <c r="B621" s="4">
        <v>9731</v>
      </c>
      <c r="C621" s="4" t="s">
        <v>38</v>
      </c>
      <c r="D621" s="4" t="s">
        <v>71</v>
      </c>
      <c r="E621" s="4" t="s">
        <v>72</v>
      </c>
      <c r="F621" s="4" t="s">
        <v>41</v>
      </c>
      <c r="G621" s="4" t="s">
        <v>31</v>
      </c>
      <c r="H621" s="4" t="s">
        <v>31</v>
      </c>
      <c r="I621" s="4" t="s">
        <v>32</v>
      </c>
      <c r="J621" s="4" t="s">
        <v>33</v>
      </c>
      <c r="K621" s="4" t="s">
        <v>34</v>
      </c>
      <c r="L621" s="4" t="s">
        <v>35</v>
      </c>
      <c r="M621" s="145">
        <v>0.17499999999999999</v>
      </c>
      <c r="N621" s="4" t="s">
        <v>73</v>
      </c>
      <c r="O621" s="158">
        <v>0</v>
      </c>
      <c r="P621" s="159">
        <v>4.3270000000000003E-2</v>
      </c>
      <c r="R621" s="145">
        <v>42497772</v>
      </c>
      <c r="S621" s="145">
        <v>1</v>
      </c>
      <c r="T621" s="145">
        <v>99.26</v>
      </c>
      <c r="U621" s="145">
        <v>42183.288</v>
      </c>
      <c r="W621" s="4" t="s">
        <v>37</v>
      </c>
      <c r="X621" s="159">
        <v>9.6599999999999995E-4</v>
      </c>
      <c r="Y621" s="159">
        <v>3.1664577057289402E-2</v>
      </c>
      <c r="Z621" s="159">
        <v>1.15161615535292E-2</v>
      </c>
      <c r="AA621" s="182"/>
    </row>
    <row r="622" spans="1:27">
      <c r="A622" s="4" t="s">
        <v>261</v>
      </c>
      <c r="B622" s="4">
        <v>9731</v>
      </c>
      <c r="C622" s="4" t="s">
        <v>27</v>
      </c>
      <c r="D622" s="4" t="s">
        <v>74</v>
      </c>
      <c r="E622" s="4" t="s">
        <v>75</v>
      </c>
      <c r="F622" s="4" t="s">
        <v>30</v>
      </c>
      <c r="G622" s="4" t="s">
        <v>31</v>
      </c>
      <c r="H622" s="4" t="s">
        <v>31</v>
      </c>
      <c r="I622" s="4" t="s">
        <v>32</v>
      </c>
      <c r="J622" s="4" t="s">
        <v>33</v>
      </c>
      <c r="K622" s="4" t="s">
        <v>34</v>
      </c>
      <c r="L622" s="4" t="s">
        <v>35</v>
      </c>
      <c r="M622" s="145">
        <v>2.89</v>
      </c>
      <c r="N622" s="4" t="s">
        <v>76</v>
      </c>
      <c r="O622" s="158">
        <v>7.4999999999999997E-3</v>
      </c>
      <c r="P622" s="159">
        <v>1.7010000000000001E-2</v>
      </c>
      <c r="R622" s="145">
        <v>11058169</v>
      </c>
      <c r="S622" s="145">
        <v>1</v>
      </c>
      <c r="T622" s="145">
        <v>111.66</v>
      </c>
      <c r="U622" s="145">
        <v>12347.552</v>
      </c>
      <c r="W622" s="4" t="s">
        <v>37</v>
      </c>
      <c r="X622" s="159">
        <v>4.9600000000000002E-4</v>
      </c>
      <c r="Y622" s="159">
        <v>9.2685992518157009E-3</v>
      </c>
      <c r="Z622" s="159">
        <v>3.3709177976927198E-3</v>
      </c>
      <c r="AA622" s="182"/>
    </row>
    <row r="623" spans="1:27">
      <c r="A623" s="4" t="s">
        <v>261</v>
      </c>
      <c r="B623" s="4">
        <v>9731</v>
      </c>
      <c r="C623" s="4" t="s">
        <v>27</v>
      </c>
      <c r="D623" s="4" t="s">
        <v>77</v>
      </c>
      <c r="E623" s="4" t="s">
        <v>78</v>
      </c>
      <c r="F623" s="4" t="s">
        <v>30</v>
      </c>
      <c r="G623" s="4" t="s">
        <v>31</v>
      </c>
      <c r="H623" s="4" t="s">
        <v>31</v>
      </c>
      <c r="I623" s="4" t="s">
        <v>32</v>
      </c>
      <c r="J623" s="4" t="s">
        <v>33</v>
      </c>
      <c r="K623" s="4" t="s">
        <v>34</v>
      </c>
      <c r="L623" s="4" t="s">
        <v>35</v>
      </c>
      <c r="M623" s="145">
        <v>18.611999999999998</v>
      </c>
      <c r="N623" s="4" t="s">
        <v>79</v>
      </c>
      <c r="O623" s="158">
        <v>0.01</v>
      </c>
      <c r="P623" s="159">
        <v>2.4279999999999999E-2</v>
      </c>
      <c r="R623" s="145">
        <v>2850441</v>
      </c>
      <c r="S623" s="145">
        <v>1</v>
      </c>
      <c r="T623" s="145">
        <v>88.06</v>
      </c>
      <c r="U623" s="145">
        <v>2510.098</v>
      </c>
      <c r="W623" s="4" t="s">
        <v>37</v>
      </c>
      <c r="X623" s="159">
        <v>1.5699999999999999E-4</v>
      </c>
      <c r="Y623" s="159">
        <v>1.8841869684502899E-3</v>
      </c>
      <c r="Z623" s="159">
        <v>6.8526421453441605E-4</v>
      </c>
      <c r="AA623" s="182"/>
    </row>
    <row r="624" spans="1:27">
      <c r="A624" s="4" t="s">
        <v>261</v>
      </c>
      <c r="B624" s="4">
        <v>9731</v>
      </c>
      <c r="C624" s="4" t="s">
        <v>27</v>
      </c>
      <c r="D624" s="4" t="s">
        <v>80</v>
      </c>
      <c r="E624" s="4" t="s">
        <v>81</v>
      </c>
      <c r="F624" s="4" t="s">
        <v>30</v>
      </c>
      <c r="G624" s="4" t="s">
        <v>31</v>
      </c>
      <c r="H624" s="4" t="s">
        <v>31</v>
      </c>
      <c r="I624" s="4" t="s">
        <v>32</v>
      </c>
      <c r="J624" s="4" t="s">
        <v>33</v>
      </c>
      <c r="K624" s="4" t="s">
        <v>34</v>
      </c>
      <c r="L624" s="4" t="s">
        <v>35</v>
      </c>
      <c r="M624" s="145">
        <v>1.3240000000000001</v>
      </c>
      <c r="N624" s="4" t="s">
        <v>82</v>
      </c>
      <c r="O624" s="158">
        <v>7.4999999999999997E-3</v>
      </c>
      <c r="P624" s="159">
        <v>1.508E-2</v>
      </c>
      <c r="R624" s="145">
        <v>6511314</v>
      </c>
      <c r="S624" s="145">
        <v>1</v>
      </c>
      <c r="T624" s="145">
        <v>113.49</v>
      </c>
      <c r="U624" s="145">
        <v>7389.69</v>
      </c>
      <c r="W624" s="4" t="s">
        <v>37</v>
      </c>
      <c r="X624" s="159">
        <v>2.9999999999999997E-4</v>
      </c>
      <c r="Y624" s="159">
        <v>5.54701695895384E-3</v>
      </c>
      <c r="Z624" s="159">
        <v>2.0174071273367199E-3</v>
      </c>
      <c r="AA624" s="182"/>
    </row>
    <row r="625" spans="1:27">
      <c r="A625" s="4" t="s">
        <v>261</v>
      </c>
      <c r="B625" s="4">
        <v>9731</v>
      </c>
      <c r="C625" s="4" t="s">
        <v>27</v>
      </c>
      <c r="D625" s="4" t="s">
        <v>83</v>
      </c>
      <c r="E625" s="4" t="s">
        <v>84</v>
      </c>
      <c r="F625" s="4" t="s">
        <v>30</v>
      </c>
      <c r="G625" s="4" t="s">
        <v>31</v>
      </c>
      <c r="H625" s="4" t="s">
        <v>31</v>
      </c>
      <c r="I625" s="4" t="s">
        <v>32</v>
      </c>
      <c r="J625" s="4" t="s">
        <v>33</v>
      </c>
      <c r="K625" s="4" t="s">
        <v>34</v>
      </c>
      <c r="L625" s="4" t="s">
        <v>35</v>
      </c>
      <c r="M625" s="145">
        <v>7.3849999999999998</v>
      </c>
      <c r="N625" s="4" t="s">
        <v>85</v>
      </c>
      <c r="O625" s="158">
        <v>1E-3</v>
      </c>
      <c r="P625" s="159">
        <v>2.213E-2</v>
      </c>
      <c r="R625" s="145">
        <v>78653708</v>
      </c>
      <c r="S625" s="145">
        <v>1</v>
      </c>
      <c r="T625" s="145">
        <v>97.65</v>
      </c>
      <c r="U625" s="145">
        <v>76805.346000000005</v>
      </c>
      <c r="W625" s="4" t="s">
        <v>37</v>
      </c>
      <c r="X625" s="159">
        <v>2.562E-3</v>
      </c>
      <c r="Y625" s="159">
        <v>5.7653371268032501E-2</v>
      </c>
      <c r="Z625" s="159">
        <v>2.0968084823208302E-2</v>
      </c>
      <c r="AA625" s="182"/>
    </row>
    <row r="626" spans="1:27">
      <c r="A626" s="4" t="s">
        <v>261</v>
      </c>
      <c r="B626" s="4">
        <v>9731</v>
      </c>
      <c r="C626" s="4" t="s">
        <v>86</v>
      </c>
      <c r="D626" s="4" t="s">
        <v>87</v>
      </c>
      <c r="E626" s="4" t="s">
        <v>88</v>
      </c>
      <c r="F626" s="4" t="s">
        <v>89</v>
      </c>
      <c r="G626" s="4" t="s">
        <v>31</v>
      </c>
      <c r="H626" s="4" t="s">
        <v>31</v>
      </c>
      <c r="I626" s="4" t="s">
        <v>32</v>
      </c>
      <c r="J626" s="4" t="s">
        <v>33</v>
      </c>
      <c r="K626" s="4" t="s">
        <v>34</v>
      </c>
      <c r="L626" s="4" t="s">
        <v>35</v>
      </c>
      <c r="M626" s="145">
        <v>4.0140000000000002</v>
      </c>
      <c r="N626" s="4" t="s">
        <v>90</v>
      </c>
      <c r="O626" s="158">
        <v>2.2499999999999999E-2</v>
      </c>
      <c r="P626" s="159">
        <v>4.6309999999999997E-2</v>
      </c>
      <c r="R626" s="145">
        <v>30322095</v>
      </c>
      <c r="S626" s="145">
        <v>1</v>
      </c>
      <c r="T626" s="145">
        <v>92.73</v>
      </c>
      <c r="U626" s="145">
        <v>28117.679</v>
      </c>
      <c r="W626" s="4" t="s">
        <v>37</v>
      </c>
      <c r="X626" s="159">
        <v>9.9400000000000009E-4</v>
      </c>
      <c r="Y626" s="159">
        <v>2.11063299138614E-2</v>
      </c>
      <c r="Z626" s="159">
        <v>7.6762088010949399E-3</v>
      </c>
      <c r="AA626" s="182"/>
    </row>
    <row r="627" spans="1:27">
      <c r="A627" s="4" t="s">
        <v>261</v>
      </c>
      <c r="B627" s="4">
        <v>9731</v>
      </c>
      <c r="C627" s="4" t="s">
        <v>86</v>
      </c>
      <c r="D627" s="4" t="s">
        <v>91</v>
      </c>
      <c r="E627" s="4" t="s">
        <v>92</v>
      </c>
      <c r="F627" s="4" t="s">
        <v>89</v>
      </c>
      <c r="G627" s="4" t="s">
        <v>31</v>
      </c>
      <c r="H627" s="4" t="s">
        <v>31</v>
      </c>
      <c r="I627" s="4" t="s">
        <v>32</v>
      </c>
      <c r="J627" s="4" t="s">
        <v>33</v>
      </c>
      <c r="K627" s="4" t="s">
        <v>34</v>
      </c>
      <c r="L627" s="4" t="s">
        <v>35</v>
      </c>
      <c r="M627" s="145">
        <v>1.6519999999999999</v>
      </c>
      <c r="N627" s="4" t="s">
        <v>93</v>
      </c>
      <c r="O627" s="158">
        <v>5.0000000000000001E-3</v>
      </c>
      <c r="P627" s="159">
        <v>4.4010000000000001E-2</v>
      </c>
      <c r="R627" s="145">
        <v>4420456</v>
      </c>
      <c r="S627" s="145">
        <v>1</v>
      </c>
      <c r="T627" s="145">
        <v>94.09</v>
      </c>
      <c r="U627" s="145">
        <v>4159.2070000000003</v>
      </c>
      <c r="W627" s="4" t="s">
        <v>37</v>
      </c>
      <c r="X627" s="159">
        <v>1.5899999999999999E-4</v>
      </c>
      <c r="Y627" s="159">
        <v>3.1220783601206099E-3</v>
      </c>
      <c r="Z627" s="159">
        <v>1.1354757309051001E-3</v>
      </c>
      <c r="AA627" s="182"/>
    </row>
    <row r="628" spans="1:27">
      <c r="A628" s="4" t="s">
        <v>261</v>
      </c>
      <c r="B628" s="4">
        <v>9731</v>
      </c>
      <c r="C628" s="4" t="s">
        <v>86</v>
      </c>
      <c r="D628" s="4" t="s">
        <v>94</v>
      </c>
      <c r="E628" s="4" t="s">
        <v>95</v>
      </c>
      <c r="F628" s="4" t="s">
        <v>89</v>
      </c>
      <c r="G628" s="4" t="s">
        <v>31</v>
      </c>
      <c r="H628" s="4" t="s">
        <v>31</v>
      </c>
      <c r="I628" s="4" t="s">
        <v>32</v>
      </c>
      <c r="J628" s="4" t="s">
        <v>33</v>
      </c>
      <c r="K628" s="4" t="s">
        <v>34</v>
      </c>
      <c r="L628" s="4" t="s">
        <v>35</v>
      </c>
      <c r="M628" s="145">
        <v>2.6840000000000002</v>
      </c>
      <c r="N628" s="4" t="s">
        <v>96</v>
      </c>
      <c r="O628" s="158">
        <v>0.02</v>
      </c>
      <c r="P628" s="159">
        <v>4.487E-2</v>
      </c>
      <c r="R628" s="145">
        <v>6876784</v>
      </c>
      <c r="S628" s="145">
        <v>1</v>
      </c>
      <c r="T628" s="145">
        <v>94.2</v>
      </c>
      <c r="U628" s="145">
        <v>6477.9309999999996</v>
      </c>
      <c r="W628" s="4" t="s">
        <v>37</v>
      </c>
      <c r="X628" s="159">
        <v>2.6600000000000001E-4</v>
      </c>
      <c r="Y628" s="159">
        <v>4.8626111839968301E-3</v>
      </c>
      <c r="Z628" s="159">
        <v>1.76849404511512E-3</v>
      </c>
      <c r="AA628" s="182"/>
    </row>
    <row r="629" spans="1:27">
      <c r="A629" s="4" t="s">
        <v>261</v>
      </c>
      <c r="B629" s="4">
        <v>9731</v>
      </c>
      <c r="C629" s="4" t="s">
        <v>86</v>
      </c>
      <c r="D629" s="4" t="s">
        <v>97</v>
      </c>
      <c r="E629" s="4" t="s">
        <v>98</v>
      </c>
      <c r="F629" s="4" t="s">
        <v>89</v>
      </c>
      <c r="G629" s="4" t="s">
        <v>31</v>
      </c>
      <c r="H629" s="4" t="s">
        <v>31</v>
      </c>
      <c r="I629" s="4" t="s">
        <v>32</v>
      </c>
      <c r="J629" s="4" t="s">
        <v>33</v>
      </c>
      <c r="K629" s="4" t="s">
        <v>34</v>
      </c>
      <c r="L629" s="4" t="s">
        <v>35</v>
      </c>
      <c r="M629" s="145">
        <v>14.472</v>
      </c>
      <c r="N629" s="4" t="s">
        <v>99</v>
      </c>
      <c r="O629" s="158">
        <v>3.7499999999999999E-2</v>
      </c>
      <c r="P629" s="159">
        <v>5.4850000000000003E-2</v>
      </c>
      <c r="R629" s="145">
        <v>5685580</v>
      </c>
      <c r="S629" s="145">
        <v>1</v>
      </c>
      <c r="T629" s="145">
        <v>78.790000000000006</v>
      </c>
      <c r="U629" s="145">
        <v>4479.6679999999997</v>
      </c>
      <c r="W629" s="4" t="s">
        <v>37</v>
      </c>
      <c r="X629" s="159">
        <v>2.1699999999999999E-4</v>
      </c>
      <c r="Y629" s="159">
        <v>3.3626303905263601E-3</v>
      </c>
      <c r="Z629" s="159">
        <v>1.22296264219938E-3</v>
      </c>
      <c r="AA629" s="182"/>
    </row>
    <row r="630" spans="1:27">
      <c r="A630" s="4" t="s">
        <v>261</v>
      </c>
      <c r="B630" s="4">
        <v>9731</v>
      </c>
      <c r="C630" s="4" t="s">
        <v>86</v>
      </c>
      <c r="D630" s="4" t="s">
        <v>100</v>
      </c>
      <c r="E630" s="4" t="s">
        <v>101</v>
      </c>
      <c r="F630" s="4" t="s">
        <v>89</v>
      </c>
      <c r="G630" s="4" t="s">
        <v>31</v>
      </c>
      <c r="H630" s="4" t="s">
        <v>31</v>
      </c>
      <c r="I630" s="4" t="s">
        <v>32</v>
      </c>
      <c r="J630" s="4" t="s">
        <v>33</v>
      </c>
      <c r="K630" s="4" t="s">
        <v>34</v>
      </c>
      <c r="L630" s="4" t="s">
        <v>35</v>
      </c>
      <c r="M630" s="145">
        <v>1.147</v>
      </c>
      <c r="N630" s="4" t="s">
        <v>102</v>
      </c>
      <c r="O630" s="158">
        <v>1.7500000000000002E-2</v>
      </c>
      <c r="P630" s="159">
        <v>4.3049999999999998E-2</v>
      </c>
      <c r="R630" s="145">
        <v>5910510</v>
      </c>
      <c r="S630" s="145">
        <v>1</v>
      </c>
      <c r="T630" s="145">
        <v>98.7</v>
      </c>
      <c r="U630" s="145">
        <v>5833.6729999999998</v>
      </c>
      <c r="W630" s="4" t="s">
        <v>37</v>
      </c>
      <c r="X630" s="159">
        <v>2.4899999999999998E-4</v>
      </c>
      <c r="Y630" s="159">
        <v>4.3790042591741801E-3</v>
      </c>
      <c r="Z630" s="159">
        <v>1.5926099502609099E-3</v>
      </c>
      <c r="AA630" s="182"/>
    </row>
    <row r="631" spans="1:27">
      <c r="A631" s="4" t="s">
        <v>261</v>
      </c>
      <c r="B631" s="4">
        <v>9731</v>
      </c>
      <c r="C631" s="4" t="s">
        <v>27</v>
      </c>
      <c r="D631" s="4" t="s">
        <v>103</v>
      </c>
      <c r="E631" s="4" t="s">
        <v>104</v>
      </c>
      <c r="F631" s="4" t="s">
        <v>30</v>
      </c>
      <c r="G631" s="4" t="s">
        <v>31</v>
      </c>
      <c r="H631" s="4" t="s">
        <v>31</v>
      </c>
      <c r="I631" s="4" t="s">
        <v>32</v>
      </c>
      <c r="J631" s="4" t="s">
        <v>33</v>
      </c>
      <c r="K631" s="4" t="s">
        <v>34</v>
      </c>
      <c r="L631" s="4" t="s">
        <v>35</v>
      </c>
      <c r="M631" s="145">
        <v>13.718</v>
      </c>
      <c r="N631" s="4" t="s">
        <v>105</v>
      </c>
      <c r="O631" s="158">
        <v>2.75E-2</v>
      </c>
      <c r="P631" s="159">
        <v>2.3609999999999999E-2</v>
      </c>
      <c r="R631" s="145">
        <v>734716</v>
      </c>
      <c r="S631" s="145">
        <v>1</v>
      </c>
      <c r="T631" s="145">
        <v>131.08000000000001</v>
      </c>
      <c r="U631" s="145">
        <v>963.06600000000003</v>
      </c>
      <c r="W631" s="4" t="s">
        <v>37</v>
      </c>
      <c r="X631" s="159">
        <v>3.8999999999999999E-5</v>
      </c>
      <c r="Y631" s="159">
        <v>7.2291825035722E-4</v>
      </c>
      <c r="Z631" s="159">
        <v>2.6291977139141599E-4</v>
      </c>
      <c r="AA631" s="182"/>
    </row>
    <row r="632" spans="1:27">
      <c r="A632" s="4" t="s">
        <v>261</v>
      </c>
      <c r="B632" s="4">
        <v>9731</v>
      </c>
      <c r="C632" s="4" t="s">
        <v>27</v>
      </c>
      <c r="D632" s="4" t="s">
        <v>106</v>
      </c>
      <c r="E632" s="4" t="s">
        <v>107</v>
      </c>
      <c r="F632" s="4" t="s">
        <v>30</v>
      </c>
      <c r="G632" s="4" t="s">
        <v>31</v>
      </c>
      <c r="H632" s="4" t="s">
        <v>31</v>
      </c>
      <c r="I632" s="4" t="s">
        <v>32</v>
      </c>
      <c r="J632" s="4" t="s">
        <v>33</v>
      </c>
      <c r="K632" s="4" t="s">
        <v>34</v>
      </c>
      <c r="L632" s="4" t="s">
        <v>35</v>
      </c>
      <c r="M632" s="145">
        <v>9.8770000000000007</v>
      </c>
      <c r="N632" s="4" t="s">
        <v>108</v>
      </c>
      <c r="O632" s="158">
        <v>0.04</v>
      </c>
      <c r="P632" s="159">
        <v>2.3189999999999999E-2</v>
      </c>
      <c r="R632" s="145">
        <v>6315552</v>
      </c>
      <c r="S632" s="145">
        <v>1</v>
      </c>
      <c r="T632" s="145">
        <v>159.08000000000001</v>
      </c>
      <c r="U632" s="145">
        <v>10046.780000000001</v>
      </c>
      <c r="W632" s="4" t="s">
        <v>37</v>
      </c>
      <c r="X632" s="159">
        <v>3.9599999999999998E-4</v>
      </c>
      <c r="Y632" s="159">
        <v>7.5415420358841403E-3</v>
      </c>
      <c r="Z632" s="159">
        <v>2.74280045777462E-3</v>
      </c>
      <c r="AA632" s="182"/>
    </row>
    <row r="633" spans="1:27">
      <c r="A633" s="4" t="s">
        <v>261</v>
      </c>
      <c r="B633" s="4">
        <v>9731</v>
      </c>
      <c r="C633" s="4" t="s">
        <v>86</v>
      </c>
      <c r="D633" s="4" t="s">
        <v>109</v>
      </c>
      <c r="E633" s="4" t="s">
        <v>110</v>
      </c>
      <c r="F633" s="4" t="s">
        <v>89</v>
      </c>
      <c r="G633" s="4" t="s">
        <v>31</v>
      </c>
      <c r="H633" s="4" t="s">
        <v>31</v>
      </c>
      <c r="I633" s="4" t="s">
        <v>32</v>
      </c>
      <c r="J633" s="4" t="s">
        <v>33</v>
      </c>
      <c r="K633" s="4" t="s">
        <v>34</v>
      </c>
      <c r="L633" s="4" t="s">
        <v>35</v>
      </c>
      <c r="M633" s="145">
        <v>2.16</v>
      </c>
      <c r="N633" s="4" t="s">
        <v>111</v>
      </c>
      <c r="O633" s="158">
        <v>6.25E-2</v>
      </c>
      <c r="P633" s="159">
        <v>4.4080000000000001E-2</v>
      </c>
      <c r="R633" s="145">
        <v>4400163</v>
      </c>
      <c r="S633" s="145">
        <v>1</v>
      </c>
      <c r="T633" s="145">
        <v>108.16</v>
      </c>
      <c r="U633" s="145">
        <v>4759.2160000000003</v>
      </c>
      <c r="W633" s="4" t="s">
        <v>37</v>
      </c>
      <c r="X633" s="159">
        <v>2.9500000000000001E-4</v>
      </c>
      <c r="Y633" s="159">
        <v>3.5724709166455098E-3</v>
      </c>
      <c r="Z633" s="159">
        <v>1.29928001712889E-3</v>
      </c>
      <c r="AA633" s="182"/>
    </row>
    <row r="634" spans="1:27">
      <c r="A634" s="4" t="s">
        <v>261</v>
      </c>
      <c r="B634" s="4">
        <v>9731</v>
      </c>
      <c r="C634" s="4" t="s">
        <v>86</v>
      </c>
      <c r="D634" s="4" t="s">
        <v>112</v>
      </c>
      <c r="E634" s="4" t="s">
        <v>113</v>
      </c>
      <c r="F634" s="4" t="s">
        <v>89</v>
      </c>
      <c r="G634" s="4" t="s">
        <v>31</v>
      </c>
      <c r="H634" s="4" t="s">
        <v>31</v>
      </c>
      <c r="I634" s="4" t="s">
        <v>32</v>
      </c>
      <c r="J634" s="4" t="s">
        <v>33</v>
      </c>
      <c r="K634" s="4" t="s">
        <v>34</v>
      </c>
      <c r="L634" s="4" t="s">
        <v>35</v>
      </c>
      <c r="M634" s="145">
        <v>11.5</v>
      </c>
      <c r="N634" s="4" t="s">
        <v>114</v>
      </c>
      <c r="O634" s="158">
        <v>5.5E-2</v>
      </c>
      <c r="P634" s="159">
        <v>5.3670000000000002E-2</v>
      </c>
      <c r="R634" s="145">
        <v>8183151</v>
      </c>
      <c r="S634" s="145">
        <v>1</v>
      </c>
      <c r="T634" s="145">
        <v>104.09</v>
      </c>
      <c r="U634" s="145">
        <v>8517.8420000000006</v>
      </c>
      <c r="W634" s="4" t="s">
        <v>37</v>
      </c>
      <c r="X634" s="159">
        <v>4.2400000000000001E-4</v>
      </c>
      <c r="Y634" s="159">
        <v>6.39385572139743E-3</v>
      </c>
      <c r="Z634" s="159">
        <v>2.3253958296789901E-3</v>
      </c>
      <c r="AA634" s="182"/>
    </row>
    <row r="635" spans="1:27">
      <c r="A635" s="4" t="s">
        <v>261</v>
      </c>
      <c r="B635" s="4">
        <v>9731</v>
      </c>
      <c r="C635" s="4" t="s">
        <v>27</v>
      </c>
      <c r="D635" s="4" t="s">
        <v>115</v>
      </c>
      <c r="E635" s="4" t="s">
        <v>116</v>
      </c>
      <c r="F635" s="4" t="s">
        <v>30</v>
      </c>
      <c r="G635" s="4" t="s">
        <v>31</v>
      </c>
      <c r="H635" s="4" t="s">
        <v>31</v>
      </c>
      <c r="I635" s="4" t="s">
        <v>32</v>
      </c>
      <c r="J635" s="4" t="s">
        <v>33</v>
      </c>
      <c r="K635" s="4" t="s">
        <v>34</v>
      </c>
      <c r="L635" s="4" t="s">
        <v>35</v>
      </c>
      <c r="M635" s="145">
        <v>4.8630000000000004</v>
      </c>
      <c r="N635" s="4" t="s">
        <v>117</v>
      </c>
      <c r="O635" s="158">
        <v>5.0000000000000001E-3</v>
      </c>
      <c r="P635" s="159">
        <v>1.9820000000000001E-2</v>
      </c>
      <c r="R635" s="145">
        <v>14395932</v>
      </c>
      <c r="S635" s="145">
        <v>1</v>
      </c>
      <c r="T635" s="145">
        <v>105.85</v>
      </c>
      <c r="U635" s="145">
        <v>15238.093999999999</v>
      </c>
      <c r="W635" s="4" t="s">
        <v>37</v>
      </c>
      <c r="X635" s="159">
        <v>5.9800000000000001E-4</v>
      </c>
      <c r="Y635" s="159">
        <v>1.1438363856157201E-2</v>
      </c>
      <c r="Z635" s="159">
        <v>4.1600443876837097E-3</v>
      </c>
      <c r="AA635" s="182"/>
    </row>
    <row r="636" spans="1:27">
      <c r="A636" s="4" t="s">
        <v>261</v>
      </c>
      <c r="B636" s="4">
        <v>9731</v>
      </c>
      <c r="C636" s="4" t="s">
        <v>27</v>
      </c>
      <c r="D636" s="4" t="s">
        <v>118</v>
      </c>
      <c r="E636" s="4" t="s">
        <v>119</v>
      </c>
      <c r="F636" s="4" t="s">
        <v>30</v>
      </c>
      <c r="G636" s="4" t="s">
        <v>31</v>
      </c>
      <c r="H636" s="4" t="s">
        <v>31</v>
      </c>
      <c r="I636" s="4" t="s">
        <v>32</v>
      </c>
      <c r="J636" s="4" t="s">
        <v>33</v>
      </c>
      <c r="K636" s="4" t="s">
        <v>34</v>
      </c>
      <c r="L636" s="4" t="s">
        <v>35</v>
      </c>
      <c r="M636" s="145">
        <v>2.0760000000000001</v>
      </c>
      <c r="N636" s="4" t="s">
        <v>120</v>
      </c>
      <c r="O636" s="158">
        <v>1E-3</v>
      </c>
      <c r="P636" s="159">
        <v>1.618E-2</v>
      </c>
      <c r="R636" s="145">
        <v>15992865</v>
      </c>
      <c r="S636" s="145">
        <v>1</v>
      </c>
      <c r="T636" s="145">
        <v>110.2</v>
      </c>
      <c r="U636" s="145">
        <v>17624.136999999999</v>
      </c>
      <c r="W636" s="4" t="s">
        <v>37</v>
      </c>
      <c r="X636" s="159">
        <v>7.9199999999999995E-4</v>
      </c>
      <c r="Y636" s="159">
        <v>1.3229429743414E-2</v>
      </c>
      <c r="Z636" s="159">
        <v>4.8114411858581098E-3</v>
      </c>
      <c r="AA636" s="182"/>
    </row>
    <row r="637" spans="1:27">
      <c r="A637" s="4" t="s">
        <v>261</v>
      </c>
      <c r="B637" s="4">
        <v>9731</v>
      </c>
      <c r="C637" s="4" t="s">
        <v>166</v>
      </c>
      <c r="D637" s="4" t="s">
        <v>167</v>
      </c>
      <c r="E637" s="4" t="s">
        <v>168</v>
      </c>
      <c r="F637" s="4" t="s">
        <v>169</v>
      </c>
      <c r="G637" s="4" t="s">
        <v>31</v>
      </c>
      <c r="H637" s="4" t="s">
        <v>31</v>
      </c>
      <c r="I637" s="4" t="s">
        <v>42</v>
      </c>
      <c r="J637" s="4" t="s">
        <v>33</v>
      </c>
      <c r="K637" s="4" t="s">
        <v>34</v>
      </c>
      <c r="L637" s="4" t="s">
        <v>35</v>
      </c>
      <c r="M637" s="145">
        <v>0.66</v>
      </c>
      <c r="N637" s="4" t="s">
        <v>170</v>
      </c>
      <c r="O637" s="158">
        <v>0</v>
      </c>
      <c r="P637" s="159">
        <v>4.428E-2</v>
      </c>
      <c r="R637" s="145">
        <v>1440220</v>
      </c>
      <c r="S637" s="145">
        <v>1</v>
      </c>
      <c r="T637" s="145">
        <v>97.14</v>
      </c>
      <c r="U637" s="145">
        <v>1399.03</v>
      </c>
      <c r="W637" s="4" t="s">
        <v>37</v>
      </c>
      <c r="X637" s="159">
        <v>1.8000000000000001E-4</v>
      </c>
      <c r="Y637" s="159">
        <v>1.05017142055782E-3</v>
      </c>
      <c r="Z637" s="159">
        <v>3.81939216057173E-4</v>
      </c>
      <c r="AA637" s="182"/>
    </row>
    <row r="638" spans="1:27">
      <c r="A638" s="4" t="s">
        <v>261</v>
      </c>
      <c r="B638" s="4">
        <v>9731</v>
      </c>
      <c r="C638" s="4" t="s">
        <v>86</v>
      </c>
      <c r="D638" s="4" t="s">
        <v>121</v>
      </c>
      <c r="E638" s="4" t="s">
        <v>122</v>
      </c>
      <c r="F638" s="4" t="s">
        <v>89</v>
      </c>
      <c r="G638" s="4" t="s">
        <v>31</v>
      </c>
      <c r="H638" s="4" t="s">
        <v>31</v>
      </c>
      <c r="I638" s="4" t="s">
        <v>32</v>
      </c>
      <c r="J638" s="4" t="s">
        <v>33</v>
      </c>
      <c r="K638" s="4" t="s">
        <v>34</v>
      </c>
      <c r="L638" s="4" t="s">
        <v>35</v>
      </c>
      <c r="M638" s="145">
        <v>0.33200000000000002</v>
      </c>
      <c r="N638" s="4" t="s">
        <v>123</v>
      </c>
      <c r="O638" s="158">
        <v>4.0000000000000001E-3</v>
      </c>
      <c r="P638" s="159">
        <v>4.3619999999999999E-2</v>
      </c>
      <c r="R638" s="145">
        <v>3572000</v>
      </c>
      <c r="S638" s="145">
        <v>1</v>
      </c>
      <c r="T638" s="145">
        <v>98.99</v>
      </c>
      <c r="U638" s="145">
        <v>3535.9229999999998</v>
      </c>
      <c r="W638" s="4" t="s">
        <v>37</v>
      </c>
      <c r="X638" s="159">
        <v>4.2400000000000001E-4</v>
      </c>
      <c r="Y638" s="159">
        <v>2.6542145950333002E-3</v>
      </c>
      <c r="Z638" s="159">
        <v>9.6531730137547995E-4</v>
      </c>
      <c r="AA638" s="182"/>
    </row>
    <row r="639" spans="1:27">
      <c r="A639" s="4" t="s">
        <v>261</v>
      </c>
      <c r="B639" s="4">
        <v>9731</v>
      </c>
      <c r="C639" s="4" t="s">
        <v>86</v>
      </c>
      <c r="D639" s="4" t="s">
        <v>124</v>
      </c>
      <c r="E639" s="4" t="s">
        <v>125</v>
      </c>
      <c r="F639" s="4" t="s">
        <v>89</v>
      </c>
      <c r="G639" s="4" t="s">
        <v>31</v>
      </c>
      <c r="H639" s="4" t="s">
        <v>31</v>
      </c>
      <c r="I639" s="4" t="s">
        <v>32</v>
      </c>
      <c r="J639" s="4" t="s">
        <v>33</v>
      </c>
      <c r="K639" s="4" t="s">
        <v>34</v>
      </c>
      <c r="L639" s="4" t="s">
        <v>35</v>
      </c>
      <c r="M639" s="145">
        <v>5.5810000000000004</v>
      </c>
      <c r="N639" s="4" t="s">
        <v>126</v>
      </c>
      <c r="O639" s="158">
        <v>0.01</v>
      </c>
      <c r="P639" s="159">
        <v>4.777E-2</v>
      </c>
      <c r="R639" s="145">
        <v>40597388</v>
      </c>
      <c r="S639" s="145">
        <v>1</v>
      </c>
      <c r="T639" s="145">
        <v>81.73</v>
      </c>
      <c r="U639" s="145">
        <v>33180.245000000003</v>
      </c>
      <c r="W639" s="4" t="s">
        <v>37</v>
      </c>
      <c r="X639" s="159">
        <v>1.075E-3</v>
      </c>
      <c r="Y639" s="159">
        <v>2.4906508453616701E-2</v>
      </c>
      <c r="Z639" s="159">
        <v>9.0583043180158408E-3</v>
      </c>
      <c r="AA639" s="182"/>
    </row>
    <row r="640" spans="1:27">
      <c r="A640" s="4" t="s">
        <v>261</v>
      </c>
      <c r="B640" s="4">
        <v>9731</v>
      </c>
      <c r="C640" s="4" t="s">
        <v>86</v>
      </c>
      <c r="D640" s="4" t="s">
        <v>127</v>
      </c>
      <c r="E640" s="4" t="s">
        <v>128</v>
      </c>
      <c r="F640" s="4" t="s">
        <v>89</v>
      </c>
      <c r="G640" s="4" t="s">
        <v>31</v>
      </c>
      <c r="H640" s="4" t="s">
        <v>31</v>
      </c>
      <c r="I640" s="4" t="s">
        <v>32</v>
      </c>
      <c r="J640" s="4" t="s">
        <v>33</v>
      </c>
      <c r="K640" s="4" t="s">
        <v>34</v>
      </c>
      <c r="L640" s="4" t="s">
        <v>35</v>
      </c>
      <c r="M640" s="145">
        <v>7.4189999999999996</v>
      </c>
      <c r="N640" s="4" t="s">
        <v>129</v>
      </c>
      <c r="O640" s="158">
        <v>1.2999999999999999E-2</v>
      </c>
      <c r="P640" s="159">
        <v>4.9180000000000001E-2</v>
      </c>
      <c r="R640" s="145">
        <v>121973428</v>
      </c>
      <c r="S640" s="145">
        <v>1</v>
      </c>
      <c r="T640" s="145">
        <v>77.260000000000005</v>
      </c>
      <c r="U640" s="145">
        <v>94236.67</v>
      </c>
      <c r="W640" s="4" t="s">
        <v>37</v>
      </c>
      <c r="X640" s="159">
        <v>4.0749999999999996E-3</v>
      </c>
      <c r="Y640" s="159">
        <v>7.0738067628696402E-2</v>
      </c>
      <c r="Z640" s="159">
        <v>2.5726887598171998E-2</v>
      </c>
      <c r="AA640" s="182"/>
    </row>
    <row r="641" spans="1:27">
      <c r="A641" s="4" t="s">
        <v>261</v>
      </c>
      <c r="B641" s="4">
        <v>9731</v>
      </c>
      <c r="C641" s="4" t="s">
        <v>130</v>
      </c>
      <c r="D641" s="4" t="s">
        <v>131</v>
      </c>
      <c r="E641" s="4" t="s">
        <v>132</v>
      </c>
      <c r="F641" s="4" t="s">
        <v>133</v>
      </c>
      <c r="G641" s="4" t="s">
        <v>134</v>
      </c>
      <c r="H641" s="4" t="s">
        <v>135</v>
      </c>
      <c r="I641" s="4" t="s">
        <v>136</v>
      </c>
      <c r="J641" s="4" t="s">
        <v>137</v>
      </c>
      <c r="K641" s="4" t="s">
        <v>138</v>
      </c>
      <c r="L641" s="4" t="s">
        <v>139</v>
      </c>
      <c r="M641" s="145">
        <v>0.35</v>
      </c>
      <c r="N641" s="4" t="s">
        <v>140</v>
      </c>
      <c r="O641" s="158">
        <v>0</v>
      </c>
      <c r="P641" s="159">
        <v>5.3969999999999997E-2</v>
      </c>
      <c r="R641" s="145">
        <v>12600000</v>
      </c>
      <c r="S641" s="145">
        <v>3.7589999999999999</v>
      </c>
      <c r="T641" s="145">
        <v>98.548000000000002</v>
      </c>
      <c r="U641" s="145">
        <v>46675.540999999997</v>
      </c>
      <c r="W641" s="4" t="s">
        <v>37</v>
      </c>
      <c r="X641" s="159">
        <v>0</v>
      </c>
      <c r="Y641" s="159">
        <v>3.50366538150906E-2</v>
      </c>
      <c r="Z641" s="159">
        <v>1.2742559766380101E-2</v>
      </c>
      <c r="AA641" s="182"/>
    </row>
    <row r="642" spans="1:27">
      <c r="A642" s="4" t="s">
        <v>261</v>
      </c>
      <c r="B642" s="4">
        <v>9731</v>
      </c>
      <c r="C642" s="4" t="s">
        <v>174</v>
      </c>
      <c r="D642" s="4" t="s">
        <v>175</v>
      </c>
      <c r="E642" s="4" t="s">
        <v>176</v>
      </c>
      <c r="F642" s="4" t="s">
        <v>133</v>
      </c>
      <c r="G642" s="4" t="s">
        <v>134</v>
      </c>
      <c r="H642" s="4" t="s">
        <v>135</v>
      </c>
      <c r="I642" s="4" t="s">
        <v>136</v>
      </c>
      <c r="J642" s="4" t="s">
        <v>137</v>
      </c>
      <c r="K642" s="4" t="s">
        <v>138</v>
      </c>
      <c r="L642" s="4" t="s">
        <v>139</v>
      </c>
      <c r="M642" s="145">
        <v>0</v>
      </c>
      <c r="N642" s="4" t="s">
        <v>177</v>
      </c>
      <c r="O642" s="158">
        <v>0</v>
      </c>
      <c r="P642" s="159">
        <v>0</v>
      </c>
      <c r="R642" s="145">
        <v>9400000</v>
      </c>
      <c r="S642" s="145">
        <v>3.7589999999999999</v>
      </c>
      <c r="T642" s="145">
        <v>97.775000000000006</v>
      </c>
      <c r="U642" s="145">
        <v>34548.404999999999</v>
      </c>
      <c r="W642" s="4" t="s">
        <v>37</v>
      </c>
      <c r="X642" s="159">
        <v>0</v>
      </c>
      <c r="Y642" s="159">
        <v>2.5933507706744501E-2</v>
      </c>
      <c r="Z642" s="159">
        <v>9.4318159961593994E-3</v>
      </c>
      <c r="AA642" s="182"/>
    </row>
    <row r="643" spans="1:27">
      <c r="A643" s="4" t="s">
        <v>261</v>
      </c>
      <c r="B643" s="4">
        <v>9731</v>
      </c>
      <c r="C643" s="4" t="s">
        <v>130</v>
      </c>
      <c r="D643" s="4" t="s">
        <v>141</v>
      </c>
      <c r="E643" s="4" t="s">
        <v>142</v>
      </c>
      <c r="F643" s="4" t="s">
        <v>133</v>
      </c>
      <c r="G643" s="4" t="s">
        <v>134</v>
      </c>
      <c r="H643" s="4" t="s">
        <v>135</v>
      </c>
      <c r="I643" s="4" t="s">
        <v>136</v>
      </c>
      <c r="J643" s="4" t="s">
        <v>137</v>
      </c>
      <c r="K643" s="4" t="s">
        <v>138</v>
      </c>
      <c r="L643" s="4" t="s">
        <v>139</v>
      </c>
      <c r="M643" s="145">
        <v>0</v>
      </c>
      <c r="N643" s="4" t="s">
        <v>143</v>
      </c>
      <c r="O643" s="158">
        <v>0</v>
      </c>
      <c r="P643" s="159">
        <v>0</v>
      </c>
      <c r="R643" s="145">
        <v>9680000</v>
      </c>
      <c r="S643" s="145">
        <v>3.7589999999999999</v>
      </c>
      <c r="T643" s="145">
        <v>97.584000000000003</v>
      </c>
      <c r="U643" s="145">
        <v>35507.862000000001</v>
      </c>
      <c r="W643" s="4" t="s">
        <v>37</v>
      </c>
      <c r="X643" s="159">
        <v>0</v>
      </c>
      <c r="Y643" s="159">
        <v>2.6653716699619901E-2</v>
      </c>
      <c r="Z643" s="159">
        <v>9.6937504315775993E-3</v>
      </c>
      <c r="AA643" s="182"/>
    </row>
    <row r="644" spans="1:27">
      <c r="A644" s="4" t="s">
        <v>261</v>
      </c>
      <c r="B644" s="4">
        <v>9731</v>
      </c>
      <c r="C644" s="4" t="s">
        <v>154</v>
      </c>
      <c r="D644" s="4" t="s">
        <v>202</v>
      </c>
      <c r="E644" s="4" t="s">
        <v>203</v>
      </c>
      <c r="F644" s="4" t="s">
        <v>133</v>
      </c>
      <c r="G644" s="4" t="s">
        <v>134</v>
      </c>
      <c r="H644" s="4" t="s">
        <v>31</v>
      </c>
      <c r="I644" s="4" t="s">
        <v>157</v>
      </c>
      <c r="J644" s="4" t="s">
        <v>158</v>
      </c>
      <c r="K644" s="4" t="s">
        <v>138</v>
      </c>
      <c r="L644" s="4" t="s">
        <v>139</v>
      </c>
      <c r="M644" s="145">
        <v>3.77</v>
      </c>
      <c r="N644" s="4" t="s">
        <v>204</v>
      </c>
      <c r="O644" s="158">
        <v>2.8750000000000001E-2</v>
      </c>
      <c r="P644" s="159">
        <v>2.7199999999999998E-2</v>
      </c>
      <c r="R644" s="145">
        <v>84000</v>
      </c>
      <c r="S644" s="145">
        <v>3.7589999999999999</v>
      </c>
      <c r="T644" s="145">
        <v>95.739000000000004</v>
      </c>
      <c r="U644" s="145">
        <v>302.30099999999999</v>
      </c>
      <c r="W644" s="4" t="s">
        <v>37</v>
      </c>
      <c r="X644" s="159">
        <v>8.3999999999999995E-5</v>
      </c>
      <c r="Y644" s="159">
        <v>2.26919696946253E-4</v>
      </c>
      <c r="Z644" s="159">
        <v>8.2528937145849197E-5</v>
      </c>
      <c r="AA644" s="182"/>
    </row>
    <row r="645" spans="1:27">
      <c r="A645" s="4" t="s">
        <v>261</v>
      </c>
      <c r="B645" s="4">
        <v>9731</v>
      </c>
      <c r="C645" s="4" t="s">
        <v>220</v>
      </c>
      <c r="D645" s="4" t="s">
        <v>280</v>
      </c>
      <c r="E645" s="4" t="s">
        <v>281</v>
      </c>
      <c r="F645" s="4" t="s">
        <v>133</v>
      </c>
      <c r="G645" s="4" t="s">
        <v>134</v>
      </c>
      <c r="H645" s="4" t="s">
        <v>135</v>
      </c>
      <c r="I645" s="4" t="s">
        <v>136</v>
      </c>
      <c r="J645" s="4" t="s">
        <v>137</v>
      </c>
      <c r="K645" s="4" t="s">
        <v>138</v>
      </c>
      <c r="L645" s="4" t="s">
        <v>139</v>
      </c>
      <c r="M645" s="145">
        <v>2.12</v>
      </c>
      <c r="N645" s="4" t="s">
        <v>282</v>
      </c>
      <c r="O645" s="158">
        <v>1.4999999999999999E-2</v>
      </c>
      <c r="P645" s="159">
        <v>4.9200000000000001E-2</v>
      </c>
      <c r="R645" s="145">
        <v>102000</v>
      </c>
      <c r="S645" s="145">
        <v>3.7589999999999999</v>
      </c>
      <c r="T645" s="145">
        <v>94.153999999999996</v>
      </c>
      <c r="U645" s="145">
        <v>361.005</v>
      </c>
      <c r="W645" s="4" t="s">
        <v>37</v>
      </c>
      <c r="X645" s="159">
        <v>1.9999999999999999E-6</v>
      </c>
      <c r="Y645" s="159">
        <v>2.7098560562354102E-4</v>
      </c>
      <c r="Z645" s="159">
        <v>9.8555367008233395E-5</v>
      </c>
      <c r="AA645" s="182"/>
    </row>
    <row r="646" spans="1:27">
      <c r="A646" s="4" t="s">
        <v>261</v>
      </c>
      <c r="B646" s="4">
        <v>9731</v>
      </c>
      <c r="C646" s="4" t="s">
        <v>130</v>
      </c>
      <c r="D646" s="4" t="s">
        <v>144</v>
      </c>
      <c r="E646" s="4" t="s">
        <v>145</v>
      </c>
      <c r="F646" s="4" t="s">
        <v>133</v>
      </c>
      <c r="G646" s="4" t="s">
        <v>134</v>
      </c>
      <c r="H646" s="4" t="s">
        <v>135</v>
      </c>
      <c r="I646" s="4" t="s">
        <v>136</v>
      </c>
      <c r="J646" s="4" t="s">
        <v>137</v>
      </c>
      <c r="K646" s="4" t="s">
        <v>138</v>
      </c>
      <c r="L646" s="4" t="s">
        <v>139</v>
      </c>
      <c r="M646" s="145">
        <v>7.61</v>
      </c>
      <c r="N646" s="4" t="s">
        <v>146</v>
      </c>
      <c r="O646" s="158">
        <v>4.4999999999999998E-2</v>
      </c>
      <c r="P646" s="159">
        <v>4.5999999999999999E-2</v>
      </c>
      <c r="R646" s="145">
        <v>22470000</v>
      </c>
      <c r="S646" s="145">
        <v>3.7589999999999999</v>
      </c>
      <c r="T646" s="145">
        <v>101.511</v>
      </c>
      <c r="U646" s="145">
        <v>85741.414000000004</v>
      </c>
      <c r="W646" s="4" t="s">
        <v>37</v>
      </c>
      <c r="X646" s="159">
        <v>0</v>
      </c>
      <c r="Y646" s="159">
        <v>6.4361165770706399E-2</v>
      </c>
      <c r="Z646" s="159">
        <v>2.34076577573709E-2</v>
      </c>
      <c r="AA646" s="182"/>
    </row>
    <row r="647" spans="1:27">
      <c r="A647" s="4" t="s">
        <v>261</v>
      </c>
      <c r="B647" s="4">
        <v>9731</v>
      </c>
      <c r="C647" s="4" t="s">
        <v>130</v>
      </c>
      <c r="D647" s="4" t="s">
        <v>147</v>
      </c>
      <c r="E647" s="4" t="s">
        <v>148</v>
      </c>
      <c r="F647" s="4" t="s">
        <v>133</v>
      </c>
      <c r="G647" s="4" t="s">
        <v>134</v>
      </c>
      <c r="H647" s="4" t="s">
        <v>135</v>
      </c>
      <c r="I647" s="4" t="s">
        <v>136</v>
      </c>
      <c r="J647" s="4" t="s">
        <v>137</v>
      </c>
      <c r="K647" s="4" t="s">
        <v>138</v>
      </c>
      <c r="L647" s="4" t="s">
        <v>139</v>
      </c>
      <c r="M647" s="145">
        <v>3.73</v>
      </c>
      <c r="N647" s="4" t="s">
        <v>149</v>
      </c>
      <c r="O647" s="158">
        <v>4.1250000000000002E-2</v>
      </c>
      <c r="P647" s="159">
        <v>4.6710000000000002E-2</v>
      </c>
      <c r="R647" s="145">
        <v>14324000</v>
      </c>
      <c r="S647" s="145">
        <v>3.7589999999999999</v>
      </c>
      <c r="T647" s="145">
        <v>100.68300000000001</v>
      </c>
      <c r="U647" s="145">
        <v>54211.642999999996</v>
      </c>
      <c r="W647" s="4" t="s">
        <v>37</v>
      </c>
      <c r="X647" s="159">
        <v>0</v>
      </c>
      <c r="Y647" s="159">
        <v>4.0693573438846199E-2</v>
      </c>
      <c r="Z647" s="159">
        <v>1.4799937642125401E-2</v>
      </c>
      <c r="AA647" s="182"/>
    </row>
    <row r="648" spans="1:27">
      <c r="A648" s="4" t="s">
        <v>261</v>
      </c>
      <c r="B648" s="4">
        <v>9731</v>
      </c>
      <c r="C648" s="4" t="s">
        <v>130</v>
      </c>
      <c r="D648" s="4" t="s">
        <v>150</v>
      </c>
      <c r="E648" s="4" t="s">
        <v>151</v>
      </c>
      <c r="F648" s="4" t="s">
        <v>133</v>
      </c>
      <c r="G648" s="4" t="s">
        <v>134</v>
      </c>
      <c r="H648" s="4" t="s">
        <v>135</v>
      </c>
      <c r="I648" s="4" t="s">
        <v>136</v>
      </c>
      <c r="J648" s="4" t="s">
        <v>137</v>
      </c>
      <c r="K648" s="4" t="s">
        <v>138</v>
      </c>
      <c r="L648" s="4" t="s">
        <v>139</v>
      </c>
      <c r="M648" s="145">
        <v>2.23</v>
      </c>
      <c r="N648" s="4" t="s">
        <v>152</v>
      </c>
      <c r="O648" s="158">
        <v>8.7500000000000008E-3</v>
      </c>
      <c r="P648" s="159">
        <v>2.2610000000000002E-2</v>
      </c>
      <c r="R648" s="145">
        <v>2240000</v>
      </c>
      <c r="S648" s="145">
        <v>3.7589999999999999</v>
      </c>
      <c r="T648" s="145">
        <v>119.673</v>
      </c>
      <c r="U648" s="145">
        <v>10076.672</v>
      </c>
      <c r="W648" s="4" t="s">
        <v>37</v>
      </c>
      <c r="X648" s="159">
        <v>6.2000000000000003E-5</v>
      </c>
      <c r="Y648" s="159">
        <v>7.5639802300901497E-3</v>
      </c>
      <c r="Z648" s="159">
        <v>2.75096105530853E-3</v>
      </c>
      <c r="AA648" s="182"/>
    </row>
    <row r="649" spans="1:27">
      <c r="A649" s="4" t="s">
        <v>261</v>
      </c>
      <c r="B649" s="4">
        <v>9732</v>
      </c>
      <c r="C649" s="4" t="s">
        <v>27</v>
      </c>
      <c r="D649" s="4" t="s">
        <v>28</v>
      </c>
      <c r="E649" s="4" t="s">
        <v>29</v>
      </c>
      <c r="F649" s="4" t="s">
        <v>30</v>
      </c>
      <c r="G649" s="4" t="s">
        <v>31</v>
      </c>
      <c r="H649" s="4" t="s">
        <v>31</v>
      </c>
      <c r="I649" s="4" t="s">
        <v>32</v>
      </c>
      <c r="J649" s="4" t="s">
        <v>33</v>
      </c>
      <c r="K649" s="4" t="s">
        <v>34</v>
      </c>
      <c r="L649" s="4" t="s">
        <v>35</v>
      </c>
      <c r="M649" s="145">
        <v>7.9000000000000001E-2</v>
      </c>
      <c r="N649" s="4" t="s">
        <v>36</v>
      </c>
      <c r="O649" s="158">
        <v>0.04</v>
      </c>
      <c r="P649" s="159">
        <v>4.7849999999999997E-2</v>
      </c>
      <c r="R649" s="145">
        <v>7644250</v>
      </c>
      <c r="S649" s="145">
        <v>1</v>
      </c>
      <c r="T649" s="145">
        <v>145.32</v>
      </c>
      <c r="U649" s="145">
        <v>11108.624</v>
      </c>
      <c r="W649" s="4" t="s">
        <v>37</v>
      </c>
      <c r="X649" s="159">
        <v>2.055E-3</v>
      </c>
      <c r="Y649" s="159">
        <v>2.1462130564648602E-2</v>
      </c>
      <c r="Z649" s="159">
        <v>9.2632828238094593E-3</v>
      </c>
      <c r="AA649" s="182"/>
    </row>
    <row r="650" spans="1:27">
      <c r="A650" s="4" t="s">
        <v>261</v>
      </c>
      <c r="B650" s="4">
        <v>9732</v>
      </c>
      <c r="C650" s="4" t="s">
        <v>38</v>
      </c>
      <c r="D650" s="4" t="s">
        <v>39</v>
      </c>
      <c r="E650" s="4" t="s">
        <v>40</v>
      </c>
      <c r="F650" s="4" t="s">
        <v>41</v>
      </c>
      <c r="G650" s="4" t="s">
        <v>31</v>
      </c>
      <c r="H650" s="4" t="s">
        <v>31</v>
      </c>
      <c r="I650" s="4" t="s">
        <v>42</v>
      </c>
      <c r="J650" s="4" t="s">
        <v>33</v>
      </c>
      <c r="K650" s="4" t="s">
        <v>34</v>
      </c>
      <c r="L650" s="4" t="s">
        <v>35</v>
      </c>
      <c r="M650" s="145">
        <v>0.67400000000000004</v>
      </c>
      <c r="N650" s="4" t="s">
        <v>43</v>
      </c>
      <c r="O650" s="158">
        <v>0</v>
      </c>
      <c r="P650" s="159">
        <v>4.3360000000000003E-2</v>
      </c>
      <c r="R650" s="145">
        <v>22355193</v>
      </c>
      <c r="S650" s="145">
        <v>1</v>
      </c>
      <c r="T650" s="145">
        <v>97.17</v>
      </c>
      <c r="U650" s="145">
        <v>21722.541000000001</v>
      </c>
      <c r="W650" s="4" t="s">
        <v>37</v>
      </c>
      <c r="X650" s="159">
        <v>1.8630000000000001E-3</v>
      </c>
      <c r="Y650" s="159">
        <v>4.1968474921717798E-2</v>
      </c>
      <c r="Z650" s="159">
        <v>1.8114038199179699E-2</v>
      </c>
      <c r="AA650" s="182"/>
    </row>
    <row r="651" spans="1:27">
      <c r="A651" s="4" t="s">
        <v>261</v>
      </c>
      <c r="B651" s="4">
        <v>9732</v>
      </c>
      <c r="C651" s="4" t="s">
        <v>38</v>
      </c>
      <c r="D651" s="4" t="s">
        <v>44</v>
      </c>
      <c r="E651" s="4" t="s">
        <v>45</v>
      </c>
      <c r="F651" s="4" t="s">
        <v>41</v>
      </c>
      <c r="G651" s="4" t="s">
        <v>31</v>
      </c>
      <c r="H651" s="4" t="s">
        <v>31</v>
      </c>
      <c r="I651" s="4" t="s">
        <v>42</v>
      </c>
      <c r="J651" s="4" t="s">
        <v>33</v>
      </c>
      <c r="K651" s="4" t="s">
        <v>34</v>
      </c>
      <c r="L651" s="4" t="s">
        <v>35</v>
      </c>
      <c r="M651" s="145">
        <v>0.751</v>
      </c>
      <c r="N651" s="4" t="s">
        <v>46</v>
      </c>
      <c r="O651" s="158">
        <v>0</v>
      </c>
      <c r="P651" s="159">
        <v>4.2840000000000003E-2</v>
      </c>
      <c r="R651" s="145">
        <v>30887000</v>
      </c>
      <c r="S651" s="145">
        <v>1</v>
      </c>
      <c r="T651" s="145">
        <v>96.87</v>
      </c>
      <c r="U651" s="145">
        <v>29920.237000000001</v>
      </c>
      <c r="W651" s="4" t="s">
        <v>37</v>
      </c>
      <c r="X651" s="159">
        <v>2.5739999999999999E-3</v>
      </c>
      <c r="Y651" s="159">
        <v>5.7806621692511599E-2</v>
      </c>
      <c r="Z651" s="159">
        <v>2.49499500626797E-2</v>
      </c>
      <c r="AA651" s="182"/>
    </row>
    <row r="652" spans="1:27">
      <c r="A652" s="4" t="s">
        <v>261</v>
      </c>
      <c r="B652" s="4">
        <v>9732</v>
      </c>
      <c r="C652" s="4" t="s">
        <v>38</v>
      </c>
      <c r="D652" s="4" t="s">
        <v>160</v>
      </c>
      <c r="E652" s="4" t="s">
        <v>161</v>
      </c>
      <c r="F652" s="4" t="s">
        <v>41</v>
      </c>
      <c r="G652" s="4" t="s">
        <v>31</v>
      </c>
      <c r="H652" s="4" t="s">
        <v>31</v>
      </c>
      <c r="I652" s="4" t="s">
        <v>32</v>
      </c>
      <c r="J652" s="4" t="s">
        <v>33</v>
      </c>
      <c r="K652" s="4" t="s">
        <v>34</v>
      </c>
      <c r="L652" s="4" t="s">
        <v>35</v>
      </c>
      <c r="M652" s="145">
        <v>0.252</v>
      </c>
      <c r="N652" s="4" t="s">
        <v>162</v>
      </c>
      <c r="O652" s="158">
        <v>0</v>
      </c>
      <c r="P652" s="159">
        <v>4.2770000000000002E-2</v>
      </c>
      <c r="R652" s="145">
        <v>20303456</v>
      </c>
      <c r="S652" s="145">
        <v>1</v>
      </c>
      <c r="T652" s="145">
        <v>98.94</v>
      </c>
      <c r="U652" s="145">
        <v>20088.239000000001</v>
      </c>
      <c r="W652" s="4" t="s">
        <v>37</v>
      </c>
      <c r="X652" s="159">
        <v>1.1280000000000001E-3</v>
      </c>
      <c r="Y652" s="159">
        <v>3.8810964545608402E-2</v>
      </c>
      <c r="Z652" s="159">
        <v>1.6751223284560201E-2</v>
      </c>
      <c r="AA652" s="182"/>
    </row>
    <row r="653" spans="1:27">
      <c r="A653" s="4" t="s">
        <v>261</v>
      </c>
      <c r="B653" s="4">
        <v>9732</v>
      </c>
      <c r="C653" s="4" t="s">
        <v>38</v>
      </c>
      <c r="D653" s="4" t="s">
        <v>47</v>
      </c>
      <c r="E653" s="4" t="s">
        <v>48</v>
      </c>
      <c r="F653" s="4" t="s">
        <v>41</v>
      </c>
      <c r="G653" s="4" t="s">
        <v>31</v>
      </c>
      <c r="H653" s="4" t="s">
        <v>31</v>
      </c>
      <c r="I653" s="4" t="s">
        <v>32</v>
      </c>
      <c r="J653" s="4" t="s">
        <v>33</v>
      </c>
      <c r="K653" s="4" t="s">
        <v>34</v>
      </c>
      <c r="L653" s="4" t="s">
        <v>35</v>
      </c>
      <c r="M653" s="145">
        <v>0.34799999999999998</v>
      </c>
      <c r="N653" s="4" t="s">
        <v>49</v>
      </c>
      <c r="O653" s="158">
        <v>0</v>
      </c>
      <c r="P653" s="159">
        <v>4.3479999999999998E-2</v>
      </c>
      <c r="R653" s="145">
        <v>11532533</v>
      </c>
      <c r="S653" s="145">
        <v>1</v>
      </c>
      <c r="T653" s="145">
        <v>98.53</v>
      </c>
      <c r="U653" s="145">
        <v>11363.004999999999</v>
      </c>
      <c r="W653" s="4" t="s">
        <v>37</v>
      </c>
      <c r="X653" s="159">
        <v>8.2399999999999997E-4</v>
      </c>
      <c r="Y653" s="159">
        <v>2.1953600164669199E-2</v>
      </c>
      <c r="Z653" s="159">
        <v>9.4754063075699092E-3</v>
      </c>
      <c r="AA653" s="182"/>
    </row>
    <row r="654" spans="1:27">
      <c r="A654" s="4" t="s">
        <v>261</v>
      </c>
      <c r="B654" s="4">
        <v>9732</v>
      </c>
      <c r="C654" s="4" t="s">
        <v>38</v>
      </c>
      <c r="D654" s="4" t="s">
        <v>50</v>
      </c>
      <c r="E654" s="4" t="s">
        <v>51</v>
      </c>
      <c r="F654" s="4" t="s">
        <v>41</v>
      </c>
      <c r="G654" s="4" t="s">
        <v>31</v>
      </c>
      <c r="H654" s="4" t="s">
        <v>31</v>
      </c>
      <c r="I654" s="4" t="s">
        <v>32</v>
      </c>
      <c r="J654" s="4" t="s">
        <v>33</v>
      </c>
      <c r="K654" s="4" t="s">
        <v>34</v>
      </c>
      <c r="L654" s="4" t="s">
        <v>35</v>
      </c>
      <c r="M654" s="145">
        <v>0.42499999999999999</v>
      </c>
      <c r="N654" s="4" t="s">
        <v>52</v>
      </c>
      <c r="O654" s="158">
        <v>0</v>
      </c>
      <c r="P654" s="159">
        <v>4.3450000000000003E-2</v>
      </c>
      <c r="R654" s="145">
        <v>14025344</v>
      </c>
      <c r="S654" s="145">
        <v>1</v>
      </c>
      <c r="T654" s="145">
        <v>98.21</v>
      </c>
      <c r="U654" s="145">
        <v>13774.29</v>
      </c>
      <c r="W654" s="4" t="s">
        <v>37</v>
      </c>
      <c r="X654" s="159">
        <v>1.0020000000000001E-3</v>
      </c>
      <c r="Y654" s="159">
        <v>2.66122622480283E-2</v>
      </c>
      <c r="Z654" s="159">
        <v>1.1486134195405701E-2</v>
      </c>
      <c r="AA654" s="182"/>
    </row>
    <row r="655" spans="1:27">
      <c r="A655" s="4" t="s">
        <v>261</v>
      </c>
      <c r="B655" s="4">
        <v>9732</v>
      </c>
      <c r="C655" s="4" t="s">
        <v>38</v>
      </c>
      <c r="D655" s="4" t="s">
        <v>53</v>
      </c>
      <c r="E655" s="4" t="s">
        <v>54</v>
      </c>
      <c r="F655" s="4" t="s">
        <v>41</v>
      </c>
      <c r="G655" s="4" t="s">
        <v>31</v>
      </c>
      <c r="H655" s="4" t="s">
        <v>31</v>
      </c>
      <c r="I655" s="4" t="s">
        <v>32</v>
      </c>
      <c r="J655" s="4" t="s">
        <v>33</v>
      </c>
      <c r="K655" s="4" t="s">
        <v>34</v>
      </c>
      <c r="L655" s="4" t="s">
        <v>35</v>
      </c>
      <c r="M655" s="145">
        <v>0.52100000000000002</v>
      </c>
      <c r="N655" s="4" t="s">
        <v>55</v>
      </c>
      <c r="O655" s="158">
        <v>0</v>
      </c>
      <c r="P655" s="159">
        <v>4.3459999999999999E-2</v>
      </c>
      <c r="R655" s="145">
        <v>18308393</v>
      </c>
      <c r="S655" s="145">
        <v>1</v>
      </c>
      <c r="T655" s="145">
        <v>97.81</v>
      </c>
      <c r="U655" s="145">
        <v>17907.438999999998</v>
      </c>
      <c r="W655" s="4" t="s">
        <v>37</v>
      </c>
      <c r="X655" s="159">
        <v>1.526E-3</v>
      </c>
      <c r="Y655" s="159">
        <v>3.4597605840772899E-2</v>
      </c>
      <c r="Z655" s="159">
        <v>1.4932693050411901E-2</v>
      </c>
      <c r="AA655" s="182"/>
    </row>
    <row r="656" spans="1:27">
      <c r="A656" s="4" t="s">
        <v>261</v>
      </c>
      <c r="B656" s="4">
        <v>9732</v>
      </c>
      <c r="C656" s="4" t="s">
        <v>38</v>
      </c>
      <c r="D656" s="4" t="s">
        <v>56</v>
      </c>
      <c r="E656" s="4" t="s">
        <v>57</v>
      </c>
      <c r="F656" s="4" t="s">
        <v>41</v>
      </c>
      <c r="G656" s="4" t="s">
        <v>31</v>
      </c>
      <c r="H656" s="4" t="s">
        <v>31</v>
      </c>
      <c r="I656" s="4" t="s">
        <v>32</v>
      </c>
      <c r="J656" s="4" t="s">
        <v>33</v>
      </c>
      <c r="K656" s="4" t="s">
        <v>34</v>
      </c>
      <c r="L656" s="4" t="s">
        <v>35</v>
      </c>
      <c r="M656" s="145">
        <v>0.59699999999999998</v>
      </c>
      <c r="N656" s="4" t="s">
        <v>58</v>
      </c>
      <c r="O656" s="158">
        <v>0</v>
      </c>
      <c r="P656" s="159">
        <v>4.3479999999999998E-2</v>
      </c>
      <c r="R656" s="145">
        <v>25648980</v>
      </c>
      <c r="S656" s="145">
        <v>1</v>
      </c>
      <c r="T656" s="145">
        <v>97.48</v>
      </c>
      <c r="U656" s="145">
        <v>25002.626</v>
      </c>
      <c r="W656" s="4" t="s">
        <v>37</v>
      </c>
      <c r="X656" s="159">
        <v>2.137E-3</v>
      </c>
      <c r="Y656" s="159">
        <v>4.8305677866828503E-2</v>
      </c>
      <c r="Z656" s="159">
        <v>2.0849242097767999E-2</v>
      </c>
      <c r="AA656" s="182"/>
    </row>
    <row r="657" spans="1:27">
      <c r="A657" s="4" t="s">
        <v>261</v>
      </c>
      <c r="B657" s="4">
        <v>9732</v>
      </c>
      <c r="C657" s="4" t="s">
        <v>38</v>
      </c>
      <c r="D657" s="4" t="s">
        <v>59</v>
      </c>
      <c r="E657" s="4" t="s">
        <v>60</v>
      </c>
      <c r="F657" s="4" t="s">
        <v>41</v>
      </c>
      <c r="G657" s="4" t="s">
        <v>31</v>
      </c>
      <c r="H657" s="4" t="s">
        <v>31</v>
      </c>
      <c r="I657" s="4" t="s">
        <v>42</v>
      </c>
      <c r="J657" s="4" t="s">
        <v>33</v>
      </c>
      <c r="K657" s="4" t="s">
        <v>34</v>
      </c>
      <c r="L657" s="4" t="s">
        <v>35</v>
      </c>
      <c r="M657" s="145">
        <v>0.84699999999999998</v>
      </c>
      <c r="N657" s="4" t="s">
        <v>61</v>
      </c>
      <c r="O657" s="158">
        <v>0</v>
      </c>
      <c r="P657" s="159">
        <v>4.3240000000000001E-2</v>
      </c>
      <c r="R657" s="145">
        <v>13700000</v>
      </c>
      <c r="S657" s="145">
        <v>1</v>
      </c>
      <c r="T657" s="145">
        <v>96.48</v>
      </c>
      <c r="U657" s="145">
        <v>13217.76</v>
      </c>
      <c r="W657" s="4" t="s">
        <v>37</v>
      </c>
      <c r="X657" s="159">
        <v>9.7900000000000005E-4</v>
      </c>
      <c r="Y657" s="159">
        <v>2.5537032159742502E-2</v>
      </c>
      <c r="Z657" s="159">
        <v>1.10220535032089E-2</v>
      </c>
      <c r="AA657" s="182"/>
    </row>
    <row r="658" spans="1:27">
      <c r="A658" s="4" t="s">
        <v>261</v>
      </c>
      <c r="B658" s="4">
        <v>9732</v>
      </c>
      <c r="C658" s="4" t="s">
        <v>38</v>
      </c>
      <c r="D658" s="4" t="s">
        <v>62</v>
      </c>
      <c r="E658" s="4" t="s">
        <v>63</v>
      </c>
      <c r="F658" s="4" t="s">
        <v>41</v>
      </c>
      <c r="G658" s="4" t="s">
        <v>31</v>
      </c>
      <c r="H658" s="4" t="s">
        <v>31</v>
      </c>
      <c r="I658" s="4" t="s">
        <v>42</v>
      </c>
      <c r="J658" s="4" t="s">
        <v>33</v>
      </c>
      <c r="K658" s="4" t="s">
        <v>34</v>
      </c>
      <c r="L658" s="4" t="s">
        <v>35</v>
      </c>
      <c r="M658" s="145">
        <v>0.92300000000000004</v>
      </c>
      <c r="N658" s="4" t="s">
        <v>64</v>
      </c>
      <c r="O658" s="158">
        <v>0</v>
      </c>
      <c r="P658" s="159">
        <v>4.2849999999999999E-2</v>
      </c>
      <c r="R658" s="145">
        <v>36000000</v>
      </c>
      <c r="S658" s="145">
        <v>1</v>
      </c>
      <c r="T658" s="145">
        <v>96.17</v>
      </c>
      <c r="U658" s="145">
        <v>34621.199999999997</v>
      </c>
      <c r="W658" s="4" t="s">
        <v>37</v>
      </c>
      <c r="X658" s="159">
        <v>3.0000000000000001E-3</v>
      </c>
      <c r="Y658" s="159">
        <v>6.6888996154331401E-2</v>
      </c>
      <c r="Z658" s="159">
        <v>2.8869999057729599E-2</v>
      </c>
      <c r="AA658" s="182"/>
    </row>
    <row r="659" spans="1:27">
      <c r="A659" s="4" t="s">
        <v>261</v>
      </c>
      <c r="B659" s="4">
        <v>9732</v>
      </c>
      <c r="C659" s="4" t="s">
        <v>38</v>
      </c>
      <c r="D659" s="4" t="s">
        <v>65</v>
      </c>
      <c r="E659" s="4" t="s">
        <v>66</v>
      </c>
      <c r="F659" s="4" t="s">
        <v>41</v>
      </c>
      <c r="G659" s="4" t="s">
        <v>31</v>
      </c>
      <c r="H659" s="4" t="s">
        <v>31</v>
      </c>
      <c r="I659" s="4" t="s">
        <v>32</v>
      </c>
      <c r="J659" s="4" t="s">
        <v>33</v>
      </c>
      <c r="K659" s="4" t="s">
        <v>34</v>
      </c>
      <c r="L659" s="4" t="s">
        <v>35</v>
      </c>
      <c r="M659" s="145">
        <v>3.0000000000000001E-3</v>
      </c>
      <c r="N659" s="4" t="s">
        <v>67</v>
      </c>
      <c r="O659" s="158">
        <v>0</v>
      </c>
      <c r="P659" s="159">
        <v>0.11574</v>
      </c>
      <c r="R659" s="145">
        <v>20011428</v>
      </c>
      <c r="S659" s="145">
        <v>1</v>
      </c>
      <c r="T659" s="145">
        <v>99.97</v>
      </c>
      <c r="U659" s="145">
        <v>20005.424999999999</v>
      </c>
      <c r="W659" s="4" t="s">
        <v>37</v>
      </c>
      <c r="X659" s="159">
        <v>4.55E-4</v>
      </c>
      <c r="Y659" s="159">
        <v>3.8650964358125102E-2</v>
      </c>
      <c r="Z659" s="159">
        <v>1.66821655093287E-2</v>
      </c>
      <c r="AA659" s="182"/>
    </row>
    <row r="660" spans="1:27">
      <c r="A660" s="4" t="s">
        <v>261</v>
      </c>
      <c r="B660" s="4">
        <v>9732</v>
      </c>
      <c r="C660" s="4" t="s">
        <v>38</v>
      </c>
      <c r="D660" s="4" t="s">
        <v>68</v>
      </c>
      <c r="E660" s="4" t="s">
        <v>69</v>
      </c>
      <c r="F660" s="4" t="s">
        <v>41</v>
      </c>
      <c r="G660" s="4" t="s">
        <v>31</v>
      </c>
      <c r="H660" s="4" t="s">
        <v>31</v>
      </c>
      <c r="I660" s="4" t="s">
        <v>32</v>
      </c>
      <c r="J660" s="4" t="s">
        <v>33</v>
      </c>
      <c r="K660" s="4" t="s">
        <v>34</v>
      </c>
      <c r="L660" s="4" t="s">
        <v>35</v>
      </c>
      <c r="M660" s="145">
        <v>9.9000000000000005E-2</v>
      </c>
      <c r="N660" s="4" t="s">
        <v>70</v>
      </c>
      <c r="O660" s="158">
        <v>0</v>
      </c>
      <c r="P660" s="159">
        <v>4.36E-2</v>
      </c>
      <c r="R660" s="145">
        <v>20546367</v>
      </c>
      <c r="S660" s="145">
        <v>1</v>
      </c>
      <c r="T660" s="145">
        <v>99.58</v>
      </c>
      <c r="U660" s="145">
        <v>20460.072</v>
      </c>
      <c r="W660" s="4" t="s">
        <v>37</v>
      </c>
      <c r="X660" s="159">
        <v>4.6700000000000002E-4</v>
      </c>
      <c r="Y660" s="159">
        <v>3.9529354690849498E-2</v>
      </c>
      <c r="Z660" s="159">
        <v>1.7061288078601002E-2</v>
      </c>
      <c r="AA660" s="182"/>
    </row>
    <row r="661" spans="1:27">
      <c r="A661" s="4" t="s">
        <v>261</v>
      </c>
      <c r="B661" s="4">
        <v>9732</v>
      </c>
      <c r="C661" s="4" t="s">
        <v>38</v>
      </c>
      <c r="D661" s="4" t="s">
        <v>71</v>
      </c>
      <c r="E661" s="4" t="s">
        <v>72</v>
      </c>
      <c r="F661" s="4" t="s">
        <v>41</v>
      </c>
      <c r="G661" s="4" t="s">
        <v>31</v>
      </c>
      <c r="H661" s="4" t="s">
        <v>31</v>
      </c>
      <c r="I661" s="4" t="s">
        <v>32</v>
      </c>
      <c r="J661" s="4" t="s">
        <v>33</v>
      </c>
      <c r="K661" s="4" t="s">
        <v>34</v>
      </c>
      <c r="L661" s="4" t="s">
        <v>35</v>
      </c>
      <c r="M661" s="145">
        <v>0.17499999999999999</v>
      </c>
      <c r="N661" s="4" t="s">
        <v>73</v>
      </c>
      <c r="O661" s="158">
        <v>0</v>
      </c>
      <c r="P661" s="159">
        <v>4.3270000000000003E-2</v>
      </c>
      <c r="R661" s="145">
        <v>8816440</v>
      </c>
      <c r="S661" s="145">
        <v>1</v>
      </c>
      <c r="T661" s="145">
        <v>99.26</v>
      </c>
      <c r="U661" s="145">
        <v>8751.1980000000003</v>
      </c>
      <c r="W661" s="4" t="s">
        <v>37</v>
      </c>
      <c r="X661" s="159">
        <v>2.0000000000000001E-4</v>
      </c>
      <c r="Y661" s="159">
        <v>1.6907526959712801E-2</v>
      </c>
      <c r="Z661" s="159">
        <v>7.2974676771829002E-3</v>
      </c>
      <c r="AA661" s="182"/>
    </row>
    <row r="662" spans="1:27">
      <c r="A662" s="4" t="s">
        <v>261</v>
      </c>
      <c r="B662" s="4">
        <v>9732</v>
      </c>
      <c r="C662" s="4" t="s">
        <v>27</v>
      </c>
      <c r="D662" s="4" t="s">
        <v>74</v>
      </c>
      <c r="E662" s="4" t="s">
        <v>75</v>
      </c>
      <c r="F662" s="4" t="s">
        <v>30</v>
      </c>
      <c r="G662" s="4" t="s">
        <v>31</v>
      </c>
      <c r="H662" s="4" t="s">
        <v>31</v>
      </c>
      <c r="I662" s="4" t="s">
        <v>32</v>
      </c>
      <c r="J662" s="4" t="s">
        <v>33</v>
      </c>
      <c r="K662" s="4" t="s">
        <v>34</v>
      </c>
      <c r="L662" s="4" t="s">
        <v>35</v>
      </c>
      <c r="M662" s="145">
        <v>2.89</v>
      </c>
      <c r="N662" s="4" t="s">
        <v>76</v>
      </c>
      <c r="O662" s="158">
        <v>7.4999999999999997E-3</v>
      </c>
      <c r="P662" s="159">
        <v>1.7010000000000001E-2</v>
      </c>
      <c r="R662" s="145">
        <v>5400393</v>
      </c>
      <c r="S662" s="145">
        <v>1</v>
      </c>
      <c r="T662" s="145">
        <v>111.66</v>
      </c>
      <c r="U662" s="145">
        <v>6030.0789999999997</v>
      </c>
      <c r="W662" s="4" t="s">
        <v>37</v>
      </c>
      <c r="X662" s="159">
        <v>2.42E-4</v>
      </c>
      <c r="Y662" s="159">
        <v>1.16502582017802E-2</v>
      </c>
      <c r="Z662" s="159">
        <v>5.0283748096871597E-3</v>
      </c>
      <c r="AA662" s="182"/>
    </row>
    <row r="663" spans="1:27">
      <c r="A663" s="4" t="s">
        <v>261</v>
      </c>
      <c r="B663" s="4">
        <v>9732</v>
      </c>
      <c r="C663" s="4" t="s">
        <v>27</v>
      </c>
      <c r="D663" s="4" t="s">
        <v>77</v>
      </c>
      <c r="E663" s="4" t="s">
        <v>78</v>
      </c>
      <c r="F663" s="4" t="s">
        <v>30</v>
      </c>
      <c r="G663" s="4" t="s">
        <v>31</v>
      </c>
      <c r="H663" s="4" t="s">
        <v>31</v>
      </c>
      <c r="I663" s="4" t="s">
        <v>32</v>
      </c>
      <c r="J663" s="4" t="s">
        <v>33</v>
      </c>
      <c r="K663" s="4" t="s">
        <v>34</v>
      </c>
      <c r="L663" s="4" t="s">
        <v>35</v>
      </c>
      <c r="M663" s="145">
        <v>18.611999999999998</v>
      </c>
      <c r="N663" s="4" t="s">
        <v>79</v>
      </c>
      <c r="O663" s="158">
        <v>0.01</v>
      </c>
      <c r="P663" s="159">
        <v>2.4279999999999999E-2</v>
      </c>
      <c r="R663" s="145">
        <v>2208008</v>
      </c>
      <c r="S663" s="145">
        <v>1</v>
      </c>
      <c r="T663" s="145">
        <v>88.06</v>
      </c>
      <c r="U663" s="145">
        <v>1944.3720000000001</v>
      </c>
      <c r="W663" s="4" t="s">
        <v>37</v>
      </c>
      <c r="X663" s="159">
        <v>1.22E-4</v>
      </c>
      <c r="Y663" s="159">
        <v>3.7565734535318701E-3</v>
      </c>
      <c r="Z663" s="159">
        <v>1.6213768825821099E-3</v>
      </c>
      <c r="AA663" s="182"/>
    </row>
    <row r="664" spans="1:27">
      <c r="A664" s="4" t="s">
        <v>261</v>
      </c>
      <c r="B664" s="4">
        <v>9732</v>
      </c>
      <c r="C664" s="4" t="s">
        <v>27</v>
      </c>
      <c r="D664" s="4" t="s">
        <v>80</v>
      </c>
      <c r="E664" s="4" t="s">
        <v>81</v>
      </c>
      <c r="F664" s="4" t="s">
        <v>30</v>
      </c>
      <c r="G664" s="4" t="s">
        <v>31</v>
      </c>
      <c r="H664" s="4" t="s">
        <v>31</v>
      </c>
      <c r="I664" s="4" t="s">
        <v>32</v>
      </c>
      <c r="J664" s="4" t="s">
        <v>33</v>
      </c>
      <c r="K664" s="4" t="s">
        <v>34</v>
      </c>
      <c r="L664" s="4" t="s">
        <v>35</v>
      </c>
      <c r="M664" s="145">
        <v>1.3240000000000001</v>
      </c>
      <c r="N664" s="4" t="s">
        <v>82</v>
      </c>
      <c r="O664" s="158">
        <v>7.4999999999999997E-3</v>
      </c>
      <c r="P664" s="159">
        <v>1.508E-2</v>
      </c>
      <c r="R664" s="145">
        <v>9954008</v>
      </c>
      <c r="S664" s="145">
        <v>1</v>
      </c>
      <c r="T664" s="145">
        <v>113.49</v>
      </c>
      <c r="U664" s="145">
        <v>11296.804</v>
      </c>
      <c r="W664" s="4" t="s">
        <v>37</v>
      </c>
      <c r="X664" s="159">
        <v>4.5899999999999999E-4</v>
      </c>
      <c r="Y664" s="159">
        <v>2.1825698065181001E-2</v>
      </c>
      <c r="Z664" s="159">
        <v>9.4202024070182393E-3</v>
      </c>
      <c r="AA664" s="182"/>
    </row>
    <row r="665" spans="1:27">
      <c r="A665" s="4" t="s">
        <v>261</v>
      </c>
      <c r="B665" s="4">
        <v>9732</v>
      </c>
      <c r="C665" s="4" t="s">
        <v>27</v>
      </c>
      <c r="D665" s="4" t="s">
        <v>83</v>
      </c>
      <c r="E665" s="4" t="s">
        <v>84</v>
      </c>
      <c r="F665" s="4" t="s">
        <v>30</v>
      </c>
      <c r="G665" s="4" t="s">
        <v>31</v>
      </c>
      <c r="H665" s="4" t="s">
        <v>31</v>
      </c>
      <c r="I665" s="4" t="s">
        <v>32</v>
      </c>
      <c r="J665" s="4" t="s">
        <v>33</v>
      </c>
      <c r="K665" s="4" t="s">
        <v>34</v>
      </c>
      <c r="L665" s="4" t="s">
        <v>35</v>
      </c>
      <c r="M665" s="145">
        <v>7.3849999999999998</v>
      </c>
      <c r="N665" s="4" t="s">
        <v>85</v>
      </c>
      <c r="O665" s="158">
        <v>1E-3</v>
      </c>
      <c r="P665" s="159">
        <v>2.213E-2</v>
      </c>
      <c r="R665" s="145">
        <v>46718800</v>
      </c>
      <c r="S665" s="145">
        <v>1</v>
      </c>
      <c r="T665" s="145">
        <v>97.65</v>
      </c>
      <c r="U665" s="145">
        <v>45620.908000000003</v>
      </c>
      <c r="W665" s="4" t="s">
        <v>37</v>
      </c>
      <c r="X665" s="159">
        <v>1.5219999999999999E-3</v>
      </c>
      <c r="Y665" s="159">
        <v>8.8140698564662903E-2</v>
      </c>
      <c r="Z665" s="159">
        <v>3.8042458861817799E-2</v>
      </c>
      <c r="AA665" s="182"/>
    </row>
    <row r="666" spans="1:27">
      <c r="A666" s="4" t="s">
        <v>261</v>
      </c>
      <c r="B666" s="4">
        <v>9732</v>
      </c>
      <c r="C666" s="4" t="s">
        <v>86</v>
      </c>
      <c r="D666" s="4" t="s">
        <v>87</v>
      </c>
      <c r="E666" s="4" t="s">
        <v>88</v>
      </c>
      <c r="F666" s="4" t="s">
        <v>89</v>
      </c>
      <c r="G666" s="4" t="s">
        <v>31</v>
      </c>
      <c r="H666" s="4" t="s">
        <v>31</v>
      </c>
      <c r="I666" s="4" t="s">
        <v>32</v>
      </c>
      <c r="J666" s="4" t="s">
        <v>33</v>
      </c>
      <c r="K666" s="4" t="s">
        <v>34</v>
      </c>
      <c r="L666" s="4" t="s">
        <v>35</v>
      </c>
      <c r="M666" s="145">
        <v>4.0140000000000002</v>
      </c>
      <c r="N666" s="4" t="s">
        <v>90</v>
      </c>
      <c r="O666" s="158">
        <v>2.2499999999999999E-2</v>
      </c>
      <c r="P666" s="159">
        <v>4.6309999999999997E-2</v>
      </c>
      <c r="R666" s="145">
        <v>19661221</v>
      </c>
      <c r="S666" s="145">
        <v>1</v>
      </c>
      <c r="T666" s="145">
        <v>92.73</v>
      </c>
      <c r="U666" s="145">
        <v>18231.849999999999</v>
      </c>
      <c r="W666" s="4" t="s">
        <v>37</v>
      </c>
      <c r="X666" s="159">
        <v>6.4499999999999996E-4</v>
      </c>
      <c r="Y666" s="159">
        <v>3.5224375820062603E-2</v>
      </c>
      <c r="Z666" s="159">
        <v>1.52032136106212E-2</v>
      </c>
      <c r="AA666" s="182"/>
    </row>
    <row r="667" spans="1:27">
      <c r="A667" s="4" t="s">
        <v>261</v>
      </c>
      <c r="B667" s="4">
        <v>9732</v>
      </c>
      <c r="C667" s="4" t="s">
        <v>86</v>
      </c>
      <c r="D667" s="4" t="s">
        <v>91</v>
      </c>
      <c r="E667" s="4" t="s">
        <v>92</v>
      </c>
      <c r="F667" s="4" t="s">
        <v>89</v>
      </c>
      <c r="G667" s="4" t="s">
        <v>31</v>
      </c>
      <c r="H667" s="4" t="s">
        <v>31</v>
      </c>
      <c r="I667" s="4" t="s">
        <v>32</v>
      </c>
      <c r="J667" s="4" t="s">
        <v>33</v>
      </c>
      <c r="K667" s="4" t="s">
        <v>34</v>
      </c>
      <c r="L667" s="4" t="s">
        <v>35</v>
      </c>
      <c r="M667" s="145">
        <v>1.6519999999999999</v>
      </c>
      <c r="N667" s="4" t="s">
        <v>93</v>
      </c>
      <c r="O667" s="158">
        <v>5.0000000000000001E-3</v>
      </c>
      <c r="P667" s="159">
        <v>4.4010000000000001E-2</v>
      </c>
      <c r="R667" s="145">
        <v>3398632</v>
      </c>
      <c r="S667" s="145">
        <v>1</v>
      </c>
      <c r="T667" s="145">
        <v>94.09</v>
      </c>
      <c r="U667" s="145">
        <v>3197.7730000000001</v>
      </c>
      <c r="W667" s="4" t="s">
        <v>37</v>
      </c>
      <c r="X667" s="159">
        <v>1.22E-4</v>
      </c>
      <c r="Y667" s="159">
        <v>6.17817452271465E-3</v>
      </c>
      <c r="Z667" s="159">
        <v>2.66656554745905E-3</v>
      </c>
      <c r="AA667" s="182"/>
    </row>
    <row r="668" spans="1:27">
      <c r="A668" s="4" t="s">
        <v>261</v>
      </c>
      <c r="B668" s="4">
        <v>9732</v>
      </c>
      <c r="C668" s="4" t="s">
        <v>86</v>
      </c>
      <c r="D668" s="4" t="s">
        <v>94</v>
      </c>
      <c r="E668" s="4" t="s">
        <v>95</v>
      </c>
      <c r="F668" s="4" t="s">
        <v>89</v>
      </c>
      <c r="G668" s="4" t="s">
        <v>31</v>
      </c>
      <c r="H668" s="4" t="s">
        <v>31</v>
      </c>
      <c r="I668" s="4" t="s">
        <v>32</v>
      </c>
      <c r="J668" s="4" t="s">
        <v>33</v>
      </c>
      <c r="K668" s="4" t="s">
        <v>34</v>
      </c>
      <c r="L668" s="4" t="s">
        <v>35</v>
      </c>
      <c r="M668" s="145">
        <v>2.6840000000000002</v>
      </c>
      <c r="N668" s="4" t="s">
        <v>96</v>
      </c>
      <c r="O668" s="158">
        <v>0.02</v>
      </c>
      <c r="P668" s="159">
        <v>4.487E-2</v>
      </c>
      <c r="R668" s="145">
        <v>4632595</v>
      </c>
      <c r="S668" s="145">
        <v>1</v>
      </c>
      <c r="T668" s="145">
        <v>94.2</v>
      </c>
      <c r="U668" s="145">
        <v>4363.9040000000005</v>
      </c>
      <c r="W668" s="4" t="s">
        <v>37</v>
      </c>
      <c r="X668" s="159">
        <v>1.7899999999999999E-4</v>
      </c>
      <c r="Y668" s="159">
        <v>8.4311690712476593E-3</v>
      </c>
      <c r="Z668" s="159">
        <v>3.6389818525736201E-3</v>
      </c>
      <c r="AA668" s="182"/>
    </row>
    <row r="669" spans="1:27">
      <c r="A669" s="4" t="s">
        <v>261</v>
      </c>
      <c r="B669" s="4">
        <v>9732</v>
      </c>
      <c r="C669" s="4" t="s">
        <v>86</v>
      </c>
      <c r="D669" s="4" t="s">
        <v>97</v>
      </c>
      <c r="E669" s="4" t="s">
        <v>98</v>
      </c>
      <c r="F669" s="4" t="s">
        <v>89</v>
      </c>
      <c r="G669" s="4" t="s">
        <v>31</v>
      </c>
      <c r="H669" s="4" t="s">
        <v>31</v>
      </c>
      <c r="I669" s="4" t="s">
        <v>32</v>
      </c>
      <c r="J669" s="4" t="s">
        <v>33</v>
      </c>
      <c r="K669" s="4" t="s">
        <v>34</v>
      </c>
      <c r="L669" s="4" t="s">
        <v>35</v>
      </c>
      <c r="M669" s="145">
        <v>14.472</v>
      </c>
      <c r="N669" s="4" t="s">
        <v>99</v>
      </c>
      <c r="O669" s="158">
        <v>3.7499999999999999E-2</v>
      </c>
      <c r="P669" s="159">
        <v>5.4850000000000003E-2</v>
      </c>
      <c r="R669" s="145">
        <v>2997950</v>
      </c>
      <c r="S669" s="145">
        <v>1</v>
      </c>
      <c r="T669" s="145">
        <v>78.790000000000006</v>
      </c>
      <c r="U669" s="145">
        <v>2362.085</v>
      </c>
      <c r="W669" s="4" t="s">
        <v>37</v>
      </c>
      <c r="X669" s="159">
        <v>1.1400000000000001E-4</v>
      </c>
      <c r="Y669" s="159">
        <v>4.5636050003422697E-3</v>
      </c>
      <c r="Z669" s="159">
        <v>1.9697002442037601E-3</v>
      </c>
      <c r="AA669" s="182"/>
    </row>
    <row r="670" spans="1:27">
      <c r="A670" s="4" t="s">
        <v>261</v>
      </c>
      <c r="B670" s="4">
        <v>9732</v>
      </c>
      <c r="C670" s="4" t="s">
        <v>86</v>
      </c>
      <c r="D670" s="4" t="s">
        <v>100</v>
      </c>
      <c r="E670" s="4" t="s">
        <v>101</v>
      </c>
      <c r="F670" s="4" t="s">
        <v>89</v>
      </c>
      <c r="G670" s="4" t="s">
        <v>31</v>
      </c>
      <c r="H670" s="4" t="s">
        <v>31</v>
      </c>
      <c r="I670" s="4" t="s">
        <v>32</v>
      </c>
      <c r="J670" s="4" t="s">
        <v>33</v>
      </c>
      <c r="K670" s="4" t="s">
        <v>34</v>
      </c>
      <c r="L670" s="4" t="s">
        <v>35</v>
      </c>
      <c r="M670" s="145">
        <v>1.147</v>
      </c>
      <c r="N670" s="4" t="s">
        <v>102</v>
      </c>
      <c r="O670" s="158">
        <v>1.7500000000000002E-2</v>
      </c>
      <c r="P670" s="159">
        <v>4.3049999999999998E-2</v>
      </c>
      <c r="R670" s="145">
        <v>4213459</v>
      </c>
      <c r="S670" s="145">
        <v>1</v>
      </c>
      <c r="T670" s="145">
        <v>98.7</v>
      </c>
      <c r="U670" s="145">
        <v>4158.6840000000002</v>
      </c>
      <c r="W670" s="4" t="s">
        <v>37</v>
      </c>
      <c r="X670" s="159">
        <v>1.7699999999999999E-4</v>
      </c>
      <c r="Y670" s="159">
        <v>8.0346781824551603E-3</v>
      </c>
      <c r="Z670" s="159">
        <v>3.4678521863512799E-3</v>
      </c>
      <c r="AA670" s="182"/>
    </row>
    <row r="671" spans="1:27">
      <c r="A671" s="4" t="s">
        <v>261</v>
      </c>
      <c r="B671" s="4">
        <v>9732</v>
      </c>
      <c r="C671" s="4" t="s">
        <v>27</v>
      </c>
      <c r="D671" s="4" t="s">
        <v>103</v>
      </c>
      <c r="E671" s="4" t="s">
        <v>104</v>
      </c>
      <c r="F671" s="4" t="s">
        <v>30</v>
      </c>
      <c r="G671" s="4" t="s">
        <v>31</v>
      </c>
      <c r="H671" s="4" t="s">
        <v>31</v>
      </c>
      <c r="I671" s="4" t="s">
        <v>32</v>
      </c>
      <c r="J671" s="4" t="s">
        <v>33</v>
      </c>
      <c r="K671" s="4" t="s">
        <v>34</v>
      </c>
      <c r="L671" s="4" t="s">
        <v>35</v>
      </c>
      <c r="M671" s="145">
        <v>13.718</v>
      </c>
      <c r="N671" s="4" t="s">
        <v>105</v>
      </c>
      <c r="O671" s="158">
        <v>2.75E-2</v>
      </c>
      <c r="P671" s="159">
        <v>2.3609999999999999E-2</v>
      </c>
      <c r="R671" s="145">
        <v>965384</v>
      </c>
      <c r="S671" s="145">
        <v>1</v>
      </c>
      <c r="T671" s="145">
        <v>131.08000000000001</v>
      </c>
      <c r="U671" s="145">
        <v>1265.425</v>
      </c>
      <c r="W671" s="4" t="s">
        <v>37</v>
      </c>
      <c r="X671" s="159">
        <v>5.1E-5</v>
      </c>
      <c r="Y671" s="159">
        <v>2.4448323912069601E-3</v>
      </c>
      <c r="Z671" s="159">
        <v>1.05521554946943E-3</v>
      </c>
      <c r="AA671" s="182"/>
    </row>
    <row r="672" spans="1:27">
      <c r="A672" s="4" t="s">
        <v>261</v>
      </c>
      <c r="B672" s="4">
        <v>9732</v>
      </c>
      <c r="C672" s="4" t="s">
        <v>27</v>
      </c>
      <c r="D672" s="4" t="s">
        <v>106</v>
      </c>
      <c r="E672" s="4" t="s">
        <v>107</v>
      </c>
      <c r="F672" s="4" t="s">
        <v>30</v>
      </c>
      <c r="G672" s="4" t="s">
        <v>31</v>
      </c>
      <c r="H672" s="4" t="s">
        <v>31</v>
      </c>
      <c r="I672" s="4" t="s">
        <v>32</v>
      </c>
      <c r="J672" s="4" t="s">
        <v>33</v>
      </c>
      <c r="K672" s="4" t="s">
        <v>34</v>
      </c>
      <c r="L672" s="4" t="s">
        <v>35</v>
      </c>
      <c r="M672" s="145">
        <v>9.8770000000000007</v>
      </c>
      <c r="N672" s="4" t="s">
        <v>108</v>
      </c>
      <c r="O672" s="158">
        <v>0.04</v>
      </c>
      <c r="P672" s="159">
        <v>2.3189999999999999E-2</v>
      </c>
      <c r="R672" s="145">
        <v>1659699</v>
      </c>
      <c r="S672" s="145">
        <v>1</v>
      </c>
      <c r="T672" s="145">
        <v>159.08000000000001</v>
      </c>
      <c r="U672" s="145">
        <v>2640.2489999999998</v>
      </c>
      <c r="W672" s="4" t="s">
        <v>37</v>
      </c>
      <c r="X672" s="159">
        <v>1.0399999999999999E-4</v>
      </c>
      <c r="Y672" s="159">
        <v>5.1010252829218903E-3</v>
      </c>
      <c r="Z672" s="159">
        <v>2.2016565291490598E-3</v>
      </c>
      <c r="AA672" s="182"/>
    </row>
    <row r="673" spans="1:27">
      <c r="A673" s="4" t="s">
        <v>261</v>
      </c>
      <c r="B673" s="4">
        <v>9732</v>
      </c>
      <c r="C673" s="4" t="s">
        <v>86</v>
      </c>
      <c r="D673" s="4" t="s">
        <v>109</v>
      </c>
      <c r="E673" s="4" t="s">
        <v>110</v>
      </c>
      <c r="F673" s="4" t="s">
        <v>89</v>
      </c>
      <c r="G673" s="4" t="s">
        <v>31</v>
      </c>
      <c r="H673" s="4" t="s">
        <v>31</v>
      </c>
      <c r="I673" s="4" t="s">
        <v>32</v>
      </c>
      <c r="J673" s="4" t="s">
        <v>33</v>
      </c>
      <c r="K673" s="4" t="s">
        <v>34</v>
      </c>
      <c r="L673" s="4" t="s">
        <v>35</v>
      </c>
      <c r="M673" s="145">
        <v>2.16</v>
      </c>
      <c r="N673" s="4" t="s">
        <v>111</v>
      </c>
      <c r="O673" s="158">
        <v>6.25E-2</v>
      </c>
      <c r="P673" s="159">
        <v>4.4080000000000001E-2</v>
      </c>
      <c r="R673" s="145">
        <v>2224505</v>
      </c>
      <c r="S673" s="145">
        <v>1</v>
      </c>
      <c r="T673" s="145">
        <v>108.16</v>
      </c>
      <c r="U673" s="145">
        <v>2406.0250000000001</v>
      </c>
      <c r="W673" s="4" t="s">
        <v>37</v>
      </c>
      <c r="X673" s="159">
        <v>1.4899999999999999E-4</v>
      </c>
      <c r="Y673" s="159">
        <v>4.6484977629816003E-3</v>
      </c>
      <c r="Z673" s="159">
        <v>2.0063408595263599E-3</v>
      </c>
      <c r="AA673" s="182"/>
    </row>
    <row r="674" spans="1:27">
      <c r="A674" s="4" t="s">
        <v>261</v>
      </c>
      <c r="B674" s="4">
        <v>9732</v>
      </c>
      <c r="C674" s="4" t="s">
        <v>86</v>
      </c>
      <c r="D674" s="4" t="s">
        <v>112</v>
      </c>
      <c r="E674" s="4" t="s">
        <v>113</v>
      </c>
      <c r="F674" s="4" t="s">
        <v>89</v>
      </c>
      <c r="G674" s="4" t="s">
        <v>31</v>
      </c>
      <c r="H674" s="4" t="s">
        <v>31</v>
      </c>
      <c r="I674" s="4" t="s">
        <v>32</v>
      </c>
      <c r="J674" s="4" t="s">
        <v>33</v>
      </c>
      <c r="K674" s="4" t="s">
        <v>34</v>
      </c>
      <c r="L674" s="4" t="s">
        <v>35</v>
      </c>
      <c r="M674" s="145">
        <v>11.5</v>
      </c>
      <c r="N674" s="4" t="s">
        <v>114</v>
      </c>
      <c r="O674" s="158">
        <v>5.5E-2</v>
      </c>
      <c r="P674" s="159">
        <v>5.3670000000000002E-2</v>
      </c>
      <c r="R674" s="145">
        <v>3940456</v>
      </c>
      <c r="S674" s="145">
        <v>1</v>
      </c>
      <c r="T674" s="145">
        <v>104.09</v>
      </c>
      <c r="U674" s="145">
        <v>4101.6210000000001</v>
      </c>
      <c r="W674" s="4" t="s">
        <v>37</v>
      </c>
      <c r="X674" s="159">
        <v>2.04E-4</v>
      </c>
      <c r="Y674" s="159">
        <v>7.9244303464678194E-3</v>
      </c>
      <c r="Z674" s="159">
        <v>3.4202680528754698E-3</v>
      </c>
      <c r="AA674" s="182"/>
    </row>
    <row r="675" spans="1:27">
      <c r="A675" s="4" t="s">
        <v>261</v>
      </c>
      <c r="B675" s="4">
        <v>9732</v>
      </c>
      <c r="C675" s="4" t="s">
        <v>27</v>
      </c>
      <c r="D675" s="4" t="s">
        <v>115</v>
      </c>
      <c r="E675" s="4" t="s">
        <v>116</v>
      </c>
      <c r="F675" s="4" t="s">
        <v>30</v>
      </c>
      <c r="G675" s="4" t="s">
        <v>31</v>
      </c>
      <c r="H675" s="4" t="s">
        <v>31</v>
      </c>
      <c r="I675" s="4" t="s">
        <v>32</v>
      </c>
      <c r="J675" s="4" t="s">
        <v>33</v>
      </c>
      <c r="K675" s="4" t="s">
        <v>34</v>
      </c>
      <c r="L675" s="4" t="s">
        <v>35</v>
      </c>
      <c r="M675" s="145">
        <v>4.8630000000000004</v>
      </c>
      <c r="N675" s="4" t="s">
        <v>117</v>
      </c>
      <c r="O675" s="158">
        <v>5.0000000000000001E-3</v>
      </c>
      <c r="P675" s="159">
        <v>1.9820000000000001E-2</v>
      </c>
      <c r="R675" s="145">
        <v>8265843</v>
      </c>
      <c r="S675" s="145">
        <v>1</v>
      </c>
      <c r="T675" s="145">
        <v>105.85</v>
      </c>
      <c r="U675" s="145">
        <v>8749.3950000000004</v>
      </c>
      <c r="W675" s="4" t="s">
        <v>37</v>
      </c>
      <c r="X675" s="159">
        <v>3.4299999999999999E-4</v>
      </c>
      <c r="Y675" s="159">
        <v>1.6904042499009501E-2</v>
      </c>
      <c r="Z675" s="159">
        <v>7.29596374704484E-3</v>
      </c>
      <c r="AA675" s="182"/>
    </row>
    <row r="676" spans="1:27">
      <c r="A676" s="4" t="s">
        <v>261</v>
      </c>
      <c r="B676" s="4">
        <v>9732</v>
      </c>
      <c r="C676" s="4" t="s">
        <v>27</v>
      </c>
      <c r="D676" s="4" t="s">
        <v>118</v>
      </c>
      <c r="E676" s="4" t="s">
        <v>119</v>
      </c>
      <c r="F676" s="4" t="s">
        <v>30</v>
      </c>
      <c r="G676" s="4" t="s">
        <v>31</v>
      </c>
      <c r="H676" s="4" t="s">
        <v>31</v>
      </c>
      <c r="I676" s="4" t="s">
        <v>32</v>
      </c>
      <c r="J676" s="4" t="s">
        <v>33</v>
      </c>
      <c r="K676" s="4" t="s">
        <v>34</v>
      </c>
      <c r="L676" s="4" t="s">
        <v>35</v>
      </c>
      <c r="M676" s="145">
        <v>2.0760000000000001</v>
      </c>
      <c r="N676" s="4" t="s">
        <v>120</v>
      </c>
      <c r="O676" s="158">
        <v>1E-3</v>
      </c>
      <c r="P676" s="159">
        <v>1.618E-2</v>
      </c>
      <c r="R676" s="145">
        <v>6523300</v>
      </c>
      <c r="S676" s="145">
        <v>1</v>
      </c>
      <c r="T676" s="145">
        <v>110.2</v>
      </c>
      <c r="U676" s="145">
        <v>7188.6769999999997</v>
      </c>
      <c r="W676" s="4" t="s">
        <v>37</v>
      </c>
      <c r="X676" s="159">
        <v>3.2299999999999999E-4</v>
      </c>
      <c r="Y676" s="159">
        <v>1.38886971408308E-2</v>
      </c>
      <c r="Z676" s="159">
        <v>5.9945087596132603E-3</v>
      </c>
      <c r="AA676" s="182"/>
    </row>
    <row r="677" spans="1:27">
      <c r="A677" s="4" t="s">
        <v>261</v>
      </c>
      <c r="B677" s="4">
        <v>9732</v>
      </c>
      <c r="C677" s="4" t="s">
        <v>166</v>
      </c>
      <c r="D677" s="4" t="s">
        <v>167</v>
      </c>
      <c r="E677" s="4" t="s">
        <v>168</v>
      </c>
      <c r="F677" s="4" t="s">
        <v>169</v>
      </c>
      <c r="G677" s="4" t="s">
        <v>31</v>
      </c>
      <c r="H677" s="4" t="s">
        <v>31</v>
      </c>
      <c r="I677" s="4" t="s">
        <v>42</v>
      </c>
      <c r="J677" s="4" t="s">
        <v>33</v>
      </c>
      <c r="K677" s="4" t="s">
        <v>34</v>
      </c>
      <c r="L677" s="4" t="s">
        <v>35</v>
      </c>
      <c r="M677" s="145">
        <v>0.66</v>
      </c>
      <c r="N677" s="4" t="s">
        <v>170</v>
      </c>
      <c r="O677" s="158">
        <v>0</v>
      </c>
      <c r="P677" s="159">
        <v>4.428E-2</v>
      </c>
      <c r="R677" s="145">
        <v>21082279</v>
      </c>
      <c r="S677" s="145">
        <v>1</v>
      </c>
      <c r="T677" s="145">
        <v>97.14</v>
      </c>
      <c r="U677" s="145">
        <v>20479.326000000001</v>
      </c>
      <c r="W677" s="4" t="s">
        <v>37</v>
      </c>
      <c r="X677" s="159">
        <v>2.6289999999999998E-3</v>
      </c>
      <c r="Y677" s="159">
        <v>3.9566553038525902E-2</v>
      </c>
      <c r="Z677" s="159">
        <v>1.70773432793681E-2</v>
      </c>
      <c r="AA677" s="182"/>
    </row>
    <row r="678" spans="1:27">
      <c r="A678" s="4" t="s">
        <v>261</v>
      </c>
      <c r="B678" s="4">
        <v>9732</v>
      </c>
      <c r="C678" s="4" t="s">
        <v>86</v>
      </c>
      <c r="D678" s="4" t="s">
        <v>121</v>
      </c>
      <c r="E678" s="4" t="s">
        <v>122</v>
      </c>
      <c r="F678" s="4" t="s">
        <v>89</v>
      </c>
      <c r="G678" s="4" t="s">
        <v>31</v>
      </c>
      <c r="H678" s="4" t="s">
        <v>31</v>
      </c>
      <c r="I678" s="4" t="s">
        <v>32</v>
      </c>
      <c r="J678" s="4" t="s">
        <v>33</v>
      </c>
      <c r="K678" s="4" t="s">
        <v>34</v>
      </c>
      <c r="L678" s="4" t="s">
        <v>35</v>
      </c>
      <c r="M678" s="145">
        <v>0.33200000000000002</v>
      </c>
      <c r="N678" s="4" t="s">
        <v>123</v>
      </c>
      <c r="O678" s="158">
        <v>4.0000000000000001E-3</v>
      </c>
      <c r="P678" s="159">
        <v>4.3619999999999999E-2</v>
      </c>
      <c r="R678" s="145">
        <v>1091000</v>
      </c>
      <c r="S678" s="145">
        <v>1</v>
      </c>
      <c r="T678" s="145">
        <v>98.99</v>
      </c>
      <c r="U678" s="145">
        <v>1079.981</v>
      </c>
      <c r="W678" s="4" t="s">
        <v>37</v>
      </c>
      <c r="X678" s="159">
        <v>1.2899999999999999E-4</v>
      </c>
      <c r="Y678" s="159">
        <v>2.0865492318825301E-3</v>
      </c>
      <c r="Z678" s="159">
        <v>9.00576743884265E-4</v>
      </c>
      <c r="AA678" s="182"/>
    </row>
    <row r="679" spans="1:27">
      <c r="A679" s="4" t="s">
        <v>261</v>
      </c>
      <c r="B679" s="4">
        <v>9732</v>
      </c>
      <c r="C679" s="4" t="s">
        <v>86</v>
      </c>
      <c r="D679" s="4" t="s">
        <v>124</v>
      </c>
      <c r="E679" s="4" t="s">
        <v>125</v>
      </c>
      <c r="F679" s="4" t="s">
        <v>89</v>
      </c>
      <c r="G679" s="4" t="s">
        <v>31</v>
      </c>
      <c r="H679" s="4" t="s">
        <v>31</v>
      </c>
      <c r="I679" s="4" t="s">
        <v>32</v>
      </c>
      <c r="J679" s="4" t="s">
        <v>33</v>
      </c>
      <c r="K679" s="4" t="s">
        <v>34</v>
      </c>
      <c r="L679" s="4" t="s">
        <v>35</v>
      </c>
      <c r="M679" s="145">
        <v>5.5810000000000004</v>
      </c>
      <c r="N679" s="4" t="s">
        <v>126</v>
      </c>
      <c r="O679" s="158">
        <v>0.01</v>
      </c>
      <c r="P679" s="159">
        <v>4.777E-2</v>
      </c>
      <c r="R679" s="145">
        <v>14479763</v>
      </c>
      <c r="S679" s="145">
        <v>1</v>
      </c>
      <c r="T679" s="145">
        <v>81.73</v>
      </c>
      <c r="U679" s="145">
        <v>11834.31</v>
      </c>
      <c r="W679" s="4" t="s">
        <v>37</v>
      </c>
      <c r="X679" s="159">
        <v>3.8299999999999999E-4</v>
      </c>
      <c r="Y679" s="159">
        <v>2.2864173862811699E-2</v>
      </c>
      <c r="Z679" s="159">
        <v>9.8684195581606703E-3</v>
      </c>
      <c r="AA679" s="182"/>
    </row>
    <row r="680" spans="1:27">
      <c r="A680" s="4" t="s">
        <v>261</v>
      </c>
      <c r="B680" s="4">
        <v>9732</v>
      </c>
      <c r="C680" s="4" t="s">
        <v>86</v>
      </c>
      <c r="D680" s="4" t="s">
        <v>127</v>
      </c>
      <c r="E680" s="4" t="s">
        <v>128</v>
      </c>
      <c r="F680" s="4" t="s">
        <v>89</v>
      </c>
      <c r="G680" s="4" t="s">
        <v>31</v>
      </c>
      <c r="H680" s="4" t="s">
        <v>31</v>
      </c>
      <c r="I680" s="4" t="s">
        <v>32</v>
      </c>
      <c r="J680" s="4" t="s">
        <v>33</v>
      </c>
      <c r="K680" s="4" t="s">
        <v>34</v>
      </c>
      <c r="L680" s="4" t="s">
        <v>35</v>
      </c>
      <c r="M680" s="145">
        <v>7.4189999999999996</v>
      </c>
      <c r="N680" s="4" t="s">
        <v>129</v>
      </c>
      <c r="O680" s="158">
        <v>1.2999999999999999E-2</v>
      </c>
      <c r="P680" s="159">
        <v>4.9180000000000001E-2</v>
      </c>
      <c r="R680" s="145">
        <v>58835139</v>
      </c>
      <c r="S680" s="145">
        <v>1</v>
      </c>
      <c r="T680" s="145">
        <v>77.260000000000005</v>
      </c>
      <c r="U680" s="145">
        <v>45456.027999999998</v>
      </c>
      <c r="W680" s="4" t="s">
        <v>37</v>
      </c>
      <c r="X680" s="159">
        <v>1.9659999999999999E-3</v>
      </c>
      <c r="Y680" s="159">
        <v>8.7822146784731103E-2</v>
      </c>
      <c r="Z680" s="159">
        <v>3.7904968540311897E-2</v>
      </c>
      <c r="AA680" s="182"/>
    </row>
    <row r="681" spans="1:27">
      <c r="A681" s="4" t="s">
        <v>261</v>
      </c>
      <c r="B681" s="4">
        <v>9732</v>
      </c>
      <c r="C681" s="4" t="s">
        <v>130</v>
      </c>
      <c r="D681" s="4" t="s">
        <v>131</v>
      </c>
      <c r="E681" s="4" t="s">
        <v>132</v>
      </c>
      <c r="F681" s="4" t="s">
        <v>133</v>
      </c>
      <c r="G681" s="4" t="s">
        <v>134</v>
      </c>
      <c r="H681" s="4" t="s">
        <v>135</v>
      </c>
      <c r="I681" s="4" t="s">
        <v>136</v>
      </c>
      <c r="J681" s="4" t="s">
        <v>137</v>
      </c>
      <c r="K681" s="4" t="s">
        <v>138</v>
      </c>
      <c r="L681" s="4" t="s">
        <v>139</v>
      </c>
      <c r="M681" s="145">
        <v>0.35</v>
      </c>
      <c r="N681" s="4" t="s">
        <v>140</v>
      </c>
      <c r="O681" s="158">
        <v>0</v>
      </c>
      <c r="P681" s="159">
        <v>5.3969999999999997E-2</v>
      </c>
      <c r="R681" s="145">
        <v>2800000</v>
      </c>
      <c r="S681" s="145">
        <v>3.7589999999999999</v>
      </c>
      <c r="T681" s="145">
        <v>98.548000000000002</v>
      </c>
      <c r="U681" s="145">
        <v>10372.343000000001</v>
      </c>
      <c r="W681" s="4" t="s">
        <v>37</v>
      </c>
      <c r="X681" s="159">
        <v>0</v>
      </c>
      <c r="Y681" s="159">
        <v>2.0039616736521101E-2</v>
      </c>
      <c r="Z681" s="159">
        <v>8.6493107919539593E-3</v>
      </c>
      <c r="AA681" s="182"/>
    </row>
    <row r="682" spans="1:27">
      <c r="A682" s="4" t="s">
        <v>261</v>
      </c>
      <c r="B682" s="4">
        <v>9732</v>
      </c>
      <c r="C682" s="4" t="s">
        <v>174</v>
      </c>
      <c r="D682" s="4" t="s">
        <v>175</v>
      </c>
      <c r="E682" s="4" t="s">
        <v>176</v>
      </c>
      <c r="F682" s="4" t="s">
        <v>133</v>
      </c>
      <c r="G682" s="4" t="s">
        <v>134</v>
      </c>
      <c r="H682" s="4" t="s">
        <v>135</v>
      </c>
      <c r="I682" s="4" t="s">
        <v>136</v>
      </c>
      <c r="J682" s="4" t="s">
        <v>137</v>
      </c>
      <c r="K682" s="4" t="s">
        <v>138</v>
      </c>
      <c r="L682" s="4" t="s">
        <v>139</v>
      </c>
      <c r="M682" s="145">
        <v>0</v>
      </c>
      <c r="N682" s="4" t="s">
        <v>177</v>
      </c>
      <c r="O682" s="158">
        <v>0</v>
      </c>
      <c r="P682" s="159">
        <v>0</v>
      </c>
      <c r="R682" s="145">
        <v>3070000</v>
      </c>
      <c r="S682" s="145">
        <v>3.7589999999999999</v>
      </c>
      <c r="T682" s="145">
        <v>97.775000000000006</v>
      </c>
      <c r="U682" s="145">
        <v>11283.361999999999</v>
      </c>
      <c r="W682" s="4" t="s">
        <v>37</v>
      </c>
      <c r="X682" s="159">
        <v>0</v>
      </c>
      <c r="Y682" s="159">
        <v>2.17997286234012E-2</v>
      </c>
      <c r="Z682" s="159">
        <v>9.4089937209439999E-3</v>
      </c>
      <c r="AA682" s="182"/>
    </row>
    <row r="683" spans="1:27">
      <c r="A683" s="4" t="s">
        <v>261</v>
      </c>
      <c r="B683" s="4">
        <v>9732</v>
      </c>
      <c r="C683" s="4" t="s">
        <v>154</v>
      </c>
      <c r="D683" s="4" t="s">
        <v>202</v>
      </c>
      <c r="E683" s="4" t="s">
        <v>203</v>
      </c>
      <c r="F683" s="4" t="s">
        <v>133</v>
      </c>
      <c r="G683" s="4" t="s">
        <v>134</v>
      </c>
      <c r="H683" s="4" t="s">
        <v>31</v>
      </c>
      <c r="I683" s="4" t="s">
        <v>157</v>
      </c>
      <c r="J683" s="4" t="s">
        <v>158</v>
      </c>
      <c r="K683" s="4" t="s">
        <v>138</v>
      </c>
      <c r="L683" s="4" t="s">
        <v>139</v>
      </c>
      <c r="M683" s="145">
        <v>3.77</v>
      </c>
      <c r="N683" s="4" t="s">
        <v>204</v>
      </c>
      <c r="O683" s="158">
        <v>2.8750000000000001E-2</v>
      </c>
      <c r="P683" s="159">
        <v>2.7199999999999998E-2</v>
      </c>
      <c r="R683" s="145">
        <v>50000</v>
      </c>
      <c r="S683" s="145">
        <v>3.7589999999999999</v>
      </c>
      <c r="T683" s="145">
        <v>95.739000000000004</v>
      </c>
      <c r="U683" s="145">
        <v>179.941</v>
      </c>
      <c r="W683" s="4" t="s">
        <v>37</v>
      </c>
      <c r="X683" s="159">
        <v>5.0000000000000002E-5</v>
      </c>
      <c r="Y683" s="159">
        <v>3.4764998594114199E-4</v>
      </c>
      <c r="Z683" s="159">
        <v>1.5004941535350799E-4</v>
      </c>
      <c r="AA683" s="182"/>
    </row>
    <row r="684" spans="1:27">
      <c r="A684" s="4" t="s">
        <v>261</v>
      </c>
      <c r="B684" s="4">
        <v>9732</v>
      </c>
      <c r="C684" s="4" t="s">
        <v>130</v>
      </c>
      <c r="D684" s="4" t="s">
        <v>144</v>
      </c>
      <c r="E684" s="4" t="s">
        <v>145</v>
      </c>
      <c r="F684" s="4" t="s">
        <v>133</v>
      </c>
      <c r="G684" s="4" t="s">
        <v>134</v>
      </c>
      <c r="H684" s="4" t="s">
        <v>135</v>
      </c>
      <c r="I684" s="4" t="s">
        <v>136</v>
      </c>
      <c r="J684" s="4" t="s">
        <v>137</v>
      </c>
      <c r="K684" s="4" t="s">
        <v>138</v>
      </c>
      <c r="L684" s="4" t="s">
        <v>139</v>
      </c>
      <c r="M684" s="145">
        <v>7.61</v>
      </c>
      <c r="N684" s="4" t="s">
        <v>146</v>
      </c>
      <c r="O684" s="158">
        <v>4.4999999999999998E-2</v>
      </c>
      <c r="P684" s="159">
        <v>4.5999999999999999E-2</v>
      </c>
      <c r="R684" s="145">
        <v>7400000</v>
      </c>
      <c r="S684" s="145">
        <v>3.7589999999999999</v>
      </c>
      <c r="T684" s="145">
        <v>101.511</v>
      </c>
      <c r="U684" s="145">
        <v>28237.047999999999</v>
      </c>
      <c r="W684" s="4" t="s">
        <v>37</v>
      </c>
      <c r="X684" s="159">
        <v>0</v>
      </c>
      <c r="Y684" s="159">
        <v>5.4554659832552699E-2</v>
      </c>
      <c r="Z684" s="159">
        <v>2.3546368887441601E-2</v>
      </c>
      <c r="AA684" s="182"/>
    </row>
    <row r="685" spans="1:27">
      <c r="A685" s="4" t="s">
        <v>261</v>
      </c>
      <c r="B685" s="4">
        <v>9732</v>
      </c>
      <c r="C685" s="4" t="s">
        <v>130</v>
      </c>
      <c r="D685" s="4" t="s">
        <v>147</v>
      </c>
      <c r="E685" s="4" t="s">
        <v>148</v>
      </c>
      <c r="F685" s="4" t="s">
        <v>133</v>
      </c>
      <c r="G685" s="4" t="s">
        <v>134</v>
      </c>
      <c r="H685" s="4" t="s">
        <v>135</v>
      </c>
      <c r="I685" s="4" t="s">
        <v>136</v>
      </c>
      <c r="J685" s="4" t="s">
        <v>137</v>
      </c>
      <c r="K685" s="4" t="s">
        <v>138</v>
      </c>
      <c r="L685" s="4" t="s">
        <v>139</v>
      </c>
      <c r="M685" s="145">
        <v>3.73</v>
      </c>
      <c r="N685" s="4" t="s">
        <v>149</v>
      </c>
      <c r="O685" s="158">
        <v>4.1250000000000002E-2</v>
      </c>
      <c r="P685" s="159">
        <v>4.6710000000000002E-2</v>
      </c>
      <c r="R685" s="145">
        <v>3645000</v>
      </c>
      <c r="S685" s="145">
        <v>3.7589999999999999</v>
      </c>
      <c r="T685" s="145">
        <v>100.68300000000001</v>
      </c>
      <c r="U685" s="145">
        <v>13795.13</v>
      </c>
      <c r="W685" s="4" t="s">
        <v>37</v>
      </c>
      <c r="X685" s="159">
        <v>0</v>
      </c>
      <c r="Y685" s="159">
        <v>2.6652524526171902E-2</v>
      </c>
      <c r="Z685" s="159">
        <v>1.1503511821007799E-2</v>
      </c>
      <c r="AA685" s="182"/>
    </row>
    <row r="686" spans="1:27">
      <c r="A686" s="4" t="s">
        <v>261</v>
      </c>
      <c r="B686" s="4">
        <v>9732</v>
      </c>
      <c r="C686" s="4" t="s">
        <v>130</v>
      </c>
      <c r="D686" s="4" t="s">
        <v>150</v>
      </c>
      <c r="E686" s="4" t="s">
        <v>151</v>
      </c>
      <c r="F686" s="4" t="s">
        <v>133</v>
      </c>
      <c r="G686" s="4" t="s">
        <v>134</v>
      </c>
      <c r="H686" s="4" t="s">
        <v>135</v>
      </c>
      <c r="I686" s="4" t="s">
        <v>136</v>
      </c>
      <c r="J686" s="4" t="s">
        <v>137</v>
      </c>
      <c r="K686" s="4" t="s">
        <v>138</v>
      </c>
      <c r="L686" s="4" t="s">
        <v>139</v>
      </c>
      <c r="M686" s="145">
        <v>2.23</v>
      </c>
      <c r="N686" s="4" t="s">
        <v>152</v>
      </c>
      <c r="O686" s="158">
        <v>8.7500000000000008E-3</v>
      </c>
      <c r="P686" s="159">
        <v>2.2610000000000002E-2</v>
      </c>
      <c r="R686" s="145">
        <v>750000</v>
      </c>
      <c r="S686" s="145">
        <v>3.7589999999999999</v>
      </c>
      <c r="T686" s="145">
        <v>119.673</v>
      </c>
      <c r="U686" s="145">
        <v>3373.886</v>
      </c>
      <c r="W686" s="4" t="s">
        <v>37</v>
      </c>
      <c r="X686" s="159">
        <v>2.0999999999999999E-5</v>
      </c>
      <c r="Y686" s="159">
        <v>6.5184289045174303E-3</v>
      </c>
      <c r="Z686" s="159">
        <v>2.8134229417510802E-3</v>
      </c>
      <c r="AA686" s="182"/>
    </row>
    <row r="687" spans="1:27">
      <c r="A687" s="4" t="s">
        <v>261</v>
      </c>
      <c r="B687" s="4">
        <v>13855</v>
      </c>
      <c r="C687" s="4" t="s">
        <v>166</v>
      </c>
      <c r="D687" s="4" t="s">
        <v>196</v>
      </c>
      <c r="E687" s="4" t="s">
        <v>197</v>
      </c>
      <c r="F687" s="4" t="s">
        <v>169</v>
      </c>
      <c r="G687" s="4" t="s">
        <v>31</v>
      </c>
      <c r="H687" s="4" t="s">
        <v>31</v>
      </c>
      <c r="I687" s="4" t="s">
        <v>32</v>
      </c>
      <c r="J687" s="4" t="s">
        <v>33</v>
      </c>
      <c r="K687" s="4" t="s">
        <v>34</v>
      </c>
      <c r="L687" s="4" t="s">
        <v>35</v>
      </c>
      <c r="M687" s="145">
        <v>0.41099999999999998</v>
      </c>
      <c r="N687" s="4" t="s">
        <v>198</v>
      </c>
      <c r="O687" s="158">
        <v>0</v>
      </c>
      <c r="P687" s="159">
        <v>4.3900000000000002E-2</v>
      </c>
      <c r="R687" s="145">
        <v>34000000</v>
      </c>
      <c r="S687" s="145">
        <v>1</v>
      </c>
      <c r="T687" s="145">
        <v>98.24</v>
      </c>
      <c r="U687" s="145">
        <v>33401.599999999999</v>
      </c>
      <c r="W687" s="4" t="s">
        <v>37</v>
      </c>
      <c r="X687" s="159">
        <v>3.676E-3</v>
      </c>
      <c r="Y687" s="159">
        <v>0.21643567245977299</v>
      </c>
      <c r="Z687" s="159">
        <v>6.9853054810776194E-2</v>
      </c>
      <c r="AA687" s="182"/>
    </row>
    <row r="688" spans="1:27">
      <c r="A688" s="4" t="s">
        <v>261</v>
      </c>
      <c r="B688" s="4">
        <v>13855</v>
      </c>
      <c r="C688" s="4" t="s">
        <v>38</v>
      </c>
      <c r="D688" s="4" t="s">
        <v>160</v>
      </c>
      <c r="E688" s="4" t="s">
        <v>161</v>
      </c>
      <c r="F688" s="4" t="s">
        <v>41</v>
      </c>
      <c r="G688" s="4" t="s">
        <v>31</v>
      </c>
      <c r="H688" s="4" t="s">
        <v>31</v>
      </c>
      <c r="I688" s="4" t="s">
        <v>32</v>
      </c>
      <c r="J688" s="4" t="s">
        <v>33</v>
      </c>
      <c r="K688" s="4" t="s">
        <v>34</v>
      </c>
      <c r="L688" s="4" t="s">
        <v>35</v>
      </c>
      <c r="M688" s="145">
        <v>0.252</v>
      </c>
      <c r="N688" s="4" t="s">
        <v>162</v>
      </c>
      <c r="O688" s="158">
        <v>0</v>
      </c>
      <c r="P688" s="159">
        <v>4.2770000000000002E-2</v>
      </c>
      <c r="R688" s="145">
        <v>3191000</v>
      </c>
      <c r="S688" s="145">
        <v>1</v>
      </c>
      <c r="T688" s="145">
        <v>98.94</v>
      </c>
      <c r="U688" s="145">
        <v>3157.1750000000002</v>
      </c>
      <c r="W688" s="4" t="s">
        <v>37</v>
      </c>
      <c r="X688" s="159">
        <v>1.7699999999999999E-4</v>
      </c>
      <c r="Y688" s="159">
        <v>2.0457863718278499E-2</v>
      </c>
      <c r="Z688" s="159">
        <v>6.6026282053384903E-3</v>
      </c>
      <c r="AA688" s="182"/>
    </row>
    <row r="689" spans="1:27">
      <c r="A689" s="4" t="s">
        <v>261</v>
      </c>
      <c r="B689" s="4">
        <v>13855</v>
      </c>
      <c r="C689" s="4" t="s">
        <v>38</v>
      </c>
      <c r="D689" s="4" t="s">
        <v>47</v>
      </c>
      <c r="E689" s="4" t="s">
        <v>48</v>
      </c>
      <c r="F689" s="4" t="s">
        <v>41</v>
      </c>
      <c r="G689" s="4" t="s">
        <v>31</v>
      </c>
      <c r="H689" s="4" t="s">
        <v>31</v>
      </c>
      <c r="I689" s="4" t="s">
        <v>32</v>
      </c>
      <c r="J689" s="4" t="s">
        <v>33</v>
      </c>
      <c r="K689" s="4" t="s">
        <v>34</v>
      </c>
      <c r="L689" s="4" t="s">
        <v>35</v>
      </c>
      <c r="M689" s="145">
        <v>0.34799999999999998</v>
      </c>
      <c r="N689" s="4" t="s">
        <v>49</v>
      </c>
      <c r="O689" s="158">
        <v>0</v>
      </c>
      <c r="P689" s="159">
        <v>4.3479999999999998E-2</v>
      </c>
      <c r="R689" s="145">
        <v>13171053</v>
      </c>
      <c r="S689" s="145">
        <v>1</v>
      </c>
      <c r="T689" s="145">
        <v>98.53</v>
      </c>
      <c r="U689" s="145">
        <v>12977.439</v>
      </c>
      <c r="W689" s="4" t="s">
        <v>37</v>
      </c>
      <c r="X689" s="159">
        <v>9.41E-4</v>
      </c>
      <c r="Y689" s="159">
        <v>8.4091200214251802E-2</v>
      </c>
      <c r="Z689" s="159">
        <v>2.71398293585908E-2</v>
      </c>
      <c r="AA689" s="182"/>
    </row>
    <row r="690" spans="1:27">
      <c r="A690" s="4" t="s">
        <v>261</v>
      </c>
      <c r="B690" s="4">
        <v>13855</v>
      </c>
      <c r="C690" s="4" t="s">
        <v>38</v>
      </c>
      <c r="D690" s="4" t="s">
        <v>50</v>
      </c>
      <c r="E690" s="4" t="s">
        <v>51</v>
      </c>
      <c r="F690" s="4" t="s">
        <v>41</v>
      </c>
      <c r="G690" s="4" t="s">
        <v>31</v>
      </c>
      <c r="H690" s="4" t="s">
        <v>31</v>
      </c>
      <c r="I690" s="4" t="s">
        <v>32</v>
      </c>
      <c r="J690" s="4" t="s">
        <v>33</v>
      </c>
      <c r="K690" s="4" t="s">
        <v>34</v>
      </c>
      <c r="L690" s="4" t="s">
        <v>35</v>
      </c>
      <c r="M690" s="145">
        <v>0.42499999999999999</v>
      </c>
      <c r="N690" s="4" t="s">
        <v>52</v>
      </c>
      <c r="O690" s="158">
        <v>0</v>
      </c>
      <c r="P690" s="159">
        <v>4.3450000000000003E-2</v>
      </c>
      <c r="R690" s="145">
        <v>20914286</v>
      </c>
      <c r="S690" s="145">
        <v>1</v>
      </c>
      <c r="T690" s="145">
        <v>98.21</v>
      </c>
      <c r="U690" s="145">
        <v>20539.919999999998</v>
      </c>
      <c r="W690" s="4" t="s">
        <v>37</v>
      </c>
      <c r="X690" s="159">
        <v>1.4940000000000001E-3</v>
      </c>
      <c r="Y690" s="159">
        <v>0.133094566074733</v>
      </c>
      <c r="Z690" s="159">
        <v>4.29553128344069E-2</v>
      </c>
      <c r="AA690" s="182"/>
    </row>
    <row r="691" spans="1:27">
      <c r="A691" s="4" t="s">
        <v>261</v>
      </c>
      <c r="B691" s="4">
        <v>13855</v>
      </c>
      <c r="C691" s="4" t="s">
        <v>38</v>
      </c>
      <c r="D691" s="4" t="s">
        <v>59</v>
      </c>
      <c r="E691" s="4" t="s">
        <v>60</v>
      </c>
      <c r="F691" s="4" t="s">
        <v>41</v>
      </c>
      <c r="G691" s="4" t="s">
        <v>31</v>
      </c>
      <c r="H691" s="4" t="s">
        <v>31</v>
      </c>
      <c r="I691" s="4" t="s">
        <v>42</v>
      </c>
      <c r="J691" s="4" t="s">
        <v>33</v>
      </c>
      <c r="K691" s="4" t="s">
        <v>34</v>
      </c>
      <c r="L691" s="4" t="s">
        <v>35</v>
      </c>
      <c r="M691" s="145">
        <v>0.84699999999999998</v>
      </c>
      <c r="N691" s="4" t="s">
        <v>61</v>
      </c>
      <c r="O691" s="158">
        <v>0</v>
      </c>
      <c r="P691" s="159">
        <v>4.3240000000000001E-2</v>
      </c>
      <c r="R691" s="145">
        <v>20000000</v>
      </c>
      <c r="S691" s="145">
        <v>1</v>
      </c>
      <c r="T691" s="145">
        <v>96.48</v>
      </c>
      <c r="U691" s="145">
        <v>19296</v>
      </c>
      <c r="W691" s="4" t="s">
        <v>37</v>
      </c>
      <c r="X691" s="159">
        <v>1.4289999999999999E-3</v>
      </c>
      <c r="Y691" s="159">
        <v>0.12503421200732201</v>
      </c>
      <c r="Z691" s="159">
        <v>4.0353891598867597E-2</v>
      </c>
      <c r="AA691" s="182"/>
    </row>
    <row r="692" spans="1:27">
      <c r="A692" s="4" t="s">
        <v>261</v>
      </c>
      <c r="B692" s="4">
        <v>13855</v>
      </c>
      <c r="C692" s="4" t="s">
        <v>166</v>
      </c>
      <c r="D692" s="4" t="s">
        <v>167</v>
      </c>
      <c r="E692" s="4" t="s">
        <v>168</v>
      </c>
      <c r="F692" s="4" t="s">
        <v>169</v>
      </c>
      <c r="G692" s="4" t="s">
        <v>31</v>
      </c>
      <c r="H692" s="4" t="s">
        <v>31</v>
      </c>
      <c r="I692" s="4" t="s">
        <v>42</v>
      </c>
      <c r="J692" s="4" t="s">
        <v>33</v>
      </c>
      <c r="K692" s="4" t="s">
        <v>34</v>
      </c>
      <c r="L692" s="4" t="s">
        <v>35</v>
      </c>
      <c r="M692" s="145">
        <v>0.66</v>
      </c>
      <c r="N692" s="4" t="s">
        <v>170</v>
      </c>
      <c r="O692" s="158">
        <v>0</v>
      </c>
      <c r="P692" s="159">
        <v>4.428E-2</v>
      </c>
      <c r="R692" s="145">
        <v>17700000</v>
      </c>
      <c r="S692" s="145">
        <v>1</v>
      </c>
      <c r="T692" s="145">
        <v>97.14</v>
      </c>
      <c r="U692" s="145">
        <v>17193.78</v>
      </c>
      <c r="W692" s="4" t="s">
        <v>37</v>
      </c>
      <c r="X692" s="159">
        <v>2.2070000000000002E-3</v>
      </c>
      <c r="Y692" s="159">
        <v>0.11141224780924799</v>
      </c>
      <c r="Z692" s="159">
        <v>3.59575007408156E-2</v>
      </c>
      <c r="AA692" s="182"/>
    </row>
    <row r="693" spans="1:27">
      <c r="A693" s="4" t="s">
        <v>261</v>
      </c>
      <c r="B693" s="4">
        <v>13855</v>
      </c>
      <c r="C693" s="4" t="s">
        <v>130</v>
      </c>
      <c r="D693" s="4" t="s">
        <v>254</v>
      </c>
      <c r="E693" s="4" t="s">
        <v>255</v>
      </c>
      <c r="F693" s="4" t="s">
        <v>133</v>
      </c>
      <c r="G693" s="4" t="s">
        <v>134</v>
      </c>
      <c r="H693" s="4" t="s">
        <v>135</v>
      </c>
      <c r="I693" s="4" t="s">
        <v>136</v>
      </c>
      <c r="J693" s="4" t="s">
        <v>137</v>
      </c>
      <c r="K693" s="4" t="s">
        <v>138</v>
      </c>
      <c r="L693" s="4" t="s">
        <v>139</v>
      </c>
      <c r="M693" s="145">
        <v>0.15</v>
      </c>
      <c r="N693" s="4" t="s">
        <v>256</v>
      </c>
      <c r="O693" s="158">
        <v>0</v>
      </c>
      <c r="P693" s="159">
        <v>5.4010000000000002E-2</v>
      </c>
      <c r="R693" s="145">
        <v>2500000</v>
      </c>
      <c r="S693" s="145">
        <v>3.7589999999999999</v>
      </c>
      <c r="T693" s="145">
        <v>99.653999999999996</v>
      </c>
      <c r="U693" s="145">
        <v>9364.9850000000006</v>
      </c>
      <c r="W693" s="4" t="s">
        <v>37</v>
      </c>
      <c r="X693" s="159">
        <v>0</v>
      </c>
      <c r="Y693" s="159">
        <v>6.0683223267693799E-2</v>
      </c>
      <c r="Z693" s="159">
        <v>1.9585073351531899E-2</v>
      </c>
      <c r="AA693" s="182"/>
    </row>
    <row r="694" spans="1:27">
      <c r="A694" s="4" t="s">
        <v>261</v>
      </c>
      <c r="B694" s="4">
        <v>13855</v>
      </c>
      <c r="C694" s="4" t="s">
        <v>130</v>
      </c>
      <c r="D694" s="4" t="s">
        <v>205</v>
      </c>
      <c r="E694" s="4" t="s">
        <v>206</v>
      </c>
      <c r="F694" s="4" t="s">
        <v>133</v>
      </c>
      <c r="G694" s="4" t="s">
        <v>134</v>
      </c>
      <c r="H694" s="4" t="s">
        <v>135</v>
      </c>
      <c r="I694" s="4" t="s">
        <v>136</v>
      </c>
      <c r="J694" s="4" t="s">
        <v>137</v>
      </c>
      <c r="K694" s="4" t="s">
        <v>138</v>
      </c>
      <c r="L694" s="4" t="s">
        <v>139</v>
      </c>
      <c r="M694" s="145">
        <v>0.17</v>
      </c>
      <c r="N694" s="4" t="s">
        <v>207</v>
      </c>
      <c r="O694" s="158">
        <v>0</v>
      </c>
      <c r="P694" s="159">
        <v>5.3870000000000001E-2</v>
      </c>
      <c r="R694" s="145">
        <v>2000000</v>
      </c>
      <c r="S694" s="145">
        <v>3.7589999999999999</v>
      </c>
      <c r="T694" s="145">
        <v>99.551000000000002</v>
      </c>
      <c r="U694" s="145">
        <v>7484.2669999999998</v>
      </c>
      <c r="W694" s="4" t="s">
        <v>37</v>
      </c>
      <c r="X694" s="159">
        <v>0</v>
      </c>
      <c r="Y694" s="159">
        <v>4.8496548172590498E-2</v>
      </c>
      <c r="Z694" s="159">
        <v>1.5651911716461801E-2</v>
      </c>
      <c r="AA694" s="182"/>
    </row>
    <row r="695" spans="1:27">
      <c r="A695" s="4" t="s">
        <v>261</v>
      </c>
      <c r="B695" s="4">
        <v>13855</v>
      </c>
      <c r="C695" s="4" t="s">
        <v>130</v>
      </c>
      <c r="D695" s="4" t="s">
        <v>178</v>
      </c>
      <c r="E695" s="4" t="s">
        <v>179</v>
      </c>
      <c r="F695" s="4" t="s">
        <v>133</v>
      </c>
      <c r="G695" s="4" t="s">
        <v>134</v>
      </c>
      <c r="H695" s="4" t="s">
        <v>135</v>
      </c>
      <c r="I695" s="4" t="s">
        <v>136</v>
      </c>
      <c r="J695" s="4" t="s">
        <v>137</v>
      </c>
      <c r="K695" s="4" t="s">
        <v>138</v>
      </c>
      <c r="L695" s="4" t="s">
        <v>139</v>
      </c>
      <c r="M695" s="145">
        <v>0.21</v>
      </c>
      <c r="N695" s="4" t="s">
        <v>180</v>
      </c>
      <c r="O695" s="158">
        <v>0</v>
      </c>
      <c r="P695" s="159">
        <v>5.3929999999999999E-2</v>
      </c>
      <c r="R695" s="145">
        <v>2000000</v>
      </c>
      <c r="S695" s="145">
        <v>3.7589999999999999</v>
      </c>
      <c r="T695" s="145">
        <v>99.35</v>
      </c>
      <c r="U695" s="145">
        <v>7469.125</v>
      </c>
      <c r="W695" s="4" t="s">
        <v>37</v>
      </c>
      <c r="X695" s="159">
        <v>0</v>
      </c>
      <c r="Y695" s="159">
        <v>4.8398435894780302E-2</v>
      </c>
      <c r="Z695" s="159">
        <v>1.5620246685269901E-2</v>
      </c>
      <c r="AA695" s="182"/>
    </row>
    <row r="696" spans="1:27">
      <c r="A696" s="4" t="s">
        <v>261</v>
      </c>
      <c r="B696" s="4">
        <v>13855</v>
      </c>
      <c r="C696" s="4" t="s">
        <v>130</v>
      </c>
      <c r="D696" s="4" t="s">
        <v>208</v>
      </c>
      <c r="E696" s="4" t="s">
        <v>209</v>
      </c>
      <c r="F696" s="4" t="s">
        <v>133</v>
      </c>
      <c r="G696" s="4" t="s">
        <v>134</v>
      </c>
      <c r="H696" s="4" t="s">
        <v>135</v>
      </c>
      <c r="I696" s="4" t="s">
        <v>136</v>
      </c>
      <c r="J696" s="4" t="s">
        <v>137</v>
      </c>
      <c r="K696" s="4" t="s">
        <v>138</v>
      </c>
      <c r="L696" s="4" t="s">
        <v>139</v>
      </c>
      <c r="M696" s="145">
        <v>0.22</v>
      </c>
      <c r="N696" s="4" t="s">
        <v>210</v>
      </c>
      <c r="O696" s="158">
        <v>0</v>
      </c>
      <c r="P696" s="159">
        <v>5.3990000000000003E-2</v>
      </c>
      <c r="R696" s="145">
        <v>1500000</v>
      </c>
      <c r="S696" s="145">
        <v>3.7589999999999999</v>
      </c>
      <c r="T696" s="145">
        <v>99.251999999999995</v>
      </c>
      <c r="U696" s="145">
        <v>5596.3010000000004</v>
      </c>
      <c r="W696" s="4" t="s">
        <v>37</v>
      </c>
      <c r="X696" s="159">
        <v>0</v>
      </c>
      <c r="Y696" s="159">
        <v>3.6262911689300001E-2</v>
      </c>
      <c r="Z696" s="159">
        <v>1.1703593631506399E-2</v>
      </c>
      <c r="AA696" s="182"/>
    </row>
    <row r="697" spans="1:27">
      <c r="A697" s="4" t="s">
        <v>261</v>
      </c>
      <c r="B697" s="4">
        <v>13855</v>
      </c>
      <c r="C697" s="4" t="s">
        <v>130</v>
      </c>
      <c r="D697" s="4" t="s">
        <v>257</v>
      </c>
      <c r="E697" s="4" t="s">
        <v>258</v>
      </c>
      <c r="F697" s="4" t="s">
        <v>133</v>
      </c>
      <c r="G697" s="4" t="s">
        <v>134</v>
      </c>
      <c r="H697" s="4" t="s">
        <v>135</v>
      </c>
      <c r="I697" s="4" t="s">
        <v>136</v>
      </c>
      <c r="J697" s="4" t="s">
        <v>137</v>
      </c>
      <c r="K697" s="4" t="s">
        <v>138</v>
      </c>
      <c r="L697" s="4" t="s">
        <v>139</v>
      </c>
      <c r="M697" s="145">
        <v>0.26</v>
      </c>
      <c r="N697" s="4" t="s">
        <v>259</v>
      </c>
      <c r="O697" s="158">
        <v>0</v>
      </c>
      <c r="P697" s="159">
        <v>5.3800000000000001E-2</v>
      </c>
      <c r="R697" s="145">
        <v>3000000</v>
      </c>
      <c r="S697" s="145">
        <v>3.7589999999999999</v>
      </c>
      <c r="T697" s="145">
        <v>99.051000000000002</v>
      </c>
      <c r="U697" s="145">
        <v>11169.981</v>
      </c>
      <c r="W697" s="4" t="s">
        <v>37</v>
      </c>
      <c r="X697" s="159">
        <v>0</v>
      </c>
      <c r="Y697" s="159">
        <v>7.2379239543480495E-2</v>
      </c>
      <c r="Z697" s="159">
        <v>2.3359878385725601E-2</v>
      </c>
      <c r="AA697" s="182"/>
    </row>
    <row r="698" spans="1:27">
      <c r="A698" s="4" t="s">
        <v>261</v>
      </c>
      <c r="B698" s="4">
        <v>13855</v>
      </c>
      <c r="C698" s="4" t="s">
        <v>130</v>
      </c>
      <c r="D698" s="4" t="s">
        <v>211</v>
      </c>
      <c r="E698" s="4" t="s">
        <v>212</v>
      </c>
      <c r="F698" s="4" t="s">
        <v>133</v>
      </c>
      <c r="G698" s="4" t="s">
        <v>134</v>
      </c>
      <c r="H698" s="4" t="s">
        <v>135</v>
      </c>
      <c r="I698" s="4" t="s">
        <v>136</v>
      </c>
      <c r="J698" s="4" t="s">
        <v>137</v>
      </c>
      <c r="K698" s="4" t="s">
        <v>138</v>
      </c>
      <c r="L698" s="4" t="s">
        <v>139</v>
      </c>
      <c r="M698" s="145">
        <v>0.34</v>
      </c>
      <c r="N698" s="4" t="s">
        <v>213</v>
      </c>
      <c r="O698" s="158">
        <v>0</v>
      </c>
      <c r="P698" s="159">
        <v>5.3870000000000001E-2</v>
      </c>
      <c r="R698" s="145">
        <v>1800000</v>
      </c>
      <c r="S698" s="145">
        <v>3.7589999999999999</v>
      </c>
      <c r="T698" s="145">
        <v>98.655000000000001</v>
      </c>
      <c r="U698" s="145">
        <v>6675.1880000000001</v>
      </c>
      <c r="W698" s="4" t="s">
        <v>37</v>
      </c>
      <c r="X698" s="159">
        <v>0</v>
      </c>
      <c r="Y698" s="159">
        <v>4.3253879148548398E-2</v>
      </c>
      <c r="Z698" s="159">
        <v>1.39598780395307E-2</v>
      </c>
      <c r="AA698" s="182"/>
    </row>
    <row r="699" spans="1:27">
      <c r="A699" s="4" t="s">
        <v>261</v>
      </c>
      <c r="B699" s="4">
        <v>14279</v>
      </c>
      <c r="C699" s="4" t="s">
        <v>38</v>
      </c>
      <c r="D699" s="4" t="s">
        <v>47</v>
      </c>
      <c r="E699" s="4" t="s">
        <v>48</v>
      </c>
      <c r="F699" s="4" t="s">
        <v>41</v>
      </c>
      <c r="G699" s="4" t="s">
        <v>31</v>
      </c>
      <c r="H699" s="4" t="s">
        <v>31</v>
      </c>
      <c r="I699" s="4" t="s">
        <v>32</v>
      </c>
      <c r="J699" s="4" t="s">
        <v>33</v>
      </c>
      <c r="K699" s="4" t="s">
        <v>34</v>
      </c>
      <c r="L699" s="4" t="s">
        <v>35</v>
      </c>
      <c r="M699" s="145">
        <v>0.34799999999999998</v>
      </c>
      <c r="N699" s="4" t="s">
        <v>49</v>
      </c>
      <c r="O699" s="158">
        <v>0</v>
      </c>
      <c r="P699" s="159">
        <v>4.3479999999999998E-2</v>
      </c>
      <c r="R699" s="145">
        <v>400000</v>
      </c>
      <c r="S699" s="145">
        <v>1</v>
      </c>
      <c r="T699" s="145">
        <v>98.53</v>
      </c>
      <c r="U699" s="145">
        <v>394.12</v>
      </c>
      <c r="W699" s="4" t="s">
        <v>37</v>
      </c>
      <c r="X699" s="159">
        <v>2.9E-5</v>
      </c>
      <c r="Y699" s="159">
        <v>1.3661952877948001E-2</v>
      </c>
      <c r="Z699" s="159">
        <v>3.0966813579234799E-3</v>
      </c>
      <c r="AA699" s="182"/>
    </row>
    <row r="700" spans="1:27">
      <c r="A700" s="4" t="s">
        <v>261</v>
      </c>
      <c r="B700" s="4">
        <v>14279</v>
      </c>
      <c r="C700" s="4" t="s">
        <v>38</v>
      </c>
      <c r="D700" s="4" t="s">
        <v>71</v>
      </c>
      <c r="E700" s="4" t="s">
        <v>72</v>
      </c>
      <c r="F700" s="4" t="s">
        <v>41</v>
      </c>
      <c r="G700" s="4" t="s">
        <v>31</v>
      </c>
      <c r="H700" s="4" t="s">
        <v>31</v>
      </c>
      <c r="I700" s="4" t="s">
        <v>32</v>
      </c>
      <c r="J700" s="4" t="s">
        <v>33</v>
      </c>
      <c r="K700" s="4" t="s">
        <v>34</v>
      </c>
      <c r="L700" s="4" t="s">
        <v>35</v>
      </c>
      <c r="M700" s="145">
        <v>0.17499999999999999</v>
      </c>
      <c r="N700" s="4" t="s">
        <v>73</v>
      </c>
      <c r="O700" s="158">
        <v>0</v>
      </c>
      <c r="P700" s="159">
        <v>4.3270000000000003E-2</v>
      </c>
      <c r="R700" s="145">
        <v>203707</v>
      </c>
      <c r="S700" s="145">
        <v>1</v>
      </c>
      <c r="T700" s="145">
        <v>99.26</v>
      </c>
      <c r="U700" s="145">
        <v>202.2</v>
      </c>
      <c r="W700" s="4" t="s">
        <v>37</v>
      </c>
      <c r="X700" s="159">
        <v>5.0000000000000004E-6</v>
      </c>
      <c r="Y700" s="159">
        <v>7.0091367418294902E-3</v>
      </c>
      <c r="Z700" s="159">
        <v>1.5887233163125901E-3</v>
      </c>
      <c r="AA700" s="182"/>
    </row>
    <row r="701" spans="1:27">
      <c r="A701" s="4" t="s">
        <v>261</v>
      </c>
      <c r="B701" s="4">
        <v>14279</v>
      </c>
      <c r="C701" s="4" t="s">
        <v>130</v>
      </c>
      <c r="D701" s="4" t="s">
        <v>283</v>
      </c>
      <c r="E701" s="4" t="s">
        <v>284</v>
      </c>
      <c r="F701" s="4" t="s">
        <v>133</v>
      </c>
      <c r="G701" s="4" t="s">
        <v>134</v>
      </c>
      <c r="H701" s="4" t="s">
        <v>135</v>
      </c>
      <c r="I701" s="4" t="s">
        <v>136</v>
      </c>
      <c r="J701" s="4" t="s">
        <v>137</v>
      </c>
      <c r="K701" s="4" t="s">
        <v>138</v>
      </c>
      <c r="L701" s="4" t="s">
        <v>139</v>
      </c>
      <c r="M701" s="145">
        <v>0.16</v>
      </c>
      <c r="N701" s="4" t="s">
        <v>285</v>
      </c>
      <c r="O701" s="158">
        <v>0</v>
      </c>
      <c r="P701" s="159">
        <v>5.3789999999999998E-2</v>
      </c>
      <c r="R701" s="145">
        <v>300000</v>
      </c>
      <c r="S701" s="145">
        <v>3.7589999999999999</v>
      </c>
      <c r="T701" s="145">
        <v>99.581000000000003</v>
      </c>
      <c r="U701" s="145">
        <v>1122.9749999999999</v>
      </c>
      <c r="W701" s="4" t="s">
        <v>37</v>
      </c>
      <c r="X701" s="159">
        <v>0</v>
      </c>
      <c r="Y701" s="159">
        <v>3.8927308110247298E-2</v>
      </c>
      <c r="Z701" s="159">
        <v>8.8234435015304893E-3</v>
      </c>
      <c r="AA701" s="182"/>
    </row>
    <row r="702" spans="1:27">
      <c r="A702" s="4" t="s">
        <v>261</v>
      </c>
      <c r="B702" s="4">
        <v>14279</v>
      </c>
      <c r="C702" s="4" t="s">
        <v>130</v>
      </c>
      <c r="D702" s="4" t="s">
        <v>178</v>
      </c>
      <c r="E702" s="4" t="s">
        <v>179</v>
      </c>
      <c r="F702" s="4" t="s">
        <v>133</v>
      </c>
      <c r="G702" s="4" t="s">
        <v>134</v>
      </c>
      <c r="H702" s="4" t="s">
        <v>135</v>
      </c>
      <c r="I702" s="4" t="s">
        <v>136</v>
      </c>
      <c r="J702" s="4" t="s">
        <v>137</v>
      </c>
      <c r="K702" s="4" t="s">
        <v>138</v>
      </c>
      <c r="L702" s="4" t="s">
        <v>139</v>
      </c>
      <c r="M702" s="145">
        <v>0.21</v>
      </c>
      <c r="N702" s="4" t="s">
        <v>180</v>
      </c>
      <c r="O702" s="158">
        <v>0</v>
      </c>
      <c r="P702" s="159">
        <v>5.3929999999999999E-2</v>
      </c>
      <c r="R702" s="145">
        <v>350000</v>
      </c>
      <c r="S702" s="145">
        <v>3.7589999999999999</v>
      </c>
      <c r="T702" s="145">
        <v>99.35</v>
      </c>
      <c r="U702" s="145">
        <v>1307.097</v>
      </c>
      <c r="W702" s="4" t="s">
        <v>37</v>
      </c>
      <c r="X702" s="159">
        <v>0</v>
      </c>
      <c r="Y702" s="159">
        <v>4.5309796674994497E-2</v>
      </c>
      <c r="Z702" s="159">
        <v>1.02701278468934E-2</v>
      </c>
      <c r="AA702" s="182"/>
    </row>
    <row r="703" spans="1:27">
      <c r="A703" s="4" t="s">
        <v>261</v>
      </c>
      <c r="B703" s="4">
        <v>14279</v>
      </c>
      <c r="C703" s="4" t="s">
        <v>130</v>
      </c>
      <c r="D703" s="4" t="s">
        <v>257</v>
      </c>
      <c r="E703" s="4" t="s">
        <v>258</v>
      </c>
      <c r="F703" s="4" t="s">
        <v>133</v>
      </c>
      <c r="G703" s="4" t="s">
        <v>134</v>
      </c>
      <c r="H703" s="4" t="s">
        <v>135</v>
      </c>
      <c r="I703" s="4" t="s">
        <v>136</v>
      </c>
      <c r="J703" s="4" t="s">
        <v>137</v>
      </c>
      <c r="K703" s="4" t="s">
        <v>138</v>
      </c>
      <c r="L703" s="4" t="s">
        <v>139</v>
      </c>
      <c r="M703" s="145">
        <v>0.26</v>
      </c>
      <c r="N703" s="4" t="s">
        <v>259</v>
      </c>
      <c r="O703" s="158">
        <v>0</v>
      </c>
      <c r="P703" s="159">
        <v>5.3800000000000001E-2</v>
      </c>
      <c r="R703" s="145">
        <v>400000</v>
      </c>
      <c r="S703" s="145">
        <v>3.7589999999999999</v>
      </c>
      <c r="T703" s="145">
        <v>99.051000000000002</v>
      </c>
      <c r="U703" s="145">
        <v>1489.3309999999999</v>
      </c>
      <c r="W703" s="4" t="s">
        <v>37</v>
      </c>
      <c r="X703" s="159">
        <v>0</v>
      </c>
      <c r="Y703" s="159">
        <v>5.1626833708279002E-2</v>
      </c>
      <c r="Z703" s="159">
        <v>1.1701976645747E-2</v>
      </c>
      <c r="AA703" s="182"/>
    </row>
    <row r="704" spans="1:27">
      <c r="A704" s="4" t="s">
        <v>261</v>
      </c>
      <c r="B704" s="4">
        <v>14279</v>
      </c>
      <c r="C704" s="4" t="s">
        <v>130</v>
      </c>
      <c r="D704" s="4" t="s">
        <v>286</v>
      </c>
      <c r="E704" s="4" t="s">
        <v>287</v>
      </c>
      <c r="F704" s="4" t="s">
        <v>133</v>
      </c>
      <c r="G704" s="4" t="s">
        <v>134</v>
      </c>
      <c r="H704" s="4" t="s">
        <v>135</v>
      </c>
      <c r="I704" s="4" t="s">
        <v>136</v>
      </c>
      <c r="J704" s="4" t="s">
        <v>137</v>
      </c>
      <c r="K704" s="4" t="s">
        <v>138</v>
      </c>
      <c r="L704" s="4" t="s">
        <v>139</v>
      </c>
      <c r="M704" s="145">
        <v>0.28000000000000003</v>
      </c>
      <c r="N704" s="4" t="s">
        <v>288</v>
      </c>
      <c r="O704" s="158">
        <v>0</v>
      </c>
      <c r="P704" s="159">
        <v>5.3769999999999998E-2</v>
      </c>
      <c r="R704" s="145">
        <v>600000</v>
      </c>
      <c r="S704" s="145">
        <v>3.7589999999999999</v>
      </c>
      <c r="T704" s="145">
        <v>98.944999999999993</v>
      </c>
      <c r="U704" s="145">
        <v>2231.6120000000001</v>
      </c>
      <c r="W704" s="4" t="s">
        <v>37</v>
      </c>
      <c r="X704" s="159">
        <v>0</v>
      </c>
      <c r="Y704" s="159">
        <v>7.7357611977402305E-2</v>
      </c>
      <c r="Z704" s="159">
        <v>1.7534233725148101E-2</v>
      </c>
      <c r="AA704" s="182"/>
    </row>
    <row r="705" spans="1:27">
      <c r="A705" s="4" t="s">
        <v>261</v>
      </c>
      <c r="B705" s="4">
        <v>14279</v>
      </c>
      <c r="C705" s="4" t="s">
        <v>130</v>
      </c>
      <c r="D705" s="4" t="s">
        <v>265</v>
      </c>
      <c r="E705" s="4" t="s">
        <v>266</v>
      </c>
      <c r="F705" s="4" t="s">
        <v>133</v>
      </c>
      <c r="G705" s="4" t="s">
        <v>134</v>
      </c>
      <c r="H705" s="4" t="s">
        <v>135</v>
      </c>
      <c r="I705" s="4" t="s">
        <v>136</v>
      </c>
      <c r="J705" s="4" t="s">
        <v>137</v>
      </c>
      <c r="K705" s="4" t="s">
        <v>138</v>
      </c>
      <c r="L705" s="4" t="s">
        <v>139</v>
      </c>
      <c r="M705" s="145">
        <v>0.3</v>
      </c>
      <c r="N705" s="4" t="s">
        <v>267</v>
      </c>
      <c r="O705" s="158">
        <v>0</v>
      </c>
      <c r="P705" s="159">
        <v>5.391E-2</v>
      </c>
      <c r="R705" s="145">
        <v>440000</v>
      </c>
      <c r="S705" s="145">
        <v>3.7589999999999999</v>
      </c>
      <c r="T705" s="145">
        <v>98.849000000000004</v>
      </c>
      <c r="U705" s="145">
        <v>1634.9159999999999</v>
      </c>
      <c r="W705" s="4" t="s">
        <v>37</v>
      </c>
      <c r="X705" s="159">
        <v>0</v>
      </c>
      <c r="Y705" s="159">
        <v>5.66734738462591E-2</v>
      </c>
      <c r="Z705" s="159">
        <v>1.2845871415041401E-2</v>
      </c>
      <c r="AA705" s="182"/>
    </row>
    <row r="706" spans="1:27">
      <c r="A706" s="4" t="s">
        <v>261</v>
      </c>
      <c r="B706" s="4">
        <v>14279</v>
      </c>
      <c r="C706" s="4" t="s">
        <v>130</v>
      </c>
      <c r="D706" s="4" t="s">
        <v>131</v>
      </c>
      <c r="E706" s="4" t="s">
        <v>132</v>
      </c>
      <c r="F706" s="4" t="s">
        <v>133</v>
      </c>
      <c r="G706" s="4" t="s">
        <v>134</v>
      </c>
      <c r="H706" s="4" t="s">
        <v>135</v>
      </c>
      <c r="I706" s="4" t="s">
        <v>136</v>
      </c>
      <c r="J706" s="4" t="s">
        <v>137</v>
      </c>
      <c r="K706" s="4" t="s">
        <v>138</v>
      </c>
      <c r="L706" s="4" t="s">
        <v>139</v>
      </c>
      <c r="M706" s="145">
        <v>0.35</v>
      </c>
      <c r="N706" s="4" t="s">
        <v>140</v>
      </c>
      <c r="O706" s="158">
        <v>0</v>
      </c>
      <c r="P706" s="159">
        <v>5.3969999999999997E-2</v>
      </c>
      <c r="R706" s="145">
        <v>1000000</v>
      </c>
      <c r="S706" s="145">
        <v>3.7589999999999999</v>
      </c>
      <c r="T706" s="145">
        <v>98.548000000000002</v>
      </c>
      <c r="U706" s="145">
        <v>3704.4079999999999</v>
      </c>
      <c r="W706" s="4" t="s">
        <v>37</v>
      </c>
      <c r="X706" s="159">
        <v>0</v>
      </c>
      <c r="Y706" s="159">
        <v>0.12841126591940899</v>
      </c>
      <c r="Z706" s="159">
        <v>2.9106290796965199E-2</v>
      </c>
      <c r="AA706" s="182"/>
    </row>
    <row r="707" spans="1:27">
      <c r="A707" s="4" t="s">
        <v>261</v>
      </c>
      <c r="B707" s="4">
        <v>14279</v>
      </c>
      <c r="C707" s="4" t="s">
        <v>130</v>
      </c>
      <c r="D707" s="4" t="s">
        <v>214</v>
      </c>
      <c r="E707" s="4" t="s">
        <v>215</v>
      </c>
      <c r="F707" s="4" t="s">
        <v>133</v>
      </c>
      <c r="G707" s="4" t="s">
        <v>134</v>
      </c>
      <c r="H707" s="4" t="s">
        <v>135</v>
      </c>
      <c r="I707" s="4" t="s">
        <v>136</v>
      </c>
      <c r="J707" s="4" t="s">
        <v>137</v>
      </c>
      <c r="K707" s="4" t="s">
        <v>138</v>
      </c>
      <c r="L707" s="4" t="s">
        <v>139</v>
      </c>
      <c r="M707" s="145">
        <v>0.39</v>
      </c>
      <c r="N707" s="4" t="s">
        <v>216</v>
      </c>
      <c r="O707" s="158">
        <v>0</v>
      </c>
      <c r="P707" s="159">
        <v>5.3839999999999999E-2</v>
      </c>
      <c r="R707" s="145">
        <v>850000</v>
      </c>
      <c r="S707" s="145">
        <v>3.7589999999999999</v>
      </c>
      <c r="T707" s="145">
        <v>98.349000000000004</v>
      </c>
      <c r="U707" s="145">
        <v>3142.4140000000002</v>
      </c>
      <c r="W707" s="4" t="s">
        <v>37</v>
      </c>
      <c r="X707" s="159">
        <v>0</v>
      </c>
      <c r="Y707" s="159">
        <v>0.108930053445284</v>
      </c>
      <c r="Z707" s="159">
        <v>2.46905891738286E-2</v>
      </c>
      <c r="AA707" s="182"/>
    </row>
    <row r="708" spans="1:27">
      <c r="A708" s="4" t="s">
        <v>261</v>
      </c>
      <c r="B708" s="4">
        <v>14279</v>
      </c>
      <c r="C708" s="4" t="s">
        <v>130</v>
      </c>
      <c r="D708" s="4" t="s">
        <v>217</v>
      </c>
      <c r="E708" s="4" t="s">
        <v>218</v>
      </c>
      <c r="F708" s="4" t="s">
        <v>133</v>
      </c>
      <c r="G708" s="4" t="s">
        <v>134</v>
      </c>
      <c r="H708" s="4" t="s">
        <v>135</v>
      </c>
      <c r="I708" s="4" t="s">
        <v>136</v>
      </c>
      <c r="J708" s="4" t="s">
        <v>137</v>
      </c>
      <c r="K708" s="4" t="s">
        <v>138</v>
      </c>
      <c r="L708" s="4" t="s">
        <v>139</v>
      </c>
      <c r="M708" s="145">
        <v>0.43</v>
      </c>
      <c r="N708" s="4" t="s">
        <v>219</v>
      </c>
      <c r="O708" s="158">
        <v>0</v>
      </c>
      <c r="P708" s="159">
        <v>5.3740000000000003E-2</v>
      </c>
      <c r="R708" s="145">
        <v>500000</v>
      </c>
      <c r="S708" s="145">
        <v>3.7589999999999999</v>
      </c>
      <c r="T708" s="145">
        <v>98.161000000000001</v>
      </c>
      <c r="U708" s="145">
        <v>1844.9380000000001</v>
      </c>
      <c r="W708" s="4" t="s">
        <v>37</v>
      </c>
      <c r="X708" s="159">
        <v>0</v>
      </c>
      <c r="Y708" s="159">
        <v>6.3953755973207599E-2</v>
      </c>
      <c r="Z708" s="159">
        <v>1.4496053797044399E-2</v>
      </c>
      <c r="AA708" s="182"/>
    </row>
    <row r="709" spans="1:27">
      <c r="A709" s="4" t="s">
        <v>261</v>
      </c>
      <c r="B709" s="4">
        <v>14279</v>
      </c>
      <c r="C709" s="4" t="s">
        <v>174</v>
      </c>
      <c r="D709" s="4" t="s">
        <v>268</v>
      </c>
      <c r="E709" s="4" t="s">
        <v>269</v>
      </c>
      <c r="F709" s="4" t="s">
        <v>133</v>
      </c>
      <c r="G709" s="4" t="s">
        <v>134</v>
      </c>
      <c r="H709" s="4" t="s">
        <v>135</v>
      </c>
      <c r="I709" s="4" t="s">
        <v>136</v>
      </c>
      <c r="J709" s="4" t="s">
        <v>137</v>
      </c>
      <c r="K709" s="4" t="s">
        <v>138</v>
      </c>
      <c r="L709" s="4" t="s">
        <v>139</v>
      </c>
      <c r="M709" s="145">
        <v>0.45</v>
      </c>
      <c r="N709" s="4" t="s">
        <v>270</v>
      </c>
      <c r="O709" s="158">
        <v>0</v>
      </c>
      <c r="P709" s="159">
        <v>5.3769999999999998E-2</v>
      </c>
      <c r="R709" s="145">
        <v>1200000</v>
      </c>
      <c r="S709" s="145">
        <v>3.7589999999999999</v>
      </c>
      <c r="T709" s="145">
        <v>98.058999999999997</v>
      </c>
      <c r="U709" s="145">
        <v>4423.2629999999999</v>
      </c>
      <c r="W709" s="4" t="s">
        <v>37</v>
      </c>
      <c r="X709" s="159">
        <v>1.5999999999999999E-5</v>
      </c>
      <c r="Y709" s="159">
        <v>0.153329991741637</v>
      </c>
      <c r="Z709" s="159">
        <v>3.4754484317047599E-2</v>
      </c>
      <c r="AA709" s="182"/>
    </row>
    <row r="710" spans="1:27">
      <c r="A710" s="4" t="s">
        <v>261</v>
      </c>
      <c r="B710" s="4">
        <v>14279</v>
      </c>
      <c r="C710" s="4" t="s">
        <v>174</v>
      </c>
      <c r="D710" s="4" t="s">
        <v>175</v>
      </c>
      <c r="E710" s="4" t="s">
        <v>176</v>
      </c>
      <c r="F710" s="4" t="s">
        <v>133</v>
      </c>
      <c r="G710" s="4" t="s">
        <v>134</v>
      </c>
      <c r="H710" s="4" t="s">
        <v>135</v>
      </c>
      <c r="I710" s="4" t="s">
        <v>136</v>
      </c>
      <c r="J710" s="4" t="s">
        <v>137</v>
      </c>
      <c r="K710" s="4" t="s">
        <v>138</v>
      </c>
      <c r="L710" s="4" t="s">
        <v>139</v>
      </c>
      <c r="M710" s="145">
        <v>0</v>
      </c>
      <c r="N710" s="4" t="s">
        <v>177</v>
      </c>
      <c r="O710" s="158">
        <v>0</v>
      </c>
      <c r="P710" s="159">
        <v>0</v>
      </c>
      <c r="R710" s="145">
        <v>2000000</v>
      </c>
      <c r="S710" s="145">
        <v>3.7589999999999999</v>
      </c>
      <c r="T710" s="145">
        <v>97.775000000000006</v>
      </c>
      <c r="U710" s="145">
        <v>7350.7250000000004</v>
      </c>
      <c r="W710" s="4" t="s">
        <v>37</v>
      </c>
      <c r="X710" s="159">
        <v>0</v>
      </c>
      <c r="Y710" s="159">
        <v>0.25480881898350299</v>
      </c>
      <c r="Z710" s="159">
        <v>5.7756144134734101E-2</v>
      </c>
      <c r="AA710" s="182"/>
    </row>
    <row r="711" spans="1:27">
      <c r="A711" s="4" t="s">
        <v>261</v>
      </c>
      <c r="B711" s="4">
        <v>14280</v>
      </c>
      <c r="C711" s="4" t="s">
        <v>38</v>
      </c>
      <c r="D711" s="4" t="s">
        <v>39</v>
      </c>
      <c r="E711" s="4" t="s">
        <v>40</v>
      </c>
      <c r="F711" s="4" t="s">
        <v>41</v>
      </c>
      <c r="G711" s="4" t="s">
        <v>31</v>
      </c>
      <c r="H711" s="4" t="s">
        <v>31</v>
      </c>
      <c r="I711" s="4" t="s">
        <v>42</v>
      </c>
      <c r="J711" s="4" t="s">
        <v>33</v>
      </c>
      <c r="K711" s="4" t="s">
        <v>34</v>
      </c>
      <c r="L711" s="4" t="s">
        <v>35</v>
      </c>
      <c r="M711" s="145">
        <v>0.67400000000000004</v>
      </c>
      <c r="N711" s="4" t="s">
        <v>43</v>
      </c>
      <c r="O711" s="158">
        <v>0</v>
      </c>
      <c r="P711" s="159">
        <v>4.3360000000000003E-2</v>
      </c>
      <c r="R711" s="145">
        <v>100000</v>
      </c>
      <c r="S711" s="145">
        <v>1</v>
      </c>
      <c r="T711" s="145">
        <v>97.17</v>
      </c>
      <c r="U711" s="145">
        <v>97.17</v>
      </c>
      <c r="W711" s="4" t="s">
        <v>37</v>
      </c>
      <c r="X711" s="159">
        <v>7.9999999999999996E-6</v>
      </c>
      <c r="Y711" s="159">
        <v>1</v>
      </c>
      <c r="Z711" s="159">
        <v>8.3121593162398498E-3</v>
      </c>
      <c r="AA711" s="182"/>
    </row>
    <row r="712" spans="1:27">
      <c r="A712" s="4" t="s">
        <v>289</v>
      </c>
      <c r="B712" s="4">
        <v>11365</v>
      </c>
      <c r="C712" s="4" t="s">
        <v>27</v>
      </c>
      <c r="D712" s="4" t="s">
        <v>28</v>
      </c>
      <c r="E712" s="4" t="s">
        <v>29</v>
      </c>
      <c r="F712" s="4" t="s">
        <v>30</v>
      </c>
      <c r="G712" s="4" t="s">
        <v>31</v>
      </c>
      <c r="H712" s="4" t="s">
        <v>31</v>
      </c>
      <c r="I712" s="4" t="s">
        <v>32</v>
      </c>
      <c r="J712" s="4" t="s">
        <v>33</v>
      </c>
      <c r="K712" s="4" t="s">
        <v>34</v>
      </c>
      <c r="L712" s="4" t="s">
        <v>35</v>
      </c>
      <c r="M712" s="145">
        <v>7.9000000000000001E-2</v>
      </c>
      <c r="N712" s="4" t="s">
        <v>36</v>
      </c>
      <c r="O712" s="158">
        <v>0.04</v>
      </c>
      <c r="P712" s="159">
        <v>4.7849999999999997E-2</v>
      </c>
      <c r="R712" s="145">
        <v>5613976</v>
      </c>
      <c r="S712" s="145">
        <v>1</v>
      </c>
      <c r="T712" s="145">
        <v>145.32</v>
      </c>
      <c r="U712" s="145">
        <v>8158.23</v>
      </c>
      <c r="W712" s="4" t="s">
        <v>37</v>
      </c>
      <c r="X712" s="159">
        <v>1.5089999999999999E-3</v>
      </c>
      <c r="Y712" s="159">
        <v>5.1360152983554598E-2</v>
      </c>
      <c r="Z712" s="159">
        <v>1.8250476442631499E-2</v>
      </c>
      <c r="AA712" s="182"/>
    </row>
    <row r="713" spans="1:27">
      <c r="A713" s="4" t="s">
        <v>289</v>
      </c>
      <c r="B713" s="4">
        <v>11365</v>
      </c>
      <c r="C713" s="4" t="s">
        <v>38</v>
      </c>
      <c r="D713" s="4" t="s">
        <v>39</v>
      </c>
      <c r="E713" s="4" t="s">
        <v>40</v>
      </c>
      <c r="F713" s="4" t="s">
        <v>41</v>
      </c>
      <c r="G713" s="4" t="s">
        <v>31</v>
      </c>
      <c r="H713" s="4" t="s">
        <v>31</v>
      </c>
      <c r="I713" s="4" t="s">
        <v>42</v>
      </c>
      <c r="J713" s="4" t="s">
        <v>33</v>
      </c>
      <c r="K713" s="4" t="s">
        <v>34</v>
      </c>
      <c r="L713" s="4" t="s">
        <v>35</v>
      </c>
      <c r="M713" s="145">
        <v>0.67400000000000004</v>
      </c>
      <c r="N713" s="4" t="s">
        <v>43</v>
      </c>
      <c r="O713" s="158">
        <v>0</v>
      </c>
      <c r="P713" s="159">
        <v>4.3360000000000003E-2</v>
      </c>
      <c r="R713" s="145">
        <v>11300000</v>
      </c>
      <c r="S713" s="145">
        <v>1</v>
      </c>
      <c r="T713" s="145">
        <v>97.17</v>
      </c>
      <c r="U713" s="145">
        <v>10980.21</v>
      </c>
      <c r="W713" s="4" t="s">
        <v>37</v>
      </c>
      <c r="X713" s="159">
        <v>9.4200000000000002E-4</v>
      </c>
      <c r="Y713" s="159">
        <v>6.9125934265205594E-2</v>
      </c>
      <c r="Z713" s="159">
        <v>2.4563424398015E-2</v>
      </c>
      <c r="AA713" s="182"/>
    </row>
    <row r="714" spans="1:27">
      <c r="A714" s="4" t="s">
        <v>289</v>
      </c>
      <c r="B714" s="4">
        <v>11365</v>
      </c>
      <c r="C714" s="4" t="s">
        <v>38</v>
      </c>
      <c r="D714" s="4" t="s">
        <v>44</v>
      </c>
      <c r="E714" s="4" t="s">
        <v>45</v>
      </c>
      <c r="F714" s="4" t="s">
        <v>41</v>
      </c>
      <c r="G714" s="4" t="s">
        <v>31</v>
      </c>
      <c r="H714" s="4" t="s">
        <v>31</v>
      </c>
      <c r="I714" s="4" t="s">
        <v>42</v>
      </c>
      <c r="J714" s="4" t="s">
        <v>33</v>
      </c>
      <c r="K714" s="4" t="s">
        <v>34</v>
      </c>
      <c r="L714" s="4" t="s">
        <v>35</v>
      </c>
      <c r="M714" s="145">
        <v>0.751</v>
      </c>
      <c r="N714" s="4" t="s">
        <v>46</v>
      </c>
      <c r="O714" s="158">
        <v>0</v>
      </c>
      <c r="P714" s="159">
        <v>4.2840000000000003E-2</v>
      </c>
      <c r="R714" s="145">
        <v>16880000</v>
      </c>
      <c r="S714" s="145">
        <v>1</v>
      </c>
      <c r="T714" s="145">
        <v>96.87</v>
      </c>
      <c r="U714" s="145">
        <v>16351.656000000001</v>
      </c>
      <c r="W714" s="4" t="s">
        <v>37</v>
      </c>
      <c r="X714" s="159">
        <v>1.407E-3</v>
      </c>
      <c r="Y714" s="159">
        <v>0.102941883423291</v>
      </c>
      <c r="Z714" s="159">
        <v>3.6579688907438797E-2</v>
      </c>
      <c r="AA714" s="182"/>
    </row>
    <row r="715" spans="1:27">
      <c r="A715" s="4" t="s">
        <v>289</v>
      </c>
      <c r="B715" s="4">
        <v>11365</v>
      </c>
      <c r="C715" s="4" t="s">
        <v>38</v>
      </c>
      <c r="D715" s="4" t="s">
        <v>160</v>
      </c>
      <c r="E715" s="4" t="s">
        <v>161</v>
      </c>
      <c r="F715" s="4" t="s">
        <v>41</v>
      </c>
      <c r="G715" s="4" t="s">
        <v>31</v>
      </c>
      <c r="H715" s="4" t="s">
        <v>31</v>
      </c>
      <c r="I715" s="4" t="s">
        <v>32</v>
      </c>
      <c r="J715" s="4" t="s">
        <v>33</v>
      </c>
      <c r="K715" s="4" t="s">
        <v>34</v>
      </c>
      <c r="L715" s="4" t="s">
        <v>35</v>
      </c>
      <c r="M715" s="145">
        <v>0.252</v>
      </c>
      <c r="N715" s="4" t="s">
        <v>162</v>
      </c>
      <c r="O715" s="158">
        <v>0</v>
      </c>
      <c r="P715" s="159">
        <v>4.2770000000000002E-2</v>
      </c>
      <c r="R715" s="145">
        <v>4609420</v>
      </c>
      <c r="S715" s="145">
        <v>1</v>
      </c>
      <c r="T715" s="145">
        <v>98.94</v>
      </c>
      <c r="U715" s="145">
        <v>4560.5600000000004</v>
      </c>
      <c r="W715" s="4" t="s">
        <v>37</v>
      </c>
      <c r="X715" s="159">
        <v>2.5599999999999999E-4</v>
      </c>
      <c r="Y715" s="159">
        <v>2.8711015636601198E-2</v>
      </c>
      <c r="Z715" s="159">
        <v>1.0202261560388899E-2</v>
      </c>
      <c r="AA715" s="182"/>
    </row>
    <row r="716" spans="1:27">
      <c r="A716" s="4" t="s">
        <v>289</v>
      </c>
      <c r="B716" s="4">
        <v>11365</v>
      </c>
      <c r="C716" s="4" t="s">
        <v>38</v>
      </c>
      <c r="D716" s="4" t="s">
        <v>47</v>
      </c>
      <c r="E716" s="4" t="s">
        <v>48</v>
      </c>
      <c r="F716" s="4" t="s">
        <v>41</v>
      </c>
      <c r="G716" s="4" t="s">
        <v>31</v>
      </c>
      <c r="H716" s="4" t="s">
        <v>31</v>
      </c>
      <c r="I716" s="4" t="s">
        <v>32</v>
      </c>
      <c r="J716" s="4" t="s">
        <v>33</v>
      </c>
      <c r="K716" s="4" t="s">
        <v>34</v>
      </c>
      <c r="L716" s="4" t="s">
        <v>35</v>
      </c>
      <c r="M716" s="145">
        <v>0.34799999999999998</v>
      </c>
      <c r="N716" s="4" t="s">
        <v>49</v>
      </c>
      <c r="O716" s="158">
        <v>0</v>
      </c>
      <c r="P716" s="159">
        <v>4.3479999999999998E-2</v>
      </c>
      <c r="R716" s="145">
        <v>2163881</v>
      </c>
      <c r="S716" s="145">
        <v>1</v>
      </c>
      <c r="T716" s="145">
        <v>98.53</v>
      </c>
      <c r="U716" s="145">
        <v>2132.0720000000001</v>
      </c>
      <c r="W716" s="4" t="s">
        <v>37</v>
      </c>
      <c r="X716" s="159">
        <v>1.55E-4</v>
      </c>
      <c r="Y716" s="159">
        <v>1.34224632694639E-2</v>
      </c>
      <c r="Z716" s="159">
        <v>4.7695798293255799E-3</v>
      </c>
      <c r="AA716" s="182"/>
    </row>
    <row r="717" spans="1:27">
      <c r="A717" s="4" t="s">
        <v>289</v>
      </c>
      <c r="B717" s="4">
        <v>11365</v>
      </c>
      <c r="C717" s="4" t="s">
        <v>38</v>
      </c>
      <c r="D717" s="4" t="s">
        <v>50</v>
      </c>
      <c r="E717" s="4" t="s">
        <v>51</v>
      </c>
      <c r="F717" s="4" t="s">
        <v>41</v>
      </c>
      <c r="G717" s="4" t="s">
        <v>31</v>
      </c>
      <c r="H717" s="4" t="s">
        <v>31</v>
      </c>
      <c r="I717" s="4" t="s">
        <v>32</v>
      </c>
      <c r="J717" s="4" t="s">
        <v>33</v>
      </c>
      <c r="K717" s="4" t="s">
        <v>34</v>
      </c>
      <c r="L717" s="4" t="s">
        <v>35</v>
      </c>
      <c r="M717" s="145">
        <v>0.42499999999999999</v>
      </c>
      <c r="N717" s="4" t="s">
        <v>52</v>
      </c>
      <c r="O717" s="158">
        <v>0</v>
      </c>
      <c r="P717" s="159">
        <v>4.3450000000000003E-2</v>
      </c>
      <c r="R717" s="145">
        <v>4413881</v>
      </c>
      <c r="S717" s="145">
        <v>1</v>
      </c>
      <c r="T717" s="145">
        <v>98.21</v>
      </c>
      <c r="U717" s="145">
        <v>4334.8729999999996</v>
      </c>
      <c r="W717" s="4" t="s">
        <v>37</v>
      </c>
      <c r="X717" s="159">
        <v>3.1500000000000001E-4</v>
      </c>
      <c r="Y717" s="159">
        <v>2.7290198781602399E-2</v>
      </c>
      <c r="Z717" s="159">
        <v>9.6973840817382705E-3</v>
      </c>
      <c r="AA717" s="182"/>
    </row>
    <row r="718" spans="1:27">
      <c r="A718" s="4" t="s">
        <v>289</v>
      </c>
      <c r="B718" s="4">
        <v>11365</v>
      </c>
      <c r="C718" s="4" t="s">
        <v>38</v>
      </c>
      <c r="D718" s="4" t="s">
        <v>53</v>
      </c>
      <c r="E718" s="4" t="s">
        <v>54</v>
      </c>
      <c r="F718" s="4" t="s">
        <v>41</v>
      </c>
      <c r="G718" s="4" t="s">
        <v>31</v>
      </c>
      <c r="H718" s="4" t="s">
        <v>31</v>
      </c>
      <c r="I718" s="4" t="s">
        <v>32</v>
      </c>
      <c r="J718" s="4" t="s">
        <v>33</v>
      </c>
      <c r="K718" s="4" t="s">
        <v>34</v>
      </c>
      <c r="L718" s="4" t="s">
        <v>35</v>
      </c>
      <c r="M718" s="145">
        <v>0.52100000000000002</v>
      </c>
      <c r="N718" s="4" t="s">
        <v>55</v>
      </c>
      <c r="O718" s="158">
        <v>0</v>
      </c>
      <c r="P718" s="159">
        <v>4.3459999999999999E-2</v>
      </c>
      <c r="R718" s="145">
        <v>5563881</v>
      </c>
      <c r="S718" s="145">
        <v>1</v>
      </c>
      <c r="T718" s="145">
        <v>97.81</v>
      </c>
      <c r="U718" s="145">
        <v>5442.0320000000002</v>
      </c>
      <c r="W718" s="4" t="s">
        <v>37</v>
      </c>
      <c r="X718" s="159">
        <v>4.64E-4</v>
      </c>
      <c r="Y718" s="159">
        <v>3.4260323502265801E-2</v>
      </c>
      <c r="Z718" s="159">
        <v>1.2174169870468401E-2</v>
      </c>
      <c r="AA718" s="182"/>
    </row>
    <row r="719" spans="1:27">
      <c r="A719" s="4" t="s">
        <v>289</v>
      </c>
      <c r="B719" s="4">
        <v>11365</v>
      </c>
      <c r="C719" s="4" t="s">
        <v>38</v>
      </c>
      <c r="D719" s="4" t="s">
        <v>56</v>
      </c>
      <c r="E719" s="4" t="s">
        <v>57</v>
      </c>
      <c r="F719" s="4" t="s">
        <v>41</v>
      </c>
      <c r="G719" s="4" t="s">
        <v>31</v>
      </c>
      <c r="H719" s="4" t="s">
        <v>31</v>
      </c>
      <c r="I719" s="4" t="s">
        <v>32</v>
      </c>
      <c r="J719" s="4" t="s">
        <v>33</v>
      </c>
      <c r="K719" s="4" t="s">
        <v>34</v>
      </c>
      <c r="L719" s="4" t="s">
        <v>35</v>
      </c>
      <c r="M719" s="145">
        <v>0.59699999999999998</v>
      </c>
      <c r="N719" s="4" t="s">
        <v>58</v>
      </c>
      <c r="O719" s="158">
        <v>0</v>
      </c>
      <c r="P719" s="159">
        <v>4.3479999999999998E-2</v>
      </c>
      <c r="R719" s="145">
        <v>1840000</v>
      </c>
      <c r="S719" s="145">
        <v>1</v>
      </c>
      <c r="T719" s="145">
        <v>97.48</v>
      </c>
      <c r="U719" s="145">
        <v>1793.6320000000001</v>
      </c>
      <c r="W719" s="4" t="s">
        <v>37</v>
      </c>
      <c r="X719" s="159">
        <v>1.5300000000000001E-4</v>
      </c>
      <c r="Y719" s="159">
        <v>1.12918138840668E-2</v>
      </c>
      <c r="Z719" s="159">
        <v>4.0124682524159804E-3</v>
      </c>
      <c r="AA719" s="182"/>
    </row>
    <row r="720" spans="1:27">
      <c r="A720" s="4" t="s">
        <v>289</v>
      </c>
      <c r="B720" s="4">
        <v>11365</v>
      </c>
      <c r="C720" s="4" t="s">
        <v>38</v>
      </c>
      <c r="D720" s="4" t="s">
        <v>59</v>
      </c>
      <c r="E720" s="4" t="s">
        <v>60</v>
      </c>
      <c r="F720" s="4" t="s">
        <v>41</v>
      </c>
      <c r="G720" s="4" t="s">
        <v>31</v>
      </c>
      <c r="H720" s="4" t="s">
        <v>31</v>
      </c>
      <c r="I720" s="4" t="s">
        <v>42</v>
      </c>
      <c r="J720" s="4" t="s">
        <v>33</v>
      </c>
      <c r="K720" s="4" t="s">
        <v>34</v>
      </c>
      <c r="L720" s="4" t="s">
        <v>35</v>
      </c>
      <c r="M720" s="145">
        <v>0.84699999999999998</v>
      </c>
      <c r="N720" s="4" t="s">
        <v>61</v>
      </c>
      <c r="O720" s="158">
        <v>0</v>
      </c>
      <c r="P720" s="159">
        <v>4.3240000000000001E-2</v>
      </c>
      <c r="R720" s="145">
        <v>4400000</v>
      </c>
      <c r="S720" s="145">
        <v>1</v>
      </c>
      <c r="T720" s="145">
        <v>96.48</v>
      </c>
      <c r="U720" s="145">
        <v>4245.12</v>
      </c>
      <c r="W720" s="4" t="s">
        <v>37</v>
      </c>
      <c r="X720" s="159">
        <v>3.1399999999999999E-4</v>
      </c>
      <c r="Y720" s="159">
        <v>2.6725161546811E-2</v>
      </c>
      <c r="Z720" s="159">
        <v>9.4966019939966093E-3</v>
      </c>
      <c r="AA720" s="182"/>
    </row>
    <row r="721" spans="1:27">
      <c r="A721" s="4" t="s">
        <v>289</v>
      </c>
      <c r="B721" s="4">
        <v>11365</v>
      </c>
      <c r="C721" s="4" t="s">
        <v>38</v>
      </c>
      <c r="D721" s="4" t="s">
        <v>62</v>
      </c>
      <c r="E721" s="4" t="s">
        <v>63</v>
      </c>
      <c r="F721" s="4" t="s">
        <v>41</v>
      </c>
      <c r="G721" s="4" t="s">
        <v>31</v>
      </c>
      <c r="H721" s="4" t="s">
        <v>31</v>
      </c>
      <c r="I721" s="4" t="s">
        <v>42</v>
      </c>
      <c r="J721" s="4" t="s">
        <v>33</v>
      </c>
      <c r="K721" s="4" t="s">
        <v>34</v>
      </c>
      <c r="L721" s="4" t="s">
        <v>35</v>
      </c>
      <c r="M721" s="145">
        <v>0.92300000000000004</v>
      </c>
      <c r="N721" s="4" t="s">
        <v>64</v>
      </c>
      <c r="O721" s="158">
        <v>0</v>
      </c>
      <c r="P721" s="159">
        <v>4.2849999999999999E-2</v>
      </c>
      <c r="R721" s="145">
        <v>2500000</v>
      </c>
      <c r="S721" s="145">
        <v>1</v>
      </c>
      <c r="T721" s="145">
        <v>96.17</v>
      </c>
      <c r="U721" s="145">
        <v>2404.25</v>
      </c>
      <c r="W721" s="4" t="s">
        <v>37</v>
      </c>
      <c r="X721" s="159">
        <v>2.0799999999999999E-4</v>
      </c>
      <c r="Y721" s="159">
        <v>1.51359607381936E-2</v>
      </c>
      <c r="Z721" s="159">
        <v>5.3784593472189996E-3</v>
      </c>
      <c r="AA721" s="182"/>
    </row>
    <row r="722" spans="1:27">
      <c r="A722" s="4" t="s">
        <v>289</v>
      </c>
      <c r="B722" s="4">
        <v>11365</v>
      </c>
      <c r="C722" s="4" t="s">
        <v>38</v>
      </c>
      <c r="D722" s="4" t="s">
        <v>65</v>
      </c>
      <c r="E722" s="4" t="s">
        <v>66</v>
      </c>
      <c r="F722" s="4" t="s">
        <v>41</v>
      </c>
      <c r="G722" s="4" t="s">
        <v>31</v>
      </c>
      <c r="H722" s="4" t="s">
        <v>31</v>
      </c>
      <c r="I722" s="4" t="s">
        <v>32</v>
      </c>
      <c r="J722" s="4" t="s">
        <v>33</v>
      </c>
      <c r="K722" s="4" t="s">
        <v>34</v>
      </c>
      <c r="L722" s="4" t="s">
        <v>35</v>
      </c>
      <c r="M722" s="145">
        <v>3.0000000000000001E-3</v>
      </c>
      <c r="N722" s="4" t="s">
        <v>67</v>
      </c>
      <c r="O722" s="158">
        <v>0</v>
      </c>
      <c r="P722" s="159">
        <v>0.11574</v>
      </c>
      <c r="R722" s="145">
        <v>5000000</v>
      </c>
      <c r="S722" s="145">
        <v>1</v>
      </c>
      <c r="T722" s="145">
        <v>99.97</v>
      </c>
      <c r="U722" s="145">
        <v>4998.5</v>
      </c>
      <c r="W722" s="4" t="s">
        <v>37</v>
      </c>
      <c r="X722" s="159">
        <v>1.1400000000000001E-4</v>
      </c>
      <c r="Y722" s="159">
        <v>3.1468066860709402E-2</v>
      </c>
      <c r="Z722" s="159">
        <v>1.11819607141829E-2</v>
      </c>
      <c r="AA722" s="182"/>
    </row>
    <row r="723" spans="1:27">
      <c r="A723" s="4" t="s">
        <v>289</v>
      </c>
      <c r="B723" s="4">
        <v>11365</v>
      </c>
      <c r="C723" s="4" t="s">
        <v>38</v>
      </c>
      <c r="D723" s="4" t="s">
        <v>68</v>
      </c>
      <c r="E723" s="4" t="s">
        <v>69</v>
      </c>
      <c r="F723" s="4" t="s">
        <v>41</v>
      </c>
      <c r="G723" s="4" t="s">
        <v>31</v>
      </c>
      <c r="H723" s="4" t="s">
        <v>31</v>
      </c>
      <c r="I723" s="4" t="s">
        <v>32</v>
      </c>
      <c r="J723" s="4" t="s">
        <v>33</v>
      </c>
      <c r="K723" s="4" t="s">
        <v>34</v>
      </c>
      <c r="L723" s="4" t="s">
        <v>35</v>
      </c>
      <c r="M723" s="145">
        <v>9.9000000000000005E-2</v>
      </c>
      <c r="N723" s="4" t="s">
        <v>70</v>
      </c>
      <c r="O723" s="158">
        <v>0</v>
      </c>
      <c r="P723" s="159">
        <v>4.36E-2</v>
      </c>
      <c r="R723" s="145">
        <v>3938600</v>
      </c>
      <c r="S723" s="145">
        <v>1</v>
      </c>
      <c r="T723" s="145">
        <v>99.58</v>
      </c>
      <c r="U723" s="145">
        <v>3922.058</v>
      </c>
      <c r="W723" s="4" t="s">
        <v>37</v>
      </c>
      <c r="X723" s="159">
        <v>9.0000000000000006E-5</v>
      </c>
      <c r="Y723" s="159">
        <v>2.4691323316877501E-2</v>
      </c>
      <c r="Z723" s="159">
        <v>8.7738915940604994E-3</v>
      </c>
      <c r="AA723" s="182"/>
    </row>
    <row r="724" spans="1:27">
      <c r="A724" s="4" t="s">
        <v>289</v>
      </c>
      <c r="B724" s="4">
        <v>11365</v>
      </c>
      <c r="C724" s="4" t="s">
        <v>27</v>
      </c>
      <c r="D724" s="4" t="s">
        <v>74</v>
      </c>
      <c r="E724" s="4" t="s">
        <v>75</v>
      </c>
      <c r="F724" s="4" t="s">
        <v>30</v>
      </c>
      <c r="G724" s="4" t="s">
        <v>31</v>
      </c>
      <c r="H724" s="4" t="s">
        <v>31</v>
      </c>
      <c r="I724" s="4" t="s">
        <v>32</v>
      </c>
      <c r="J724" s="4" t="s">
        <v>33</v>
      </c>
      <c r="K724" s="4" t="s">
        <v>34</v>
      </c>
      <c r="L724" s="4" t="s">
        <v>35</v>
      </c>
      <c r="M724" s="145">
        <v>2.89</v>
      </c>
      <c r="N724" s="4" t="s">
        <v>76</v>
      </c>
      <c r="O724" s="158">
        <v>7.4999999999999997E-3</v>
      </c>
      <c r="P724" s="159">
        <v>1.7010000000000001E-2</v>
      </c>
      <c r="R724" s="145">
        <v>3797490</v>
      </c>
      <c r="S724" s="145">
        <v>1</v>
      </c>
      <c r="T724" s="145">
        <v>111.66</v>
      </c>
      <c r="U724" s="145">
        <v>4240.277</v>
      </c>
      <c r="W724" s="4" t="s">
        <v>37</v>
      </c>
      <c r="X724" s="159">
        <v>1.7000000000000001E-4</v>
      </c>
      <c r="Y724" s="159">
        <v>2.66946745332125E-2</v>
      </c>
      <c r="Z724" s="159">
        <v>9.4857686437987594E-3</v>
      </c>
      <c r="AA724" s="182"/>
    </row>
    <row r="725" spans="1:27">
      <c r="A725" s="4" t="s">
        <v>289</v>
      </c>
      <c r="B725" s="4">
        <v>11365</v>
      </c>
      <c r="C725" s="4" t="s">
        <v>27</v>
      </c>
      <c r="D725" s="4" t="s">
        <v>77</v>
      </c>
      <c r="E725" s="4" t="s">
        <v>78</v>
      </c>
      <c r="F725" s="4" t="s">
        <v>30</v>
      </c>
      <c r="G725" s="4" t="s">
        <v>31</v>
      </c>
      <c r="H725" s="4" t="s">
        <v>31</v>
      </c>
      <c r="I725" s="4" t="s">
        <v>32</v>
      </c>
      <c r="J725" s="4" t="s">
        <v>33</v>
      </c>
      <c r="K725" s="4" t="s">
        <v>34</v>
      </c>
      <c r="L725" s="4" t="s">
        <v>35</v>
      </c>
      <c r="M725" s="145">
        <v>18.611999999999998</v>
      </c>
      <c r="N725" s="4" t="s">
        <v>79</v>
      </c>
      <c r="O725" s="158">
        <v>0.01</v>
      </c>
      <c r="P725" s="159">
        <v>2.4279999999999999E-2</v>
      </c>
      <c r="R725" s="145">
        <v>2273478</v>
      </c>
      <c r="S725" s="145">
        <v>1</v>
      </c>
      <c r="T725" s="145">
        <v>88.06</v>
      </c>
      <c r="U725" s="145">
        <v>2002.0250000000001</v>
      </c>
      <c r="W725" s="4" t="s">
        <v>37</v>
      </c>
      <c r="X725" s="159">
        <v>1.26E-4</v>
      </c>
      <c r="Y725" s="159">
        <v>1.26037507171623E-2</v>
      </c>
      <c r="Z725" s="159">
        <v>4.4786559655697299E-3</v>
      </c>
      <c r="AA725" s="182"/>
    </row>
    <row r="726" spans="1:27">
      <c r="A726" s="4" t="s">
        <v>289</v>
      </c>
      <c r="B726" s="4">
        <v>11365</v>
      </c>
      <c r="C726" s="4" t="s">
        <v>27</v>
      </c>
      <c r="D726" s="4" t="s">
        <v>80</v>
      </c>
      <c r="E726" s="4" t="s">
        <v>81</v>
      </c>
      <c r="F726" s="4" t="s">
        <v>30</v>
      </c>
      <c r="G726" s="4" t="s">
        <v>31</v>
      </c>
      <c r="H726" s="4" t="s">
        <v>31</v>
      </c>
      <c r="I726" s="4" t="s">
        <v>32</v>
      </c>
      <c r="J726" s="4" t="s">
        <v>33</v>
      </c>
      <c r="K726" s="4" t="s">
        <v>34</v>
      </c>
      <c r="L726" s="4" t="s">
        <v>35</v>
      </c>
      <c r="M726" s="145">
        <v>1.3240000000000001</v>
      </c>
      <c r="N726" s="4" t="s">
        <v>82</v>
      </c>
      <c r="O726" s="158">
        <v>7.4999999999999997E-3</v>
      </c>
      <c r="P726" s="159">
        <v>1.508E-2</v>
      </c>
      <c r="R726" s="145">
        <v>6536231</v>
      </c>
      <c r="S726" s="145">
        <v>1</v>
      </c>
      <c r="T726" s="145">
        <v>113.49</v>
      </c>
      <c r="U726" s="145">
        <v>7417.9690000000001</v>
      </c>
      <c r="W726" s="4" t="s">
        <v>37</v>
      </c>
      <c r="X726" s="159">
        <v>3.01E-4</v>
      </c>
      <c r="Y726" s="159">
        <v>4.6699836086127801E-2</v>
      </c>
      <c r="Z726" s="159">
        <v>1.6594464947125999E-2</v>
      </c>
      <c r="AA726" s="182"/>
    </row>
    <row r="727" spans="1:27">
      <c r="A727" s="4" t="s">
        <v>289</v>
      </c>
      <c r="B727" s="4">
        <v>11365</v>
      </c>
      <c r="C727" s="4" t="s">
        <v>27</v>
      </c>
      <c r="D727" s="4" t="s">
        <v>83</v>
      </c>
      <c r="E727" s="4" t="s">
        <v>84</v>
      </c>
      <c r="F727" s="4" t="s">
        <v>30</v>
      </c>
      <c r="G727" s="4" t="s">
        <v>31</v>
      </c>
      <c r="H727" s="4" t="s">
        <v>31</v>
      </c>
      <c r="I727" s="4" t="s">
        <v>32</v>
      </c>
      <c r="J727" s="4" t="s">
        <v>33</v>
      </c>
      <c r="K727" s="4" t="s">
        <v>34</v>
      </c>
      <c r="L727" s="4" t="s">
        <v>35</v>
      </c>
      <c r="M727" s="145">
        <v>7.3849999999999998</v>
      </c>
      <c r="N727" s="4" t="s">
        <v>85</v>
      </c>
      <c r="O727" s="158">
        <v>1E-3</v>
      </c>
      <c r="P727" s="159">
        <v>2.213E-2</v>
      </c>
      <c r="R727" s="145">
        <v>4827192</v>
      </c>
      <c r="S727" s="145">
        <v>1</v>
      </c>
      <c r="T727" s="145">
        <v>97.65</v>
      </c>
      <c r="U727" s="145">
        <v>4713.7529999999997</v>
      </c>
      <c r="W727" s="4" t="s">
        <v>37</v>
      </c>
      <c r="X727" s="159">
        <v>1.5699999999999999E-4</v>
      </c>
      <c r="Y727" s="159">
        <v>2.9675441470691798E-2</v>
      </c>
      <c r="Z727" s="159">
        <v>1.0544963634726101E-2</v>
      </c>
      <c r="AA727" s="182"/>
    </row>
    <row r="728" spans="1:27">
      <c r="A728" s="4" t="s">
        <v>289</v>
      </c>
      <c r="B728" s="4">
        <v>11365</v>
      </c>
      <c r="C728" s="4" t="s">
        <v>86</v>
      </c>
      <c r="D728" s="4" t="s">
        <v>87</v>
      </c>
      <c r="E728" s="4" t="s">
        <v>88</v>
      </c>
      <c r="F728" s="4" t="s">
        <v>89</v>
      </c>
      <c r="G728" s="4" t="s">
        <v>31</v>
      </c>
      <c r="H728" s="4" t="s">
        <v>31</v>
      </c>
      <c r="I728" s="4" t="s">
        <v>32</v>
      </c>
      <c r="J728" s="4" t="s">
        <v>33</v>
      </c>
      <c r="K728" s="4" t="s">
        <v>34</v>
      </c>
      <c r="L728" s="4" t="s">
        <v>35</v>
      </c>
      <c r="M728" s="145">
        <v>4.0140000000000002</v>
      </c>
      <c r="N728" s="4" t="s">
        <v>90</v>
      </c>
      <c r="O728" s="158">
        <v>2.2499999999999999E-2</v>
      </c>
      <c r="P728" s="159">
        <v>4.6309999999999997E-2</v>
      </c>
      <c r="R728" s="145">
        <v>10393967</v>
      </c>
      <c r="S728" s="145">
        <v>1</v>
      </c>
      <c r="T728" s="145">
        <v>92.73</v>
      </c>
      <c r="U728" s="145">
        <v>9638.3259999999991</v>
      </c>
      <c r="W728" s="4" t="s">
        <v>37</v>
      </c>
      <c r="X728" s="159">
        <v>3.4099999999999999E-4</v>
      </c>
      <c r="Y728" s="159">
        <v>6.0678098305044698E-2</v>
      </c>
      <c r="Z728" s="159">
        <v>2.1561544103158799E-2</v>
      </c>
      <c r="AA728" s="182"/>
    </row>
    <row r="729" spans="1:27">
      <c r="A729" s="4" t="s">
        <v>289</v>
      </c>
      <c r="B729" s="4">
        <v>11365</v>
      </c>
      <c r="C729" s="4" t="s">
        <v>86</v>
      </c>
      <c r="D729" s="4" t="s">
        <v>91</v>
      </c>
      <c r="E729" s="4" t="s">
        <v>92</v>
      </c>
      <c r="F729" s="4" t="s">
        <v>89</v>
      </c>
      <c r="G729" s="4" t="s">
        <v>31</v>
      </c>
      <c r="H729" s="4" t="s">
        <v>31</v>
      </c>
      <c r="I729" s="4" t="s">
        <v>32</v>
      </c>
      <c r="J729" s="4" t="s">
        <v>33</v>
      </c>
      <c r="K729" s="4" t="s">
        <v>34</v>
      </c>
      <c r="L729" s="4" t="s">
        <v>35</v>
      </c>
      <c r="M729" s="145">
        <v>1.6519999999999999</v>
      </c>
      <c r="N729" s="4" t="s">
        <v>93</v>
      </c>
      <c r="O729" s="158">
        <v>5.0000000000000001E-3</v>
      </c>
      <c r="P729" s="159">
        <v>4.4010000000000001E-2</v>
      </c>
      <c r="R729" s="145">
        <v>4971365</v>
      </c>
      <c r="S729" s="145">
        <v>1</v>
      </c>
      <c r="T729" s="145">
        <v>94.09</v>
      </c>
      <c r="U729" s="145">
        <v>4677.5569999999998</v>
      </c>
      <c r="W729" s="4" t="s">
        <v>37</v>
      </c>
      <c r="X729" s="159">
        <v>1.7899999999999999E-4</v>
      </c>
      <c r="Y729" s="159">
        <v>2.94475716230948E-2</v>
      </c>
      <c r="Z729" s="159">
        <v>1.0463991654621399E-2</v>
      </c>
      <c r="AA729" s="182"/>
    </row>
    <row r="730" spans="1:27">
      <c r="A730" s="4" t="s">
        <v>289</v>
      </c>
      <c r="B730" s="4">
        <v>11365</v>
      </c>
      <c r="C730" s="4" t="s">
        <v>86</v>
      </c>
      <c r="D730" s="4" t="s">
        <v>94</v>
      </c>
      <c r="E730" s="4" t="s">
        <v>95</v>
      </c>
      <c r="F730" s="4" t="s">
        <v>89</v>
      </c>
      <c r="G730" s="4" t="s">
        <v>31</v>
      </c>
      <c r="H730" s="4" t="s">
        <v>31</v>
      </c>
      <c r="I730" s="4" t="s">
        <v>32</v>
      </c>
      <c r="J730" s="4" t="s">
        <v>33</v>
      </c>
      <c r="K730" s="4" t="s">
        <v>34</v>
      </c>
      <c r="L730" s="4" t="s">
        <v>35</v>
      </c>
      <c r="M730" s="145">
        <v>2.6840000000000002</v>
      </c>
      <c r="N730" s="4" t="s">
        <v>96</v>
      </c>
      <c r="O730" s="158">
        <v>0.02</v>
      </c>
      <c r="P730" s="159">
        <v>4.487E-2</v>
      </c>
      <c r="R730" s="145">
        <v>3289000</v>
      </c>
      <c r="S730" s="145">
        <v>1</v>
      </c>
      <c r="T730" s="145">
        <v>94.2</v>
      </c>
      <c r="U730" s="145">
        <v>3098.2379999999998</v>
      </c>
      <c r="W730" s="4" t="s">
        <v>37</v>
      </c>
      <c r="X730" s="159">
        <v>1.27E-4</v>
      </c>
      <c r="Y730" s="159">
        <v>1.9504963595956899E-2</v>
      </c>
      <c r="Z730" s="159">
        <v>6.9309544061595604E-3</v>
      </c>
      <c r="AA730" s="182"/>
    </row>
    <row r="731" spans="1:27">
      <c r="A731" s="4" t="s">
        <v>289</v>
      </c>
      <c r="B731" s="4">
        <v>11365</v>
      </c>
      <c r="C731" s="4" t="s">
        <v>86</v>
      </c>
      <c r="D731" s="4" t="s">
        <v>97</v>
      </c>
      <c r="E731" s="4" t="s">
        <v>98</v>
      </c>
      <c r="F731" s="4" t="s">
        <v>89</v>
      </c>
      <c r="G731" s="4" t="s">
        <v>31</v>
      </c>
      <c r="H731" s="4" t="s">
        <v>31</v>
      </c>
      <c r="I731" s="4" t="s">
        <v>32</v>
      </c>
      <c r="J731" s="4" t="s">
        <v>33</v>
      </c>
      <c r="K731" s="4" t="s">
        <v>34</v>
      </c>
      <c r="L731" s="4" t="s">
        <v>35</v>
      </c>
      <c r="M731" s="145">
        <v>14.472</v>
      </c>
      <c r="N731" s="4" t="s">
        <v>99</v>
      </c>
      <c r="O731" s="158">
        <v>3.7499999999999999E-2</v>
      </c>
      <c r="P731" s="159">
        <v>5.4850000000000003E-2</v>
      </c>
      <c r="R731" s="145">
        <v>1782568</v>
      </c>
      <c r="S731" s="145">
        <v>1</v>
      </c>
      <c r="T731" s="145">
        <v>78.790000000000006</v>
      </c>
      <c r="U731" s="145">
        <v>1404.4849999999999</v>
      </c>
      <c r="W731" s="4" t="s">
        <v>37</v>
      </c>
      <c r="X731" s="159">
        <v>6.7999999999999999E-5</v>
      </c>
      <c r="Y731" s="159">
        <v>8.8419402183084802E-3</v>
      </c>
      <c r="Z731" s="159">
        <v>3.1419225272375098E-3</v>
      </c>
      <c r="AA731" s="182"/>
    </row>
    <row r="732" spans="1:27">
      <c r="A732" s="4" t="s">
        <v>289</v>
      </c>
      <c r="B732" s="4">
        <v>11365</v>
      </c>
      <c r="C732" s="4" t="s">
        <v>86</v>
      </c>
      <c r="D732" s="4" t="s">
        <v>100</v>
      </c>
      <c r="E732" s="4" t="s">
        <v>101</v>
      </c>
      <c r="F732" s="4" t="s">
        <v>89</v>
      </c>
      <c r="G732" s="4" t="s">
        <v>31</v>
      </c>
      <c r="H732" s="4" t="s">
        <v>31</v>
      </c>
      <c r="I732" s="4" t="s">
        <v>32</v>
      </c>
      <c r="J732" s="4" t="s">
        <v>33</v>
      </c>
      <c r="K732" s="4" t="s">
        <v>34</v>
      </c>
      <c r="L732" s="4" t="s">
        <v>35</v>
      </c>
      <c r="M732" s="145">
        <v>1.147</v>
      </c>
      <c r="N732" s="4" t="s">
        <v>102</v>
      </c>
      <c r="O732" s="158">
        <v>1.7500000000000002E-2</v>
      </c>
      <c r="P732" s="159">
        <v>4.3049999999999998E-2</v>
      </c>
      <c r="R732" s="145">
        <v>4092965</v>
      </c>
      <c r="S732" s="145">
        <v>1</v>
      </c>
      <c r="T732" s="145">
        <v>98.7</v>
      </c>
      <c r="U732" s="145">
        <v>4039.7559999999999</v>
      </c>
      <c r="W732" s="4" t="s">
        <v>37</v>
      </c>
      <c r="X732" s="159">
        <v>1.7200000000000001E-4</v>
      </c>
      <c r="Y732" s="159">
        <v>2.5432294933864698E-2</v>
      </c>
      <c r="Z732" s="159">
        <v>9.0371907521609902E-3</v>
      </c>
      <c r="AA732" s="182"/>
    </row>
    <row r="733" spans="1:27">
      <c r="A733" s="4" t="s">
        <v>289</v>
      </c>
      <c r="B733" s="4">
        <v>11365</v>
      </c>
      <c r="C733" s="4" t="s">
        <v>27</v>
      </c>
      <c r="D733" s="4" t="s">
        <v>103</v>
      </c>
      <c r="E733" s="4" t="s">
        <v>104</v>
      </c>
      <c r="F733" s="4" t="s">
        <v>30</v>
      </c>
      <c r="G733" s="4" t="s">
        <v>31</v>
      </c>
      <c r="H733" s="4" t="s">
        <v>31</v>
      </c>
      <c r="I733" s="4" t="s">
        <v>32</v>
      </c>
      <c r="J733" s="4" t="s">
        <v>33</v>
      </c>
      <c r="K733" s="4" t="s">
        <v>34</v>
      </c>
      <c r="L733" s="4" t="s">
        <v>35</v>
      </c>
      <c r="M733" s="145">
        <v>13.718</v>
      </c>
      <c r="N733" s="4" t="s">
        <v>105</v>
      </c>
      <c r="O733" s="158">
        <v>2.75E-2</v>
      </c>
      <c r="P733" s="159">
        <v>2.3609999999999999E-2</v>
      </c>
      <c r="R733" s="145">
        <v>645340</v>
      </c>
      <c r="S733" s="145">
        <v>1</v>
      </c>
      <c r="T733" s="145">
        <v>131.08000000000001</v>
      </c>
      <c r="U733" s="145">
        <v>845.91200000000003</v>
      </c>
      <c r="W733" s="4" t="s">
        <v>37</v>
      </c>
      <c r="X733" s="159">
        <v>3.4E-5</v>
      </c>
      <c r="Y733" s="159">
        <v>5.3254386421427401E-3</v>
      </c>
      <c r="Z733" s="159">
        <v>1.8923579241718E-3</v>
      </c>
      <c r="AA733" s="182"/>
    </row>
    <row r="734" spans="1:27">
      <c r="A734" s="4" t="s">
        <v>289</v>
      </c>
      <c r="B734" s="4">
        <v>11365</v>
      </c>
      <c r="C734" s="4" t="s">
        <v>27</v>
      </c>
      <c r="D734" s="4" t="s">
        <v>106</v>
      </c>
      <c r="E734" s="4" t="s">
        <v>107</v>
      </c>
      <c r="F734" s="4" t="s">
        <v>30</v>
      </c>
      <c r="G734" s="4" t="s">
        <v>31</v>
      </c>
      <c r="H734" s="4" t="s">
        <v>31</v>
      </c>
      <c r="I734" s="4" t="s">
        <v>32</v>
      </c>
      <c r="J734" s="4" t="s">
        <v>33</v>
      </c>
      <c r="K734" s="4" t="s">
        <v>34</v>
      </c>
      <c r="L734" s="4" t="s">
        <v>35</v>
      </c>
      <c r="M734" s="145">
        <v>9.8770000000000007</v>
      </c>
      <c r="N734" s="4" t="s">
        <v>108</v>
      </c>
      <c r="O734" s="158">
        <v>0.04</v>
      </c>
      <c r="P734" s="159">
        <v>2.3189999999999999E-2</v>
      </c>
      <c r="R734" s="145">
        <v>1520943</v>
      </c>
      <c r="S734" s="145">
        <v>1</v>
      </c>
      <c r="T734" s="145">
        <v>159.08000000000001</v>
      </c>
      <c r="U734" s="145">
        <v>2419.5160000000001</v>
      </c>
      <c r="W734" s="4" t="s">
        <v>37</v>
      </c>
      <c r="X734" s="159">
        <v>9.5000000000000005E-5</v>
      </c>
      <c r="Y734" s="159">
        <v>1.52320686552333E-2</v>
      </c>
      <c r="Z734" s="159">
        <v>5.4126106332645398E-3</v>
      </c>
      <c r="AA734" s="182"/>
    </row>
    <row r="735" spans="1:27">
      <c r="A735" s="4" t="s">
        <v>289</v>
      </c>
      <c r="B735" s="4">
        <v>11365</v>
      </c>
      <c r="C735" s="4" t="s">
        <v>86</v>
      </c>
      <c r="D735" s="4" t="s">
        <v>109</v>
      </c>
      <c r="E735" s="4" t="s">
        <v>110</v>
      </c>
      <c r="F735" s="4" t="s">
        <v>89</v>
      </c>
      <c r="G735" s="4" t="s">
        <v>31</v>
      </c>
      <c r="H735" s="4" t="s">
        <v>31</v>
      </c>
      <c r="I735" s="4" t="s">
        <v>32</v>
      </c>
      <c r="J735" s="4" t="s">
        <v>33</v>
      </c>
      <c r="K735" s="4" t="s">
        <v>34</v>
      </c>
      <c r="L735" s="4" t="s">
        <v>35</v>
      </c>
      <c r="M735" s="145">
        <v>2.16</v>
      </c>
      <c r="N735" s="4" t="s">
        <v>111</v>
      </c>
      <c r="O735" s="158">
        <v>6.25E-2</v>
      </c>
      <c r="P735" s="159">
        <v>4.4080000000000001E-2</v>
      </c>
      <c r="R735" s="145">
        <v>1297900</v>
      </c>
      <c r="S735" s="145">
        <v>1</v>
      </c>
      <c r="T735" s="145">
        <v>108.16</v>
      </c>
      <c r="U735" s="145">
        <v>1403.809</v>
      </c>
      <c r="W735" s="4" t="s">
        <v>37</v>
      </c>
      <c r="X735" s="159">
        <v>8.7000000000000001E-5</v>
      </c>
      <c r="Y735" s="159">
        <v>8.8376801326721204E-3</v>
      </c>
      <c r="Z735" s="159">
        <v>3.1404087351626499E-3</v>
      </c>
      <c r="AA735" s="182"/>
    </row>
    <row r="736" spans="1:27">
      <c r="A736" s="4" t="s">
        <v>289</v>
      </c>
      <c r="B736" s="4">
        <v>11365</v>
      </c>
      <c r="C736" s="4" t="s">
        <v>86</v>
      </c>
      <c r="D736" s="4" t="s">
        <v>112</v>
      </c>
      <c r="E736" s="4" t="s">
        <v>113</v>
      </c>
      <c r="F736" s="4" t="s">
        <v>89</v>
      </c>
      <c r="G736" s="4" t="s">
        <v>31</v>
      </c>
      <c r="H736" s="4" t="s">
        <v>31</v>
      </c>
      <c r="I736" s="4" t="s">
        <v>32</v>
      </c>
      <c r="J736" s="4" t="s">
        <v>33</v>
      </c>
      <c r="K736" s="4" t="s">
        <v>34</v>
      </c>
      <c r="L736" s="4" t="s">
        <v>35</v>
      </c>
      <c r="M736" s="145">
        <v>11.5</v>
      </c>
      <c r="N736" s="4" t="s">
        <v>114</v>
      </c>
      <c r="O736" s="158">
        <v>5.5E-2</v>
      </c>
      <c r="P736" s="159">
        <v>5.3670000000000002E-2</v>
      </c>
      <c r="R736" s="145">
        <v>2037113</v>
      </c>
      <c r="S736" s="145">
        <v>1</v>
      </c>
      <c r="T736" s="145">
        <v>104.09</v>
      </c>
      <c r="U736" s="145">
        <v>2120.431</v>
      </c>
      <c r="W736" s="4" t="s">
        <v>37</v>
      </c>
      <c r="X736" s="159">
        <v>1.05E-4</v>
      </c>
      <c r="Y736" s="159">
        <v>1.3349177156661301E-2</v>
      </c>
      <c r="Z736" s="159">
        <v>4.7435381141518497E-3</v>
      </c>
      <c r="AA736" s="182"/>
    </row>
    <row r="737" spans="1:27">
      <c r="A737" s="4" t="s">
        <v>289</v>
      </c>
      <c r="B737" s="4">
        <v>11365</v>
      </c>
      <c r="C737" s="4" t="s">
        <v>27</v>
      </c>
      <c r="D737" s="4" t="s">
        <v>115</v>
      </c>
      <c r="E737" s="4" t="s">
        <v>116</v>
      </c>
      <c r="F737" s="4" t="s">
        <v>30</v>
      </c>
      <c r="G737" s="4" t="s">
        <v>31</v>
      </c>
      <c r="H737" s="4" t="s">
        <v>31</v>
      </c>
      <c r="I737" s="4" t="s">
        <v>32</v>
      </c>
      <c r="J737" s="4" t="s">
        <v>33</v>
      </c>
      <c r="K737" s="4" t="s">
        <v>34</v>
      </c>
      <c r="L737" s="4" t="s">
        <v>35</v>
      </c>
      <c r="M737" s="145">
        <v>4.8630000000000004</v>
      </c>
      <c r="N737" s="4" t="s">
        <v>117</v>
      </c>
      <c r="O737" s="158">
        <v>5.0000000000000001E-3</v>
      </c>
      <c r="P737" s="159">
        <v>1.9820000000000001E-2</v>
      </c>
      <c r="R737" s="145">
        <v>3702476</v>
      </c>
      <c r="S737" s="145">
        <v>1</v>
      </c>
      <c r="T737" s="145">
        <v>105.85</v>
      </c>
      <c r="U737" s="145">
        <v>3919.0709999999999</v>
      </c>
      <c r="W737" s="4" t="s">
        <v>37</v>
      </c>
      <c r="X737" s="159">
        <v>1.54E-4</v>
      </c>
      <c r="Y737" s="159">
        <v>2.46725184382885E-2</v>
      </c>
      <c r="Z737" s="159">
        <v>8.7672094100373094E-3</v>
      </c>
      <c r="AA737" s="182"/>
    </row>
    <row r="738" spans="1:27">
      <c r="A738" s="4" t="s">
        <v>289</v>
      </c>
      <c r="B738" s="4">
        <v>11365</v>
      </c>
      <c r="C738" s="4" t="s">
        <v>27</v>
      </c>
      <c r="D738" s="4" t="s">
        <v>118</v>
      </c>
      <c r="E738" s="4" t="s">
        <v>119</v>
      </c>
      <c r="F738" s="4" t="s">
        <v>30</v>
      </c>
      <c r="G738" s="4" t="s">
        <v>31</v>
      </c>
      <c r="H738" s="4" t="s">
        <v>31</v>
      </c>
      <c r="I738" s="4" t="s">
        <v>32</v>
      </c>
      <c r="J738" s="4" t="s">
        <v>33</v>
      </c>
      <c r="K738" s="4" t="s">
        <v>34</v>
      </c>
      <c r="L738" s="4" t="s">
        <v>35</v>
      </c>
      <c r="M738" s="145">
        <v>2.0760000000000001</v>
      </c>
      <c r="N738" s="4" t="s">
        <v>120</v>
      </c>
      <c r="O738" s="158">
        <v>1E-3</v>
      </c>
      <c r="P738" s="159">
        <v>1.618E-2</v>
      </c>
      <c r="R738" s="145">
        <v>4747700</v>
      </c>
      <c r="S738" s="145">
        <v>1</v>
      </c>
      <c r="T738" s="145">
        <v>110.2</v>
      </c>
      <c r="U738" s="145">
        <v>5231.9650000000001</v>
      </c>
      <c r="W738" s="4" t="s">
        <v>37</v>
      </c>
      <c r="X738" s="159">
        <v>2.3499999999999999E-4</v>
      </c>
      <c r="Y738" s="159">
        <v>3.29378487586513E-2</v>
      </c>
      <c r="Z738" s="159">
        <v>1.1704237583427901E-2</v>
      </c>
      <c r="AA738" s="182"/>
    </row>
    <row r="739" spans="1:27">
      <c r="A739" s="4" t="s">
        <v>289</v>
      </c>
      <c r="B739" s="4">
        <v>11365</v>
      </c>
      <c r="C739" s="4" t="s">
        <v>86</v>
      </c>
      <c r="D739" s="4" t="s">
        <v>121</v>
      </c>
      <c r="E739" s="4" t="s">
        <v>122</v>
      </c>
      <c r="F739" s="4" t="s">
        <v>89</v>
      </c>
      <c r="G739" s="4" t="s">
        <v>31</v>
      </c>
      <c r="H739" s="4" t="s">
        <v>31</v>
      </c>
      <c r="I739" s="4" t="s">
        <v>32</v>
      </c>
      <c r="J739" s="4" t="s">
        <v>33</v>
      </c>
      <c r="K739" s="4" t="s">
        <v>34</v>
      </c>
      <c r="L739" s="4" t="s">
        <v>35</v>
      </c>
      <c r="M739" s="145">
        <v>0.33200000000000002</v>
      </c>
      <c r="N739" s="4" t="s">
        <v>123</v>
      </c>
      <c r="O739" s="158">
        <v>4.0000000000000001E-3</v>
      </c>
      <c r="P739" s="159">
        <v>4.3619999999999999E-2</v>
      </c>
      <c r="R739" s="145">
        <v>1682000</v>
      </c>
      <c r="S739" s="145">
        <v>1</v>
      </c>
      <c r="T739" s="145">
        <v>98.99</v>
      </c>
      <c r="U739" s="145">
        <v>1665.0119999999999</v>
      </c>
      <c r="W739" s="4" t="s">
        <v>37</v>
      </c>
      <c r="X739" s="159">
        <v>2.0000000000000001E-4</v>
      </c>
      <c r="Y739" s="159">
        <v>1.0482085154800499E-2</v>
      </c>
      <c r="Z739" s="159">
        <v>3.72473672826866E-3</v>
      </c>
      <c r="AA739" s="182"/>
    </row>
    <row r="740" spans="1:27">
      <c r="A740" s="4" t="s">
        <v>289</v>
      </c>
      <c r="B740" s="4">
        <v>11365</v>
      </c>
      <c r="C740" s="4" t="s">
        <v>86</v>
      </c>
      <c r="D740" s="4" t="s">
        <v>124</v>
      </c>
      <c r="E740" s="4" t="s">
        <v>125</v>
      </c>
      <c r="F740" s="4" t="s">
        <v>89</v>
      </c>
      <c r="G740" s="4" t="s">
        <v>31</v>
      </c>
      <c r="H740" s="4" t="s">
        <v>31</v>
      </c>
      <c r="I740" s="4" t="s">
        <v>32</v>
      </c>
      <c r="J740" s="4" t="s">
        <v>33</v>
      </c>
      <c r="K740" s="4" t="s">
        <v>34</v>
      </c>
      <c r="L740" s="4" t="s">
        <v>35</v>
      </c>
      <c r="M740" s="145">
        <v>5.5810000000000004</v>
      </c>
      <c r="N740" s="4" t="s">
        <v>126</v>
      </c>
      <c r="O740" s="158">
        <v>0.01</v>
      </c>
      <c r="P740" s="159">
        <v>4.777E-2</v>
      </c>
      <c r="R740" s="145">
        <v>7393052</v>
      </c>
      <c r="S740" s="145">
        <v>1</v>
      </c>
      <c r="T740" s="145">
        <v>81.73</v>
      </c>
      <c r="U740" s="145">
        <v>6042.3410000000003</v>
      </c>
      <c r="W740" s="4" t="s">
        <v>37</v>
      </c>
      <c r="X740" s="159">
        <v>1.9599999999999999E-4</v>
      </c>
      <c r="Y740" s="159">
        <v>3.8039572503320102E-2</v>
      </c>
      <c r="Z740" s="159">
        <v>1.3517099960389699E-2</v>
      </c>
      <c r="AA740" s="182"/>
    </row>
    <row r="741" spans="1:27">
      <c r="A741" s="4" t="s">
        <v>289</v>
      </c>
      <c r="B741" s="4">
        <v>11365</v>
      </c>
      <c r="C741" s="4" t="s">
        <v>86</v>
      </c>
      <c r="D741" s="4" t="s">
        <v>127</v>
      </c>
      <c r="E741" s="4" t="s">
        <v>128</v>
      </c>
      <c r="F741" s="4" t="s">
        <v>89</v>
      </c>
      <c r="G741" s="4" t="s">
        <v>31</v>
      </c>
      <c r="H741" s="4" t="s">
        <v>31</v>
      </c>
      <c r="I741" s="4" t="s">
        <v>32</v>
      </c>
      <c r="J741" s="4" t="s">
        <v>33</v>
      </c>
      <c r="K741" s="4" t="s">
        <v>34</v>
      </c>
      <c r="L741" s="4" t="s">
        <v>35</v>
      </c>
      <c r="M741" s="145">
        <v>7.4189999999999996</v>
      </c>
      <c r="N741" s="4" t="s">
        <v>129</v>
      </c>
      <c r="O741" s="158">
        <v>1.2999999999999999E-2</v>
      </c>
      <c r="P741" s="159">
        <v>4.9180000000000001E-2</v>
      </c>
      <c r="R741" s="145">
        <v>14712846</v>
      </c>
      <c r="S741" s="145">
        <v>1</v>
      </c>
      <c r="T741" s="145">
        <v>77.260000000000005</v>
      </c>
      <c r="U741" s="145">
        <v>11367.145</v>
      </c>
      <c r="W741" s="4" t="s">
        <v>37</v>
      </c>
      <c r="X741" s="159">
        <v>4.9200000000000003E-4</v>
      </c>
      <c r="Y741" s="159">
        <v>7.1561883204669302E-2</v>
      </c>
      <c r="Z741" s="159">
        <v>2.54290220676592E-2</v>
      </c>
      <c r="AA741" s="182"/>
    </row>
    <row r="742" spans="1:27">
      <c r="A742" s="4" t="s">
        <v>289</v>
      </c>
      <c r="B742" s="4">
        <v>11365</v>
      </c>
      <c r="C742" s="4" t="s">
        <v>130</v>
      </c>
      <c r="D742" s="4" t="s">
        <v>144</v>
      </c>
      <c r="E742" s="4" t="s">
        <v>145</v>
      </c>
      <c r="F742" s="4" t="s">
        <v>133</v>
      </c>
      <c r="G742" s="4" t="s">
        <v>134</v>
      </c>
      <c r="H742" s="4" t="s">
        <v>135</v>
      </c>
      <c r="I742" s="4" t="s">
        <v>136</v>
      </c>
      <c r="J742" s="4" t="s">
        <v>137</v>
      </c>
      <c r="K742" s="4" t="s">
        <v>138</v>
      </c>
      <c r="L742" s="4" t="s">
        <v>139</v>
      </c>
      <c r="M742" s="145">
        <v>7.61</v>
      </c>
      <c r="N742" s="4" t="s">
        <v>146</v>
      </c>
      <c r="O742" s="158">
        <v>4.4999999999999998E-2</v>
      </c>
      <c r="P742" s="159">
        <v>4.5999999999999999E-2</v>
      </c>
      <c r="R742" s="145">
        <v>600000</v>
      </c>
      <c r="S742" s="145">
        <v>3.7589999999999999</v>
      </c>
      <c r="T742" s="145">
        <v>101.511</v>
      </c>
      <c r="U742" s="145">
        <v>2289.4899999999998</v>
      </c>
      <c r="W742" s="4" t="s">
        <v>37</v>
      </c>
      <c r="X742" s="159">
        <v>0</v>
      </c>
      <c r="Y742" s="159">
        <v>1.44134912616942E-2</v>
      </c>
      <c r="Z742" s="159">
        <v>5.12173479724357E-3</v>
      </c>
      <c r="AA742" s="182"/>
    </row>
    <row r="743" spans="1:27">
      <c r="A743" s="4" t="s">
        <v>289</v>
      </c>
      <c r="B743" s="4">
        <v>11365</v>
      </c>
      <c r="C743" s="4" t="s">
        <v>130</v>
      </c>
      <c r="D743" s="4" t="s">
        <v>147</v>
      </c>
      <c r="E743" s="4" t="s">
        <v>148</v>
      </c>
      <c r="F743" s="4" t="s">
        <v>133</v>
      </c>
      <c r="G743" s="4" t="s">
        <v>134</v>
      </c>
      <c r="H743" s="4" t="s">
        <v>135</v>
      </c>
      <c r="I743" s="4" t="s">
        <v>136</v>
      </c>
      <c r="J743" s="4" t="s">
        <v>137</v>
      </c>
      <c r="K743" s="4" t="s">
        <v>138</v>
      </c>
      <c r="L743" s="4" t="s">
        <v>139</v>
      </c>
      <c r="M743" s="145">
        <v>3.73</v>
      </c>
      <c r="N743" s="4" t="s">
        <v>149</v>
      </c>
      <c r="O743" s="158">
        <v>4.1250000000000002E-2</v>
      </c>
      <c r="P743" s="159">
        <v>4.6710000000000002E-2</v>
      </c>
      <c r="R743" s="145">
        <v>2385000</v>
      </c>
      <c r="S743" s="145">
        <v>3.7589999999999999</v>
      </c>
      <c r="T743" s="145">
        <v>100.68300000000001</v>
      </c>
      <c r="U743" s="145">
        <v>9026.4429999999993</v>
      </c>
      <c r="W743" s="4" t="s">
        <v>37</v>
      </c>
      <c r="X743" s="159">
        <v>0</v>
      </c>
      <c r="Y743" s="159">
        <v>5.6825989760822301E-2</v>
      </c>
      <c r="Z743" s="159">
        <v>2.0192723876643899E-2</v>
      </c>
      <c r="AA743" s="182"/>
    </row>
    <row r="744" spans="1:27">
      <c r="A744" s="4" t="s">
        <v>289</v>
      </c>
      <c r="B744" s="4">
        <v>11365</v>
      </c>
      <c r="C744" s="4" t="s">
        <v>130</v>
      </c>
      <c r="D744" s="4" t="s">
        <v>150</v>
      </c>
      <c r="E744" s="4" t="s">
        <v>151</v>
      </c>
      <c r="F744" s="4" t="s">
        <v>133</v>
      </c>
      <c r="G744" s="4" t="s">
        <v>134</v>
      </c>
      <c r="H744" s="4" t="s">
        <v>135</v>
      </c>
      <c r="I744" s="4" t="s">
        <v>136</v>
      </c>
      <c r="J744" s="4" t="s">
        <v>137</v>
      </c>
      <c r="K744" s="4" t="s">
        <v>138</v>
      </c>
      <c r="L744" s="4" t="s">
        <v>139</v>
      </c>
      <c r="M744" s="145">
        <v>2.23</v>
      </c>
      <c r="N744" s="4" t="s">
        <v>152</v>
      </c>
      <c r="O744" s="158">
        <v>8.7500000000000008E-3</v>
      </c>
      <c r="P744" s="159">
        <v>2.2610000000000002E-2</v>
      </c>
      <c r="R744" s="145">
        <v>435000</v>
      </c>
      <c r="S744" s="145">
        <v>3.7589999999999999</v>
      </c>
      <c r="T744" s="145">
        <v>119.673</v>
      </c>
      <c r="U744" s="145">
        <v>1956.854</v>
      </c>
      <c r="W744" s="4" t="s">
        <v>37</v>
      </c>
      <c r="X744" s="159">
        <v>1.2E-5</v>
      </c>
      <c r="Y744" s="159">
        <v>1.23193766389378E-2</v>
      </c>
      <c r="Z744" s="159">
        <v>4.3776055964792398E-3</v>
      </c>
      <c r="AA744" s="182"/>
    </row>
    <row r="745" spans="1:27">
      <c r="A745" s="4" t="s">
        <v>289</v>
      </c>
      <c r="B745" s="4">
        <v>11366</v>
      </c>
      <c r="C745" s="4" t="s">
        <v>27</v>
      </c>
      <c r="D745" s="4" t="s">
        <v>28</v>
      </c>
      <c r="E745" s="4" t="s">
        <v>29</v>
      </c>
      <c r="F745" s="4" t="s">
        <v>30</v>
      </c>
      <c r="G745" s="4" t="s">
        <v>31</v>
      </c>
      <c r="H745" s="4" t="s">
        <v>31</v>
      </c>
      <c r="I745" s="4" t="s">
        <v>32</v>
      </c>
      <c r="J745" s="4" t="s">
        <v>33</v>
      </c>
      <c r="K745" s="4" t="s">
        <v>34</v>
      </c>
      <c r="L745" s="4" t="s">
        <v>35</v>
      </c>
      <c r="M745" s="145">
        <v>7.9000000000000001E-2</v>
      </c>
      <c r="N745" s="4" t="s">
        <v>36</v>
      </c>
      <c r="O745" s="158">
        <v>0.04</v>
      </c>
      <c r="P745" s="159">
        <v>4.7849999999999997E-2</v>
      </c>
      <c r="R745" s="145">
        <v>1233668</v>
      </c>
      <c r="S745" s="145">
        <v>1</v>
      </c>
      <c r="T745" s="145">
        <v>145.32</v>
      </c>
      <c r="U745" s="145">
        <v>1792.7660000000001</v>
      </c>
      <c r="W745" s="4" t="s">
        <v>37</v>
      </c>
      <c r="X745" s="159">
        <v>3.3199999999999999E-4</v>
      </c>
      <c r="Y745" s="159">
        <v>3.9822493028356401E-2</v>
      </c>
      <c r="Z745" s="159">
        <v>1.1250701703086501E-2</v>
      </c>
      <c r="AA745" s="182"/>
    </row>
    <row r="746" spans="1:27">
      <c r="A746" s="4" t="s">
        <v>289</v>
      </c>
      <c r="B746" s="4">
        <v>11366</v>
      </c>
      <c r="C746" s="4" t="s">
        <v>38</v>
      </c>
      <c r="D746" s="4" t="s">
        <v>39</v>
      </c>
      <c r="E746" s="4" t="s">
        <v>40</v>
      </c>
      <c r="F746" s="4" t="s">
        <v>41</v>
      </c>
      <c r="G746" s="4" t="s">
        <v>31</v>
      </c>
      <c r="H746" s="4" t="s">
        <v>31</v>
      </c>
      <c r="I746" s="4" t="s">
        <v>42</v>
      </c>
      <c r="J746" s="4" t="s">
        <v>33</v>
      </c>
      <c r="K746" s="4" t="s">
        <v>34</v>
      </c>
      <c r="L746" s="4" t="s">
        <v>35</v>
      </c>
      <c r="M746" s="145">
        <v>0.67400000000000004</v>
      </c>
      <c r="N746" s="4" t="s">
        <v>43</v>
      </c>
      <c r="O746" s="158">
        <v>0</v>
      </c>
      <c r="P746" s="159">
        <v>4.3360000000000003E-2</v>
      </c>
      <c r="R746" s="145">
        <v>5100000</v>
      </c>
      <c r="S746" s="145">
        <v>1</v>
      </c>
      <c r="T746" s="145">
        <v>97.17</v>
      </c>
      <c r="U746" s="145">
        <v>4955.67</v>
      </c>
      <c r="W746" s="4" t="s">
        <v>37</v>
      </c>
      <c r="X746" s="159">
        <v>4.2499999999999998E-4</v>
      </c>
      <c r="Y746" s="159">
        <v>0.110079674013751</v>
      </c>
      <c r="Z746" s="159">
        <v>3.1099850404138301E-2</v>
      </c>
      <c r="AA746" s="182"/>
    </row>
    <row r="747" spans="1:27">
      <c r="A747" s="4" t="s">
        <v>289</v>
      </c>
      <c r="B747" s="4">
        <v>11366</v>
      </c>
      <c r="C747" s="4" t="s">
        <v>38</v>
      </c>
      <c r="D747" s="4" t="s">
        <v>44</v>
      </c>
      <c r="E747" s="4" t="s">
        <v>45</v>
      </c>
      <c r="F747" s="4" t="s">
        <v>41</v>
      </c>
      <c r="G747" s="4" t="s">
        <v>31</v>
      </c>
      <c r="H747" s="4" t="s">
        <v>31</v>
      </c>
      <c r="I747" s="4" t="s">
        <v>42</v>
      </c>
      <c r="J747" s="4" t="s">
        <v>33</v>
      </c>
      <c r="K747" s="4" t="s">
        <v>34</v>
      </c>
      <c r="L747" s="4" t="s">
        <v>35</v>
      </c>
      <c r="M747" s="145">
        <v>0.751</v>
      </c>
      <c r="N747" s="4" t="s">
        <v>46</v>
      </c>
      <c r="O747" s="158">
        <v>0</v>
      </c>
      <c r="P747" s="159">
        <v>4.2840000000000003E-2</v>
      </c>
      <c r="R747" s="145">
        <v>2030000</v>
      </c>
      <c r="S747" s="145">
        <v>1</v>
      </c>
      <c r="T747" s="145">
        <v>96.87</v>
      </c>
      <c r="U747" s="145">
        <v>1966.461</v>
      </c>
      <c r="W747" s="4" t="s">
        <v>37</v>
      </c>
      <c r="X747" s="159">
        <v>1.6899999999999999E-4</v>
      </c>
      <c r="Y747" s="159">
        <v>4.3680750703891803E-2</v>
      </c>
      <c r="Z747" s="159">
        <v>1.23407416001413E-2</v>
      </c>
      <c r="AA747" s="182"/>
    </row>
    <row r="748" spans="1:27">
      <c r="A748" s="4" t="s">
        <v>289</v>
      </c>
      <c r="B748" s="4">
        <v>11366</v>
      </c>
      <c r="C748" s="4" t="s">
        <v>38</v>
      </c>
      <c r="D748" s="4" t="s">
        <v>160</v>
      </c>
      <c r="E748" s="4" t="s">
        <v>161</v>
      </c>
      <c r="F748" s="4" t="s">
        <v>41</v>
      </c>
      <c r="G748" s="4" t="s">
        <v>31</v>
      </c>
      <c r="H748" s="4" t="s">
        <v>31</v>
      </c>
      <c r="I748" s="4" t="s">
        <v>32</v>
      </c>
      <c r="J748" s="4" t="s">
        <v>33</v>
      </c>
      <c r="K748" s="4" t="s">
        <v>34</v>
      </c>
      <c r="L748" s="4" t="s">
        <v>35</v>
      </c>
      <c r="M748" s="145">
        <v>0.252</v>
      </c>
      <c r="N748" s="4" t="s">
        <v>162</v>
      </c>
      <c r="O748" s="158">
        <v>0</v>
      </c>
      <c r="P748" s="159">
        <v>4.2770000000000002E-2</v>
      </c>
      <c r="R748" s="145">
        <v>1074229</v>
      </c>
      <c r="S748" s="145">
        <v>1</v>
      </c>
      <c r="T748" s="145">
        <v>98.94</v>
      </c>
      <c r="U748" s="145">
        <v>1062.8420000000001</v>
      </c>
      <c r="W748" s="4" t="s">
        <v>37</v>
      </c>
      <c r="X748" s="159">
        <v>6.0000000000000002E-5</v>
      </c>
      <c r="Y748" s="159">
        <v>2.3608779415876201E-2</v>
      </c>
      <c r="Z748" s="159">
        <v>6.6699825797660699E-3</v>
      </c>
      <c r="AA748" s="182"/>
    </row>
    <row r="749" spans="1:27">
      <c r="A749" s="4" t="s">
        <v>289</v>
      </c>
      <c r="B749" s="4">
        <v>11366</v>
      </c>
      <c r="C749" s="4" t="s">
        <v>38</v>
      </c>
      <c r="D749" s="4" t="s">
        <v>50</v>
      </c>
      <c r="E749" s="4" t="s">
        <v>51</v>
      </c>
      <c r="F749" s="4" t="s">
        <v>41</v>
      </c>
      <c r="G749" s="4" t="s">
        <v>31</v>
      </c>
      <c r="H749" s="4" t="s">
        <v>31</v>
      </c>
      <c r="I749" s="4" t="s">
        <v>32</v>
      </c>
      <c r="J749" s="4" t="s">
        <v>33</v>
      </c>
      <c r="K749" s="4" t="s">
        <v>34</v>
      </c>
      <c r="L749" s="4" t="s">
        <v>35</v>
      </c>
      <c r="M749" s="145">
        <v>0.42499999999999999</v>
      </c>
      <c r="N749" s="4" t="s">
        <v>52</v>
      </c>
      <c r="O749" s="158">
        <v>0</v>
      </c>
      <c r="P749" s="159">
        <v>4.3450000000000003E-2</v>
      </c>
      <c r="R749" s="145">
        <v>1000000</v>
      </c>
      <c r="S749" s="145">
        <v>1</v>
      </c>
      <c r="T749" s="145">
        <v>98.21</v>
      </c>
      <c r="U749" s="145">
        <v>982.1</v>
      </c>
      <c r="W749" s="4" t="s">
        <v>37</v>
      </c>
      <c r="X749" s="159">
        <v>7.1000000000000005E-5</v>
      </c>
      <c r="Y749" s="159">
        <v>2.1815263697725101E-2</v>
      </c>
      <c r="Z749" s="159">
        <v>6.1632762233772998E-3</v>
      </c>
      <c r="AA749" s="182"/>
    </row>
    <row r="750" spans="1:27">
      <c r="A750" s="4" t="s">
        <v>289</v>
      </c>
      <c r="B750" s="4">
        <v>11366</v>
      </c>
      <c r="C750" s="4" t="s">
        <v>38</v>
      </c>
      <c r="D750" s="4" t="s">
        <v>53</v>
      </c>
      <c r="E750" s="4" t="s">
        <v>54</v>
      </c>
      <c r="F750" s="4" t="s">
        <v>41</v>
      </c>
      <c r="G750" s="4" t="s">
        <v>31</v>
      </c>
      <c r="H750" s="4" t="s">
        <v>31</v>
      </c>
      <c r="I750" s="4" t="s">
        <v>32</v>
      </c>
      <c r="J750" s="4" t="s">
        <v>33</v>
      </c>
      <c r="K750" s="4" t="s">
        <v>34</v>
      </c>
      <c r="L750" s="4" t="s">
        <v>35</v>
      </c>
      <c r="M750" s="145">
        <v>0.52100000000000002</v>
      </c>
      <c r="N750" s="4" t="s">
        <v>55</v>
      </c>
      <c r="O750" s="158">
        <v>0</v>
      </c>
      <c r="P750" s="159">
        <v>4.3459999999999999E-2</v>
      </c>
      <c r="R750" s="145">
        <v>900000</v>
      </c>
      <c r="S750" s="145">
        <v>1</v>
      </c>
      <c r="T750" s="145">
        <v>97.81</v>
      </c>
      <c r="U750" s="145">
        <v>880.29</v>
      </c>
      <c r="W750" s="4" t="s">
        <v>37</v>
      </c>
      <c r="X750" s="159">
        <v>7.4999999999999993E-5</v>
      </c>
      <c r="Y750" s="159">
        <v>1.95537709810309E-2</v>
      </c>
      <c r="Z750" s="159">
        <v>5.5243564063504804E-3</v>
      </c>
      <c r="AA750" s="182"/>
    </row>
    <row r="751" spans="1:27">
      <c r="A751" s="4" t="s">
        <v>289</v>
      </c>
      <c r="B751" s="4">
        <v>11366</v>
      </c>
      <c r="C751" s="4" t="s">
        <v>38</v>
      </c>
      <c r="D751" s="4" t="s">
        <v>56</v>
      </c>
      <c r="E751" s="4" t="s">
        <v>57</v>
      </c>
      <c r="F751" s="4" t="s">
        <v>41</v>
      </c>
      <c r="G751" s="4" t="s">
        <v>31</v>
      </c>
      <c r="H751" s="4" t="s">
        <v>31</v>
      </c>
      <c r="I751" s="4" t="s">
        <v>32</v>
      </c>
      <c r="J751" s="4" t="s">
        <v>33</v>
      </c>
      <c r="K751" s="4" t="s">
        <v>34</v>
      </c>
      <c r="L751" s="4" t="s">
        <v>35</v>
      </c>
      <c r="M751" s="145">
        <v>0.59699999999999998</v>
      </c>
      <c r="N751" s="4" t="s">
        <v>58</v>
      </c>
      <c r="O751" s="158">
        <v>0</v>
      </c>
      <c r="P751" s="159">
        <v>4.3479999999999998E-2</v>
      </c>
      <c r="R751" s="145">
        <v>190000</v>
      </c>
      <c r="S751" s="145">
        <v>1</v>
      </c>
      <c r="T751" s="145">
        <v>97.48</v>
      </c>
      <c r="U751" s="145">
        <v>185.21199999999999</v>
      </c>
      <c r="W751" s="4" t="s">
        <v>37</v>
      </c>
      <c r="X751" s="159">
        <v>1.5999999999999999E-5</v>
      </c>
      <c r="Y751" s="159">
        <v>4.1140908461287599E-3</v>
      </c>
      <c r="Z751" s="159">
        <v>1.1623182118767499E-3</v>
      </c>
      <c r="AA751" s="182"/>
    </row>
    <row r="752" spans="1:27">
      <c r="A752" s="4" t="s">
        <v>289</v>
      </c>
      <c r="B752" s="4">
        <v>11366</v>
      </c>
      <c r="C752" s="4" t="s">
        <v>38</v>
      </c>
      <c r="D752" s="4" t="s">
        <v>59</v>
      </c>
      <c r="E752" s="4" t="s">
        <v>60</v>
      </c>
      <c r="F752" s="4" t="s">
        <v>41</v>
      </c>
      <c r="G752" s="4" t="s">
        <v>31</v>
      </c>
      <c r="H752" s="4" t="s">
        <v>31</v>
      </c>
      <c r="I752" s="4" t="s">
        <v>42</v>
      </c>
      <c r="J752" s="4" t="s">
        <v>33</v>
      </c>
      <c r="K752" s="4" t="s">
        <v>34</v>
      </c>
      <c r="L752" s="4" t="s">
        <v>35</v>
      </c>
      <c r="M752" s="145">
        <v>0.84699999999999998</v>
      </c>
      <c r="N752" s="4" t="s">
        <v>61</v>
      </c>
      <c r="O752" s="158">
        <v>0</v>
      </c>
      <c r="P752" s="159">
        <v>4.3240000000000001E-2</v>
      </c>
      <c r="R752" s="145">
        <v>800000</v>
      </c>
      <c r="S752" s="145">
        <v>1</v>
      </c>
      <c r="T752" s="145">
        <v>96.48</v>
      </c>
      <c r="U752" s="145">
        <v>771.84</v>
      </c>
      <c r="W752" s="4" t="s">
        <v>37</v>
      </c>
      <c r="X752" s="159">
        <v>5.7000000000000003E-5</v>
      </c>
      <c r="Y752" s="159">
        <v>1.71447847800144E-2</v>
      </c>
      <c r="Z752" s="159">
        <v>4.8437665413415499E-3</v>
      </c>
      <c r="AA752" s="182"/>
    </row>
    <row r="753" spans="1:27">
      <c r="A753" s="4" t="s">
        <v>289</v>
      </c>
      <c r="B753" s="4">
        <v>11366</v>
      </c>
      <c r="C753" s="4" t="s">
        <v>38</v>
      </c>
      <c r="D753" s="4" t="s">
        <v>62</v>
      </c>
      <c r="E753" s="4" t="s">
        <v>63</v>
      </c>
      <c r="F753" s="4" t="s">
        <v>41</v>
      </c>
      <c r="G753" s="4" t="s">
        <v>31</v>
      </c>
      <c r="H753" s="4" t="s">
        <v>31</v>
      </c>
      <c r="I753" s="4" t="s">
        <v>42</v>
      </c>
      <c r="J753" s="4" t="s">
        <v>33</v>
      </c>
      <c r="K753" s="4" t="s">
        <v>34</v>
      </c>
      <c r="L753" s="4" t="s">
        <v>35</v>
      </c>
      <c r="M753" s="145">
        <v>0.92300000000000004</v>
      </c>
      <c r="N753" s="4" t="s">
        <v>64</v>
      </c>
      <c r="O753" s="158">
        <v>0</v>
      </c>
      <c r="P753" s="159">
        <v>4.2849999999999999E-2</v>
      </c>
      <c r="R753" s="145">
        <v>1000000</v>
      </c>
      <c r="S753" s="145">
        <v>1</v>
      </c>
      <c r="T753" s="145">
        <v>96.17</v>
      </c>
      <c r="U753" s="145">
        <v>961.7</v>
      </c>
      <c r="W753" s="4" t="s">
        <v>37</v>
      </c>
      <c r="X753" s="159">
        <v>8.2999999999999998E-5</v>
      </c>
      <c r="Y753" s="159">
        <v>2.1362121065168702E-2</v>
      </c>
      <c r="Z753" s="159">
        <v>6.0352537868057802E-3</v>
      </c>
      <c r="AA753" s="182"/>
    </row>
    <row r="754" spans="1:27">
      <c r="A754" s="4" t="s">
        <v>289</v>
      </c>
      <c r="B754" s="4">
        <v>11366</v>
      </c>
      <c r="C754" s="4" t="s">
        <v>38</v>
      </c>
      <c r="D754" s="4" t="s">
        <v>65</v>
      </c>
      <c r="E754" s="4" t="s">
        <v>66</v>
      </c>
      <c r="F754" s="4" t="s">
        <v>41</v>
      </c>
      <c r="G754" s="4" t="s">
        <v>31</v>
      </c>
      <c r="H754" s="4" t="s">
        <v>31</v>
      </c>
      <c r="I754" s="4" t="s">
        <v>32</v>
      </c>
      <c r="J754" s="4" t="s">
        <v>33</v>
      </c>
      <c r="K754" s="4" t="s">
        <v>34</v>
      </c>
      <c r="L754" s="4" t="s">
        <v>35</v>
      </c>
      <c r="M754" s="145">
        <v>3.0000000000000001E-3</v>
      </c>
      <c r="N754" s="4" t="s">
        <v>67</v>
      </c>
      <c r="O754" s="158">
        <v>0</v>
      </c>
      <c r="P754" s="159">
        <v>0.11574</v>
      </c>
      <c r="R754" s="145">
        <v>1725475</v>
      </c>
      <c r="S754" s="145">
        <v>1</v>
      </c>
      <c r="T754" s="145">
        <v>99.97</v>
      </c>
      <c r="U754" s="145">
        <v>1724.9570000000001</v>
      </c>
      <c r="W754" s="4" t="s">
        <v>37</v>
      </c>
      <c r="X754" s="159">
        <v>3.8999999999999999E-5</v>
      </c>
      <c r="Y754" s="159">
        <v>3.8316260687499798E-2</v>
      </c>
      <c r="Z754" s="159">
        <v>1.08251590141732E-2</v>
      </c>
      <c r="AA754" s="182"/>
    </row>
    <row r="755" spans="1:27">
      <c r="A755" s="4" t="s">
        <v>289</v>
      </c>
      <c r="B755" s="4">
        <v>11366</v>
      </c>
      <c r="C755" s="4" t="s">
        <v>38</v>
      </c>
      <c r="D755" s="4" t="s">
        <v>71</v>
      </c>
      <c r="E755" s="4" t="s">
        <v>72</v>
      </c>
      <c r="F755" s="4" t="s">
        <v>41</v>
      </c>
      <c r="G755" s="4" t="s">
        <v>31</v>
      </c>
      <c r="H755" s="4" t="s">
        <v>31</v>
      </c>
      <c r="I755" s="4" t="s">
        <v>32</v>
      </c>
      <c r="J755" s="4" t="s">
        <v>33</v>
      </c>
      <c r="K755" s="4" t="s">
        <v>34</v>
      </c>
      <c r="L755" s="4" t="s">
        <v>35</v>
      </c>
      <c r="M755" s="145">
        <v>0.17499999999999999</v>
      </c>
      <c r="N755" s="4" t="s">
        <v>73</v>
      </c>
      <c r="O755" s="158">
        <v>0</v>
      </c>
      <c r="P755" s="159">
        <v>4.3270000000000003E-2</v>
      </c>
      <c r="R755" s="145">
        <v>730300</v>
      </c>
      <c r="S755" s="145">
        <v>1</v>
      </c>
      <c r="T755" s="145">
        <v>99.26</v>
      </c>
      <c r="U755" s="145">
        <v>724.89599999999996</v>
      </c>
      <c r="W755" s="4" t="s">
        <v>37</v>
      </c>
      <c r="X755" s="159">
        <v>1.7E-5</v>
      </c>
      <c r="Y755" s="159">
        <v>1.6102018729323E-2</v>
      </c>
      <c r="Z755" s="159">
        <v>4.5491629419616604E-3</v>
      </c>
      <c r="AA755" s="182"/>
    </row>
    <row r="756" spans="1:27">
      <c r="A756" s="4" t="s">
        <v>289</v>
      </c>
      <c r="B756" s="4">
        <v>11366</v>
      </c>
      <c r="C756" s="4" t="s">
        <v>27</v>
      </c>
      <c r="D756" s="4" t="s">
        <v>74</v>
      </c>
      <c r="E756" s="4" t="s">
        <v>75</v>
      </c>
      <c r="F756" s="4" t="s">
        <v>30</v>
      </c>
      <c r="G756" s="4" t="s">
        <v>31</v>
      </c>
      <c r="H756" s="4" t="s">
        <v>31</v>
      </c>
      <c r="I756" s="4" t="s">
        <v>32</v>
      </c>
      <c r="J756" s="4" t="s">
        <v>33</v>
      </c>
      <c r="K756" s="4" t="s">
        <v>34</v>
      </c>
      <c r="L756" s="4" t="s">
        <v>35</v>
      </c>
      <c r="M756" s="145">
        <v>2.89</v>
      </c>
      <c r="N756" s="4" t="s">
        <v>76</v>
      </c>
      <c r="O756" s="158">
        <v>7.4999999999999997E-3</v>
      </c>
      <c r="P756" s="159">
        <v>1.7010000000000001E-2</v>
      </c>
      <c r="R756" s="145">
        <v>514109</v>
      </c>
      <c r="S756" s="145">
        <v>1</v>
      </c>
      <c r="T756" s="145">
        <v>111.66</v>
      </c>
      <c r="U756" s="145">
        <v>574.05399999999997</v>
      </c>
      <c r="W756" s="4" t="s">
        <v>37</v>
      </c>
      <c r="X756" s="159">
        <v>2.3E-5</v>
      </c>
      <c r="Y756" s="159">
        <v>1.27513916844758E-2</v>
      </c>
      <c r="Z756" s="159">
        <v>3.6025395004551999E-3</v>
      </c>
      <c r="AA756" s="182"/>
    </row>
    <row r="757" spans="1:27">
      <c r="A757" s="4" t="s">
        <v>289</v>
      </c>
      <c r="B757" s="4">
        <v>11366</v>
      </c>
      <c r="C757" s="4" t="s">
        <v>27</v>
      </c>
      <c r="D757" s="4" t="s">
        <v>77</v>
      </c>
      <c r="E757" s="4" t="s">
        <v>78</v>
      </c>
      <c r="F757" s="4" t="s">
        <v>30</v>
      </c>
      <c r="G757" s="4" t="s">
        <v>31</v>
      </c>
      <c r="H757" s="4" t="s">
        <v>31</v>
      </c>
      <c r="I757" s="4" t="s">
        <v>32</v>
      </c>
      <c r="J757" s="4" t="s">
        <v>33</v>
      </c>
      <c r="K757" s="4" t="s">
        <v>34</v>
      </c>
      <c r="L757" s="4" t="s">
        <v>35</v>
      </c>
      <c r="M757" s="145">
        <v>18.611999999999998</v>
      </c>
      <c r="N757" s="4" t="s">
        <v>79</v>
      </c>
      <c r="O757" s="158">
        <v>0.01</v>
      </c>
      <c r="P757" s="159">
        <v>2.4279999999999999E-2</v>
      </c>
      <c r="R757" s="145">
        <v>282000</v>
      </c>
      <c r="S757" s="145">
        <v>1</v>
      </c>
      <c r="T757" s="145">
        <v>88.06</v>
      </c>
      <c r="U757" s="145">
        <v>248.32900000000001</v>
      </c>
      <c r="W757" s="4" t="s">
        <v>37</v>
      </c>
      <c r="X757" s="159">
        <v>1.5999999999999999E-5</v>
      </c>
      <c r="Y757" s="159">
        <v>5.5161052661084498E-3</v>
      </c>
      <c r="Z757" s="159">
        <v>1.5584171203851999E-3</v>
      </c>
      <c r="AA757" s="182"/>
    </row>
    <row r="758" spans="1:27">
      <c r="A758" s="4" t="s">
        <v>289</v>
      </c>
      <c r="B758" s="4">
        <v>11366</v>
      </c>
      <c r="C758" s="4" t="s">
        <v>27</v>
      </c>
      <c r="D758" s="4" t="s">
        <v>80</v>
      </c>
      <c r="E758" s="4" t="s">
        <v>81</v>
      </c>
      <c r="F758" s="4" t="s">
        <v>30</v>
      </c>
      <c r="G758" s="4" t="s">
        <v>31</v>
      </c>
      <c r="H758" s="4" t="s">
        <v>31</v>
      </c>
      <c r="I758" s="4" t="s">
        <v>32</v>
      </c>
      <c r="J758" s="4" t="s">
        <v>33</v>
      </c>
      <c r="K758" s="4" t="s">
        <v>34</v>
      </c>
      <c r="L758" s="4" t="s">
        <v>35</v>
      </c>
      <c r="M758" s="145">
        <v>1.3240000000000001</v>
      </c>
      <c r="N758" s="4" t="s">
        <v>82</v>
      </c>
      <c r="O758" s="158">
        <v>7.4999999999999997E-3</v>
      </c>
      <c r="P758" s="159">
        <v>1.508E-2</v>
      </c>
      <c r="R758" s="145">
        <v>2113714</v>
      </c>
      <c r="S758" s="145">
        <v>1</v>
      </c>
      <c r="T758" s="145">
        <v>113.49</v>
      </c>
      <c r="U758" s="145">
        <v>2398.8539999999998</v>
      </c>
      <c r="W758" s="4" t="s">
        <v>37</v>
      </c>
      <c r="X758" s="159">
        <v>9.7E-5</v>
      </c>
      <c r="Y758" s="159">
        <v>5.3285442407195301E-2</v>
      </c>
      <c r="Z758" s="159">
        <v>1.50542713941457E-2</v>
      </c>
      <c r="AA758" s="182"/>
    </row>
    <row r="759" spans="1:27">
      <c r="A759" s="4" t="s">
        <v>289</v>
      </c>
      <c r="B759" s="4">
        <v>11366</v>
      </c>
      <c r="C759" s="4" t="s">
        <v>27</v>
      </c>
      <c r="D759" s="4" t="s">
        <v>83</v>
      </c>
      <c r="E759" s="4" t="s">
        <v>84</v>
      </c>
      <c r="F759" s="4" t="s">
        <v>30</v>
      </c>
      <c r="G759" s="4" t="s">
        <v>31</v>
      </c>
      <c r="H759" s="4" t="s">
        <v>31</v>
      </c>
      <c r="I759" s="4" t="s">
        <v>32</v>
      </c>
      <c r="J759" s="4" t="s">
        <v>33</v>
      </c>
      <c r="K759" s="4" t="s">
        <v>34</v>
      </c>
      <c r="L759" s="4" t="s">
        <v>35</v>
      </c>
      <c r="M759" s="145">
        <v>7.3849999999999998</v>
      </c>
      <c r="N759" s="4" t="s">
        <v>85</v>
      </c>
      <c r="O759" s="158">
        <v>1E-3</v>
      </c>
      <c r="P759" s="159">
        <v>2.213E-2</v>
      </c>
      <c r="R759" s="145">
        <v>2005707</v>
      </c>
      <c r="S759" s="145">
        <v>1</v>
      </c>
      <c r="T759" s="145">
        <v>97.65</v>
      </c>
      <c r="U759" s="145">
        <v>1958.5730000000001</v>
      </c>
      <c r="W759" s="4" t="s">
        <v>37</v>
      </c>
      <c r="X759" s="159">
        <v>6.4999999999999994E-5</v>
      </c>
      <c r="Y759" s="159">
        <v>4.3505533009262597E-2</v>
      </c>
      <c r="Z759" s="159">
        <v>1.22912388727763E-2</v>
      </c>
      <c r="AA759" s="182"/>
    </row>
    <row r="760" spans="1:27">
      <c r="A760" s="4" t="s">
        <v>289</v>
      </c>
      <c r="B760" s="4">
        <v>11366</v>
      </c>
      <c r="C760" s="4" t="s">
        <v>86</v>
      </c>
      <c r="D760" s="4" t="s">
        <v>87</v>
      </c>
      <c r="E760" s="4" t="s">
        <v>88</v>
      </c>
      <c r="F760" s="4" t="s">
        <v>89</v>
      </c>
      <c r="G760" s="4" t="s">
        <v>31</v>
      </c>
      <c r="H760" s="4" t="s">
        <v>31</v>
      </c>
      <c r="I760" s="4" t="s">
        <v>32</v>
      </c>
      <c r="J760" s="4" t="s">
        <v>33</v>
      </c>
      <c r="K760" s="4" t="s">
        <v>34</v>
      </c>
      <c r="L760" s="4" t="s">
        <v>35</v>
      </c>
      <c r="M760" s="145">
        <v>4.0140000000000002</v>
      </c>
      <c r="N760" s="4" t="s">
        <v>90</v>
      </c>
      <c r="O760" s="158">
        <v>2.2499999999999999E-2</v>
      </c>
      <c r="P760" s="159">
        <v>4.6309999999999997E-2</v>
      </c>
      <c r="R760" s="145">
        <v>1413712</v>
      </c>
      <c r="S760" s="145">
        <v>1</v>
      </c>
      <c r="T760" s="145">
        <v>92.73</v>
      </c>
      <c r="U760" s="145">
        <v>1310.9349999999999</v>
      </c>
      <c r="W760" s="4" t="s">
        <v>37</v>
      </c>
      <c r="X760" s="159">
        <v>4.6E-5</v>
      </c>
      <c r="Y760" s="159">
        <v>2.9119637223661E-2</v>
      </c>
      <c r="Z760" s="159">
        <v>8.2269171815089401E-3</v>
      </c>
      <c r="AA760" s="182"/>
    </row>
    <row r="761" spans="1:27">
      <c r="A761" s="4" t="s">
        <v>289</v>
      </c>
      <c r="B761" s="4">
        <v>11366</v>
      </c>
      <c r="C761" s="4" t="s">
        <v>86</v>
      </c>
      <c r="D761" s="4" t="s">
        <v>91</v>
      </c>
      <c r="E761" s="4" t="s">
        <v>92</v>
      </c>
      <c r="F761" s="4" t="s">
        <v>89</v>
      </c>
      <c r="G761" s="4" t="s">
        <v>31</v>
      </c>
      <c r="H761" s="4" t="s">
        <v>31</v>
      </c>
      <c r="I761" s="4" t="s">
        <v>32</v>
      </c>
      <c r="J761" s="4" t="s">
        <v>33</v>
      </c>
      <c r="K761" s="4" t="s">
        <v>34</v>
      </c>
      <c r="L761" s="4" t="s">
        <v>35</v>
      </c>
      <c r="M761" s="145">
        <v>1.6519999999999999</v>
      </c>
      <c r="N761" s="4" t="s">
        <v>93</v>
      </c>
      <c r="O761" s="158">
        <v>5.0000000000000001E-3</v>
      </c>
      <c r="P761" s="159">
        <v>4.4010000000000001E-2</v>
      </c>
      <c r="R761" s="145">
        <v>748714</v>
      </c>
      <c r="S761" s="145">
        <v>1</v>
      </c>
      <c r="T761" s="145">
        <v>94.09</v>
      </c>
      <c r="U761" s="145">
        <v>704.46500000000003</v>
      </c>
      <c r="W761" s="4" t="s">
        <v>37</v>
      </c>
      <c r="X761" s="159">
        <v>2.6999999999999999E-5</v>
      </c>
      <c r="Y761" s="159">
        <v>1.5648192442253898E-2</v>
      </c>
      <c r="Z761" s="159">
        <v>4.4209473584421203E-3</v>
      </c>
      <c r="AA761" s="182"/>
    </row>
    <row r="762" spans="1:27">
      <c r="A762" s="4" t="s">
        <v>289</v>
      </c>
      <c r="B762" s="4">
        <v>11366</v>
      </c>
      <c r="C762" s="4" t="s">
        <v>86</v>
      </c>
      <c r="D762" s="4" t="s">
        <v>94</v>
      </c>
      <c r="E762" s="4" t="s">
        <v>95</v>
      </c>
      <c r="F762" s="4" t="s">
        <v>89</v>
      </c>
      <c r="G762" s="4" t="s">
        <v>31</v>
      </c>
      <c r="H762" s="4" t="s">
        <v>31</v>
      </c>
      <c r="I762" s="4" t="s">
        <v>32</v>
      </c>
      <c r="J762" s="4" t="s">
        <v>33</v>
      </c>
      <c r="K762" s="4" t="s">
        <v>34</v>
      </c>
      <c r="L762" s="4" t="s">
        <v>35</v>
      </c>
      <c r="M762" s="145">
        <v>2.6840000000000002</v>
      </c>
      <c r="N762" s="4" t="s">
        <v>96</v>
      </c>
      <c r="O762" s="158">
        <v>0.02</v>
      </c>
      <c r="P762" s="159">
        <v>4.487E-2</v>
      </c>
      <c r="R762" s="145">
        <v>300000</v>
      </c>
      <c r="S762" s="145">
        <v>1</v>
      </c>
      <c r="T762" s="145">
        <v>94.2</v>
      </c>
      <c r="U762" s="145">
        <v>282.60000000000002</v>
      </c>
      <c r="W762" s="4" t="s">
        <v>37</v>
      </c>
      <c r="X762" s="159">
        <v>1.2E-5</v>
      </c>
      <c r="Y762" s="159">
        <v>6.2773582333541496E-3</v>
      </c>
      <c r="Z762" s="159">
        <v>1.7734872830937999E-3</v>
      </c>
      <c r="AA762" s="182"/>
    </row>
    <row r="763" spans="1:27">
      <c r="A763" s="4" t="s">
        <v>289</v>
      </c>
      <c r="B763" s="4">
        <v>11366</v>
      </c>
      <c r="C763" s="4" t="s">
        <v>86</v>
      </c>
      <c r="D763" s="4" t="s">
        <v>97</v>
      </c>
      <c r="E763" s="4" t="s">
        <v>98</v>
      </c>
      <c r="F763" s="4" t="s">
        <v>89</v>
      </c>
      <c r="G763" s="4" t="s">
        <v>31</v>
      </c>
      <c r="H763" s="4" t="s">
        <v>31</v>
      </c>
      <c r="I763" s="4" t="s">
        <v>32</v>
      </c>
      <c r="J763" s="4" t="s">
        <v>33</v>
      </c>
      <c r="K763" s="4" t="s">
        <v>34</v>
      </c>
      <c r="L763" s="4" t="s">
        <v>35</v>
      </c>
      <c r="M763" s="145">
        <v>14.472</v>
      </c>
      <c r="N763" s="4" t="s">
        <v>99</v>
      </c>
      <c r="O763" s="158">
        <v>3.7499999999999999E-2</v>
      </c>
      <c r="P763" s="159">
        <v>5.4850000000000003E-2</v>
      </c>
      <c r="R763" s="145">
        <v>244821</v>
      </c>
      <c r="S763" s="145">
        <v>1</v>
      </c>
      <c r="T763" s="145">
        <v>78.790000000000006</v>
      </c>
      <c r="U763" s="145">
        <v>192.89400000000001</v>
      </c>
      <c r="W763" s="4" t="s">
        <v>37</v>
      </c>
      <c r="X763" s="159">
        <v>9.0000000000000002E-6</v>
      </c>
      <c r="Y763" s="159">
        <v>4.2847404942880996E-3</v>
      </c>
      <c r="Z763" s="159">
        <v>1.2105303689059501E-3</v>
      </c>
      <c r="AA763" s="182"/>
    </row>
    <row r="764" spans="1:27">
      <c r="A764" s="4" t="s">
        <v>289</v>
      </c>
      <c r="B764" s="4">
        <v>11366</v>
      </c>
      <c r="C764" s="4" t="s">
        <v>86</v>
      </c>
      <c r="D764" s="4" t="s">
        <v>100</v>
      </c>
      <c r="E764" s="4" t="s">
        <v>101</v>
      </c>
      <c r="F764" s="4" t="s">
        <v>89</v>
      </c>
      <c r="G764" s="4" t="s">
        <v>31</v>
      </c>
      <c r="H764" s="4" t="s">
        <v>31</v>
      </c>
      <c r="I764" s="4" t="s">
        <v>32</v>
      </c>
      <c r="J764" s="4" t="s">
        <v>33</v>
      </c>
      <c r="K764" s="4" t="s">
        <v>34</v>
      </c>
      <c r="L764" s="4" t="s">
        <v>35</v>
      </c>
      <c r="M764" s="145">
        <v>1.147</v>
      </c>
      <c r="N764" s="4" t="s">
        <v>102</v>
      </c>
      <c r="O764" s="158">
        <v>1.7500000000000002E-2</v>
      </c>
      <c r="P764" s="159">
        <v>4.3049999999999998E-2</v>
      </c>
      <c r="R764" s="145">
        <v>2457336</v>
      </c>
      <c r="S764" s="145">
        <v>1</v>
      </c>
      <c r="T764" s="145">
        <v>98.7</v>
      </c>
      <c r="U764" s="145">
        <v>2425.3910000000001</v>
      </c>
      <c r="W764" s="4" t="s">
        <v>37</v>
      </c>
      <c r="X764" s="159">
        <v>1.03E-4</v>
      </c>
      <c r="Y764" s="159">
        <v>5.3874896860881899E-2</v>
      </c>
      <c r="Z764" s="159">
        <v>1.5220804820901801E-2</v>
      </c>
      <c r="AA764" s="182"/>
    </row>
    <row r="765" spans="1:27">
      <c r="A765" s="4" t="s">
        <v>289</v>
      </c>
      <c r="B765" s="4">
        <v>11366</v>
      </c>
      <c r="C765" s="4" t="s">
        <v>27</v>
      </c>
      <c r="D765" s="4" t="s">
        <v>103</v>
      </c>
      <c r="E765" s="4" t="s">
        <v>104</v>
      </c>
      <c r="F765" s="4" t="s">
        <v>30</v>
      </c>
      <c r="G765" s="4" t="s">
        <v>31</v>
      </c>
      <c r="H765" s="4" t="s">
        <v>31</v>
      </c>
      <c r="I765" s="4" t="s">
        <v>32</v>
      </c>
      <c r="J765" s="4" t="s">
        <v>33</v>
      </c>
      <c r="K765" s="4" t="s">
        <v>34</v>
      </c>
      <c r="L765" s="4" t="s">
        <v>35</v>
      </c>
      <c r="M765" s="145">
        <v>13.718</v>
      </c>
      <c r="N765" s="4" t="s">
        <v>105</v>
      </c>
      <c r="O765" s="158">
        <v>2.75E-2</v>
      </c>
      <c r="P765" s="159">
        <v>2.3609999999999999E-2</v>
      </c>
      <c r="R765" s="145">
        <v>267322</v>
      </c>
      <c r="S765" s="145">
        <v>1</v>
      </c>
      <c r="T765" s="145">
        <v>131.08000000000001</v>
      </c>
      <c r="U765" s="145">
        <v>350.40600000000001</v>
      </c>
      <c r="W765" s="4" t="s">
        <v>37</v>
      </c>
      <c r="X765" s="159">
        <v>1.4E-5</v>
      </c>
      <c r="Y765" s="159">
        <v>7.7835172161939102E-3</v>
      </c>
      <c r="Z765" s="159">
        <v>2.1990092468063302E-3</v>
      </c>
      <c r="AA765" s="182"/>
    </row>
    <row r="766" spans="1:27">
      <c r="A766" s="4" t="s">
        <v>289</v>
      </c>
      <c r="B766" s="4">
        <v>11366</v>
      </c>
      <c r="C766" s="4" t="s">
        <v>27</v>
      </c>
      <c r="D766" s="4" t="s">
        <v>106</v>
      </c>
      <c r="E766" s="4" t="s">
        <v>107</v>
      </c>
      <c r="F766" s="4" t="s">
        <v>30</v>
      </c>
      <c r="G766" s="4" t="s">
        <v>31</v>
      </c>
      <c r="H766" s="4" t="s">
        <v>31</v>
      </c>
      <c r="I766" s="4" t="s">
        <v>32</v>
      </c>
      <c r="J766" s="4" t="s">
        <v>33</v>
      </c>
      <c r="K766" s="4" t="s">
        <v>34</v>
      </c>
      <c r="L766" s="4" t="s">
        <v>35</v>
      </c>
      <c r="M766" s="145">
        <v>9.8770000000000007</v>
      </c>
      <c r="N766" s="4" t="s">
        <v>108</v>
      </c>
      <c r="O766" s="158">
        <v>0.04</v>
      </c>
      <c r="P766" s="159">
        <v>2.3189999999999999E-2</v>
      </c>
      <c r="R766" s="145">
        <v>73383</v>
      </c>
      <c r="S766" s="145">
        <v>1</v>
      </c>
      <c r="T766" s="145">
        <v>159.08000000000001</v>
      </c>
      <c r="U766" s="145">
        <v>116.738</v>
      </c>
      <c r="W766" s="4" t="s">
        <v>37</v>
      </c>
      <c r="X766" s="159">
        <v>5.0000000000000004E-6</v>
      </c>
      <c r="Y766" s="159">
        <v>2.5930793138435001E-3</v>
      </c>
      <c r="Z766" s="159">
        <v>7.3260008688365102E-4</v>
      </c>
      <c r="AA766" s="182"/>
    </row>
    <row r="767" spans="1:27">
      <c r="A767" s="4" t="s">
        <v>289</v>
      </c>
      <c r="B767" s="4">
        <v>11366</v>
      </c>
      <c r="C767" s="4" t="s">
        <v>86</v>
      </c>
      <c r="D767" s="4" t="s">
        <v>109</v>
      </c>
      <c r="E767" s="4" t="s">
        <v>110</v>
      </c>
      <c r="F767" s="4" t="s">
        <v>89</v>
      </c>
      <c r="G767" s="4" t="s">
        <v>31</v>
      </c>
      <c r="H767" s="4" t="s">
        <v>31</v>
      </c>
      <c r="I767" s="4" t="s">
        <v>32</v>
      </c>
      <c r="J767" s="4" t="s">
        <v>33</v>
      </c>
      <c r="K767" s="4" t="s">
        <v>34</v>
      </c>
      <c r="L767" s="4" t="s">
        <v>35</v>
      </c>
      <c r="M767" s="145">
        <v>2.16</v>
      </c>
      <c r="N767" s="4" t="s">
        <v>111</v>
      </c>
      <c r="O767" s="158">
        <v>6.25E-2</v>
      </c>
      <c r="P767" s="159">
        <v>4.4080000000000001E-2</v>
      </c>
      <c r="R767" s="145">
        <v>314327</v>
      </c>
      <c r="S767" s="145">
        <v>1</v>
      </c>
      <c r="T767" s="145">
        <v>108.16</v>
      </c>
      <c r="U767" s="145">
        <v>339.976</v>
      </c>
      <c r="W767" s="4" t="s">
        <v>37</v>
      </c>
      <c r="X767" s="159">
        <v>2.0999999999999999E-5</v>
      </c>
      <c r="Y767" s="159">
        <v>7.5518459484041596E-3</v>
      </c>
      <c r="Z767" s="159">
        <v>2.1335571836915801E-3</v>
      </c>
      <c r="AA767" s="182"/>
    </row>
    <row r="768" spans="1:27">
      <c r="A768" s="4" t="s">
        <v>289</v>
      </c>
      <c r="B768" s="4">
        <v>11366</v>
      </c>
      <c r="C768" s="4" t="s">
        <v>86</v>
      </c>
      <c r="D768" s="4" t="s">
        <v>112</v>
      </c>
      <c r="E768" s="4" t="s">
        <v>113</v>
      </c>
      <c r="F768" s="4" t="s">
        <v>89</v>
      </c>
      <c r="G768" s="4" t="s">
        <v>31</v>
      </c>
      <c r="H768" s="4" t="s">
        <v>31</v>
      </c>
      <c r="I768" s="4" t="s">
        <v>32</v>
      </c>
      <c r="J768" s="4" t="s">
        <v>33</v>
      </c>
      <c r="K768" s="4" t="s">
        <v>34</v>
      </c>
      <c r="L768" s="4" t="s">
        <v>35</v>
      </c>
      <c r="M768" s="145">
        <v>11.5</v>
      </c>
      <c r="N768" s="4" t="s">
        <v>114</v>
      </c>
      <c r="O768" s="158">
        <v>5.5E-2</v>
      </c>
      <c r="P768" s="159">
        <v>5.3670000000000002E-2</v>
      </c>
      <c r="R768" s="145">
        <v>597656</v>
      </c>
      <c r="S768" s="145">
        <v>1</v>
      </c>
      <c r="T768" s="145">
        <v>104.09</v>
      </c>
      <c r="U768" s="145">
        <v>622.1</v>
      </c>
      <c r="W768" s="4" t="s">
        <v>37</v>
      </c>
      <c r="X768" s="159">
        <v>3.1000000000000001E-5</v>
      </c>
      <c r="Y768" s="159">
        <v>1.3818631902113E-2</v>
      </c>
      <c r="Z768" s="159">
        <v>3.9040575728074901E-3</v>
      </c>
      <c r="AA768" s="182"/>
    </row>
    <row r="769" spans="1:27">
      <c r="A769" s="4" t="s">
        <v>289</v>
      </c>
      <c r="B769" s="4">
        <v>11366</v>
      </c>
      <c r="C769" s="4" t="s">
        <v>27</v>
      </c>
      <c r="D769" s="4" t="s">
        <v>115</v>
      </c>
      <c r="E769" s="4" t="s">
        <v>116</v>
      </c>
      <c r="F769" s="4" t="s">
        <v>30</v>
      </c>
      <c r="G769" s="4" t="s">
        <v>31</v>
      </c>
      <c r="H769" s="4" t="s">
        <v>31</v>
      </c>
      <c r="I769" s="4" t="s">
        <v>32</v>
      </c>
      <c r="J769" s="4" t="s">
        <v>33</v>
      </c>
      <c r="K769" s="4" t="s">
        <v>34</v>
      </c>
      <c r="L769" s="4" t="s">
        <v>35</v>
      </c>
      <c r="M769" s="145">
        <v>4.8630000000000004</v>
      </c>
      <c r="N769" s="4" t="s">
        <v>117</v>
      </c>
      <c r="O769" s="158">
        <v>5.0000000000000001E-3</v>
      </c>
      <c r="P769" s="159">
        <v>1.9820000000000001E-2</v>
      </c>
      <c r="R769" s="145">
        <v>2505188</v>
      </c>
      <c r="S769" s="145">
        <v>1</v>
      </c>
      <c r="T769" s="145">
        <v>105.85</v>
      </c>
      <c r="U769" s="145">
        <v>2651.741</v>
      </c>
      <c r="W769" s="4" t="s">
        <v>37</v>
      </c>
      <c r="X769" s="159">
        <v>1.0399999999999999E-4</v>
      </c>
      <c r="Y769" s="159">
        <v>5.8902800159933301E-2</v>
      </c>
      <c r="Z769" s="159">
        <v>1.6641294496656502E-2</v>
      </c>
      <c r="AA769" s="182"/>
    </row>
    <row r="770" spans="1:27">
      <c r="A770" s="4" t="s">
        <v>289</v>
      </c>
      <c r="B770" s="4">
        <v>11366</v>
      </c>
      <c r="C770" s="4" t="s">
        <v>27</v>
      </c>
      <c r="D770" s="4" t="s">
        <v>118</v>
      </c>
      <c r="E770" s="4" t="s">
        <v>119</v>
      </c>
      <c r="F770" s="4" t="s">
        <v>30</v>
      </c>
      <c r="G770" s="4" t="s">
        <v>31</v>
      </c>
      <c r="H770" s="4" t="s">
        <v>31</v>
      </c>
      <c r="I770" s="4" t="s">
        <v>32</v>
      </c>
      <c r="J770" s="4" t="s">
        <v>33</v>
      </c>
      <c r="K770" s="4" t="s">
        <v>34</v>
      </c>
      <c r="L770" s="4" t="s">
        <v>35</v>
      </c>
      <c r="M770" s="145">
        <v>2.0760000000000001</v>
      </c>
      <c r="N770" s="4" t="s">
        <v>120</v>
      </c>
      <c r="O770" s="158">
        <v>1E-3</v>
      </c>
      <c r="P770" s="159">
        <v>1.618E-2</v>
      </c>
      <c r="R770" s="145">
        <v>667324</v>
      </c>
      <c r="S770" s="145">
        <v>1</v>
      </c>
      <c r="T770" s="145">
        <v>110.2</v>
      </c>
      <c r="U770" s="145">
        <v>735.39099999999996</v>
      </c>
      <c r="W770" s="4" t="s">
        <v>37</v>
      </c>
      <c r="X770" s="159">
        <v>3.3000000000000003E-5</v>
      </c>
      <c r="Y770" s="159">
        <v>1.6335148796524201E-2</v>
      </c>
      <c r="Z770" s="159">
        <v>4.6150271469533799E-3</v>
      </c>
      <c r="AA770" s="182"/>
    </row>
    <row r="771" spans="1:27">
      <c r="A771" s="4" t="s">
        <v>289</v>
      </c>
      <c r="B771" s="4">
        <v>11366</v>
      </c>
      <c r="C771" s="4" t="s">
        <v>166</v>
      </c>
      <c r="D771" s="4" t="s">
        <v>167</v>
      </c>
      <c r="E771" s="4" t="s">
        <v>168</v>
      </c>
      <c r="F771" s="4" t="s">
        <v>169</v>
      </c>
      <c r="G771" s="4" t="s">
        <v>31</v>
      </c>
      <c r="H771" s="4" t="s">
        <v>31</v>
      </c>
      <c r="I771" s="4" t="s">
        <v>42</v>
      </c>
      <c r="J771" s="4" t="s">
        <v>33</v>
      </c>
      <c r="K771" s="4" t="s">
        <v>34</v>
      </c>
      <c r="L771" s="4" t="s">
        <v>35</v>
      </c>
      <c r="M771" s="145">
        <v>0.66</v>
      </c>
      <c r="N771" s="4" t="s">
        <v>170</v>
      </c>
      <c r="O771" s="158">
        <v>0</v>
      </c>
      <c r="P771" s="159">
        <v>4.428E-2</v>
      </c>
      <c r="R771" s="145">
        <v>3200000</v>
      </c>
      <c r="S771" s="145">
        <v>1</v>
      </c>
      <c r="T771" s="145">
        <v>97.14</v>
      </c>
      <c r="U771" s="145">
        <v>3108.48</v>
      </c>
      <c r="W771" s="4" t="s">
        <v>37</v>
      </c>
      <c r="X771" s="159">
        <v>3.9899999999999999E-4</v>
      </c>
      <c r="Y771" s="159">
        <v>6.9048275021998201E-2</v>
      </c>
      <c r="Z771" s="159">
        <v>1.9507607040875501E-2</v>
      </c>
      <c r="AA771" s="182"/>
    </row>
    <row r="772" spans="1:27">
      <c r="A772" s="4" t="s">
        <v>289</v>
      </c>
      <c r="B772" s="4">
        <v>11366</v>
      </c>
      <c r="C772" s="4" t="s">
        <v>86</v>
      </c>
      <c r="D772" s="4" t="s">
        <v>121</v>
      </c>
      <c r="E772" s="4" t="s">
        <v>122</v>
      </c>
      <c r="F772" s="4" t="s">
        <v>89</v>
      </c>
      <c r="G772" s="4" t="s">
        <v>31</v>
      </c>
      <c r="H772" s="4" t="s">
        <v>31</v>
      </c>
      <c r="I772" s="4" t="s">
        <v>32</v>
      </c>
      <c r="J772" s="4" t="s">
        <v>33</v>
      </c>
      <c r="K772" s="4" t="s">
        <v>34</v>
      </c>
      <c r="L772" s="4" t="s">
        <v>35</v>
      </c>
      <c r="M772" s="145">
        <v>0.33200000000000002</v>
      </c>
      <c r="N772" s="4" t="s">
        <v>123</v>
      </c>
      <c r="O772" s="158">
        <v>4.0000000000000001E-3</v>
      </c>
      <c r="P772" s="159">
        <v>4.3619999999999999E-2</v>
      </c>
      <c r="R772" s="145">
        <v>233000</v>
      </c>
      <c r="S772" s="145">
        <v>1</v>
      </c>
      <c r="T772" s="145">
        <v>98.99</v>
      </c>
      <c r="U772" s="145">
        <v>230.64699999999999</v>
      </c>
      <c r="W772" s="4" t="s">
        <v>37</v>
      </c>
      <c r="X772" s="159">
        <v>2.8E-5</v>
      </c>
      <c r="Y772" s="159">
        <v>5.1233261190409196E-3</v>
      </c>
      <c r="Z772" s="159">
        <v>1.4474486529991201E-3</v>
      </c>
      <c r="AA772" s="182"/>
    </row>
    <row r="773" spans="1:27">
      <c r="A773" s="4" t="s">
        <v>289</v>
      </c>
      <c r="B773" s="4">
        <v>11366</v>
      </c>
      <c r="C773" s="4" t="s">
        <v>86</v>
      </c>
      <c r="D773" s="4" t="s">
        <v>124</v>
      </c>
      <c r="E773" s="4" t="s">
        <v>125</v>
      </c>
      <c r="F773" s="4" t="s">
        <v>89</v>
      </c>
      <c r="G773" s="4" t="s">
        <v>31</v>
      </c>
      <c r="H773" s="4" t="s">
        <v>31</v>
      </c>
      <c r="I773" s="4" t="s">
        <v>32</v>
      </c>
      <c r="J773" s="4" t="s">
        <v>33</v>
      </c>
      <c r="K773" s="4" t="s">
        <v>34</v>
      </c>
      <c r="L773" s="4" t="s">
        <v>35</v>
      </c>
      <c r="M773" s="145">
        <v>5.5810000000000004</v>
      </c>
      <c r="N773" s="4" t="s">
        <v>126</v>
      </c>
      <c r="O773" s="158">
        <v>0.01</v>
      </c>
      <c r="P773" s="159">
        <v>4.777E-2</v>
      </c>
      <c r="R773" s="145">
        <v>2995929</v>
      </c>
      <c r="S773" s="145">
        <v>1</v>
      </c>
      <c r="T773" s="145">
        <v>81.73</v>
      </c>
      <c r="U773" s="145">
        <v>2448.5729999999999</v>
      </c>
      <c r="W773" s="4" t="s">
        <v>37</v>
      </c>
      <c r="X773" s="159">
        <v>7.8999999999999996E-5</v>
      </c>
      <c r="Y773" s="159">
        <v>5.4389838812447897E-2</v>
      </c>
      <c r="Z773" s="159">
        <v>1.53662868801829E-2</v>
      </c>
      <c r="AA773" s="182"/>
    </row>
    <row r="774" spans="1:27">
      <c r="A774" s="4" t="s">
        <v>289</v>
      </c>
      <c r="B774" s="4">
        <v>11366</v>
      </c>
      <c r="C774" s="4" t="s">
        <v>86</v>
      </c>
      <c r="D774" s="4" t="s">
        <v>127</v>
      </c>
      <c r="E774" s="4" t="s">
        <v>128</v>
      </c>
      <c r="F774" s="4" t="s">
        <v>89</v>
      </c>
      <c r="G774" s="4" t="s">
        <v>31</v>
      </c>
      <c r="H774" s="4" t="s">
        <v>31</v>
      </c>
      <c r="I774" s="4" t="s">
        <v>32</v>
      </c>
      <c r="J774" s="4" t="s">
        <v>33</v>
      </c>
      <c r="K774" s="4" t="s">
        <v>34</v>
      </c>
      <c r="L774" s="4" t="s">
        <v>35</v>
      </c>
      <c r="M774" s="145">
        <v>7.4189999999999996</v>
      </c>
      <c r="N774" s="4" t="s">
        <v>129</v>
      </c>
      <c r="O774" s="158">
        <v>1.2999999999999999E-2</v>
      </c>
      <c r="P774" s="159">
        <v>4.9180000000000001E-2</v>
      </c>
      <c r="R774" s="145">
        <v>2342871</v>
      </c>
      <c r="S774" s="145">
        <v>1</v>
      </c>
      <c r="T774" s="145">
        <v>77.260000000000005</v>
      </c>
      <c r="U774" s="145">
        <v>1810.1020000000001</v>
      </c>
      <c r="W774" s="4" t="s">
        <v>37</v>
      </c>
      <c r="X774" s="159">
        <v>7.7999999999999999E-5</v>
      </c>
      <c r="Y774" s="159">
        <v>4.0207570905319297E-2</v>
      </c>
      <c r="Z774" s="159">
        <v>1.1359494397785001E-2</v>
      </c>
      <c r="AA774" s="182"/>
    </row>
    <row r="775" spans="1:27">
      <c r="A775" s="4" t="s">
        <v>289</v>
      </c>
      <c r="B775" s="4">
        <v>11366</v>
      </c>
      <c r="C775" s="4" t="s">
        <v>130</v>
      </c>
      <c r="D775" s="4" t="s">
        <v>131</v>
      </c>
      <c r="E775" s="4" t="s">
        <v>132</v>
      </c>
      <c r="F775" s="4" t="s">
        <v>133</v>
      </c>
      <c r="G775" s="4" t="s">
        <v>134</v>
      </c>
      <c r="H775" s="4" t="s">
        <v>135</v>
      </c>
      <c r="I775" s="4" t="s">
        <v>136</v>
      </c>
      <c r="J775" s="4" t="s">
        <v>137</v>
      </c>
      <c r="K775" s="4" t="s">
        <v>138</v>
      </c>
      <c r="L775" s="4" t="s">
        <v>139</v>
      </c>
      <c r="M775" s="145">
        <v>0.35</v>
      </c>
      <c r="N775" s="4" t="s">
        <v>140</v>
      </c>
      <c r="O775" s="158">
        <v>0</v>
      </c>
      <c r="P775" s="159">
        <v>5.3969999999999997E-2</v>
      </c>
      <c r="R775" s="145">
        <v>500000</v>
      </c>
      <c r="S775" s="145">
        <v>3.7589999999999999</v>
      </c>
      <c r="T775" s="145">
        <v>98.548000000000002</v>
      </c>
      <c r="U775" s="145">
        <v>1852.204</v>
      </c>
      <c r="W775" s="4" t="s">
        <v>37</v>
      </c>
      <c r="X775" s="159">
        <v>0</v>
      </c>
      <c r="Y775" s="159">
        <v>4.1142774820292598E-2</v>
      </c>
      <c r="Z775" s="159">
        <v>1.16237094049025E-2</v>
      </c>
      <c r="AA775" s="182"/>
    </row>
    <row r="776" spans="1:27">
      <c r="A776" s="4" t="s">
        <v>289</v>
      </c>
      <c r="B776" s="4">
        <v>11366</v>
      </c>
      <c r="C776" s="4" t="s">
        <v>130</v>
      </c>
      <c r="D776" s="4" t="s">
        <v>144</v>
      </c>
      <c r="E776" s="4" t="s">
        <v>145</v>
      </c>
      <c r="F776" s="4" t="s">
        <v>133</v>
      </c>
      <c r="G776" s="4" t="s">
        <v>134</v>
      </c>
      <c r="H776" s="4" t="s">
        <v>135</v>
      </c>
      <c r="I776" s="4" t="s">
        <v>136</v>
      </c>
      <c r="J776" s="4" t="s">
        <v>137</v>
      </c>
      <c r="K776" s="4" t="s">
        <v>138</v>
      </c>
      <c r="L776" s="4" t="s">
        <v>139</v>
      </c>
      <c r="M776" s="145">
        <v>7.61</v>
      </c>
      <c r="N776" s="4" t="s">
        <v>146</v>
      </c>
      <c r="O776" s="158">
        <v>4.4999999999999998E-2</v>
      </c>
      <c r="P776" s="159">
        <v>4.5999999999999999E-2</v>
      </c>
      <c r="R776" s="145">
        <v>220000</v>
      </c>
      <c r="S776" s="145">
        <v>3.7589999999999999</v>
      </c>
      <c r="T776" s="145">
        <v>101.511</v>
      </c>
      <c r="U776" s="145">
        <v>839.48</v>
      </c>
      <c r="W776" s="4" t="s">
        <v>37</v>
      </c>
      <c r="X776" s="159">
        <v>0</v>
      </c>
      <c r="Y776" s="159">
        <v>1.8647259204576602E-2</v>
      </c>
      <c r="Z776" s="159">
        <v>5.2682475389332802E-3</v>
      </c>
      <c r="AA776" s="182"/>
    </row>
    <row r="777" spans="1:27">
      <c r="A777" s="4" t="s">
        <v>289</v>
      </c>
      <c r="B777" s="4">
        <v>11366</v>
      </c>
      <c r="C777" s="4" t="s">
        <v>130</v>
      </c>
      <c r="D777" s="4" t="s">
        <v>147</v>
      </c>
      <c r="E777" s="4" t="s">
        <v>148</v>
      </c>
      <c r="F777" s="4" t="s">
        <v>133</v>
      </c>
      <c r="G777" s="4" t="s">
        <v>134</v>
      </c>
      <c r="H777" s="4" t="s">
        <v>135</v>
      </c>
      <c r="I777" s="4" t="s">
        <v>136</v>
      </c>
      <c r="J777" s="4" t="s">
        <v>137</v>
      </c>
      <c r="K777" s="4" t="s">
        <v>138</v>
      </c>
      <c r="L777" s="4" t="s">
        <v>139</v>
      </c>
      <c r="M777" s="145">
        <v>3.73</v>
      </c>
      <c r="N777" s="4" t="s">
        <v>149</v>
      </c>
      <c r="O777" s="158">
        <v>4.1250000000000002E-2</v>
      </c>
      <c r="P777" s="159">
        <v>4.6710000000000002E-2</v>
      </c>
      <c r="R777" s="145">
        <v>822000</v>
      </c>
      <c r="S777" s="145">
        <v>3.7589999999999999</v>
      </c>
      <c r="T777" s="145">
        <v>100.68300000000001</v>
      </c>
      <c r="U777" s="145">
        <v>3111</v>
      </c>
      <c r="W777" s="4" t="s">
        <v>37</v>
      </c>
      <c r="X777" s="159">
        <v>0</v>
      </c>
      <c r="Y777" s="159">
        <v>6.9104261647025003E-2</v>
      </c>
      <c r="Z777" s="159">
        <v>1.95234244538409E-2</v>
      </c>
      <c r="AA777" s="182"/>
    </row>
    <row r="778" spans="1:27">
      <c r="A778" s="4" t="s">
        <v>289</v>
      </c>
      <c r="B778" s="4">
        <v>11366</v>
      </c>
      <c r="C778" s="4" t="s">
        <v>130</v>
      </c>
      <c r="D778" s="4" t="s">
        <v>150</v>
      </c>
      <c r="E778" s="4" t="s">
        <v>151</v>
      </c>
      <c r="F778" s="4" t="s">
        <v>133</v>
      </c>
      <c r="G778" s="4" t="s">
        <v>134</v>
      </c>
      <c r="H778" s="4" t="s">
        <v>135</v>
      </c>
      <c r="I778" s="4" t="s">
        <v>136</v>
      </c>
      <c r="J778" s="4" t="s">
        <v>137</v>
      </c>
      <c r="K778" s="4" t="s">
        <v>138</v>
      </c>
      <c r="L778" s="4" t="s">
        <v>139</v>
      </c>
      <c r="M778" s="145">
        <v>2.23</v>
      </c>
      <c r="N778" s="4" t="s">
        <v>152</v>
      </c>
      <c r="O778" s="158">
        <v>8.7500000000000008E-3</v>
      </c>
      <c r="P778" s="159">
        <v>2.2610000000000002E-2</v>
      </c>
      <c r="R778" s="145">
        <v>155000</v>
      </c>
      <c r="S778" s="145">
        <v>3.7589999999999999</v>
      </c>
      <c r="T778" s="145">
        <v>119.673</v>
      </c>
      <c r="U778" s="145">
        <v>697.27</v>
      </c>
      <c r="W778" s="4" t="s">
        <v>37</v>
      </c>
      <c r="X778" s="159">
        <v>3.9999999999999998E-6</v>
      </c>
      <c r="Y778" s="159">
        <v>1.5488364562039799E-2</v>
      </c>
      <c r="Z778" s="159">
        <v>4.3757925811446401E-3</v>
      </c>
      <c r="AA778" s="182"/>
    </row>
    <row r="779" spans="1:27">
      <c r="A779" s="4" t="s">
        <v>289</v>
      </c>
      <c r="B779" s="4">
        <v>11367</v>
      </c>
      <c r="C779" s="4" t="s">
        <v>38</v>
      </c>
      <c r="D779" s="4" t="s">
        <v>39</v>
      </c>
      <c r="E779" s="4" t="s">
        <v>40</v>
      </c>
      <c r="F779" s="4" t="s">
        <v>41</v>
      </c>
      <c r="G779" s="4" t="s">
        <v>31</v>
      </c>
      <c r="H779" s="4" t="s">
        <v>31</v>
      </c>
      <c r="I779" s="4" t="s">
        <v>42</v>
      </c>
      <c r="J779" s="4" t="s">
        <v>33</v>
      </c>
      <c r="K779" s="4" t="s">
        <v>34</v>
      </c>
      <c r="L779" s="4" t="s">
        <v>35</v>
      </c>
      <c r="M779" s="145">
        <v>0.67400000000000004</v>
      </c>
      <c r="N779" s="4" t="s">
        <v>43</v>
      </c>
      <c r="O779" s="158">
        <v>0</v>
      </c>
      <c r="P779" s="159">
        <v>4.3360000000000003E-2</v>
      </c>
      <c r="R779" s="145">
        <v>25021014</v>
      </c>
      <c r="S779" s="145">
        <v>1</v>
      </c>
      <c r="T779" s="145">
        <v>97.17</v>
      </c>
      <c r="U779" s="145">
        <v>24312.919000000002</v>
      </c>
      <c r="W779" s="4" t="s">
        <v>37</v>
      </c>
      <c r="X779" s="159">
        <v>2.085E-3</v>
      </c>
      <c r="Y779" s="159">
        <v>9.6580728957339906E-2</v>
      </c>
      <c r="Z779" s="159">
        <v>3.5790481733052E-2</v>
      </c>
      <c r="AA779" s="182"/>
    </row>
    <row r="780" spans="1:27">
      <c r="A780" s="4" t="s">
        <v>289</v>
      </c>
      <c r="B780" s="4">
        <v>11367</v>
      </c>
      <c r="C780" s="4" t="s">
        <v>38</v>
      </c>
      <c r="D780" s="4" t="s">
        <v>44</v>
      </c>
      <c r="E780" s="4" t="s">
        <v>45</v>
      </c>
      <c r="F780" s="4" t="s">
        <v>41</v>
      </c>
      <c r="G780" s="4" t="s">
        <v>31</v>
      </c>
      <c r="H780" s="4" t="s">
        <v>31</v>
      </c>
      <c r="I780" s="4" t="s">
        <v>42</v>
      </c>
      <c r="J780" s="4" t="s">
        <v>33</v>
      </c>
      <c r="K780" s="4" t="s">
        <v>34</v>
      </c>
      <c r="L780" s="4" t="s">
        <v>35</v>
      </c>
      <c r="M780" s="145">
        <v>0.751</v>
      </c>
      <c r="N780" s="4" t="s">
        <v>46</v>
      </c>
      <c r="O780" s="158">
        <v>0</v>
      </c>
      <c r="P780" s="159">
        <v>4.2840000000000003E-2</v>
      </c>
      <c r="R780" s="145">
        <v>20580000</v>
      </c>
      <c r="S780" s="145">
        <v>1</v>
      </c>
      <c r="T780" s="145">
        <v>96.87</v>
      </c>
      <c r="U780" s="145">
        <v>19935.846000000001</v>
      </c>
      <c r="W780" s="4" t="s">
        <v>37</v>
      </c>
      <c r="X780" s="159">
        <v>1.7149999999999999E-3</v>
      </c>
      <c r="Y780" s="159">
        <v>7.9193227065921898E-2</v>
      </c>
      <c r="Z780" s="159">
        <v>2.9347094159294099E-2</v>
      </c>
      <c r="AA780" s="182"/>
    </row>
    <row r="781" spans="1:27">
      <c r="A781" s="4" t="s">
        <v>289</v>
      </c>
      <c r="B781" s="4">
        <v>11367</v>
      </c>
      <c r="C781" s="4" t="s">
        <v>38</v>
      </c>
      <c r="D781" s="4" t="s">
        <v>160</v>
      </c>
      <c r="E781" s="4" t="s">
        <v>161</v>
      </c>
      <c r="F781" s="4" t="s">
        <v>41</v>
      </c>
      <c r="G781" s="4" t="s">
        <v>31</v>
      </c>
      <c r="H781" s="4" t="s">
        <v>31</v>
      </c>
      <c r="I781" s="4" t="s">
        <v>32</v>
      </c>
      <c r="J781" s="4" t="s">
        <v>33</v>
      </c>
      <c r="K781" s="4" t="s">
        <v>34</v>
      </c>
      <c r="L781" s="4" t="s">
        <v>35</v>
      </c>
      <c r="M781" s="145">
        <v>0.252</v>
      </c>
      <c r="N781" s="4" t="s">
        <v>162</v>
      </c>
      <c r="O781" s="158">
        <v>0</v>
      </c>
      <c r="P781" s="159">
        <v>4.2770000000000002E-2</v>
      </c>
      <c r="R781" s="145">
        <v>4504802</v>
      </c>
      <c r="S781" s="145">
        <v>1</v>
      </c>
      <c r="T781" s="145">
        <v>98.94</v>
      </c>
      <c r="U781" s="145">
        <v>4457.0510000000004</v>
      </c>
      <c r="W781" s="4" t="s">
        <v>37</v>
      </c>
      <c r="X781" s="159">
        <v>2.5000000000000001E-4</v>
      </c>
      <c r="Y781" s="159">
        <v>1.7705205974789601E-2</v>
      </c>
      <c r="Z781" s="159">
        <v>6.5611210213636804E-3</v>
      </c>
      <c r="AA781" s="182"/>
    </row>
    <row r="782" spans="1:27">
      <c r="A782" s="4" t="s">
        <v>289</v>
      </c>
      <c r="B782" s="4">
        <v>11367</v>
      </c>
      <c r="C782" s="4" t="s">
        <v>38</v>
      </c>
      <c r="D782" s="4" t="s">
        <v>47</v>
      </c>
      <c r="E782" s="4" t="s">
        <v>48</v>
      </c>
      <c r="F782" s="4" t="s">
        <v>41</v>
      </c>
      <c r="G782" s="4" t="s">
        <v>31</v>
      </c>
      <c r="H782" s="4" t="s">
        <v>31</v>
      </c>
      <c r="I782" s="4" t="s">
        <v>32</v>
      </c>
      <c r="J782" s="4" t="s">
        <v>33</v>
      </c>
      <c r="K782" s="4" t="s">
        <v>34</v>
      </c>
      <c r="L782" s="4" t="s">
        <v>35</v>
      </c>
      <c r="M782" s="145">
        <v>0.34799999999999998</v>
      </c>
      <c r="N782" s="4" t="s">
        <v>49</v>
      </c>
      <c r="O782" s="158">
        <v>0</v>
      </c>
      <c r="P782" s="159">
        <v>4.3479999999999998E-2</v>
      </c>
      <c r="R782" s="145">
        <v>13664246</v>
      </c>
      <c r="S782" s="145">
        <v>1</v>
      </c>
      <c r="T782" s="145">
        <v>98.53</v>
      </c>
      <c r="U782" s="145">
        <v>13463.382</v>
      </c>
      <c r="W782" s="4" t="s">
        <v>37</v>
      </c>
      <c r="X782" s="159">
        <v>9.7599999999999998E-4</v>
      </c>
      <c r="Y782" s="159">
        <v>5.3481985908249097E-2</v>
      </c>
      <c r="Z782" s="159">
        <v>1.9819130175979801E-2</v>
      </c>
      <c r="AA782" s="182"/>
    </row>
    <row r="783" spans="1:27">
      <c r="A783" s="4" t="s">
        <v>289</v>
      </c>
      <c r="B783" s="4">
        <v>11367</v>
      </c>
      <c r="C783" s="4" t="s">
        <v>38</v>
      </c>
      <c r="D783" s="4" t="s">
        <v>50</v>
      </c>
      <c r="E783" s="4" t="s">
        <v>51</v>
      </c>
      <c r="F783" s="4" t="s">
        <v>41</v>
      </c>
      <c r="G783" s="4" t="s">
        <v>31</v>
      </c>
      <c r="H783" s="4" t="s">
        <v>31</v>
      </c>
      <c r="I783" s="4" t="s">
        <v>32</v>
      </c>
      <c r="J783" s="4" t="s">
        <v>33</v>
      </c>
      <c r="K783" s="4" t="s">
        <v>34</v>
      </c>
      <c r="L783" s="4" t="s">
        <v>35</v>
      </c>
      <c r="M783" s="145">
        <v>0.42499999999999999</v>
      </c>
      <c r="N783" s="4" t="s">
        <v>52</v>
      </c>
      <c r="O783" s="158">
        <v>0</v>
      </c>
      <c r="P783" s="159">
        <v>4.3450000000000003E-2</v>
      </c>
      <c r="R783" s="145">
        <v>22968846</v>
      </c>
      <c r="S783" s="145">
        <v>1</v>
      </c>
      <c r="T783" s="145">
        <v>98.21</v>
      </c>
      <c r="U783" s="145">
        <v>22557.704000000002</v>
      </c>
      <c r="W783" s="4" t="s">
        <v>37</v>
      </c>
      <c r="X783" s="159">
        <v>1.6410000000000001E-3</v>
      </c>
      <c r="Y783" s="159">
        <v>8.9608303944708506E-2</v>
      </c>
      <c r="Z783" s="159">
        <v>3.3206669695767799E-2</v>
      </c>
      <c r="AA783" s="182"/>
    </row>
    <row r="784" spans="1:27">
      <c r="A784" s="4" t="s">
        <v>289</v>
      </c>
      <c r="B784" s="4">
        <v>11367</v>
      </c>
      <c r="C784" s="4" t="s">
        <v>38</v>
      </c>
      <c r="D784" s="4" t="s">
        <v>53</v>
      </c>
      <c r="E784" s="4" t="s">
        <v>54</v>
      </c>
      <c r="F784" s="4" t="s">
        <v>41</v>
      </c>
      <c r="G784" s="4" t="s">
        <v>31</v>
      </c>
      <c r="H784" s="4" t="s">
        <v>31</v>
      </c>
      <c r="I784" s="4" t="s">
        <v>32</v>
      </c>
      <c r="J784" s="4" t="s">
        <v>33</v>
      </c>
      <c r="K784" s="4" t="s">
        <v>34</v>
      </c>
      <c r="L784" s="4" t="s">
        <v>35</v>
      </c>
      <c r="M784" s="145">
        <v>0.52100000000000002</v>
      </c>
      <c r="N784" s="4" t="s">
        <v>55</v>
      </c>
      <c r="O784" s="158">
        <v>0</v>
      </c>
      <c r="P784" s="159">
        <v>4.3459999999999999E-2</v>
      </c>
      <c r="R784" s="145">
        <v>13820000</v>
      </c>
      <c r="S784" s="145">
        <v>1</v>
      </c>
      <c r="T784" s="145">
        <v>97.81</v>
      </c>
      <c r="U784" s="145">
        <v>13517.342000000001</v>
      </c>
      <c r="W784" s="4" t="s">
        <v>37</v>
      </c>
      <c r="X784" s="159">
        <v>1.152E-3</v>
      </c>
      <c r="Y784" s="159">
        <v>5.36963384615693E-2</v>
      </c>
      <c r="Z784" s="159">
        <v>1.98985640467619E-2</v>
      </c>
      <c r="AA784" s="182"/>
    </row>
    <row r="785" spans="1:27">
      <c r="A785" s="4" t="s">
        <v>289</v>
      </c>
      <c r="B785" s="4">
        <v>11367</v>
      </c>
      <c r="C785" s="4" t="s">
        <v>38</v>
      </c>
      <c r="D785" s="4" t="s">
        <v>56</v>
      </c>
      <c r="E785" s="4" t="s">
        <v>57</v>
      </c>
      <c r="F785" s="4" t="s">
        <v>41</v>
      </c>
      <c r="G785" s="4" t="s">
        <v>31</v>
      </c>
      <c r="H785" s="4" t="s">
        <v>31</v>
      </c>
      <c r="I785" s="4" t="s">
        <v>32</v>
      </c>
      <c r="J785" s="4" t="s">
        <v>33</v>
      </c>
      <c r="K785" s="4" t="s">
        <v>34</v>
      </c>
      <c r="L785" s="4" t="s">
        <v>35</v>
      </c>
      <c r="M785" s="145">
        <v>0.59699999999999998</v>
      </c>
      <c r="N785" s="4" t="s">
        <v>58</v>
      </c>
      <c r="O785" s="158">
        <v>0</v>
      </c>
      <c r="P785" s="159">
        <v>4.3479999999999998E-2</v>
      </c>
      <c r="R785" s="145">
        <v>37341716</v>
      </c>
      <c r="S785" s="145">
        <v>1</v>
      </c>
      <c r="T785" s="145">
        <v>97.48</v>
      </c>
      <c r="U785" s="145">
        <v>36400.705000000002</v>
      </c>
      <c r="W785" s="4" t="s">
        <v>37</v>
      </c>
      <c r="X785" s="159">
        <v>3.1120000000000002E-3</v>
      </c>
      <c r="Y785" s="159">
        <v>0.14459829179884501</v>
      </c>
      <c r="Z785" s="159">
        <v>5.3584628912285701E-2</v>
      </c>
      <c r="AA785" s="182"/>
    </row>
    <row r="786" spans="1:27">
      <c r="A786" s="4" t="s">
        <v>289</v>
      </c>
      <c r="B786" s="4">
        <v>11367</v>
      </c>
      <c r="C786" s="4" t="s">
        <v>38</v>
      </c>
      <c r="D786" s="4" t="s">
        <v>59</v>
      </c>
      <c r="E786" s="4" t="s">
        <v>60</v>
      </c>
      <c r="F786" s="4" t="s">
        <v>41</v>
      </c>
      <c r="G786" s="4" t="s">
        <v>31</v>
      </c>
      <c r="H786" s="4" t="s">
        <v>31</v>
      </c>
      <c r="I786" s="4" t="s">
        <v>42</v>
      </c>
      <c r="J786" s="4" t="s">
        <v>33</v>
      </c>
      <c r="K786" s="4" t="s">
        <v>34</v>
      </c>
      <c r="L786" s="4" t="s">
        <v>35</v>
      </c>
      <c r="M786" s="145">
        <v>0.84699999999999998</v>
      </c>
      <c r="N786" s="4" t="s">
        <v>61</v>
      </c>
      <c r="O786" s="158">
        <v>0</v>
      </c>
      <c r="P786" s="159">
        <v>4.3240000000000001E-2</v>
      </c>
      <c r="R786" s="145">
        <v>13100000</v>
      </c>
      <c r="S786" s="145">
        <v>1</v>
      </c>
      <c r="T786" s="145">
        <v>96.48</v>
      </c>
      <c r="U786" s="145">
        <v>12638.88</v>
      </c>
      <c r="W786" s="4" t="s">
        <v>37</v>
      </c>
      <c r="X786" s="159">
        <v>9.3599999999999998E-4</v>
      </c>
      <c r="Y786" s="159">
        <v>5.0206732821819498E-2</v>
      </c>
      <c r="Z786" s="159">
        <v>1.86054006149536E-2</v>
      </c>
      <c r="AA786" s="182"/>
    </row>
    <row r="787" spans="1:27">
      <c r="A787" s="4" t="s">
        <v>289</v>
      </c>
      <c r="B787" s="4">
        <v>11367</v>
      </c>
      <c r="C787" s="4" t="s">
        <v>38</v>
      </c>
      <c r="D787" s="4" t="s">
        <v>62</v>
      </c>
      <c r="E787" s="4" t="s">
        <v>63</v>
      </c>
      <c r="F787" s="4" t="s">
        <v>41</v>
      </c>
      <c r="G787" s="4" t="s">
        <v>31</v>
      </c>
      <c r="H787" s="4" t="s">
        <v>31</v>
      </c>
      <c r="I787" s="4" t="s">
        <v>42</v>
      </c>
      <c r="J787" s="4" t="s">
        <v>33</v>
      </c>
      <c r="K787" s="4" t="s">
        <v>34</v>
      </c>
      <c r="L787" s="4" t="s">
        <v>35</v>
      </c>
      <c r="M787" s="145">
        <v>0.92300000000000004</v>
      </c>
      <c r="N787" s="4" t="s">
        <v>64</v>
      </c>
      <c r="O787" s="158">
        <v>0</v>
      </c>
      <c r="P787" s="159">
        <v>4.2849999999999999E-2</v>
      </c>
      <c r="R787" s="145">
        <v>28000000</v>
      </c>
      <c r="S787" s="145">
        <v>1</v>
      </c>
      <c r="T787" s="145">
        <v>96.17</v>
      </c>
      <c r="U787" s="145">
        <v>26927.599999999999</v>
      </c>
      <c r="W787" s="4" t="s">
        <v>37</v>
      </c>
      <c r="X787" s="159">
        <v>2.333E-3</v>
      </c>
      <c r="Y787" s="159">
        <v>0.106967296052564</v>
      </c>
      <c r="Z787" s="159">
        <v>3.9639492233427602E-2</v>
      </c>
      <c r="AA787" s="182"/>
    </row>
    <row r="788" spans="1:27">
      <c r="A788" s="4" t="s">
        <v>289</v>
      </c>
      <c r="B788" s="4">
        <v>11367</v>
      </c>
      <c r="C788" s="4" t="s">
        <v>38</v>
      </c>
      <c r="D788" s="4" t="s">
        <v>65</v>
      </c>
      <c r="E788" s="4" t="s">
        <v>66</v>
      </c>
      <c r="F788" s="4" t="s">
        <v>41</v>
      </c>
      <c r="G788" s="4" t="s">
        <v>31</v>
      </c>
      <c r="H788" s="4" t="s">
        <v>31</v>
      </c>
      <c r="I788" s="4" t="s">
        <v>32</v>
      </c>
      <c r="J788" s="4" t="s">
        <v>33</v>
      </c>
      <c r="K788" s="4" t="s">
        <v>34</v>
      </c>
      <c r="L788" s="4" t="s">
        <v>35</v>
      </c>
      <c r="M788" s="145">
        <v>3.0000000000000001E-3</v>
      </c>
      <c r="N788" s="4" t="s">
        <v>67</v>
      </c>
      <c r="O788" s="158">
        <v>0</v>
      </c>
      <c r="P788" s="159">
        <v>0.11574</v>
      </c>
      <c r="R788" s="145">
        <v>3820335</v>
      </c>
      <c r="S788" s="145">
        <v>1</v>
      </c>
      <c r="T788" s="145">
        <v>99.97</v>
      </c>
      <c r="U788" s="145">
        <v>3819.1889999999999</v>
      </c>
      <c r="W788" s="4" t="s">
        <v>37</v>
      </c>
      <c r="X788" s="159">
        <v>8.7000000000000001E-5</v>
      </c>
      <c r="Y788" s="159">
        <v>1.51713598573019E-2</v>
      </c>
      <c r="Z788" s="159">
        <v>5.62213894738942E-3</v>
      </c>
      <c r="AA788" s="182"/>
    </row>
    <row r="789" spans="1:27">
      <c r="A789" s="4" t="s">
        <v>289</v>
      </c>
      <c r="B789" s="4">
        <v>11367</v>
      </c>
      <c r="C789" s="4" t="s">
        <v>38</v>
      </c>
      <c r="D789" s="4" t="s">
        <v>68</v>
      </c>
      <c r="E789" s="4" t="s">
        <v>69</v>
      </c>
      <c r="F789" s="4" t="s">
        <v>41</v>
      </c>
      <c r="G789" s="4" t="s">
        <v>31</v>
      </c>
      <c r="H789" s="4" t="s">
        <v>31</v>
      </c>
      <c r="I789" s="4" t="s">
        <v>32</v>
      </c>
      <c r="J789" s="4" t="s">
        <v>33</v>
      </c>
      <c r="K789" s="4" t="s">
        <v>34</v>
      </c>
      <c r="L789" s="4" t="s">
        <v>35</v>
      </c>
      <c r="M789" s="145">
        <v>9.9000000000000005E-2</v>
      </c>
      <c r="N789" s="4" t="s">
        <v>70</v>
      </c>
      <c r="O789" s="158">
        <v>0</v>
      </c>
      <c r="P789" s="159">
        <v>4.36E-2</v>
      </c>
      <c r="R789" s="145">
        <v>17628256</v>
      </c>
      <c r="S789" s="145">
        <v>1</v>
      </c>
      <c r="T789" s="145">
        <v>99.58</v>
      </c>
      <c r="U789" s="145">
        <v>17554.217000000001</v>
      </c>
      <c r="W789" s="4" t="s">
        <v>37</v>
      </c>
      <c r="X789" s="159">
        <v>4.0099999999999999E-4</v>
      </c>
      <c r="Y789" s="159">
        <v>6.9732436665463096E-2</v>
      </c>
      <c r="Z789" s="159">
        <v>2.5841154106207399E-2</v>
      </c>
      <c r="AA789" s="182"/>
    </row>
    <row r="790" spans="1:27">
      <c r="A790" s="4" t="s">
        <v>289</v>
      </c>
      <c r="B790" s="4">
        <v>11367</v>
      </c>
      <c r="C790" s="4" t="s">
        <v>38</v>
      </c>
      <c r="D790" s="4" t="s">
        <v>71</v>
      </c>
      <c r="E790" s="4" t="s">
        <v>72</v>
      </c>
      <c r="F790" s="4" t="s">
        <v>41</v>
      </c>
      <c r="G790" s="4" t="s">
        <v>31</v>
      </c>
      <c r="H790" s="4" t="s">
        <v>31</v>
      </c>
      <c r="I790" s="4" t="s">
        <v>32</v>
      </c>
      <c r="J790" s="4" t="s">
        <v>33</v>
      </c>
      <c r="K790" s="4" t="s">
        <v>34</v>
      </c>
      <c r="L790" s="4" t="s">
        <v>35</v>
      </c>
      <c r="M790" s="145">
        <v>0.17499999999999999</v>
      </c>
      <c r="N790" s="4" t="s">
        <v>73</v>
      </c>
      <c r="O790" s="158">
        <v>0</v>
      </c>
      <c r="P790" s="159">
        <v>4.3270000000000003E-2</v>
      </c>
      <c r="R790" s="145">
        <v>16842646</v>
      </c>
      <c r="S790" s="145">
        <v>1</v>
      </c>
      <c r="T790" s="145">
        <v>99.26</v>
      </c>
      <c r="U790" s="145">
        <v>16718.009999999998</v>
      </c>
      <c r="W790" s="4" t="s">
        <v>37</v>
      </c>
      <c r="X790" s="159">
        <v>3.8299999999999999E-4</v>
      </c>
      <c r="Y790" s="159">
        <v>6.6410685317785406E-2</v>
      </c>
      <c r="Z790" s="159">
        <v>2.4610193414418498E-2</v>
      </c>
      <c r="AA790" s="182"/>
    </row>
    <row r="791" spans="1:27">
      <c r="A791" s="4" t="s">
        <v>289</v>
      </c>
      <c r="B791" s="4">
        <v>11367</v>
      </c>
      <c r="C791" s="4" t="s">
        <v>166</v>
      </c>
      <c r="D791" s="4" t="s">
        <v>167</v>
      </c>
      <c r="E791" s="4" t="s">
        <v>168</v>
      </c>
      <c r="F791" s="4" t="s">
        <v>169</v>
      </c>
      <c r="G791" s="4" t="s">
        <v>31</v>
      </c>
      <c r="H791" s="4" t="s">
        <v>31</v>
      </c>
      <c r="I791" s="4" t="s">
        <v>42</v>
      </c>
      <c r="J791" s="4" t="s">
        <v>33</v>
      </c>
      <c r="K791" s="4" t="s">
        <v>34</v>
      </c>
      <c r="L791" s="4" t="s">
        <v>35</v>
      </c>
      <c r="M791" s="145">
        <v>0.66</v>
      </c>
      <c r="N791" s="4" t="s">
        <v>170</v>
      </c>
      <c r="O791" s="158">
        <v>0</v>
      </c>
      <c r="P791" s="159">
        <v>4.428E-2</v>
      </c>
      <c r="R791" s="145">
        <v>258152</v>
      </c>
      <c r="S791" s="145">
        <v>1</v>
      </c>
      <c r="T791" s="145">
        <v>97.14</v>
      </c>
      <c r="U791" s="145">
        <v>250.76900000000001</v>
      </c>
      <c r="W791" s="4" t="s">
        <v>37</v>
      </c>
      <c r="X791" s="159">
        <v>3.1999999999999999E-5</v>
      </c>
      <c r="Y791" s="159">
        <v>9.9615510176248091E-4</v>
      </c>
      <c r="Z791" s="159">
        <v>3.6915098237314702E-4</v>
      </c>
      <c r="AA791" s="182"/>
    </row>
    <row r="792" spans="1:27">
      <c r="A792" s="4" t="s">
        <v>289</v>
      </c>
      <c r="B792" s="4">
        <v>11367</v>
      </c>
      <c r="C792" s="4" t="s">
        <v>130</v>
      </c>
      <c r="D792" s="4" t="s">
        <v>178</v>
      </c>
      <c r="E792" s="4" t="s">
        <v>179</v>
      </c>
      <c r="F792" s="4" t="s">
        <v>133</v>
      </c>
      <c r="G792" s="4" t="s">
        <v>134</v>
      </c>
      <c r="H792" s="4" t="s">
        <v>135</v>
      </c>
      <c r="I792" s="4" t="s">
        <v>136</v>
      </c>
      <c r="J792" s="4" t="s">
        <v>137</v>
      </c>
      <c r="K792" s="4" t="s">
        <v>138</v>
      </c>
      <c r="L792" s="4" t="s">
        <v>139</v>
      </c>
      <c r="M792" s="145">
        <v>0.21</v>
      </c>
      <c r="N792" s="4" t="s">
        <v>180</v>
      </c>
      <c r="O792" s="158">
        <v>0</v>
      </c>
      <c r="P792" s="159">
        <v>5.3929999999999999E-2</v>
      </c>
      <c r="R792" s="145">
        <v>2800000</v>
      </c>
      <c r="S792" s="145">
        <v>3.7589999999999999</v>
      </c>
      <c r="T792" s="145">
        <v>99.35</v>
      </c>
      <c r="U792" s="145">
        <v>10456.776</v>
      </c>
      <c r="W792" s="4" t="s">
        <v>37</v>
      </c>
      <c r="X792" s="159">
        <v>0</v>
      </c>
      <c r="Y792" s="159">
        <v>4.1538533674058499E-2</v>
      </c>
      <c r="Z792" s="159">
        <v>1.53931757062616E-2</v>
      </c>
      <c r="AA792" s="182"/>
    </row>
    <row r="793" spans="1:27">
      <c r="A793" s="4" t="s">
        <v>289</v>
      </c>
      <c r="B793" s="4">
        <v>11367</v>
      </c>
      <c r="C793" s="4" t="s">
        <v>130</v>
      </c>
      <c r="D793" s="4" t="s">
        <v>131</v>
      </c>
      <c r="E793" s="4" t="s">
        <v>132</v>
      </c>
      <c r="F793" s="4" t="s">
        <v>133</v>
      </c>
      <c r="G793" s="4" t="s">
        <v>134</v>
      </c>
      <c r="H793" s="4" t="s">
        <v>135</v>
      </c>
      <c r="I793" s="4" t="s">
        <v>136</v>
      </c>
      <c r="J793" s="4" t="s">
        <v>137</v>
      </c>
      <c r="K793" s="4" t="s">
        <v>138</v>
      </c>
      <c r="L793" s="4" t="s">
        <v>139</v>
      </c>
      <c r="M793" s="145">
        <v>0.35</v>
      </c>
      <c r="N793" s="4" t="s">
        <v>140</v>
      </c>
      <c r="O793" s="158">
        <v>0</v>
      </c>
      <c r="P793" s="159">
        <v>5.3969999999999997E-2</v>
      </c>
      <c r="R793" s="145">
        <v>800000</v>
      </c>
      <c r="S793" s="145">
        <v>3.7589999999999999</v>
      </c>
      <c r="T793" s="145">
        <v>98.548000000000002</v>
      </c>
      <c r="U793" s="145">
        <v>2963.5259999999998</v>
      </c>
      <c r="W793" s="4" t="s">
        <v>37</v>
      </c>
      <c r="X793" s="159">
        <v>0</v>
      </c>
      <c r="Y793" s="159">
        <v>1.1772323172806499E-2</v>
      </c>
      <c r="Z793" s="159">
        <v>4.3625381794127997E-3</v>
      </c>
      <c r="AA793" s="182"/>
    </row>
    <row r="794" spans="1:27">
      <c r="A794" s="4" t="s">
        <v>289</v>
      </c>
      <c r="B794" s="4">
        <v>11367</v>
      </c>
      <c r="C794" s="4" t="s">
        <v>174</v>
      </c>
      <c r="D794" s="4" t="s">
        <v>175</v>
      </c>
      <c r="E794" s="4" t="s">
        <v>176</v>
      </c>
      <c r="F794" s="4" t="s">
        <v>133</v>
      </c>
      <c r="G794" s="4" t="s">
        <v>134</v>
      </c>
      <c r="H794" s="4" t="s">
        <v>135</v>
      </c>
      <c r="I794" s="4" t="s">
        <v>136</v>
      </c>
      <c r="J794" s="4" t="s">
        <v>137</v>
      </c>
      <c r="K794" s="4" t="s">
        <v>138</v>
      </c>
      <c r="L794" s="4" t="s">
        <v>139</v>
      </c>
      <c r="M794" s="145">
        <v>0</v>
      </c>
      <c r="N794" s="4" t="s">
        <v>177</v>
      </c>
      <c r="O794" s="158">
        <v>0</v>
      </c>
      <c r="P794" s="159">
        <v>0</v>
      </c>
      <c r="R794" s="145">
        <v>1710000</v>
      </c>
      <c r="S794" s="145">
        <v>3.7589999999999999</v>
      </c>
      <c r="T794" s="145">
        <v>97.775000000000006</v>
      </c>
      <c r="U794" s="145">
        <v>6284.8689999999997</v>
      </c>
      <c r="W794" s="4" t="s">
        <v>37</v>
      </c>
      <c r="X794" s="159">
        <v>0</v>
      </c>
      <c r="Y794" s="159">
        <v>2.4966038222583701E-2</v>
      </c>
      <c r="Z794" s="159">
        <v>9.2518098030378807E-3</v>
      </c>
      <c r="AA794" s="182"/>
    </row>
    <row r="795" spans="1:27">
      <c r="A795" s="4" t="s">
        <v>289</v>
      </c>
      <c r="B795" s="4">
        <v>11367</v>
      </c>
      <c r="C795" s="4" t="s">
        <v>130</v>
      </c>
      <c r="D795" s="4" t="s">
        <v>141</v>
      </c>
      <c r="E795" s="4" t="s">
        <v>142</v>
      </c>
      <c r="F795" s="4" t="s">
        <v>133</v>
      </c>
      <c r="G795" s="4" t="s">
        <v>134</v>
      </c>
      <c r="H795" s="4" t="s">
        <v>135</v>
      </c>
      <c r="I795" s="4" t="s">
        <v>136</v>
      </c>
      <c r="J795" s="4" t="s">
        <v>137</v>
      </c>
      <c r="K795" s="4" t="s">
        <v>138</v>
      </c>
      <c r="L795" s="4" t="s">
        <v>139</v>
      </c>
      <c r="M795" s="145">
        <v>0</v>
      </c>
      <c r="N795" s="4" t="s">
        <v>143</v>
      </c>
      <c r="O795" s="158">
        <v>0</v>
      </c>
      <c r="P795" s="159">
        <v>0</v>
      </c>
      <c r="R795" s="145">
        <v>5310000</v>
      </c>
      <c r="S795" s="145">
        <v>3.7589999999999999</v>
      </c>
      <c r="T795" s="145">
        <v>97.584000000000003</v>
      </c>
      <c r="U795" s="145">
        <v>19477.97</v>
      </c>
      <c r="W795" s="4" t="s">
        <v>37</v>
      </c>
      <c r="X795" s="159">
        <v>0</v>
      </c>
      <c r="Y795" s="159">
        <v>7.7374357002431393E-2</v>
      </c>
      <c r="Z795" s="159">
        <v>2.8673064914692899E-2</v>
      </c>
      <c r="AA795" s="182"/>
    </row>
    <row r="796" spans="1:27">
      <c r="A796" s="183" t="s">
        <v>4401</v>
      </c>
      <c r="B796" s="183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A1:AA795"/>
    <mergeCell ref="A796:Z796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1048572"/>
  <sheetViews>
    <sheetView rightToLeft="1" zoomScale="70" zoomScaleNormal="70" workbookViewId="0">
      <selection sqref="A1:AJ7"/>
    </sheetView>
  </sheetViews>
  <sheetFormatPr defaultColWidth="11.5703125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2" style="4" customWidth="1"/>
    <col min="13" max="13" width="11.5703125" style="4" customWidth="1"/>
    <col min="14" max="14" width="17" style="4" customWidth="1"/>
    <col min="15" max="16" width="11.5703125" style="4" customWidth="1"/>
    <col min="17" max="17" width="21.28515625" style="4" customWidth="1"/>
    <col min="18" max="18" width="13.42578125" style="4" customWidth="1"/>
    <col min="19" max="21" width="11.5703125" style="4" customWidth="1"/>
    <col min="22" max="22" width="12" style="140" customWidth="1"/>
    <col min="23" max="23" width="13.28515625" style="4" customWidth="1"/>
    <col min="24" max="24" width="13" style="4" customWidth="1"/>
    <col min="25" max="25" width="19.42578125" style="4" customWidth="1"/>
    <col min="26" max="26" width="16.7109375" style="4" customWidth="1"/>
    <col min="27" max="27" width="11.5703125" style="4" customWidth="1"/>
    <col min="28" max="28" width="14.42578125" style="4" customWidth="1"/>
    <col min="29" max="29" width="26.140625" style="4" customWidth="1"/>
    <col min="30" max="30" width="19.42578125" style="4" customWidth="1"/>
    <col min="31" max="31" width="24.140625" style="4" customWidth="1"/>
    <col min="32" max="32" width="28.140625" style="4" customWidth="1"/>
    <col min="33" max="33" width="24.42578125" style="4" customWidth="1"/>
    <col min="34" max="34" width="21.28515625" style="4" customWidth="1"/>
    <col min="35" max="35" width="24.28515625" style="4" customWidth="1"/>
    <col min="36" max="36" width="22.85546875" style="4" customWidth="1"/>
    <col min="37" max="16384" width="11.5703125" style="4"/>
  </cols>
  <sheetData>
    <row r="1" spans="1:37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8</v>
      </c>
      <c r="M1" s="206" t="s">
        <v>319</v>
      </c>
      <c r="N1" s="206" t="s">
        <v>295</v>
      </c>
      <c r="O1" s="206" t="s">
        <v>9</v>
      </c>
      <c r="P1" s="206" t="s">
        <v>10</v>
      </c>
      <c r="Q1" s="206" t="s">
        <v>351</v>
      </c>
      <c r="R1" s="206" t="s">
        <v>11</v>
      </c>
      <c r="S1" s="206" t="s">
        <v>12</v>
      </c>
      <c r="T1" s="206" t="s">
        <v>1092</v>
      </c>
      <c r="U1" s="206" t="s">
        <v>13</v>
      </c>
      <c r="V1" s="207" t="s">
        <v>14</v>
      </c>
      <c r="W1" s="208" t="s">
        <v>15</v>
      </c>
      <c r="X1" s="206" t="s">
        <v>595</v>
      </c>
      <c r="Y1" s="206" t="s">
        <v>1014</v>
      </c>
      <c r="Z1" s="206" t="s">
        <v>17</v>
      </c>
      <c r="AA1" s="206" t="s">
        <v>18</v>
      </c>
      <c r="AB1" s="206" t="s">
        <v>19</v>
      </c>
      <c r="AC1" s="206" t="s">
        <v>16</v>
      </c>
      <c r="AD1" s="206" t="s">
        <v>20</v>
      </c>
      <c r="AE1" s="206" t="s">
        <v>21</v>
      </c>
      <c r="AF1" s="206" t="s">
        <v>335</v>
      </c>
      <c r="AG1" s="206" t="s">
        <v>22</v>
      </c>
      <c r="AH1" s="208" t="s">
        <v>23</v>
      </c>
      <c r="AI1" s="208" t="s">
        <v>24</v>
      </c>
      <c r="AJ1" s="208" t="s">
        <v>25</v>
      </c>
      <c r="AK1" s="182" t="s">
        <v>4401</v>
      </c>
    </row>
    <row r="2" spans="1:37" ht="15">
      <c r="A2" s="18" t="s">
        <v>153</v>
      </c>
      <c r="B2" s="18">
        <v>1535</v>
      </c>
      <c r="C2" s="18" t="s">
        <v>4061</v>
      </c>
      <c r="D2" s="18" t="s">
        <v>4062</v>
      </c>
      <c r="E2" s="18" t="s">
        <v>353</v>
      </c>
      <c r="F2" s="18" t="s">
        <v>4063</v>
      </c>
      <c r="G2" s="18" t="s">
        <v>4064</v>
      </c>
      <c r="H2" s="18" t="s">
        <v>356</v>
      </c>
      <c r="I2" s="18" t="s">
        <v>89</v>
      </c>
      <c r="J2" s="18" t="s">
        <v>31</v>
      </c>
      <c r="K2" s="18" t="s">
        <v>31</v>
      </c>
      <c r="L2" s="18" t="s">
        <v>42</v>
      </c>
      <c r="M2" s="18" t="s">
        <v>662</v>
      </c>
      <c r="N2" s="18" t="s">
        <v>309</v>
      </c>
      <c r="O2" s="4" t="s">
        <v>2874</v>
      </c>
      <c r="P2" s="18" t="s">
        <v>599</v>
      </c>
      <c r="Q2" s="18" t="s">
        <v>361</v>
      </c>
      <c r="R2" s="18" t="s">
        <v>35</v>
      </c>
      <c r="S2" s="146">
        <v>0.94</v>
      </c>
      <c r="T2" s="20" t="s">
        <v>1584</v>
      </c>
      <c r="U2" s="18" t="s">
        <v>4065</v>
      </c>
      <c r="V2" s="160">
        <v>4.8000000000000001E-2</v>
      </c>
      <c r="W2" s="159">
        <v>4.9259999999999998E-2</v>
      </c>
      <c r="X2" s="18" t="s">
        <v>597</v>
      </c>
      <c r="Y2" s="18" t="s">
        <v>309</v>
      </c>
      <c r="Z2" s="146">
        <v>46000</v>
      </c>
      <c r="AA2" s="146">
        <v>1</v>
      </c>
      <c r="AB2" s="146">
        <v>1000.94</v>
      </c>
      <c r="AC2" s="18"/>
      <c r="AD2" s="146">
        <v>460.43200000000002</v>
      </c>
      <c r="AE2" s="18"/>
      <c r="AG2" s="18" t="s">
        <v>37</v>
      </c>
      <c r="AH2" s="159">
        <v>9.2000000000000003E-4</v>
      </c>
      <c r="AI2" s="159">
        <v>0.328381303287199</v>
      </c>
      <c r="AJ2" s="159">
        <v>4.7318355281797796E-3</v>
      </c>
      <c r="AK2" s="182"/>
    </row>
    <row r="3" spans="1:37" ht="15">
      <c r="A3" s="18" t="s">
        <v>153</v>
      </c>
      <c r="B3" s="18">
        <v>1535</v>
      </c>
      <c r="C3" s="18" t="s">
        <v>3164</v>
      </c>
      <c r="D3" s="18" t="s">
        <v>3165</v>
      </c>
      <c r="E3" s="18" t="s">
        <v>353</v>
      </c>
      <c r="F3" s="18" t="s">
        <v>4066</v>
      </c>
      <c r="G3" s="18" t="s">
        <v>4067</v>
      </c>
      <c r="H3" s="18" t="s">
        <v>356</v>
      </c>
      <c r="I3" s="18" t="s">
        <v>89</v>
      </c>
      <c r="J3" s="18" t="s">
        <v>31</v>
      </c>
      <c r="K3" s="18" t="s">
        <v>31</v>
      </c>
      <c r="L3" s="18" t="s">
        <v>42</v>
      </c>
      <c r="M3" s="18" t="s">
        <v>631</v>
      </c>
      <c r="N3" s="18" t="s">
        <v>309</v>
      </c>
      <c r="O3" s="4" t="s">
        <v>347</v>
      </c>
      <c r="P3" s="18" t="s">
        <v>348</v>
      </c>
      <c r="Q3" s="18" t="s">
        <v>361</v>
      </c>
      <c r="R3" s="18" t="s">
        <v>35</v>
      </c>
      <c r="S3" s="146">
        <v>0.92600000000000005</v>
      </c>
      <c r="T3" s="20" t="s">
        <v>1584</v>
      </c>
      <c r="U3" s="18" t="s">
        <v>4068</v>
      </c>
      <c r="V3" s="160">
        <v>4.5499999999999999E-2</v>
      </c>
      <c r="W3" s="161">
        <v>4.598E-2</v>
      </c>
      <c r="X3" s="18" t="s">
        <v>597</v>
      </c>
      <c r="Y3" s="18" t="s">
        <v>309</v>
      </c>
      <c r="Z3" s="146">
        <v>93900</v>
      </c>
      <c r="AA3" s="146">
        <v>1</v>
      </c>
      <c r="AB3" s="146">
        <v>1002.87</v>
      </c>
      <c r="AC3" s="18"/>
      <c r="AD3" s="146">
        <v>941.69500000000005</v>
      </c>
      <c r="AE3" s="18"/>
      <c r="AG3" s="18" t="s">
        <v>37</v>
      </c>
      <c r="AH3" s="159">
        <v>4.3600000000000003E-4</v>
      </c>
      <c r="AI3" s="159">
        <v>0.67161869671280106</v>
      </c>
      <c r="AJ3" s="159">
        <v>9.6777410244821508E-3</v>
      </c>
      <c r="AK3" s="182"/>
    </row>
    <row r="4" spans="1:37" ht="15">
      <c r="A4" s="18" t="s">
        <v>260</v>
      </c>
      <c r="B4" s="18">
        <v>7839</v>
      </c>
      <c r="C4" s="18" t="s">
        <v>4061</v>
      </c>
      <c r="D4" s="18" t="s">
        <v>4062</v>
      </c>
      <c r="E4" s="18" t="s">
        <v>353</v>
      </c>
      <c r="F4" s="18" t="s">
        <v>4063</v>
      </c>
      <c r="G4" s="18" t="s">
        <v>4064</v>
      </c>
      <c r="H4" s="18" t="s">
        <v>356</v>
      </c>
      <c r="I4" s="18" t="s">
        <v>89</v>
      </c>
      <c r="J4" s="18" t="s">
        <v>31</v>
      </c>
      <c r="K4" s="18" t="s">
        <v>31</v>
      </c>
      <c r="L4" s="18" t="s">
        <v>42</v>
      </c>
      <c r="M4" s="18" t="s">
        <v>662</v>
      </c>
      <c r="N4" s="18" t="s">
        <v>309</v>
      </c>
      <c r="O4" s="4" t="s">
        <v>2874</v>
      </c>
      <c r="P4" s="18" t="s">
        <v>599</v>
      </c>
      <c r="Q4" s="18" t="s">
        <v>361</v>
      </c>
      <c r="R4" s="18" t="s">
        <v>35</v>
      </c>
      <c r="S4" s="146">
        <v>0.94</v>
      </c>
      <c r="T4" s="20" t="s">
        <v>1584</v>
      </c>
      <c r="U4" s="18" t="s">
        <v>4065</v>
      </c>
      <c r="V4" s="160">
        <v>4.8000000000000001E-2</v>
      </c>
      <c r="W4" s="161">
        <v>4.9259999999999998E-2</v>
      </c>
      <c r="X4" s="18" t="s">
        <v>597</v>
      </c>
      <c r="Y4" s="18" t="s">
        <v>309</v>
      </c>
      <c r="Z4" s="146">
        <v>14900</v>
      </c>
      <c r="AA4" s="146">
        <v>1</v>
      </c>
      <c r="AB4" s="146">
        <v>1000.94</v>
      </c>
      <c r="AC4" s="18"/>
      <c r="AD4" s="146">
        <v>149.13999999999999</v>
      </c>
      <c r="AE4" s="18"/>
      <c r="AG4" s="18" t="s">
        <v>37</v>
      </c>
      <c r="AH4" s="159">
        <v>2.9799999999999998E-4</v>
      </c>
      <c r="AI4" s="159">
        <v>0.32922047778803498</v>
      </c>
      <c r="AJ4" s="159">
        <v>4.4558365693484602E-3</v>
      </c>
      <c r="AK4" s="182"/>
    </row>
    <row r="5" spans="1:37" ht="15">
      <c r="A5" s="18" t="s">
        <v>260</v>
      </c>
      <c r="B5" s="18">
        <v>7839</v>
      </c>
      <c r="C5" s="18" t="s">
        <v>3164</v>
      </c>
      <c r="D5" s="18" t="s">
        <v>3165</v>
      </c>
      <c r="E5" s="18" t="s">
        <v>353</v>
      </c>
      <c r="F5" s="18" t="s">
        <v>4066</v>
      </c>
      <c r="G5" s="18" t="s">
        <v>4067</v>
      </c>
      <c r="H5" s="18" t="s">
        <v>356</v>
      </c>
      <c r="I5" s="18" t="s">
        <v>89</v>
      </c>
      <c r="J5" s="18" t="s">
        <v>31</v>
      </c>
      <c r="K5" s="18" t="s">
        <v>31</v>
      </c>
      <c r="L5" s="18" t="s">
        <v>42</v>
      </c>
      <c r="M5" s="18" t="s">
        <v>631</v>
      </c>
      <c r="N5" s="18" t="s">
        <v>309</v>
      </c>
      <c r="O5" s="4" t="s">
        <v>347</v>
      </c>
      <c r="P5" s="18" t="s">
        <v>348</v>
      </c>
      <c r="Q5" s="18" t="s">
        <v>361</v>
      </c>
      <c r="R5" s="18" t="s">
        <v>35</v>
      </c>
      <c r="S5" s="146">
        <v>0.92600000000000005</v>
      </c>
      <c r="T5" s="20" t="s">
        <v>1584</v>
      </c>
      <c r="U5" s="18" t="s">
        <v>4068</v>
      </c>
      <c r="V5" s="160">
        <v>4.5499999999999999E-2</v>
      </c>
      <c r="W5" s="161">
        <v>4.598E-2</v>
      </c>
      <c r="X5" s="18" t="s">
        <v>597</v>
      </c>
      <c r="Y5" s="18" t="s">
        <v>309</v>
      </c>
      <c r="Z5" s="146">
        <v>30300</v>
      </c>
      <c r="AA5" s="146">
        <v>1</v>
      </c>
      <c r="AB5" s="146">
        <v>1002.87</v>
      </c>
      <c r="AC5" s="18"/>
      <c r="AD5" s="146">
        <v>303.87</v>
      </c>
      <c r="AE5" s="18"/>
      <c r="AG5" s="18" t="s">
        <v>37</v>
      </c>
      <c r="AH5" s="159">
        <v>1.4100000000000001E-4</v>
      </c>
      <c r="AI5" s="159">
        <v>0.67077952221196502</v>
      </c>
      <c r="AJ5" s="159">
        <v>9.0786695442636508E-3</v>
      </c>
      <c r="AK5" s="182"/>
    </row>
    <row r="6" spans="1:37" ht="15">
      <c r="A6" s="18" t="s">
        <v>261</v>
      </c>
      <c r="B6" s="18">
        <v>815</v>
      </c>
      <c r="C6" s="18" t="s">
        <v>4061</v>
      </c>
      <c r="D6" s="18" t="s">
        <v>4062</v>
      </c>
      <c r="E6" s="18" t="s">
        <v>353</v>
      </c>
      <c r="F6" s="18" t="s">
        <v>4063</v>
      </c>
      <c r="G6" s="18" t="s">
        <v>4064</v>
      </c>
      <c r="H6" s="18" t="s">
        <v>356</v>
      </c>
      <c r="I6" s="18" t="s">
        <v>89</v>
      </c>
      <c r="J6" s="18" t="s">
        <v>31</v>
      </c>
      <c r="K6" s="18" t="s">
        <v>31</v>
      </c>
      <c r="L6" s="18" t="s">
        <v>42</v>
      </c>
      <c r="M6" s="18" t="s">
        <v>662</v>
      </c>
      <c r="N6" s="18" t="s">
        <v>309</v>
      </c>
      <c r="O6" s="4" t="s">
        <v>2874</v>
      </c>
      <c r="P6" s="18" t="s">
        <v>599</v>
      </c>
      <c r="Q6" s="18" t="s">
        <v>361</v>
      </c>
      <c r="R6" s="18" t="s">
        <v>35</v>
      </c>
      <c r="S6" s="146">
        <v>0.94</v>
      </c>
      <c r="T6" s="20" t="s">
        <v>1584</v>
      </c>
      <c r="U6" s="18" t="s">
        <v>4065</v>
      </c>
      <c r="V6" s="160">
        <v>4.8000000000000001E-2</v>
      </c>
      <c r="W6" s="161">
        <v>4.9259999999999998E-2</v>
      </c>
      <c r="X6" s="18" t="s">
        <v>597</v>
      </c>
      <c r="Y6" s="18" t="s">
        <v>309</v>
      </c>
      <c r="Z6" s="146">
        <v>29000</v>
      </c>
      <c r="AA6" s="146">
        <v>1</v>
      </c>
      <c r="AB6" s="146">
        <v>1000.94</v>
      </c>
      <c r="AC6" s="18"/>
      <c r="AD6" s="146">
        <v>290.27300000000002</v>
      </c>
      <c r="AE6" s="18"/>
      <c r="AG6" s="18" t="s">
        <v>37</v>
      </c>
      <c r="AH6" s="159">
        <v>5.8E-4</v>
      </c>
      <c r="AI6" s="159">
        <v>0.25007035023216101</v>
      </c>
      <c r="AJ6" s="159">
        <v>4.3979257245406198E-3</v>
      </c>
      <c r="AK6" s="182"/>
    </row>
    <row r="7" spans="1:37" ht="15">
      <c r="A7" s="18" t="s">
        <v>261</v>
      </c>
      <c r="B7" s="18">
        <v>815</v>
      </c>
      <c r="C7" s="18" t="s">
        <v>3164</v>
      </c>
      <c r="D7" s="18" t="s">
        <v>3165</v>
      </c>
      <c r="E7" s="18" t="s">
        <v>353</v>
      </c>
      <c r="F7" s="18" t="s">
        <v>4066</v>
      </c>
      <c r="G7" s="18" t="s">
        <v>4067</v>
      </c>
      <c r="H7" s="18" t="s">
        <v>356</v>
      </c>
      <c r="I7" s="18" t="s">
        <v>89</v>
      </c>
      <c r="J7" s="18" t="s">
        <v>31</v>
      </c>
      <c r="K7" s="18" t="s">
        <v>31</v>
      </c>
      <c r="L7" s="18" t="s">
        <v>42</v>
      </c>
      <c r="M7" s="18" t="s">
        <v>631</v>
      </c>
      <c r="N7" s="18" t="s">
        <v>309</v>
      </c>
      <c r="O7" s="4" t="s">
        <v>347</v>
      </c>
      <c r="P7" s="18" t="s">
        <v>348</v>
      </c>
      <c r="Q7" s="18" t="s">
        <v>361</v>
      </c>
      <c r="R7" s="18" t="s">
        <v>35</v>
      </c>
      <c r="S7" s="146">
        <v>0.92600000000000005</v>
      </c>
      <c r="T7" s="20" t="s">
        <v>1584</v>
      </c>
      <c r="U7" s="18" t="s">
        <v>4068</v>
      </c>
      <c r="V7" s="160">
        <v>4.5499999999999999E-2</v>
      </c>
      <c r="W7" s="161">
        <v>4.598E-2</v>
      </c>
      <c r="X7" s="18" t="s">
        <v>597</v>
      </c>
      <c r="Y7" s="18" t="s">
        <v>309</v>
      </c>
      <c r="Z7" s="146">
        <v>86800</v>
      </c>
      <c r="AA7" s="146">
        <v>1</v>
      </c>
      <c r="AB7" s="146">
        <v>1002.87</v>
      </c>
      <c r="AC7" s="18"/>
      <c r="AD7" s="146">
        <v>870.49099999999999</v>
      </c>
      <c r="AE7" s="18"/>
      <c r="AG7" s="4" t="s">
        <v>37</v>
      </c>
      <c r="AH7" s="159">
        <v>4.0299999999999998E-4</v>
      </c>
      <c r="AI7" s="159">
        <v>0.74992964976783905</v>
      </c>
      <c r="AJ7" s="159">
        <v>1.3188828244723101E-2</v>
      </c>
      <c r="AK7" s="182"/>
    </row>
    <row r="8" spans="1:37">
      <c r="A8" s="184" t="s">
        <v>4401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</row>
    <row r="9" spans="1:37" ht="1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P9" s="18"/>
      <c r="Q9" s="18"/>
      <c r="R9" s="18"/>
      <c r="S9" s="18"/>
      <c r="T9" s="20"/>
      <c r="U9" s="18"/>
      <c r="V9" s="141"/>
      <c r="W9" s="18"/>
      <c r="X9" s="18"/>
      <c r="Y9" s="18"/>
      <c r="Z9" s="18"/>
      <c r="AB9" s="20"/>
      <c r="AC9" s="20"/>
      <c r="AD9" s="27"/>
      <c r="AG9" s="18"/>
    </row>
    <row r="10" spans="1:37" ht="1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  <c r="Q10" s="18"/>
      <c r="R10" s="18"/>
      <c r="S10" s="18"/>
      <c r="T10" s="20"/>
      <c r="U10" s="18"/>
      <c r="V10" s="141"/>
      <c r="W10" s="18"/>
      <c r="X10" s="18"/>
      <c r="Y10" s="18"/>
      <c r="Z10" s="18"/>
      <c r="AA10" s="18"/>
      <c r="AB10" s="18"/>
      <c r="AC10" s="18"/>
      <c r="AD10" s="18"/>
      <c r="AE10" s="18"/>
      <c r="AG10" s="18"/>
    </row>
    <row r="11" spans="1:37" ht="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  <c r="Q11" s="18"/>
      <c r="R11" s="18"/>
      <c r="S11" s="18"/>
      <c r="T11" s="20"/>
      <c r="U11" s="18"/>
      <c r="V11" s="141"/>
      <c r="W11" s="18"/>
      <c r="X11" s="18"/>
      <c r="Y11" s="18"/>
      <c r="Z11" s="18"/>
      <c r="AA11" s="18"/>
      <c r="AB11" s="18"/>
      <c r="AC11" s="18"/>
      <c r="AD11" s="18"/>
      <c r="AE11" s="18"/>
      <c r="AG11" s="18"/>
    </row>
    <row r="12" spans="1:37" ht="1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  <c r="Q12" s="18"/>
      <c r="R12" s="18"/>
      <c r="S12" s="18"/>
      <c r="T12" s="20"/>
      <c r="U12" s="18"/>
      <c r="V12" s="141"/>
      <c r="W12" s="18"/>
      <c r="X12" s="18"/>
      <c r="Y12" s="18"/>
      <c r="Z12" s="18"/>
      <c r="AA12" s="18"/>
      <c r="AB12" s="18"/>
      <c r="AC12" s="18"/>
      <c r="AD12" s="18"/>
      <c r="AE12" s="18"/>
      <c r="AG12" s="18"/>
    </row>
    <row r="13" spans="1:37" ht="1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P13" s="18"/>
      <c r="Q13" s="18"/>
      <c r="R13" s="18"/>
      <c r="S13" s="18"/>
      <c r="T13" s="20"/>
      <c r="U13" s="18"/>
      <c r="V13" s="141"/>
      <c r="W13" s="18"/>
      <c r="X13" s="18"/>
      <c r="Y13" s="18"/>
      <c r="Z13" s="18"/>
      <c r="AA13" s="18"/>
      <c r="AB13" s="18"/>
      <c r="AC13" s="18"/>
      <c r="AD13" s="18"/>
      <c r="AE13" s="18"/>
      <c r="AG13" s="18"/>
    </row>
    <row r="14" spans="1:37" ht="1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1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7" ht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1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7" ht="1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1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1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1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1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8:AJ8"/>
    <mergeCell ref="AK1:AK7"/>
  </mergeCell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7 J9:J20">
      <formula1>israel_abroad</formula1>
    </dataValidation>
    <dataValidation type="list" allowBlank="1" showInputMessage="1" showErrorMessage="1" sqref="N1048572:N1048576 N2:N7 N9:N20">
      <formula1>Holding_interest</formula1>
    </dataValidation>
    <dataValidation type="list" allowBlank="1" showInputMessage="1" showErrorMessage="1" sqref="P2:P7 P9:P20">
      <formula1>Rating_Agency</formula1>
    </dataValidation>
    <dataValidation type="list" allowBlank="1" showInputMessage="1" showErrorMessage="1" sqref="Q2:Q7 Q9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T2:T7 T9:T20">
      <formula1>Underlying_Interest_Rates</formula1>
    </dataValidation>
    <dataValidation type="list" allowBlank="1" showInputMessage="1" showErrorMessage="1" sqref="Y2:Y7 Y9:Y20">
      <formula1>Yes_No_Bad_Debt</formula1>
    </dataValidation>
    <dataValidation type="list" allowBlank="1" showInputMessage="1" showErrorMessage="1" sqref="X2:X7 X9:X20">
      <formula1>Subordination_Risk</formula1>
    </dataValidation>
    <dataValidation type="list" allowBlank="1" showInputMessage="1" showErrorMessage="1" sqref="E2:E7 E9:E20">
      <formula1>Issuer_Number_Type_2</formula1>
    </dataValidation>
    <dataValidation type="list" allowBlank="1" showInputMessage="1" showErrorMessage="1" sqref="H3:H7 H9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I2:I7 I9:I20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K4403"/>
  <sheetViews>
    <sheetView rightToLeft="1" zoomScale="70" zoomScaleNormal="70" workbookViewId="0">
      <selection sqref="A1:AJ4402"/>
    </sheetView>
  </sheetViews>
  <sheetFormatPr defaultColWidth="11.5703125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2" style="139" customWidth="1"/>
    <col min="23" max="23" width="13.28515625" style="2" customWidth="1"/>
    <col min="24" max="24" width="13" style="4" customWidth="1"/>
    <col min="25" max="25" width="19.42578125" style="4" customWidth="1"/>
    <col min="26" max="26" width="16.7109375" style="2" customWidth="1"/>
    <col min="27" max="27" width="11.5703125" style="2"/>
    <col min="28" max="28" width="14.42578125" style="2" customWidth="1"/>
    <col min="29" max="29" width="26.140625" style="2" customWidth="1"/>
    <col min="30" max="30" width="19.42578125" style="2" customWidth="1"/>
    <col min="31" max="31" width="24.140625" style="2" customWidth="1"/>
    <col min="32" max="32" width="28.140625" style="2" customWidth="1"/>
    <col min="33" max="33" width="24.42578125" style="2" customWidth="1"/>
    <col min="34" max="34" width="21.28515625" style="2" customWidth="1"/>
    <col min="35" max="35" width="24.28515625" style="2" customWidth="1"/>
    <col min="36" max="36" width="22.85546875" style="2" customWidth="1"/>
    <col min="37" max="16384" width="11.5703125" style="2"/>
  </cols>
  <sheetData>
    <row r="1" spans="1:37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512</v>
      </c>
      <c r="M1" s="206" t="s">
        <v>8</v>
      </c>
      <c r="N1" s="206" t="s">
        <v>319</v>
      </c>
      <c r="O1" s="206" t="s">
        <v>295</v>
      </c>
      <c r="P1" s="206" t="s">
        <v>9</v>
      </c>
      <c r="Q1" s="206" t="s">
        <v>10</v>
      </c>
      <c r="R1" s="206" t="s">
        <v>351</v>
      </c>
      <c r="S1" s="206" t="s">
        <v>11</v>
      </c>
      <c r="T1" s="206" t="s">
        <v>12</v>
      </c>
      <c r="U1" s="206" t="s">
        <v>13</v>
      </c>
      <c r="V1" s="207" t="s">
        <v>14</v>
      </c>
      <c r="W1" s="208" t="s">
        <v>15</v>
      </c>
      <c r="X1" s="206" t="s">
        <v>595</v>
      </c>
      <c r="Y1" s="206" t="s">
        <v>1014</v>
      </c>
      <c r="Z1" s="206" t="s">
        <v>17</v>
      </c>
      <c r="AA1" s="206" t="s">
        <v>18</v>
      </c>
      <c r="AB1" s="206" t="s">
        <v>19</v>
      </c>
      <c r="AC1" s="206" t="s">
        <v>16</v>
      </c>
      <c r="AD1" s="206" t="s">
        <v>20</v>
      </c>
      <c r="AE1" s="206" t="s">
        <v>21</v>
      </c>
      <c r="AF1" s="206" t="s">
        <v>335</v>
      </c>
      <c r="AG1" s="206" t="s">
        <v>22</v>
      </c>
      <c r="AH1" s="208" t="s">
        <v>23</v>
      </c>
      <c r="AI1" s="208" t="s">
        <v>24</v>
      </c>
      <c r="AJ1" s="208" t="s">
        <v>25</v>
      </c>
      <c r="AK1" s="177" t="s">
        <v>4401</v>
      </c>
    </row>
    <row r="2" spans="1:37">
      <c r="A2" s="2" t="s">
        <v>26</v>
      </c>
      <c r="B2" s="20">
        <v>118</v>
      </c>
      <c r="C2" s="20" t="s">
        <v>2329</v>
      </c>
      <c r="D2" s="20" t="s">
        <v>2330</v>
      </c>
      <c r="E2" s="18" t="s">
        <v>502</v>
      </c>
      <c r="F2" s="20" t="s">
        <v>2835</v>
      </c>
      <c r="G2" s="20" t="s">
        <v>2836</v>
      </c>
      <c r="H2" s="18" t="s">
        <v>356</v>
      </c>
      <c r="I2" s="27" t="s">
        <v>345</v>
      </c>
      <c r="J2" s="18" t="s">
        <v>134</v>
      </c>
      <c r="K2" s="18" t="s">
        <v>135</v>
      </c>
      <c r="L2" s="20" t="s">
        <v>513</v>
      </c>
      <c r="M2" s="18" t="s">
        <v>157</v>
      </c>
      <c r="N2" s="20" t="s">
        <v>730</v>
      </c>
      <c r="O2" s="20" t="s">
        <v>309</v>
      </c>
      <c r="P2" s="20" t="s">
        <v>1599</v>
      </c>
      <c r="Q2" s="20" t="s">
        <v>616</v>
      </c>
      <c r="R2" s="20" t="s">
        <v>361</v>
      </c>
      <c r="S2" s="18" t="s">
        <v>139</v>
      </c>
      <c r="T2" s="147">
        <v>3.95</v>
      </c>
      <c r="U2" s="20" t="s">
        <v>2837</v>
      </c>
      <c r="V2" s="162">
        <v>1.4E-2</v>
      </c>
      <c r="W2" s="163">
        <v>4.8480000000000002E-2</v>
      </c>
      <c r="X2" s="18" t="s">
        <v>597</v>
      </c>
      <c r="Y2" s="18" t="s">
        <v>309</v>
      </c>
      <c r="Z2" s="147">
        <v>374000</v>
      </c>
      <c r="AA2" s="147">
        <v>3.7589999999999999</v>
      </c>
      <c r="AB2" s="147">
        <v>88.671999999999997</v>
      </c>
      <c r="AC2" s="20"/>
      <c r="AD2" s="147">
        <v>1246.614</v>
      </c>
      <c r="AE2" s="20"/>
      <c r="AF2" s="27"/>
      <c r="AG2" s="18" t="s">
        <v>37</v>
      </c>
      <c r="AH2" s="157">
        <v>0</v>
      </c>
      <c r="AI2" s="157">
        <v>1.5246243942830799E-2</v>
      </c>
      <c r="AJ2" s="157">
        <v>3.4749929422035202E-3</v>
      </c>
      <c r="AK2" s="177"/>
    </row>
    <row r="3" spans="1:37">
      <c r="A3" s="20" t="s">
        <v>26</v>
      </c>
      <c r="B3" s="20">
        <v>118</v>
      </c>
      <c r="C3" s="20" t="s">
        <v>2838</v>
      </c>
      <c r="D3" s="20" t="s">
        <v>2839</v>
      </c>
      <c r="E3" s="18" t="s">
        <v>353</v>
      </c>
      <c r="F3" s="20" t="s">
        <v>2840</v>
      </c>
      <c r="G3" s="20" t="s">
        <v>2841</v>
      </c>
      <c r="H3" s="18" t="s">
        <v>356</v>
      </c>
      <c r="I3" s="20" t="s">
        <v>939</v>
      </c>
      <c r="J3" s="18" t="s">
        <v>31</v>
      </c>
      <c r="K3" s="18" t="s">
        <v>31</v>
      </c>
      <c r="L3" s="20" t="s">
        <v>513</v>
      </c>
      <c r="M3" s="18" t="s">
        <v>32</v>
      </c>
      <c r="N3" s="20" t="s">
        <v>639</v>
      </c>
      <c r="O3" s="20" t="s">
        <v>309</v>
      </c>
      <c r="P3" s="20" t="s">
        <v>2842</v>
      </c>
      <c r="Q3" s="20" t="s">
        <v>348</v>
      </c>
      <c r="R3" s="20" t="s">
        <v>361</v>
      </c>
      <c r="S3" s="18" t="s">
        <v>35</v>
      </c>
      <c r="T3" s="147">
        <v>5.4290000000000003</v>
      </c>
      <c r="U3" s="20" t="s">
        <v>2843</v>
      </c>
      <c r="V3" s="162">
        <v>5.1499999999999997E-2</v>
      </c>
      <c r="W3" s="163">
        <v>3.8629999999999998E-2</v>
      </c>
      <c r="X3" s="18" t="s">
        <v>597</v>
      </c>
      <c r="Y3" s="18" t="s">
        <v>309</v>
      </c>
      <c r="Z3" s="147">
        <v>1881636.71</v>
      </c>
      <c r="AA3" s="147">
        <v>1</v>
      </c>
      <c r="AB3" s="147">
        <v>147.13</v>
      </c>
      <c r="AC3" s="20"/>
      <c r="AD3" s="147">
        <v>2768.4520000000002</v>
      </c>
      <c r="AE3" s="20"/>
      <c r="AG3" s="18" t="s">
        <v>37</v>
      </c>
      <c r="AH3" s="157">
        <v>6.4800000000000003E-4</v>
      </c>
      <c r="AI3" s="157">
        <v>3.3858524613431903E-2</v>
      </c>
      <c r="AJ3" s="157">
        <v>7.7171882141126398E-3</v>
      </c>
      <c r="AK3" s="177"/>
    </row>
    <row r="4" spans="1:37">
      <c r="A4" s="20" t="s">
        <v>26</v>
      </c>
      <c r="B4" s="20">
        <v>118</v>
      </c>
      <c r="C4" s="20" t="s">
        <v>1851</v>
      </c>
      <c r="D4" s="20" t="s">
        <v>1852</v>
      </c>
      <c r="E4" s="18" t="s">
        <v>353</v>
      </c>
      <c r="F4" s="20" t="s">
        <v>2844</v>
      </c>
      <c r="G4" s="20" t="s">
        <v>2845</v>
      </c>
      <c r="H4" s="18" t="s">
        <v>356</v>
      </c>
      <c r="I4" s="20" t="s">
        <v>939</v>
      </c>
      <c r="J4" s="18" t="s">
        <v>31</v>
      </c>
      <c r="K4" s="18" t="s">
        <v>31</v>
      </c>
      <c r="L4" s="20" t="s">
        <v>513</v>
      </c>
      <c r="M4" s="18" t="s">
        <v>32</v>
      </c>
      <c r="N4" s="20" t="s">
        <v>623</v>
      </c>
      <c r="O4" s="20" t="s">
        <v>309</v>
      </c>
      <c r="P4" s="20" t="s">
        <v>2846</v>
      </c>
      <c r="Q4" s="20" t="s">
        <v>348</v>
      </c>
      <c r="R4" s="20" t="s">
        <v>361</v>
      </c>
      <c r="S4" s="18" t="s">
        <v>35</v>
      </c>
      <c r="T4" s="147">
        <v>3.056</v>
      </c>
      <c r="U4" s="20" t="s">
        <v>2847</v>
      </c>
      <c r="V4" s="162">
        <v>2.75E-2</v>
      </c>
      <c r="W4" s="163">
        <v>3.2559999999999999E-2</v>
      </c>
      <c r="X4" s="18" t="s">
        <v>597</v>
      </c>
      <c r="Y4" s="18" t="s">
        <v>309</v>
      </c>
      <c r="Z4" s="147">
        <v>407531.53</v>
      </c>
      <c r="AA4" s="147">
        <v>1</v>
      </c>
      <c r="AB4" s="147">
        <v>112.11</v>
      </c>
      <c r="AC4" s="20"/>
      <c r="AD4" s="147">
        <v>456.88400000000001</v>
      </c>
      <c r="AE4" s="20"/>
      <c r="AG4" s="18" t="s">
        <v>37</v>
      </c>
      <c r="AH4" s="157">
        <v>4.8500000000000003E-4</v>
      </c>
      <c r="AI4" s="157">
        <v>5.5877450817604498E-3</v>
      </c>
      <c r="AJ4" s="157">
        <v>1.27358415585896E-3</v>
      </c>
      <c r="AK4" s="177"/>
    </row>
    <row r="5" spans="1:37">
      <c r="A5" s="20" t="s">
        <v>26</v>
      </c>
      <c r="B5" s="20">
        <v>118</v>
      </c>
      <c r="C5" s="20" t="s">
        <v>1851</v>
      </c>
      <c r="D5" s="20" t="s">
        <v>1852</v>
      </c>
      <c r="E5" s="18" t="s">
        <v>353</v>
      </c>
      <c r="F5" s="20" t="s">
        <v>2848</v>
      </c>
      <c r="G5" s="20" t="s">
        <v>2849</v>
      </c>
      <c r="H5" s="18" t="s">
        <v>356</v>
      </c>
      <c r="I5" s="20" t="s">
        <v>1149</v>
      </c>
      <c r="J5" s="18" t="s">
        <v>31</v>
      </c>
      <c r="K5" s="18" t="s">
        <v>31</v>
      </c>
      <c r="L5" s="20" t="s">
        <v>513</v>
      </c>
      <c r="M5" s="18" t="s">
        <v>32</v>
      </c>
      <c r="N5" s="20" t="s">
        <v>623</v>
      </c>
      <c r="O5" s="20" t="s">
        <v>309</v>
      </c>
      <c r="P5" s="20" t="s">
        <v>2846</v>
      </c>
      <c r="Q5" s="20" t="s">
        <v>348</v>
      </c>
      <c r="R5" s="20" t="s">
        <v>361</v>
      </c>
      <c r="S5" s="18" t="s">
        <v>35</v>
      </c>
      <c r="T5" s="147">
        <v>3.2629999999999999</v>
      </c>
      <c r="U5" s="20" t="s">
        <v>2850</v>
      </c>
      <c r="V5" s="162">
        <v>2.5000000000000001E-2</v>
      </c>
      <c r="W5" s="163">
        <v>5.9420000000000001E-2</v>
      </c>
      <c r="X5" s="18" t="s">
        <v>597</v>
      </c>
      <c r="Y5" s="18" t="s">
        <v>309</v>
      </c>
      <c r="Z5" s="147">
        <v>1285510.55</v>
      </c>
      <c r="AA5" s="147">
        <v>1</v>
      </c>
      <c r="AB5" s="147">
        <v>90.38</v>
      </c>
      <c r="AC5" s="20"/>
      <c r="AD5" s="147">
        <v>1161.8440000000001</v>
      </c>
      <c r="AE5" s="20"/>
      <c r="AG5" s="18" t="s">
        <v>37</v>
      </c>
      <c r="AH5" s="157">
        <v>1.591E-3</v>
      </c>
      <c r="AI5" s="157">
        <v>1.4209506649708201E-2</v>
      </c>
      <c r="AJ5" s="157">
        <v>3.2386950848408E-3</v>
      </c>
      <c r="AK5" s="177"/>
    </row>
    <row r="6" spans="1:37">
      <c r="A6" s="20" t="s">
        <v>26</v>
      </c>
      <c r="B6" s="20">
        <v>118</v>
      </c>
      <c r="C6" s="20" t="s">
        <v>1871</v>
      </c>
      <c r="D6" s="20" t="s">
        <v>1872</v>
      </c>
      <c r="E6" s="18" t="s">
        <v>353</v>
      </c>
      <c r="F6" s="20" t="s">
        <v>2851</v>
      </c>
      <c r="G6" s="20" t="s">
        <v>2852</v>
      </c>
      <c r="H6" s="18" t="s">
        <v>356</v>
      </c>
      <c r="I6" s="20" t="s">
        <v>1149</v>
      </c>
      <c r="J6" s="18" t="s">
        <v>31</v>
      </c>
      <c r="K6" s="18" t="s">
        <v>31</v>
      </c>
      <c r="L6" s="20" t="s">
        <v>513</v>
      </c>
      <c r="M6" s="18" t="s">
        <v>32</v>
      </c>
      <c r="N6" s="20" t="s">
        <v>639</v>
      </c>
      <c r="O6" s="20" t="s">
        <v>309</v>
      </c>
      <c r="P6" s="20" t="s">
        <v>2853</v>
      </c>
      <c r="Q6" s="20" t="s">
        <v>348</v>
      </c>
      <c r="R6" s="20" t="s">
        <v>361</v>
      </c>
      <c r="S6" s="18" t="s">
        <v>35</v>
      </c>
      <c r="T6" s="147">
        <v>7.81</v>
      </c>
      <c r="U6" s="20" t="s">
        <v>2854</v>
      </c>
      <c r="V6" s="162">
        <v>2.4E-2</v>
      </c>
      <c r="W6" s="163">
        <v>5.8409999999999997E-2</v>
      </c>
      <c r="X6" s="18" t="s">
        <v>597</v>
      </c>
      <c r="Y6" s="18" t="s">
        <v>309</v>
      </c>
      <c r="Z6" s="144">
        <v>822004.78</v>
      </c>
      <c r="AA6" s="144">
        <v>1</v>
      </c>
      <c r="AB6" s="144">
        <v>76.87</v>
      </c>
      <c r="AC6" s="20"/>
      <c r="AD6" s="144">
        <v>631.875</v>
      </c>
      <c r="AG6" s="2" t="s">
        <v>37</v>
      </c>
      <c r="AH6" s="157">
        <v>1.1169999999999999E-3</v>
      </c>
      <c r="AI6" s="157">
        <v>7.7279133075825396E-3</v>
      </c>
      <c r="AJ6" s="157">
        <v>1.7613809868520199E-3</v>
      </c>
      <c r="AK6" s="177"/>
    </row>
    <row r="7" spans="1:37">
      <c r="A7" s="20" t="s">
        <v>26</v>
      </c>
      <c r="B7" s="20">
        <v>118</v>
      </c>
      <c r="C7" s="20" t="s">
        <v>1887</v>
      </c>
      <c r="D7" s="20" t="s">
        <v>1888</v>
      </c>
      <c r="E7" s="18" t="s">
        <v>353</v>
      </c>
      <c r="F7" s="20" t="s">
        <v>2855</v>
      </c>
      <c r="G7" s="20" t="s">
        <v>2856</v>
      </c>
      <c r="H7" s="18" t="s">
        <v>356</v>
      </c>
      <c r="I7" s="20" t="s">
        <v>939</v>
      </c>
      <c r="J7" s="18" t="s">
        <v>31</v>
      </c>
      <c r="K7" s="18" t="s">
        <v>31</v>
      </c>
      <c r="L7" s="20" t="s">
        <v>513</v>
      </c>
      <c r="M7" s="18" t="s">
        <v>32</v>
      </c>
      <c r="N7" s="20" t="s">
        <v>647</v>
      </c>
      <c r="O7" s="20" t="s">
        <v>309</v>
      </c>
      <c r="P7" s="20" t="s">
        <v>2853</v>
      </c>
      <c r="Q7" s="20" t="s">
        <v>348</v>
      </c>
      <c r="R7" s="20" t="s">
        <v>361</v>
      </c>
      <c r="S7" s="18" t="s">
        <v>35</v>
      </c>
      <c r="T7" s="147">
        <v>2.4359999999999999</v>
      </c>
      <c r="U7" s="20" t="s">
        <v>165</v>
      </c>
      <c r="V7" s="162">
        <v>2.3400000000000001E-2</v>
      </c>
      <c r="W7" s="163">
        <v>2.6800000000000001E-2</v>
      </c>
      <c r="X7" s="18" t="s">
        <v>597</v>
      </c>
      <c r="Y7" s="18" t="s">
        <v>309</v>
      </c>
      <c r="Z7" s="144">
        <v>446805.33</v>
      </c>
      <c r="AA7" s="144">
        <v>1</v>
      </c>
      <c r="AB7" s="144">
        <v>113.08</v>
      </c>
      <c r="AC7" s="20"/>
      <c r="AD7" s="144">
        <v>505.24700000000001</v>
      </c>
      <c r="AG7" s="2" t="s">
        <v>37</v>
      </c>
      <c r="AH7" s="157">
        <v>2.12E-4</v>
      </c>
      <c r="AI7" s="157">
        <v>6.1792414092502398E-3</v>
      </c>
      <c r="AJ7" s="157">
        <v>1.40840067664098E-3</v>
      </c>
      <c r="AK7" s="177"/>
    </row>
    <row r="8" spans="1:37">
      <c r="A8" s="20" t="s">
        <v>26</v>
      </c>
      <c r="B8" s="20">
        <v>118</v>
      </c>
      <c r="C8" s="20" t="s">
        <v>2532</v>
      </c>
      <c r="D8" s="20" t="s">
        <v>2533</v>
      </c>
      <c r="E8" s="18" t="s">
        <v>353</v>
      </c>
      <c r="F8" s="20" t="s">
        <v>2857</v>
      </c>
      <c r="G8" s="20" t="s">
        <v>2858</v>
      </c>
      <c r="H8" s="18" t="s">
        <v>356</v>
      </c>
      <c r="I8" s="20" t="s">
        <v>1150</v>
      </c>
      <c r="J8" s="18" t="s">
        <v>31</v>
      </c>
      <c r="K8" s="18" t="s">
        <v>31</v>
      </c>
      <c r="L8" s="20" t="s">
        <v>513</v>
      </c>
      <c r="M8" s="18" t="s">
        <v>32</v>
      </c>
      <c r="N8" s="20" t="s">
        <v>644</v>
      </c>
      <c r="O8" s="20" t="s">
        <v>309</v>
      </c>
      <c r="P8" s="20" t="s">
        <v>360</v>
      </c>
      <c r="Q8" s="20" t="s">
        <v>360</v>
      </c>
      <c r="R8" s="20" t="s">
        <v>360</v>
      </c>
      <c r="S8" s="18" t="s">
        <v>35</v>
      </c>
      <c r="T8" s="147">
        <v>3.6739999999999999</v>
      </c>
      <c r="U8" s="20" t="s">
        <v>2859</v>
      </c>
      <c r="V8" s="162">
        <v>4.8500000000000001E-2</v>
      </c>
      <c r="W8" s="163">
        <v>5.994E-2</v>
      </c>
      <c r="X8" s="18" t="s">
        <v>597</v>
      </c>
      <c r="Y8" s="18" t="s">
        <v>309</v>
      </c>
      <c r="Z8" s="147">
        <v>292973</v>
      </c>
      <c r="AA8" s="147">
        <v>1</v>
      </c>
      <c r="AB8" s="147">
        <v>96.5</v>
      </c>
      <c r="AC8" s="20"/>
      <c r="AD8" s="147">
        <v>282.71899999999999</v>
      </c>
      <c r="AE8" s="20"/>
      <c r="AG8" s="18" t="s">
        <v>37</v>
      </c>
      <c r="AH8" s="157">
        <v>9.77E-4</v>
      </c>
      <c r="AI8" s="157">
        <v>3.4576890052107501E-3</v>
      </c>
      <c r="AJ8" s="157">
        <v>7.8809213170776004E-4</v>
      </c>
      <c r="AK8" s="177"/>
    </row>
    <row r="9" spans="1:37">
      <c r="A9" s="20" t="s">
        <v>26</v>
      </c>
      <c r="B9" s="20">
        <v>118</v>
      </c>
      <c r="C9" s="20" t="s">
        <v>2860</v>
      </c>
      <c r="D9" s="20" t="s">
        <v>2861</v>
      </c>
      <c r="E9" s="18" t="s">
        <v>353</v>
      </c>
      <c r="F9" s="20" t="s">
        <v>2862</v>
      </c>
      <c r="G9" s="20" t="s">
        <v>2863</v>
      </c>
      <c r="H9" s="18" t="s">
        <v>356</v>
      </c>
      <c r="I9" s="20" t="s">
        <v>939</v>
      </c>
      <c r="J9" s="18" t="s">
        <v>31</v>
      </c>
      <c r="K9" s="18" t="s">
        <v>31</v>
      </c>
      <c r="L9" s="20" t="s">
        <v>513</v>
      </c>
      <c r="M9" s="18" t="s">
        <v>32</v>
      </c>
      <c r="N9" s="20" t="s">
        <v>634</v>
      </c>
      <c r="O9" s="20" t="s">
        <v>309</v>
      </c>
      <c r="P9" s="20" t="s">
        <v>2864</v>
      </c>
      <c r="Q9" s="20" t="s">
        <v>348</v>
      </c>
      <c r="R9" s="20" t="s">
        <v>361</v>
      </c>
      <c r="S9" s="18" t="s">
        <v>35</v>
      </c>
      <c r="T9" s="147">
        <v>3.0960000000000001</v>
      </c>
      <c r="U9" s="20" t="s">
        <v>2865</v>
      </c>
      <c r="V9" s="162">
        <v>1E-3</v>
      </c>
      <c r="W9" s="163">
        <v>3.4079999999999999E-2</v>
      </c>
      <c r="X9" s="18" t="s">
        <v>597</v>
      </c>
      <c r="Y9" s="18" t="s">
        <v>309</v>
      </c>
      <c r="Z9" s="147">
        <v>203400</v>
      </c>
      <c r="AA9" s="147">
        <v>1</v>
      </c>
      <c r="AB9" s="147">
        <v>99.86</v>
      </c>
      <c r="AC9" s="20"/>
      <c r="AD9" s="147">
        <v>203.11500000000001</v>
      </c>
      <c r="AE9" s="20"/>
      <c r="AG9" s="18" t="s">
        <v>37</v>
      </c>
      <c r="AH9" s="157">
        <v>2.9100000000000003E-4</v>
      </c>
      <c r="AI9" s="157">
        <v>2.4841254700449702E-3</v>
      </c>
      <c r="AJ9" s="157">
        <v>5.6619312325862498E-4</v>
      </c>
      <c r="AK9" s="177"/>
    </row>
    <row r="10" spans="1:37">
      <c r="A10" s="20" t="s">
        <v>26</v>
      </c>
      <c r="B10" s="20">
        <v>118</v>
      </c>
      <c r="C10" s="20" t="s">
        <v>2860</v>
      </c>
      <c r="D10" s="20" t="s">
        <v>2861</v>
      </c>
      <c r="E10" s="18" t="s">
        <v>353</v>
      </c>
      <c r="F10" s="20" t="s">
        <v>2866</v>
      </c>
      <c r="G10" s="20" t="s">
        <v>2867</v>
      </c>
      <c r="H10" s="18" t="s">
        <v>356</v>
      </c>
      <c r="I10" s="20" t="s">
        <v>1149</v>
      </c>
      <c r="J10" s="18" t="s">
        <v>31</v>
      </c>
      <c r="K10" s="18" t="s">
        <v>31</v>
      </c>
      <c r="L10" s="20" t="s">
        <v>513</v>
      </c>
      <c r="M10" s="18" t="s">
        <v>32</v>
      </c>
      <c r="N10" s="20" t="s">
        <v>634</v>
      </c>
      <c r="O10" s="20" t="s">
        <v>309</v>
      </c>
      <c r="P10" s="20" t="s">
        <v>2864</v>
      </c>
      <c r="Q10" s="20" t="s">
        <v>348</v>
      </c>
      <c r="R10" s="20" t="s">
        <v>361</v>
      </c>
      <c r="S10" s="18" t="s">
        <v>35</v>
      </c>
      <c r="T10" s="147">
        <v>1.3160000000000001</v>
      </c>
      <c r="U10" s="20" t="s">
        <v>2868</v>
      </c>
      <c r="V10" s="162">
        <v>3.9E-2</v>
      </c>
      <c r="W10" s="163">
        <v>5.5669999999999997E-2</v>
      </c>
      <c r="X10" s="18" t="s">
        <v>597</v>
      </c>
      <c r="Y10" s="18" t="s">
        <v>309</v>
      </c>
      <c r="Z10" s="147">
        <v>180800</v>
      </c>
      <c r="AA10" s="147">
        <v>1</v>
      </c>
      <c r="AB10" s="147">
        <v>98.89</v>
      </c>
      <c r="AC10" s="20"/>
      <c r="AD10" s="147">
        <v>178.79300000000001</v>
      </c>
      <c r="AE10" s="20"/>
      <c r="AG10" s="18" t="s">
        <v>37</v>
      </c>
      <c r="AH10" s="157">
        <v>2.3499999999999999E-4</v>
      </c>
      <c r="AI10" s="157">
        <v>2.1866628189042198E-3</v>
      </c>
      <c r="AJ10" s="157">
        <v>4.9839408913853096E-4</v>
      </c>
      <c r="AK10" s="177"/>
    </row>
    <row r="11" spans="1:37">
      <c r="A11" s="20" t="s">
        <v>26</v>
      </c>
      <c r="B11" s="20">
        <v>118</v>
      </c>
      <c r="C11" s="20" t="s">
        <v>1895</v>
      </c>
      <c r="D11" s="20" t="s">
        <v>1896</v>
      </c>
      <c r="E11" s="18" t="s">
        <v>353</v>
      </c>
      <c r="F11" s="20" t="s">
        <v>2869</v>
      </c>
      <c r="G11" s="20" t="s">
        <v>2870</v>
      </c>
      <c r="H11" s="18" t="s">
        <v>356</v>
      </c>
      <c r="I11" s="20" t="s">
        <v>1149</v>
      </c>
      <c r="J11" s="18" t="s">
        <v>31</v>
      </c>
      <c r="K11" s="18" t="s">
        <v>31</v>
      </c>
      <c r="L11" s="20" t="s">
        <v>513</v>
      </c>
      <c r="M11" s="18" t="s">
        <v>32</v>
      </c>
      <c r="N11" s="20" t="s">
        <v>647</v>
      </c>
      <c r="O11" s="20" t="s">
        <v>309</v>
      </c>
      <c r="P11" s="20" t="s">
        <v>2842</v>
      </c>
      <c r="Q11" s="20" t="s">
        <v>348</v>
      </c>
      <c r="R11" s="20" t="s">
        <v>361</v>
      </c>
      <c r="S11" s="18" t="s">
        <v>35</v>
      </c>
      <c r="T11" s="147">
        <v>1.6020000000000001</v>
      </c>
      <c r="U11" s="20" t="s">
        <v>2871</v>
      </c>
      <c r="V11" s="162">
        <v>3.85E-2</v>
      </c>
      <c r="W11" s="163">
        <v>5.4699999999999999E-2</v>
      </c>
      <c r="X11" s="18" t="s">
        <v>597</v>
      </c>
      <c r="Y11" s="18" t="s">
        <v>309</v>
      </c>
      <c r="Z11" s="147">
        <v>431265.58</v>
      </c>
      <c r="AA11" s="147">
        <v>1</v>
      </c>
      <c r="AB11" s="147">
        <v>98.64</v>
      </c>
      <c r="AC11" s="20"/>
      <c r="AD11" s="147">
        <v>425.4</v>
      </c>
      <c r="AE11" s="20"/>
      <c r="AG11" s="18" t="s">
        <v>37</v>
      </c>
      <c r="AH11" s="157">
        <v>5.9999999999999995E-4</v>
      </c>
      <c r="AI11" s="157">
        <v>5.2027011335708997E-3</v>
      </c>
      <c r="AJ11" s="157">
        <v>1.1858231960177E-3</v>
      </c>
      <c r="AK11" s="177"/>
    </row>
    <row r="12" spans="1:37">
      <c r="A12" s="20" t="s">
        <v>26</v>
      </c>
      <c r="B12" s="20">
        <v>118</v>
      </c>
      <c r="C12" s="20" t="s">
        <v>1895</v>
      </c>
      <c r="D12" s="20" t="s">
        <v>1896</v>
      </c>
      <c r="E12" s="18" t="s">
        <v>353</v>
      </c>
      <c r="F12" s="20" t="s">
        <v>2872</v>
      </c>
      <c r="G12" s="20" t="s">
        <v>2873</v>
      </c>
      <c r="H12" s="18" t="s">
        <v>356</v>
      </c>
      <c r="I12" s="20" t="s">
        <v>939</v>
      </c>
      <c r="J12" s="18" t="s">
        <v>31</v>
      </c>
      <c r="K12" s="18" t="s">
        <v>31</v>
      </c>
      <c r="L12" s="20" t="s">
        <v>513</v>
      </c>
      <c r="M12" s="18" t="s">
        <v>32</v>
      </c>
      <c r="N12" s="20" t="s">
        <v>647</v>
      </c>
      <c r="O12" s="20" t="s">
        <v>309</v>
      </c>
      <c r="P12" s="20" t="s">
        <v>2874</v>
      </c>
      <c r="Q12" s="20" t="s">
        <v>599</v>
      </c>
      <c r="R12" s="20" t="s">
        <v>361</v>
      </c>
      <c r="S12" s="18" t="s">
        <v>35</v>
      </c>
      <c r="T12" s="147">
        <v>7.1280000000000001</v>
      </c>
      <c r="U12" s="20" t="s">
        <v>2875</v>
      </c>
      <c r="V12" s="162">
        <v>2.5600000000000001E-2</v>
      </c>
      <c r="W12" s="163">
        <v>4.5679999999999998E-2</v>
      </c>
      <c r="X12" s="18" t="s">
        <v>597</v>
      </c>
      <c r="Y12" s="18" t="s">
        <v>309</v>
      </c>
      <c r="Z12" s="147">
        <v>548457</v>
      </c>
      <c r="AA12" s="147">
        <v>1</v>
      </c>
      <c r="AB12" s="147">
        <v>93.07</v>
      </c>
      <c r="AC12" s="20"/>
      <c r="AD12" s="147">
        <v>510.44900000000001</v>
      </c>
      <c r="AE12" s="20"/>
      <c r="AG12" s="18" t="s">
        <v>37</v>
      </c>
      <c r="AH12" s="157">
        <v>5.22E-4</v>
      </c>
      <c r="AI12" s="157">
        <v>6.2428559665034904E-3</v>
      </c>
      <c r="AJ12" s="157">
        <v>1.4228999945257901E-3</v>
      </c>
      <c r="AK12" s="177"/>
    </row>
    <row r="13" spans="1:37">
      <c r="A13" s="20" t="s">
        <v>26</v>
      </c>
      <c r="B13" s="20">
        <v>118</v>
      </c>
      <c r="C13" s="20" t="s">
        <v>1895</v>
      </c>
      <c r="D13" s="20" t="s">
        <v>1896</v>
      </c>
      <c r="E13" s="18" t="s">
        <v>353</v>
      </c>
      <c r="F13" s="20" t="s">
        <v>2876</v>
      </c>
      <c r="G13" s="20" t="s">
        <v>2877</v>
      </c>
      <c r="H13" s="18" t="s">
        <v>356</v>
      </c>
      <c r="I13" s="20" t="s">
        <v>1149</v>
      </c>
      <c r="J13" s="18" t="s">
        <v>31</v>
      </c>
      <c r="K13" s="18" t="s">
        <v>31</v>
      </c>
      <c r="L13" s="20" t="s">
        <v>513</v>
      </c>
      <c r="M13" s="18" t="s">
        <v>32</v>
      </c>
      <c r="N13" s="20" t="s">
        <v>647</v>
      </c>
      <c r="O13" s="20" t="s">
        <v>309</v>
      </c>
      <c r="P13" s="20" t="s">
        <v>2842</v>
      </c>
      <c r="Q13" s="20" t="s">
        <v>348</v>
      </c>
      <c r="R13" s="20" t="s">
        <v>361</v>
      </c>
      <c r="S13" s="18" t="s">
        <v>35</v>
      </c>
      <c r="T13" s="147">
        <v>4.5730000000000004</v>
      </c>
      <c r="U13" s="20" t="s">
        <v>2878</v>
      </c>
      <c r="V13" s="162">
        <v>2.41E-2</v>
      </c>
      <c r="W13" s="163">
        <v>6.4619999999999997E-2</v>
      </c>
      <c r="X13" s="18" t="s">
        <v>597</v>
      </c>
      <c r="Y13" s="18" t="s">
        <v>309</v>
      </c>
      <c r="Z13" s="147">
        <v>1701186.15</v>
      </c>
      <c r="AA13" s="147">
        <v>1</v>
      </c>
      <c r="AB13" s="147">
        <v>84.18</v>
      </c>
      <c r="AC13" s="20"/>
      <c r="AD13" s="147">
        <v>1432.059</v>
      </c>
      <c r="AE13" s="20"/>
      <c r="AG13" s="18" t="s">
        <v>37</v>
      </c>
      <c r="AH13" s="157">
        <v>9.6599999999999995E-4</v>
      </c>
      <c r="AI13" s="157">
        <v>1.7514259378579401E-2</v>
      </c>
      <c r="AJ13" s="157">
        <v>3.9919292880725597E-3</v>
      </c>
      <c r="AK13" s="177"/>
    </row>
    <row r="14" spans="1:37">
      <c r="A14" s="20" t="s">
        <v>26</v>
      </c>
      <c r="B14" s="20">
        <v>118</v>
      </c>
      <c r="C14" s="20" t="s">
        <v>1895</v>
      </c>
      <c r="D14" s="20" t="s">
        <v>1896</v>
      </c>
      <c r="E14" s="18" t="s">
        <v>353</v>
      </c>
      <c r="F14" s="20" t="s">
        <v>2879</v>
      </c>
      <c r="G14" s="20" t="s">
        <v>2880</v>
      </c>
      <c r="H14" s="18" t="s">
        <v>356</v>
      </c>
      <c r="I14" s="20" t="s">
        <v>1149</v>
      </c>
      <c r="J14" s="18" t="s">
        <v>31</v>
      </c>
      <c r="K14" s="18" t="s">
        <v>31</v>
      </c>
      <c r="L14" s="20" t="s">
        <v>513</v>
      </c>
      <c r="M14" s="18" t="s">
        <v>32</v>
      </c>
      <c r="N14" s="20" t="s">
        <v>647</v>
      </c>
      <c r="O14" s="20" t="s">
        <v>309</v>
      </c>
      <c r="P14" s="20" t="s">
        <v>2874</v>
      </c>
      <c r="Q14" s="20" t="s">
        <v>599</v>
      </c>
      <c r="R14" s="20" t="s">
        <v>361</v>
      </c>
      <c r="S14" s="18" t="s">
        <v>35</v>
      </c>
      <c r="T14" s="147">
        <v>6.4660000000000002</v>
      </c>
      <c r="U14" s="20" t="s">
        <v>2881</v>
      </c>
      <c r="V14" s="162">
        <v>4.9399999999999999E-2</v>
      </c>
      <c r="W14" s="163">
        <v>6.9379999999999997E-2</v>
      </c>
      <c r="X14" s="18" t="s">
        <v>597</v>
      </c>
      <c r="Y14" s="18" t="s">
        <v>309</v>
      </c>
      <c r="Z14" s="147">
        <v>718726</v>
      </c>
      <c r="AA14" s="147">
        <v>1</v>
      </c>
      <c r="AB14" s="147">
        <v>89.76</v>
      </c>
      <c r="AC14" s="20"/>
      <c r="AD14" s="147">
        <v>645.12800000000004</v>
      </c>
      <c r="AE14" s="20"/>
      <c r="AG14" s="18" t="s">
        <v>37</v>
      </c>
      <c r="AH14" s="157">
        <v>8.0099999999999995E-4</v>
      </c>
      <c r="AI14" s="157">
        <v>7.8900038863405093E-3</v>
      </c>
      <c r="AJ14" s="157">
        <v>1.7983254053785601E-3</v>
      </c>
      <c r="AK14" s="177"/>
    </row>
    <row r="15" spans="1:37">
      <c r="A15" s="20" t="s">
        <v>26</v>
      </c>
      <c r="B15" s="20">
        <v>118</v>
      </c>
      <c r="C15" s="20" t="s">
        <v>2882</v>
      </c>
      <c r="D15" s="20" t="s">
        <v>2883</v>
      </c>
      <c r="E15" s="18" t="s">
        <v>353</v>
      </c>
      <c r="F15" s="20" t="s">
        <v>2884</v>
      </c>
      <c r="G15" s="20" t="s">
        <v>2885</v>
      </c>
      <c r="H15" s="18" t="s">
        <v>356</v>
      </c>
      <c r="I15" s="20" t="s">
        <v>1149</v>
      </c>
      <c r="J15" s="18" t="s">
        <v>31</v>
      </c>
      <c r="K15" s="18" t="s">
        <v>31</v>
      </c>
      <c r="L15" s="20" t="s">
        <v>513</v>
      </c>
      <c r="M15" s="18" t="s">
        <v>32</v>
      </c>
      <c r="N15" s="20" t="s">
        <v>630</v>
      </c>
      <c r="O15" s="20" t="s">
        <v>309</v>
      </c>
      <c r="P15" s="20" t="s">
        <v>360</v>
      </c>
      <c r="Q15" s="20" t="s">
        <v>360</v>
      </c>
      <c r="R15" s="20" t="s">
        <v>360</v>
      </c>
      <c r="S15" s="18" t="s">
        <v>35</v>
      </c>
      <c r="T15" s="147">
        <v>1.5509999999999999</v>
      </c>
      <c r="U15" s="20" t="s">
        <v>2886</v>
      </c>
      <c r="V15" s="162">
        <v>8.2000000000000003E-2</v>
      </c>
      <c r="W15" s="163">
        <v>4.8660000000000002E-2</v>
      </c>
      <c r="X15" s="18" t="s">
        <v>597</v>
      </c>
      <c r="Y15" s="18" t="s">
        <v>309</v>
      </c>
      <c r="Z15" s="147">
        <v>30000</v>
      </c>
      <c r="AA15" s="147">
        <v>1</v>
      </c>
      <c r="AB15" s="147">
        <v>105.25</v>
      </c>
      <c r="AC15" s="20"/>
      <c r="AD15" s="147">
        <v>31.574999999999999</v>
      </c>
      <c r="AE15" s="20"/>
      <c r="AG15" s="18" t="s">
        <v>37</v>
      </c>
      <c r="AH15" s="157">
        <v>3.6600000000000001E-4</v>
      </c>
      <c r="AI15" s="157">
        <v>3.8616630498366301E-4</v>
      </c>
      <c r="AJ15" s="157">
        <v>8.8016772482907101E-5</v>
      </c>
      <c r="AK15" s="177"/>
    </row>
    <row r="16" spans="1:37">
      <c r="A16" s="20" t="s">
        <v>26</v>
      </c>
      <c r="B16" s="20">
        <v>118</v>
      </c>
      <c r="C16" s="20" t="s">
        <v>1903</v>
      </c>
      <c r="D16" s="20" t="s">
        <v>1904</v>
      </c>
      <c r="E16" s="18" t="s">
        <v>353</v>
      </c>
      <c r="F16" s="20" t="s">
        <v>2887</v>
      </c>
      <c r="G16" s="20" t="s">
        <v>2888</v>
      </c>
      <c r="H16" s="18" t="s">
        <v>356</v>
      </c>
      <c r="I16" s="20" t="s">
        <v>1149</v>
      </c>
      <c r="J16" s="18" t="s">
        <v>31</v>
      </c>
      <c r="K16" s="18" t="s">
        <v>31</v>
      </c>
      <c r="L16" s="20" t="s">
        <v>513</v>
      </c>
      <c r="M16" s="18" t="s">
        <v>32</v>
      </c>
      <c r="N16" s="20" t="s">
        <v>634</v>
      </c>
      <c r="O16" s="20" t="s">
        <v>309</v>
      </c>
      <c r="P16" s="20" t="s">
        <v>2842</v>
      </c>
      <c r="Q16" s="20" t="s">
        <v>348</v>
      </c>
      <c r="R16" s="20" t="s">
        <v>361</v>
      </c>
      <c r="S16" s="18" t="s">
        <v>35</v>
      </c>
      <c r="T16" s="147">
        <v>2.5129999999999999</v>
      </c>
      <c r="U16" s="20" t="s">
        <v>2889</v>
      </c>
      <c r="V16" s="162">
        <v>2.0400000000000001E-2</v>
      </c>
      <c r="W16" s="163">
        <v>5.3199999999999997E-2</v>
      </c>
      <c r="X16" s="18" t="s">
        <v>597</v>
      </c>
      <c r="Y16" s="18" t="s">
        <v>309</v>
      </c>
      <c r="Z16" s="147">
        <v>270236.71999999997</v>
      </c>
      <c r="AA16" s="147">
        <v>1</v>
      </c>
      <c r="AB16" s="147">
        <v>92.64</v>
      </c>
      <c r="AC16" s="20"/>
      <c r="AD16" s="147">
        <v>250.34700000000001</v>
      </c>
      <c r="AE16" s="20"/>
      <c r="AG16" s="18" t="s">
        <v>37</v>
      </c>
      <c r="AH16" s="157">
        <v>5.9999999999999995E-4</v>
      </c>
      <c r="AI16" s="157">
        <v>3.06177959786836E-3</v>
      </c>
      <c r="AJ16" s="157">
        <v>6.9785466722630603E-4</v>
      </c>
      <c r="AK16" s="177"/>
    </row>
    <row r="17" spans="1:37">
      <c r="A17" s="20" t="s">
        <v>26</v>
      </c>
      <c r="B17" s="20">
        <v>118</v>
      </c>
      <c r="C17" s="20" t="s">
        <v>1907</v>
      </c>
      <c r="D17" s="20" t="s">
        <v>1908</v>
      </c>
      <c r="E17" s="18" t="s">
        <v>353</v>
      </c>
      <c r="F17" s="20" t="s">
        <v>2890</v>
      </c>
      <c r="G17" s="20" t="s">
        <v>2891</v>
      </c>
      <c r="H17" s="18" t="s">
        <v>356</v>
      </c>
      <c r="I17" s="20" t="s">
        <v>1149</v>
      </c>
      <c r="J17" s="18" t="s">
        <v>31</v>
      </c>
      <c r="K17" s="18" t="s">
        <v>31</v>
      </c>
      <c r="L17" s="20" t="s">
        <v>513</v>
      </c>
      <c r="M17" s="18" t="s">
        <v>32</v>
      </c>
      <c r="N17" s="20" t="s">
        <v>634</v>
      </c>
      <c r="O17" s="20" t="s">
        <v>309</v>
      </c>
      <c r="P17" s="20" t="s">
        <v>2892</v>
      </c>
      <c r="Q17" s="20" t="s">
        <v>599</v>
      </c>
      <c r="R17" s="20" t="s">
        <v>361</v>
      </c>
      <c r="S17" s="18" t="s">
        <v>35</v>
      </c>
      <c r="T17" s="147">
        <v>1.4590000000000001</v>
      </c>
      <c r="U17" s="20" t="s">
        <v>2886</v>
      </c>
      <c r="V17" s="162">
        <v>0.04</v>
      </c>
      <c r="W17" s="163">
        <v>4.9189999999999998E-2</v>
      </c>
      <c r="X17" s="18" t="s">
        <v>597</v>
      </c>
      <c r="Y17" s="18" t="s">
        <v>309</v>
      </c>
      <c r="Z17" s="147">
        <v>117473.51</v>
      </c>
      <c r="AA17" s="147">
        <v>1</v>
      </c>
      <c r="AB17" s="147">
        <v>98.76</v>
      </c>
      <c r="AC17" s="20"/>
      <c r="AD17" s="147">
        <v>116.017</v>
      </c>
      <c r="AE17" s="20"/>
      <c r="AG17" s="18" t="s">
        <v>37</v>
      </c>
      <c r="AH17" s="157">
        <v>8.92E-4</v>
      </c>
      <c r="AI17" s="157">
        <v>1.4189008338927401E-3</v>
      </c>
      <c r="AJ17" s="157">
        <v>3.2340230170477502E-4</v>
      </c>
      <c r="AK17" s="177"/>
    </row>
    <row r="18" spans="1:37">
      <c r="A18" s="20" t="s">
        <v>26</v>
      </c>
      <c r="B18" s="20">
        <v>118</v>
      </c>
      <c r="C18" s="20" t="s">
        <v>1907</v>
      </c>
      <c r="D18" s="20" t="s">
        <v>1908</v>
      </c>
      <c r="E18" s="18" t="s">
        <v>353</v>
      </c>
      <c r="F18" s="20" t="s">
        <v>2893</v>
      </c>
      <c r="G18" s="20" t="s">
        <v>2894</v>
      </c>
      <c r="H18" s="18" t="s">
        <v>356</v>
      </c>
      <c r="I18" s="20" t="s">
        <v>1149</v>
      </c>
      <c r="J18" s="18" t="s">
        <v>31</v>
      </c>
      <c r="K18" s="18" t="s">
        <v>31</v>
      </c>
      <c r="L18" s="20" t="s">
        <v>513</v>
      </c>
      <c r="M18" s="18" t="s">
        <v>32</v>
      </c>
      <c r="N18" s="20" t="s">
        <v>634</v>
      </c>
      <c r="O18" s="20" t="s">
        <v>309</v>
      </c>
      <c r="P18" s="20" t="s">
        <v>2864</v>
      </c>
      <c r="Q18" s="20" t="s">
        <v>348</v>
      </c>
      <c r="R18" s="20" t="s">
        <v>361</v>
      </c>
      <c r="S18" s="18" t="s">
        <v>35</v>
      </c>
      <c r="T18" s="147">
        <v>3.1309999999999998</v>
      </c>
      <c r="U18" s="20" t="s">
        <v>2895</v>
      </c>
      <c r="V18" s="162">
        <v>0.04</v>
      </c>
      <c r="W18" s="163">
        <v>5.6980000000000003E-2</v>
      </c>
      <c r="X18" s="18" t="s">
        <v>597</v>
      </c>
      <c r="Y18" s="18" t="s">
        <v>309</v>
      </c>
      <c r="Z18" s="147">
        <v>208471.4</v>
      </c>
      <c r="AA18" s="147">
        <v>1</v>
      </c>
      <c r="AB18" s="147">
        <v>96.92</v>
      </c>
      <c r="AC18" s="20"/>
      <c r="AD18" s="147">
        <v>202.05</v>
      </c>
      <c r="AE18" s="20"/>
      <c r="AG18" s="18" t="s">
        <v>37</v>
      </c>
      <c r="AH18" s="157">
        <v>3.0800000000000001E-4</v>
      </c>
      <c r="AI18" s="157">
        <v>2.4711033292668799E-3</v>
      </c>
      <c r="AJ18" s="157">
        <v>5.6322505797868402E-4</v>
      </c>
      <c r="AK18" s="177"/>
    </row>
    <row r="19" spans="1:37">
      <c r="A19" s="20" t="s">
        <v>26</v>
      </c>
      <c r="B19" s="20">
        <v>118</v>
      </c>
      <c r="C19" s="20" t="s">
        <v>1907</v>
      </c>
      <c r="D19" s="20" t="s">
        <v>1908</v>
      </c>
      <c r="E19" s="18" t="s">
        <v>353</v>
      </c>
      <c r="F19" s="20" t="s">
        <v>2896</v>
      </c>
      <c r="G19" s="20" t="s">
        <v>2897</v>
      </c>
      <c r="H19" s="18" t="s">
        <v>356</v>
      </c>
      <c r="I19" s="20" t="s">
        <v>1149</v>
      </c>
      <c r="J19" s="18" t="s">
        <v>31</v>
      </c>
      <c r="K19" s="18" t="s">
        <v>31</v>
      </c>
      <c r="L19" s="20" t="s">
        <v>513</v>
      </c>
      <c r="M19" s="18" t="s">
        <v>32</v>
      </c>
      <c r="N19" s="20" t="s">
        <v>634</v>
      </c>
      <c r="O19" s="20" t="s">
        <v>309</v>
      </c>
      <c r="P19" s="20" t="s">
        <v>2864</v>
      </c>
      <c r="Q19" s="20" t="s">
        <v>599</v>
      </c>
      <c r="R19" s="20" t="s">
        <v>361</v>
      </c>
      <c r="S19" s="18" t="s">
        <v>35</v>
      </c>
      <c r="T19" s="147">
        <v>5.0460000000000003</v>
      </c>
      <c r="U19" s="20" t="s">
        <v>2898</v>
      </c>
      <c r="V19" s="162">
        <v>2.07E-2</v>
      </c>
      <c r="W19" s="163">
        <v>5.9479999999999998E-2</v>
      </c>
      <c r="X19" s="18" t="s">
        <v>597</v>
      </c>
      <c r="Y19" s="18" t="s">
        <v>309</v>
      </c>
      <c r="Z19" s="147">
        <v>201981.53</v>
      </c>
      <c r="AA19" s="147">
        <v>1</v>
      </c>
      <c r="AB19" s="147">
        <v>82.34</v>
      </c>
      <c r="AC19" s="20"/>
      <c r="AD19" s="147">
        <v>166.31200000000001</v>
      </c>
      <c r="AE19" s="20"/>
      <c r="AG19" s="18" t="s">
        <v>37</v>
      </c>
      <c r="AH19" s="157">
        <v>4.9200000000000003E-4</v>
      </c>
      <c r="AI19" s="157">
        <v>2.03401212611653E-3</v>
      </c>
      <c r="AJ19" s="157">
        <v>4.6360125215856698E-4</v>
      </c>
      <c r="AK19" s="177"/>
    </row>
    <row r="20" spans="1:37">
      <c r="A20" s="2" t="s">
        <v>26</v>
      </c>
      <c r="B20" s="2">
        <v>118</v>
      </c>
      <c r="C20" s="2" t="s">
        <v>1911</v>
      </c>
      <c r="D20" s="2" t="s">
        <v>1912</v>
      </c>
      <c r="E20" s="18" t="s">
        <v>353</v>
      </c>
      <c r="F20" s="2" t="s">
        <v>2899</v>
      </c>
      <c r="G20" s="2" t="s">
        <v>2900</v>
      </c>
      <c r="H20" s="18" t="s">
        <v>356</v>
      </c>
      <c r="I20" s="20" t="s">
        <v>1149</v>
      </c>
      <c r="J20" s="18" t="s">
        <v>31</v>
      </c>
      <c r="K20" s="18" t="s">
        <v>31</v>
      </c>
      <c r="L20" s="20" t="s">
        <v>513</v>
      </c>
      <c r="M20" s="18" t="s">
        <v>32</v>
      </c>
      <c r="N20" s="20" t="s">
        <v>648</v>
      </c>
      <c r="O20" s="20" t="s">
        <v>309</v>
      </c>
      <c r="P20" s="2" t="s">
        <v>2901</v>
      </c>
      <c r="Q20" s="20" t="s">
        <v>599</v>
      </c>
      <c r="R20" s="20" t="s">
        <v>361</v>
      </c>
      <c r="S20" s="2" t="s">
        <v>35</v>
      </c>
      <c r="T20" s="144">
        <v>2.93</v>
      </c>
      <c r="U20" s="2" t="s">
        <v>2902</v>
      </c>
      <c r="V20" s="155">
        <v>2.35E-2</v>
      </c>
      <c r="W20" s="157">
        <v>6.2089999999999999E-2</v>
      </c>
      <c r="X20" s="18" t="s">
        <v>597</v>
      </c>
      <c r="Y20" s="18" t="s">
        <v>309</v>
      </c>
      <c r="Z20" s="144">
        <v>155000</v>
      </c>
      <c r="AA20" s="144">
        <v>1</v>
      </c>
      <c r="AB20" s="144">
        <v>91.18</v>
      </c>
      <c r="AD20" s="144">
        <v>141.32900000000001</v>
      </c>
      <c r="AG20" s="2" t="s">
        <v>37</v>
      </c>
      <c r="AH20" s="157">
        <v>0</v>
      </c>
      <c r="AI20" s="157">
        <v>1.72847182001698E-3</v>
      </c>
      <c r="AJ20" s="157">
        <v>3.9396112235112502E-4</v>
      </c>
      <c r="AK20" s="177"/>
    </row>
    <row r="21" spans="1:37">
      <c r="A21" s="2" t="s">
        <v>26</v>
      </c>
      <c r="B21" s="2">
        <v>118</v>
      </c>
      <c r="C21" s="2" t="s">
        <v>1915</v>
      </c>
      <c r="D21" s="2" t="s">
        <v>1916</v>
      </c>
      <c r="E21" s="4" t="s">
        <v>353</v>
      </c>
      <c r="F21" s="2" t="s">
        <v>2903</v>
      </c>
      <c r="G21" s="2" t="s">
        <v>2904</v>
      </c>
      <c r="H21" s="4" t="s">
        <v>356</v>
      </c>
      <c r="I21" s="2" t="s">
        <v>1149</v>
      </c>
      <c r="J21" s="2" t="s">
        <v>31</v>
      </c>
      <c r="K21" s="2" t="s">
        <v>31</v>
      </c>
      <c r="L21" s="2" t="s">
        <v>513</v>
      </c>
      <c r="M21" s="4" t="s">
        <v>32</v>
      </c>
      <c r="N21" s="2" t="s">
        <v>659</v>
      </c>
      <c r="O21" s="2" t="s">
        <v>309</v>
      </c>
      <c r="P21" s="2" t="s">
        <v>2842</v>
      </c>
      <c r="Q21" s="2" t="s">
        <v>348</v>
      </c>
      <c r="R21" s="2" t="s">
        <v>361</v>
      </c>
      <c r="S21" s="2" t="s">
        <v>35</v>
      </c>
      <c r="T21" s="144">
        <v>3.04</v>
      </c>
      <c r="U21" s="2" t="s">
        <v>2905</v>
      </c>
      <c r="V21" s="155">
        <v>2.1000000000000001E-2</v>
      </c>
      <c r="W21" s="157">
        <v>5.7889999999999997E-2</v>
      </c>
      <c r="X21" s="4" t="s">
        <v>597</v>
      </c>
      <c r="Y21" s="4" t="s">
        <v>309</v>
      </c>
      <c r="Z21" s="144">
        <v>400142.75</v>
      </c>
      <c r="AA21" s="144">
        <v>1</v>
      </c>
      <c r="AB21" s="144">
        <v>89.62</v>
      </c>
      <c r="AD21" s="144">
        <v>358.608</v>
      </c>
      <c r="AG21" s="2" t="s">
        <v>37</v>
      </c>
      <c r="AH21" s="157">
        <v>6.9700000000000003E-4</v>
      </c>
      <c r="AI21" s="157">
        <v>4.3858210689046396E-3</v>
      </c>
      <c r="AJ21" s="157">
        <v>9.9963619350179091E-4</v>
      </c>
      <c r="AK21" s="177"/>
    </row>
    <row r="22" spans="1:37">
      <c r="A22" s="2" t="s">
        <v>26</v>
      </c>
      <c r="B22" s="2">
        <v>118</v>
      </c>
      <c r="C22" s="2" t="s">
        <v>2831</v>
      </c>
      <c r="D22" s="2" t="s">
        <v>2832</v>
      </c>
      <c r="E22" s="4" t="s">
        <v>353</v>
      </c>
      <c r="F22" s="2" t="s">
        <v>2906</v>
      </c>
      <c r="G22" s="2" t="s">
        <v>2907</v>
      </c>
      <c r="H22" s="4" t="s">
        <v>356</v>
      </c>
      <c r="I22" s="2" t="s">
        <v>939</v>
      </c>
      <c r="J22" s="2" t="s">
        <v>31</v>
      </c>
      <c r="K22" s="2" t="s">
        <v>31</v>
      </c>
      <c r="L22" s="2" t="s">
        <v>513</v>
      </c>
      <c r="M22" s="4" t="s">
        <v>42</v>
      </c>
      <c r="N22" s="2" t="s">
        <v>648</v>
      </c>
      <c r="O22" s="2" t="s">
        <v>309</v>
      </c>
      <c r="P22" s="2" t="s">
        <v>2842</v>
      </c>
      <c r="Q22" s="2" t="s">
        <v>348</v>
      </c>
      <c r="R22" s="2" t="s">
        <v>361</v>
      </c>
      <c r="S22" s="2" t="s">
        <v>35</v>
      </c>
      <c r="T22" s="144">
        <v>4.8159999999999998</v>
      </c>
      <c r="U22" s="2" t="s">
        <v>2908</v>
      </c>
      <c r="V22" s="155">
        <v>3.4700000000000002E-2</v>
      </c>
      <c r="W22" s="157">
        <v>3.5990000000000001E-2</v>
      </c>
      <c r="X22" s="4" t="s">
        <v>597</v>
      </c>
      <c r="Y22" s="4" t="s">
        <v>309</v>
      </c>
      <c r="Z22" s="144">
        <v>249000</v>
      </c>
      <c r="AA22" s="144">
        <v>1</v>
      </c>
      <c r="AB22" s="144">
        <v>99.81</v>
      </c>
      <c r="AD22" s="144">
        <v>248.52699999999999</v>
      </c>
      <c r="AG22" s="2" t="s">
        <v>37</v>
      </c>
      <c r="AH22" s="157">
        <v>1.462E-3</v>
      </c>
      <c r="AI22" s="157">
        <v>3.0395159037860399E-3</v>
      </c>
      <c r="AJ22" s="157">
        <v>6.9278022527893E-4</v>
      </c>
      <c r="AK22" s="177"/>
    </row>
    <row r="23" spans="1:37">
      <c r="A23" s="2" t="s">
        <v>26</v>
      </c>
      <c r="B23" s="2">
        <v>118</v>
      </c>
      <c r="C23" s="2" t="s">
        <v>2909</v>
      </c>
      <c r="D23" s="2" t="s">
        <v>2910</v>
      </c>
      <c r="E23" s="4" t="s">
        <v>501</v>
      </c>
      <c r="F23" s="2" t="s">
        <v>2911</v>
      </c>
      <c r="G23" s="2" t="s">
        <v>2912</v>
      </c>
      <c r="H23" s="4" t="s">
        <v>356</v>
      </c>
      <c r="I23" s="2" t="s">
        <v>1149</v>
      </c>
      <c r="J23" s="2" t="s">
        <v>31</v>
      </c>
      <c r="K23" s="2" t="s">
        <v>31</v>
      </c>
      <c r="L23" s="2" t="s">
        <v>513</v>
      </c>
      <c r="M23" s="2" t="s">
        <v>32</v>
      </c>
      <c r="N23" s="2" t="s">
        <v>648</v>
      </c>
      <c r="O23" s="2" t="s">
        <v>309</v>
      </c>
      <c r="P23" s="2" t="s">
        <v>2913</v>
      </c>
      <c r="Q23" s="2" t="s">
        <v>599</v>
      </c>
      <c r="R23" s="2" t="s">
        <v>361</v>
      </c>
      <c r="S23" s="2" t="s">
        <v>35</v>
      </c>
      <c r="T23" s="144">
        <v>0.59899999999999998</v>
      </c>
      <c r="U23" s="2" t="s">
        <v>2914</v>
      </c>
      <c r="V23" s="155">
        <v>7.7499999999999999E-2</v>
      </c>
      <c r="W23" s="157">
        <v>7.6840000000000006E-2</v>
      </c>
      <c r="X23" s="4" t="s">
        <v>597</v>
      </c>
      <c r="Y23" s="4" t="s">
        <v>309</v>
      </c>
      <c r="Z23" s="144">
        <v>80360</v>
      </c>
      <c r="AA23" s="144">
        <v>1</v>
      </c>
      <c r="AB23" s="144">
        <v>103</v>
      </c>
      <c r="AD23" s="144">
        <v>82.771000000000001</v>
      </c>
      <c r="AG23" s="2" t="s">
        <v>37</v>
      </c>
      <c r="AH23" s="157">
        <v>5.3600000000000002E-4</v>
      </c>
      <c r="AI23" s="157">
        <v>1.01229751374637E-3</v>
      </c>
      <c r="AJ23" s="157">
        <v>2.30727432203585E-4</v>
      </c>
      <c r="AK23" s="177"/>
    </row>
    <row r="24" spans="1:37">
      <c r="A24" s="2" t="s">
        <v>26</v>
      </c>
      <c r="B24" s="2">
        <v>118</v>
      </c>
      <c r="C24" s="2" t="s">
        <v>1919</v>
      </c>
      <c r="D24" s="2" t="s">
        <v>1920</v>
      </c>
      <c r="E24" s="4" t="s">
        <v>353</v>
      </c>
      <c r="F24" s="2" t="s">
        <v>2915</v>
      </c>
      <c r="G24" s="2" t="s">
        <v>2916</v>
      </c>
      <c r="H24" s="2" t="s">
        <v>356</v>
      </c>
      <c r="I24" s="2" t="s">
        <v>939</v>
      </c>
      <c r="J24" s="2" t="s">
        <v>31</v>
      </c>
      <c r="K24" s="2" t="s">
        <v>31</v>
      </c>
      <c r="L24" s="2" t="s">
        <v>513</v>
      </c>
      <c r="M24" s="2" t="s">
        <v>32</v>
      </c>
      <c r="N24" s="2" t="s">
        <v>647</v>
      </c>
      <c r="O24" s="2" t="s">
        <v>309</v>
      </c>
      <c r="P24" s="2" t="s">
        <v>2917</v>
      </c>
      <c r="Q24" s="2" t="s">
        <v>599</v>
      </c>
      <c r="R24" s="2" t="s">
        <v>361</v>
      </c>
      <c r="S24" s="2" t="s">
        <v>35</v>
      </c>
      <c r="T24" s="144">
        <v>2.4300000000000002</v>
      </c>
      <c r="U24" s="2" t="s">
        <v>2918</v>
      </c>
      <c r="V24" s="155">
        <v>3.2000000000000001E-2</v>
      </c>
      <c r="W24" s="157">
        <v>2.7519999999999999E-2</v>
      </c>
      <c r="X24" s="4" t="s">
        <v>597</v>
      </c>
      <c r="Y24" s="4" t="s">
        <v>309</v>
      </c>
      <c r="Z24" s="144">
        <v>776910</v>
      </c>
      <c r="AA24" s="144">
        <v>1</v>
      </c>
      <c r="AB24" s="144">
        <v>114.34</v>
      </c>
      <c r="AC24" s="144">
        <v>330.96899999999999</v>
      </c>
      <c r="AD24" s="144">
        <v>1219.288</v>
      </c>
      <c r="AG24" s="2" t="s">
        <v>37</v>
      </c>
      <c r="AH24" s="157">
        <v>7.3800000000000005E-4</v>
      </c>
      <c r="AI24" s="157">
        <v>1.4912045694769499E-2</v>
      </c>
      <c r="AJ24" s="157">
        <v>3.3988209645239901E-3</v>
      </c>
      <c r="AK24" s="177"/>
    </row>
    <row r="25" spans="1:37">
      <c r="A25" s="2" t="s">
        <v>26</v>
      </c>
      <c r="B25" s="2">
        <v>118</v>
      </c>
      <c r="C25" s="2" t="s">
        <v>1919</v>
      </c>
      <c r="D25" s="2" t="s">
        <v>1920</v>
      </c>
      <c r="E25" s="4" t="s">
        <v>353</v>
      </c>
      <c r="F25" s="2" t="s">
        <v>2919</v>
      </c>
      <c r="G25" s="2" t="s">
        <v>2920</v>
      </c>
      <c r="H25" s="2" t="s">
        <v>356</v>
      </c>
      <c r="I25" s="2" t="s">
        <v>1149</v>
      </c>
      <c r="J25" s="2" t="s">
        <v>31</v>
      </c>
      <c r="K25" s="2" t="s">
        <v>31</v>
      </c>
      <c r="L25" s="2" t="s">
        <v>513</v>
      </c>
      <c r="M25" s="2" t="s">
        <v>32</v>
      </c>
      <c r="N25" s="2" t="s">
        <v>647</v>
      </c>
      <c r="O25" s="2" t="s">
        <v>309</v>
      </c>
      <c r="P25" s="2" t="s">
        <v>2917</v>
      </c>
      <c r="Q25" s="2" t="s">
        <v>599</v>
      </c>
      <c r="R25" s="2" t="s">
        <v>361</v>
      </c>
      <c r="S25" s="2" t="s">
        <v>35</v>
      </c>
      <c r="T25" s="144">
        <v>0.99099999999999999</v>
      </c>
      <c r="U25" s="2" t="s">
        <v>2921</v>
      </c>
      <c r="V25" s="155">
        <v>3.39E-2</v>
      </c>
      <c r="W25" s="157">
        <v>4.795E-2</v>
      </c>
      <c r="X25" s="4" t="s">
        <v>597</v>
      </c>
      <c r="Y25" s="4" t="s">
        <v>309</v>
      </c>
      <c r="Z25" s="144">
        <v>462415.23</v>
      </c>
      <c r="AA25" s="144">
        <v>1</v>
      </c>
      <c r="AB25" s="144">
        <v>100.14</v>
      </c>
      <c r="AD25" s="144">
        <v>463.06299999999999</v>
      </c>
      <c r="AG25" s="2" t="s">
        <v>37</v>
      </c>
      <c r="AH25" s="157">
        <v>1.065E-3</v>
      </c>
      <c r="AI25" s="157">
        <v>5.6633152047601797E-3</v>
      </c>
      <c r="AJ25" s="157">
        <v>1.29080844041391E-3</v>
      </c>
      <c r="AK25" s="177"/>
    </row>
    <row r="26" spans="1:37">
      <c r="A26" s="2" t="s">
        <v>26</v>
      </c>
      <c r="B26" s="2">
        <v>118</v>
      </c>
      <c r="C26" s="2" t="s">
        <v>1919</v>
      </c>
      <c r="D26" s="2" t="s">
        <v>1920</v>
      </c>
      <c r="E26" s="4" t="s">
        <v>353</v>
      </c>
      <c r="F26" s="2" t="s">
        <v>2922</v>
      </c>
      <c r="G26" s="2" t="s">
        <v>2923</v>
      </c>
      <c r="H26" s="2" t="s">
        <v>356</v>
      </c>
      <c r="I26" s="2" t="s">
        <v>939</v>
      </c>
      <c r="J26" s="2" t="s">
        <v>31</v>
      </c>
      <c r="K26" s="2" t="s">
        <v>31</v>
      </c>
      <c r="L26" s="2" t="s">
        <v>513</v>
      </c>
      <c r="M26" s="2" t="s">
        <v>32</v>
      </c>
      <c r="N26" s="2" t="s">
        <v>647</v>
      </c>
      <c r="O26" s="2" t="s">
        <v>309</v>
      </c>
      <c r="P26" s="2" t="s">
        <v>2917</v>
      </c>
      <c r="Q26" s="2" t="s">
        <v>599</v>
      </c>
      <c r="R26" s="2" t="s">
        <v>361</v>
      </c>
      <c r="S26" s="2" t="s">
        <v>35</v>
      </c>
      <c r="T26" s="144">
        <v>3.5350000000000001</v>
      </c>
      <c r="U26" s="2" t="s">
        <v>2924</v>
      </c>
      <c r="V26" s="155">
        <v>1.14E-2</v>
      </c>
      <c r="W26" s="157">
        <v>3.0810000000000001E-2</v>
      </c>
      <c r="X26" s="4" t="s">
        <v>597</v>
      </c>
      <c r="Y26" s="4" t="s">
        <v>309</v>
      </c>
      <c r="Z26" s="144">
        <v>657950</v>
      </c>
      <c r="AA26" s="144">
        <v>1</v>
      </c>
      <c r="AB26" s="144">
        <v>105.17</v>
      </c>
      <c r="AD26" s="144">
        <v>691.96600000000001</v>
      </c>
      <c r="AG26" s="2" t="s">
        <v>37</v>
      </c>
      <c r="AH26" s="157">
        <v>2.7799999999999998E-4</v>
      </c>
      <c r="AI26" s="157">
        <v>8.4628332284028395E-3</v>
      </c>
      <c r="AJ26" s="157">
        <v>1.92888726233282E-3</v>
      </c>
      <c r="AK26" s="177"/>
    </row>
    <row r="27" spans="1:37">
      <c r="A27" s="2" t="s">
        <v>26</v>
      </c>
      <c r="B27" s="2">
        <v>118</v>
      </c>
      <c r="C27" s="2" t="s">
        <v>1919</v>
      </c>
      <c r="D27" s="2" t="s">
        <v>1920</v>
      </c>
      <c r="E27" s="4" t="s">
        <v>353</v>
      </c>
      <c r="F27" s="2" t="s">
        <v>2925</v>
      </c>
      <c r="G27" s="2" t="s">
        <v>2926</v>
      </c>
      <c r="H27" s="2" t="s">
        <v>356</v>
      </c>
      <c r="I27" s="2" t="s">
        <v>1149</v>
      </c>
      <c r="J27" s="2" t="s">
        <v>31</v>
      </c>
      <c r="K27" s="2" t="s">
        <v>31</v>
      </c>
      <c r="L27" s="2" t="s">
        <v>513</v>
      </c>
      <c r="M27" s="2" t="s">
        <v>32</v>
      </c>
      <c r="N27" s="2" t="s">
        <v>647</v>
      </c>
      <c r="O27" s="2" t="s">
        <v>309</v>
      </c>
      <c r="P27" s="2" t="s">
        <v>2917</v>
      </c>
      <c r="Q27" s="2" t="s">
        <v>599</v>
      </c>
      <c r="R27" s="2" t="s">
        <v>361</v>
      </c>
      <c r="S27" s="2" t="s">
        <v>35</v>
      </c>
      <c r="T27" s="144">
        <v>5.4980000000000002</v>
      </c>
      <c r="U27" s="2" t="s">
        <v>2927</v>
      </c>
      <c r="V27" s="155">
        <v>2.4400000000000002E-2</v>
      </c>
      <c r="W27" s="157">
        <v>6.139E-2</v>
      </c>
      <c r="X27" s="4" t="s">
        <v>597</v>
      </c>
      <c r="Y27" s="4" t="s">
        <v>309</v>
      </c>
      <c r="Z27" s="144">
        <v>739493</v>
      </c>
      <c r="AA27" s="144">
        <v>1</v>
      </c>
      <c r="AB27" s="144">
        <v>83.12</v>
      </c>
      <c r="AD27" s="144">
        <v>614.66700000000003</v>
      </c>
      <c r="AG27" s="2" t="s">
        <v>37</v>
      </c>
      <c r="AH27" s="157">
        <v>6.0800000000000003E-4</v>
      </c>
      <c r="AI27" s="157">
        <v>7.51745123082854E-3</v>
      </c>
      <c r="AJ27" s="157">
        <v>1.71341151751492E-3</v>
      </c>
      <c r="AK27" s="177"/>
    </row>
    <row r="28" spans="1:37">
      <c r="A28" s="2" t="s">
        <v>26</v>
      </c>
      <c r="B28" s="2">
        <v>118</v>
      </c>
      <c r="C28" s="2" t="s">
        <v>1919</v>
      </c>
      <c r="D28" s="2" t="s">
        <v>1920</v>
      </c>
      <c r="E28" s="4" t="s">
        <v>353</v>
      </c>
      <c r="F28" s="2" t="s">
        <v>2928</v>
      </c>
      <c r="G28" s="2" t="s">
        <v>2929</v>
      </c>
      <c r="H28" s="2" t="s">
        <v>356</v>
      </c>
      <c r="I28" s="2" t="s">
        <v>939</v>
      </c>
      <c r="J28" s="2" t="s">
        <v>31</v>
      </c>
      <c r="K28" s="2" t="s">
        <v>31</v>
      </c>
      <c r="L28" s="2" t="s">
        <v>513</v>
      </c>
      <c r="M28" s="2" t="s">
        <v>32</v>
      </c>
      <c r="N28" s="2" t="s">
        <v>647</v>
      </c>
      <c r="O28" s="2" t="s">
        <v>309</v>
      </c>
      <c r="P28" s="2" t="s">
        <v>2917</v>
      </c>
      <c r="Q28" s="2" t="s">
        <v>599</v>
      </c>
      <c r="R28" s="2" t="s">
        <v>361</v>
      </c>
      <c r="S28" s="2" t="s">
        <v>35</v>
      </c>
      <c r="T28" s="144">
        <v>5.8040000000000003</v>
      </c>
      <c r="U28" s="2" t="s">
        <v>2927</v>
      </c>
      <c r="V28" s="155">
        <v>9.1999999999999998E-3</v>
      </c>
      <c r="W28" s="157">
        <v>3.4599999999999999E-2</v>
      </c>
      <c r="X28" s="4" t="s">
        <v>597</v>
      </c>
      <c r="Y28" s="4" t="s">
        <v>309</v>
      </c>
      <c r="Z28" s="144">
        <v>458206</v>
      </c>
      <c r="AA28" s="144">
        <v>1</v>
      </c>
      <c r="AB28" s="144">
        <v>98.59</v>
      </c>
      <c r="AD28" s="144">
        <v>451.745</v>
      </c>
      <c r="AG28" s="2" t="s">
        <v>37</v>
      </c>
      <c r="AH28" s="157">
        <v>1.7699999999999999E-4</v>
      </c>
      <c r="AI28" s="157">
        <v>5.5249029776206302E-3</v>
      </c>
      <c r="AJ28" s="157">
        <v>1.2592608989848101E-3</v>
      </c>
      <c r="AK28" s="177"/>
    </row>
    <row r="29" spans="1:37">
      <c r="A29" s="2" t="s">
        <v>26</v>
      </c>
      <c r="B29" s="2">
        <v>118</v>
      </c>
      <c r="C29" s="2" t="s">
        <v>1927</v>
      </c>
      <c r="D29" s="2" t="s">
        <v>1928</v>
      </c>
      <c r="E29" s="4" t="s">
        <v>353</v>
      </c>
      <c r="F29" s="2" t="s">
        <v>2930</v>
      </c>
      <c r="G29" s="2" t="s">
        <v>2931</v>
      </c>
      <c r="H29" s="2" t="s">
        <v>356</v>
      </c>
      <c r="I29" s="2" t="s">
        <v>1149</v>
      </c>
      <c r="J29" s="2" t="s">
        <v>31</v>
      </c>
      <c r="K29" s="2" t="s">
        <v>135</v>
      </c>
      <c r="L29" s="2" t="s">
        <v>513</v>
      </c>
      <c r="M29" s="2" t="s">
        <v>32</v>
      </c>
      <c r="N29" s="2" t="s">
        <v>624</v>
      </c>
      <c r="O29" s="2" t="s">
        <v>309</v>
      </c>
      <c r="P29" s="2" t="s">
        <v>158</v>
      </c>
      <c r="Q29" s="2" t="s">
        <v>599</v>
      </c>
      <c r="R29" s="2" t="s">
        <v>361</v>
      </c>
      <c r="S29" s="2" t="s">
        <v>35</v>
      </c>
      <c r="T29" s="144">
        <v>1.7370000000000001</v>
      </c>
      <c r="U29" s="2" t="s">
        <v>2932</v>
      </c>
      <c r="V29" s="155">
        <v>3.4500000000000003E-2</v>
      </c>
      <c r="W29" s="157">
        <v>5.5399999999999998E-2</v>
      </c>
      <c r="X29" s="4" t="s">
        <v>597</v>
      </c>
      <c r="Y29" s="4" t="s">
        <v>309</v>
      </c>
      <c r="Z29" s="144">
        <v>673366.74</v>
      </c>
      <c r="AA29" s="144">
        <v>1</v>
      </c>
      <c r="AB29" s="144">
        <v>97.69</v>
      </c>
      <c r="AD29" s="144">
        <v>657.81200000000001</v>
      </c>
      <c r="AG29" s="2" t="s">
        <v>37</v>
      </c>
      <c r="AH29" s="157">
        <v>9.2400000000000002E-4</v>
      </c>
      <c r="AI29" s="157">
        <v>8.0451248511404106E-3</v>
      </c>
      <c r="AJ29" s="157">
        <v>1.83368127793896E-3</v>
      </c>
      <c r="AK29" s="177"/>
    </row>
    <row r="30" spans="1:37">
      <c r="A30" s="2" t="s">
        <v>26</v>
      </c>
      <c r="B30" s="2">
        <v>118</v>
      </c>
      <c r="C30" s="2" t="s">
        <v>1927</v>
      </c>
      <c r="D30" s="2" t="s">
        <v>1928</v>
      </c>
      <c r="E30" s="4" t="s">
        <v>353</v>
      </c>
      <c r="F30" s="2" t="s">
        <v>2933</v>
      </c>
      <c r="G30" s="2" t="s">
        <v>2934</v>
      </c>
      <c r="H30" s="2" t="s">
        <v>356</v>
      </c>
      <c r="I30" s="2" t="s">
        <v>1149</v>
      </c>
      <c r="J30" s="2" t="s">
        <v>31</v>
      </c>
      <c r="K30" s="2" t="s">
        <v>135</v>
      </c>
      <c r="L30" s="2" t="s">
        <v>513</v>
      </c>
      <c r="M30" s="2" t="s">
        <v>32</v>
      </c>
      <c r="N30" s="2" t="s">
        <v>624</v>
      </c>
      <c r="O30" s="2" t="s">
        <v>309</v>
      </c>
      <c r="P30" s="2" t="s">
        <v>158</v>
      </c>
      <c r="Q30" s="2" t="s">
        <v>599</v>
      </c>
      <c r="R30" s="2" t="s">
        <v>361</v>
      </c>
      <c r="S30" s="2" t="s">
        <v>35</v>
      </c>
      <c r="T30" s="144">
        <v>3.9740000000000002</v>
      </c>
      <c r="U30" s="2" t="s">
        <v>2935</v>
      </c>
      <c r="V30" s="155">
        <v>1.4999999999999999E-2</v>
      </c>
      <c r="W30" s="157">
        <v>6.0019999999999997E-2</v>
      </c>
      <c r="X30" s="4" t="s">
        <v>597</v>
      </c>
      <c r="Y30" s="4" t="s">
        <v>309</v>
      </c>
      <c r="Z30" s="144">
        <v>384758</v>
      </c>
      <c r="AA30" s="144">
        <v>1</v>
      </c>
      <c r="AB30" s="144">
        <v>84.49</v>
      </c>
      <c r="AD30" s="144">
        <v>325.08199999999999</v>
      </c>
      <c r="AG30" s="2" t="s">
        <v>37</v>
      </c>
      <c r="AH30" s="157">
        <v>9.9700000000000006E-4</v>
      </c>
      <c r="AI30" s="157">
        <v>3.9757950265585703E-3</v>
      </c>
      <c r="AJ30" s="157">
        <v>9.0618120166150503E-4</v>
      </c>
      <c r="AK30" s="177"/>
    </row>
    <row r="31" spans="1:37">
      <c r="A31" s="2" t="s">
        <v>26</v>
      </c>
      <c r="B31" s="2">
        <v>118</v>
      </c>
      <c r="C31" s="2" t="s">
        <v>1931</v>
      </c>
      <c r="D31" s="2" t="s">
        <v>1932</v>
      </c>
      <c r="E31" s="4" t="s">
        <v>353</v>
      </c>
      <c r="F31" s="2" t="s">
        <v>2936</v>
      </c>
      <c r="G31" s="2" t="s">
        <v>2937</v>
      </c>
      <c r="H31" s="2" t="s">
        <v>356</v>
      </c>
      <c r="I31" s="2" t="s">
        <v>1149</v>
      </c>
      <c r="J31" s="2" t="s">
        <v>31</v>
      </c>
      <c r="K31" s="2" t="s">
        <v>31</v>
      </c>
      <c r="L31" s="2" t="s">
        <v>513</v>
      </c>
      <c r="M31" s="2" t="s">
        <v>32</v>
      </c>
      <c r="N31" s="2" t="s">
        <v>624</v>
      </c>
      <c r="O31" s="2" t="s">
        <v>309</v>
      </c>
      <c r="P31" s="2" t="s">
        <v>158</v>
      </c>
      <c r="Q31" s="2" t="s">
        <v>599</v>
      </c>
      <c r="R31" s="2" t="s">
        <v>361</v>
      </c>
      <c r="S31" s="2" t="s">
        <v>35</v>
      </c>
      <c r="T31" s="144">
        <v>2.827</v>
      </c>
      <c r="U31" s="2" t="s">
        <v>2938</v>
      </c>
      <c r="V31" s="155">
        <v>2.0500000000000001E-2</v>
      </c>
      <c r="W31" s="157">
        <v>5.67E-2</v>
      </c>
      <c r="X31" s="4" t="s">
        <v>597</v>
      </c>
      <c r="Y31" s="4" t="s">
        <v>309</v>
      </c>
      <c r="Z31" s="144">
        <v>121009.86</v>
      </c>
      <c r="AA31" s="144">
        <v>1</v>
      </c>
      <c r="AB31" s="144">
        <v>91.22</v>
      </c>
      <c r="AD31" s="144">
        <v>110.38500000000001</v>
      </c>
      <c r="AG31" s="2" t="s">
        <v>37</v>
      </c>
      <c r="AH31" s="157">
        <v>2.5000000000000001E-4</v>
      </c>
      <c r="AI31" s="157">
        <v>1.3500251022848899E-3</v>
      </c>
      <c r="AJ31" s="157">
        <v>3.07703833142691E-4</v>
      </c>
      <c r="AK31" s="177"/>
    </row>
    <row r="32" spans="1:37">
      <c r="A32" s="2" t="s">
        <v>26</v>
      </c>
      <c r="B32" s="2">
        <v>118</v>
      </c>
      <c r="C32" s="2" t="s">
        <v>1931</v>
      </c>
      <c r="D32" s="2" t="s">
        <v>1932</v>
      </c>
      <c r="E32" s="4" t="s">
        <v>353</v>
      </c>
      <c r="F32" s="2" t="s">
        <v>2939</v>
      </c>
      <c r="G32" s="2" t="s">
        <v>2940</v>
      </c>
      <c r="H32" s="2" t="s">
        <v>356</v>
      </c>
      <c r="I32" s="2" t="s">
        <v>1150</v>
      </c>
      <c r="J32" s="2" t="s">
        <v>31</v>
      </c>
      <c r="K32" s="2" t="s">
        <v>31</v>
      </c>
      <c r="L32" s="2" t="s">
        <v>513</v>
      </c>
      <c r="M32" s="2" t="s">
        <v>32</v>
      </c>
      <c r="N32" s="2" t="s">
        <v>624</v>
      </c>
      <c r="O32" s="2" t="s">
        <v>309</v>
      </c>
      <c r="P32" s="2" t="s">
        <v>158</v>
      </c>
      <c r="Q32" s="2" t="s">
        <v>599</v>
      </c>
      <c r="R32" s="2" t="s">
        <v>361</v>
      </c>
      <c r="S32" s="2" t="s">
        <v>35</v>
      </c>
      <c r="T32" s="144">
        <v>3.0680000000000001</v>
      </c>
      <c r="U32" s="2" t="s">
        <v>2941</v>
      </c>
      <c r="V32" s="155">
        <v>1.25E-3</v>
      </c>
      <c r="W32" s="157">
        <v>5.7799999999999997E-2</v>
      </c>
      <c r="X32" s="4" t="s">
        <v>597</v>
      </c>
      <c r="Y32" s="4" t="s">
        <v>309</v>
      </c>
      <c r="Z32" s="144">
        <v>497000</v>
      </c>
      <c r="AA32" s="144">
        <v>1</v>
      </c>
      <c r="AB32" s="144">
        <v>84.9</v>
      </c>
      <c r="AD32" s="144">
        <v>421.95299999999997</v>
      </c>
      <c r="AG32" s="2" t="s">
        <v>37</v>
      </c>
      <c r="AH32" s="157">
        <v>8.7699999999999996E-4</v>
      </c>
      <c r="AI32" s="157">
        <v>5.1605393788367801E-3</v>
      </c>
      <c r="AJ32" s="157">
        <v>1.1762134980041201E-3</v>
      </c>
      <c r="AK32" s="177"/>
    </row>
    <row r="33" spans="1:37">
      <c r="A33" s="2" t="s">
        <v>26</v>
      </c>
      <c r="B33" s="2">
        <v>118</v>
      </c>
      <c r="C33" s="2" t="s">
        <v>1935</v>
      </c>
      <c r="D33" s="2" t="s">
        <v>1936</v>
      </c>
      <c r="E33" s="4" t="s">
        <v>353</v>
      </c>
      <c r="F33" s="2" t="s">
        <v>2942</v>
      </c>
      <c r="G33" s="2" t="s">
        <v>2943</v>
      </c>
      <c r="H33" s="2" t="s">
        <v>356</v>
      </c>
      <c r="I33" s="2" t="s">
        <v>939</v>
      </c>
      <c r="J33" s="2" t="s">
        <v>31</v>
      </c>
      <c r="K33" s="2" t="s">
        <v>31</v>
      </c>
      <c r="L33" s="2" t="s">
        <v>513</v>
      </c>
      <c r="M33" s="2" t="s">
        <v>32</v>
      </c>
      <c r="N33" s="2" t="s">
        <v>648</v>
      </c>
      <c r="O33" s="2" t="s">
        <v>309</v>
      </c>
      <c r="P33" s="2" t="s">
        <v>158</v>
      </c>
      <c r="Q33" s="2" t="s">
        <v>599</v>
      </c>
      <c r="R33" s="2" t="s">
        <v>361</v>
      </c>
      <c r="S33" s="2" t="s">
        <v>35</v>
      </c>
      <c r="T33" s="144">
        <v>1.71</v>
      </c>
      <c r="U33" s="2" t="s">
        <v>2944</v>
      </c>
      <c r="V33" s="155">
        <v>2.5700000000000001E-2</v>
      </c>
      <c r="W33" s="157">
        <v>3.2559999999999999E-2</v>
      </c>
      <c r="X33" s="4" t="s">
        <v>597</v>
      </c>
      <c r="Y33" s="4" t="s">
        <v>309</v>
      </c>
      <c r="Z33" s="144">
        <v>486410.35</v>
      </c>
      <c r="AA33" s="144">
        <v>1</v>
      </c>
      <c r="AB33" s="144">
        <v>113.71</v>
      </c>
      <c r="AD33" s="144">
        <v>553.09699999999998</v>
      </c>
      <c r="AG33" s="2" t="s">
        <v>37</v>
      </c>
      <c r="AH33" s="157">
        <v>3.79E-4</v>
      </c>
      <c r="AI33" s="157">
        <v>6.7644498967700502E-3</v>
      </c>
      <c r="AJ33" s="157">
        <v>1.5417840444707401E-3</v>
      </c>
      <c r="AK33" s="177"/>
    </row>
    <row r="34" spans="1:37">
      <c r="A34" s="2" t="s">
        <v>26</v>
      </c>
      <c r="B34" s="2">
        <v>118</v>
      </c>
      <c r="C34" s="2" t="s">
        <v>1935</v>
      </c>
      <c r="D34" s="2" t="s">
        <v>1936</v>
      </c>
      <c r="E34" s="4" t="s">
        <v>353</v>
      </c>
      <c r="F34" s="2" t="s">
        <v>2945</v>
      </c>
      <c r="G34" s="2" t="s">
        <v>2946</v>
      </c>
      <c r="H34" s="2" t="s">
        <v>356</v>
      </c>
      <c r="I34" s="2" t="s">
        <v>939</v>
      </c>
      <c r="J34" s="2" t="s">
        <v>31</v>
      </c>
      <c r="K34" s="2" t="s">
        <v>31</v>
      </c>
      <c r="L34" s="2" t="s">
        <v>513</v>
      </c>
      <c r="M34" s="2" t="s">
        <v>32</v>
      </c>
      <c r="N34" s="2" t="s">
        <v>648</v>
      </c>
      <c r="O34" s="2" t="s">
        <v>309</v>
      </c>
      <c r="P34" s="2" t="s">
        <v>158</v>
      </c>
      <c r="Q34" s="2" t="s">
        <v>599</v>
      </c>
      <c r="R34" s="2" t="s">
        <v>361</v>
      </c>
      <c r="S34" s="2" t="s">
        <v>35</v>
      </c>
      <c r="T34" s="144">
        <v>0.99099999999999999</v>
      </c>
      <c r="U34" s="2" t="s">
        <v>2947</v>
      </c>
      <c r="V34" s="155">
        <v>1.2200000000000001E-2</v>
      </c>
      <c r="W34" s="157">
        <v>3.0630000000000001E-2</v>
      </c>
      <c r="X34" s="4" t="s">
        <v>597</v>
      </c>
      <c r="Y34" s="4" t="s">
        <v>309</v>
      </c>
      <c r="Z34" s="144">
        <v>127583</v>
      </c>
      <c r="AA34" s="144">
        <v>1</v>
      </c>
      <c r="AB34" s="144">
        <v>111.42</v>
      </c>
      <c r="AD34" s="144">
        <v>142.15299999999999</v>
      </c>
      <c r="AG34" s="2" t="s">
        <v>37</v>
      </c>
      <c r="AH34" s="157">
        <v>2.7700000000000001E-4</v>
      </c>
      <c r="AI34" s="157">
        <v>1.7385491841135001E-3</v>
      </c>
      <c r="AJ34" s="157">
        <v>3.9625800079821899E-4</v>
      </c>
      <c r="AK34" s="177"/>
    </row>
    <row r="35" spans="1:37">
      <c r="A35" s="2" t="s">
        <v>26</v>
      </c>
      <c r="B35" s="2">
        <v>118</v>
      </c>
      <c r="C35" s="2" t="s">
        <v>1935</v>
      </c>
      <c r="D35" s="2" t="s">
        <v>1936</v>
      </c>
      <c r="E35" s="4" t="s">
        <v>353</v>
      </c>
      <c r="F35" s="2" t="s">
        <v>2948</v>
      </c>
      <c r="G35" s="2" t="s">
        <v>2949</v>
      </c>
      <c r="H35" s="2" t="s">
        <v>356</v>
      </c>
      <c r="I35" s="2" t="s">
        <v>939</v>
      </c>
      <c r="J35" s="2" t="s">
        <v>31</v>
      </c>
      <c r="K35" s="2" t="s">
        <v>31</v>
      </c>
      <c r="L35" s="2" t="s">
        <v>513</v>
      </c>
      <c r="M35" s="2" t="s">
        <v>32</v>
      </c>
      <c r="N35" s="2" t="s">
        <v>648</v>
      </c>
      <c r="O35" s="2" t="s">
        <v>309</v>
      </c>
      <c r="P35" s="2" t="s">
        <v>158</v>
      </c>
      <c r="Q35" s="2" t="s">
        <v>599</v>
      </c>
      <c r="R35" s="2" t="s">
        <v>361</v>
      </c>
      <c r="S35" s="2" t="s">
        <v>35</v>
      </c>
      <c r="T35" s="144">
        <v>4.3899999999999997</v>
      </c>
      <c r="U35" s="2" t="s">
        <v>2865</v>
      </c>
      <c r="V35" s="155">
        <v>1.09E-2</v>
      </c>
      <c r="W35" s="157">
        <v>3.7569999999999999E-2</v>
      </c>
      <c r="X35" s="4" t="s">
        <v>597</v>
      </c>
      <c r="Y35" s="4" t="s">
        <v>309</v>
      </c>
      <c r="Z35" s="144">
        <v>160346</v>
      </c>
      <c r="AA35" s="144">
        <v>1</v>
      </c>
      <c r="AB35" s="144">
        <v>99.8</v>
      </c>
      <c r="AD35" s="144">
        <v>160.02500000000001</v>
      </c>
      <c r="AG35" s="2" t="s">
        <v>37</v>
      </c>
      <c r="AH35" s="157">
        <v>2.2499999999999999E-4</v>
      </c>
      <c r="AI35" s="157">
        <v>1.9571300679091901E-3</v>
      </c>
      <c r="AJ35" s="157">
        <v>4.4607794539170699E-4</v>
      </c>
      <c r="AK35" s="177"/>
    </row>
    <row r="36" spans="1:37">
      <c r="A36" s="2" t="s">
        <v>26</v>
      </c>
      <c r="B36" s="2">
        <v>118</v>
      </c>
      <c r="C36" s="2" t="s">
        <v>2950</v>
      </c>
      <c r="D36" s="2" t="s">
        <v>2951</v>
      </c>
      <c r="E36" s="4" t="s">
        <v>353</v>
      </c>
      <c r="F36" s="2" t="s">
        <v>2952</v>
      </c>
      <c r="G36" s="2" t="s">
        <v>2953</v>
      </c>
      <c r="H36" s="2" t="s">
        <v>356</v>
      </c>
      <c r="I36" s="2" t="s">
        <v>1149</v>
      </c>
      <c r="J36" s="2" t="s">
        <v>31</v>
      </c>
      <c r="K36" s="2" t="s">
        <v>31</v>
      </c>
      <c r="L36" s="2" t="s">
        <v>513</v>
      </c>
      <c r="M36" s="2" t="s">
        <v>32</v>
      </c>
      <c r="N36" s="2" t="s">
        <v>630</v>
      </c>
      <c r="O36" s="2" t="s">
        <v>309</v>
      </c>
      <c r="P36" s="2" t="s">
        <v>158</v>
      </c>
      <c r="Q36" s="2" t="s">
        <v>599</v>
      </c>
      <c r="R36" s="2" t="s">
        <v>361</v>
      </c>
      <c r="S36" s="2" t="s">
        <v>35</v>
      </c>
      <c r="T36" s="144">
        <v>0.73799999999999999</v>
      </c>
      <c r="U36" s="2" t="s">
        <v>2954</v>
      </c>
      <c r="V36" s="155">
        <v>2.75E-2</v>
      </c>
      <c r="W36" s="157">
        <v>5.3370000000000001E-2</v>
      </c>
      <c r="X36" s="4" t="s">
        <v>597</v>
      </c>
      <c r="Y36" s="4" t="s">
        <v>309</v>
      </c>
      <c r="Z36" s="144">
        <v>17911</v>
      </c>
      <c r="AA36" s="144">
        <v>1</v>
      </c>
      <c r="AB36" s="144">
        <v>98.88</v>
      </c>
      <c r="AD36" s="144">
        <v>17.71</v>
      </c>
      <c r="AG36" s="2" t="s">
        <v>37</v>
      </c>
      <c r="AH36" s="157">
        <v>2.0100000000000001E-4</v>
      </c>
      <c r="AI36" s="157">
        <v>2.1660042730167799E-4</v>
      </c>
      <c r="AJ36" s="157">
        <v>4.9368549983455499E-5</v>
      </c>
      <c r="AK36" s="177"/>
    </row>
    <row r="37" spans="1:37">
      <c r="A37" s="2" t="s">
        <v>26</v>
      </c>
      <c r="B37" s="2">
        <v>118</v>
      </c>
      <c r="C37" s="2" t="s">
        <v>2536</v>
      </c>
      <c r="D37" s="2" t="s">
        <v>2537</v>
      </c>
      <c r="E37" s="4" t="s">
        <v>353</v>
      </c>
      <c r="F37" s="2" t="s">
        <v>2955</v>
      </c>
      <c r="G37" s="2" t="s">
        <v>2956</v>
      </c>
      <c r="H37" s="2" t="s">
        <v>356</v>
      </c>
      <c r="I37" s="2" t="s">
        <v>939</v>
      </c>
      <c r="J37" s="2" t="s">
        <v>31</v>
      </c>
      <c r="K37" s="2" t="s">
        <v>31</v>
      </c>
      <c r="L37" s="2" t="s">
        <v>513</v>
      </c>
      <c r="M37" s="2" t="s">
        <v>32</v>
      </c>
      <c r="N37" s="2" t="s">
        <v>647</v>
      </c>
      <c r="O37" s="2" t="s">
        <v>309</v>
      </c>
      <c r="P37" s="2" t="s">
        <v>360</v>
      </c>
      <c r="Q37" s="20" t="s">
        <v>360</v>
      </c>
      <c r="R37" s="20" t="s">
        <v>360</v>
      </c>
      <c r="S37" s="2" t="s">
        <v>35</v>
      </c>
      <c r="T37" s="144">
        <v>2.5609999999999999</v>
      </c>
      <c r="U37" s="2" t="s">
        <v>2957</v>
      </c>
      <c r="V37" s="155">
        <v>1.9E-2</v>
      </c>
      <c r="W37" s="157">
        <v>3.7080000000000002E-2</v>
      </c>
      <c r="X37" s="4" t="s">
        <v>597</v>
      </c>
      <c r="Y37" s="4" t="s">
        <v>309</v>
      </c>
      <c r="Z37" s="144">
        <v>140650</v>
      </c>
      <c r="AA37" s="144">
        <v>1</v>
      </c>
      <c r="AB37" s="144">
        <v>104.67</v>
      </c>
      <c r="AD37" s="144">
        <v>147.21799999999999</v>
      </c>
      <c r="AG37" s="2" t="s">
        <v>37</v>
      </c>
      <c r="AH37" s="157">
        <v>2.42E-4</v>
      </c>
      <c r="AI37" s="157">
        <v>1.80049938800073E-3</v>
      </c>
      <c r="AJ37" s="157">
        <v>4.1037797172898999E-4</v>
      </c>
      <c r="AK37" s="177"/>
    </row>
    <row r="38" spans="1:37">
      <c r="A38" s="2" t="s">
        <v>26</v>
      </c>
      <c r="B38" s="2">
        <v>118</v>
      </c>
      <c r="C38" s="2" t="s">
        <v>1887</v>
      </c>
      <c r="D38" s="2" t="s">
        <v>1888</v>
      </c>
      <c r="E38" s="4" t="s">
        <v>353</v>
      </c>
      <c r="F38" s="2" t="s">
        <v>2958</v>
      </c>
      <c r="G38" s="2" t="s">
        <v>2959</v>
      </c>
      <c r="H38" s="2" t="s">
        <v>356</v>
      </c>
      <c r="I38" s="2" t="s">
        <v>939</v>
      </c>
      <c r="J38" s="2" t="s">
        <v>31</v>
      </c>
      <c r="K38" s="2" t="s">
        <v>31</v>
      </c>
      <c r="L38" s="2" t="s">
        <v>513</v>
      </c>
      <c r="M38" s="2" t="s">
        <v>32</v>
      </c>
      <c r="N38" s="2" t="s">
        <v>647</v>
      </c>
      <c r="O38" s="2" t="s">
        <v>309</v>
      </c>
      <c r="P38" s="2" t="s">
        <v>2853</v>
      </c>
      <c r="Q38" s="2" t="s">
        <v>348</v>
      </c>
      <c r="R38" s="2" t="s">
        <v>361</v>
      </c>
      <c r="S38" s="2" t="s">
        <v>35</v>
      </c>
      <c r="T38" s="144">
        <v>5.133</v>
      </c>
      <c r="U38" s="2" t="s">
        <v>2960</v>
      </c>
      <c r="V38" s="155">
        <v>6.4999999999999997E-3</v>
      </c>
      <c r="W38" s="157">
        <v>3.3890000000000003E-2</v>
      </c>
      <c r="X38" s="4" t="s">
        <v>597</v>
      </c>
      <c r="Y38" s="4" t="s">
        <v>309</v>
      </c>
      <c r="Z38" s="144">
        <v>180799.65</v>
      </c>
      <c r="AA38" s="144">
        <v>1</v>
      </c>
      <c r="AB38" s="144">
        <v>98.12</v>
      </c>
      <c r="AD38" s="144">
        <v>177.40100000000001</v>
      </c>
      <c r="AG38" s="2" t="s">
        <v>37</v>
      </c>
      <c r="AH38" s="157">
        <v>7.3999999999999996E-5</v>
      </c>
      <c r="AI38" s="157">
        <v>2.16963232324694E-3</v>
      </c>
      <c r="AJ38" s="157">
        <v>4.9451242146791104E-4</v>
      </c>
      <c r="AK38" s="177"/>
    </row>
    <row r="39" spans="1:37">
      <c r="A39" s="2" t="s">
        <v>26</v>
      </c>
      <c r="B39" s="2">
        <v>118</v>
      </c>
      <c r="C39" s="2" t="s">
        <v>2961</v>
      </c>
      <c r="D39" s="2" t="s">
        <v>2962</v>
      </c>
      <c r="E39" s="4" t="s">
        <v>353</v>
      </c>
      <c r="F39" s="2" t="s">
        <v>2963</v>
      </c>
      <c r="G39" s="2" t="s">
        <v>2964</v>
      </c>
      <c r="H39" s="2" t="s">
        <v>356</v>
      </c>
      <c r="I39" s="2" t="s">
        <v>939</v>
      </c>
      <c r="J39" s="2" t="s">
        <v>31</v>
      </c>
      <c r="K39" s="2" t="s">
        <v>31</v>
      </c>
      <c r="L39" s="2" t="s">
        <v>513</v>
      </c>
      <c r="M39" s="2" t="s">
        <v>32</v>
      </c>
      <c r="N39" s="2" t="s">
        <v>647</v>
      </c>
      <c r="O39" s="2" t="s">
        <v>309</v>
      </c>
      <c r="P39" s="2" t="s">
        <v>2965</v>
      </c>
      <c r="Q39" s="2" t="s">
        <v>348</v>
      </c>
      <c r="R39" s="2" t="s">
        <v>361</v>
      </c>
      <c r="S39" s="2" t="s">
        <v>35</v>
      </c>
      <c r="T39" s="144">
        <v>1.69</v>
      </c>
      <c r="U39" s="2" t="s">
        <v>2966</v>
      </c>
      <c r="V39" s="155">
        <v>3.4599999999999999E-2</v>
      </c>
      <c r="W39" s="157">
        <v>2.8910000000000002E-2</v>
      </c>
      <c r="X39" s="4" t="s">
        <v>597</v>
      </c>
      <c r="Y39" s="4" t="s">
        <v>309</v>
      </c>
      <c r="Z39" s="144">
        <v>2281.7399999999998</v>
      </c>
      <c r="AA39" s="144">
        <v>1</v>
      </c>
      <c r="AB39" s="144">
        <v>115.64</v>
      </c>
      <c r="AC39" s="144">
        <v>4.3999999999999997E-2</v>
      </c>
      <c r="AD39" s="144">
        <v>2.6819999999999999</v>
      </c>
      <c r="AG39" s="2" t="s">
        <v>37</v>
      </c>
      <c r="AH39" s="157">
        <v>6.9999999999999999E-6</v>
      </c>
      <c r="AI39" s="157">
        <v>3.28043125487337E-5</v>
      </c>
      <c r="AJ39" s="157">
        <v>7.4769074277006702E-6</v>
      </c>
      <c r="AK39" s="177"/>
    </row>
    <row r="40" spans="1:37">
      <c r="A40" s="2" t="s">
        <v>26</v>
      </c>
      <c r="B40" s="2">
        <v>118</v>
      </c>
      <c r="C40" s="2" t="s">
        <v>2961</v>
      </c>
      <c r="D40" s="2" t="s">
        <v>2962</v>
      </c>
      <c r="E40" s="4" t="s">
        <v>353</v>
      </c>
      <c r="F40" s="2" t="s">
        <v>2967</v>
      </c>
      <c r="G40" s="2" t="s">
        <v>2968</v>
      </c>
      <c r="H40" s="2" t="s">
        <v>356</v>
      </c>
      <c r="I40" s="2" t="s">
        <v>1149</v>
      </c>
      <c r="J40" s="2" t="s">
        <v>31</v>
      </c>
      <c r="K40" s="2" t="s">
        <v>31</v>
      </c>
      <c r="L40" s="2" t="s">
        <v>513</v>
      </c>
      <c r="M40" s="2" t="s">
        <v>32</v>
      </c>
      <c r="N40" s="2" t="s">
        <v>630</v>
      </c>
      <c r="O40" s="2" t="s">
        <v>309</v>
      </c>
      <c r="P40" s="2" t="s">
        <v>2965</v>
      </c>
      <c r="Q40" s="2" t="s">
        <v>348</v>
      </c>
      <c r="R40" s="2" t="s">
        <v>361</v>
      </c>
      <c r="S40" s="2" t="s">
        <v>35</v>
      </c>
      <c r="T40" s="144">
        <v>2.4870000000000001</v>
      </c>
      <c r="U40" s="2" t="s">
        <v>2969</v>
      </c>
      <c r="V40" s="155">
        <v>5.2999999999999999E-2</v>
      </c>
      <c r="W40" s="157">
        <v>5.7820000000000003E-2</v>
      </c>
      <c r="X40" s="4" t="s">
        <v>597</v>
      </c>
      <c r="Y40" s="4" t="s">
        <v>309</v>
      </c>
      <c r="Z40" s="144">
        <v>334476.33</v>
      </c>
      <c r="AA40" s="144">
        <v>1</v>
      </c>
      <c r="AB40" s="144">
        <v>100.33</v>
      </c>
      <c r="AD40" s="144">
        <v>335.58</v>
      </c>
      <c r="AG40" s="2" t="s">
        <v>37</v>
      </c>
      <c r="AH40" s="157">
        <v>7.3700000000000002E-4</v>
      </c>
      <c r="AI40" s="157">
        <v>4.10418774259751E-3</v>
      </c>
      <c r="AJ40" s="157">
        <v>9.3544505076024998E-4</v>
      </c>
      <c r="AK40" s="177"/>
    </row>
    <row r="41" spans="1:37">
      <c r="A41" s="2" t="s">
        <v>26</v>
      </c>
      <c r="B41" s="2">
        <v>118</v>
      </c>
      <c r="C41" s="2" t="s">
        <v>1946</v>
      </c>
      <c r="D41" s="2" t="s">
        <v>1947</v>
      </c>
      <c r="E41" s="4" t="s">
        <v>353</v>
      </c>
      <c r="F41" s="2" t="s">
        <v>2970</v>
      </c>
      <c r="G41" s="2" t="s">
        <v>2971</v>
      </c>
      <c r="H41" s="2" t="s">
        <v>356</v>
      </c>
      <c r="I41" s="2" t="s">
        <v>1149</v>
      </c>
      <c r="J41" s="2" t="s">
        <v>31</v>
      </c>
      <c r="K41" s="2" t="s">
        <v>31</v>
      </c>
      <c r="L41" s="2" t="s">
        <v>513</v>
      </c>
      <c r="M41" s="2" t="s">
        <v>32</v>
      </c>
      <c r="N41" s="2" t="s">
        <v>623</v>
      </c>
      <c r="O41" s="2" t="s">
        <v>309</v>
      </c>
      <c r="P41" s="2" t="s">
        <v>2864</v>
      </c>
      <c r="Q41" s="2" t="s">
        <v>348</v>
      </c>
      <c r="R41" s="2" t="s">
        <v>361</v>
      </c>
      <c r="S41" s="2" t="s">
        <v>35</v>
      </c>
      <c r="T41" s="144">
        <v>3.3460000000000001</v>
      </c>
      <c r="U41" s="2" t="s">
        <v>2972</v>
      </c>
      <c r="V41" s="155">
        <v>0.05</v>
      </c>
      <c r="W41" s="157">
        <v>6.2390000000000001E-2</v>
      </c>
      <c r="X41" s="4" t="s">
        <v>597</v>
      </c>
      <c r="Y41" s="4" t="s">
        <v>309</v>
      </c>
      <c r="Z41" s="144">
        <v>191948.72</v>
      </c>
      <c r="AA41" s="144">
        <v>1</v>
      </c>
      <c r="AB41" s="144">
        <v>97.4</v>
      </c>
      <c r="AD41" s="144">
        <v>186.958</v>
      </c>
      <c r="AG41" s="2" t="s">
        <v>37</v>
      </c>
      <c r="AH41" s="157">
        <v>1.85E-4</v>
      </c>
      <c r="AI41" s="157">
        <v>2.2865210014909399E-3</v>
      </c>
      <c r="AJ41" s="157">
        <v>5.2115421819138501E-4</v>
      </c>
      <c r="AK41" s="177"/>
    </row>
    <row r="42" spans="1:37">
      <c r="A42" s="2" t="s">
        <v>26</v>
      </c>
      <c r="B42" s="2">
        <v>118</v>
      </c>
      <c r="C42" s="2" t="s">
        <v>1950</v>
      </c>
      <c r="D42" s="2" t="s">
        <v>1951</v>
      </c>
      <c r="E42" s="4" t="s">
        <v>353</v>
      </c>
      <c r="F42" s="2" t="s">
        <v>2973</v>
      </c>
      <c r="G42" s="2" t="s">
        <v>2974</v>
      </c>
      <c r="H42" s="2" t="s">
        <v>356</v>
      </c>
      <c r="I42" s="2" t="s">
        <v>939</v>
      </c>
      <c r="J42" s="2" t="s">
        <v>31</v>
      </c>
      <c r="K42" s="2" t="s">
        <v>31</v>
      </c>
      <c r="L42" s="2" t="s">
        <v>513</v>
      </c>
      <c r="M42" s="2" t="s">
        <v>32</v>
      </c>
      <c r="N42" s="2" t="s">
        <v>668</v>
      </c>
      <c r="O42" s="2" t="s">
        <v>309</v>
      </c>
      <c r="P42" s="2" t="s">
        <v>2917</v>
      </c>
      <c r="Q42" s="2" t="s">
        <v>599</v>
      </c>
      <c r="R42" s="2" t="s">
        <v>361</v>
      </c>
      <c r="S42" s="2" t="s">
        <v>35</v>
      </c>
      <c r="T42" s="144">
        <v>3.7669999999999999</v>
      </c>
      <c r="U42" s="2" t="s">
        <v>2975</v>
      </c>
      <c r="V42" s="155">
        <v>1.7000000000000001E-2</v>
      </c>
      <c r="W42" s="157">
        <v>2.572E-2</v>
      </c>
      <c r="X42" s="4" t="s">
        <v>597</v>
      </c>
      <c r="Y42" s="4" t="s">
        <v>309</v>
      </c>
      <c r="Z42" s="144">
        <v>167062</v>
      </c>
      <c r="AA42" s="144">
        <v>1</v>
      </c>
      <c r="AB42" s="144">
        <v>108.38</v>
      </c>
      <c r="AD42" s="144">
        <v>181.06200000000001</v>
      </c>
      <c r="AG42" s="2" t="s">
        <v>37</v>
      </c>
      <c r="AH42" s="157">
        <v>1.3200000000000001E-4</v>
      </c>
      <c r="AI42" s="157">
        <v>2.2144090128443099E-3</v>
      </c>
      <c r="AJ42" s="157">
        <v>5.0471812727385099E-4</v>
      </c>
      <c r="AK42" s="177"/>
    </row>
    <row r="43" spans="1:37">
      <c r="A43" s="2" t="s">
        <v>26</v>
      </c>
      <c r="B43" s="2">
        <v>118</v>
      </c>
      <c r="C43" s="2" t="s">
        <v>1954</v>
      </c>
      <c r="D43" s="2" t="s">
        <v>1955</v>
      </c>
      <c r="E43" s="4" t="s">
        <v>353</v>
      </c>
      <c r="F43" s="2" t="s">
        <v>2976</v>
      </c>
      <c r="G43" s="2" t="s">
        <v>2977</v>
      </c>
      <c r="H43" s="2" t="s">
        <v>356</v>
      </c>
      <c r="I43" s="2" t="s">
        <v>939</v>
      </c>
      <c r="J43" s="2" t="s">
        <v>31</v>
      </c>
      <c r="K43" s="2" t="s">
        <v>31</v>
      </c>
      <c r="L43" s="2" t="s">
        <v>513</v>
      </c>
      <c r="M43" s="2" t="s">
        <v>32</v>
      </c>
      <c r="N43" s="2" t="s">
        <v>647</v>
      </c>
      <c r="O43" s="2" t="s">
        <v>309</v>
      </c>
      <c r="P43" s="2" t="s">
        <v>2853</v>
      </c>
      <c r="Q43" s="2" t="s">
        <v>348</v>
      </c>
      <c r="R43" s="2" t="s">
        <v>361</v>
      </c>
      <c r="S43" s="2" t="s">
        <v>35</v>
      </c>
      <c r="T43" s="144">
        <v>3.9089999999999998</v>
      </c>
      <c r="U43" s="2" t="s">
        <v>2978</v>
      </c>
      <c r="V43" s="155">
        <v>7.7999999999999996E-3</v>
      </c>
      <c r="W43" s="157">
        <v>2.8309999999999998E-2</v>
      </c>
      <c r="X43" s="4" t="s">
        <v>597</v>
      </c>
      <c r="Y43" s="4" t="s">
        <v>309</v>
      </c>
      <c r="Z43" s="144">
        <v>176209.86</v>
      </c>
      <c r="AA43" s="144">
        <v>1</v>
      </c>
      <c r="AB43" s="144">
        <v>104.07</v>
      </c>
      <c r="AD43" s="144">
        <v>183.38200000000001</v>
      </c>
      <c r="AG43" s="2" t="s">
        <v>37</v>
      </c>
      <c r="AH43" s="157">
        <v>4.4799999999999999E-4</v>
      </c>
      <c r="AI43" s="157">
        <v>2.2427805344981998E-3</v>
      </c>
      <c r="AJ43" s="157">
        <v>5.1118469293267796E-4</v>
      </c>
      <c r="AK43" s="177"/>
    </row>
    <row r="44" spans="1:37">
      <c r="A44" s="2" t="s">
        <v>26</v>
      </c>
      <c r="B44" s="2">
        <v>118</v>
      </c>
      <c r="C44" s="2" t="s">
        <v>1954</v>
      </c>
      <c r="D44" s="2" t="s">
        <v>1955</v>
      </c>
      <c r="E44" s="4" t="s">
        <v>353</v>
      </c>
      <c r="F44" s="2" t="s">
        <v>2979</v>
      </c>
      <c r="G44" s="2" t="s">
        <v>2980</v>
      </c>
      <c r="H44" s="2" t="s">
        <v>356</v>
      </c>
      <c r="I44" s="2" t="s">
        <v>939</v>
      </c>
      <c r="J44" s="2" t="s">
        <v>31</v>
      </c>
      <c r="K44" s="2" t="s">
        <v>31</v>
      </c>
      <c r="L44" s="2" t="s">
        <v>513</v>
      </c>
      <c r="M44" s="2" t="s">
        <v>32</v>
      </c>
      <c r="N44" s="2" t="s">
        <v>647</v>
      </c>
      <c r="O44" s="2" t="s">
        <v>309</v>
      </c>
      <c r="P44" s="2" t="s">
        <v>2874</v>
      </c>
      <c r="Q44" s="2" t="s">
        <v>599</v>
      </c>
      <c r="R44" s="2" t="s">
        <v>361</v>
      </c>
      <c r="S44" s="2" t="s">
        <v>35</v>
      </c>
      <c r="T44" s="144">
        <v>1.444</v>
      </c>
      <c r="U44" s="2" t="s">
        <v>2981</v>
      </c>
      <c r="V44" s="155">
        <v>1.95E-2</v>
      </c>
      <c r="W44" s="157">
        <v>2.648E-2</v>
      </c>
      <c r="X44" s="4" t="s">
        <v>597</v>
      </c>
      <c r="Y44" s="4" t="s">
        <v>309</v>
      </c>
      <c r="Z44" s="144">
        <v>261611.93</v>
      </c>
      <c r="AA44" s="144">
        <v>1</v>
      </c>
      <c r="AB44" s="144">
        <v>113.23</v>
      </c>
      <c r="AD44" s="144">
        <v>296.22300000000001</v>
      </c>
      <c r="AG44" s="2" t="s">
        <v>37</v>
      </c>
      <c r="AH44" s="157">
        <v>5.1800000000000001E-4</v>
      </c>
      <c r="AI44" s="157">
        <v>3.6228476355139E-3</v>
      </c>
      <c r="AJ44" s="157">
        <v>8.25735834432149E-4</v>
      </c>
      <c r="AK44" s="177"/>
    </row>
    <row r="45" spans="1:37">
      <c r="A45" s="2" t="s">
        <v>26</v>
      </c>
      <c r="B45" s="2">
        <v>118</v>
      </c>
      <c r="C45" s="2" t="s">
        <v>1954</v>
      </c>
      <c r="D45" s="2" t="s">
        <v>1955</v>
      </c>
      <c r="E45" s="4" t="s">
        <v>353</v>
      </c>
      <c r="F45" s="2" t="s">
        <v>2982</v>
      </c>
      <c r="G45" s="2" t="s">
        <v>2983</v>
      </c>
      <c r="H45" s="2" t="s">
        <v>356</v>
      </c>
      <c r="I45" s="2" t="s">
        <v>939</v>
      </c>
      <c r="J45" s="2" t="s">
        <v>31</v>
      </c>
      <c r="K45" s="2" t="s">
        <v>31</v>
      </c>
      <c r="L45" s="2" t="s">
        <v>513</v>
      </c>
      <c r="M45" s="2" t="s">
        <v>32</v>
      </c>
      <c r="N45" s="2" t="s">
        <v>647</v>
      </c>
      <c r="O45" s="2" t="s">
        <v>309</v>
      </c>
      <c r="P45" s="2" t="s">
        <v>2874</v>
      </c>
      <c r="Q45" s="2" t="s">
        <v>599</v>
      </c>
      <c r="R45" s="2" t="s">
        <v>361</v>
      </c>
      <c r="S45" s="2" t="s">
        <v>35</v>
      </c>
      <c r="T45" s="144">
        <v>4.6890000000000001</v>
      </c>
      <c r="U45" s="2" t="s">
        <v>2984</v>
      </c>
      <c r="V45" s="155">
        <v>1.17E-2</v>
      </c>
      <c r="W45" s="157">
        <v>3.5060000000000001E-2</v>
      </c>
      <c r="X45" s="4" t="s">
        <v>597</v>
      </c>
      <c r="Y45" s="4" t="s">
        <v>309</v>
      </c>
      <c r="Z45" s="144">
        <v>223321.55</v>
      </c>
      <c r="AA45" s="144">
        <v>1</v>
      </c>
      <c r="AB45" s="144">
        <v>101.69</v>
      </c>
      <c r="AD45" s="144">
        <v>227.096</v>
      </c>
      <c r="AG45" s="2" t="s">
        <v>37</v>
      </c>
      <c r="AH45" s="157">
        <v>3.2400000000000001E-4</v>
      </c>
      <c r="AI45" s="157">
        <v>2.7774093822112399E-3</v>
      </c>
      <c r="AJ45" s="157">
        <v>6.3303972027367995E-4</v>
      </c>
      <c r="AK45" s="177"/>
    </row>
    <row r="46" spans="1:37">
      <c r="A46" s="2" t="s">
        <v>26</v>
      </c>
      <c r="B46" s="2">
        <v>118</v>
      </c>
      <c r="C46" s="2" t="s">
        <v>1954</v>
      </c>
      <c r="D46" s="2" t="s">
        <v>1955</v>
      </c>
      <c r="E46" s="4" t="s">
        <v>353</v>
      </c>
      <c r="F46" s="2" t="s">
        <v>2985</v>
      </c>
      <c r="G46" s="2" t="s">
        <v>2986</v>
      </c>
      <c r="H46" s="2" t="s">
        <v>356</v>
      </c>
      <c r="I46" s="2" t="s">
        <v>939</v>
      </c>
      <c r="J46" s="2" t="s">
        <v>31</v>
      </c>
      <c r="K46" s="2" t="s">
        <v>31</v>
      </c>
      <c r="L46" s="2" t="s">
        <v>513</v>
      </c>
      <c r="M46" s="2" t="s">
        <v>32</v>
      </c>
      <c r="N46" s="2" t="s">
        <v>647</v>
      </c>
      <c r="O46" s="2" t="s">
        <v>309</v>
      </c>
      <c r="P46" s="2" t="s">
        <v>2874</v>
      </c>
      <c r="Q46" s="2" t="s">
        <v>599</v>
      </c>
      <c r="R46" s="2" t="s">
        <v>361</v>
      </c>
      <c r="S46" s="2" t="s">
        <v>35</v>
      </c>
      <c r="T46" s="144">
        <v>4.4539999999999997</v>
      </c>
      <c r="U46" s="2" t="s">
        <v>2987</v>
      </c>
      <c r="V46" s="155">
        <v>1.3299999999999999E-2</v>
      </c>
      <c r="W46" s="157">
        <v>3.5150000000000001E-2</v>
      </c>
      <c r="X46" s="4" t="s">
        <v>597</v>
      </c>
      <c r="Y46" s="4" t="s">
        <v>309</v>
      </c>
      <c r="Z46" s="144">
        <v>148532.04999999999</v>
      </c>
      <c r="AA46" s="144">
        <v>1</v>
      </c>
      <c r="AB46" s="144">
        <v>103.22</v>
      </c>
      <c r="AD46" s="144">
        <v>153.315</v>
      </c>
      <c r="AG46" s="2" t="s">
        <v>37</v>
      </c>
      <c r="AH46" s="157">
        <v>1.25E-4</v>
      </c>
      <c r="AI46" s="157">
        <v>1.87505947325978E-3</v>
      </c>
      <c r="AJ46" s="157">
        <v>4.27372043909443E-4</v>
      </c>
      <c r="AK46" s="177"/>
    </row>
    <row r="47" spans="1:37">
      <c r="A47" s="2" t="s">
        <v>26</v>
      </c>
      <c r="B47" s="2">
        <v>118</v>
      </c>
      <c r="C47" s="2" t="s">
        <v>1954</v>
      </c>
      <c r="D47" s="2" t="s">
        <v>1955</v>
      </c>
      <c r="E47" s="4" t="s">
        <v>353</v>
      </c>
      <c r="F47" s="2" t="s">
        <v>2988</v>
      </c>
      <c r="G47" s="2" t="s">
        <v>2989</v>
      </c>
      <c r="H47" s="2" t="s">
        <v>356</v>
      </c>
      <c r="I47" s="2" t="s">
        <v>1149</v>
      </c>
      <c r="J47" s="2" t="s">
        <v>134</v>
      </c>
      <c r="K47" s="2" t="s">
        <v>486</v>
      </c>
      <c r="L47" s="2" t="s">
        <v>513</v>
      </c>
      <c r="M47" s="2" t="s">
        <v>32</v>
      </c>
      <c r="N47" s="2" t="s">
        <v>647</v>
      </c>
      <c r="O47" s="2" t="s">
        <v>309</v>
      </c>
      <c r="P47" s="2" t="s">
        <v>2842</v>
      </c>
      <c r="Q47" s="2" t="s">
        <v>348</v>
      </c>
      <c r="R47" s="2" t="s">
        <v>361</v>
      </c>
      <c r="S47" s="2" t="s">
        <v>35</v>
      </c>
      <c r="T47" s="144">
        <v>4.5380000000000003</v>
      </c>
      <c r="U47" s="2" t="s">
        <v>2990</v>
      </c>
      <c r="V47" s="155">
        <v>2.0899999999999998E-2</v>
      </c>
      <c r="W47" s="157">
        <v>5.5640000000000002E-2</v>
      </c>
      <c r="X47" s="4" t="s">
        <v>597</v>
      </c>
      <c r="Y47" s="4" t="s">
        <v>309</v>
      </c>
      <c r="Z47" s="144">
        <v>225435.87</v>
      </c>
      <c r="AA47" s="144">
        <v>1</v>
      </c>
      <c r="AB47" s="144">
        <v>86.21</v>
      </c>
      <c r="AD47" s="144">
        <v>194.34800000000001</v>
      </c>
      <c r="AG47" s="2" t="s">
        <v>37</v>
      </c>
      <c r="AH47" s="157">
        <v>1.1950000000000001E-3</v>
      </c>
      <c r="AI47" s="157">
        <v>2.37690422189114E-3</v>
      </c>
      <c r="AJ47" s="157">
        <v>5.4175477096766501E-4</v>
      </c>
      <c r="AK47" s="177"/>
    </row>
    <row r="48" spans="1:37">
      <c r="A48" s="2" t="s">
        <v>26</v>
      </c>
      <c r="B48" s="2">
        <v>118</v>
      </c>
      <c r="C48" s="2" t="s">
        <v>1954</v>
      </c>
      <c r="D48" s="2" t="s">
        <v>1955</v>
      </c>
      <c r="E48" s="4" t="s">
        <v>353</v>
      </c>
      <c r="F48" s="2" t="s">
        <v>2991</v>
      </c>
      <c r="G48" s="2" t="s">
        <v>2992</v>
      </c>
      <c r="H48" s="2" t="s">
        <v>356</v>
      </c>
      <c r="I48" s="2" t="s">
        <v>939</v>
      </c>
      <c r="J48" s="2" t="s">
        <v>31</v>
      </c>
      <c r="K48" s="2" t="s">
        <v>31</v>
      </c>
      <c r="L48" s="2" t="s">
        <v>513</v>
      </c>
      <c r="M48" s="2" t="s">
        <v>32</v>
      </c>
      <c r="N48" s="2" t="s">
        <v>647</v>
      </c>
      <c r="O48" s="2" t="s">
        <v>309</v>
      </c>
      <c r="P48" s="2" t="s">
        <v>2874</v>
      </c>
      <c r="Q48" s="2" t="s">
        <v>599</v>
      </c>
      <c r="R48" s="2" t="s">
        <v>361</v>
      </c>
      <c r="S48" s="2" t="s">
        <v>35</v>
      </c>
      <c r="T48" s="144">
        <v>2.956</v>
      </c>
      <c r="U48" s="2" t="s">
        <v>2993</v>
      </c>
      <c r="V48" s="155">
        <v>3.3500000000000002E-2</v>
      </c>
      <c r="W48" s="157">
        <v>2.853E-2</v>
      </c>
      <c r="X48" s="4" t="s">
        <v>597</v>
      </c>
      <c r="Y48" s="4" t="s">
        <v>309</v>
      </c>
      <c r="Z48" s="144">
        <v>47018.34</v>
      </c>
      <c r="AA48" s="144">
        <v>1</v>
      </c>
      <c r="AB48" s="144">
        <v>115.92</v>
      </c>
      <c r="AD48" s="144">
        <v>54.503999999999998</v>
      </c>
      <c r="AG48" s="2" t="s">
        <v>37</v>
      </c>
      <c r="AH48" s="157">
        <v>7.3999999999999996E-5</v>
      </c>
      <c r="AI48" s="157">
        <v>6.66586758044296E-4</v>
      </c>
      <c r="AJ48" s="157">
        <v>1.51931471663188E-4</v>
      </c>
      <c r="AK48" s="177"/>
    </row>
    <row r="49" spans="1:37">
      <c r="A49" s="2" t="s">
        <v>26</v>
      </c>
      <c r="B49" s="2">
        <v>118</v>
      </c>
      <c r="C49" s="2" t="s">
        <v>2229</v>
      </c>
      <c r="D49" s="2" t="s">
        <v>2230</v>
      </c>
      <c r="E49" s="4" t="s">
        <v>353</v>
      </c>
      <c r="F49" s="2" t="s">
        <v>2994</v>
      </c>
      <c r="G49" s="2" t="s">
        <v>2995</v>
      </c>
      <c r="H49" s="2" t="s">
        <v>356</v>
      </c>
      <c r="I49" s="2" t="s">
        <v>1149</v>
      </c>
      <c r="J49" s="2" t="s">
        <v>31</v>
      </c>
      <c r="K49" s="2" t="s">
        <v>31</v>
      </c>
      <c r="L49" s="2" t="s">
        <v>513</v>
      </c>
      <c r="M49" s="2" t="s">
        <v>32</v>
      </c>
      <c r="N49" s="2" t="s">
        <v>623</v>
      </c>
      <c r="O49" s="2" t="s">
        <v>309</v>
      </c>
      <c r="P49" s="2" t="s">
        <v>2901</v>
      </c>
      <c r="Q49" s="2" t="s">
        <v>599</v>
      </c>
      <c r="R49" s="2" t="s">
        <v>361</v>
      </c>
      <c r="S49" s="2" t="s">
        <v>35</v>
      </c>
      <c r="T49" s="144">
        <v>3.2530000000000001</v>
      </c>
      <c r="U49" s="2" t="s">
        <v>2996</v>
      </c>
      <c r="V49" s="155">
        <v>7.2499999999999995E-2</v>
      </c>
      <c r="W49" s="157">
        <v>6.3E-2</v>
      </c>
      <c r="X49" s="4" t="s">
        <v>597</v>
      </c>
      <c r="Y49" s="4" t="s">
        <v>309</v>
      </c>
      <c r="Z49" s="144">
        <v>156600</v>
      </c>
      <c r="AA49" s="144">
        <v>1</v>
      </c>
      <c r="AB49" s="144">
        <v>104.56</v>
      </c>
      <c r="AD49" s="144">
        <v>163.74100000000001</v>
      </c>
      <c r="AG49" s="2" t="s">
        <v>37</v>
      </c>
      <c r="AH49" s="157">
        <v>2.1800000000000001E-4</v>
      </c>
      <c r="AI49" s="157">
        <v>2.0025729690475902E-3</v>
      </c>
      <c r="AJ49" s="157">
        <v>4.5643549714814903E-4</v>
      </c>
      <c r="AK49" s="177"/>
    </row>
    <row r="50" spans="1:37">
      <c r="A50" s="2" t="s">
        <v>26</v>
      </c>
      <c r="B50" s="2">
        <v>118</v>
      </c>
      <c r="C50" s="2" t="s">
        <v>2997</v>
      </c>
      <c r="D50" s="2" t="s">
        <v>2998</v>
      </c>
      <c r="E50" s="4" t="s">
        <v>501</v>
      </c>
      <c r="F50" s="2" t="s">
        <v>2999</v>
      </c>
      <c r="G50" s="2" t="s">
        <v>3000</v>
      </c>
      <c r="H50" s="2" t="s">
        <v>356</v>
      </c>
      <c r="I50" s="2" t="s">
        <v>939</v>
      </c>
      <c r="J50" s="2" t="s">
        <v>31</v>
      </c>
      <c r="K50" s="2" t="s">
        <v>428</v>
      </c>
      <c r="L50" s="2" t="s">
        <v>513</v>
      </c>
      <c r="M50" s="2" t="s">
        <v>32</v>
      </c>
      <c r="N50" s="2" t="s">
        <v>648</v>
      </c>
      <c r="O50" s="2" t="s">
        <v>309</v>
      </c>
      <c r="P50" s="2" t="s">
        <v>3001</v>
      </c>
      <c r="Q50" s="2" t="s">
        <v>348</v>
      </c>
      <c r="R50" s="2" t="s">
        <v>361</v>
      </c>
      <c r="S50" s="2" t="s">
        <v>35</v>
      </c>
      <c r="T50" s="144">
        <v>1.1870000000000001</v>
      </c>
      <c r="U50" s="2" t="s">
        <v>3002</v>
      </c>
      <c r="V50" s="155">
        <v>4.0500000000000001E-2</v>
      </c>
      <c r="W50" s="157">
        <v>4.3589999999999997E-2</v>
      </c>
      <c r="X50" s="4" t="s">
        <v>597</v>
      </c>
      <c r="Y50" s="4" t="s">
        <v>309</v>
      </c>
      <c r="Z50" s="144">
        <v>203886.64</v>
      </c>
      <c r="AA50" s="144">
        <v>1</v>
      </c>
      <c r="AB50" s="144">
        <v>115</v>
      </c>
      <c r="AD50" s="144">
        <v>234.47</v>
      </c>
      <c r="AG50" s="2" t="s">
        <v>37</v>
      </c>
      <c r="AH50" s="157">
        <v>5.8600000000000004E-4</v>
      </c>
      <c r="AI50" s="157">
        <v>2.86759375977781E-3</v>
      </c>
      <c r="AJ50" s="157">
        <v>6.5359495189111797E-4</v>
      </c>
      <c r="AK50" s="177"/>
    </row>
    <row r="51" spans="1:37">
      <c r="A51" s="2" t="s">
        <v>26</v>
      </c>
      <c r="B51" s="2">
        <v>118</v>
      </c>
      <c r="C51" s="2" t="s">
        <v>2997</v>
      </c>
      <c r="D51" s="2" t="s">
        <v>2998</v>
      </c>
      <c r="E51" s="4" t="s">
        <v>501</v>
      </c>
      <c r="F51" s="2" t="s">
        <v>3003</v>
      </c>
      <c r="G51" s="2" t="s">
        <v>3004</v>
      </c>
      <c r="H51" s="2" t="s">
        <v>356</v>
      </c>
      <c r="I51" s="2" t="s">
        <v>939</v>
      </c>
      <c r="J51" s="2" t="s">
        <v>31</v>
      </c>
      <c r="K51" s="2" t="s">
        <v>428</v>
      </c>
      <c r="L51" s="2" t="s">
        <v>513</v>
      </c>
      <c r="M51" s="2" t="s">
        <v>32</v>
      </c>
      <c r="N51" s="2" t="s">
        <v>648</v>
      </c>
      <c r="O51" s="2" t="s">
        <v>309</v>
      </c>
      <c r="P51" s="2" t="s">
        <v>3001</v>
      </c>
      <c r="Q51" s="2" t="s">
        <v>348</v>
      </c>
      <c r="R51" s="2" t="s">
        <v>361</v>
      </c>
      <c r="S51" s="2" t="s">
        <v>35</v>
      </c>
      <c r="T51" s="144">
        <v>0.499</v>
      </c>
      <c r="U51" s="2" t="s">
        <v>3005</v>
      </c>
      <c r="V51" s="155">
        <v>4.0399999999999998E-2</v>
      </c>
      <c r="W51" s="157">
        <v>5.602E-2</v>
      </c>
      <c r="X51" s="4" t="s">
        <v>597</v>
      </c>
      <c r="Y51" s="4" t="s">
        <v>309</v>
      </c>
      <c r="Z51" s="144">
        <v>8998.16</v>
      </c>
      <c r="AA51" s="144">
        <v>1</v>
      </c>
      <c r="AB51" s="144">
        <v>114.24</v>
      </c>
      <c r="AD51" s="144">
        <v>10.279</v>
      </c>
      <c r="AG51" s="2" t="s">
        <v>37</v>
      </c>
      <c r="AH51" s="157">
        <v>5.2999999999999998E-4</v>
      </c>
      <c r="AI51" s="157">
        <v>1.25719580477222E-4</v>
      </c>
      <c r="AJ51" s="157">
        <v>2.8654575939706398E-5</v>
      </c>
      <c r="AK51" s="177"/>
    </row>
    <row r="52" spans="1:37">
      <c r="A52" s="2" t="s">
        <v>26</v>
      </c>
      <c r="B52" s="2">
        <v>118</v>
      </c>
      <c r="C52" s="2" t="s">
        <v>1966</v>
      </c>
      <c r="D52" s="2" t="s">
        <v>1967</v>
      </c>
      <c r="E52" s="4" t="s">
        <v>353</v>
      </c>
      <c r="F52" s="2" t="s">
        <v>3006</v>
      </c>
      <c r="G52" s="2" t="s">
        <v>3007</v>
      </c>
      <c r="H52" s="2" t="s">
        <v>356</v>
      </c>
      <c r="I52" s="2" t="s">
        <v>1149</v>
      </c>
      <c r="J52" s="2" t="s">
        <v>31</v>
      </c>
      <c r="K52" s="2" t="s">
        <v>31</v>
      </c>
      <c r="L52" s="2" t="s">
        <v>513</v>
      </c>
      <c r="M52" s="2" t="s">
        <v>32</v>
      </c>
      <c r="N52" s="2" t="s">
        <v>647</v>
      </c>
      <c r="O52" s="2" t="s">
        <v>309</v>
      </c>
      <c r="P52" s="2" t="s">
        <v>2853</v>
      </c>
      <c r="Q52" s="2" t="s">
        <v>348</v>
      </c>
      <c r="R52" s="2" t="s">
        <v>361</v>
      </c>
      <c r="S52" s="2" t="s">
        <v>35</v>
      </c>
      <c r="T52" s="144">
        <v>5.38</v>
      </c>
      <c r="U52" s="2" t="s">
        <v>3008</v>
      </c>
      <c r="V52" s="155">
        <v>2.5499999999999998E-2</v>
      </c>
      <c r="W52" s="157">
        <v>6.1440000000000002E-2</v>
      </c>
      <c r="X52" s="4" t="s">
        <v>597</v>
      </c>
      <c r="Y52" s="4" t="s">
        <v>309</v>
      </c>
      <c r="Z52" s="144">
        <v>1499298.76</v>
      </c>
      <c r="AA52" s="144">
        <v>1</v>
      </c>
      <c r="AB52" s="144">
        <v>82.82</v>
      </c>
      <c r="AD52" s="144">
        <v>1241.7190000000001</v>
      </c>
      <c r="AG52" s="2" t="s">
        <v>37</v>
      </c>
      <c r="AH52" s="157">
        <v>8.3299999999999997E-4</v>
      </c>
      <c r="AI52" s="157">
        <v>1.5186385686369401E-2</v>
      </c>
      <c r="AJ52" s="157">
        <v>3.4613497774007101E-3</v>
      </c>
      <c r="AK52" s="177"/>
    </row>
    <row r="53" spans="1:37">
      <c r="A53" s="2" t="s">
        <v>26</v>
      </c>
      <c r="B53" s="2">
        <v>118</v>
      </c>
      <c r="C53" s="2" t="s">
        <v>1966</v>
      </c>
      <c r="D53" s="2" t="s">
        <v>1967</v>
      </c>
      <c r="E53" s="4" t="s">
        <v>353</v>
      </c>
      <c r="F53" s="2" t="s">
        <v>3009</v>
      </c>
      <c r="G53" s="2" t="s">
        <v>3010</v>
      </c>
      <c r="H53" s="2" t="s">
        <v>356</v>
      </c>
      <c r="I53" s="2" t="s">
        <v>939</v>
      </c>
      <c r="J53" s="2" t="s">
        <v>31</v>
      </c>
      <c r="K53" s="2" t="s">
        <v>31</v>
      </c>
      <c r="L53" s="2" t="s">
        <v>513</v>
      </c>
      <c r="M53" s="2" t="s">
        <v>32</v>
      </c>
      <c r="N53" s="2" t="s">
        <v>647</v>
      </c>
      <c r="O53" s="2" t="s">
        <v>309</v>
      </c>
      <c r="P53" s="2" t="s">
        <v>2853</v>
      </c>
      <c r="Q53" s="2" t="s">
        <v>348</v>
      </c>
      <c r="R53" s="2" t="s">
        <v>361</v>
      </c>
      <c r="S53" s="2" t="s">
        <v>35</v>
      </c>
      <c r="T53" s="144">
        <v>4.2089999999999996</v>
      </c>
      <c r="U53" s="2" t="s">
        <v>3011</v>
      </c>
      <c r="V53" s="155">
        <v>5.0000000000000001E-3</v>
      </c>
      <c r="W53" s="157">
        <v>3.3119999999999997E-2</v>
      </c>
      <c r="X53" s="4" t="s">
        <v>597</v>
      </c>
      <c r="Y53" s="4" t="s">
        <v>309</v>
      </c>
      <c r="Z53" s="144">
        <v>1262427.54</v>
      </c>
      <c r="AA53" s="144">
        <v>1</v>
      </c>
      <c r="AB53" s="144">
        <v>100.45</v>
      </c>
      <c r="AD53" s="144">
        <v>1268.1079999999999</v>
      </c>
      <c r="AG53" s="2" t="s">
        <v>37</v>
      </c>
      <c r="AH53" s="157">
        <v>6.7100000000000005E-4</v>
      </c>
      <c r="AI53" s="157">
        <v>1.5509129369259101E-2</v>
      </c>
      <c r="AJ53" s="157">
        <v>3.5349109787292401E-3</v>
      </c>
      <c r="AK53" s="177"/>
    </row>
    <row r="54" spans="1:37">
      <c r="A54" s="2" t="s">
        <v>26</v>
      </c>
      <c r="B54" s="2">
        <v>118</v>
      </c>
      <c r="C54" s="2" t="s">
        <v>1966</v>
      </c>
      <c r="D54" s="2" t="s">
        <v>1967</v>
      </c>
      <c r="E54" s="4" t="s">
        <v>353</v>
      </c>
      <c r="F54" s="2" t="s">
        <v>3012</v>
      </c>
      <c r="G54" s="2" t="s">
        <v>3013</v>
      </c>
      <c r="H54" s="2" t="s">
        <v>356</v>
      </c>
      <c r="I54" s="2" t="s">
        <v>939</v>
      </c>
      <c r="J54" s="2" t="s">
        <v>31</v>
      </c>
      <c r="K54" s="2" t="s">
        <v>31</v>
      </c>
      <c r="L54" s="2" t="s">
        <v>513</v>
      </c>
      <c r="M54" s="2" t="s">
        <v>32</v>
      </c>
      <c r="N54" s="2" t="s">
        <v>647</v>
      </c>
      <c r="O54" s="2" t="s">
        <v>309</v>
      </c>
      <c r="P54" s="2" t="s">
        <v>2853</v>
      </c>
      <c r="Q54" s="2" t="s">
        <v>348</v>
      </c>
      <c r="R54" s="2" t="s">
        <v>361</v>
      </c>
      <c r="S54" s="2" t="s">
        <v>35</v>
      </c>
      <c r="T54" s="144">
        <v>1.21</v>
      </c>
      <c r="U54" s="2" t="s">
        <v>3014</v>
      </c>
      <c r="V54" s="155">
        <v>4.7500000000000001E-2</v>
      </c>
      <c r="W54" s="157">
        <v>2.843E-2</v>
      </c>
      <c r="X54" s="4" t="s">
        <v>597</v>
      </c>
      <c r="Y54" s="4" t="s">
        <v>309</v>
      </c>
      <c r="Z54" s="144">
        <v>210216.14</v>
      </c>
      <c r="AA54" s="144">
        <v>1</v>
      </c>
      <c r="AB54" s="144">
        <v>142.59</v>
      </c>
      <c r="AD54" s="144">
        <v>299.74700000000001</v>
      </c>
      <c r="AG54" s="2" t="s">
        <v>37</v>
      </c>
      <c r="AH54" s="157">
        <v>2.2000000000000001E-4</v>
      </c>
      <c r="AI54" s="157">
        <v>3.6659466776323502E-3</v>
      </c>
      <c r="AJ54" s="157">
        <v>8.3555916322965195E-4</v>
      </c>
      <c r="AK54" s="177"/>
    </row>
    <row r="55" spans="1:37">
      <c r="A55" s="2" t="s">
        <v>26</v>
      </c>
      <c r="B55" s="2">
        <v>118</v>
      </c>
      <c r="C55" s="2" t="s">
        <v>1970</v>
      </c>
      <c r="D55" s="2" t="s">
        <v>1971</v>
      </c>
      <c r="E55" s="4" t="s">
        <v>353</v>
      </c>
      <c r="F55" s="2" t="s">
        <v>3015</v>
      </c>
      <c r="G55" s="2" t="s">
        <v>3016</v>
      </c>
      <c r="H55" s="2" t="s">
        <v>356</v>
      </c>
      <c r="I55" s="2" t="s">
        <v>1150</v>
      </c>
      <c r="J55" s="2" t="s">
        <v>31</v>
      </c>
      <c r="K55" s="2" t="s">
        <v>486</v>
      </c>
      <c r="L55" s="2" t="s">
        <v>513</v>
      </c>
      <c r="M55" s="2" t="s">
        <v>32</v>
      </c>
      <c r="N55" s="2" t="s">
        <v>648</v>
      </c>
      <c r="O55" s="2" t="s">
        <v>309</v>
      </c>
      <c r="P55" s="2" t="s">
        <v>2901</v>
      </c>
      <c r="Q55" s="2" t="s">
        <v>599</v>
      </c>
      <c r="R55" s="2" t="s">
        <v>361</v>
      </c>
      <c r="S55" s="2" t="s">
        <v>35</v>
      </c>
      <c r="T55" s="144">
        <v>4.1059999999999999</v>
      </c>
      <c r="U55" s="2" t="s">
        <v>2865</v>
      </c>
      <c r="V55" s="155">
        <v>5.5E-2</v>
      </c>
      <c r="W55" s="157">
        <v>7.6819999999999999E-2</v>
      </c>
      <c r="X55" s="4" t="s">
        <v>597</v>
      </c>
      <c r="Y55" s="4" t="s">
        <v>309</v>
      </c>
      <c r="Z55" s="144">
        <v>98000</v>
      </c>
      <c r="AA55" s="144">
        <v>1</v>
      </c>
      <c r="AB55" s="144">
        <v>90.7</v>
      </c>
      <c r="AD55" s="144">
        <v>88.885999999999996</v>
      </c>
      <c r="AG55" s="2" t="s">
        <v>37</v>
      </c>
      <c r="AH55" s="157">
        <v>1.7100000000000001E-4</v>
      </c>
      <c r="AI55" s="157">
        <v>1.0870871950840199E-3</v>
      </c>
      <c r="AJ55" s="157">
        <v>2.477738349617E-4</v>
      </c>
      <c r="AK55" s="177"/>
    </row>
    <row r="56" spans="1:37">
      <c r="A56" s="2" t="s">
        <v>26</v>
      </c>
      <c r="B56" s="2">
        <v>118</v>
      </c>
      <c r="C56" s="2" t="s">
        <v>1970</v>
      </c>
      <c r="D56" s="2" t="s">
        <v>1971</v>
      </c>
      <c r="E56" s="4" t="s">
        <v>353</v>
      </c>
      <c r="F56" s="2" t="s">
        <v>3017</v>
      </c>
      <c r="G56" s="2" t="s">
        <v>3018</v>
      </c>
      <c r="H56" s="2" t="s">
        <v>356</v>
      </c>
      <c r="I56" s="2" t="s">
        <v>939</v>
      </c>
      <c r="J56" s="2" t="s">
        <v>31</v>
      </c>
      <c r="K56" s="2" t="s">
        <v>486</v>
      </c>
      <c r="L56" s="2" t="s">
        <v>513</v>
      </c>
      <c r="M56" s="2" t="s">
        <v>32</v>
      </c>
      <c r="N56" s="2" t="s">
        <v>648</v>
      </c>
      <c r="O56" s="2" t="s">
        <v>309</v>
      </c>
      <c r="P56" s="2" t="s">
        <v>2901</v>
      </c>
      <c r="Q56" s="2" t="s">
        <v>599</v>
      </c>
      <c r="R56" s="2" t="s">
        <v>361</v>
      </c>
      <c r="S56" s="2" t="s">
        <v>35</v>
      </c>
      <c r="T56" s="144">
        <v>4.33</v>
      </c>
      <c r="U56" s="2" t="s">
        <v>3019</v>
      </c>
      <c r="V56" s="155">
        <v>1.7899999999999999E-2</v>
      </c>
      <c r="W56" s="157">
        <v>5.851E-2</v>
      </c>
      <c r="X56" s="4" t="s">
        <v>597</v>
      </c>
      <c r="Y56" s="4" t="s">
        <v>309</v>
      </c>
      <c r="Z56" s="144">
        <v>102846.37</v>
      </c>
      <c r="AA56" s="144">
        <v>1</v>
      </c>
      <c r="AB56" s="144">
        <v>94.42</v>
      </c>
      <c r="AD56" s="144">
        <v>97.108000000000004</v>
      </c>
      <c r="AG56" s="2" t="s">
        <v>37</v>
      </c>
      <c r="AH56" s="157">
        <v>1.46E-4</v>
      </c>
      <c r="AI56" s="157">
        <v>1.18763771636174E-3</v>
      </c>
      <c r="AJ56" s="157">
        <v>2.7069176498336202E-4</v>
      </c>
      <c r="AK56" s="177"/>
    </row>
    <row r="57" spans="1:37">
      <c r="A57" s="2" t="s">
        <v>26</v>
      </c>
      <c r="B57" s="2">
        <v>118</v>
      </c>
      <c r="C57" s="2" t="s">
        <v>3020</v>
      </c>
      <c r="D57" s="2" t="s">
        <v>3021</v>
      </c>
      <c r="E57" s="4" t="s">
        <v>353</v>
      </c>
      <c r="F57" s="2" t="s">
        <v>3022</v>
      </c>
      <c r="G57" s="2" t="s">
        <v>3023</v>
      </c>
      <c r="H57" s="2" t="s">
        <v>356</v>
      </c>
      <c r="I57" s="2" t="s">
        <v>939</v>
      </c>
      <c r="J57" s="2" t="s">
        <v>31</v>
      </c>
      <c r="K57" s="2" t="s">
        <v>31</v>
      </c>
      <c r="L57" s="2" t="s">
        <v>513</v>
      </c>
      <c r="M57" s="2" t="s">
        <v>32</v>
      </c>
      <c r="N57" s="2" t="s">
        <v>647</v>
      </c>
      <c r="O57" s="2" t="s">
        <v>309</v>
      </c>
      <c r="P57" s="2" t="s">
        <v>2892</v>
      </c>
      <c r="Q57" s="2" t="s">
        <v>599</v>
      </c>
      <c r="R57" s="2" t="s">
        <v>361</v>
      </c>
      <c r="S57" s="2" t="s">
        <v>35</v>
      </c>
      <c r="T57" s="144">
        <v>1.405</v>
      </c>
      <c r="U57" s="2" t="s">
        <v>3024</v>
      </c>
      <c r="V57" s="155">
        <v>2.5000000000000001E-2</v>
      </c>
      <c r="W57" s="157">
        <v>2.4649999999999998E-2</v>
      </c>
      <c r="X57" s="4" t="s">
        <v>597</v>
      </c>
      <c r="Y57" s="4" t="s">
        <v>309</v>
      </c>
      <c r="Z57" s="144">
        <v>40234.620000000003</v>
      </c>
      <c r="AA57" s="144">
        <v>1</v>
      </c>
      <c r="AB57" s="144">
        <v>114.98</v>
      </c>
      <c r="AD57" s="144">
        <v>46.262</v>
      </c>
      <c r="AG57" s="2" t="s">
        <v>37</v>
      </c>
      <c r="AH57" s="157">
        <v>1.22E-4</v>
      </c>
      <c r="AI57" s="157">
        <v>5.6578734022446502E-4</v>
      </c>
      <c r="AJ57" s="157">
        <v>1.2895681201484599E-4</v>
      </c>
      <c r="AK57" s="177"/>
    </row>
    <row r="58" spans="1:37">
      <c r="A58" s="2" t="s">
        <v>26</v>
      </c>
      <c r="B58" s="2">
        <v>118</v>
      </c>
      <c r="C58" s="2" t="s">
        <v>1978</v>
      </c>
      <c r="D58" s="2" t="s">
        <v>1979</v>
      </c>
      <c r="E58" s="4" t="s">
        <v>353</v>
      </c>
      <c r="F58" s="2" t="s">
        <v>3025</v>
      </c>
      <c r="G58" s="2" t="s">
        <v>3026</v>
      </c>
      <c r="H58" s="2" t="s">
        <v>356</v>
      </c>
      <c r="I58" s="2" t="s">
        <v>939</v>
      </c>
      <c r="J58" s="2" t="s">
        <v>31</v>
      </c>
      <c r="K58" s="2" t="s">
        <v>31</v>
      </c>
      <c r="L58" s="2" t="s">
        <v>513</v>
      </c>
      <c r="M58" s="2" t="s">
        <v>32</v>
      </c>
      <c r="N58" s="2" t="s">
        <v>634</v>
      </c>
      <c r="O58" s="2" t="s">
        <v>309</v>
      </c>
      <c r="P58" s="2" t="s">
        <v>2864</v>
      </c>
      <c r="Q58" s="2" t="s">
        <v>348</v>
      </c>
      <c r="R58" s="2" t="s">
        <v>361</v>
      </c>
      <c r="S58" s="2" t="s">
        <v>35</v>
      </c>
      <c r="T58" s="144">
        <v>4.0570000000000004</v>
      </c>
      <c r="U58" s="2" t="s">
        <v>3027</v>
      </c>
      <c r="V58" s="155">
        <v>7.4999999999999997E-3</v>
      </c>
      <c r="W58" s="157">
        <v>3.7069999999999999E-2</v>
      </c>
      <c r="X58" s="4" t="s">
        <v>597</v>
      </c>
      <c r="Y58" s="4" t="s">
        <v>309</v>
      </c>
      <c r="Z58" s="144">
        <v>244240</v>
      </c>
      <c r="AA58" s="144">
        <v>1</v>
      </c>
      <c r="AB58" s="144">
        <v>99.42</v>
      </c>
      <c r="AD58" s="144">
        <v>242.82300000000001</v>
      </c>
      <c r="AG58" s="2" t="s">
        <v>37</v>
      </c>
      <c r="AH58" s="157">
        <v>5.0000000000000001E-4</v>
      </c>
      <c r="AI58" s="157">
        <v>2.96976146416153E-3</v>
      </c>
      <c r="AJ58" s="157">
        <v>6.7688147760760499E-4</v>
      </c>
      <c r="AK58" s="177"/>
    </row>
    <row r="59" spans="1:37">
      <c r="A59" s="2" t="s">
        <v>26</v>
      </c>
      <c r="B59" s="2">
        <v>118</v>
      </c>
      <c r="C59" s="2" t="s">
        <v>3028</v>
      </c>
      <c r="D59" s="2" t="s">
        <v>3029</v>
      </c>
      <c r="E59" s="4" t="s">
        <v>501</v>
      </c>
      <c r="F59" s="2" t="s">
        <v>3030</v>
      </c>
      <c r="G59" s="2" t="s">
        <v>3031</v>
      </c>
      <c r="H59" s="2" t="s">
        <v>356</v>
      </c>
      <c r="I59" s="2" t="s">
        <v>1149</v>
      </c>
      <c r="J59" s="2" t="s">
        <v>134</v>
      </c>
      <c r="K59" s="2" t="s">
        <v>135</v>
      </c>
      <c r="L59" s="2" t="s">
        <v>513</v>
      </c>
      <c r="M59" s="2" t="s">
        <v>32</v>
      </c>
      <c r="N59" s="2" t="s">
        <v>648</v>
      </c>
      <c r="O59" s="2" t="s">
        <v>309</v>
      </c>
      <c r="P59" s="2" t="s">
        <v>2846</v>
      </c>
      <c r="Q59" s="2" t="s">
        <v>348</v>
      </c>
      <c r="R59" s="2" t="s">
        <v>361</v>
      </c>
      <c r="S59" s="2" t="s">
        <v>35</v>
      </c>
      <c r="T59" s="144">
        <v>2.3919999999999999</v>
      </c>
      <c r="U59" s="2" t="s">
        <v>3032</v>
      </c>
      <c r="V59" s="155">
        <v>0.08</v>
      </c>
      <c r="W59" s="157">
        <v>0.16452</v>
      </c>
      <c r="X59" s="4" t="s">
        <v>597</v>
      </c>
      <c r="Y59" s="4" t="s">
        <v>309</v>
      </c>
      <c r="Z59" s="144">
        <v>273782.98</v>
      </c>
      <c r="AA59" s="144">
        <v>1</v>
      </c>
      <c r="AB59" s="144">
        <v>83.99</v>
      </c>
      <c r="AD59" s="144">
        <v>229.95</v>
      </c>
      <c r="AG59" s="2" t="s">
        <v>37</v>
      </c>
      <c r="AH59" s="157">
        <v>3.0400000000000002E-4</v>
      </c>
      <c r="AI59" s="157">
        <v>2.8123220046618598E-3</v>
      </c>
      <c r="AJ59" s="157">
        <v>6.4099716323895201E-4</v>
      </c>
      <c r="AK59" s="177"/>
    </row>
    <row r="60" spans="1:37">
      <c r="A60" s="2" t="s">
        <v>26</v>
      </c>
      <c r="B60" s="2">
        <v>118</v>
      </c>
      <c r="C60" s="2" t="s">
        <v>1986</v>
      </c>
      <c r="D60" s="2" t="s">
        <v>1987</v>
      </c>
      <c r="E60" s="4" t="s">
        <v>353</v>
      </c>
      <c r="F60" s="2" t="s">
        <v>3033</v>
      </c>
      <c r="G60" s="2" t="s">
        <v>3034</v>
      </c>
      <c r="H60" s="2" t="s">
        <v>356</v>
      </c>
      <c r="I60" s="2" t="s">
        <v>1149</v>
      </c>
      <c r="J60" s="2" t="s">
        <v>31</v>
      </c>
      <c r="K60" s="2" t="s">
        <v>31</v>
      </c>
      <c r="L60" s="2" t="s">
        <v>513</v>
      </c>
      <c r="M60" s="2" t="s">
        <v>32</v>
      </c>
      <c r="N60" s="2" t="s">
        <v>623</v>
      </c>
      <c r="O60" s="2" t="s">
        <v>309</v>
      </c>
      <c r="P60" s="2" t="s">
        <v>158</v>
      </c>
      <c r="Q60" s="2" t="s">
        <v>599</v>
      </c>
      <c r="R60" s="2" t="s">
        <v>361</v>
      </c>
      <c r="S60" s="2" t="s">
        <v>35</v>
      </c>
      <c r="T60" s="144">
        <v>0.90800000000000003</v>
      </c>
      <c r="U60" s="2" t="s">
        <v>3035</v>
      </c>
      <c r="V60" s="155">
        <v>2.9499999999999998E-2</v>
      </c>
      <c r="W60" s="157">
        <v>5.1990000000000001E-2</v>
      </c>
      <c r="X60" s="4" t="s">
        <v>597</v>
      </c>
      <c r="Y60" s="4" t="s">
        <v>309</v>
      </c>
      <c r="Z60" s="144">
        <v>45754.51</v>
      </c>
      <c r="AA60" s="144">
        <v>1</v>
      </c>
      <c r="AB60" s="144">
        <v>98.21</v>
      </c>
      <c r="AD60" s="144">
        <v>44.936</v>
      </c>
      <c r="AG60" s="2" t="s">
        <v>37</v>
      </c>
      <c r="AH60" s="157">
        <v>7.6300000000000001E-4</v>
      </c>
      <c r="AI60" s="157">
        <v>5.4956698802564299E-4</v>
      </c>
      <c r="AJ60" s="157">
        <v>1.25259795908957E-4</v>
      </c>
      <c r="AK60" s="177"/>
    </row>
    <row r="61" spans="1:37">
      <c r="A61" s="2" t="s">
        <v>26</v>
      </c>
      <c r="B61" s="2">
        <v>118</v>
      </c>
      <c r="C61" s="2" t="s">
        <v>1986</v>
      </c>
      <c r="D61" s="2" t="s">
        <v>1987</v>
      </c>
      <c r="E61" s="4" t="s">
        <v>353</v>
      </c>
      <c r="F61" s="2" t="s">
        <v>3036</v>
      </c>
      <c r="G61" s="2" t="s">
        <v>3037</v>
      </c>
      <c r="H61" s="2" t="s">
        <v>356</v>
      </c>
      <c r="I61" s="2" t="s">
        <v>1149</v>
      </c>
      <c r="J61" s="2" t="s">
        <v>31</v>
      </c>
      <c r="K61" s="2" t="s">
        <v>31</v>
      </c>
      <c r="L61" s="2" t="s">
        <v>513</v>
      </c>
      <c r="M61" s="2" t="s">
        <v>32</v>
      </c>
      <c r="N61" s="2" t="s">
        <v>623</v>
      </c>
      <c r="O61" s="2" t="s">
        <v>309</v>
      </c>
      <c r="P61" s="2" t="s">
        <v>158</v>
      </c>
      <c r="Q61" s="2" t="s">
        <v>599</v>
      </c>
      <c r="R61" s="2" t="s">
        <v>361</v>
      </c>
      <c r="S61" s="2" t="s">
        <v>35</v>
      </c>
      <c r="T61" s="144">
        <v>1.655</v>
      </c>
      <c r="U61" s="2" t="s">
        <v>279</v>
      </c>
      <c r="V61" s="155">
        <v>3.2899999999999999E-2</v>
      </c>
      <c r="W61" s="157">
        <v>5.3940000000000002E-2</v>
      </c>
      <c r="X61" s="4" t="s">
        <v>597</v>
      </c>
      <c r="Y61" s="4" t="s">
        <v>309</v>
      </c>
      <c r="Z61" s="144">
        <v>7200</v>
      </c>
      <c r="AA61" s="144">
        <v>1</v>
      </c>
      <c r="AB61" s="144">
        <v>97.48</v>
      </c>
      <c r="AD61" s="144">
        <v>7.0190000000000001</v>
      </c>
      <c r="AG61" s="2" t="s">
        <v>37</v>
      </c>
      <c r="AH61" s="157">
        <v>1.5E-5</v>
      </c>
      <c r="AI61" s="157">
        <v>8.58378901506298E-5</v>
      </c>
      <c r="AJ61" s="157">
        <v>1.9564560528191101E-5</v>
      </c>
      <c r="AK61" s="177"/>
    </row>
    <row r="62" spans="1:37">
      <c r="A62" s="2" t="s">
        <v>26</v>
      </c>
      <c r="B62" s="2">
        <v>118</v>
      </c>
      <c r="C62" s="2" t="s">
        <v>3038</v>
      </c>
      <c r="D62" s="2" t="s">
        <v>3039</v>
      </c>
      <c r="E62" s="4" t="s">
        <v>353</v>
      </c>
      <c r="F62" s="2" t="s">
        <v>3040</v>
      </c>
      <c r="G62" s="2" t="s">
        <v>3041</v>
      </c>
      <c r="H62" s="2" t="s">
        <v>356</v>
      </c>
      <c r="I62" s="2" t="s">
        <v>1149</v>
      </c>
      <c r="J62" s="2" t="s">
        <v>31</v>
      </c>
      <c r="K62" s="2" t="s">
        <v>31</v>
      </c>
      <c r="L62" s="2" t="s">
        <v>513</v>
      </c>
      <c r="M62" s="2" t="s">
        <v>32</v>
      </c>
      <c r="N62" s="2" t="s">
        <v>631</v>
      </c>
      <c r="O62" s="2" t="s">
        <v>309</v>
      </c>
      <c r="P62" s="2" t="s">
        <v>137</v>
      </c>
      <c r="Q62" s="2" t="s">
        <v>599</v>
      </c>
      <c r="R62" s="2" t="s">
        <v>361</v>
      </c>
      <c r="S62" s="2" t="s">
        <v>35</v>
      </c>
      <c r="T62" s="144">
        <v>3.1379999999999999</v>
      </c>
      <c r="U62" s="2" t="s">
        <v>3042</v>
      </c>
      <c r="V62" s="155">
        <v>2.6800000000000001E-2</v>
      </c>
      <c r="W62" s="157">
        <v>5.0459999999999998E-2</v>
      </c>
      <c r="X62" s="4" t="s">
        <v>597</v>
      </c>
      <c r="Y62" s="4" t="s">
        <v>309</v>
      </c>
      <c r="Z62" s="144">
        <v>1069933.2</v>
      </c>
      <c r="AA62" s="144">
        <v>1</v>
      </c>
      <c r="AB62" s="144">
        <v>94.27</v>
      </c>
      <c r="AD62" s="144">
        <v>1008.626</v>
      </c>
      <c r="AG62" s="2" t="s">
        <v>37</v>
      </c>
      <c r="AH62" s="157">
        <v>4.6900000000000002E-4</v>
      </c>
      <c r="AI62" s="157">
        <v>1.2335625849694E-2</v>
      </c>
      <c r="AJ62" s="157">
        <v>2.8115916894735798E-3</v>
      </c>
      <c r="AK62" s="177"/>
    </row>
    <row r="63" spans="1:37">
      <c r="A63" s="2" t="s">
        <v>26</v>
      </c>
      <c r="B63" s="2">
        <v>118</v>
      </c>
      <c r="C63" s="2" t="s">
        <v>3043</v>
      </c>
      <c r="D63" s="2" t="s">
        <v>3044</v>
      </c>
      <c r="E63" s="4" t="s">
        <v>353</v>
      </c>
      <c r="F63" s="2" t="s">
        <v>3045</v>
      </c>
      <c r="G63" s="2" t="s">
        <v>3046</v>
      </c>
      <c r="H63" s="2" t="s">
        <v>356</v>
      </c>
      <c r="I63" s="2" t="s">
        <v>1149</v>
      </c>
      <c r="J63" s="2" t="s">
        <v>31</v>
      </c>
      <c r="K63" s="2" t="s">
        <v>31</v>
      </c>
      <c r="L63" s="2" t="s">
        <v>513</v>
      </c>
      <c r="M63" s="2" t="s">
        <v>32</v>
      </c>
      <c r="N63" s="2" t="s">
        <v>634</v>
      </c>
      <c r="O63" s="2" t="s">
        <v>309</v>
      </c>
      <c r="P63" s="2" t="s">
        <v>3047</v>
      </c>
      <c r="Q63" s="2" t="s">
        <v>348</v>
      </c>
      <c r="R63" s="2" t="s">
        <v>361</v>
      </c>
      <c r="S63" s="2" t="s">
        <v>35</v>
      </c>
      <c r="T63" s="144">
        <v>1.4279999999999999</v>
      </c>
      <c r="U63" s="2" t="s">
        <v>3048</v>
      </c>
      <c r="V63" s="155">
        <v>5.8000000000000003E-2</v>
      </c>
      <c r="W63" s="157">
        <v>7.8689999999999996E-2</v>
      </c>
      <c r="X63" s="4" t="s">
        <v>597</v>
      </c>
      <c r="Y63" s="4" t="s">
        <v>309</v>
      </c>
      <c r="Z63" s="144">
        <v>145514.04</v>
      </c>
      <c r="AA63" s="144">
        <v>1</v>
      </c>
      <c r="AB63" s="144">
        <v>96.03</v>
      </c>
      <c r="AD63" s="144">
        <v>139.73699999999999</v>
      </c>
      <c r="AG63" s="2" t="s">
        <v>37</v>
      </c>
      <c r="AH63" s="157">
        <v>1.7100000000000001E-4</v>
      </c>
      <c r="AI63" s="157">
        <v>1.70900307742797E-3</v>
      </c>
      <c r="AJ63" s="157">
        <v>3.8952371840140099E-4</v>
      </c>
      <c r="AK63" s="177"/>
    </row>
    <row r="64" spans="1:37">
      <c r="A64" s="2" t="s">
        <v>26</v>
      </c>
      <c r="B64" s="2">
        <v>118</v>
      </c>
      <c r="C64" s="2" t="s">
        <v>3049</v>
      </c>
      <c r="D64" s="2" t="s">
        <v>3050</v>
      </c>
      <c r="E64" s="4" t="s">
        <v>353</v>
      </c>
      <c r="F64" s="2" t="s">
        <v>3051</v>
      </c>
      <c r="G64" s="2" t="s">
        <v>3052</v>
      </c>
      <c r="H64" s="2" t="s">
        <v>356</v>
      </c>
      <c r="I64" s="2" t="s">
        <v>939</v>
      </c>
      <c r="J64" s="2" t="s">
        <v>31</v>
      </c>
      <c r="K64" s="2" t="s">
        <v>31</v>
      </c>
      <c r="L64" s="2" t="s">
        <v>513</v>
      </c>
      <c r="M64" s="2" t="s">
        <v>32</v>
      </c>
      <c r="N64" s="2" t="s">
        <v>623</v>
      </c>
      <c r="O64" s="2" t="s">
        <v>309</v>
      </c>
      <c r="P64" s="2" t="s">
        <v>2901</v>
      </c>
      <c r="Q64" s="2" t="s">
        <v>599</v>
      </c>
      <c r="R64" s="2" t="s">
        <v>361</v>
      </c>
      <c r="S64" s="2" t="s">
        <v>35</v>
      </c>
      <c r="T64" s="144">
        <v>3.69</v>
      </c>
      <c r="U64" s="2" t="s">
        <v>3019</v>
      </c>
      <c r="V64" s="155">
        <v>1.7999999999999999E-2</v>
      </c>
      <c r="W64" s="157">
        <v>3.5799999999999998E-2</v>
      </c>
      <c r="X64" s="4" t="s">
        <v>597</v>
      </c>
      <c r="Y64" s="4" t="s">
        <v>309</v>
      </c>
      <c r="Z64" s="144">
        <v>419490</v>
      </c>
      <c r="AA64" s="144">
        <v>1</v>
      </c>
      <c r="AB64" s="144">
        <v>106.94</v>
      </c>
      <c r="AD64" s="144">
        <v>448.60300000000001</v>
      </c>
      <c r="AG64" s="2" t="s">
        <v>37</v>
      </c>
      <c r="AH64" s="157">
        <v>4.2200000000000001E-4</v>
      </c>
      <c r="AI64" s="157">
        <v>5.4864674826623E-3</v>
      </c>
      <c r="AJ64" s="157">
        <v>1.25050050696884E-3</v>
      </c>
      <c r="AK64" s="177"/>
    </row>
    <row r="65" spans="1:37">
      <c r="A65" s="2" t="s">
        <v>26</v>
      </c>
      <c r="B65" s="2">
        <v>118</v>
      </c>
      <c r="C65" s="2" t="s">
        <v>3053</v>
      </c>
      <c r="D65" s="2" t="s">
        <v>3054</v>
      </c>
      <c r="E65" s="4" t="s">
        <v>353</v>
      </c>
      <c r="F65" s="2" t="s">
        <v>3055</v>
      </c>
      <c r="G65" s="2" t="s">
        <v>3056</v>
      </c>
      <c r="H65" s="2" t="s">
        <v>356</v>
      </c>
      <c r="I65" s="2" t="s">
        <v>939</v>
      </c>
      <c r="J65" s="2" t="s">
        <v>31</v>
      </c>
      <c r="K65" s="2" t="s">
        <v>31</v>
      </c>
      <c r="L65" s="2" t="s">
        <v>513</v>
      </c>
      <c r="M65" s="2" t="s">
        <v>32</v>
      </c>
      <c r="N65" s="2" t="s">
        <v>647</v>
      </c>
      <c r="O65" s="2" t="s">
        <v>309</v>
      </c>
      <c r="P65" s="2" t="s">
        <v>2965</v>
      </c>
      <c r="Q65" s="2" t="s">
        <v>348</v>
      </c>
      <c r="R65" s="2" t="s">
        <v>361</v>
      </c>
      <c r="S65" s="2" t="s">
        <v>35</v>
      </c>
      <c r="T65" s="144">
        <v>4.4580000000000002</v>
      </c>
      <c r="U65" s="2" t="s">
        <v>3057</v>
      </c>
      <c r="V65" s="155">
        <v>4.3999999999999997E-2</v>
      </c>
      <c r="W65" s="157">
        <v>3.6900000000000002E-2</v>
      </c>
      <c r="X65" s="4" t="s">
        <v>597</v>
      </c>
      <c r="Y65" s="4" t="s">
        <v>309</v>
      </c>
      <c r="Z65" s="144">
        <v>177000</v>
      </c>
      <c r="AA65" s="144">
        <v>1</v>
      </c>
      <c r="AB65" s="144">
        <v>107.51</v>
      </c>
      <c r="AD65" s="144">
        <v>190.29300000000001</v>
      </c>
      <c r="AG65" s="2" t="s">
        <v>37</v>
      </c>
      <c r="AH65" s="157">
        <v>4.2299999999999998E-4</v>
      </c>
      <c r="AI65" s="157">
        <v>2.3273041591247699E-3</v>
      </c>
      <c r="AJ65" s="157">
        <v>5.3044970011268701E-4</v>
      </c>
      <c r="AK65" s="177"/>
    </row>
    <row r="66" spans="1:37">
      <c r="A66" s="2" t="s">
        <v>26</v>
      </c>
      <c r="B66" s="2">
        <v>118</v>
      </c>
      <c r="C66" s="2" t="s">
        <v>2385</v>
      </c>
      <c r="D66" s="2" t="s">
        <v>2386</v>
      </c>
      <c r="E66" s="4" t="s">
        <v>353</v>
      </c>
      <c r="F66" s="2" t="s">
        <v>3058</v>
      </c>
      <c r="G66" s="2" t="s">
        <v>3059</v>
      </c>
      <c r="H66" s="2" t="s">
        <v>356</v>
      </c>
      <c r="I66" s="2" t="s">
        <v>1149</v>
      </c>
      <c r="J66" s="2" t="s">
        <v>31</v>
      </c>
      <c r="K66" s="2" t="s">
        <v>31</v>
      </c>
      <c r="L66" s="2" t="s">
        <v>513</v>
      </c>
      <c r="M66" s="2" t="s">
        <v>32</v>
      </c>
      <c r="N66" s="2" t="s">
        <v>637</v>
      </c>
      <c r="O66" s="2" t="s">
        <v>309</v>
      </c>
      <c r="P66" s="2" t="s">
        <v>2901</v>
      </c>
      <c r="Q66" s="2" t="s">
        <v>599</v>
      </c>
      <c r="R66" s="2" t="s">
        <v>361</v>
      </c>
      <c r="S66" s="2" t="s">
        <v>35</v>
      </c>
      <c r="T66" s="144">
        <v>4.0739999999999998</v>
      </c>
      <c r="U66" s="2" t="s">
        <v>3060</v>
      </c>
      <c r="V66" s="155">
        <v>6.5199999999999994E-2</v>
      </c>
      <c r="W66" s="157">
        <v>6.3450000000000006E-2</v>
      </c>
      <c r="X66" s="4" t="s">
        <v>597</v>
      </c>
      <c r="Y66" s="4" t="s">
        <v>309</v>
      </c>
      <c r="Z66" s="144">
        <v>625000</v>
      </c>
      <c r="AA66" s="144">
        <v>1</v>
      </c>
      <c r="AB66" s="144">
        <v>101.71</v>
      </c>
      <c r="AD66" s="144">
        <v>635.68799999999999</v>
      </c>
      <c r="AG66" s="2" t="s">
        <v>37</v>
      </c>
      <c r="AH66" s="157">
        <v>4.6900000000000002E-4</v>
      </c>
      <c r="AI66" s="157">
        <v>7.7745397624482101E-3</v>
      </c>
      <c r="AJ66" s="157">
        <v>1.77200829953216E-3</v>
      </c>
      <c r="AK66" s="177"/>
    </row>
    <row r="67" spans="1:37">
      <c r="A67" s="2" t="s">
        <v>26</v>
      </c>
      <c r="B67" s="2">
        <v>118</v>
      </c>
      <c r="C67" s="2" t="s">
        <v>2002</v>
      </c>
      <c r="D67" s="2" t="s">
        <v>2003</v>
      </c>
      <c r="E67" s="4" t="s">
        <v>353</v>
      </c>
      <c r="F67" s="2" t="s">
        <v>3061</v>
      </c>
      <c r="G67" s="2" t="s">
        <v>3062</v>
      </c>
      <c r="H67" s="2" t="s">
        <v>356</v>
      </c>
      <c r="I67" s="2" t="s">
        <v>1149</v>
      </c>
      <c r="J67" s="2" t="s">
        <v>31</v>
      </c>
      <c r="K67" s="2" t="s">
        <v>31</v>
      </c>
      <c r="L67" s="2" t="s">
        <v>513</v>
      </c>
      <c r="M67" s="2" t="s">
        <v>32</v>
      </c>
      <c r="N67" s="2" t="s">
        <v>620</v>
      </c>
      <c r="O67" s="2" t="s">
        <v>309</v>
      </c>
      <c r="P67" s="2" t="s">
        <v>2842</v>
      </c>
      <c r="Q67" s="2" t="s">
        <v>348</v>
      </c>
      <c r="R67" s="2" t="s">
        <v>361</v>
      </c>
      <c r="S67" s="2" t="s">
        <v>35</v>
      </c>
      <c r="T67" s="144">
        <v>1.9990000000000001</v>
      </c>
      <c r="U67" s="2" t="s">
        <v>253</v>
      </c>
      <c r="V67" s="155">
        <v>0.05</v>
      </c>
      <c r="W67" s="157">
        <v>5.2470000000000003E-2</v>
      </c>
      <c r="X67" s="4" t="s">
        <v>597</v>
      </c>
      <c r="Y67" s="4" t="s">
        <v>309</v>
      </c>
      <c r="Z67" s="144">
        <v>67071.070000000007</v>
      </c>
      <c r="AA67" s="144">
        <v>1</v>
      </c>
      <c r="AB67" s="144">
        <v>101.31</v>
      </c>
      <c r="AD67" s="144">
        <v>67.95</v>
      </c>
      <c r="AG67" s="2" t="s">
        <v>37</v>
      </c>
      <c r="AH67" s="157">
        <v>2.4000000000000001E-4</v>
      </c>
      <c r="AI67" s="157">
        <v>8.3103356980140995E-4</v>
      </c>
      <c r="AJ67" s="157">
        <v>1.8941293348202201E-4</v>
      </c>
      <c r="AK67" s="177"/>
    </row>
    <row r="68" spans="1:37">
      <c r="A68" s="2" t="s">
        <v>26</v>
      </c>
      <c r="B68" s="2">
        <v>118</v>
      </c>
      <c r="C68" s="2" t="s">
        <v>2010</v>
      </c>
      <c r="D68" s="2" t="s">
        <v>2011</v>
      </c>
      <c r="E68" s="4" t="s">
        <v>353</v>
      </c>
      <c r="F68" s="2" t="s">
        <v>3063</v>
      </c>
      <c r="G68" s="2" t="s">
        <v>3064</v>
      </c>
      <c r="H68" s="2" t="s">
        <v>356</v>
      </c>
      <c r="I68" s="2" t="s">
        <v>1149</v>
      </c>
      <c r="J68" s="2" t="s">
        <v>31</v>
      </c>
      <c r="K68" s="2" t="s">
        <v>31</v>
      </c>
      <c r="L68" s="2" t="s">
        <v>513</v>
      </c>
      <c r="M68" s="2" t="s">
        <v>32</v>
      </c>
      <c r="N68" s="2" t="s">
        <v>630</v>
      </c>
      <c r="O68" s="2" t="s">
        <v>309</v>
      </c>
      <c r="P68" s="2" t="s">
        <v>2892</v>
      </c>
      <c r="Q68" s="2" t="s">
        <v>599</v>
      </c>
      <c r="R68" s="2" t="s">
        <v>361</v>
      </c>
      <c r="S68" s="2" t="s">
        <v>35</v>
      </c>
      <c r="T68" s="144">
        <v>2.3279999999999998</v>
      </c>
      <c r="U68" s="2" t="s">
        <v>3065</v>
      </c>
      <c r="V68" s="155">
        <v>2.58E-2</v>
      </c>
      <c r="W68" s="157">
        <v>5.5489999999999998E-2</v>
      </c>
      <c r="X68" s="4" t="s">
        <v>597</v>
      </c>
      <c r="Y68" s="4" t="s">
        <v>309</v>
      </c>
      <c r="Z68" s="144">
        <v>211085.01</v>
      </c>
      <c r="AA68" s="144">
        <v>1</v>
      </c>
      <c r="AB68" s="144">
        <v>93.57</v>
      </c>
      <c r="AD68" s="144">
        <v>197.512</v>
      </c>
      <c r="AG68" s="2" t="s">
        <v>37</v>
      </c>
      <c r="AH68" s="157">
        <v>7.8799999999999996E-4</v>
      </c>
      <c r="AI68" s="157">
        <v>2.4156001076576401E-3</v>
      </c>
      <c r="AJ68" s="157">
        <v>5.5057451243547195E-4</v>
      </c>
      <c r="AK68" s="177"/>
    </row>
    <row r="69" spans="1:37">
      <c r="A69" s="2" t="s">
        <v>26</v>
      </c>
      <c r="B69" s="2">
        <v>118</v>
      </c>
      <c r="C69" s="2" t="s">
        <v>2026</v>
      </c>
      <c r="D69" s="2" t="s">
        <v>2027</v>
      </c>
      <c r="E69" s="4" t="s">
        <v>353</v>
      </c>
      <c r="F69" s="2" t="s">
        <v>3066</v>
      </c>
      <c r="G69" s="2" t="s">
        <v>3067</v>
      </c>
      <c r="H69" s="2" t="s">
        <v>356</v>
      </c>
      <c r="I69" s="2" t="s">
        <v>939</v>
      </c>
      <c r="J69" s="2" t="s">
        <v>31</v>
      </c>
      <c r="K69" s="2" t="s">
        <v>31</v>
      </c>
      <c r="L69" s="2" t="s">
        <v>513</v>
      </c>
      <c r="M69" s="2" t="s">
        <v>32</v>
      </c>
      <c r="N69" s="2" t="s">
        <v>628</v>
      </c>
      <c r="O69" s="2" t="s">
        <v>309</v>
      </c>
      <c r="P69" s="2" t="s">
        <v>2917</v>
      </c>
      <c r="Q69" s="2" t="s">
        <v>599</v>
      </c>
      <c r="R69" s="2" t="s">
        <v>361</v>
      </c>
      <c r="S69" s="2" t="s">
        <v>35</v>
      </c>
      <c r="T69" s="144">
        <v>4.7850000000000001</v>
      </c>
      <c r="U69" s="2" t="s">
        <v>3068</v>
      </c>
      <c r="V69" s="155">
        <v>4.4000000000000003E-3</v>
      </c>
      <c r="W69" s="157">
        <v>2.9190000000000001E-2</v>
      </c>
      <c r="X69" s="4" t="s">
        <v>597</v>
      </c>
      <c r="Y69" s="4" t="s">
        <v>309</v>
      </c>
      <c r="Z69" s="144">
        <v>429573.77</v>
      </c>
      <c r="AA69" s="144">
        <v>1</v>
      </c>
      <c r="AB69" s="144">
        <v>101.08</v>
      </c>
      <c r="AD69" s="144">
        <v>434.21300000000002</v>
      </c>
      <c r="AG69" s="2" t="s">
        <v>37</v>
      </c>
      <c r="AH69" s="157">
        <v>5.04E-4</v>
      </c>
      <c r="AI69" s="157">
        <v>5.3104827922715097E-3</v>
      </c>
      <c r="AJ69" s="157">
        <v>1.2103892796175701E-3</v>
      </c>
      <c r="AK69" s="177"/>
    </row>
    <row r="70" spans="1:37">
      <c r="A70" s="2" t="s">
        <v>26</v>
      </c>
      <c r="B70" s="2">
        <v>118</v>
      </c>
      <c r="C70" s="2" t="s">
        <v>3069</v>
      </c>
      <c r="D70" s="2" t="s">
        <v>3070</v>
      </c>
      <c r="E70" s="4" t="s">
        <v>353</v>
      </c>
      <c r="F70" s="2" t="s">
        <v>3071</v>
      </c>
      <c r="G70" s="2" t="s">
        <v>3072</v>
      </c>
      <c r="H70" s="2" t="s">
        <v>356</v>
      </c>
      <c r="I70" s="2" t="s">
        <v>1149</v>
      </c>
      <c r="J70" s="2" t="s">
        <v>31</v>
      </c>
      <c r="K70" s="2" t="s">
        <v>31</v>
      </c>
      <c r="L70" s="2" t="s">
        <v>513</v>
      </c>
      <c r="M70" s="2" t="s">
        <v>32</v>
      </c>
      <c r="N70" s="2" t="s">
        <v>628</v>
      </c>
      <c r="O70" s="2" t="s">
        <v>309</v>
      </c>
      <c r="P70" s="2" t="s">
        <v>2874</v>
      </c>
      <c r="Q70" s="2" t="s">
        <v>599</v>
      </c>
      <c r="R70" s="2" t="s">
        <v>361</v>
      </c>
      <c r="S70" s="2" t="s">
        <v>35</v>
      </c>
      <c r="T70" s="144">
        <v>5.8890000000000002</v>
      </c>
      <c r="U70" s="2" t="s">
        <v>3073</v>
      </c>
      <c r="V70" s="155">
        <v>3.0499999999999999E-2</v>
      </c>
      <c r="W70" s="157">
        <v>5.8709999999999998E-2</v>
      </c>
      <c r="X70" s="4" t="s">
        <v>597</v>
      </c>
      <c r="Y70" s="4" t="s">
        <v>309</v>
      </c>
      <c r="Z70" s="144">
        <v>380623</v>
      </c>
      <c r="AA70" s="144">
        <v>1</v>
      </c>
      <c r="AB70" s="144">
        <v>85.24</v>
      </c>
      <c r="AD70" s="144">
        <v>324.44299999999998</v>
      </c>
      <c r="AG70" s="2" t="s">
        <v>37</v>
      </c>
      <c r="AH70" s="157">
        <v>5.22E-4</v>
      </c>
      <c r="AI70" s="157">
        <v>3.9679801090271296E-3</v>
      </c>
      <c r="AJ70" s="157">
        <v>9.04399990278066E-4</v>
      </c>
      <c r="AK70" s="177"/>
    </row>
    <row r="71" spans="1:37">
      <c r="A71" s="2" t="s">
        <v>26</v>
      </c>
      <c r="B71" s="2">
        <v>118</v>
      </c>
      <c r="C71" s="2" t="s">
        <v>3069</v>
      </c>
      <c r="D71" s="2" t="s">
        <v>3070</v>
      </c>
      <c r="E71" s="4" t="s">
        <v>353</v>
      </c>
      <c r="F71" s="2" t="s">
        <v>3074</v>
      </c>
      <c r="G71" s="2" t="s">
        <v>3075</v>
      </c>
      <c r="H71" s="2" t="s">
        <v>356</v>
      </c>
      <c r="I71" s="2" t="s">
        <v>1149</v>
      </c>
      <c r="J71" s="2" t="s">
        <v>31</v>
      </c>
      <c r="K71" s="2" t="s">
        <v>31</v>
      </c>
      <c r="L71" s="2" t="s">
        <v>513</v>
      </c>
      <c r="M71" s="2" t="s">
        <v>32</v>
      </c>
      <c r="N71" s="2" t="s">
        <v>628</v>
      </c>
      <c r="O71" s="2" t="s">
        <v>309</v>
      </c>
      <c r="P71" s="2" t="s">
        <v>2874</v>
      </c>
      <c r="Q71" s="2" t="s">
        <v>599</v>
      </c>
      <c r="R71" s="2" t="s">
        <v>361</v>
      </c>
      <c r="S71" s="2" t="s">
        <v>35</v>
      </c>
      <c r="T71" s="144">
        <v>7.53</v>
      </c>
      <c r="U71" s="2" t="s">
        <v>3076</v>
      </c>
      <c r="V71" s="155">
        <v>2.63E-2</v>
      </c>
      <c r="W71" s="157">
        <v>6.1780000000000002E-2</v>
      </c>
      <c r="X71" s="4" t="s">
        <v>597</v>
      </c>
      <c r="Y71" s="4" t="s">
        <v>309</v>
      </c>
      <c r="Z71" s="144">
        <v>145786</v>
      </c>
      <c r="AA71" s="144">
        <v>1</v>
      </c>
      <c r="AB71" s="144">
        <v>77.16</v>
      </c>
      <c r="AD71" s="144">
        <v>112.488</v>
      </c>
      <c r="AG71" s="2" t="s">
        <v>37</v>
      </c>
      <c r="AH71" s="157">
        <v>2.1000000000000001E-4</v>
      </c>
      <c r="AI71" s="157">
        <v>1.3757485272535099E-3</v>
      </c>
      <c r="AJ71" s="157">
        <v>3.1356683261655701E-4</v>
      </c>
      <c r="AK71" s="177"/>
    </row>
    <row r="72" spans="1:37">
      <c r="A72" s="2" t="s">
        <v>26</v>
      </c>
      <c r="B72" s="2">
        <v>118</v>
      </c>
      <c r="C72" s="2" t="s">
        <v>3069</v>
      </c>
      <c r="D72" s="2" t="s">
        <v>3070</v>
      </c>
      <c r="E72" s="4" t="s">
        <v>353</v>
      </c>
      <c r="F72" s="2" t="s">
        <v>3077</v>
      </c>
      <c r="G72" s="2" t="s">
        <v>3078</v>
      </c>
      <c r="H72" s="2" t="s">
        <v>356</v>
      </c>
      <c r="I72" s="2" t="s">
        <v>1149</v>
      </c>
      <c r="J72" s="2" t="s">
        <v>31</v>
      </c>
      <c r="K72" s="2" t="s">
        <v>31</v>
      </c>
      <c r="L72" s="2" t="s">
        <v>513</v>
      </c>
      <c r="M72" s="2" t="s">
        <v>32</v>
      </c>
      <c r="N72" s="2" t="s">
        <v>628</v>
      </c>
      <c r="O72" s="2" t="s">
        <v>309</v>
      </c>
      <c r="P72" s="2" t="s">
        <v>2874</v>
      </c>
      <c r="Q72" s="2" t="s">
        <v>599</v>
      </c>
      <c r="R72" s="2" t="s">
        <v>361</v>
      </c>
      <c r="S72" s="2" t="s">
        <v>35</v>
      </c>
      <c r="T72" s="144">
        <v>3.2789999999999999</v>
      </c>
      <c r="U72" s="2" t="s">
        <v>3065</v>
      </c>
      <c r="V72" s="155">
        <v>4.36E-2</v>
      </c>
      <c r="W72" s="157">
        <v>5.1270000000000003E-2</v>
      </c>
      <c r="X72" s="4" t="s">
        <v>597</v>
      </c>
      <c r="Y72" s="4" t="s">
        <v>309</v>
      </c>
      <c r="Z72" s="144">
        <v>199616</v>
      </c>
      <c r="AA72" s="144">
        <v>1</v>
      </c>
      <c r="AB72" s="144">
        <v>97.6</v>
      </c>
      <c r="AD72" s="144">
        <v>194.82499999999999</v>
      </c>
      <c r="AG72" s="2" t="s">
        <v>37</v>
      </c>
      <c r="AH72" s="157">
        <v>6.6500000000000001E-4</v>
      </c>
      <c r="AI72" s="157">
        <v>2.38273741188801E-3</v>
      </c>
      <c r="AJ72" s="157">
        <v>5.43084298039754E-4</v>
      </c>
      <c r="AK72" s="177"/>
    </row>
    <row r="73" spans="1:37">
      <c r="A73" s="2" t="s">
        <v>26</v>
      </c>
      <c r="B73" s="2">
        <v>118</v>
      </c>
      <c r="C73" s="2" t="s">
        <v>3069</v>
      </c>
      <c r="D73" s="2" t="s">
        <v>3070</v>
      </c>
      <c r="E73" s="4" t="s">
        <v>353</v>
      </c>
      <c r="F73" s="2" t="s">
        <v>3079</v>
      </c>
      <c r="G73" s="2" t="s">
        <v>3080</v>
      </c>
      <c r="H73" s="2" t="s">
        <v>356</v>
      </c>
      <c r="I73" s="2" t="s">
        <v>1149</v>
      </c>
      <c r="J73" s="2" t="s">
        <v>31</v>
      </c>
      <c r="K73" s="2" t="s">
        <v>31</v>
      </c>
      <c r="L73" s="2" t="s">
        <v>513</v>
      </c>
      <c r="M73" s="2" t="s">
        <v>32</v>
      </c>
      <c r="N73" s="2" t="s">
        <v>628</v>
      </c>
      <c r="O73" s="2" t="s">
        <v>309</v>
      </c>
      <c r="P73" s="2" t="s">
        <v>2874</v>
      </c>
      <c r="Q73" s="2" t="s">
        <v>599</v>
      </c>
      <c r="R73" s="2" t="s">
        <v>361</v>
      </c>
      <c r="S73" s="2" t="s">
        <v>35</v>
      </c>
      <c r="T73" s="144">
        <v>4.157</v>
      </c>
      <c r="U73" s="2" t="s">
        <v>3081</v>
      </c>
      <c r="V73" s="155">
        <v>3.95E-2</v>
      </c>
      <c r="W73" s="157">
        <v>5.2699999999999997E-2</v>
      </c>
      <c r="X73" s="4" t="s">
        <v>597</v>
      </c>
      <c r="Y73" s="4" t="s">
        <v>309</v>
      </c>
      <c r="Z73" s="144">
        <v>812548</v>
      </c>
      <c r="AA73" s="144">
        <v>1</v>
      </c>
      <c r="AB73" s="144">
        <v>94.88</v>
      </c>
      <c r="AD73" s="144">
        <v>770.94600000000003</v>
      </c>
      <c r="AG73" s="2" t="s">
        <v>37</v>
      </c>
      <c r="AH73" s="157">
        <v>3.385E-3</v>
      </c>
      <c r="AI73" s="157">
        <v>9.4287629913613197E-3</v>
      </c>
      <c r="AJ73" s="157">
        <v>2.1490463468608798E-3</v>
      </c>
      <c r="AK73" s="177"/>
    </row>
    <row r="74" spans="1:37">
      <c r="A74" s="2" t="s">
        <v>26</v>
      </c>
      <c r="B74" s="2">
        <v>118</v>
      </c>
      <c r="C74" s="2" t="s">
        <v>3069</v>
      </c>
      <c r="D74" s="2" t="s">
        <v>3070</v>
      </c>
      <c r="E74" s="4" t="s">
        <v>353</v>
      </c>
      <c r="F74" s="2" t="s">
        <v>3082</v>
      </c>
      <c r="G74" s="2" t="s">
        <v>3083</v>
      </c>
      <c r="H74" s="2" t="s">
        <v>356</v>
      </c>
      <c r="I74" s="2" t="s">
        <v>1149</v>
      </c>
      <c r="J74" s="2" t="s">
        <v>31</v>
      </c>
      <c r="K74" s="2" t="s">
        <v>31</v>
      </c>
      <c r="L74" s="2" t="s">
        <v>513</v>
      </c>
      <c r="M74" s="2" t="s">
        <v>32</v>
      </c>
      <c r="N74" s="2" t="s">
        <v>628</v>
      </c>
      <c r="O74" s="2" t="s">
        <v>309</v>
      </c>
      <c r="P74" s="2" t="s">
        <v>2874</v>
      </c>
      <c r="Q74" s="2" t="s">
        <v>599</v>
      </c>
      <c r="R74" s="2" t="s">
        <v>361</v>
      </c>
      <c r="S74" s="2" t="s">
        <v>35</v>
      </c>
      <c r="T74" s="144">
        <v>4.9740000000000002</v>
      </c>
      <c r="U74" s="2" t="s">
        <v>2905</v>
      </c>
      <c r="V74" s="155">
        <v>3.95E-2</v>
      </c>
      <c r="W74" s="157">
        <v>5.5449999999999999E-2</v>
      </c>
      <c r="X74" s="4" t="s">
        <v>597</v>
      </c>
      <c r="Y74" s="4" t="s">
        <v>309</v>
      </c>
      <c r="Z74" s="144">
        <v>464487</v>
      </c>
      <c r="AA74" s="144">
        <v>1</v>
      </c>
      <c r="AB74" s="144">
        <v>92.82</v>
      </c>
      <c r="AD74" s="144">
        <v>431.137</v>
      </c>
      <c r="AG74" s="2" t="s">
        <v>37</v>
      </c>
      <c r="AH74" s="157">
        <v>1.9350000000000001E-3</v>
      </c>
      <c r="AI74" s="157">
        <v>5.2728588407421999E-3</v>
      </c>
      <c r="AJ74" s="157">
        <v>1.20181385825396E-3</v>
      </c>
      <c r="AK74" s="177"/>
    </row>
    <row r="75" spans="1:37">
      <c r="A75" s="2" t="s">
        <v>26</v>
      </c>
      <c r="B75" s="2">
        <v>118</v>
      </c>
      <c r="C75" s="2" t="s">
        <v>2397</v>
      </c>
      <c r="D75" s="2" t="s">
        <v>2398</v>
      </c>
      <c r="E75" s="4" t="s">
        <v>353</v>
      </c>
      <c r="F75" s="2" t="s">
        <v>3084</v>
      </c>
      <c r="G75" s="2" t="s">
        <v>3085</v>
      </c>
      <c r="H75" s="2" t="s">
        <v>356</v>
      </c>
      <c r="I75" s="2" t="s">
        <v>1149</v>
      </c>
      <c r="J75" s="2" t="s">
        <v>31</v>
      </c>
      <c r="K75" s="2" t="s">
        <v>31</v>
      </c>
      <c r="L75" s="2" t="s">
        <v>513</v>
      </c>
      <c r="M75" s="2" t="s">
        <v>32</v>
      </c>
      <c r="N75" s="2" t="s">
        <v>634</v>
      </c>
      <c r="O75" s="2" t="s">
        <v>309</v>
      </c>
      <c r="P75" s="2" t="s">
        <v>2864</v>
      </c>
      <c r="Q75" s="2" t="s">
        <v>348</v>
      </c>
      <c r="R75" s="2" t="s">
        <v>361</v>
      </c>
      <c r="S75" s="2" t="s">
        <v>35</v>
      </c>
      <c r="T75" s="144">
        <v>1.2430000000000001</v>
      </c>
      <c r="U75" s="2" t="s">
        <v>2868</v>
      </c>
      <c r="V75" s="155">
        <v>3.5999999999999997E-2</v>
      </c>
      <c r="W75" s="157">
        <v>5.0860000000000002E-2</v>
      </c>
      <c r="X75" s="4" t="s">
        <v>597</v>
      </c>
      <c r="Y75" s="4" t="s">
        <v>309</v>
      </c>
      <c r="Z75" s="144">
        <v>69649.56</v>
      </c>
      <c r="AA75" s="144">
        <v>1</v>
      </c>
      <c r="AB75" s="144">
        <v>99.16</v>
      </c>
      <c r="AD75" s="144">
        <v>69.064999999999998</v>
      </c>
      <c r="AG75" s="2" t="s">
        <v>37</v>
      </c>
      <c r="AH75" s="157">
        <v>2.2900000000000001E-4</v>
      </c>
      <c r="AI75" s="157">
        <v>8.4466774973285404E-4</v>
      </c>
      <c r="AJ75" s="157">
        <v>1.9252049749661899E-4</v>
      </c>
      <c r="AK75" s="177"/>
    </row>
    <row r="76" spans="1:37">
      <c r="A76" s="2" t="s">
        <v>26</v>
      </c>
      <c r="B76" s="2">
        <v>118</v>
      </c>
      <c r="C76" s="2" t="s">
        <v>2397</v>
      </c>
      <c r="D76" s="2" t="s">
        <v>2398</v>
      </c>
      <c r="E76" s="4" t="s">
        <v>353</v>
      </c>
      <c r="F76" s="2" t="s">
        <v>3086</v>
      </c>
      <c r="G76" s="2" t="s">
        <v>3087</v>
      </c>
      <c r="H76" s="2" t="s">
        <v>356</v>
      </c>
      <c r="I76" s="2" t="s">
        <v>1149</v>
      </c>
      <c r="J76" s="2" t="s">
        <v>31</v>
      </c>
      <c r="K76" s="2" t="s">
        <v>31</v>
      </c>
      <c r="L76" s="2" t="s">
        <v>513</v>
      </c>
      <c r="M76" s="2" t="s">
        <v>32</v>
      </c>
      <c r="N76" s="2" t="s">
        <v>634</v>
      </c>
      <c r="O76" s="2" t="s">
        <v>309</v>
      </c>
      <c r="P76" s="2" t="s">
        <v>2864</v>
      </c>
      <c r="Q76" s="2" t="s">
        <v>348</v>
      </c>
      <c r="R76" s="2" t="s">
        <v>361</v>
      </c>
      <c r="S76" s="2" t="s">
        <v>35</v>
      </c>
      <c r="T76" s="144">
        <v>3.819</v>
      </c>
      <c r="U76" s="2" t="s">
        <v>3088</v>
      </c>
      <c r="V76" s="155">
        <v>2.7400000000000001E-2</v>
      </c>
      <c r="W76" s="157">
        <v>5.5449999999999999E-2</v>
      </c>
      <c r="X76" s="4" t="s">
        <v>597</v>
      </c>
      <c r="Y76" s="4" t="s">
        <v>309</v>
      </c>
      <c r="Z76" s="144">
        <v>104918</v>
      </c>
      <c r="AA76" s="144">
        <v>1</v>
      </c>
      <c r="AB76" s="144">
        <v>91.17</v>
      </c>
      <c r="AD76" s="144">
        <v>95.653999999999996</v>
      </c>
      <c r="AG76" s="2" t="s">
        <v>37</v>
      </c>
      <c r="AH76" s="157">
        <v>1.3999999999999999E-4</v>
      </c>
      <c r="AI76" s="157">
        <v>1.16985753176145E-3</v>
      </c>
      <c r="AJ76" s="157">
        <v>2.6663922481486003E-4</v>
      </c>
      <c r="AK76" s="177"/>
    </row>
    <row r="77" spans="1:37">
      <c r="A77" s="2" t="s">
        <v>26</v>
      </c>
      <c r="B77" s="2">
        <v>118</v>
      </c>
      <c r="C77" s="2" t="s">
        <v>3089</v>
      </c>
      <c r="D77" s="2" t="s">
        <v>3090</v>
      </c>
      <c r="E77" s="4" t="s">
        <v>353</v>
      </c>
      <c r="F77" s="2" t="s">
        <v>3091</v>
      </c>
      <c r="G77" s="2" t="s">
        <v>3092</v>
      </c>
      <c r="H77" s="2" t="s">
        <v>356</v>
      </c>
      <c r="I77" s="2" t="s">
        <v>939</v>
      </c>
      <c r="J77" s="2" t="s">
        <v>31</v>
      </c>
      <c r="K77" s="2" t="s">
        <v>31</v>
      </c>
      <c r="L77" s="2" t="s">
        <v>513</v>
      </c>
      <c r="M77" s="2" t="s">
        <v>32</v>
      </c>
      <c r="N77" s="2" t="s">
        <v>623</v>
      </c>
      <c r="O77" s="2" t="s">
        <v>309</v>
      </c>
      <c r="P77" s="2" t="s">
        <v>3093</v>
      </c>
      <c r="Q77" s="2" t="s">
        <v>599</v>
      </c>
      <c r="R77" s="2" t="s">
        <v>361</v>
      </c>
      <c r="S77" s="2" t="s">
        <v>35</v>
      </c>
      <c r="T77" s="144">
        <v>3.625</v>
      </c>
      <c r="U77" s="2" t="s">
        <v>3094</v>
      </c>
      <c r="V77" s="155">
        <v>3.85E-2</v>
      </c>
      <c r="W77" s="157">
        <v>2.4680000000000001E-2</v>
      </c>
      <c r="X77" s="4" t="s">
        <v>597</v>
      </c>
      <c r="Y77" s="4" t="s">
        <v>309</v>
      </c>
      <c r="Z77" s="144">
        <v>1523460.2</v>
      </c>
      <c r="AA77" s="144">
        <v>1</v>
      </c>
      <c r="AB77" s="144">
        <v>121.05</v>
      </c>
      <c r="AD77" s="144">
        <v>1844.1489999999999</v>
      </c>
      <c r="AG77" s="2" t="s">
        <v>37</v>
      </c>
      <c r="AH77" s="157">
        <v>5.9599999999999996E-4</v>
      </c>
      <c r="AI77" s="157">
        <v>2.2554173869477601E-2</v>
      </c>
      <c r="AJ77" s="157">
        <v>5.1406494155250603E-3</v>
      </c>
      <c r="AK77" s="177"/>
    </row>
    <row r="78" spans="1:37">
      <c r="A78" s="2" t="s">
        <v>26</v>
      </c>
      <c r="B78" s="2">
        <v>118</v>
      </c>
      <c r="C78" s="2" t="s">
        <v>3089</v>
      </c>
      <c r="D78" s="2" t="s">
        <v>3090</v>
      </c>
      <c r="E78" s="4" t="s">
        <v>353</v>
      </c>
      <c r="F78" s="2" t="s">
        <v>3095</v>
      </c>
      <c r="G78" s="2" t="s">
        <v>3096</v>
      </c>
      <c r="H78" s="2" t="s">
        <v>356</v>
      </c>
      <c r="I78" s="2" t="s">
        <v>939</v>
      </c>
      <c r="J78" s="2" t="s">
        <v>31</v>
      </c>
      <c r="K78" s="2" t="s">
        <v>31</v>
      </c>
      <c r="L78" s="2" t="s">
        <v>513</v>
      </c>
      <c r="M78" s="2" t="s">
        <v>32</v>
      </c>
      <c r="N78" s="2" t="s">
        <v>623</v>
      </c>
      <c r="O78" s="2" t="s">
        <v>309</v>
      </c>
      <c r="P78" s="2" t="s">
        <v>3093</v>
      </c>
      <c r="Q78" s="2" t="s">
        <v>599</v>
      </c>
      <c r="R78" s="2" t="s">
        <v>361</v>
      </c>
      <c r="S78" s="2" t="s">
        <v>35</v>
      </c>
      <c r="T78" s="144">
        <v>5.9749999999999996</v>
      </c>
      <c r="U78" s="2" t="s">
        <v>3097</v>
      </c>
      <c r="V78" s="155">
        <v>2.3900000000000001E-2</v>
      </c>
      <c r="W78" s="157">
        <v>2.9860000000000001E-2</v>
      </c>
      <c r="X78" s="4" t="s">
        <v>597</v>
      </c>
      <c r="Y78" s="4" t="s">
        <v>309</v>
      </c>
      <c r="Z78" s="144">
        <v>240000</v>
      </c>
      <c r="AA78" s="144">
        <v>1</v>
      </c>
      <c r="AB78" s="144">
        <v>109.95</v>
      </c>
      <c r="AD78" s="144">
        <v>263.88</v>
      </c>
      <c r="AG78" s="2" t="s">
        <v>37</v>
      </c>
      <c r="AH78" s="157">
        <v>6.2000000000000003E-5</v>
      </c>
      <c r="AI78" s="157">
        <v>3.2272862884905398E-3</v>
      </c>
      <c r="AJ78" s="157">
        <v>7.3557770143434795E-4</v>
      </c>
      <c r="AK78" s="177"/>
    </row>
    <row r="79" spans="1:37">
      <c r="A79" s="2" t="s">
        <v>26</v>
      </c>
      <c r="B79" s="2">
        <v>118</v>
      </c>
      <c r="C79" s="2" t="s">
        <v>3089</v>
      </c>
      <c r="D79" s="2" t="s">
        <v>3090</v>
      </c>
      <c r="E79" s="4" t="s">
        <v>353</v>
      </c>
      <c r="F79" s="2" t="s">
        <v>3098</v>
      </c>
      <c r="G79" s="2" t="s">
        <v>3099</v>
      </c>
      <c r="H79" s="2" t="s">
        <v>356</v>
      </c>
      <c r="I79" s="2" t="s">
        <v>939</v>
      </c>
      <c r="J79" s="2" t="s">
        <v>31</v>
      </c>
      <c r="K79" s="2" t="s">
        <v>31</v>
      </c>
      <c r="L79" s="2" t="s">
        <v>513</v>
      </c>
      <c r="M79" s="2" t="s">
        <v>32</v>
      </c>
      <c r="N79" s="2" t="s">
        <v>623</v>
      </c>
      <c r="O79" s="2" t="s">
        <v>309</v>
      </c>
      <c r="P79" s="2" t="s">
        <v>3093</v>
      </c>
      <c r="Q79" s="2" t="s">
        <v>599</v>
      </c>
      <c r="R79" s="2" t="s">
        <v>361</v>
      </c>
      <c r="S79" s="2" t="s">
        <v>35</v>
      </c>
      <c r="T79" s="144">
        <v>11.005000000000001</v>
      </c>
      <c r="U79" s="2" t="s">
        <v>108</v>
      </c>
      <c r="V79" s="155">
        <v>1.2500000000000001E-2</v>
      </c>
      <c r="W79" s="157">
        <v>3.5040000000000002E-2</v>
      </c>
      <c r="X79" s="4" t="s">
        <v>597</v>
      </c>
      <c r="Y79" s="4" t="s">
        <v>309</v>
      </c>
      <c r="Z79" s="144">
        <v>531087</v>
      </c>
      <c r="AA79" s="144">
        <v>1</v>
      </c>
      <c r="AB79" s="144">
        <v>87.53</v>
      </c>
      <c r="AD79" s="144">
        <v>464.86</v>
      </c>
      <c r="AG79" s="2" t="s">
        <v>37</v>
      </c>
      <c r="AH79" s="157">
        <v>1.2400000000000001E-4</v>
      </c>
      <c r="AI79" s="157">
        <v>5.6853030161306602E-3</v>
      </c>
      <c r="AJ79" s="157">
        <v>1.29582000192463E-3</v>
      </c>
      <c r="AK79" s="177"/>
    </row>
    <row r="80" spans="1:37">
      <c r="A80" s="2" t="s">
        <v>26</v>
      </c>
      <c r="B80" s="2">
        <v>118</v>
      </c>
      <c r="C80" s="2" t="s">
        <v>3100</v>
      </c>
      <c r="D80" s="2" t="s">
        <v>3101</v>
      </c>
      <c r="E80" s="4" t="s">
        <v>353</v>
      </c>
      <c r="F80" s="2" t="s">
        <v>3102</v>
      </c>
      <c r="G80" s="2" t="s">
        <v>3103</v>
      </c>
      <c r="H80" s="2" t="s">
        <v>356</v>
      </c>
      <c r="I80" s="2" t="s">
        <v>1149</v>
      </c>
      <c r="J80" s="2" t="s">
        <v>31</v>
      </c>
      <c r="K80" s="2" t="s">
        <v>31</v>
      </c>
      <c r="L80" s="2" t="s">
        <v>513</v>
      </c>
      <c r="M80" s="2" t="s">
        <v>32</v>
      </c>
      <c r="N80" s="2" t="s">
        <v>642</v>
      </c>
      <c r="O80" s="2" t="s">
        <v>309</v>
      </c>
      <c r="P80" s="2" t="s">
        <v>2892</v>
      </c>
      <c r="Q80" s="2" t="s">
        <v>599</v>
      </c>
      <c r="R80" s="2" t="s">
        <v>361</v>
      </c>
      <c r="S80" s="2" t="s">
        <v>35</v>
      </c>
      <c r="T80" s="144">
        <v>2.6019999999999999</v>
      </c>
      <c r="U80" s="2" t="s">
        <v>3104</v>
      </c>
      <c r="V80" s="155">
        <v>1.5800000000000002E-2</v>
      </c>
      <c r="W80" s="157">
        <v>5.2679999999999998E-2</v>
      </c>
      <c r="X80" s="4" t="s">
        <v>597</v>
      </c>
      <c r="Y80" s="4" t="s">
        <v>309</v>
      </c>
      <c r="Z80" s="144">
        <v>118898.4</v>
      </c>
      <c r="AA80" s="144">
        <v>1</v>
      </c>
      <c r="AB80" s="144">
        <v>91.4</v>
      </c>
      <c r="AD80" s="144">
        <v>108.673</v>
      </c>
      <c r="AG80" s="2" t="s">
        <v>37</v>
      </c>
      <c r="AH80" s="157">
        <v>1.07E-3</v>
      </c>
      <c r="AI80" s="157">
        <v>1.3290864290727801E-3</v>
      </c>
      <c r="AJ80" s="157">
        <v>3.0293139595068401E-4</v>
      </c>
      <c r="AK80" s="177"/>
    </row>
    <row r="81" spans="1:37">
      <c r="A81" s="2" t="s">
        <v>26</v>
      </c>
      <c r="B81" s="2">
        <v>118</v>
      </c>
      <c r="C81" s="2" t="s">
        <v>2066</v>
      </c>
      <c r="D81" s="2" t="s">
        <v>2067</v>
      </c>
      <c r="E81" s="4" t="s">
        <v>353</v>
      </c>
      <c r="F81" s="2" t="s">
        <v>3105</v>
      </c>
      <c r="G81" s="2" t="s">
        <v>3106</v>
      </c>
      <c r="H81" s="2" t="s">
        <v>356</v>
      </c>
      <c r="I81" s="2" t="s">
        <v>1150</v>
      </c>
      <c r="J81" s="2" t="s">
        <v>31</v>
      </c>
      <c r="K81" s="2" t="s">
        <v>31</v>
      </c>
      <c r="L81" s="2" t="s">
        <v>513</v>
      </c>
      <c r="M81" s="2" t="s">
        <v>42</v>
      </c>
      <c r="N81" s="2" t="s">
        <v>661</v>
      </c>
      <c r="O81" s="2" t="s">
        <v>309</v>
      </c>
      <c r="P81" s="2" t="s">
        <v>360</v>
      </c>
      <c r="Q81" s="20" t="s">
        <v>360</v>
      </c>
      <c r="R81" s="20" t="s">
        <v>360</v>
      </c>
      <c r="S81" s="2" t="s">
        <v>35</v>
      </c>
      <c r="T81" s="144">
        <v>4.9660000000000002</v>
      </c>
      <c r="U81" s="2" t="s">
        <v>3107</v>
      </c>
      <c r="V81" s="155">
        <v>4.7500000000000001E-2</v>
      </c>
      <c r="W81" s="157">
        <v>4.4940000000000001E-2</v>
      </c>
      <c r="X81" s="4" t="s">
        <v>597</v>
      </c>
      <c r="Y81" s="4" t="s">
        <v>309</v>
      </c>
      <c r="Z81" s="144">
        <v>257000</v>
      </c>
      <c r="AA81" s="144">
        <v>1</v>
      </c>
      <c r="AB81" s="144">
        <v>103</v>
      </c>
      <c r="AD81" s="144">
        <v>264.70999999999998</v>
      </c>
      <c r="AG81" s="2" t="s">
        <v>37</v>
      </c>
      <c r="AH81" s="157">
        <v>3.1340000000000001E-3</v>
      </c>
      <c r="AI81" s="157">
        <v>3.2374372950823601E-3</v>
      </c>
      <c r="AJ81" s="157">
        <v>7.3789136481236203E-4</v>
      </c>
      <c r="AK81" s="177"/>
    </row>
    <row r="82" spans="1:37">
      <c r="A82" s="2" t="s">
        <v>26</v>
      </c>
      <c r="B82" s="2">
        <v>118</v>
      </c>
      <c r="C82" s="2" t="s">
        <v>2077</v>
      </c>
      <c r="D82" s="2" t="s">
        <v>2078</v>
      </c>
      <c r="E82" s="4" t="s">
        <v>353</v>
      </c>
      <c r="F82" s="2" t="s">
        <v>3108</v>
      </c>
      <c r="G82" s="2" t="s">
        <v>3109</v>
      </c>
      <c r="H82" s="2" t="s">
        <v>356</v>
      </c>
      <c r="I82" s="2" t="s">
        <v>939</v>
      </c>
      <c r="J82" s="2" t="s">
        <v>31</v>
      </c>
      <c r="K82" s="2" t="s">
        <v>31</v>
      </c>
      <c r="L82" s="2" t="s">
        <v>513</v>
      </c>
      <c r="M82" s="2" t="s">
        <v>32</v>
      </c>
      <c r="N82" s="2" t="s">
        <v>647</v>
      </c>
      <c r="O82" s="2" t="s">
        <v>309</v>
      </c>
      <c r="P82" s="2" t="s">
        <v>2874</v>
      </c>
      <c r="Q82" s="2" t="s">
        <v>599</v>
      </c>
      <c r="R82" s="2" t="s">
        <v>361</v>
      </c>
      <c r="S82" s="2" t="s">
        <v>35</v>
      </c>
      <c r="T82" s="144">
        <v>3.4239999999999999</v>
      </c>
      <c r="U82" s="2" t="s">
        <v>3110</v>
      </c>
      <c r="V82" s="155">
        <v>2.4E-2</v>
      </c>
      <c r="W82" s="157">
        <v>3.0349999999999999E-2</v>
      </c>
      <c r="X82" s="4" t="s">
        <v>597</v>
      </c>
      <c r="Y82" s="4" t="s">
        <v>309</v>
      </c>
      <c r="Z82" s="144">
        <v>299572.5</v>
      </c>
      <c r="AA82" s="144">
        <v>1</v>
      </c>
      <c r="AB82" s="144">
        <v>113.28</v>
      </c>
      <c r="AD82" s="144">
        <v>339.35599999999999</v>
      </c>
      <c r="AG82" s="2" t="s">
        <v>37</v>
      </c>
      <c r="AH82" s="157">
        <v>2.22E-4</v>
      </c>
      <c r="AI82" s="157">
        <v>4.1503641348155504E-3</v>
      </c>
      <c r="AJ82" s="157">
        <v>9.45969783124222E-4</v>
      </c>
      <c r="AK82" s="177"/>
    </row>
    <row r="83" spans="1:37">
      <c r="A83" s="2" t="s">
        <v>26</v>
      </c>
      <c r="B83" s="2">
        <v>118</v>
      </c>
      <c r="C83" s="2" t="s">
        <v>2077</v>
      </c>
      <c r="D83" s="2" t="s">
        <v>2078</v>
      </c>
      <c r="E83" s="4" t="s">
        <v>353</v>
      </c>
      <c r="F83" s="2" t="s">
        <v>3111</v>
      </c>
      <c r="G83" s="2" t="s">
        <v>3112</v>
      </c>
      <c r="H83" s="2" t="s">
        <v>356</v>
      </c>
      <c r="I83" s="2" t="s">
        <v>1149</v>
      </c>
      <c r="J83" s="2" t="s">
        <v>31</v>
      </c>
      <c r="K83" s="2" t="s">
        <v>31</v>
      </c>
      <c r="L83" s="2" t="s">
        <v>513</v>
      </c>
      <c r="M83" s="2" t="s">
        <v>32</v>
      </c>
      <c r="N83" s="2" t="s">
        <v>647</v>
      </c>
      <c r="O83" s="2" t="s">
        <v>309</v>
      </c>
      <c r="P83" s="2" t="s">
        <v>2874</v>
      </c>
      <c r="Q83" s="2" t="s">
        <v>348</v>
      </c>
      <c r="R83" s="2" t="s">
        <v>361</v>
      </c>
      <c r="S83" s="2" t="s">
        <v>35</v>
      </c>
      <c r="T83" s="144">
        <v>1.5760000000000001</v>
      </c>
      <c r="U83" s="2" t="s">
        <v>3113</v>
      </c>
      <c r="V83" s="155">
        <v>5.0500000000000003E-2</v>
      </c>
      <c r="W83" s="157">
        <v>5.185E-2</v>
      </c>
      <c r="X83" s="4" t="s">
        <v>597</v>
      </c>
      <c r="Y83" s="4" t="s">
        <v>309</v>
      </c>
      <c r="Z83" s="144">
        <v>368803.75</v>
      </c>
      <c r="AA83" s="144">
        <v>1</v>
      </c>
      <c r="AB83" s="144">
        <v>101.58</v>
      </c>
      <c r="AD83" s="144">
        <v>374.63099999999997</v>
      </c>
      <c r="AG83" s="2" t="s">
        <v>37</v>
      </c>
      <c r="AH83" s="157">
        <v>1.3259999999999999E-3</v>
      </c>
      <c r="AI83" s="157">
        <v>4.5817833978706E-3</v>
      </c>
      <c r="AJ83" s="157">
        <v>1.0443008146798301E-3</v>
      </c>
      <c r="AK83" s="177"/>
    </row>
    <row r="84" spans="1:37">
      <c r="A84" s="2" t="s">
        <v>26</v>
      </c>
      <c r="B84" s="2">
        <v>118</v>
      </c>
      <c r="C84" s="2" t="s">
        <v>3114</v>
      </c>
      <c r="D84" s="2" t="s">
        <v>3115</v>
      </c>
      <c r="E84" s="4" t="s">
        <v>353</v>
      </c>
      <c r="F84" s="2" t="s">
        <v>3116</v>
      </c>
      <c r="G84" s="2" t="s">
        <v>3117</v>
      </c>
      <c r="H84" s="2" t="s">
        <v>356</v>
      </c>
      <c r="I84" s="2" t="s">
        <v>1149</v>
      </c>
      <c r="J84" s="2" t="s">
        <v>31</v>
      </c>
      <c r="K84" s="2" t="s">
        <v>31</v>
      </c>
      <c r="L84" s="2" t="s">
        <v>513</v>
      </c>
      <c r="M84" s="2" t="s">
        <v>32</v>
      </c>
      <c r="N84" s="2" t="s">
        <v>628</v>
      </c>
      <c r="O84" s="2" t="s">
        <v>309</v>
      </c>
      <c r="P84" s="2" t="s">
        <v>2874</v>
      </c>
      <c r="Q84" s="2" t="s">
        <v>599</v>
      </c>
      <c r="R84" s="2" t="s">
        <v>361</v>
      </c>
      <c r="S84" s="2" t="s">
        <v>35</v>
      </c>
      <c r="T84" s="144">
        <v>5.2889999999999997</v>
      </c>
      <c r="U84" s="2" t="s">
        <v>126</v>
      </c>
      <c r="V84" s="155">
        <v>2.64E-2</v>
      </c>
      <c r="W84" s="157">
        <v>5.9049999999999998E-2</v>
      </c>
      <c r="X84" s="4" t="s">
        <v>597</v>
      </c>
      <c r="Y84" s="4" t="s">
        <v>309</v>
      </c>
      <c r="Z84" s="144">
        <v>409837</v>
      </c>
      <c r="AA84" s="144">
        <v>1</v>
      </c>
      <c r="AB84" s="144">
        <v>85.64</v>
      </c>
      <c r="AD84" s="144">
        <v>350.98399999999998</v>
      </c>
      <c r="AG84" s="2" t="s">
        <v>37</v>
      </c>
      <c r="AH84" s="157">
        <v>2.5000000000000001E-4</v>
      </c>
      <c r="AI84" s="157">
        <v>4.29258436993947E-3</v>
      </c>
      <c r="AJ84" s="157">
        <v>9.7838526297272304E-4</v>
      </c>
      <c r="AK84" s="177"/>
    </row>
    <row r="85" spans="1:37">
      <c r="A85" s="2" t="s">
        <v>26</v>
      </c>
      <c r="B85" s="2">
        <v>118</v>
      </c>
      <c r="C85" s="2" t="s">
        <v>2405</v>
      </c>
      <c r="D85" s="2" t="s">
        <v>2406</v>
      </c>
      <c r="E85" s="4" t="s">
        <v>353</v>
      </c>
      <c r="F85" s="2" t="s">
        <v>3118</v>
      </c>
      <c r="G85" s="2" t="s">
        <v>3119</v>
      </c>
      <c r="H85" s="2" t="s">
        <v>356</v>
      </c>
      <c r="I85" s="2" t="s">
        <v>1149</v>
      </c>
      <c r="J85" s="2" t="s">
        <v>31</v>
      </c>
      <c r="K85" s="2" t="s">
        <v>31</v>
      </c>
      <c r="L85" s="2" t="s">
        <v>513</v>
      </c>
      <c r="M85" s="2" t="s">
        <v>32</v>
      </c>
      <c r="N85" s="2" t="s">
        <v>628</v>
      </c>
      <c r="O85" s="2" t="s">
        <v>309</v>
      </c>
      <c r="P85" s="2" t="s">
        <v>2842</v>
      </c>
      <c r="Q85" s="2" t="s">
        <v>348</v>
      </c>
      <c r="R85" s="2" t="s">
        <v>361</v>
      </c>
      <c r="S85" s="2" t="s">
        <v>35</v>
      </c>
      <c r="T85" s="144">
        <v>3.395</v>
      </c>
      <c r="U85" s="2" t="s">
        <v>3120</v>
      </c>
      <c r="V85" s="155">
        <v>4.7E-2</v>
      </c>
      <c r="W85" s="157">
        <v>5.5599999999999997E-2</v>
      </c>
      <c r="X85" s="4" t="s">
        <v>597</v>
      </c>
      <c r="Y85" s="4" t="s">
        <v>309</v>
      </c>
      <c r="Z85" s="144">
        <v>73680</v>
      </c>
      <c r="AA85" s="144">
        <v>1</v>
      </c>
      <c r="AB85" s="144">
        <v>98.75</v>
      </c>
      <c r="AD85" s="144">
        <v>72.759</v>
      </c>
      <c r="AG85" s="2" t="s">
        <v>37</v>
      </c>
      <c r="AH85" s="157">
        <v>8.2000000000000001E-5</v>
      </c>
      <c r="AI85" s="157">
        <v>8.89851913992283E-4</v>
      </c>
      <c r="AJ85" s="157">
        <v>2.0281907677225099E-4</v>
      </c>
      <c r="AK85" s="177"/>
    </row>
    <row r="86" spans="1:37">
      <c r="A86" s="2" t="s">
        <v>26</v>
      </c>
      <c r="B86" s="2">
        <v>118</v>
      </c>
      <c r="C86" s="2" t="s">
        <v>2405</v>
      </c>
      <c r="D86" s="2" t="s">
        <v>2406</v>
      </c>
      <c r="E86" s="4" t="s">
        <v>353</v>
      </c>
      <c r="F86" s="2" t="s">
        <v>3121</v>
      </c>
      <c r="G86" s="2" t="s">
        <v>3122</v>
      </c>
      <c r="H86" s="2" t="s">
        <v>356</v>
      </c>
      <c r="I86" s="2" t="s">
        <v>1149</v>
      </c>
      <c r="J86" s="2" t="s">
        <v>31</v>
      </c>
      <c r="K86" s="2" t="s">
        <v>31</v>
      </c>
      <c r="L86" s="2" t="s">
        <v>513</v>
      </c>
      <c r="M86" s="2" t="s">
        <v>32</v>
      </c>
      <c r="N86" s="2" t="s">
        <v>628</v>
      </c>
      <c r="O86" s="2" t="s">
        <v>309</v>
      </c>
      <c r="P86" s="2" t="s">
        <v>2842</v>
      </c>
      <c r="Q86" s="2" t="s">
        <v>348</v>
      </c>
      <c r="R86" s="2" t="s">
        <v>361</v>
      </c>
      <c r="S86" s="2" t="s">
        <v>35</v>
      </c>
      <c r="T86" s="144">
        <v>5.4</v>
      </c>
      <c r="U86" s="2" t="s">
        <v>3123</v>
      </c>
      <c r="V86" s="155">
        <v>5.2499999999999998E-2</v>
      </c>
      <c r="W86" s="157">
        <v>5.994E-2</v>
      </c>
      <c r="X86" s="4" t="s">
        <v>597</v>
      </c>
      <c r="Y86" s="4" t="s">
        <v>309</v>
      </c>
      <c r="Z86" s="144">
        <v>304000</v>
      </c>
      <c r="AA86" s="144">
        <v>1</v>
      </c>
      <c r="AB86" s="144">
        <v>97.42</v>
      </c>
      <c r="AD86" s="144">
        <v>296.15699999999998</v>
      </c>
      <c r="AG86" s="2" t="s">
        <v>37</v>
      </c>
      <c r="AH86" s="157">
        <v>6.0800000000000003E-4</v>
      </c>
      <c r="AI86" s="157">
        <v>3.6220356976020798E-3</v>
      </c>
      <c r="AJ86" s="157">
        <v>8.2555077386748505E-4</v>
      </c>
      <c r="AK86" s="177"/>
    </row>
    <row r="87" spans="1:37">
      <c r="A87" s="2" t="s">
        <v>26</v>
      </c>
      <c r="B87" s="2">
        <v>118</v>
      </c>
      <c r="C87" s="2" t="s">
        <v>3114</v>
      </c>
      <c r="D87" s="2" t="s">
        <v>3115</v>
      </c>
      <c r="E87" s="4" t="s">
        <v>353</v>
      </c>
      <c r="F87" s="2" t="s">
        <v>3124</v>
      </c>
      <c r="G87" s="2" t="s">
        <v>3125</v>
      </c>
      <c r="H87" s="2" t="s">
        <v>356</v>
      </c>
      <c r="I87" s="2" t="s">
        <v>1149</v>
      </c>
      <c r="J87" s="2" t="s">
        <v>31</v>
      </c>
      <c r="K87" s="2" t="s">
        <v>31</v>
      </c>
      <c r="L87" s="2" t="s">
        <v>513</v>
      </c>
      <c r="M87" s="2" t="s">
        <v>32</v>
      </c>
      <c r="N87" s="2" t="s">
        <v>628</v>
      </c>
      <c r="O87" s="2" t="s">
        <v>309</v>
      </c>
      <c r="P87" s="2" t="s">
        <v>2874</v>
      </c>
      <c r="Q87" s="2" t="s">
        <v>599</v>
      </c>
      <c r="R87" s="2" t="s">
        <v>361</v>
      </c>
      <c r="S87" s="2" t="s">
        <v>35</v>
      </c>
      <c r="T87" s="144">
        <v>6.93</v>
      </c>
      <c r="U87" s="2" t="s">
        <v>3126</v>
      </c>
      <c r="V87" s="155">
        <v>2.5000000000000001E-2</v>
      </c>
      <c r="W87" s="157">
        <v>6.1539999999999997E-2</v>
      </c>
      <c r="X87" s="4" t="s">
        <v>597</v>
      </c>
      <c r="Y87" s="4" t="s">
        <v>309</v>
      </c>
      <c r="Z87" s="144">
        <v>624756</v>
      </c>
      <c r="AA87" s="144">
        <v>1</v>
      </c>
      <c r="AB87" s="144">
        <v>78.709999999999994</v>
      </c>
      <c r="AD87" s="144">
        <v>491.745</v>
      </c>
      <c r="AG87" s="2" t="s">
        <v>37</v>
      </c>
      <c r="AH87" s="157">
        <v>4.6799999999999999E-4</v>
      </c>
      <c r="AI87" s="157">
        <v>6.0141099760009304E-3</v>
      </c>
      <c r="AJ87" s="157">
        <v>1.3707631727922301E-3</v>
      </c>
      <c r="AK87" s="177"/>
    </row>
    <row r="88" spans="1:37">
      <c r="A88" s="2" t="s">
        <v>26</v>
      </c>
      <c r="B88" s="2">
        <v>118</v>
      </c>
      <c r="C88" s="2" t="s">
        <v>3114</v>
      </c>
      <c r="D88" s="2" t="s">
        <v>3115</v>
      </c>
      <c r="E88" s="4" t="s">
        <v>353</v>
      </c>
      <c r="F88" s="2" t="s">
        <v>3127</v>
      </c>
      <c r="G88" s="2" t="s">
        <v>3128</v>
      </c>
      <c r="H88" s="2" t="s">
        <v>356</v>
      </c>
      <c r="I88" s="2" t="s">
        <v>1149</v>
      </c>
      <c r="J88" s="2" t="s">
        <v>31</v>
      </c>
      <c r="K88" s="2" t="s">
        <v>31</v>
      </c>
      <c r="L88" s="2" t="s">
        <v>513</v>
      </c>
      <c r="M88" s="2" t="s">
        <v>32</v>
      </c>
      <c r="N88" s="2" t="s">
        <v>662</v>
      </c>
      <c r="O88" s="2" t="s">
        <v>309</v>
      </c>
      <c r="P88" s="2" t="s">
        <v>2874</v>
      </c>
      <c r="Q88" s="2" t="s">
        <v>599</v>
      </c>
      <c r="R88" s="2" t="s">
        <v>361</v>
      </c>
      <c r="S88" s="2" t="s">
        <v>35</v>
      </c>
      <c r="T88" s="144">
        <v>7.6660000000000004</v>
      </c>
      <c r="U88" s="2" t="s">
        <v>3129</v>
      </c>
      <c r="V88" s="155">
        <v>5.3100000000000001E-2</v>
      </c>
      <c r="W88" s="157">
        <v>6.3140000000000002E-2</v>
      </c>
      <c r="X88" s="4" t="s">
        <v>597</v>
      </c>
      <c r="Y88" s="4" t="s">
        <v>309</v>
      </c>
      <c r="Z88" s="144">
        <v>308108</v>
      </c>
      <c r="AA88" s="144">
        <v>1</v>
      </c>
      <c r="AB88" s="144">
        <v>95.33</v>
      </c>
      <c r="AD88" s="144">
        <v>293.71899999999999</v>
      </c>
      <c r="AG88" s="2" t="s">
        <v>37</v>
      </c>
      <c r="AH88" s="157">
        <v>2.42E-4</v>
      </c>
      <c r="AI88" s="157">
        <v>3.59222544934814E-3</v>
      </c>
      <c r="AJ88" s="157">
        <v>8.1875628712857397E-4</v>
      </c>
      <c r="AK88" s="177"/>
    </row>
    <row r="89" spans="1:37">
      <c r="A89" s="2" t="s">
        <v>26</v>
      </c>
      <c r="B89" s="2">
        <v>118</v>
      </c>
      <c r="C89" s="2" t="s">
        <v>3114</v>
      </c>
      <c r="D89" s="2" t="s">
        <v>3115</v>
      </c>
      <c r="E89" s="4" t="s">
        <v>353</v>
      </c>
      <c r="F89" s="2" t="s">
        <v>3130</v>
      </c>
      <c r="G89" s="2" t="s">
        <v>3131</v>
      </c>
      <c r="H89" s="2" t="s">
        <v>356</v>
      </c>
      <c r="I89" s="2" t="s">
        <v>939</v>
      </c>
      <c r="J89" s="2" t="s">
        <v>31</v>
      </c>
      <c r="K89" s="2" t="s">
        <v>31</v>
      </c>
      <c r="L89" s="2" t="s">
        <v>513</v>
      </c>
      <c r="M89" s="2" t="s">
        <v>32</v>
      </c>
      <c r="N89" s="2" t="s">
        <v>628</v>
      </c>
      <c r="O89" s="2" t="s">
        <v>309</v>
      </c>
      <c r="P89" s="2" t="s">
        <v>2874</v>
      </c>
      <c r="Q89" s="2" t="s">
        <v>599</v>
      </c>
      <c r="R89" s="2" t="s">
        <v>361</v>
      </c>
      <c r="S89" s="2" t="s">
        <v>35</v>
      </c>
      <c r="T89" s="144">
        <v>1.0609999999999999</v>
      </c>
      <c r="U89" s="2" t="s">
        <v>248</v>
      </c>
      <c r="V89" s="155">
        <v>2.4799999999999999E-2</v>
      </c>
      <c r="W89" s="157">
        <v>2.792E-2</v>
      </c>
      <c r="X89" s="4" t="s">
        <v>597</v>
      </c>
      <c r="Y89" s="4" t="s">
        <v>309</v>
      </c>
      <c r="Z89" s="144">
        <v>148599</v>
      </c>
      <c r="AA89" s="144">
        <v>1</v>
      </c>
      <c r="AB89" s="144">
        <v>114.58</v>
      </c>
      <c r="AD89" s="144">
        <v>170.26499999999999</v>
      </c>
      <c r="AG89" s="2" t="s">
        <v>37</v>
      </c>
      <c r="AH89" s="157">
        <v>3.5100000000000002E-4</v>
      </c>
      <c r="AI89" s="157">
        <v>2.0823595653219201E-3</v>
      </c>
      <c r="AJ89" s="157">
        <v>4.7462081938065098E-4</v>
      </c>
      <c r="AK89" s="177"/>
    </row>
    <row r="90" spans="1:37">
      <c r="A90" s="2" t="s">
        <v>26</v>
      </c>
      <c r="B90" s="2">
        <v>118</v>
      </c>
      <c r="C90" s="2" t="s">
        <v>3114</v>
      </c>
      <c r="D90" s="2" t="s">
        <v>3115</v>
      </c>
      <c r="E90" s="4" t="s">
        <v>353</v>
      </c>
      <c r="F90" s="2" t="s">
        <v>3132</v>
      </c>
      <c r="G90" s="2" t="s">
        <v>3133</v>
      </c>
      <c r="H90" s="2" t="s">
        <v>356</v>
      </c>
      <c r="I90" s="2" t="s">
        <v>1149</v>
      </c>
      <c r="J90" s="2" t="s">
        <v>31</v>
      </c>
      <c r="K90" s="2" t="s">
        <v>31</v>
      </c>
      <c r="L90" s="2" t="s">
        <v>513</v>
      </c>
      <c r="M90" s="2" t="s">
        <v>32</v>
      </c>
      <c r="N90" s="2" t="s">
        <v>628</v>
      </c>
      <c r="O90" s="2" t="s">
        <v>309</v>
      </c>
      <c r="P90" s="2" t="s">
        <v>2874</v>
      </c>
      <c r="Q90" s="2" t="s">
        <v>599</v>
      </c>
      <c r="R90" s="2" t="s">
        <v>361</v>
      </c>
      <c r="S90" s="2" t="s">
        <v>35</v>
      </c>
      <c r="T90" s="144">
        <v>7.9000000000000001E-2</v>
      </c>
      <c r="U90" s="2" t="s">
        <v>36</v>
      </c>
      <c r="V90" s="155">
        <v>3.9199999999999999E-2</v>
      </c>
      <c r="W90" s="157">
        <v>5.9880000000000003E-2</v>
      </c>
      <c r="X90" s="4" t="s">
        <v>597</v>
      </c>
      <c r="Y90" s="4" t="s">
        <v>309</v>
      </c>
      <c r="Z90" s="144">
        <v>305360</v>
      </c>
      <c r="AA90" s="144">
        <v>1</v>
      </c>
      <c r="AB90" s="144">
        <v>101.47</v>
      </c>
      <c r="AD90" s="144">
        <v>309.84899999999999</v>
      </c>
      <c r="AG90" s="2" t="s">
        <v>37</v>
      </c>
      <c r="AH90" s="157">
        <v>6.7000000000000002E-4</v>
      </c>
      <c r="AI90" s="157">
        <v>3.7894905181406701E-3</v>
      </c>
      <c r="AJ90" s="157">
        <v>8.6371783466564103E-4</v>
      </c>
      <c r="AK90" s="177"/>
    </row>
    <row r="91" spans="1:37">
      <c r="A91" s="2" t="s">
        <v>26</v>
      </c>
      <c r="B91" s="2">
        <v>118</v>
      </c>
      <c r="C91" s="2" t="s">
        <v>342</v>
      </c>
      <c r="D91" s="2" t="s">
        <v>352</v>
      </c>
      <c r="E91" s="4" t="s">
        <v>353</v>
      </c>
      <c r="F91" s="2" t="s">
        <v>3134</v>
      </c>
      <c r="G91" s="2" t="s">
        <v>3135</v>
      </c>
      <c r="H91" s="2" t="s">
        <v>356</v>
      </c>
      <c r="I91" s="2" t="s">
        <v>1149</v>
      </c>
      <c r="J91" s="2" t="s">
        <v>31</v>
      </c>
      <c r="K91" s="2" t="s">
        <v>31</v>
      </c>
      <c r="L91" s="2" t="s">
        <v>513</v>
      </c>
      <c r="M91" s="2" t="s">
        <v>32</v>
      </c>
      <c r="N91" s="2" t="s">
        <v>631</v>
      </c>
      <c r="O91" s="2" t="s">
        <v>309</v>
      </c>
      <c r="P91" s="2" t="s">
        <v>137</v>
      </c>
      <c r="Q91" s="2" t="s">
        <v>599</v>
      </c>
      <c r="R91" s="2" t="s">
        <v>361</v>
      </c>
      <c r="S91" s="2" t="s">
        <v>35</v>
      </c>
      <c r="T91" s="144">
        <v>3.36</v>
      </c>
      <c r="U91" s="2" t="s">
        <v>3136</v>
      </c>
      <c r="V91" s="155">
        <v>2.76E-2</v>
      </c>
      <c r="W91" s="157">
        <v>0.05</v>
      </c>
      <c r="X91" s="4" t="s">
        <v>597</v>
      </c>
      <c r="Y91" s="4" t="s">
        <v>309</v>
      </c>
      <c r="Z91" s="144">
        <v>48053</v>
      </c>
      <c r="AA91" s="144">
        <v>1</v>
      </c>
      <c r="AB91" s="144">
        <v>93.41</v>
      </c>
      <c r="AD91" s="144">
        <v>44.886000000000003</v>
      </c>
      <c r="AG91" s="2" t="s">
        <v>37</v>
      </c>
      <c r="AH91" s="157">
        <v>3.6000000000000001E-5</v>
      </c>
      <c r="AI91" s="157">
        <v>5.4896530275224699E-4</v>
      </c>
      <c r="AJ91" s="157">
        <v>1.2512265707749701E-4</v>
      </c>
      <c r="AK91" s="177"/>
    </row>
    <row r="92" spans="1:37">
      <c r="A92" s="2" t="s">
        <v>26</v>
      </c>
      <c r="B92" s="2">
        <v>118</v>
      </c>
      <c r="C92" s="2" t="s">
        <v>3137</v>
      </c>
      <c r="D92" s="2" t="s">
        <v>3138</v>
      </c>
      <c r="E92" s="4" t="s">
        <v>353</v>
      </c>
      <c r="F92" s="2" t="s">
        <v>3139</v>
      </c>
      <c r="G92" s="2" t="s">
        <v>3140</v>
      </c>
      <c r="H92" s="2" t="s">
        <v>356</v>
      </c>
      <c r="I92" s="2" t="s">
        <v>1149</v>
      </c>
      <c r="J92" s="2" t="s">
        <v>134</v>
      </c>
      <c r="K92" s="2" t="s">
        <v>135</v>
      </c>
      <c r="L92" s="2" t="s">
        <v>513</v>
      </c>
      <c r="M92" s="2" t="s">
        <v>32</v>
      </c>
      <c r="N92" s="2" t="s">
        <v>648</v>
      </c>
      <c r="O92" s="2" t="s">
        <v>309</v>
      </c>
      <c r="P92" s="2" t="s">
        <v>2864</v>
      </c>
      <c r="Q92" s="2" t="s">
        <v>348</v>
      </c>
      <c r="R92" s="2" t="s">
        <v>361</v>
      </c>
      <c r="S92" s="2" t="s">
        <v>35</v>
      </c>
      <c r="T92" s="144">
        <v>2.61</v>
      </c>
      <c r="U92" s="2" t="s">
        <v>3141</v>
      </c>
      <c r="V92" s="155">
        <v>5.7500000000000002E-2</v>
      </c>
      <c r="W92" s="157">
        <v>6.9089999999999999E-2</v>
      </c>
      <c r="X92" s="4" t="s">
        <v>597</v>
      </c>
      <c r="Y92" s="4" t="s">
        <v>309</v>
      </c>
      <c r="Z92" s="144">
        <v>203000</v>
      </c>
      <c r="AA92" s="144">
        <v>1</v>
      </c>
      <c r="AB92" s="144">
        <v>97.94</v>
      </c>
      <c r="AD92" s="144">
        <v>198.81800000000001</v>
      </c>
      <c r="AG92" s="2" t="s">
        <v>37</v>
      </c>
      <c r="AH92" s="157">
        <v>2.2599999999999999E-4</v>
      </c>
      <c r="AI92" s="157">
        <v>2.4315721190024701E-3</v>
      </c>
      <c r="AJ92" s="157">
        <v>5.5421492556963204E-4</v>
      </c>
      <c r="AK92" s="177"/>
    </row>
    <row r="93" spans="1:37">
      <c r="A93" s="2" t="s">
        <v>26</v>
      </c>
      <c r="B93" s="2">
        <v>118</v>
      </c>
      <c r="C93" s="2" t="s">
        <v>2086</v>
      </c>
      <c r="D93" s="2" t="s">
        <v>2087</v>
      </c>
      <c r="E93" s="4" t="s">
        <v>353</v>
      </c>
      <c r="F93" s="2" t="s">
        <v>3142</v>
      </c>
      <c r="G93" s="2" t="s">
        <v>3143</v>
      </c>
      <c r="H93" s="2" t="s">
        <v>356</v>
      </c>
      <c r="I93" s="2" t="s">
        <v>939</v>
      </c>
      <c r="J93" s="2" t="s">
        <v>31</v>
      </c>
      <c r="K93" s="2" t="s">
        <v>31</v>
      </c>
      <c r="L93" s="2" t="s">
        <v>513</v>
      </c>
      <c r="M93" s="2" t="s">
        <v>32</v>
      </c>
      <c r="N93" s="2" t="s">
        <v>647</v>
      </c>
      <c r="O93" s="2" t="s">
        <v>309</v>
      </c>
      <c r="P93" s="2" t="s">
        <v>2917</v>
      </c>
      <c r="Q93" s="2" t="s">
        <v>599</v>
      </c>
      <c r="R93" s="2" t="s">
        <v>361</v>
      </c>
      <c r="S93" s="2" t="s">
        <v>35</v>
      </c>
      <c r="T93" s="144">
        <v>6.0549999999999997</v>
      </c>
      <c r="U93" s="2" t="s">
        <v>3144</v>
      </c>
      <c r="V93" s="155">
        <v>3.5000000000000001E-3</v>
      </c>
      <c r="W93" s="157">
        <v>3.6319999999999998E-2</v>
      </c>
      <c r="X93" s="4" t="s">
        <v>597</v>
      </c>
      <c r="Y93" s="4" t="s">
        <v>309</v>
      </c>
      <c r="Z93" s="144">
        <v>434038.85</v>
      </c>
      <c r="AA93" s="144">
        <v>1</v>
      </c>
      <c r="AB93" s="144">
        <v>90.9</v>
      </c>
      <c r="AD93" s="144">
        <v>394.541</v>
      </c>
      <c r="AG93" s="2" t="s">
        <v>37</v>
      </c>
      <c r="AH93" s="157">
        <v>1.25E-4</v>
      </c>
      <c r="AI93" s="157">
        <v>4.8252909466916004E-3</v>
      </c>
      <c r="AJ93" s="157">
        <v>1.09980215761381E-3</v>
      </c>
      <c r="AK93" s="177"/>
    </row>
    <row r="94" spans="1:37">
      <c r="A94" s="2" t="s">
        <v>26</v>
      </c>
      <c r="B94" s="2">
        <v>118</v>
      </c>
      <c r="C94" s="2" t="s">
        <v>2086</v>
      </c>
      <c r="D94" s="2" t="s">
        <v>2087</v>
      </c>
      <c r="E94" s="4" t="s">
        <v>353</v>
      </c>
      <c r="F94" s="2" t="s">
        <v>3145</v>
      </c>
      <c r="G94" s="2" t="s">
        <v>3146</v>
      </c>
      <c r="H94" s="2" t="s">
        <v>356</v>
      </c>
      <c r="I94" s="2" t="s">
        <v>939</v>
      </c>
      <c r="J94" s="2" t="s">
        <v>31</v>
      </c>
      <c r="K94" s="2" t="s">
        <v>31</v>
      </c>
      <c r="L94" s="2" t="s">
        <v>513</v>
      </c>
      <c r="M94" s="2" t="s">
        <v>32</v>
      </c>
      <c r="N94" s="2" t="s">
        <v>647</v>
      </c>
      <c r="O94" s="2" t="s">
        <v>309</v>
      </c>
      <c r="P94" s="2" t="s">
        <v>2917</v>
      </c>
      <c r="Q94" s="2" t="s">
        <v>599</v>
      </c>
      <c r="R94" s="2" t="s">
        <v>361</v>
      </c>
      <c r="S94" s="2" t="s">
        <v>35</v>
      </c>
      <c r="T94" s="144">
        <v>3.6880000000000002</v>
      </c>
      <c r="U94" s="2" t="s">
        <v>2905</v>
      </c>
      <c r="V94" s="155">
        <v>2.81E-2</v>
      </c>
      <c r="W94" s="157">
        <v>3.0360000000000002E-2</v>
      </c>
      <c r="X94" s="4" t="s">
        <v>597</v>
      </c>
      <c r="Y94" s="4" t="s">
        <v>309</v>
      </c>
      <c r="Z94" s="144">
        <v>462769.54</v>
      </c>
      <c r="AA94" s="144">
        <v>1</v>
      </c>
      <c r="AB94" s="144">
        <v>113.93</v>
      </c>
      <c r="AD94" s="144">
        <v>527.23299999999995</v>
      </c>
      <c r="AG94" s="2" t="s">
        <v>37</v>
      </c>
      <c r="AH94" s="157">
        <v>3.3599999999999998E-4</v>
      </c>
      <c r="AI94" s="157">
        <v>6.4481314199010403E-3</v>
      </c>
      <c r="AJ94" s="157">
        <v>1.46968730518662E-3</v>
      </c>
      <c r="AK94" s="177"/>
    </row>
    <row r="95" spans="1:37">
      <c r="A95" s="2" t="s">
        <v>26</v>
      </c>
      <c r="B95" s="2">
        <v>118</v>
      </c>
      <c r="C95" s="2" t="s">
        <v>2086</v>
      </c>
      <c r="D95" s="2" t="s">
        <v>2087</v>
      </c>
      <c r="E95" s="4" t="s">
        <v>353</v>
      </c>
      <c r="F95" s="2" t="s">
        <v>3147</v>
      </c>
      <c r="G95" s="2" t="s">
        <v>3148</v>
      </c>
      <c r="H95" s="2" t="s">
        <v>356</v>
      </c>
      <c r="I95" s="2" t="s">
        <v>939</v>
      </c>
      <c r="J95" s="2" t="s">
        <v>31</v>
      </c>
      <c r="K95" s="2" t="s">
        <v>31</v>
      </c>
      <c r="L95" s="2" t="s">
        <v>513</v>
      </c>
      <c r="M95" s="2" t="s">
        <v>32</v>
      </c>
      <c r="N95" s="2" t="s">
        <v>647</v>
      </c>
      <c r="O95" s="2" t="s">
        <v>309</v>
      </c>
      <c r="P95" s="2" t="s">
        <v>2917</v>
      </c>
      <c r="Q95" s="2" t="s">
        <v>599</v>
      </c>
      <c r="R95" s="2" t="s">
        <v>361</v>
      </c>
      <c r="S95" s="2" t="s">
        <v>35</v>
      </c>
      <c r="T95" s="144">
        <v>2.3969999999999998</v>
      </c>
      <c r="U95" s="2" t="s">
        <v>2859</v>
      </c>
      <c r="V95" s="155">
        <v>3.6999999999999998E-2</v>
      </c>
      <c r="W95" s="157">
        <v>2.7730000000000001E-2</v>
      </c>
      <c r="X95" s="4" t="s">
        <v>597</v>
      </c>
      <c r="Y95" s="4" t="s">
        <v>309</v>
      </c>
      <c r="Z95" s="144">
        <v>55560.01</v>
      </c>
      <c r="AA95" s="144">
        <v>1</v>
      </c>
      <c r="AB95" s="144">
        <v>116.16</v>
      </c>
      <c r="AD95" s="144">
        <v>64.539000000000001</v>
      </c>
      <c r="AG95" s="2" t="s">
        <v>37</v>
      </c>
      <c r="AH95" s="157">
        <v>1.85E-4</v>
      </c>
      <c r="AI95" s="157">
        <v>7.8931423642852601E-4</v>
      </c>
      <c r="AJ95" s="157">
        <v>1.79904074148023E-4</v>
      </c>
      <c r="AK95" s="177"/>
    </row>
    <row r="96" spans="1:37">
      <c r="A96" s="2" t="s">
        <v>26</v>
      </c>
      <c r="B96" s="2">
        <v>118</v>
      </c>
      <c r="C96" s="2" t="s">
        <v>3149</v>
      </c>
      <c r="D96" s="2" t="s">
        <v>3150</v>
      </c>
      <c r="E96" s="4" t="s">
        <v>353</v>
      </c>
      <c r="F96" s="2" t="s">
        <v>3151</v>
      </c>
      <c r="G96" s="2" t="s">
        <v>3152</v>
      </c>
      <c r="H96" s="2" t="s">
        <v>356</v>
      </c>
      <c r="I96" s="2" t="s">
        <v>1149</v>
      </c>
      <c r="J96" s="2" t="s">
        <v>31</v>
      </c>
      <c r="K96" s="2" t="s">
        <v>31</v>
      </c>
      <c r="L96" s="2" t="s">
        <v>513</v>
      </c>
      <c r="M96" s="2" t="s">
        <v>32</v>
      </c>
      <c r="N96" s="2" t="s">
        <v>628</v>
      </c>
      <c r="O96" s="2" t="s">
        <v>309</v>
      </c>
      <c r="P96" s="2" t="s">
        <v>2892</v>
      </c>
      <c r="Q96" s="2" t="s">
        <v>599</v>
      </c>
      <c r="R96" s="2" t="s">
        <v>361</v>
      </c>
      <c r="S96" s="2" t="s">
        <v>35</v>
      </c>
      <c r="T96" s="144">
        <v>1.472</v>
      </c>
      <c r="U96" s="2" t="s">
        <v>3024</v>
      </c>
      <c r="V96" s="155">
        <v>2.63E-2</v>
      </c>
      <c r="W96" s="157">
        <v>5.117E-2</v>
      </c>
      <c r="X96" s="4" t="s">
        <v>597</v>
      </c>
      <c r="Y96" s="4" t="s">
        <v>309</v>
      </c>
      <c r="Z96" s="144">
        <v>1929656</v>
      </c>
      <c r="AA96" s="144">
        <v>1</v>
      </c>
      <c r="AB96" s="144">
        <v>97.72</v>
      </c>
      <c r="AD96" s="144">
        <v>1885.66</v>
      </c>
      <c r="AG96" s="2" t="s">
        <v>37</v>
      </c>
      <c r="AH96" s="157">
        <v>1.3990000000000001E-3</v>
      </c>
      <c r="AI96" s="157">
        <v>2.3061862046068599E-2</v>
      </c>
      <c r="AJ96" s="157">
        <v>5.2563640031382001E-3</v>
      </c>
      <c r="AK96" s="177"/>
    </row>
    <row r="97" spans="1:37">
      <c r="A97" s="2" t="s">
        <v>26</v>
      </c>
      <c r="B97" s="2">
        <v>118</v>
      </c>
      <c r="C97" s="2" t="s">
        <v>3149</v>
      </c>
      <c r="D97" s="2" t="s">
        <v>3150</v>
      </c>
      <c r="E97" s="4" t="s">
        <v>353</v>
      </c>
      <c r="F97" s="2" t="s">
        <v>3153</v>
      </c>
      <c r="G97" s="2" t="s">
        <v>3154</v>
      </c>
      <c r="H97" s="2" t="s">
        <v>356</v>
      </c>
      <c r="I97" s="2" t="s">
        <v>1149</v>
      </c>
      <c r="J97" s="2" t="s">
        <v>31</v>
      </c>
      <c r="K97" s="2" t="s">
        <v>31</v>
      </c>
      <c r="L97" s="2" t="s">
        <v>513</v>
      </c>
      <c r="M97" s="2" t="s">
        <v>32</v>
      </c>
      <c r="N97" s="2" t="s">
        <v>628</v>
      </c>
      <c r="O97" s="2" t="s">
        <v>309</v>
      </c>
      <c r="P97" s="2" t="s">
        <v>2892</v>
      </c>
      <c r="Q97" s="2" t="s">
        <v>599</v>
      </c>
      <c r="R97" s="2" t="s">
        <v>361</v>
      </c>
      <c r="S97" s="2" t="s">
        <v>35</v>
      </c>
      <c r="T97" s="144">
        <v>5.5490000000000004</v>
      </c>
      <c r="U97" s="2" t="s">
        <v>3073</v>
      </c>
      <c r="V97" s="155">
        <v>5.3999999999999999E-2</v>
      </c>
      <c r="W97" s="157">
        <v>6.1129999999999997E-2</v>
      </c>
      <c r="X97" s="4" t="s">
        <v>597</v>
      </c>
      <c r="Y97" s="4" t="s">
        <v>309</v>
      </c>
      <c r="Z97" s="144">
        <v>340583</v>
      </c>
      <c r="AA97" s="144">
        <v>1</v>
      </c>
      <c r="AB97" s="144">
        <v>96.69</v>
      </c>
      <c r="AD97" s="144">
        <v>329.31</v>
      </c>
      <c r="AG97" s="2" t="s">
        <v>37</v>
      </c>
      <c r="AH97" s="157">
        <v>5.9599999999999996E-4</v>
      </c>
      <c r="AI97" s="157">
        <v>4.0274999552471101E-3</v>
      </c>
      <c r="AJ97" s="157">
        <v>9.17966023086609E-4</v>
      </c>
      <c r="AK97" s="177"/>
    </row>
    <row r="98" spans="1:37">
      <c r="A98" s="2" t="s">
        <v>26</v>
      </c>
      <c r="B98" s="2">
        <v>118</v>
      </c>
      <c r="C98" s="2" t="s">
        <v>3149</v>
      </c>
      <c r="D98" s="2" t="s">
        <v>3150</v>
      </c>
      <c r="E98" s="4" t="s">
        <v>353</v>
      </c>
      <c r="F98" s="2" t="s">
        <v>3155</v>
      </c>
      <c r="G98" s="2" t="s">
        <v>3156</v>
      </c>
      <c r="H98" s="2" t="s">
        <v>356</v>
      </c>
      <c r="I98" s="2" t="s">
        <v>1149</v>
      </c>
      <c r="J98" s="2" t="s">
        <v>31</v>
      </c>
      <c r="K98" s="2" t="s">
        <v>31</v>
      </c>
      <c r="L98" s="2" t="s">
        <v>513</v>
      </c>
      <c r="M98" s="2" t="s">
        <v>32</v>
      </c>
      <c r="N98" s="2" t="s">
        <v>628</v>
      </c>
      <c r="O98" s="2" t="s">
        <v>309</v>
      </c>
      <c r="P98" s="2" t="s">
        <v>2892</v>
      </c>
      <c r="Q98" s="2" t="s">
        <v>599</v>
      </c>
      <c r="R98" s="2" t="s">
        <v>361</v>
      </c>
      <c r="S98" s="2" t="s">
        <v>35</v>
      </c>
      <c r="T98" s="144">
        <v>6.2350000000000003</v>
      </c>
      <c r="U98" s="2" t="s">
        <v>3157</v>
      </c>
      <c r="V98" s="155">
        <v>5.3999999999999999E-2</v>
      </c>
      <c r="W98" s="157">
        <v>6.164E-2</v>
      </c>
      <c r="X98" s="4" t="s">
        <v>597</v>
      </c>
      <c r="Y98" s="4" t="s">
        <v>309</v>
      </c>
      <c r="Z98" s="144">
        <v>340583</v>
      </c>
      <c r="AA98" s="144">
        <v>1</v>
      </c>
      <c r="AB98" s="144">
        <v>95.55</v>
      </c>
      <c r="AD98" s="144">
        <v>325.42700000000002</v>
      </c>
      <c r="AG98" s="2" t="s">
        <v>37</v>
      </c>
      <c r="AH98" s="157">
        <v>5.9599999999999996E-4</v>
      </c>
      <c r="AI98" s="157">
        <v>3.9800146935966597E-3</v>
      </c>
      <c r="AJ98" s="157">
        <v>9.0714296727609396E-4</v>
      </c>
      <c r="AK98" s="177"/>
    </row>
    <row r="99" spans="1:37">
      <c r="A99" s="2" t="s">
        <v>26</v>
      </c>
      <c r="B99" s="2">
        <v>118</v>
      </c>
      <c r="C99" s="2" t="s">
        <v>2090</v>
      </c>
      <c r="D99" s="2" t="s">
        <v>2091</v>
      </c>
      <c r="E99" s="4" t="s">
        <v>353</v>
      </c>
      <c r="F99" s="2" t="s">
        <v>3158</v>
      </c>
      <c r="G99" s="2" t="s">
        <v>3159</v>
      </c>
      <c r="H99" s="2" t="s">
        <v>356</v>
      </c>
      <c r="I99" s="2" t="s">
        <v>1149</v>
      </c>
      <c r="J99" s="2" t="s">
        <v>31</v>
      </c>
      <c r="K99" s="2" t="s">
        <v>31</v>
      </c>
      <c r="L99" s="2" t="s">
        <v>513</v>
      </c>
      <c r="M99" s="2" t="s">
        <v>32</v>
      </c>
      <c r="N99" s="2" t="s">
        <v>647</v>
      </c>
      <c r="O99" s="2" t="s">
        <v>309</v>
      </c>
      <c r="P99" s="2" t="s">
        <v>158</v>
      </c>
      <c r="Q99" s="2" t="s">
        <v>599</v>
      </c>
      <c r="R99" s="2" t="s">
        <v>361</v>
      </c>
      <c r="S99" s="2" t="s">
        <v>35</v>
      </c>
      <c r="T99" s="144">
        <v>3.351</v>
      </c>
      <c r="U99" s="2" t="s">
        <v>2865</v>
      </c>
      <c r="V99" s="155">
        <v>3.04E-2</v>
      </c>
      <c r="W99" s="157">
        <v>6.0479999999999999E-2</v>
      </c>
      <c r="X99" s="4" t="s">
        <v>597</v>
      </c>
      <c r="Y99" s="4" t="s">
        <v>309</v>
      </c>
      <c r="Z99" s="144">
        <v>240317</v>
      </c>
      <c r="AA99" s="144">
        <v>1</v>
      </c>
      <c r="AB99" s="144">
        <v>90.63</v>
      </c>
      <c r="AD99" s="144">
        <v>217.79900000000001</v>
      </c>
      <c r="AG99" s="2" t="s">
        <v>37</v>
      </c>
      <c r="AH99" s="157">
        <v>4.4299999999999998E-4</v>
      </c>
      <c r="AI99" s="157">
        <v>2.6637133741613901E-3</v>
      </c>
      <c r="AJ99" s="157">
        <v>6.0712561139470399E-4</v>
      </c>
      <c r="AK99" s="177"/>
    </row>
    <row r="100" spans="1:37">
      <c r="A100" s="2" t="s">
        <v>26</v>
      </c>
      <c r="B100" s="2">
        <v>118</v>
      </c>
      <c r="C100" s="2" t="s">
        <v>2090</v>
      </c>
      <c r="D100" s="2" t="s">
        <v>2091</v>
      </c>
      <c r="E100" s="4" t="s">
        <v>353</v>
      </c>
      <c r="F100" s="2" t="s">
        <v>3160</v>
      </c>
      <c r="G100" s="2" t="s">
        <v>3161</v>
      </c>
      <c r="H100" s="2" t="s">
        <v>356</v>
      </c>
      <c r="I100" s="2" t="s">
        <v>1149</v>
      </c>
      <c r="J100" s="2" t="s">
        <v>31</v>
      </c>
      <c r="K100" s="2" t="s">
        <v>31</v>
      </c>
      <c r="L100" s="2" t="s">
        <v>513</v>
      </c>
      <c r="M100" s="2" t="s">
        <v>32</v>
      </c>
      <c r="N100" s="2" t="s">
        <v>647</v>
      </c>
      <c r="O100" s="2" t="s">
        <v>309</v>
      </c>
      <c r="P100" s="2" t="s">
        <v>158</v>
      </c>
      <c r="Q100" s="2" t="s">
        <v>599</v>
      </c>
      <c r="R100" s="2" t="s">
        <v>361</v>
      </c>
      <c r="S100" s="2" t="s">
        <v>35</v>
      </c>
      <c r="T100" s="144">
        <v>5.5549999999999997</v>
      </c>
      <c r="U100" s="2" t="s">
        <v>2908</v>
      </c>
      <c r="V100" s="155">
        <v>5.4800000000000001E-2</v>
      </c>
      <c r="W100" s="157">
        <v>6.3250000000000001E-2</v>
      </c>
      <c r="X100" s="4" t="s">
        <v>597</v>
      </c>
      <c r="Y100" s="4" t="s">
        <v>309</v>
      </c>
      <c r="Z100" s="144">
        <v>313475</v>
      </c>
      <c r="AA100" s="144">
        <v>1</v>
      </c>
      <c r="AB100" s="144">
        <v>95.98</v>
      </c>
      <c r="AD100" s="144">
        <v>300.87299999999999</v>
      </c>
      <c r="AG100" s="2" t="s">
        <v>37</v>
      </c>
      <c r="AH100" s="157">
        <v>1.0449999999999999E-3</v>
      </c>
      <c r="AI100" s="157">
        <v>3.6797191594639001E-3</v>
      </c>
      <c r="AJ100" s="157">
        <v>8.3869824963944001E-4</v>
      </c>
      <c r="AK100" s="177"/>
    </row>
    <row r="101" spans="1:37">
      <c r="A101" s="2" t="s">
        <v>26</v>
      </c>
      <c r="B101" s="2">
        <v>118</v>
      </c>
      <c r="C101" s="2" t="s">
        <v>2094</v>
      </c>
      <c r="D101" s="2" t="s">
        <v>2095</v>
      </c>
      <c r="E101" s="4" t="s">
        <v>353</v>
      </c>
      <c r="F101" s="2" t="s">
        <v>3162</v>
      </c>
      <c r="G101" s="2" t="s">
        <v>3163</v>
      </c>
      <c r="H101" s="2" t="s">
        <v>356</v>
      </c>
      <c r="I101" s="2" t="s">
        <v>939</v>
      </c>
      <c r="J101" s="2" t="s">
        <v>31</v>
      </c>
      <c r="K101" s="2" t="s">
        <v>31</v>
      </c>
      <c r="L101" s="2" t="s">
        <v>513</v>
      </c>
      <c r="M101" s="2" t="s">
        <v>32</v>
      </c>
      <c r="N101" s="2" t="s">
        <v>647</v>
      </c>
      <c r="O101" s="2" t="s">
        <v>309</v>
      </c>
      <c r="P101" s="2" t="s">
        <v>2864</v>
      </c>
      <c r="Q101" s="2" t="s">
        <v>348</v>
      </c>
      <c r="R101" s="2" t="s">
        <v>361</v>
      </c>
      <c r="S101" s="2" t="s">
        <v>35</v>
      </c>
      <c r="T101" s="144">
        <v>1.4750000000000001</v>
      </c>
      <c r="U101" s="2" t="s">
        <v>2886</v>
      </c>
      <c r="V101" s="155">
        <v>2.0500000000000001E-2</v>
      </c>
      <c r="W101" s="157">
        <v>2.6759999999999999E-2</v>
      </c>
      <c r="X101" s="4" t="s">
        <v>597</v>
      </c>
      <c r="Y101" s="4" t="s">
        <v>309</v>
      </c>
      <c r="Z101" s="144">
        <v>81863.69</v>
      </c>
      <c r="AA101" s="144">
        <v>1</v>
      </c>
      <c r="AB101" s="144">
        <v>113.64</v>
      </c>
      <c r="AD101" s="144">
        <v>93.03</v>
      </c>
      <c r="AG101" s="2" t="s">
        <v>37</v>
      </c>
      <c r="AH101" s="157">
        <v>2.2100000000000001E-4</v>
      </c>
      <c r="AI101" s="157">
        <v>1.1377675914340201E-3</v>
      </c>
      <c r="AJ101" s="157">
        <v>2.5932514033794399E-4</v>
      </c>
      <c r="AK101" s="177"/>
    </row>
    <row r="102" spans="1:37">
      <c r="A102" s="2" t="s">
        <v>26</v>
      </c>
      <c r="B102" s="2">
        <v>118</v>
      </c>
      <c r="C102" s="2" t="s">
        <v>3164</v>
      </c>
      <c r="D102" s="2" t="s">
        <v>3165</v>
      </c>
      <c r="E102" s="4" t="s">
        <v>353</v>
      </c>
      <c r="F102" s="2" t="s">
        <v>3166</v>
      </c>
      <c r="G102" s="2" t="s">
        <v>3167</v>
      </c>
      <c r="H102" s="2" t="s">
        <v>356</v>
      </c>
      <c r="I102" s="2" t="s">
        <v>939</v>
      </c>
      <c r="J102" s="2" t="s">
        <v>31</v>
      </c>
      <c r="K102" s="2" t="s">
        <v>31</v>
      </c>
      <c r="L102" s="2" t="s">
        <v>513</v>
      </c>
      <c r="M102" s="2" t="s">
        <v>32</v>
      </c>
      <c r="N102" s="2" t="s">
        <v>631</v>
      </c>
      <c r="O102" s="2" t="s">
        <v>309</v>
      </c>
      <c r="P102" s="2" t="s">
        <v>137</v>
      </c>
      <c r="Q102" s="2" t="s">
        <v>599</v>
      </c>
      <c r="R102" s="2" t="s">
        <v>361</v>
      </c>
      <c r="S102" s="2" t="s">
        <v>35</v>
      </c>
      <c r="T102" s="144">
        <v>3.1680000000000001</v>
      </c>
      <c r="U102" s="2" t="s">
        <v>3168</v>
      </c>
      <c r="V102" s="155">
        <v>1.2200000000000001E-2</v>
      </c>
      <c r="W102" s="157">
        <v>2.3429999999999999E-2</v>
      </c>
      <c r="X102" s="4" t="s">
        <v>597</v>
      </c>
      <c r="Y102" s="4" t="s">
        <v>309</v>
      </c>
      <c r="Z102" s="144">
        <v>594293</v>
      </c>
      <c r="AA102" s="144">
        <v>1</v>
      </c>
      <c r="AB102" s="144">
        <v>111.52</v>
      </c>
      <c r="AD102" s="144">
        <v>662.75599999999997</v>
      </c>
      <c r="AG102" s="2" t="s">
        <v>37</v>
      </c>
      <c r="AH102" s="157">
        <v>1.9699999999999999E-4</v>
      </c>
      <c r="AI102" s="157">
        <v>8.1055855341603793E-3</v>
      </c>
      <c r="AJ102" s="157">
        <v>1.8474617505302999E-3</v>
      </c>
      <c r="AK102" s="177"/>
    </row>
    <row r="103" spans="1:37">
      <c r="A103" s="2" t="s">
        <v>26</v>
      </c>
      <c r="B103" s="2">
        <v>118</v>
      </c>
      <c r="C103" s="2" t="s">
        <v>3164</v>
      </c>
      <c r="D103" s="2" t="s">
        <v>3165</v>
      </c>
      <c r="E103" s="4" t="s">
        <v>353</v>
      </c>
      <c r="F103" s="2" t="s">
        <v>3169</v>
      </c>
      <c r="G103" s="2" t="s">
        <v>3170</v>
      </c>
      <c r="H103" s="2" t="s">
        <v>356</v>
      </c>
      <c r="I103" s="2" t="s">
        <v>1149</v>
      </c>
      <c r="J103" s="2" t="s">
        <v>31</v>
      </c>
      <c r="K103" s="2" t="s">
        <v>31</v>
      </c>
      <c r="L103" s="2" t="s">
        <v>513</v>
      </c>
      <c r="M103" s="2" t="s">
        <v>32</v>
      </c>
      <c r="N103" s="2" t="s">
        <v>631</v>
      </c>
      <c r="O103" s="2" t="s">
        <v>309</v>
      </c>
      <c r="P103" s="2" t="s">
        <v>137</v>
      </c>
      <c r="Q103" s="2" t="s">
        <v>599</v>
      </c>
      <c r="R103" s="2" t="s">
        <v>361</v>
      </c>
      <c r="S103" s="2" t="s">
        <v>35</v>
      </c>
      <c r="T103" s="144">
        <v>0.93400000000000005</v>
      </c>
      <c r="U103" s="2" t="s">
        <v>3171</v>
      </c>
      <c r="V103" s="155">
        <v>2.98E-2</v>
      </c>
      <c r="W103" s="157">
        <v>4.4900000000000002E-2</v>
      </c>
      <c r="X103" s="4" t="s">
        <v>597</v>
      </c>
      <c r="Y103" s="4" t="s">
        <v>309</v>
      </c>
      <c r="Z103" s="144">
        <v>505412</v>
      </c>
      <c r="AA103" s="144">
        <v>1</v>
      </c>
      <c r="AB103" s="144">
        <v>98.82</v>
      </c>
      <c r="AD103" s="144">
        <v>499.44799999999998</v>
      </c>
      <c r="AG103" s="2" t="s">
        <v>37</v>
      </c>
      <c r="AH103" s="157">
        <v>1.9900000000000001E-4</v>
      </c>
      <c r="AI103" s="157">
        <v>6.1083148736942802E-3</v>
      </c>
      <c r="AJ103" s="157">
        <v>1.3922347795586501E-3</v>
      </c>
      <c r="AK103" s="177"/>
    </row>
    <row r="104" spans="1:37">
      <c r="A104" s="2" t="s">
        <v>26</v>
      </c>
      <c r="B104" s="2">
        <v>118</v>
      </c>
      <c r="C104" s="2" t="s">
        <v>3164</v>
      </c>
      <c r="D104" s="2" t="s">
        <v>3165</v>
      </c>
      <c r="E104" s="4" t="s">
        <v>353</v>
      </c>
      <c r="F104" s="2" t="s">
        <v>3172</v>
      </c>
      <c r="G104" s="2" t="s">
        <v>3173</v>
      </c>
      <c r="H104" s="2" t="s">
        <v>356</v>
      </c>
      <c r="I104" s="2" t="s">
        <v>939</v>
      </c>
      <c r="J104" s="2" t="s">
        <v>31</v>
      </c>
      <c r="K104" s="2" t="s">
        <v>31</v>
      </c>
      <c r="L104" s="2" t="s">
        <v>513</v>
      </c>
      <c r="M104" s="2" t="s">
        <v>32</v>
      </c>
      <c r="N104" s="2" t="s">
        <v>631</v>
      </c>
      <c r="O104" s="2" t="s">
        <v>309</v>
      </c>
      <c r="P104" s="2" t="s">
        <v>137</v>
      </c>
      <c r="Q104" s="2" t="s">
        <v>599</v>
      </c>
      <c r="R104" s="2" t="s">
        <v>361</v>
      </c>
      <c r="S104" s="2" t="s">
        <v>35</v>
      </c>
      <c r="T104" s="144">
        <v>1.9710000000000001</v>
      </c>
      <c r="U104" s="2" t="s">
        <v>3174</v>
      </c>
      <c r="V104" s="155">
        <v>3.8E-3</v>
      </c>
      <c r="W104" s="157">
        <v>2.087E-2</v>
      </c>
      <c r="X104" s="4" t="s">
        <v>597</v>
      </c>
      <c r="Y104" s="4" t="s">
        <v>309</v>
      </c>
      <c r="Z104" s="144">
        <v>416289</v>
      </c>
      <c r="AA104" s="144">
        <v>1</v>
      </c>
      <c r="AB104" s="144">
        <v>107.97</v>
      </c>
      <c r="AD104" s="144">
        <v>449.46699999999998</v>
      </c>
      <c r="AG104" s="2" t="s">
        <v>37</v>
      </c>
      <c r="AH104" s="157">
        <v>1.3899999999999999E-4</v>
      </c>
      <c r="AI104" s="157">
        <v>5.4970419855800796E-3</v>
      </c>
      <c r="AJ104" s="157">
        <v>1.2529106955467199E-3</v>
      </c>
      <c r="AK104" s="177"/>
    </row>
    <row r="105" spans="1:37">
      <c r="A105" s="2" t="s">
        <v>26</v>
      </c>
      <c r="B105" s="2">
        <v>118</v>
      </c>
      <c r="C105" s="2" t="s">
        <v>3164</v>
      </c>
      <c r="D105" s="2" t="s">
        <v>3165</v>
      </c>
      <c r="E105" s="4" t="s">
        <v>353</v>
      </c>
      <c r="F105" s="2" t="s">
        <v>3175</v>
      </c>
      <c r="G105" s="2" t="s">
        <v>3176</v>
      </c>
      <c r="H105" s="2" t="s">
        <v>356</v>
      </c>
      <c r="I105" s="2" t="s">
        <v>939</v>
      </c>
      <c r="J105" s="2" t="s">
        <v>31</v>
      </c>
      <c r="K105" s="2" t="s">
        <v>31</v>
      </c>
      <c r="L105" s="2" t="s">
        <v>513</v>
      </c>
      <c r="M105" s="2" t="s">
        <v>32</v>
      </c>
      <c r="N105" s="2" t="s">
        <v>631</v>
      </c>
      <c r="O105" s="2" t="s">
        <v>309</v>
      </c>
      <c r="P105" s="2" t="s">
        <v>137</v>
      </c>
      <c r="Q105" s="2" t="s">
        <v>599</v>
      </c>
      <c r="R105" s="2" t="s">
        <v>361</v>
      </c>
      <c r="S105" s="2" t="s">
        <v>35</v>
      </c>
      <c r="T105" s="144">
        <v>3.6779999999999999</v>
      </c>
      <c r="U105" s="2" t="s">
        <v>3177</v>
      </c>
      <c r="V105" s="155">
        <v>1E-3</v>
      </c>
      <c r="W105" s="157">
        <v>2.5350000000000001E-2</v>
      </c>
      <c r="X105" s="4" t="s">
        <v>597</v>
      </c>
      <c r="Y105" s="4" t="s">
        <v>309</v>
      </c>
      <c r="Z105" s="144">
        <v>182566.97</v>
      </c>
      <c r="AA105" s="144">
        <v>1</v>
      </c>
      <c r="AB105" s="144">
        <v>100.22</v>
      </c>
      <c r="AD105" s="144">
        <v>182.96899999999999</v>
      </c>
      <c r="AG105" s="2" t="s">
        <v>37</v>
      </c>
      <c r="AH105" s="157">
        <v>6.9999999999999994E-5</v>
      </c>
      <c r="AI105" s="157">
        <v>2.2377296875325599E-3</v>
      </c>
      <c r="AJ105" s="157">
        <v>5.1003348102608996E-4</v>
      </c>
      <c r="AK105" s="177"/>
    </row>
    <row r="106" spans="1:37">
      <c r="A106" s="2" t="s">
        <v>26</v>
      </c>
      <c r="B106" s="2">
        <v>118</v>
      </c>
      <c r="C106" s="2" t="s">
        <v>2118</v>
      </c>
      <c r="D106" s="2" t="s">
        <v>2119</v>
      </c>
      <c r="E106" s="4" t="s">
        <v>353</v>
      </c>
      <c r="F106" s="2" t="s">
        <v>3178</v>
      </c>
      <c r="G106" s="2" t="s">
        <v>3179</v>
      </c>
      <c r="H106" s="2" t="s">
        <v>356</v>
      </c>
      <c r="I106" s="2" t="s">
        <v>1149</v>
      </c>
      <c r="J106" s="2" t="s">
        <v>31</v>
      </c>
      <c r="K106" s="2" t="s">
        <v>31</v>
      </c>
      <c r="L106" s="2" t="s">
        <v>513</v>
      </c>
      <c r="M106" s="2" t="s">
        <v>32</v>
      </c>
      <c r="N106" s="2" t="s">
        <v>660</v>
      </c>
      <c r="O106" s="2" t="s">
        <v>309</v>
      </c>
      <c r="P106" s="2" t="s">
        <v>2874</v>
      </c>
      <c r="Q106" s="2" t="s">
        <v>599</v>
      </c>
      <c r="R106" s="2" t="s">
        <v>361</v>
      </c>
      <c r="S106" s="2" t="s">
        <v>35</v>
      </c>
      <c r="T106" s="144">
        <v>2.61</v>
      </c>
      <c r="U106" s="2" t="s">
        <v>3180</v>
      </c>
      <c r="V106" s="155">
        <v>4.1000000000000002E-2</v>
      </c>
      <c r="W106" s="157">
        <v>5.2569999999999999E-2</v>
      </c>
      <c r="X106" s="4" t="s">
        <v>597</v>
      </c>
      <c r="Y106" s="4" t="s">
        <v>309</v>
      </c>
      <c r="Z106" s="144">
        <v>260000</v>
      </c>
      <c r="AA106" s="144">
        <v>1</v>
      </c>
      <c r="AB106" s="144">
        <v>98.97</v>
      </c>
      <c r="AD106" s="144">
        <v>257.322</v>
      </c>
      <c r="AG106" s="2" t="s">
        <v>37</v>
      </c>
      <c r="AH106" s="157">
        <v>0</v>
      </c>
      <c r="AI106" s="157">
        <v>3.14708110628681E-3</v>
      </c>
      <c r="AJ106" s="157">
        <v>7.17296973201793E-4</v>
      </c>
      <c r="AK106" s="177"/>
    </row>
    <row r="107" spans="1:37">
      <c r="A107" s="2" t="s">
        <v>26</v>
      </c>
      <c r="B107" s="2">
        <v>118</v>
      </c>
      <c r="C107" s="2" t="s">
        <v>2130</v>
      </c>
      <c r="D107" s="2" t="s">
        <v>1587</v>
      </c>
      <c r="E107" s="4" t="s">
        <v>353</v>
      </c>
      <c r="F107" s="2" t="s">
        <v>3181</v>
      </c>
      <c r="G107" s="2" t="s">
        <v>3182</v>
      </c>
      <c r="H107" s="2" t="s">
        <v>356</v>
      </c>
      <c r="I107" s="2" t="s">
        <v>939</v>
      </c>
      <c r="J107" s="2" t="s">
        <v>31</v>
      </c>
      <c r="K107" s="2" t="s">
        <v>31</v>
      </c>
      <c r="L107" s="2" t="s">
        <v>513</v>
      </c>
      <c r="M107" s="2" t="s">
        <v>32</v>
      </c>
      <c r="N107" s="2" t="s">
        <v>626</v>
      </c>
      <c r="O107" s="2" t="s">
        <v>309</v>
      </c>
      <c r="P107" s="2" t="s">
        <v>2892</v>
      </c>
      <c r="Q107" s="2" t="s">
        <v>599</v>
      </c>
      <c r="R107" s="2" t="s">
        <v>361</v>
      </c>
      <c r="S107" s="2" t="s">
        <v>35</v>
      </c>
      <c r="T107" s="144">
        <v>3.2210000000000001</v>
      </c>
      <c r="U107" s="2" t="s">
        <v>3183</v>
      </c>
      <c r="V107" s="155">
        <v>0.01</v>
      </c>
      <c r="W107" s="157">
        <v>3.5119999999999998E-2</v>
      </c>
      <c r="X107" s="4" t="s">
        <v>597</v>
      </c>
      <c r="Y107" s="4" t="s">
        <v>309</v>
      </c>
      <c r="Z107" s="144">
        <v>395546.03</v>
      </c>
      <c r="AA107" s="144">
        <v>1</v>
      </c>
      <c r="AB107" s="144">
        <v>102.46</v>
      </c>
      <c r="AD107" s="144">
        <v>405.27600000000001</v>
      </c>
      <c r="AG107" s="2" t="s">
        <v>37</v>
      </c>
      <c r="AH107" s="157">
        <v>2.33E-4</v>
      </c>
      <c r="AI107" s="157">
        <v>4.9565831815650404E-3</v>
      </c>
      <c r="AJ107" s="157">
        <v>1.1297268781720101E-3</v>
      </c>
      <c r="AK107" s="177"/>
    </row>
    <row r="108" spans="1:37">
      <c r="A108" s="2" t="s">
        <v>26</v>
      </c>
      <c r="B108" s="2">
        <v>118</v>
      </c>
      <c r="C108" s="2" t="s">
        <v>2130</v>
      </c>
      <c r="D108" s="2" t="s">
        <v>1587</v>
      </c>
      <c r="E108" s="4" t="s">
        <v>353</v>
      </c>
      <c r="F108" s="2" t="s">
        <v>3184</v>
      </c>
      <c r="G108" s="2" t="s">
        <v>3185</v>
      </c>
      <c r="H108" s="2" t="s">
        <v>356</v>
      </c>
      <c r="I108" s="2" t="s">
        <v>939</v>
      </c>
      <c r="J108" s="2" t="s">
        <v>31</v>
      </c>
      <c r="K108" s="2" t="s">
        <v>31</v>
      </c>
      <c r="L108" s="2" t="s">
        <v>513</v>
      </c>
      <c r="M108" s="2" t="s">
        <v>32</v>
      </c>
      <c r="N108" s="2" t="s">
        <v>626</v>
      </c>
      <c r="O108" s="2" t="s">
        <v>309</v>
      </c>
      <c r="P108" s="2" t="s">
        <v>2892</v>
      </c>
      <c r="Q108" s="2" t="s">
        <v>599</v>
      </c>
      <c r="R108" s="2" t="s">
        <v>361</v>
      </c>
      <c r="S108" s="2" t="s">
        <v>35</v>
      </c>
      <c r="T108" s="144">
        <v>1.8759999999999999</v>
      </c>
      <c r="U108" s="2" t="s">
        <v>96</v>
      </c>
      <c r="V108" s="155">
        <v>3.5400000000000001E-2</v>
      </c>
      <c r="W108" s="157">
        <v>3.4070000000000003E-2</v>
      </c>
      <c r="X108" s="4" t="s">
        <v>597</v>
      </c>
      <c r="Y108" s="4" t="s">
        <v>309</v>
      </c>
      <c r="Z108" s="144">
        <v>432484</v>
      </c>
      <c r="AA108" s="144">
        <v>1</v>
      </c>
      <c r="AB108" s="144">
        <v>106.57</v>
      </c>
      <c r="AD108" s="144">
        <v>460.89800000000002</v>
      </c>
      <c r="AG108" s="2" t="s">
        <v>37</v>
      </c>
      <c r="AH108" s="157">
        <v>3.8699999999999997E-4</v>
      </c>
      <c r="AI108" s="157">
        <v>5.6368441616538902E-3</v>
      </c>
      <c r="AJ108" s="157">
        <v>1.28477504042949E-3</v>
      </c>
      <c r="AK108" s="177"/>
    </row>
    <row r="109" spans="1:37">
      <c r="A109" s="2" t="s">
        <v>26</v>
      </c>
      <c r="B109" s="2">
        <v>118</v>
      </c>
      <c r="C109" s="2" t="s">
        <v>2130</v>
      </c>
      <c r="D109" s="2" t="s">
        <v>1587</v>
      </c>
      <c r="E109" s="4" t="s">
        <v>353</v>
      </c>
      <c r="F109" s="2" t="s">
        <v>3186</v>
      </c>
      <c r="G109" s="2" t="s">
        <v>3187</v>
      </c>
      <c r="H109" s="2" t="s">
        <v>356</v>
      </c>
      <c r="I109" s="2" t="s">
        <v>939</v>
      </c>
      <c r="J109" s="2" t="s">
        <v>31</v>
      </c>
      <c r="K109" s="2" t="s">
        <v>31</v>
      </c>
      <c r="L109" s="2" t="s">
        <v>513</v>
      </c>
      <c r="M109" s="2" t="s">
        <v>32</v>
      </c>
      <c r="N109" s="2" t="s">
        <v>626</v>
      </c>
      <c r="O109" s="2" t="s">
        <v>309</v>
      </c>
      <c r="P109" s="2" t="s">
        <v>2892</v>
      </c>
      <c r="Q109" s="2" t="s">
        <v>599</v>
      </c>
      <c r="R109" s="2" t="s">
        <v>361</v>
      </c>
      <c r="S109" s="2" t="s">
        <v>35</v>
      </c>
      <c r="T109" s="144">
        <v>0.64900000000000002</v>
      </c>
      <c r="U109" s="2" t="s">
        <v>3188</v>
      </c>
      <c r="V109" s="155">
        <v>0.01</v>
      </c>
      <c r="W109" s="157">
        <v>3.1940000000000003E-2</v>
      </c>
      <c r="X109" s="4" t="s">
        <v>597</v>
      </c>
      <c r="Y109" s="4" t="s">
        <v>309</v>
      </c>
      <c r="Z109" s="144">
        <v>93600</v>
      </c>
      <c r="AA109" s="144">
        <v>1</v>
      </c>
      <c r="AB109" s="144">
        <v>111.26</v>
      </c>
      <c r="AD109" s="144">
        <v>104.139</v>
      </c>
      <c r="AG109" s="2" t="s">
        <v>37</v>
      </c>
      <c r="AH109" s="157">
        <v>2.13E-4</v>
      </c>
      <c r="AI109" s="157">
        <v>1.2736377467795199E-3</v>
      </c>
      <c r="AJ109" s="157">
        <v>2.9029328125528301E-4</v>
      </c>
      <c r="AK109" s="177"/>
    </row>
    <row r="110" spans="1:37">
      <c r="A110" s="2" t="s">
        <v>26</v>
      </c>
      <c r="B110" s="2">
        <v>118</v>
      </c>
      <c r="C110" s="2" t="s">
        <v>2360</v>
      </c>
      <c r="D110" s="2" t="s">
        <v>2361</v>
      </c>
      <c r="E110" s="4" t="s">
        <v>502</v>
      </c>
      <c r="F110" s="2" t="s">
        <v>3189</v>
      </c>
      <c r="G110" s="2" t="s">
        <v>3190</v>
      </c>
      <c r="H110" s="2" t="s">
        <v>356</v>
      </c>
      <c r="I110" s="2" t="s">
        <v>1149</v>
      </c>
      <c r="J110" s="2" t="s">
        <v>31</v>
      </c>
      <c r="K110" s="2" t="s">
        <v>31</v>
      </c>
      <c r="L110" s="2" t="s">
        <v>513</v>
      </c>
      <c r="M110" s="2" t="s">
        <v>32</v>
      </c>
      <c r="N110" s="2" t="s">
        <v>630</v>
      </c>
      <c r="O110" s="2" t="s">
        <v>309</v>
      </c>
      <c r="P110" s="2" t="s">
        <v>360</v>
      </c>
      <c r="Q110" s="20" t="s">
        <v>360</v>
      </c>
      <c r="R110" s="20" t="s">
        <v>360</v>
      </c>
      <c r="S110" s="2" t="s">
        <v>35</v>
      </c>
      <c r="T110" s="144">
        <v>2.4990000000000001</v>
      </c>
      <c r="U110" s="2" t="s">
        <v>3191</v>
      </c>
      <c r="V110" s="155">
        <v>0.01</v>
      </c>
      <c r="W110" s="157">
        <v>1E-4</v>
      </c>
      <c r="X110" s="4" t="s">
        <v>597</v>
      </c>
      <c r="Y110" s="4" t="s">
        <v>309</v>
      </c>
      <c r="Z110" s="144">
        <v>27846.59</v>
      </c>
      <c r="AA110" s="144">
        <v>1</v>
      </c>
      <c r="AB110" s="144">
        <v>2.6</v>
      </c>
      <c r="AD110" s="144">
        <v>0.72399999999999998</v>
      </c>
      <c r="AG110" s="2" t="s">
        <v>37</v>
      </c>
      <c r="AH110" s="157">
        <v>2.92E-4</v>
      </c>
      <c r="AI110" s="157">
        <v>8.8547516685374601E-6</v>
      </c>
      <c r="AJ110" s="157">
        <v>2.01821508750039E-6</v>
      </c>
      <c r="AK110" s="177"/>
    </row>
    <row r="111" spans="1:37">
      <c r="A111" s="2" t="s">
        <v>26</v>
      </c>
      <c r="B111" s="2">
        <v>118</v>
      </c>
      <c r="C111" s="2" t="s">
        <v>2360</v>
      </c>
      <c r="D111" s="2" t="s">
        <v>2361</v>
      </c>
      <c r="E111" s="4" t="s">
        <v>502</v>
      </c>
      <c r="F111" s="2" t="s">
        <v>3192</v>
      </c>
      <c r="G111" s="2" t="s">
        <v>3193</v>
      </c>
      <c r="H111" s="2" t="s">
        <v>356</v>
      </c>
      <c r="I111" s="2" t="s">
        <v>1149</v>
      </c>
      <c r="J111" s="2" t="s">
        <v>31</v>
      </c>
      <c r="K111" s="2" t="s">
        <v>31</v>
      </c>
      <c r="L111" s="2" t="s">
        <v>513</v>
      </c>
      <c r="M111" s="2" t="s">
        <v>32</v>
      </c>
      <c r="N111" s="2" t="s">
        <v>630</v>
      </c>
      <c r="O111" s="2" t="s">
        <v>309</v>
      </c>
      <c r="P111" s="2" t="s">
        <v>360</v>
      </c>
      <c r="Q111" s="20" t="s">
        <v>360</v>
      </c>
      <c r="R111" s="20" t="s">
        <v>360</v>
      </c>
      <c r="S111" s="2" t="s">
        <v>35</v>
      </c>
      <c r="T111" s="144">
        <v>0.38100000000000001</v>
      </c>
      <c r="U111" s="2" t="s">
        <v>363</v>
      </c>
      <c r="V111" s="155">
        <v>0.01</v>
      </c>
      <c r="W111" s="157">
        <v>1E-4</v>
      </c>
      <c r="X111" s="4" t="s">
        <v>597</v>
      </c>
      <c r="Y111" s="4" t="s">
        <v>309</v>
      </c>
      <c r="Z111" s="144">
        <v>16857.759999999998</v>
      </c>
      <c r="AA111" s="144">
        <v>1</v>
      </c>
      <c r="AB111" s="144">
        <v>40</v>
      </c>
      <c r="AD111" s="144">
        <v>6.7430000000000003</v>
      </c>
      <c r="AG111" s="2" t="s">
        <v>37</v>
      </c>
      <c r="AH111" s="157">
        <v>2.7799999999999998E-4</v>
      </c>
      <c r="AI111" s="157">
        <v>8.2469027895504604E-5</v>
      </c>
      <c r="AJ111" s="157">
        <v>1.8796714191498998E-5</v>
      </c>
      <c r="AK111" s="177"/>
    </row>
    <row r="112" spans="1:37">
      <c r="A112" s="2" t="s">
        <v>26</v>
      </c>
      <c r="B112" s="2">
        <v>118</v>
      </c>
      <c r="C112" s="2" t="s">
        <v>2133</v>
      </c>
      <c r="D112" s="2" t="s">
        <v>2134</v>
      </c>
      <c r="E112" s="4" t="s">
        <v>353</v>
      </c>
      <c r="F112" s="2" t="s">
        <v>3194</v>
      </c>
      <c r="G112" s="2" t="s">
        <v>3195</v>
      </c>
      <c r="H112" s="2" t="s">
        <v>356</v>
      </c>
      <c r="I112" s="2" t="s">
        <v>939</v>
      </c>
      <c r="J112" s="2" t="s">
        <v>31</v>
      </c>
      <c r="K112" s="2" t="s">
        <v>31</v>
      </c>
      <c r="L112" s="2" t="s">
        <v>513</v>
      </c>
      <c r="M112" s="2" t="s">
        <v>32</v>
      </c>
      <c r="N112" s="2" t="s">
        <v>647</v>
      </c>
      <c r="O112" s="2" t="s">
        <v>309</v>
      </c>
      <c r="P112" s="2" t="s">
        <v>2853</v>
      </c>
      <c r="Q112" s="2" t="s">
        <v>348</v>
      </c>
      <c r="R112" s="2" t="s">
        <v>361</v>
      </c>
      <c r="S112" s="2" t="s">
        <v>35</v>
      </c>
      <c r="T112" s="144">
        <v>1.012</v>
      </c>
      <c r="U112" s="2" t="s">
        <v>3196</v>
      </c>
      <c r="V112" s="155">
        <v>1.7600000000000001E-2</v>
      </c>
      <c r="W112" s="157">
        <v>2.5399999999999999E-2</v>
      </c>
      <c r="X112" s="4" t="s">
        <v>597</v>
      </c>
      <c r="Y112" s="4" t="s">
        <v>309</v>
      </c>
      <c r="Z112" s="144">
        <v>103800.27</v>
      </c>
      <c r="AA112" s="144">
        <v>1</v>
      </c>
      <c r="AB112" s="144">
        <v>114.44</v>
      </c>
      <c r="AC112" s="144">
        <v>2.5270000000000001</v>
      </c>
      <c r="AD112" s="144">
        <v>121.316</v>
      </c>
      <c r="AG112" s="2" t="s">
        <v>37</v>
      </c>
      <c r="AH112" s="157">
        <v>1.3300000000000001E-4</v>
      </c>
      <c r="AI112" s="157">
        <v>1.48371036979448E-3</v>
      </c>
      <c r="AJ112" s="157">
        <v>3.3817398453305202E-4</v>
      </c>
      <c r="AK112" s="177"/>
    </row>
    <row r="113" spans="1:37">
      <c r="A113" s="2" t="s">
        <v>26</v>
      </c>
      <c r="B113" s="2">
        <v>118</v>
      </c>
      <c r="C113" s="2" t="s">
        <v>2133</v>
      </c>
      <c r="D113" s="2" t="s">
        <v>2134</v>
      </c>
      <c r="E113" s="4" t="s">
        <v>353</v>
      </c>
      <c r="F113" s="2" t="s">
        <v>3197</v>
      </c>
      <c r="G113" s="2" t="s">
        <v>3198</v>
      </c>
      <c r="H113" s="2" t="s">
        <v>356</v>
      </c>
      <c r="I113" s="2" t="s">
        <v>939</v>
      </c>
      <c r="J113" s="2" t="s">
        <v>31</v>
      </c>
      <c r="K113" s="2" t="s">
        <v>31</v>
      </c>
      <c r="L113" s="2" t="s">
        <v>513</v>
      </c>
      <c r="M113" s="2" t="s">
        <v>32</v>
      </c>
      <c r="N113" s="2" t="s">
        <v>647</v>
      </c>
      <c r="O113" s="2" t="s">
        <v>309</v>
      </c>
      <c r="P113" s="2" t="s">
        <v>2853</v>
      </c>
      <c r="Q113" s="2" t="s">
        <v>348</v>
      </c>
      <c r="R113" s="2" t="s">
        <v>361</v>
      </c>
      <c r="S113" s="2" t="s">
        <v>35</v>
      </c>
      <c r="T113" s="144">
        <v>1.0069999999999999</v>
      </c>
      <c r="U113" s="2" t="s">
        <v>3196</v>
      </c>
      <c r="V113" s="155">
        <v>2.3E-2</v>
      </c>
      <c r="W113" s="157">
        <v>2.742E-2</v>
      </c>
      <c r="X113" s="4" t="s">
        <v>597</v>
      </c>
      <c r="Y113" s="4" t="s">
        <v>309</v>
      </c>
      <c r="Z113" s="144">
        <v>172211.97</v>
      </c>
      <c r="AA113" s="144">
        <v>1</v>
      </c>
      <c r="AB113" s="144">
        <v>114.76</v>
      </c>
      <c r="AC113" s="144">
        <v>4.7350000000000003</v>
      </c>
      <c r="AD113" s="144">
        <v>202.36600000000001</v>
      </c>
      <c r="AG113" s="2" t="s">
        <v>37</v>
      </c>
      <c r="AH113" s="157">
        <v>2.1100000000000001E-4</v>
      </c>
      <c r="AI113" s="157">
        <v>2.4749599277227E-3</v>
      </c>
      <c r="AJ113" s="157">
        <v>5.6410407135831504E-4</v>
      </c>
      <c r="AK113" s="177"/>
    </row>
    <row r="114" spans="1:37">
      <c r="A114" s="2" t="s">
        <v>26</v>
      </c>
      <c r="B114" s="2">
        <v>118</v>
      </c>
      <c r="C114" s="2" t="s">
        <v>2133</v>
      </c>
      <c r="D114" s="2" t="s">
        <v>2134</v>
      </c>
      <c r="E114" s="4" t="s">
        <v>353</v>
      </c>
      <c r="F114" s="2" t="s">
        <v>3199</v>
      </c>
      <c r="G114" s="2" t="s">
        <v>3200</v>
      </c>
      <c r="H114" s="2" t="s">
        <v>356</v>
      </c>
      <c r="I114" s="2" t="s">
        <v>939</v>
      </c>
      <c r="J114" s="2" t="s">
        <v>31</v>
      </c>
      <c r="K114" s="2" t="s">
        <v>31</v>
      </c>
      <c r="L114" s="2" t="s">
        <v>513</v>
      </c>
      <c r="M114" s="2" t="s">
        <v>32</v>
      </c>
      <c r="N114" s="2" t="s">
        <v>647</v>
      </c>
      <c r="O114" s="2" t="s">
        <v>309</v>
      </c>
      <c r="P114" s="2" t="s">
        <v>2853</v>
      </c>
      <c r="Q114" s="2" t="s">
        <v>348</v>
      </c>
      <c r="R114" s="2" t="s">
        <v>361</v>
      </c>
      <c r="S114" s="2" t="s">
        <v>35</v>
      </c>
      <c r="T114" s="144">
        <v>4.1340000000000003</v>
      </c>
      <c r="U114" s="2" t="s">
        <v>3201</v>
      </c>
      <c r="V114" s="155">
        <v>2.2499999999999999E-2</v>
      </c>
      <c r="W114" s="157">
        <v>3.0800000000000001E-2</v>
      </c>
      <c r="X114" s="4" t="s">
        <v>597</v>
      </c>
      <c r="Y114" s="4" t="s">
        <v>309</v>
      </c>
      <c r="Z114" s="144">
        <v>619042.13</v>
      </c>
      <c r="AA114" s="144">
        <v>1</v>
      </c>
      <c r="AB114" s="144">
        <v>111.19</v>
      </c>
      <c r="AC114" s="144">
        <v>61.74</v>
      </c>
      <c r="AD114" s="144">
        <v>750.053</v>
      </c>
      <c r="AG114" s="2" t="s">
        <v>37</v>
      </c>
      <c r="AH114" s="157">
        <v>4.8999999999999998E-4</v>
      </c>
      <c r="AI114" s="157">
        <v>9.1732384528083501E-3</v>
      </c>
      <c r="AJ114" s="157">
        <v>2.0908060372238999E-3</v>
      </c>
      <c r="AK114" s="177"/>
    </row>
    <row r="115" spans="1:37">
      <c r="A115" s="2" t="s">
        <v>26</v>
      </c>
      <c r="B115" s="2">
        <v>118</v>
      </c>
      <c r="C115" s="2" t="s">
        <v>2133</v>
      </c>
      <c r="D115" s="2" t="s">
        <v>2134</v>
      </c>
      <c r="E115" s="4" t="s">
        <v>353</v>
      </c>
      <c r="F115" s="2" t="s">
        <v>3202</v>
      </c>
      <c r="G115" s="2" t="s">
        <v>3203</v>
      </c>
      <c r="H115" s="2" t="s">
        <v>356</v>
      </c>
      <c r="I115" s="2" t="s">
        <v>939</v>
      </c>
      <c r="J115" s="2" t="s">
        <v>31</v>
      </c>
      <c r="K115" s="2" t="s">
        <v>31</v>
      </c>
      <c r="L115" s="2" t="s">
        <v>513</v>
      </c>
      <c r="M115" s="2" t="s">
        <v>32</v>
      </c>
      <c r="N115" s="2" t="s">
        <v>647</v>
      </c>
      <c r="O115" s="2" t="s">
        <v>309</v>
      </c>
      <c r="P115" s="2" t="s">
        <v>2853</v>
      </c>
      <c r="Q115" s="2" t="s">
        <v>348</v>
      </c>
      <c r="R115" s="2" t="s">
        <v>361</v>
      </c>
      <c r="S115" s="2" t="s">
        <v>35</v>
      </c>
      <c r="T115" s="144">
        <v>5.5439999999999996</v>
      </c>
      <c r="U115" s="2" t="s">
        <v>3204</v>
      </c>
      <c r="V115" s="155">
        <v>2.5000000000000001E-3</v>
      </c>
      <c r="W115" s="157">
        <v>3.2419999999999997E-2</v>
      </c>
      <c r="X115" s="4" t="s">
        <v>597</v>
      </c>
      <c r="Y115" s="4" t="s">
        <v>309</v>
      </c>
      <c r="Z115" s="144">
        <v>25666.68</v>
      </c>
      <c r="AA115" s="144">
        <v>1</v>
      </c>
      <c r="AB115" s="144">
        <v>94.59</v>
      </c>
      <c r="AC115" s="144">
        <v>0.68600000000000005</v>
      </c>
      <c r="AD115" s="144">
        <v>24.965</v>
      </c>
      <c r="AG115" s="2" t="s">
        <v>37</v>
      </c>
      <c r="AH115" s="157">
        <v>2.0000000000000002E-5</v>
      </c>
      <c r="AI115" s="157">
        <v>3.05320051393046E-4</v>
      </c>
      <c r="AJ115" s="157">
        <v>6.9589928357597597E-5</v>
      </c>
      <c r="AK115" s="177"/>
    </row>
    <row r="116" spans="1:37">
      <c r="A116" s="2" t="s">
        <v>26</v>
      </c>
      <c r="B116" s="2">
        <v>118</v>
      </c>
      <c r="C116" s="2" t="s">
        <v>2133</v>
      </c>
      <c r="D116" s="2" t="s">
        <v>2134</v>
      </c>
      <c r="E116" s="4" t="s">
        <v>353</v>
      </c>
      <c r="F116" s="2" t="s">
        <v>3205</v>
      </c>
      <c r="G116" s="2" t="s">
        <v>3206</v>
      </c>
      <c r="H116" s="2" t="s">
        <v>356</v>
      </c>
      <c r="I116" s="2" t="s">
        <v>1149</v>
      </c>
      <c r="J116" s="2" t="s">
        <v>31</v>
      </c>
      <c r="K116" s="2" t="s">
        <v>31</v>
      </c>
      <c r="L116" s="2" t="s">
        <v>513</v>
      </c>
      <c r="M116" s="2" t="s">
        <v>32</v>
      </c>
      <c r="N116" s="2" t="s">
        <v>647</v>
      </c>
      <c r="O116" s="2" t="s">
        <v>309</v>
      </c>
      <c r="P116" s="2" t="s">
        <v>2853</v>
      </c>
      <c r="Q116" s="2" t="s">
        <v>348</v>
      </c>
      <c r="R116" s="2" t="s">
        <v>361</v>
      </c>
      <c r="S116" s="2" t="s">
        <v>35</v>
      </c>
      <c r="T116" s="144">
        <v>0.496</v>
      </c>
      <c r="U116" s="2" t="s">
        <v>3207</v>
      </c>
      <c r="V116" s="155">
        <v>3.5000000000000003E-2</v>
      </c>
      <c r="W116" s="157">
        <v>4.3159999999999997E-2</v>
      </c>
      <c r="X116" s="4" t="s">
        <v>597</v>
      </c>
      <c r="Y116" s="4" t="s">
        <v>309</v>
      </c>
      <c r="Z116" s="144">
        <v>328000.63</v>
      </c>
      <c r="AA116" s="144">
        <v>1</v>
      </c>
      <c r="AB116" s="144">
        <v>99.52</v>
      </c>
      <c r="AD116" s="144">
        <v>326.42599999999999</v>
      </c>
      <c r="AG116" s="2" t="s">
        <v>37</v>
      </c>
      <c r="AH116" s="157">
        <v>4.7199999999999998E-4</v>
      </c>
      <c r="AI116" s="157">
        <v>3.9922346768354799E-3</v>
      </c>
      <c r="AJ116" s="157">
        <v>9.0992820117816002E-4</v>
      </c>
      <c r="AK116" s="177"/>
    </row>
    <row r="117" spans="1:37">
      <c r="A117" s="2" t="s">
        <v>26</v>
      </c>
      <c r="B117" s="2">
        <v>118</v>
      </c>
      <c r="C117" s="2" t="s">
        <v>2133</v>
      </c>
      <c r="D117" s="2" t="s">
        <v>2134</v>
      </c>
      <c r="E117" s="4" t="s">
        <v>353</v>
      </c>
      <c r="F117" s="2" t="s">
        <v>3208</v>
      </c>
      <c r="G117" s="2" t="s">
        <v>3209</v>
      </c>
      <c r="H117" s="2" t="s">
        <v>356</v>
      </c>
      <c r="I117" s="2" t="s">
        <v>939</v>
      </c>
      <c r="J117" s="2" t="s">
        <v>31</v>
      </c>
      <c r="K117" s="2" t="s">
        <v>31</v>
      </c>
      <c r="L117" s="2" t="s">
        <v>513</v>
      </c>
      <c r="M117" s="2" t="s">
        <v>32</v>
      </c>
      <c r="N117" s="2" t="s">
        <v>647</v>
      </c>
      <c r="O117" s="2" t="s">
        <v>309</v>
      </c>
      <c r="P117" s="2" t="s">
        <v>2853</v>
      </c>
      <c r="Q117" s="2" t="s">
        <v>348</v>
      </c>
      <c r="R117" s="2" t="s">
        <v>361</v>
      </c>
      <c r="S117" s="2" t="s">
        <v>35</v>
      </c>
      <c r="T117" s="144">
        <v>2.577</v>
      </c>
      <c r="U117" s="2" t="s">
        <v>2957</v>
      </c>
      <c r="V117" s="155">
        <v>2.35E-2</v>
      </c>
      <c r="W117" s="157">
        <v>2.5690000000000001E-2</v>
      </c>
      <c r="X117" s="4" t="s">
        <v>597</v>
      </c>
      <c r="Y117" s="4" t="s">
        <v>309</v>
      </c>
      <c r="Z117" s="144">
        <v>644827.56000000006</v>
      </c>
      <c r="AA117" s="144">
        <v>1</v>
      </c>
      <c r="AB117" s="144">
        <v>114.98</v>
      </c>
      <c r="AD117" s="144">
        <v>741.423</v>
      </c>
      <c r="AG117" s="2" t="s">
        <v>37</v>
      </c>
      <c r="AH117" s="157">
        <v>6.87E-4</v>
      </c>
      <c r="AI117" s="157">
        <v>9.0676951857835801E-3</v>
      </c>
      <c r="AJ117" s="157">
        <v>2.0667501379884202E-3</v>
      </c>
      <c r="AK117" s="177"/>
    </row>
    <row r="118" spans="1:37">
      <c r="A118" s="2" t="s">
        <v>26</v>
      </c>
      <c r="B118" s="2">
        <v>118</v>
      </c>
      <c r="C118" s="2" t="s">
        <v>2137</v>
      </c>
      <c r="D118" s="2" t="s">
        <v>2138</v>
      </c>
      <c r="E118" s="4" t="s">
        <v>353</v>
      </c>
      <c r="F118" s="2" t="s">
        <v>3210</v>
      </c>
      <c r="G118" s="2" t="s">
        <v>3211</v>
      </c>
      <c r="H118" s="2" t="s">
        <v>356</v>
      </c>
      <c r="I118" s="2" t="s">
        <v>939</v>
      </c>
      <c r="J118" s="2" t="s">
        <v>31</v>
      </c>
      <c r="K118" s="2" t="s">
        <v>31</v>
      </c>
      <c r="L118" s="2" t="s">
        <v>513</v>
      </c>
      <c r="M118" s="2" t="s">
        <v>32</v>
      </c>
      <c r="N118" s="2" t="s">
        <v>647</v>
      </c>
      <c r="O118" s="2" t="s">
        <v>309</v>
      </c>
      <c r="P118" s="2" t="s">
        <v>2874</v>
      </c>
      <c r="Q118" s="2" t="s">
        <v>599</v>
      </c>
      <c r="R118" s="2" t="s">
        <v>361</v>
      </c>
      <c r="S118" s="2" t="s">
        <v>35</v>
      </c>
      <c r="T118" s="144">
        <v>4.4390000000000001</v>
      </c>
      <c r="U118" s="2" t="s">
        <v>2905</v>
      </c>
      <c r="V118" s="155">
        <v>8.5000000000000006E-3</v>
      </c>
      <c r="W118" s="157">
        <v>3.5560000000000001E-2</v>
      </c>
      <c r="X118" s="4" t="s">
        <v>597</v>
      </c>
      <c r="Y118" s="4" t="s">
        <v>309</v>
      </c>
      <c r="Z118" s="144">
        <v>329000</v>
      </c>
      <c r="AA118" s="144">
        <v>1</v>
      </c>
      <c r="AB118" s="144">
        <v>99.88</v>
      </c>
      <c r="AD118" s="144">
        <v>328.60500000000002</v>
      </c>
      <c r="AG118" s="2" t="s">
        <v>37</v>
      </c>
      <c r="AH118" s="157">
        <v>5.0000000000000001E-4</v>
      </c>
      <c r="AI118" s="157">
        <v>4.0188837967511503E-3</v>
      </c>
      <c r="AJ118" s="157">
        <v>9.1600218923515995E-4</v>
      </c>
      <c r="AK118" s="177"/>
    </row>
    <row r="119" spans="1:37">
      <c r="A119" s="2" t="s">
        <v>26</v>
      </c>
      <c r="B119" s="2">
        <v>118</v>
      </c>
      <c r="C119" s="2" t="s">
        <v>2137</v>
      </c>
      <c r="D119" s="2" t="s">
        <v>2138</v>
      </c>
      <c r="E119" s="4" t="s">
        <v>353</v>
      </c>
      <c r="F119" s="2" t="s">
        <v>3212</v>
      </c>
      <c r="G119" s="2" t="s">
        <v>3213</v>
      </c>
      <c r="H119" s="2" t="s">
        <v>356</v>
      </c>
      <c r="I119" s="2" t="s">
        <v>939</v>
      </c>
      <c r="J119" s="2" t="s">
        <v>31</v>
      </c>
      <c r="K119" s="2" t="s">
        <v>31</v>
      </c>
      <c r="L119" s="2" t="s">
        <v>513</v>
      </c>
      <c r="M119" s="2" t="s">
        <v>32</v>
      </c>
      <c r="N119" s="2" t="s">
        <v>647</v>
      </c>
      <c r="O119" s="2" t="s">
        <v>309</v>
      </c>
      <c r="P119" s="2" t="s">
        <v>2874</v>
      </c>
      <c r="Q119" s="2" t="s">
        <v>599</v>
      </c>
      <c r="R119" s="2" t="s">
        <v>361</v>
      </c>
      <c r="S119" s="2" t="s">
        <v>35</v>
      </c>
      <c r="T119" s="144">
        <v>5.8849999999999998</v>
      </c>
      <c r="U119" s="2" t="s">
        <v>3157</v>
      </c>
      <c r="V119" s="155">
        <v>3.1800000000000002E-2</v>
      </c>
      <c r="W119" s="157">
        <v>3.8390000000000001E-2</v>
      </c>
      <c r="X119" s="4" t="s">
        <v>597</v>
      </c>
      <c r="Y119" s="4" t="s">
        <v>309</v>
      </c>
      <c r="Z119" s="144">
        <v>292831</v>
      </c>
      <c r="AA119" s="144">
        <v>1</v>
      </c>
      <c r="AB119" s="144">
        <v>102.42</v>
      </c>
      <c r="AD119" s="144">
        <v>299.91800000000001</v>
      </c>
      <c r="AG119" s="2" t="s">
        <v>37</v>
      </c>
      <c r="AH119" s="157">
        <v>6.8499999999999995E-4</v>
      </c>
      <c r="AI119" s="157">
        <v>3.6680296663130301E-3</v>
      </c>
      <c r="AJ119" s="157">
        <v>8.36033927439854E-4</v>
      </c>
      <c r="AK119" s="177"/>
    </row>
    <row r="120" spans="1:37">
      <c r="A120" s="2" t="s">
        <v>26</v>
      </c>
      <c r="B120" s="2">
        <v>118</v>
      </c>
      <c r="C120" s="2" t="s">
        <v>2560</v>
      </c>
      <c r="D120" s="2" t="s">
        <v>2561</v>
      </c>
      <c r="E120" s="4" t="s">
        <v>353</v>
      </c>
      <c r="F120" s="2" t="s">
        <v>3214</v>
      </c>
      <c r="G120" s="2" t="s">
        <v>3215</v>
      </c>
      <c r="H120" s="2" t="s">
        <v>356</v>
      </c>
      <c r="I120" s="2" t="s">
        <v>1149</v>
      </c>
      <c r="J120" s="2" t="s">
        <v>31</v>
      </c>
      <c r="K120" s="2" t="s">
        <v>31</v>
      </c>
      <c r="L120" s="2" t="s">
        <v>513</v>
      </c>
      <c r="M120" s="2" t="s">
        <v>32</v>
      </c>
      <c r="N120" s="2" t="s">
        <v>662</v>
      </c>
      <c r="O120" s="2" t="s">
        <v>309</v>
      </c>
      <c r="P120" s="2" t="s">
        <v>2901</v>
      </c>
      <c r="Q120" s="2" t="s">
        <v>599</v>
      </c>
      <c r="R120" s="2" t="s">
        <v>361</v>
      </c>
      <c r="S120" s="2" t="s">
        <v>35</v>
      </c>
      <c r="T120" s="144">
        <v>2.7280000000000002</v>
      </c>
      <c r="U120" s="2" t="s">
        <v>149</v>
      </c>
      <c r="V120" s="155">
        <v>7.22E-2</v>
      </c>
      <c r="W120" s="157">
        <v>7.1040000000000006E-2</v>
      </c>
      <c r="X120" s="4" t="s">
        <v>597</v>
      </c>
      <c r="Y120" s="4" t="s">
        <v>309</v>
      </c>
      <c r="Z120" s="144">
        <v>110000</v>
      </c>
      <c r="AA120" s="144">
        <v>1</v>
      </c>
      <c r="AB120" s="144">
        <v>103.66</v>
      </c>
      <c r="AD120" s="144">
        <v>114.026</v>
      </c>
      <c r="AG120" s="2" t="s">
        <v>37</v>
      </c>
      <c r="AH120" s="157">
        <v>5.2099999999999998E-4</v>
      </c>
      <c r="AI120" s="157">
        <v>1.39455262366008E-3</v>
      </c>
      <c r="AJ120" s="157">
        <v>3.1785274739939702E-4</v>
      </c>
      <c r="AK120" s="177"/>
    </row>
    <row r="121" spans="1:37">
      <c r="A121" s="2" t="s">
        <v>26</v>
      </c>
      <c r="B121" s="2">
        <v>118</v>
      </c>
      <c r="C121" s="2" t="s">
        <v>3216</v>
      </c>
      <c r="D121" s="2" t="s">
        <v>3217</v>
      </c>
      <c r="E121" s="4" t="s">
        <v>353</v>
      </c>
      <c r="F121" s="2" t="s">
        <v>3218</v>
      </c>
      <c r="G121" s="2" t="s">
        <v>3219</v>
      </c>
      <c r="H121" s="2" t="s">
        <v>356</v>
      </c>
      <c r="I121" s="2" t="s">
        <v>939</v>
      </c>
      <c r="J121" s="2" t="s">
        <v>31</v>
      </c>
      <c r="K121" s="2" t="s">
        <v>31</v>
      </c>
      <c r="L121" s="2" t="s">
        <v>513</v>
      </c>
      <c r="M121" s="2" t="s">
        <v>32</v>
      </c>
      <c r="N121" s="2" t="s">
        <v>661</v>
      </c>
      <c r="O121" s="2" t="s">
        <v>309</v>
      </c>
      <c r="P121" s="2" t="s">
        <v>347</v>
      </c>
      <c r="Q121" s="2" t="s">
        <v>348</v>
      </c>
      <c r="R121" s="2" t="s">
        <v>361</v>
      </c>
      <c r="S121" s="2" t="s">
        <v>35</v>
      </c>
      <c r="T121" s="144">
        <v>11.7</v>
      </c>
      <c r="U121" s="2" t="s">
        <v>3220</v>
      </c>
      <c r="V121" s="155">
        <v>2.07E-2</v>
      </c>
      <c r="W121" s="157">
        <v>3.2730000000000002E-2</v>
      </c>
      <c r="X121" s="4" t="s">
        <v>597</v>
      </c>
      <c r="Y121" s="4" t="s">
        <v>309</v>
      </c>
      <c r="Z121" s="144">
        <v>1049165.6299999999</v>
      </c>
      <c r="AA121" s="144">
        <v>1</v>
      </c>
      <c r="AB121" s="144">
        <v>97.32</v>
      </c>
      <c r="AD121" s="144">
        <v>1021.048</v>
      </c>
      <c r="AG121" s="2" t="s">
        <v>37</v>
      </c>
      <c r="AH121" s="157">
        <v>2.3000000000000001E-4</v>
      </c>
      <c r="AI121" s="157">
        <v>1.2487548058282101E-2</v>
      </c>
      <c r="AJ121" s="157">
        <v>2.84621848703678E-3</v>
      </c>
      <c r="AK121" s="177"/>
    </row>
    <row r="122" spans="1:37">
      <c r="A122" s="2" t="s">
        <v>26</v>
      </c>
      <c r="B122" s="2">
        <v>118</v>
      </c>
      <c r="C122" s="2" t="s">
        <v>2145</v>
      </c>
      <c r="D122" s="2" t="s">
        <v>2146</v>
      </c>
      <c r="E122" s="4" t="s">
        <v>353</v>
      </c>
      <c r="F122" s="2" t="s">
        <v>3221</v>
      </c>
      <c r="G122" s="2" t="s">
        <v>3222</v>
      </c>
      <c r="H122" s="2" t="s">
        <v>356</v>
      </c>
      <c r="I122" s="2" t="s">
        <v>1149</v>
      </c>
      <c r="J122" s="2" t="s">
        <v>134</v>
      </c>
      <c r="K122" s="2" t="s">
        <v>135</v>
      </c>
      <c r="L122" s="2" t="s">
        <v>513</v>
      </c>
      <c r="M122" s="2" t="s">
        <v>32</v>
      </c>
      <c r="N122" s="2" t="s">
        <v>637</v>
      </c>
      <c r="O122" s="2" t="s">
        <v>309</v>
      </c>
      <c r="P122" s="2" t="s">
        <v>2846</v>
      </c>
      <c r="Q122" s="2" t="s">
        <v>348</v>
      </c>
      <c r="R122" s="2" t="s">
        <v>361</v>
      </c>
      <c r="S122" s="2" t="s">
        <v>35</v>
      </c>
      <c r="T122" s="144">
        <v>3.367</v>
      </c>
      <c r="U122" s="2" t="s">
        <v>3081</v>
      </c>
      <c r="V122" s="155">
        <v>6.5000000000000002E-2</v>
      </c>
      <c r="W122" s="157">
        <v>6.7530000000000007E-2</v>
      </c>
      <c r="X122" s="4" t="s">
        <v>597</v>
      </c>
      <c r="Y122" s="4" t="s">
        <v>309</v>
      </c>
      <c r="Z122" s="144">
        <v>173607</v>
      </c>
      <c r="AA122" s="144">
        <v>1</v>
      </c>
      <c r="AB122" s="144">
        <v>99.37</v>
      </c>
      <c r="AD122" s="144">
        <v>172.51300000000001</v>
      </c>
      <c r="AG122" s="2" t="s">
        <v>37</v>
      </c>
      <c r="AH122" s="157">
        <v>3.4699999999999998E-4</v>
      </c>
      <c r="AI122" s="157">
        <v>2.1098595190793398E-3</v>
      </c>
      <c r="AJ122" s="157">
        <v>4.80888733338758E-4</v>
      </c>
      <c r="AK122" s="177"/>
    </row>
    <row r="123" spans="1:37">
      <c r="A123" s="2" t="s">
        <v>26</v>
      </c>
      <c r="B123" s="2">
        <v>118</v>
      </c>
      <c r="C123" s="2" t="s">
        <v>2145</v>
      </c>
      <c r="D123" s="2" t="s">
        <v>2146</v>
      </c>
      <c r="E123" s="4" t="s">
        <v>353</v>
      </c>
      <c r="F123" s="2" t="s">
        <v>3223</v>
      </c>
      <c r="G123" s="2" t="s">
        <v>3224</v>
      </c>
      <c r="H123" s="2" t="s">
        <v>34</v>
      </c>
      <c r="I123" s="2" t="s">
        <v>1149</v>
      </c>
      <c r="J123" s="2" t="s">
        <v>31</v>
      </c>
      <c r="K123" s="2" t="s">
        <v>31</v>
      </c>
      <c r="L123" s="2" t="s">
        <v>515</v>
      </c>
      <c r="M123" s="2" t="s">
        <v>32</v>
      </c>
      <c r="N123" s="2" t="s">
        <v>637</v>
      </c>
      <c r="O123" s="2" t="s">
        <v>309</v>
      </c>
      <c r="P123" s="2" t="s">
        <v>2846</v>
      </c>
      <c r="Q123" s="2" t="s">
        <v>348</v>
      </c>
      <c r="R123" s="2" t="s">
        <v>361</v>
      </c>
      <c r="S123" s="2" t="s">
        <v>35</v>
      </c>
      <c r="T123" s="144">
        <v>3.29</v>
      </c>
      <c r="U123" s="2" t="s">
        <v>3081</v>
      </c>
      <c r="V123" s="155">
        <v>6.5000000000000002E-2</v>
      </c>
      <c r="W123" s="157">
        <v>6.7239999999999994E-2</v>
      </c>
      <c r="X123" s="4" t="s">
        <v>597</v>
      </c>
      <c r="Y123" s="4" t="s">
        <v>309</v>
      </c>
      <c r="Z123" s="144">
        <v>418043</v>
      </c>
      <c r="AA123" s="144">
        <v>1</v>
      </c>
      <c r="AB123" s="144">
        <v>99.150999999999996</v>
      </c>
      <c r="AD123" s="144">
        <v>414.495</v>
      </c>
      <c r="AG123" s="2" t="s">
        <v>37</v>
      </c>
      <c r="AH123" s="157">
        <v>0</v>
      </c>
      <c r="AI123" s="157">
        <v>5.06933232259085E-3</v>
      </c>
      <c r="AJ123" s="157">
        <v>1.15542517283221E-3</v>
      </c>
      <c r="AK123" s="177"/>
    </row>
    <row r="124" spans="1:37">
      <c r="A124" s="2" t="s">
        <v>26</v>
      </c>
      <c r="B124" s="2">
        <v>118</v>
      </c>
      <c r="C124" s="2" t="s">
        <v>3225</v>
      </c>
      <c r="D124" s="2" t="s">
        <v>3226</v>
      </c>
      <c r="E124" s="4" t="s">
        <v>353</v>
      </c>
      <c r="F124" s="2" t="s">
        <v>3227</v>
      </c>
      <c r="G124" s="2" t="s">
        <v>3228</v>
      </c>
      <c r="H124" s="2" t="s">
        <v>356</v>
      </c>
      <c r="I124" s="2" t="s">
        <v>1150</v>
      </c>
      <c r="J124" s="2" t="s">
        <v>31</v>
      </c>
      <c r="K124" s="2" t="s">
        <v>31</v>
      </c>
      <c r="L124" s="2" t="s">
        <v>513</v>
      </c>
      <c r="M124" s="2" t="s">
        <v>32</v>
      </c>
      <c r="N124" s="2" t="s">
        <v>624</v>
      </c>
      <c r="O124" s="2" t="s">
        <v>309</v>
      </c>
      <c r="P124" s="2" t="s">
        <v>360</v>
      </c>
      <c r="Q124" s="20" t="s">
        <v>360</v>
      </c>
      <c r="R124" s="20" t="s">
        <v>360</v>
      </c>
      <c r="S124" s="2" t="s">
        <v>35</v>
      </c>
      <c r="T124" s="144">
        <v>4.0789999999999997</v>
      </c>
      <c r="U124" s="2" t="s">
        <v>2865</v>
      </c>
      <c r="V124" s="155">
        <v>0.05</v>
      </c>
      <c r="W124" s="157">
        <v>5.0389999999999997E-2</v>
      </c>
      <c r="X124" s="4" t="s">
        <v>597</v>
      </c>
      <c r="Y124" s="4" t="s">
        <v>309</v>
      </c>
      <c r="Z124" s="144">
        <v>554000</v>
      </c>
      <c r="AA124" s="144">
        <v>1</v>
      </c>
      <c r="AB124" s="144">
        <v>100.1</v>
      </c>
      <c r="AD124" s="144">
        <v>554.55399999999997</v>
      </c>
      <c r="AG124" s="2" t="s">
        <v>37</v>
      </c>
      <c r="AH124" s="157">
        <v>1.359E-3</v>
      </c>
      <c r="AI124" s="157">
        <v>6.7822666379702403E-3</v>
      </c>
      <c r="AJ124" s="157">
        <v>1.5458449167849899E-3</v>
      </c>
      <c r="AK124" s="177"/>
    </row>
    <row r="125" spans="1:37">
      <c r="A125" s="2" t="s">
        <v>26</v>
      </c>
      <c r="B125" s="2">
        <v>118</v>
      </c>
      <c r="C125" s="2" t="s">
        <v>3229</v>
      </c>
      <c r="D125" s="2" t="s">
        <v>3230</v>
      </c>
      <c r="E125" s="4" t="s">
        <v>353</v>
      </c>
      <c r="F125" s="2" t="s">
        <v>3231</v>
      </c>
      <c r="G125" s="2" t="s">
        <v>3232</v>
      </c>
      <c r="H125" s="2" t="s">
        <v>356</v>
      </c>
      <c r="I125" s="2" t="s">
        <v>939</v>
      </c>
      <c r="J125" s="2" t="s">
        <v>31</v>
      </c>
      <c r="K125" s="2" t="s">
        <v>31</v>
      </c>
      <c r="L125" s="2" t="s">
        <v>513</v>
      </c>
      <c r="M125" s="2" t="s">
        <v>32</v>
      </c>
      <c r="N125" s="2" t="s">
        <v>647</v>
      </c>
      <c r="O125" s="2" t="s">
        <v>309</v>
      </c>
      <c r="P125" s="2" t="s">
        <v>2965</v>
      </c>
      <c r="Q125" s="2" t="s">
        <v>348</v>
      </c>
      <c r="R125" s="2" t="s">
        <v>361</v>
      </c>
      <c r="S125" s="2" t="s">
        <v>35</v>
      </c>
      <c r="T125" s="144">
        <v>4.2939999999999996</v>
      </c>
      <c r="U125" s="2" t="s">
        <v>2865</v>
      </c>
      <c r="V125" s="155">
        <v>3.6200000000000003E-2</v>
      </c>
      <c r="W125" s="157">
        <v>4.122E-2</v>
      </c>
      <c r="X125" s="4" t="s">
        <v>597</v>
      </c>
      <c r="Y125" s="4" t="s">
        <v>309</v>
      </c>
      <c r="Z125" s="144">
        <v>132745</v>
      </c>
      <c r="AA125" s="144">
        <v>1</v>
      </c>
      <c r="AB125" s="144">
        <v>102.52</v>
      </c>
      <c r="AD125" s="144">
        <v>136.09</v>
      </c>
      <c r="AG125" s="2" t="s">
        <v>37</v>
      </c>
      <c r="AH125" s="157">
        <v>7.6000000000000004E-5</v>
      </c>
      <c r="AI125" s="157">
        <v>1.6644003052466701E-3</v>
      </c>
      <c r="AJ125" s="157">
        <v>3.7935765264029303E-4</v>
      </c>
      <c r="AK125" s="177"/>
    </row>
    <row r="126" spans="1:37">
      <c r="A126" s="2" t="s">
        <v>26</v>
      </c>
      <c r="B126" s="2">
        <v>118</v>
      </c>
      <c r="C126" s="2" t="s">
        <v>3233</v>
      </c>
      <c r="D126" s="2" t="s">
        <v>3234</v>
      </c>
      <c r="E126" s="4" t="s">
        <v>353</v>
      </c>
      <c r="F126" s="2" t="s">
        <v>3235</v>
      </c>
      <c r="G126" s="2" t="s">
        <v>3236</v>
      </c>
      <c r="H126" s="2" t="s">
        <v>356</v>
      </c>
      <c r="I126" s="2" t="s">
        <v>939</v>
      </c>
      <c r="J126" s="2" t="s">
        <v>31</v>
      </c>
      <c r="K126" s="2" t="s">
        <v>31</v>
      </c>
      <c r="L126" s="2" t="s">
        <v>513</v>
      </c>
      <c r="M126" s="2" t="s">
        <v>32</v>
      </c>
      <c r="N126" s="2" t="s">
        <v>647</v>
      </c>
      <c r="O126" s="2" t="s">
        <v>309</v>
      </c>
      <c r="P126" s="2" t="s">
        <v>137</v>
      </c>
      <c r="Q126" s="2" t="s">
        <v>599</v>
      </c>
      <c r="R126" s="2" t="s">
        <v>361</v>
      </c>
      <c r="S126" s="2" t="s">
        <v>35</v>
      </c>
      <c r="T126" s="144">
        <v>5.2370000000000001</v>
      </c>
      <c r="U126" s="2" t="s">
        <v>3157</v>
      </c>
      <c r="V126" s="155">
        <v>1.6500000000000001E-2</v>
      </c>
      <c r="W126" s="157">
        <v>2.8119999999999999E-2</v>
      </c>
      <c r="X126" s="4" t="s">
        <v>597</v>
      </c>
      <c r="Y126" s="4" t="s">
        <v>309</v>
      </c>
      <c r="Z126" s="144">
        <v>357455</v>
      </c>
      <c r="AA126" s="144">
        <v>1</v>
      </c>
      <c r="AB126" s="144">
        <v>107.94</v>
      </c>
      <c r="AD126" s="144">
        <v>385.83699999999999</v>
      </c>
      <c r="AG126" s="2" t="s">
        <v>37</v>
      </c>
      <c r="AH126" s="157">
        <v>1.6899999999999999E-4</v>
      </c>
      <c r="AI126" s="157">
        <v>4.7188351678809602E-3</v>
      </c>
      <c r="AJ126" s="157">
        <v>1.0755382745609801E-3</v>
      </c>
      <c r="AK126" s="177"/>
    </row>
    <row r="127" spans="1:37">
      <c r="A127" s="2" t="s">
        <v>26</v>
      </c>
      <c r="B127" s="2">
        <v>118</v>
      </c>
      <c r="C127" s="2" t="s">
        <v>3233</v>
      </c>
      <c r="D127" s="2" t="s">
        <v>3234</v>
      </c>
      <c r="E127" s="4" t="s">
        <v>353</v>
      </c>
      <c r="F127" s="2" t="s">
        <v>3237</v>
      </c>
      <c r="G127" s="2" t="s">
        <v>3238</v>
      </c>
      <c r="H127" s="2" t="s">
        <v>356</v>
      </c>
      <c r="I127" s="2" t="s">
        <v>939</v>
      </c>
      <c r="J127" s="2" t="s">
        <v>31</v>
      </c>
      <c r="K127" s="2" t="s">
        <v>31</v>
      </c>
      <c r="L127" s="2" t="s">
        <v>513</v>
      </c>
      <c r="M127" s="2" t="s">
        <v>32</v>
      </c>
      <c r="N127" s="2" t="s">
        <v>647</v>
      </c>
      <c r="O127" s="2" t="s">
        <v>309</v>
      </c>
      <c r="P127" s="2" t="s">
        <v>137</v>
      </c>
      <c r="Q127" s="2" t="s">
        <v>599</v>
      </c>
      <c r="R127" s="2" t="s">
        <v>361</v>
      </c>
      <c r="S127" s="2" t="s">
        <v>35</v>
      </c>
      <c r="T127" s="144">
        <v>1.7070000000000001</v>
      </c>
      <c r="U127" s="2" t="s">
        <v>3191</v>
      </c>
      <c r="V127" s="155">
        <v>8.3000000000000001E-3</v>
      </c>
      <c r="W127" s="157">
        <v>2.0580000000000001E-2</v>
      </c>
      <c r="X127" s="4" t="s">
        <v>597</v>
      </c>
      <c r="Y127" s="4" t="s">
        <v>309</v>
      </c>
      <c r="Z127" s="144">
        <v>269529.5</v>
      </c>
      <c r="AA127" s="144">
        <v>1</v>
      </c>
      <c r="AB127" s="144">
        <v>111.94</v>
      </c>
      <c r="AD127" s="144">
        <v>301.71100000000001</v>
      </c>
      <c r="AG127" s="2" t="s">
        <v>37</v>
      </c>
      <c r="AH127" s="157">
        <v>2.2699999999999999E-4</v>
      </c>
      <c r="AI127" s="157">
        <v>3.6899682186643198E-3</v>
      </c>
      <c r="AJ127" s="157">
        <v>8.4103426161191296E-4</v>
      </c>
      <c r="AK127" s="177"/>
    </row>
    <row r="128" spans="1:37">
      <c r="A128" s="2" t="s">
        <v>26</v>
      </c>
      <c r="B128" s="2">
        <v>118</v>
      </c>
      <c r="C128" s="2" t="s">
        <v>3239</v>
      </c>
      <c r="D128" s="2" t="s">
        <v>3240</v>
      </c>
      <c r="E128" s="4" t="s">
        <v>501</v>
      </c>
      <c r="F128" s="2" t="s">
        <v>3241</v>
      </c>
      <c r="G128" s="2" t="s">
        <v>3242</v>
      </c>
      <c r="H128" s="2" t="s">
        <v>356</v>
      </c>
      <c r="I128" s="2" t="s">
        <v>1149</v>
      </c>
      <c r="J128" s="2" t="s">
        <v>31</v>
      </c>
      <c r="K128" s="2" t="s">
        <v>31</v>
      </c>
      <c r="L128" s="2" t="s">
        <v>513</v>
      </c>
      <c r="M128" s="2" t="s">
        <v>32</v>
      </c>
      <c r="N128" s="2" t="s">
        <v>648</v>
      </c>
      <c r="O128" s="2" t="s">
        <v>309</v>
      </c>
      <c r="P128" s="2" t="s">
        <v>2853</v>
      </c>
      <c r="Q128" s="2" t="s">
        <v>348</v>
      </c>
      <c r="R128" s="2" t="s">
        <v>361</v>
      </c>
      <c r="S128" s="2" t="s">
        <v>35</v>
      </c>
      <c r="T128" s="144">
        <v>2.694</v>
      </c>
      <c r="U128" s="2" t="s">
        <v>3243</v>
      </c>
      <c r="V128" s="155">
        <v>6.3500000000000001E-2</v>
      </c>
      <c r="W128" s="157">
        <v>6.3530000000000003E-2</v>
      </c>
      <c r="X128" s="4" t="s">
        <v>597</v>
      </c>
      <c r="Y128" s="4" t="s">
        <v>309</v>
      </c>
      <c r="Z128" s="144">
        <v>162000</v>
      </c>
      <c r="AA128" s="144">
        <v>1</v>
      </c>
      <c r="AB128" s="144">
        <v>100.28</v>
      </c>
      <c r="AD128" s="144">
        <v>162.45400000000001</v>
      </c>
      <c r="AG128" s="2" t="s">
        <v>37</v>
      </c>
      <c r="AH128" s="157">
        <v>3.9500000000000001E-4</v>
      </c>
      <c r="AI128" s="157">
        <v>1.9868283909198398E-3</v>
      </c>
      <c r="AJ128" s="157">
        <v>4.5284692162246099E-4</v>
      </c>
      <c r="AK128" s="177"/>
    </row>
    <row r="129" spans="1:37">
      <c r="A129" s="2" t="s">
        <v>26</v>
      </c>
      <c r="B129" s="2">
        <v>118</v>
      </c>
      <c r="C129" s="2" t="s">
        <v>3244</v>
      </c>
      <c r="D129" s="2" t="s">
        <v>3245</v>
      </c>
      <c r="E129" s="4" t="s">
        <v>353</v>
      </c>
      <c r="F129" s="2" t="s">
        <v>3246</v>
      </c>
      <c r="G129" s="2" t="s">
        <v>3247</v>
      </c>
      <c r="H129" s="2" t="s">
        <v>356</v>
      </c>
      <c r="I129" s="2" t="s">
        <v>939</v>
      </c>
      <c r="J129" s="2" t="s">
        <v>31</v>
      </c>
      <c r="K129" s="2" t="s">
        <v>31</v>
      </c>
      <c r="L129" s="2" t="s">
        <v>513</v>
      </c>
      <c r="M129" s="2" t="s">
        <v>32</v>
      </c>
      <c r="N129" s="2" t="s">
        <v>661</v>
      </c>
      <c r="O129" s="2" t="s">
        <v>309</v>
      </c>
      <c r="P129" s="2" t="s">
        <v>3093</v>
      </c>
      <c r="Q129" s="2" t="s">
        <v>348</v>
      </c>
      <c r="R129" s="2" t="s">
        <v>361</v>
      </c>
      <c r="S129" s="2" t="s">
        <v>35</v>
      </c>
      <c r="T129" s="144">
        <v>5.72</v>
      </c>
      <c r="U129" s="2" t="s">
        <v>3011</v>
      </c>
      <c r="V129" s="155">
        <v>2.6499999999999999E-2</v>
      </c>
      <c r="W129" s="157">
        <v>2.7709999999999999E-2</v>
      </c>
      <c r="X129" s="4" t="s">
        <v>597</v>
      </c>
      <c r="Y129" s="4" t="s">
        <v>309</v>
      </c>
      <c r="Z129" s="144">
        <v>550109.06999999995</v>
      </c>
      <c r="AA129" s="144">
        <v>1</v>
      </c>
      <c r="AB129" s="144">
        <v>113.29</v>
      </c>
      <c r="AD129" s="144">
        <v>623.21900000000005</v>
      </c>
      <c r="AG129" s="2" t="s">
        <v>37</v>
      </c>
      <c r="AH129" s="157">
        <v>3.7399999999999998E-4</v>
      </c>
      <c r="AI129" s="157">
        <v>7.6220430910180796E-3</v>
      </c>
      <c r="AJ129" s="157">
        <v>1.7372505677972999E-3</v>
      </c>
      <c r="AK129" s="177"/>
    </row>
    <row r="130" spans="1:37">
      <c r="A130" s="2" t="s">
        <v>26</v>
      </c>
      <c r="B130" s="2">
        <v>118</v>
      </c>
      <c r="C130" s="2" t="s">
        <v>2433</v>
      </c>
      <c r="D130" s="2" t="s">
        <v>2434</v>
      </c>
      <c r="E130" s="4" t="s">
        <v>353</v>
      </c>
      <c r="F130" s="2" t="s">
        <v>3248</v>
      </c>
      <c r="G130" s="2" t="s">
        <v>3249</v>
      </c>
      <c r="H130" s="2" t="s">
        <v>356</v>
      </c>
      <c r="I130" s="2" t="s">
        <v>1149</v>
      </c>
      <c r="J130" s="2" t="s">
        <v>31</v>
      </c>
      <c r="K130" s="2" t="s">
        <v>486</v>
      </c>
      <c r="L130" s="2" t="s">
        <v>513</v>
      </c>
      <c r="M130" s="2" t="s">
        <v>32</v>
      </c>
      <c r="N130" s="2" t="s">
        <v>648</v>
      </c>
      <c r="O130" s="2" t="s">
        <v>309</v>
      </c>
      <c r="P130" s="2" t="s">
        <v>2917</v>
      </c>
      <c r="Q130" s="2" t="s">
        <v>599</v>
      </c>
      <c r="R130" s="2" t="s">
        <v>361</v>
      </c>
      <c r="S130" s="2" t="s">
        <v>35</v>
      </c>
      <c r="T130" s="144">
        <v>0.96699999999999997</v>
      </c>
      <c r="U130" s="2" t="s">
        <v>248</v>
      </c>
      <c r="V130" s="155">
        <v>5.0999999999999997E-2</v>
      </c>
      <c r="W130" s="157">
        <v>5.1220000000000002E-2</v>
      </c>
      <c r="X130" s="4" t="s">
        <v>597</v>
      </c>
      <c r="Y130" s="4" t="s">
        <v>309</v>
      </c>
      <c r="Z130" s="144">
        <v>104767.96</v>
      </c>
      <c r="AA130" s="144">
        <v>1</v>
      </c>
      <c r="AB130" s="144">
        <v>102.18</v>
      </c>
      <c r="AD130" s="144">
        <v>107.05200000000001</v>
      </c>
      <c r="AG130" s="2" t="s">
        <v>37</v>
      </c>
      <c r="AH130" s="157">
        <v>5.1099999999999995E-4</v>
      </c>
      <c r="AI130" s="157">
        <v>1.30925850370682E-3</v>
      </c>
      <c r="AJ130" s="157">
        <v>2.98412125436344E-4</v>
      </c>
      <c r="AK130" s="177"/>
    </row>
    <row r="131" spans="1:37">
      <c r="A131" s="2" t="s">
        <v>26</v>
      </c>
      <c r="B131" s="2">
        <v>118</v>
      </c>
      <c r="C131" s="2" t="s">
        <v>3250</v>
      </c>
      <c r="D131" s="2" t="s">
        <v>3251</v>
      </c>
      <c r="E131" s="4" t="s">
        <v>500</v>
      </c>
      <c r="F131" s="2" t="s">
        <v>3252</v>
      </c>
      <c r="G131" s="2" t="s">
        <v>3253</v>
      </c>
      <c r="H131" s="2" t="s">
        <v>356</v>
      </c>
      <c r="I131" s="2" t="s">
        <v>1149</v>
      </c>
      <c r="J131" s="2" t="s">
        <v>134</v>
      </c>
      <c r="K131" s="2" t="s">
        <v>135</v>
      </c>
      <c r="L131" s="2" t="s">
        <v>513</v>
      </c>
      <c r="M131" s="2" t="s">
        <v>32</v>
      </c>
      <c r="N131" s="2" t="s">
        <v>648</v>
      </c>
      <c r="O131" s="2" t="s">
        <v>309</v>
      </c>
      <c r="P131" s="2" t="s">
        <v>2853</v>
      </c>
      <c r="Q131" s="2" t="s">
        <v>348</v>
      </c>
      <c r="R131" s="2" t="s">
        <v>361</v>
      </c>
      <c r="S131" s="2" t="s">
        <v>35</v>
      </c>
      <c r="T131" s="144">
        <v>2.3809999999999998</v>
      </c>
      <c r="U131" s="2" t="s">
        <v>3065</v>
      </c>
      <c r="V131" s="155">
        <v>3.49E-2</v>
      </c>
      <c r="W131" s="157">
        <v>6.8019999999999997E-2</v>
      </c>
      <c r="X131" s="4" t="s">
        <v>597</v>
      </c>
      <c r="Y131" s="4" t="s">
        <v>309</v>
      </c>
      <c r="Z131" s="144">
        <v>279000</v>
      </c>
      <c r="AA131" s="144">
        <v>1</v>
      </c>
      <c r="AB131" s="144">
        <v>92.43</v>
      </c>
      <c r="AD131" s="144">
        <v>257.88</v>
      </c>
      <c r="AG131" s="2" t="s">
        <v>37</v>
      </c>
      <c r="AH131" s="157">
        <v>2.9500000000000001E-4</v>
      </c>
      <c r="AI131" s="157">
        <v>3.1539018489088002E-3</v>
      </c>
      <c r="AJ131" s="157">
        <v>7.1885158773904499E-4</v>
      </c>
      <c r="AK131" s="177"/>
    </row>
    <row r="132" spans="1:37">
      <c r="A132" s="2" t="s">
        <v>26</v>
      </c>
      <c r="B132" s="2">
        <v>118</v>
      </c>
      <c r="C132" s="2" t="s">
        <v>2185</v>
      </c>
      <c r="D132" s="2" t="s">
        <v>2186</v>
      </c>
      <c r="E132" s="4" t="s">
        <v>353</v>
      </c>
      <c r="F132" s="2" t="s">
        <v>3254</v>
      </c>
      <c r="G132" s="2" t="s">
        <v>3255</v>
      </c>
      <c r="H132" s="2" t="s">
        <v>356</v>
      </c>
      <c r="I132" s="2" t="s">
        <v>939</v>
      </c>
      <c r="J132" s="2" t="s">
        <v>31</v>
      </c>
      <c r="K132" s="2" t="s">
        <v>31</v>
      </c>
      <c r="L132" s="2" t="s">
        <v>513</v>
      </c>
      <c r="M132" s="2" t="s">
        <v>32</v>
      </c>
      <c r="N132" s="2" t="s">
        <v>647</v>
      </c>
      <c r="O132" s="2" t="s">
        <v>309</v>
      </c>
      <c r="P132" s="2" t="s">
        <v>2874</v>
      </c>
      <c r="Q132" s="2" t="s">
        <v>599</v>
      </c>
      <c r="R132" s="2" t="s">
        <v>361</v>
      </c>
      <c r="S132" s="2" t="s">
        <v>35</v>
      </c>
      <c r="T132" s="144">
        <v>0.53400000000000003</v>
      </c>
      <c r="U132" s="2" t="s">
        <v>3256</v>
      </c>
      <c r="V132" s="155">
        <v>2.75E-2</v>
      </c>
      <c r="W132" s="157">
        <v>3.2379999999999999E-2</v>
      </c>
      <c r="X132" s="4" t="s">
        <v>597</v>
      </c>
      <c r="Y132" s="4" t="s">
        <v>309</v>
      </c>
      <c r="Z132" s="144">
        <v>30413.43</v>
      </c>
      <c r="AA132" s="144">
        <v>1</v>
      </c>
      <c r="AB132" s="144">
        <v>114.52</v>
      </c>
      <c r="AD132" s="144">
        <v>34.829000000000001</v>
      </c>
      <c r="AG132" s="2" t="s">
        <v>37</v>
      </c>
      <c r="AH132" s="157">
        <v>2.2000000000000001E-4</v>
      </c>
      <c r="AI132" s="157">
        <v>4.2596876917429201E-4</v>
      </c>
      <c r="AJ132" s="157">
        <v>9.7088730314841401E-5</v>
      </c>
      <c r="AK132" s="177"/>
    </row>
    <row r="133" spans="1:37">
      <c r="A133" s="2" t="s">
        <v>26</v>
      </c>
      <c r="B133" s="2">
        <v>118</v>
      </c>
      <c r="C133" s="2" t="s">
        <v>2185</v>
      </c>
      <c r="D133" s="2" t="s">
        <v>2186</v>
      </c>
      <c r="E133" s="4" t="s">
        <v>353</v>
      </c>
      <c r="F133" s="2" t="s">
        <v>3257</v>
      </c>
      <c r="G133" s="2" t="s">
        <v>3258</v>
      </c>
      <c r="H133" s="2" t="s">
        <v>356</v>
      </c>
      <c r="I133" s="2" t="s">
        <v>939</v>
      </c>
      <c r="J133" s="2" t="s">
        <v>31</v>
      </c>
      <c r="K133" s="2" t="s">
        <v>31</v>
      </c>
      <c r="L133" s="2" t="s">
        <v>513</v>
      </c>
      <c r="M133" s="2" t="s">
        <v>32</v>
      </c>
      <c r="N133" s="2" t="s">
        <v>647</v>
      </c>
      <c r="O133" s="2" t="s">
        <v>309</v>
      </c>
      <c r="P133" s="2" t="s">
        <v>2874</v>
      </c>
      <c r="Q133" s="2" t="s">
        <v>599</v>
      </c>
      <c r="R133" s="2" t="s">
        <v>361</v>
      </c>
      <c r="S133" s="2" t="s">
        <v>35</v>
      </c>
      <c r="T133" s="144">
        <v>6.0330000000000004</v>
      </c>
      <c r="U133" s="2" t="s">
        <v>3259</v>
      </c>
      <c r="V133" s="155">
        <v>1.5800000000000002E-2</v>
      </c>
      <c r="W133" s="157">
        <v>3.5290000000000002E-2</v>
      </c>
      <c r="X133" s="4" t="s">
        <v>597</v>
      </c>
      <c r="Y133" s="4" t="s">
        <v>309</v>
      </c>
      <c r="Z133" s="144">
        <v>447733.36</v>
      </c>
      <c r="AA133" s="144">
        <v>1</v>
      </c>
      <c r="AB133" s="144">
        <v>101.56</v>
      </c>
      <c r="AD133" s="144">
        <v>454.71800000000002</v>
      </c>
      <c r="AG133" s="2" t="s">
        <v>37</v>
      </c>
      <c r="AH133" s="157">
        <v>3.6099999999999999E-4</v>
      </c>
      <c r="AI133" s="157">
        <v>5.56125954173259E-3</v>
      </c>
      <c r="AJ133" s="157">
        <v>1.2675474516705501E-3</v>
      </c>
      <c r="AK133" s="177"/>
    </row>
    <row r="134" spans="1:37">
      <c r="A134" s="2" t="s">
        <v>26</v>
      </c>
      <c r="B134" s="2">
        <v>118</v>
      </c>
      <c r="C134" s="2" t="s">
        <v>2197</v>
      </c>
      <c r="D134" s="2" t="s">
        <v>2198</v>
      </c>
      <c r="E134" s="4" t="s">
        <v>353</v>
      </c>
      <c r="F134" s="2" t="s">
        <v>3260</v>
      </c>
      <c r="G134" s="2" t="s">
        <v>3261</v>
      </c>
      <c r="H134" s="2" t="s">
        <v>356</v>
      </c>
      <c r="I134" s="2" t="s">
        <v>939</v>
      </c>
      <c r="J134" s="2" t="s">
        <v>31</v>
      </c>
      <c r="K134" s="2" t="s">
        <v>31</v>
      </c>
      <c r="L134" s="2" t="s">
        <v>513</v>
      </c>
      <c r="M134" s="2" t="s">
        <v>32</v>
      </c>
      <c r="N134" s="2" t="s">
        <v>647</v>
      </c>
      <c r="O134" s="2" t="s">
        <v>309</v>
      </c>
      <c r="P134" s="2" t="s">
        <v>3093</v>
      </c>
      <c r="Q134" s="2" t="s">
        <v>599</v>
      </c>
      <c r="R134" s="2" t="s">
        <v>361</v>
      </c>
      <c r="S134" s="2" t="s">
        <v>35</v>
      </c>
      <c r="T134" s="144">
        <v>3.1429999999999998</v>
      </c>
      <c r="U134" s="2" t="s">
        <v>3262</v>
      </c>
      <c r="V134" s="155">
        <v>1.34E-2</v>
      </c>
      <c r="W134" s="157">
        <v>2.777E-2</v>
      </c>
      <c r="X134" s="4" t="s">
        <v>597</v>
      </c>
      <c r="Y134" s="4" t="s">
        <v>309</v>
      </c>
      <c r="Z134" s="144">
        <v>468034.01</v>
      </c>
      <c r="AA134" s="144">
        <v>1</v>
      </c>
      <c r="AB134" s="144">
        <v>110</v>
      </c>
      <c r="AC134" s="144">
        <v>48.765999999999998</v>
      </c>
      <c r="AD134" s="144">
        <v>563.60299999999995</v>
      </c>
      <c r="AG134" s="2" t="s">
        <v>37</v>
      </c>
      <c r="AH134" s="157">
        <v>1.63E-4</v>
      </c>
      <c r="AI134" s="157">
        <v>6.8929362261989698E-3</v>
      </c>
      <c r="AJ134" s="157">
        <v>1.5710692303571401E-3</v>
      </c>
      <c r="AK134" s="177"/>
    </row>
    <row r="135" spans="1:37">
      <c r="A135" s="2" t="s">
        <v>26</v>
      </c>
      <c r="B135" s="2">
        <v>118</v>
      </c>
      <c r="C135" s="2" t="s">
        <v>2197</v>
      </c>
      <c r="D135" s="2" t="s">
        <v>2198</v>
      </c>
      <c r="E135" s="4" t="s">
        <v>353</v>
      </c>
      <c r="F135" s="2" t="s">
        <v>3263</v>
      </c>
      <c r="G135" s="2" t="s">
        <v>3264</v>
      </c>
      <c r="H135" s="2" t="s">
        <v>356</v>
      </c>
      <c r="I135" s="2" t="s">
        <v>939</v>
      </c>
      <c r="J135" s="2" t="s">
        <v>31</v>
      </c>
      <c r="K135" s="2" t="s">
        <v>31</v>
      </c>
      <c r="L135" s="2" t="s">
        <v>513</v>
      </c>
      <c r="M135" s="2" t="s">
        <v>32</v>
      </c>
      <c r="N135" s="2" t="s">
        <v>647</v>
      </c>
      <c r="O135" s="2" t="s">
        <v>309</v>
      </c>
      <c r="P135" s="2" t="s">
        <v>3093</v>
      </c>
      <c r="Q135" s="2" t="s">
        <v>599</v>
      </c>
      <c r="R135" s="2" t="s">
        <v>361</v>
      </c>
      <c r="S135" s="2" t="s">
        <v>35</v>
      </c>
      <c r="T135" s="144">
        <v>2.7959999999999998</v>
      </c>
      <c r="U135" s="2" t="s">
        <v>2859</v>
      </c>
      <c r="V135" s="155">
        <v>1.77E-2</v>
      </c>
      <c r="W135" s="157">
        <v>2.615E-2</v>
      </c>
      <c r="X135" s="4" t="s">
        <v>597</v>
      </c>
      <c r="Y135" s="4" t="s">
        <v>309</v>
      </c>
      <c r="Z135" s="144">
        <v>45655.19</v>
      </c>
      <c r="AA135" s="144">
        <v>1</v>
      </c>
      <c r="AB135" s="144">
        <v>110.8</v>
      </c>
      <c r="AD135" s="144">
        <v>50.585999999999999</v>
      </c>
      <c r="AG135" s="2" t="s">
        <v>37</v>
      </c>
      <c r="AH135" s="157">
        <v>1.7E-5</v>
      </c>
      <c r="AI135" s="157">
        <v>6.1867267130308204E-4</v>
      </c>
      <c r="AJ135" s="157">
        <v>1.4101067609660899E-4</v>
      </c>
      <c r="AK135" s="177"/>
    </row>
    <row r="136" spans="1:37">
      <c r="A136" s="2" t="s">
        <v>26</v>
      </c>
      <c r="B136" s="2">
        <v>118</v>
      </c>
      <c r="C136" s="2" t="s">
        <v>2197</v>
      </c>
      <c r="D136" s="2" t="s">
        <v>2198</v>
      </c>
      <c r="E136" s="4" t="s">
        <v>353</v>
      </c>
      <c r="F136" s="2" t="s">
        <v>3265</v>
      </c>
      <c r="G136" s="2" t="s">
        <v>3266</v>
      </c>
      <c r="H136" s="2" t="s">
        <v>356</v>
      </c>
      <c r="I136" s="2" t="s">
        <v>939</v>
      </c>
      <c r="J136" s="2" t="s">
        <v>31</v>
      </c>
      <c r="K136" s="2" t="s">
        <v>31</v>
      </c>
      <c r="L136" s="2" t="s">
        <v>513</v>
      </c>
      <c r="M136" s="2" t="s">
        <v>32</v>
      </c>
      <c r="N136" s="2" t="s">
        <v>647</v>
      </c>
      <c r="O136" s="2" t="s">
        <v>309</v>
      </c>
      <c r="P136" s="2" t="s">
        <v>3093</v>
      </c>
      <c r="Q136" s="2" t="s">
        <v>599</v>
      </c>
      <c r="R136" s="2" t="s">
        <v>361</v>
      </c>
      <c r="S136" s="2" t="s">
        <v>35</v>
      </c>
      <c r="T136" s="144">
        <v>5.7110000000000003</v>
      </c>
      <c r="U136" s="2" t="s">
        <v>3076</v>
      </c>
      <c r="V136" s="155">
        <v>2.4799999999999999E-2</v>
      </c>
      <c r="W136" s="157">
        <v>3.3000000000000002E-2</v>
      </c>
      <c r="X136" s="4" t="s">
        <v>597</v>
      </c>
      <c r="Y136" s="4" t="s">
        <v>309</v>
      </c>
      <c r="Z136" s="144">
        <v>247156</v>
      </c>
      <c r="AA136" s="144">
        <v>1</v>
      </c>
      <c r="AB136" s="144">
        <v>108.31</v>
      </c>
      <c r="AD136" s="144">
        <v>267.69499999999999</v>
      </c>
      <c r="AG136" s="2" t="s">
        <v>37</v>
      </c>
      <c r="AH136" s="157">
        <v>7.4999999999999993E-5</v>
      </c>
      <c r="AI136" s="157">
        <v>3.2739401142123999E-3</v>
      </c>
      <c r="AJ136" s="157">
        <v>7.4621125260394502E-4</v>
      </c>
      <c r="AK136" s="177"/>
    </row>
    <row r="137" spans="1:37">
      <c r="A137" s="2" t="s">
        <v>26</v>
      </c>
      <c r="B137" s="2">
        <v>118</v>
      </c>
      <c r="C137" s="2" t="s">
        <v>2197</v>
      </c>
      <c r="D137" s="2" t="s">
        <v>2198</v>
      </c>
      <c r="E137" s="4" t="s">
        <v>353</v>
      </c>
      <c r="F137" s="2" t="s">
        <v>3267</v>
      </c>
      <c r="G137" s="2" t="s">
        <v>3268</v>
      </c>
      <c r="H137" s="2" t="s">
        <v>356</v>
      </c>
      <c r="I137" s="2" t="s">
        <v>939</v>
      </c>
      <c r="J137" s="2" t="s">
        <v>31</v>
      </c>
      <c r="K137" s="2" t="s">
        <v>31</v>
      </c>
      <c r="L137" s="2" t="s">
        <v>513</v>
      </c>
      <c r="M137" s="2" t="s">
        <v>32</v>
      </c>
      <c r="N137" s="2" t="s">
        <v>647</v>
      </c>
      <c r="O137" s="2" t="s">
        <v>309</v>
      </c>
      <c r="P137" s="2" t="s">
        <v>1599</v>
      </c>
      <c r="Q137" s="2" t="s">
        <v>348</v>
      </c>
      <c r="R137" s="2" t="s">
        <v>361</v>
      </c>
      <c r="S137" s="2" t="s">
        <v>35</v>
      </c>
      <c r="T137" s="144">
        <v>10.566000000000001</v>
      </c>
      <c r="U137" s="2" t="s">
        <v>3269</v>
      </c>
      <c r="V137" s="155">
        <v>1.6899999999999998E-2</v>
      </c>
      <c r="W137" s="157">
        <v>3.8179999999999999E-2</v>
      </c>
      <c r="X137" s="4" t="s">
        <v>597</v>
      </c>
      <c r="Y137" s="4" t="s">
        <v>309</v>
      </c>
      <c r="Z137" s="144">
        <v>55009</v>
      </c>
      <c r="AA137" s="144">
        <v>1</v>
      </c>
      <c r="AB137" s="144">
        <v>89.8</v>
      </c>
      <c r="AC137" s="144">
        <v>0.52</v>
      </c>
      <c r="AD137" s="144">
        <v>49.917999999999999</v>
      </c>
      <c r="AG137" s="2" t="s">
        <v>37</v>
      </c>
      <c r="AH137" s="157">
        <v>1.2999999999999999E-5</v>
      </c>
      <c r="AI137" s="157">
        <v>6.1050357512294805E-4</v>
      </c>
      <c r="AJ137" s="157">
        <v>1.3914873871212401E-4</v>
      </c>
      <c r="AK137" s="177"/>
    </row>
    <row r="138" spans="1:37">
      <c r="A138" s="2" t="s">
        <v>26</v>
      </c>
      <c r="B138" s="2">
        <v>118</v>
      </c>
      <c r="C138" s="2" t="s">
        <v>2197</v>
      </c>
      <c r="D138" s="2" t="s">
        <v>2198</v>
      </c>
      <c r="E138" s="4" t="s">
        <v>353</v>
      </c>
      <c r="F138" s="2" t="s">
        <v>3270</v>
      </c>
      <c r="G138" s="2" t="s">
        <v>3271</v>
      </c>
      <c r="H138" s="2" t="s">
        <v>356</v>
      </c>
      <c r="I138" s="2" t="s">
        <v>939</v>
      </c>
      <c r="J138" s="2" t="s">
        <v>31</v>
      </c>
      <c r="K138" s="2" t="s">
        <v>31</v>
      </c>
      <c r="L138" s="2" t="s">
        <v>513</v>
      </c>
      <c r="M138" s="2" t="s">
        <v>32</v>
      </c>
      <c r="N138" s="2" t="s">
        <v>647</v>
      </c>
      <c r="O138" s="2" t="s">
        <v>309</v>
      </c>
      <c r="P138" s="2" t="s">
        <v>1599</v>
      </c>
      <c r="Q138" s="2" t="s">
        <v>348</v>
      </c>
      <c r="R138" s="2" t="s">
        <v>361</v>
      </c>
      <c r="S138" s="2" t="s">
        <v>35</v>
      </c>
      <c r="T138" s="144">
        <v>0.746</v>
      </c>
      <c r="U138" s="2" t="s">
        <v>3272</v>
      </c>
      <c r="V138" s="155">
        <v>6.4999999999999997E-3</v>
      </c>
      <c r="W138" s="157">
        <v>2.7980000000000001E-2</v>
      </c>
      <c r="X138" s="4" t="s">
        <v>597</v>
      </c>
      <c r="Y138" s="4" t="s">
        <v>309</v>
      </c>
      <c r="Z138" s="144">
        <v>56209.29</v>
      </c>
      <c r="AA138" s="144">
        <v>1</v>
      </c>
      <c r="AB138" s="144">
        <v>111.86</v>
      </c>
      <c r="AD138" s="144">
        <v>62.875999999999998</v>
      </c>
      <c r="AG138" s="2" t="s">
        <v>37</v>
      </c>
      <c r="AH138" s="157">
        <v>1.03E-4</v>
      </c>
      <c r="AI138" s="157">
        <v>7.6897802998279296E-4</v>
      </c>
      <c r="AJ138" s="157">
        <v>1.75268953908894E-4</v>
      </c>
      <c r="AK138" s="177"/>
    </row>
    <row r="139" spans="1:37">
      <c r="A139" s="2" t="s">
        <v>26</v>
      </c>
      <c r="B139" s="2">
        <v>118</v>
      </c>
      <c r="C139" s="2" t="s">
        <v>2217</v>
      </c>
      <c r="D139" s="2" t="s">
        <v>2218</v>
      </c>
      <c r="E139" s="4" t="s">
        <v>353</v>
      </c>
      <c r="F139" s="2" t="s">
        <v>3273</v>
      </c>
      <c r="G139" s="2" t="s">
        <v>3274</v>
      </c>
      <c r="H139" s="2" t="s">
        <v>356</v>
      </c>
      <c r="I139" s="2" t="s">
        <v>1149</v>
      </c>
      <c r="J139" s="2" t="s">
        <v>31</v>
      </c>
      <c r="K139" s="2" t="s">
        <v>31</v>
      </c>
      <c r="L139" s="2" t="s">
        <v>513</v>
      </c>
      <c r="M139" s="2" t="s">
        <v>32</v>
      </c>
      <c r="N139" s="2" t="s">
        <v>631</v>
      </c>
      <c r="O139" s="2" t="s">
        <v>309</v>
      </c>
      <c r="P139" s="2" t="s">
        <v>137</v>
      </c>
      <c r="Q139" s="2" t="s">
        <v>599</v>
      </c>
      <c r="R139" s="2" t="s">
        <v>361</v>
      </c>
      <c r="S139" s="2" t="s">
        <v>35</v>
      </c>
      <c r="T139" s="144">
        <v>3.5630000000000002</v>
      </c>
      <c r="U139" s="2" t="s">
        <v>3275</v>
      </c>
      <c r="V139" s="155">
        <v>2.5000000000000001E-2</v>
      </c>
      <c r="W139" s="157">
        <v>5.0950000000000002E-2</v>
      </c>
      <c r="X139" s="4" t="s">
        <v>597</v>
      </c>
      <c r="Y139" s="4" t="s">
        <v>309</v>
      </c>
      <c r="Z139" s="144">
        <v>1349688.28</v>
      </c>
      <c r="AA139" s="144">
        <v>1</v>
      </c>
      <c r="AB139" s="144">
        <v>92.62</v>
      </c>
      <c r="AD139" s="144">
        <v>1250.0809999999999</v>
      </c>
      <c r="AG139" s="2" t="s">
        <v>37</v>
      </c>
      <c r="AH139" s="157">
        <v>5.8200000000000005E-4</v>
      </c>
      <c r="AI139" s="157">
        <v>1.5288654655042399E-2</v>
      </c>
      <c r="AJ139" s="157">
        <v>3.4846593837324501E-3</v>
      </c>
      <c r="AK139" s="177"/>
    </row>
    <row r="140" spans="1:37">
      <c r="A140" s="2" t="s">
        <v>26</v>
      </c>
      <c r="B140" s="2">
        <v>118</v>
      </c>
      <c r="C140" s="2" t="s">
        <v>2217</v>
      </c>
      <c r="D140" s="2" t="s">
        <v>2218</v>
      </c>
      <c r="E140" s="4" t="s">
        <v>353</v>
      </c>
      <c r="F140" s="2" t="s">
        <v>3276</v>
      </c>
      <c r="G140" s="2" t="s">
        <v>3277</v>
      </c>
      <c r="H140" s="2" t="s">
        <v>356</v>
      </c>
      <c r="I140" s="2" t="s">
        <v>939</v>
      </c>
      <c r="J140" s="2" t="s">
        <v>31</v>
      </c>
      <c r="K140" s="2" t="s">
        <v>31</v>
      </c>
      <c r="L140" s="2" t="s">
        <v>513</v>
      </c>
      <c r="M140" s="2" t="s">
        <v>32</v>
      </c>
      <c r="N140" s="2" t="s">
        <v>631</v>
      </c>
      <c r="O140" s="2" t="s">
        <v>309</v>
      </c>
      <c r="P140" s="2" t="s">
        <v>137</v>
      </c>
      <c r="Q140" s="2" t="s">
        <v>599</v>
      </c>
      <c r="R140" s="2" t="s">
        <v>361</v>
      </c>
      <c r="S140" s="2" t="s">
        <v>35</v>
      </c>
      <c r="T140" s="144">
        <v>3.806</v>
      </c>
      <c r="U140" s="2" t="s">
        <v>3275</v>
      </c>
      <c r="V140" s="155">
        <v>1E-3</v>
      </c>
      <c r="W140" s="157">
        <v>2.4920000000000001E-2</v>
      </c>
      <c r="X140" s="4" t="s">
        <v>597</v>
      </c>
      <c r="Y140" s="4" t="s">
        <v>309</v>
      </c>
      <c r="Z140" s="144">
        <v>41600</v>
      </c>
      <c r="AA140" s="144">
        <v>1</v>
      </c>
      <c r="AB140" s="144">
        <v>100.97</v>
      </c>
      <c r="AD140" s="144">
        <v>42.003999999999998</v>
      </c>
      <c r="AG140" s="2" t="s">
        <v>37</v>
      </c>
      <c r="AH140" s="157">
        <v>3.6999999999999998E-5</v>
      </c>
      <c r="AI140" s="157">
        <v>5.1370844385454902E-4</v>
      </c>
      <c r="AJ140" s="157">
        <v>1.17086754182779E-4</v>
      </c>
      <c r="AK140" s="177"/>
    </row>
    <row r="141" spans="1:37">
      <c r="A141" s="2" t="s">
        <v>26</v>
      </c>
      <c r="B141" s="2">
        <v>118</v>
      </c>
      <c r="C141" s="2" t="s">
        <v>2217</v>
      </c>
      <c r="D141" s="2" t="s">
        <v>2218</v>
      </c>
      <c r="E141" s="4" t="s">
        <v>353</v>
      </c>
      <c r="F141" s="2" t="s">
        <v>3278</v>
      </c>
      <c r="G141" s="2" t="s">
        <v>3279</v>
      </c>
      <c r="H141" s="2" t="s">
        <v>356</v>
      </c>
      <c r="I141" s="2" t="s">
        <v>939</v>
      </c>
      <c r="J141" s="2" t="s">
        <v>31</v>
      </c>
      <c r="K141" s="2" t="s">
        <v>31</v>
      </c>
      <c r="L141" s="2" t="s">
        <v>513</v>
      </c>
      <c r="M141" s="2" t="s">
        <v>32</v>
      </c>
      <c r="N141" s="2" t="s">
        <v>631</v>
      </c>
      <c r="O141" s="2" t="s">
        <v>309</v>
      </c>
      <c r="P141" s="2" t="s">
        <v>137</v>
      </c>
      <c r="Q141" s="2" t="s">
        <v>599</v>
      </c>
      <c r="R141" s="2" t="s">
        <v>361</v>
      </c>
      <c r="S141" s="2" t="s">
        <v>35</v>
      </c>
      <c r="T141" s="144">
        <v>3.262</v>
      </c>
      <c r="U141" s="2" t="s">
        <v>3280</v>
      </c>
      <c r="V141" s="155">
        <v>1.7500000000000002E-2</v>
      </c>
      <c r="W141" s="157">
        <v>2.4060000000000002E-2</v>
      </c>
      <c r="X141" s="4" t="s">
        <v>597</v>
      </c>
      <c r="Y141" s="4" t="s">
        <v>309</v>
      </c>
      <c r="Z141" s="144">
        <v>1222016.54</v>
      </c>
      <c r="AA141" s="144">
        <v>1</v>
      </c>
      <c r="AB141" s="144">
        <v>111.51</v>
      </c>
      <c r="AD141" s="144">
        <v>1362.671</v>
      </c>
      <c r="AG141" s="2" t="s">
        <v>37</v>
      </c>
      <c r="AH141" s="157">
        <v>4.6999999999999999E-4</v>
      </c>
      <c r="AI141" s="157">
        <v>1.6665636972547599E-2</v>
      </c>
      <c r="AJ141" s="157">
        <v>3.7985074274087898E-3</v>
      </c>
      <c r="AK141" s="177"/>
    </row>
    <row r="142" spans="1:37">
      <c r="A142" s="2" t="s">
        <v>26</v>
      </c>
      <c r="B142" s="2">
        <v>118</v>
      </c>
      <c r="C142" s="2" t="s">
        <v>2225</v>
      </c>
      <c r="D142" s="2" t="s">
        <v>2226</v>
      </c>
      <c r="E142" s="4" t="s">
        <v>353</v>
      </c>
      <c r="F142" s="2" t="s">
        <v>3281</v>
      </c>
      <c r="G142" s="2" t="s">
        <v>3282</v>
      </c>
      <c r="H142" s="2" t="s">
        <v>356</v>
      </c>
      <c r="I142" s="2" t="s">
        <v>1149</v>
      </c>
      <c r="J142" s="2" t="s">
        <v>31</v>
      </c>
      <c r="K142" s="2" t="s">
        <v>31</v>
      </c>
      <c r="L142" s="2" t="s">
        <v>513</v>
      </c>
      <c r="M142" s="2" t="s">
        <v>32</v>
      </c>
      <c r="N142" s="2" t="s">
        <v>660</v>
      </c>
      <c r="O142" s="2" t="s">
        <v>309</v>
      </c>
      <c r="P142" s="2" t="s">
        <v>2874</v>
      </c>
      <c r="Q142" s="2" t="s">
        <v>599</v>
      </c>
      <c r="R142" s="2" t="s">
        <v>361</v>
      </c>
      <c r="S142" s="2" t="s">
        <v>35</v>
      </c>
      <c r="T142" s="144">
        <v>1.5780000000000001</v>
      </c>
      <c r="U142" s="2" t="s">
        <v>3283</v>
      </c>
      <c r="V142" s="155">
        <v>2.29E-2</v>
      </c>
      <c r="W142" s="157">
        <v>4.9180000000000001E-2</v>
      </c>
      <c r="X142" s="4" t="s">
        <v>597</v>
      </c>
      <c r="Y142" s="4" t="s">
        <v>309</v>
      </c>
      <c r="Z142" s="144">
        <v>55706.82</v>
      </c>
      <c r="AA142" s="144">
        <v>1</v>
      </c>
      <c r="AB142" s="144">
        <v>96.26</v>
      </c>
      <c r="AD142" s="144">
        <v>53.622999999999998</v>
      </c>
      <c r="AG142" s="2" t="s">
        <v>37</v>
      </c>
      <c r="AH142" s="157">
        <v>1.35E-4</v>
      </c>
      <c r="AI142" s="157">
        <v>6.5582088424091995E-4</v>
      </c>
      <c r="AJ142" s="157">
        <v>1.4947766496668899E-4</v>
      </c>
      <c r="AK142" s="177"/>
    </row>
    <row r="143" spans="1:37">
      <c r="A143" s="2" t="s">
        <v>26</v>
      </c>
      <c r="B143" s="2">
        <v>118</v>
      </c>
      <c r="C143" s="2" t="s">
        <v>2225</v>
      </c>
      <c r="D143" s="2" t="s">
        <v>2226</v>
      </c>
      <c r="E143" s="4" t="s">
        <v>353</v>
      </c>
      <c r="F143" s="2" t="s">
        <v>3284</v>
      </c>
      <c r="G143" s="2" t="s">
        <v>3282</v>
      </c>
      <c r="H143" s="2" t="s">
        <v>356</v>
      </c>
      <c r="I143" s="2" t="s">
        <v>1149</v>
      </c>
      <c r="J143" s="2" t="s">
        <v>31</v>
      </c>
      <c r="K143" s="2" t="s">
        <v>31</v>
      </c>
      <c r="L143" s="2" t="s">
        <v>513</v>
      </c>
      <c r="M143" s="2" t="s">
        <v>32</v>
      </c>
      <c r="N143" s="2" t="s">
        <v>660</v>
      </c>
      <c r="O143" s="2" t="s">
        <v>309</v>
      </c>
      <c r="P143" s="2" t="s">
        <v>2842</v>
      </c>
      <c r="Q143" s="2" t="s">
        <v>348</v>
      </c>
      <c r="R143" s="2" t="s">
        <v>361</v>
      </c>
      <c r="S143" s="2" t="s">
        <v>35</v>
      </c>
      <c r="T143" s="144">
        <v>1.61</v>
      </c>
      <c r="U143" s="2" t="s">
        <v>3283</v>
      </c>
      <c r="V143" s="155">
        <v>2.29E-2</v>
      </c>
      <c r="W143" s="157">
        <v>5.0209999999999998E-2</v>
      </c>
      <c r="X143" s="4" t="s">
        <v>597</v>
      </c>
      <c r="Y143" s="4" t="s">
        <v>309</v>
      </c>
      <c r="Z143" s="144">
        <v>133621.17000000001</v>
      </c>
      <c r="AA143" s="144">
        <v>1</v>
      </c>
      <c r="AB143" s="144">
        <v>96.26</v>
      </c>
      <c r="AD143" s="144">
        <v>128.624</v>
      </c>
      <c r="AG143" s="2" t="s">
        <v>37</v>
      </c>
      <c r="AH143" s="157">
        <v>0</v>
      </c>
      <c r="AI143" s="157">
        <v>1.5730848370577701E-3</v>
      </c>
      <c r="AJ143" s="157">
        <v>3.5854461772754102E-4</v>
      </c>
      <c r="AK143" s="177"/>
    </row>
    <row r="144" spans="1:37">
      <c r="A144" s="2" t="s">
        <v>26</v>
      </c>
      <c r="B144" s="2">
        <v>118</v>
      </c>
      <c r="C144" s="2" t="s">
        <v>2233</v>
      </c>
      <c r="D144" s="2" t="s">
        <v>2234</v>
      </c>
      <c r="E144" s="4" t="s">
        <v>353</v>
      </c>
      <c r="F144" s="2" t="s">
        <v>3285</v>
      </c>
      <c r="G144" s="2" t="s">
        <v>3286</v>
      </c>
      <c r="H144" s="2" t="s">
        <v>356</v>
      </c>
      <c r="I144" s="2" t="s">
        <v>1149</v>
      </c>
      <c r="J144" s="2" t="s">
        <v>31</v>
      </c>
      <c r="K144" s="2" t="s">
        <v>31</v>
      </c>
      <c r="L144" s="2" t="s">
        <v>513</v>
      </c>
      <c r="M144" s="2" t="s">
        <v>32</v>
      </c>
      <c r="N144" s="2" t="s">
        <v>623</v>
      </c>
      <c r="O144" s="2" t="s">
        <v>309</v>
      </c>
      <c r="P144" s="2" t="s">
        <v>2842</v>
      </c>
      <c r="Q144" s="2" t="s">
        <v>348</v>
      </c>
      <c r="R144" s="2" t="s">
        <v>361</v>
      </c>
      <c r="S144" s="2" t="s">
        <v>35</v>
      </c>
      <c r="T144" s="144">
        <v>4.0330000000000004</v>
      </c>
      <c r="U144" s="2" t="s">
        <v>85</v>
      </c>
      <c r="V144" s="155">
        <v>2.4299999999999999E-2</v>
      </c>
      <c r="W144" s="157">
        <v>5.6050000000000003E-2</v>
      </c>
      <c r="X144" s="4" t="s">
        <v>597</v>
      </c>
      <c r="Y144" s="4" t="s">
        <v>309</v>
      </c>
      <c r="Z144" s="144">
        <v>3391</v>
      </c>
      <c r="AA144" s="144">
        <v>1</v>
      </c>
      <c r="AB144" s="144">
        <v>88.44</v>
      </c>
      <c r="AD144" s="144">
        <v>2.9990000000000001</v>
      </c>
      <c r="AG144" s="2" t="s">
        <v>37</v>
      </c>
      <c r="AH144" s="157">
        <v>1.9999999999999999E-6</v>
      </c>
      <c r="AI144" s="157">
        <v>3.6678160035234397E-5</v>
      </c>
      <c r="AJ144" s="157">
        <v>8.3598522844955595E-6</v>
      </c>
      <c r="AK144" s="177"/>
    </row>
    <row r="145" spans="1:37">
      <c r="A145" s="2" t="s">
        <v>26</v>
      </c>
      <c r="B145" s="2">
        <v>118</v>
      </c>
      <c r="C145" s="2" t="s">
        <v>2233</v>
      </c>
      <c r="D145" s="2" t="s">
        <v>2234</v>
      </c>
      <c r="E145" s="4" t="s">
        <v>353</v>
      </c>
      <c r="F145" s="2" t="s">
        <v>3287</v>
      </c>
      <c r="G145" s="2" t="s">
        <v>3288</v>
      </c>
      <c r="H145" s="2" t="s">
        <v>356</v>
      </c>
      <c r="I145" s="2" t="s">
        <v>939</v>
      </c>
      <c r="J145" s="2" t="s">
        <v>31</v>
      </c>
      <c r="K145" s="2" t="s">
        <v>31</v>
      </c>
      <c r="L145" s="2" t="s">
        <v>513</v>
      </c>
      <c r="M145" s="2" t="s">
        <v>32</v>
      </c>
      <c r="N145" s="2" t="s">
        <v>623</v>
      </c>
      <c r="O145" s="2" t="s">
        <v>309</v>
      </c>
      <c r="P145" s="2" t="s">
        <v>2842</v>
      </c>
      <c r="Q145" s="2" t="s">
        <v>348</v>
      </c>
      <c r="R145" s="2" t="s">
        <v>361</v>
      </c>
      <c r="S145" s="2" t="s">
        <v>35</v>
      </c>
      <c r="T145" s="144">
        <v>3.31</v>
      </c>
      <c r="U145" s="2" t="s">
        <v>3289</v>
      </c>
      <c r="V145" s="155">
        <v>1.23E-2</v>
      </c>
      <c r="W145" s="157">
        <v>2.826E-2</v>
      </c>
      <c r="X145" s="4" t="s">
        <v>597</v>
      </c>
      <c r="Y145" s="4" t="s">
        <v>309</v>
      </c>
      <c r="Z145" s="144">
        <v>478919.66</v>
      </c>
      <c r="AA145" s="144">
        <v>1</v>
      </c>
      <c r="AB145" s="144">
        <v>108.38</v>
      </c>
      <c r="AD145" s="144">
        <v>519.053</v>
      </c>
      <c r="AG145" s="2" t="s">
        <v>37</v>
      </c>
      <c r="AH145" s="157">
        <v>4.2999999999999999E-4</v>
      </c>
      <c r="AI145" s="157">
        <v>6.3480864082336797E-3</v>
      </c>
      <c r="AJ145" s="157">
        <v>1.4468845932038999E-3</v>
      </c>
      <c r="AK145" s="177"/>
    </row>
    <row r="146" spans="1:37">
      <c r="A146" s="2" t="s">
        <v>26</v>
      </c>
      <c r="B146" s="2">
        <v>118</v>
      </c>
      <c r="C146" s="2" t="s">
        <v>3290</v>
      </c>
      <c r="D146" s="2" t="s">
        <v>3291</v>
      </c>
      <c r="E146" s="4" t="s">
        <v>353</v>
      </c>
      <c r="F146" s="2" t="s">
        <v>3292</v>
      </c>
      <c r="G146" s="2" t="s">
        <v>3293</v>
      </c>
      <c r="H146" s="2" t="s">
        <v>356</v>
      </c>
      <c r="I146" s="2" t="s">
        <v>1149</v>
      </c>
      <c r="J146" s="2" t="s">
        <v>31</v>
      </c>
      <c r="K146" s="2" t="s">
        <v>31</v>
      </c>
      <c r="L146" s="2" t="s">
        <v>513</v>
      </c>
      <c r="M146" s="2" t="s">
        <v>32</v>
      </c>
      <c r="N146" s="2" t="s">
        <v>623</v>
      </c>
      <c r="O146" s="2" t="s">
        <v>309</v>
      </c>
      <c r="P146" s="2" t="s">
        <v>360</v>
      </c>
      <c r="Q146" s="20" t="s">
        <v>360</v>
      </c>
      <c r="R146" s="20" t="s">
        <v>360</v>
      </c>
      <c r="S146" s="2" t="s">
        <v>35</v>
      </c>
      <c r="T146" s="144">
        <v>2.827</v>
      </c>
      <c r="U146" s="2" t="s">
        <v>3294</v>
      </c>
      <c r="V146" s="155">
        <v>7.4999999999999997E-2</v>
      </c>
      <c r="W146" s="157">
        <v>6.3880000000000006E-2</v>
      </c>
      <c r="X146" s="4" t="s">
        <v>597</v>
      </c>
      <c r="Y146" s="4" t="s">
        <v>309</v>
      </c>
      <c r="Z146" s="144">
        <v>33249.32</v>
      </c>
      <c r="AA146" s="144">
        <v>1</v>
      </c>
      <c r="AB146" s="144">
        <v>112.76</v>
      </c>
      <c r="AD146" s="144">
        <v>37.491999999999997</v>
      </c>
      <c r="AG146" s="2" t="s">
        <v>37</v>
      </c>
      <c r="AH146" s="157">
        <v>1.9900000000000001E-4</v>
      </c>
      <c r="AI146" s="157">
        <v>4.5853115828648101E-4</v>
      </c>
      <c r="AJ146" s="157">
        <v>1.0451049745765E-4</v>
      </c>
      <c r="AK146" s="177"/>
    </row>
    <row r="147" spans="1:37">
      <c r="A147" s="2" t="s">
        <v>26</v>
      </c>
      <c r="B147" s="2">
        <v>118</v>
      </c>
      <c r="C147" s="2" t="s">
        <v>3295</v>
      </c>
      <c r="D147" s="2" t="s">
        <v>3296</v>
      </c>
      <c r="E147" s="4" t="s">
        <v>501</v>
      </c>
      <c r="F147" s="2" t="s">
        <v>3297</v>
      </c>
      <c r="G147" s="2" t="s">
        <v>3298</v>
      </c>
      <c r="H147" s="2" t="s">
        <v>356</v>
      </c>
      <c r="I147" s="2" t="s">
        <v>939</v>
      </c>
      <c r="J147" s="2" t="s">
        <v>31</v>
      </c>
      <c r="K147" s="2" t="s">
        <v>31</v>
      </c>
      <c r="L147" s="2" t="s">
        <v>513</v>
      </c>
      <c r="M147" s="2" t="s">
        <v>32</v>
      </c>
      <c r="N147" s="2" t="s">
        <v>630</v>
      </c>
      <c r="O147" s="2" t="s">
        <v>309</v>
      </c>
      <c r="P147" s="2" t="s">
        <v>360</v>
      </c>
      <c r="Q147" s="20" t="s">
        <v>360</v>
      </c>
      <c r="R147" s="20" t="s">
        <v>360</v>
      </c>
      <c r="S147" s="2" t="s">
        <v>35</v>
      </c>
      <c r="T147" s="144">
        <v>0.53</v>
      </c>
      <c r="U147" s="2" t="s">
        <v>3299</v>
      </c>
      <c r="V147" s="155">
        <v>4.4999999999999998E-2</v>
      </c>
      <c r="W147" s="157">
        <v>1E-4</v>
      </c>
      <c r="X147" s="4" t="s">
        <v>597</v>
      </c>
      <c r="Y147" s="4" t="s">
        <v>526</v>
      </c>
      <c r="Z147" s="144">
        <v>21893.4</v>
      </c>
      <c r="AA147" s="144">
        <v>1</v>
      </c>
      <c r="AB147" s="144">
        <v>12.55</v>
      </c>
      <c r="AD147" s="144">
        <v>2.7480000000000002</v>
      </c>
      <c r="AG147" s="2" t="s">
        <v>37</v>
      </c>
      <c r="AH147" s="157">
        <v>1.8599999999999999E-4</v>
      </c>
      <c r="AI147" s="157">
        <v>3.3603766251209202E-5</v>
      </c>
      <c r="AJ147" s="157">
        <v>7.6591225348534804E-6</v>
      </c>
      <c r="AK147" s="177"/>
    </row>
    <row r="148" spans="1:37">
      <c r="A148" s="2" t="s">
        <v>26</v>
      </c>
      <c r="B148" s="2">
        <v>118</v>
      </c>
      <c r="C148" s="2" t="s">
        <v>3300</v>
      </c>
      <c r="D148" s="2" t="s">
        <v>3301</v>
      </c>
      <c r="E148" s="4" t="s">
        <v>353</v>
      </c>
      <c r="F148" s="2" t="s">
        <v>3302</v>
      </c>
      <c r="G148" s="2" t="s">
        <v>3303</v>
      </c>
      <c r="H148" s="2" t="s">
        <v>356</v>
      </c>
      <c r="I148" s="2" t="s">
        <v>1149</v>
      </c>
      <c r="J148" s="2" t="s">
        <v>31</v>
      </c>
      <c r="K148" s="2" t="s">
        <v>31</v>
      </c>
      <c r="L148" s="2" t="s">
        <v>513</v>
      </c>
      <c r="M148" s="2" t="s">
        <v>32</v>
      </c>
      <c r="N148" s="2" t="s">
        <v>628</v>
      </c>
      <c r="O148" s="2" t="s">
        <v>309</v>
      </c>
      <c r="P148" s="2" t="s">
        <v>2874</v>
      </c>
      <c r="Q148" s="2" t="s">
        <v>348</v>
      </c>
      <c r="R148" s="2" t="s">
        <v>361</v>
      </c>
      <c r="S148" s="2" t="s">
        <v>35</v>
      </c>
      <c r="T148" s="144">
        <v>4.5259999999999998</v>
      </c>
      <c r="U148" s="2" t="s">
        <v>2996</v>
      </c>
      <c r="V148" s="155">
        <v>2.6200000000000001E-2</v>
      </c>
      <c r="W148" s="157">
        <v>5.4940000000000003E-2</v>
      </c>
      <c r="X148" s="4" t="s">
        <v>597</v>
      </c>
      <c r="Y148" s="4" t="s">
        <v>309</v>
      </c>
      <c r="Z148" s="144">
        <v>1281384.98</v>
      </c>
      <c r="AA148" s="144">
        <v>1</v>
      </c>
      <c r="AB148" s="144">
        <v>88.48</v>
      </c>
      <c r="AD148" s="144">
        <v>1133.769</v>
      </c>
      <c r="AG148" s="2" t="s">
        <v>37</v>
      </c>
      <c r="AH148" s="157">
        <v>9.9099999999999991E-4</v>
      </c>
      <c r="AI148" s="157">
        <v>1.38661457356747E-2</v>
      </c>
      <c r="AJ148" s="157">
        <v>3.1604347108517001E-3</v>
      </c>
      <c r="AK148" s="177"/>
    </row>
    <row r="149" spans="1:37">
      <c r="A149" s="2" t="s">
        <v>26</v>
      </c>
      <c r="B149" s="2">
        <v>118</v>
      </c>
      <c r="C149" s="2" t="s">
        <v>3304</v>
      </c>
      <c r="D149" s="2" t="s">
        <v>3305</v>
      </c>
      <c r="E149" s="4" t="s">
        <v>353</v>
      </c>
      <c r="F149" s="2" t="s">
        <v>3306</v>
      </c>
      <c r="G149" s="2" t="s">
        <v>3307</v>
      </c>
      <c r="H149" s="2" t="s">
        <v>356</v>
      </c>
      <c r="I149" s="2" t="s">
        <v>1149</v>
      </c>
      <c r="J149" s="2" t="s">
        <v>31</v>
      </c>
      <c r="K149" s="2" t="s">
        <v>31</v>
      </c>
      <c r="L149" s="2" t="s">
        <v>513</v>
      </c>
      <c r="M149" s="2" t="s">
        <v>32</v>
      </c>
      <c r="N149" s="2" t="s">
        <v>662</v>
      </c>
      <c r="O149" s="2" t="s">
        <v>309</v>
      </c>
      <c r="P149" s="2" t="s">
        <v>360</v>
      </c>
      <c r="Q149" s="20" t="s">
        <v>360</v>
      </c>
      <c r="R149" s="20" t="s">
        <v>360</v>
      </c>
      <c r="S149" s="2" t="s">
        <v>35</v>
      </c>
      <c r="T149" s="144">
        <v>0.42499999999999999</v>
      </c>
      <c r="U149" s="2" t="s">
        <v>3196</v>
      </c>
      <c r="V149" s="155">
        <v>4.0500000000000001E-2</v>
      </c>
      <c r="W149" s="157">
        <v>8.3720000000000003E-2</v>
      </c>
      <c r="X149" s="4" t="s">
        <v>597</v>
      </c>
      <c r="Y149" s="4" t="s">
        <v>309</v>
      </c>
      <c r="Z149" s="144">
        <v>104228.89</v>
      </c>
      <c r="AA149" s="144">
        <v>1</v>
      </c>
      <c r="AB149" s="144">
        <v>99.66</v>
      </c>
      <c r="AD149" s="144">
        <v>103.875</v>
      </c>
      <c r="AG149" s="2" t="s">
        <v>37</v>
      </c>
      <c r="AH149" s="157">
        <v>2.0820000000000001E-3</v>
      </c>
      <c r="AI149" s="157">
        <v>1.2703986189627099E-3</v>
      </c>
      <c r="AJ149" s="157">
        <v>2.8955500457910401E-4</v>
      </c>
      <c r="AK149" s="177"/>
    </row>
    <row r="150" spans="1:37">
      <c r="A150" s="2" t="s">
        <v>26</v>
      </c>
      <c r="B150" s="2">
        <v>118</v>
      </c>
      <c r="C150" s="2" t="s">
        <v>3308</v>
      </c>
      <c r="D150" s="2" t="s">
        <v>3309</v>
      </c>
      <c r="E150" s="4" t="s">
        <v>353</v>
      </c>
      <c r="F150" s="2" t="s">
        <v>3310</v>
      </c>
      <c r="G150" s="2" t="s">
        <v>3311</v>
      </c>
      <c r="H150" s="2" t="s">
        <v>356</v>
      </c>
      <c r="I150" s="2" t="s">
        <v>1149</v>
      </c>
      <c r="J150" s="2" t="s">
        <v>31</v>
      </c>
      <c r="K150" s="2" t="s">
        <v>31</v>
      </c>
      <c r="L150" s="2" t="s">
        <v>513</v>
      </c>
      <c r="M150" s="2" t="s">
        <v>32</v>
      </c>
      <c r="N150" s="2" t="s">
        <v>648</v>
      </c>
      <c r="O150" s="2" t="s">
        <v>309</v>
      </c>
      <c r="P150" s="2" t="s">
        <v>158</v>
      </c>
      <c r="Q150" s="2" t="s">
        <v>599</v>
      </c>
      <c r="R150" s="2" t="s">
        <v>361</v>
      </c>
      <c r="S150" s="2" t="s">
        <v>35</v>
      </c>
      <c r="T150" s="144">
        <v>0.60799999999999998</v>
      </c>
      <c r="U150" s="2" t="s">
        <v>3312</v>
      </c>
      <c r="V150" s="155">
        <v>3.5000000000000003E-2</v>
      </c>
      <c r="W150" s="157">
        <v>5.586E-2</v>
      </c>
      <c r="X150" s="4" t="s">
        <v>597</v>
      </c>
      <c r="Y150" s="4" t="s">
        <v>309</v>
      </c>
      <c r="Z150" s="144">
        <v>19895.87</v>
      </c>
      <c r="AA150" s="144">
        <v>1</v>
      </c>
      <c r="AB150" s="144">
        <v>100.11</v>
      </c>
      <c r="AD150" s="144">
        <v>19.917999999999999</v>
      </c>
      <c r="AG150" s="2" t="s">
        <v>37</v>
      </c>
      <c r="AH150" s="157">
        <v>1.3799999999999999E-4</v>
      </c>
      <c r="AI150" s="157">
        <v>2.4359670715432699E-4</v>
      </c>
      <c r="AJ150" s="157">
        <v>5.5521664304954903E-5</v>
      </c>
      <c r="AK150" s="177"/>
    </row>
    <row r="151" spans="1:37">
      <c r="A151" s="2" t="s">
        <v>26</v>
      </c>
      <c r="B151" s="2">
        <v>118</v>
      </c>
      <c r="C151" s="2" t="s">
        <v>3308</v>
      </c>
      <c r="D151" s="2" t="s">
        <v>3309</v>
      </c>
      <c r="E151" s="4" t="s">
        <v>353</v>
      </c>
      <c r="F151" s="2" t="s">
        <v>3313</v>
      </c>
      <c r="G151" s="2" t="s">
        <v>3314</v>
      </c>
      <c r="H151" s="2" t="s">
        <v>356</v>
      </c>
      <c r="I151" s="2" t="s">
        <v>1149</v>
      </c>
      <c r="J151" s="2" t="s">
        <v>31</v>
      </c>
      <c r="K151" s="2" t="s">
        <v>31</v>
      </c>
      <c r="L151" s="2" t="s">
        <v>513</v>
      </c>
      <c r="M151" s="2" t="s">
        <v>32</v>
      </c>
      <c r="N151" s="2" t="s">
        <v>648</v>
      </c>
      <c r="O151" s="2" t="s">
        <v>309</v>
      </c>
      <c r="P151" s="2" t="s">
        <v>158</v>
      </c>
      <c r="Q151" s="2" t="s">
        <v>599</v>
      </c>
      <c r="R151" s="2" t="s">
        <v>361</v>
      </c>
      <c r="S151" s="2" t="s">
        <v>35</v>
      </c>
      <c r="T151" s="144">
        <v>1.8919999999999999</v>
      </c>
      <c r="U151" s="2" t="s">
        <v>3315</v>
      </c>
      <c r="V151" s="155">
        <v>2.6499999999999999E-2</v>
      </c>
      <c r="W151" s="157">
        <v>5.6939999999999998E-2</v>
      </c>
      <c r="X151" s="4" t="s">
        <v>597</v>
      </c>
      <c r="Y151" s="4" t="s">
        <v>309</v>
      </c>
      <c r="Z151" s="144">
        <v>197334.33</v>
      </c>
      <c r="AA151" s="144">
        <v>1</v>
      </c>
      <c r="AB151" s="144">
        <v>95.45</v>
      </c>
      <c r="AD151" s="144">
        <v>188.35599999999999</v>
      </c>
      <c r="AG151" s="2" t="s">
        <v>37</v>
      </c>
      <c r="AH151" s="157">
        <v>3.21E-4</v>
      </c>
      <c r="AI151" s="157">
        <v>2.30361339731375E-3</v>
      </c>
      <c r="AJ151" s="157">
        <v>5.2504999442796899E-4</v>
      </c>
      <c r="AK151" s="177"/>
    </row>
    <row r="152" spans="1:37">
      <c r="A152" s="2" t="s">
        <v>26</v>
      </c>
      <c r="B152" s="2">
        <v>118</v>
      </c>
      <c r="C152" s="2" t="s">
        <v>2257</v>
      </c>
      <c r="D152" s="2" t="s">
        <v>2258</v>
      </c>
      <c r="E152" s="4" t="s">
        <v>353</v>
      </c>
      <c r="F152" s="2" t="s">
        <v>3316</v>
      </c>
      <c r="G152" s="2" t="s">
        <v>3317</v>
      </c>
      <c r="H152" s="2" t="s">
        <v>356</v>
      </c>
      <c r="I152" s="2" t="s">
        <v>939</v>
      </c>
      <c r="J152" s="2" t="s">
        <v>31</v>
      </c>
      <c r="K152" s="2" t="s">
        <v>31</v>
      </c>
      <c r="L152" s="2" t="s">
        <v>513</v>
      </c>
      <c r="M152" s="2" t="s">
        <v>32</v>
      </c>
      <c r="N152" s="2" t="s">
        <v>644</v>
      </c>
      <c r="O152" s="2" t="s">
        <v>309</v>
      </c>
      <c r="P152" s="2" t="s">
        <v>158</v>
      </c>
      <c r="Q152" s="2" t="s">
        <v>599</v>
      </c>
      <c r="R152" s="2" t="s">
        <v>361</v>
      </c>
      <c r="S152" s="2" t="s">
        <v>35</v>
      </c>
      <c r="T152" s="144">
        <v>3.7280000000000002</v>
      </c>
      <c r="U152" s="2" t="s">
        <v>3076</v>
      </c>
      <c r="V152" s="155">
        <v>3.2500000000000001E-2</v>
      </c>
      <c r="W152" s="157">
        <v>3.6760000000000001E-2</v>
      </c>
      <c r="X152" s="4" t="s">
        <v>597</v>
      </c>
      <c r="Y152" s="4" t="s">
        <v>309</v>
      </c>
      <c r="Z152" s="144">
        <v>266910</v>
      </c>
      <c r="AA152" s="144">
        <v>1</v>
      </c>
      <c r="AB152" s="144">
        <v>105.56</v>
      </c>
      <c r="AD152" s="144">
        <v>281.75</v>
      </c>
      <c r="AG152" s="2" t="s">
        <v>37</v>
      </c>
      <c r="AH152" s="157">
        <v>5.8E-4</v>
      </c>
      <c r="AI152" s="157">
        <v>3.4458410805302598E-3</v>
      </c>
      <c r="AJ152" s="157">
        <v>7.8539169907668996E-4</v>
      </c>
      <c r="AK152" s="177"/>
    </row>
    <row r="153" spans="1:37">
      <c r="A153" s="2" t="s">
        <v>26</v>
      </c>
      <c r="B153" s="2">
        <v>118</v>
      </c>
      <c r="C153" s="2" t="s">
        <v>2273</v>
      </c>
      <c r="D153" s="2" t="s">
        <v>2274</v>
      </c>
      <c r="E153" s="4" t="s">
        <v>353</v>
      </c>
      <c r="F153" s="2" t="s">
        <v>3318</v>
      </c>
      <c r="G153" s="2" t="s">
        <v>3319</v>
      </c>
      <c r="H153" s="2" t="s">
        <v>356</v>
      </c>
      <c r="I153" s="2" t="s">
        <v>1149</v>
      </c>
      <c r="J153" s="2" t="s">
        <v>31</v>
      </c>
      <c r="K153" s="2" t="s">
        <v>31</v>
      </c>
      <c r="L153" s="2" t="s">
        <v>513</v>
      </c>
      <c r="M153" s="2" t="s">
        <v>32</v>
      </c>
      <c r="N153" s="2" t="s">
        <v>645</v>
      </c>
      <c r="O153" s="2" t="s">
        <v>309</v>
      </c>
      <c r="P153" s="2" t="s">
        <v>2842</v>
      </c>
      <c r="Q153" s="2" t="s">
        <v>348</v>
      </c>
      <c r="R153" s="2" t="s">
        <v>361</v>
      </c>
      <c r="S153" s="2" t="s">
        <v>35</v>
      </c>
      <c r="T153" s="144">
        <v>1.8069999999999999</v>
      </c>
      <c r="U153" s="2" t="s">
        <v>3320</v>
      </c>
      <c r="V153" s="155">
        <v>2.3E-2</v>
      </c>
      <c r="W153" s="157">
        <v>5.21E-2</v>
      </c>
      <c r="X153" s="4" t="s">
        <v>597</v>
      </c>
      <c r="Y153" s="4" t="s">
        <v>309</v>
      </c>
      <c r="Z153" s="144">
        <v>309319.42</v>
      </c>
      <c r="AA153" s="144">
        <v>1</v>
      </c>
      <c r="AB153" s="144">
        <v>95.57</v>
      </c>
      <c r="AD153" s="144">
        <v>295.61700000000002</v>
      </c>
      <c r="AG153" s="2" t="s">
        <v>37</v>
      </c>
      <c r="AH153" s="157">
        <v>3.68E-4</v>
      </c>
      <c r="AI153" s="157">
        <v>3.6154286115812301E-3</v>
      </c>
      <c r="AJ153" s="157">
        <v>8.2404485691003199E-4</v>
      </c>
      <c r="AK153" s="177"/>
    </row>
    <row r="154" spans="1:37">
      <c r="A154" s="2" t="s">
        <v>26</v>
      </c>
      <c r="B154" s="2">
        <v>118</v>
      </c>
      <c r="C154" s="2" t="s">
        <v>2273</v>
      </c>
      <c r="D154" s="2" t="s">
        <v>2274</v>
      </c>
      <c r="E154" s="4" t="s">
        <v>353</v>
      </c>
      <c r="F154" s="2" t="s">
        <v>3321</v>
      </c>
      <c r="G154" s="2" t="s">
        <v>3322</v>
      </c>
      <c r="H154" s="2" t="s">
        <v>356</v>
      </c>
      <c r="I154" s="2" t="s">
        <v>1149</v>
      </c>
      <c r="J154" s="2" t="s">
        <v>31</v>
      </c>
      <c r="K154" s="2" t="s">
        <v>31</v>
      </c>
      <c r="L154" s="2" t="s">
        <v>513</v>
      </c>
      <c r="M154" s="2" t="s">
        <v>32</v>
      </c>
      <c r="N154" s="2" t="s">
        <v>645</v>
      </c>
      <c r="O154" s="2" t="s">
        <v>309</v>
      </c>
      <c r="P154" s="2" t="s">
        <v>2842</v>
      </c>
      <c r="Q154" s="2" t="s">
        <v>348</v>
      </c>
      <c r="R154" s="2" t="s">
        <v>361</v>
      </c>
      <c r="S154" s="2" t="s">
        <v>35</v>
      </c>
      <c r="T154" s="144">
        <v>2.1419999999999999</v>
      </c>
      <c r="U154" s="2" t="s">
        <v>2847</v>
      </c>
      <c r="V154" s="155">
        <v>2.1499999999999998E-2</v>
      </c>
      <c r="W154" s="157">
        <v>5.5379999999999999E-2</v>
      </c>
      <c r="X154" s="4" t="s">
        <v>597</v>
      </c>
      <c r="Y154" s="4" t="s">
        <v>309</v>
      </c>
      <c r="Z154" s="144">
        <v>194891.91</v>
      </c>
      <c r="AA154" s="144">
        <v>1</v>
      </c>
      <c r="AB154" s="144">
        <v>93.09</v>
      </c>
      <c r="AC154" s="144">
        <v>12.553000000000001</v>
      </c>
      <c r="AD154" s="144">
        <v>193.97800000000001</v>
      </c>
      <c r="AG154" s="2" t="s">
        <v>37</v>
      </c>
      <c r="AH154" s="157">
        <v>2.0000000000000001E-4</v>
      </c>
      <c r="AI154" s="157">
        <v>2.3723752279010799E-3</v>
      </c>
      <c r="AJ154" s="157">
        <v>5.4072250215380204E-4</v>
      </c>
      <c r="AK154" s="177"/>
    </row>
    <row r="155" spans="1:37">
      <c r="A155" s="2" t="s">
        <v>26</v>
      </c>
      <c r="B155" s="2">
        <v>118</v>
      </c>
      <c r="C155" s="2" t="s">
        <v>3323</v>
      </c>
      <c r="D155" s="2" t="s">
        <v>3324</v>
      </c>
      <c r="E155" s="4" t="s">
        <v>353</v>
      </c>
      <c r="F155" s="2" t="s">
        <v>3325</v>
      </c>
      <c r="G155" s="2" t="s">
        <v>3326</v>
      </c>
      <c r="H155" s="2" t="s">
        <v>356</v>
      </c>
      <c r="I155" s="2" t="s">
        <v>939</v>
      </c>
      <c r="J155" s="2" t="s">
        <v>31</v>
      </c>
      <c r="K155" s="2" t="s">
        <v>31</v>
      </c>
      <c r="L155" s="2" t="s">
        <v>513</v>
      </c>
      <c r="M155" s="2" t="s">
        <v>32</v>
      </c>
      <c r="N155" s="2" t="s">
        <v>647</v>
      </c>
      <c r="O155" s="2" t="s">
        <v>309</v>
      </c>
      <c r="P155" s="2" t="s">
        <v>2842</v>
      </c>
      <c r="Q155" s="2" t="s">
        <v>348</v>
      </c>
      <c r="R155" s="2" t="s">
        <v>361</v>
      </c>
      <c r="S155" s="2" t="s">
        <v>35</v>
      </c>
      <c r="T155" s="144">
        <v>1.4590000000000001</v>
      </c>
      <c r="U155" s="2" t="s">
        <v>3327</v>
      </c>
      <c r="V155" s="155">
        <v>2.1499999999999998E-2</v>
      </c>
      <c r="W155" s="157">
        <v>2.538E-2</v>
      </c>
      <c r="X155" s="4" t="s">
        <v>597</v>
      </c>
      <c r="Y155" s="4" t="s">
        <v>309</v>
      </c>
      <c r="Z155" s="144">
        <v>496093.5</v>
      </c>
      <c r="AA155" s="144">
        <v>1</v>
      </c>
      <c r="AB155" s="144">
        <v>114.49</v>
      </c>
      <c r="AD155" s="144">
        <v>567.97699999999998</v>
      </c>
      <c r="AG155" s="2" t="s">
        <v>37</v>
      </c>
      <c r="AH155" s="157">
        <v>2.5300000000000002E-4</v>
      </c>
      <c r="AI155" s="157">
        <v>6.9464371327358802E-3</v>
      </c>
      <c r="AJ155" s="157">
        <v>1.5832633991841899E-3</v>
      </c>
      <c r="AK155" s="177"/>
    </row>
    <row r="156" spans="1:37">
      <c r="A156" s="2" t="s">
        <v>26</v>
      </c>
      <c r="B156" s="2">
        <v>118</v>
      </c>
      <c r="C156" s="2" t="s">
        <v>2281</v>
      </c>
      <c r="D156" s="2" t="s">
        <v>2282</v>
      </c>
      <c r="E156" s="4" t="s">
        <v>353</v>
      </c>
      <c r="F156" s="2" t="s">
        <v>3328</v>
      </c>
      <c r="G156" s="2" t="s">
        <v>3329</v>
      </c>
      <c r="H156" s="2" t="s">
        <v>356</v>
      </c>
      <c r="I156" s="2" t="s">
        <v>939</v>
      </c>
      <c r="J156" s="2" t="s">
        <v>31</v>
      </c>
      <c r="K156" s="2" t="s">
        <v>31</v>
      </c>
      <c r="L156" s="2" t="s">
        <v>513</v>
      </c>
      <c r="M156" s="2" t="s">
        <v>32</v>
      </c>
      <c r="N156" s="2" t="s">
        <v>647</v>
      </c>
      <c r="O156" s="2" t="s">
        <v>309</v>
      </c>
      <c r="P156" s="2" t="s">
        <v>2853</v>
      </c>
      <c r="Q156" s="2" t="s">
        <v>348</v>
      </c>
      <c r="R156" s="2" t="s">
        <v>361</v>
      </c>
      <c r="S156" s="2" t="s">
        <v>35</v>
      </c>
      <c r="T156" s="144">
        <v>3.621</v>
      </c>
      <c r="U156" s="2" t="s">
        <v>3097</v>
      </c>
      <c r="V156" s="155">
        <v>3.5000000000000003E-2</v>
      </c>
      <c r="W156" s="157">
        <v>3.109E-2</v>
      </c>
      <c r="X156" s="4" t="s">
        <v>597</v>
      </c>
      <c r="Y156" s="4" t="s">
        <v>309</v>
      </c>
      <c r="Z156" s="144">
        <v>19982.64</v>
      </c>
      <c r="AA156" s="144">
        <v>1</v>
      </c>
      <c r="AB156" s="144">
        <v>118.06</v>
      </c>
      <c r="AD156" s="144">
        <v>23.591999999999999</v>
      </c>
      <c r="AG156" s="2" t="s">
        <v>37</v>
      </c>
      <c r="AH156" s="157">
        <v>2.3E-5</v>
      </c>
      <c r="AI156" s="157">
        <v>2.8852713322063901E-4</v>
      </c>
      <c r="AJ156" s="157">
        <v>6.5762410422889696E-5</v>
      </c>
      <c r="AK156" s="177"/>
    </row>
    <row r="157" spans="1:37">
      <c r="A157" s="2" t="s">
        <v>26</v>
      </c>
      <c r="B157" s="2">
        <v>118</v>
      </c>
      <c r="C157" s="2" t="s">
        <v>2281</v>
      </c>
      <c r="D157" s="2" t="s">
        <v>2282</v>
      </c>
      <c r="E157" s="4" t="s">
        <v>353</v>
      </c>
      <c r="F157" s="2" t="s">
        <v>3330</v>
      </c>
      <c r="G157" s="2" t="s">
        <v>3331</v>
      </c>
      <c r="H157" s="2" t="s">
        <v>356</v>
      </c>
      <c r="I157" s="2" t="s">
        <v>939</v>
      </c>
      <c r="J157" s="2" t="s">
        <v>31</v>
      </c>
      <c r="K157" s="2" t="s">
        <v>31</v>
      </c>
      <c r="L157" s="2" t="s">
        <v>513</v>
      </c>
      <c r="M157" s="2" t="s">
        <v>32</v>
      </c>
      <c r="N157" s="2" t="s">
        <v>647</v>
      </c>
      <c r="O157" s="2" t="s">
        <v>309</v>
      </c>
      <c r="P157" s="2" t="s">
        <v>2853</v>
      </c>
      <c r="Q157" s="2" t="s">
        <v>348</v>
      </c>
      <c r="R157" s="2" t="s">
        <v>361</v>
      </c>
      <c r="S157" s="2" t="s">
        <v>35</v>
      </c>
      <c r="T157" s="144">
        <v>6.4530000000000003</v>
      </c>
      <c r="U157" s="2" t="s">
        <v>3332</v>
      </c>
      <c r="V157" s="155">
        <v>2.5000000000000001E-2</v>
      </c>
      <c r="W157" s="157">
        <v>3.5630000000000002E-2</v>
      </c>
      <c r="X157" s="4" t="s">
        <v>597</v>
      </c>
      <c r="Y157" s="4" t="s">
        <v>309</v>
      </c>
      <c r="Z157" s="144">
        <v>152380.96</v>
      </c>
      <c r="AA157" s="144">
        <v>1</v>
      </c>
      <c r="AB157" s="144">
        <v>106.83</v>
      </c>
      <c r="AD157" s="144">
        <v>162.78899999999999</v>
      </c>
      <c r="AG157" s="2" t="s">
        <v>37</v>
      </c>
      <c r="AH157" s="157">
        <v>1.7100000000000001E-4</v>
      </c>
      <c r="AI157" s="157">
        <v>1.9909252340558499E-3</v>
      </c>
      <c r="AJ157" s="157">
        <v>4.5378069265723803E-4</v>
      </c>
      <c r="AK157" s="177"/>
    </row>
    <row r="158" spans="1:37">
      <c r="A158" s="2" t="s">
        <v>26</v>
      </c>
      <c r="B158" s="2">
        <v>118</v>
      </c>
      <c r="C158" s="2" t="s">
        <v>2281</v>
      </c>
      <c r="D158" s="2" t="s">
        <v>2282</v>
      </c>
      <c r="E158" s="4" t="s">
        <v>353</v>
      </c>
      <c r="F158" s="2" t="s">
        <v>3333</v>
      </c>
      <c r="G158" s="2" t="s">
        <v>3334</v>
      </c>
      <c r="H158" s="2" t="s">
        <v>356</v>
      </c>
      <c r="I158" s="2" t="s">
        <v>939</v>
      </c>
      <c r="J158" s="2" t="s">
        <v>31</v>
      </c>
      <c r="K158" s="2" t="s">
        <v>31</v>
      </c>
      <c r="L158" s="2" t="s">
        <v>513</v>
      </c>
      <c r="M158" s="2" t="s">
        <v>32</v>
      </c>
      <c r="N158" s="2" t="s">
        <v>647</v>
      </c>
      <c r="O158" s="2" t="s">
        <v>309</v>
      </c>
      <c r="P158" s="2" t="s">
        <v>2853</v>
      </c>
      <c r="Q158" s="2" t="s">
        <v>348</v>
      </c>
      <c r="R158" s="2" t="s">
        <v>361</v>
      </c>
      <c r="S158" s="2" t="s">
        <v>35</v>
      </c>
      <c r="T158" s="144">
        <v>2.2850000000000001</v>
      </c>
      <c r="U158" s="2" t="s">
        <v>3335</v>
      </c>
      <c r="V158" s="155">
        <v>0.04</v>
      </c>
      <c r="W158" s="157">
        <v>2.7150000000000001E-2</v>
      </c>
      <c r="X158" s="4" t="s">
        <v>597</v>
      </c>
      <c r="Y158" s="4" t="s">
        <v>309</v>
      </c>
      <c r="Z158" s="144">
        <v>161334.25</v>
      </c>
      <c r="AA158" s="144">
        <v>1</v>
      </c>
      <c r="AB158" s="144">
        <v>118.66</v>
      </c>
      <c r="AD158" s="144">
        <v>191.43899999999999</v>
      </c>
      <c r="AG158" s="2" t="s">
        <v>37</v>
      </c>
      <c r="AH158" s="157">
        <v>1.63E-4</v>
      </c>
      <c r="AI158" s="157">
        <v>2.3413262588069402E-3</v>
      </c>
      <c r="AJ158" s="157">
        <v>5.3364568055305804E-4</v>
      </c>
      <c r="AK158" s="177"/>
    </row>
    <row r="159" spans="1:37">
      <c r="A159" s="2" t="s">
        <v>26</v>
      </c>
      <c r="B159" s="2">
        <v>118</v>
      </c>
      <c r="C159" s="2" t="s">
        <v>2301</v>
      </c>
      <c r="D159" s="2" t="s">
        <v>2302</v>
      </c>
      <c r="E159" s="4" t="s">
        <v>353</v>
      </c>
      <c r="F159" s="2" t="s">
        <v>3336</v>
      </c>
      <c r="G159" s="2" t="s">
        <v>3337</v>
      </c>
      <c r="H159" s="2" t="s">
        <v>356</v>
      </c>
      <c r="I159" s="2" t="s">
        <v>939</v>
      </c>
      <c r="J159" s="2" t="s">
        <v>31</v>
      </c>
      <c r="K159" s="2" t="s">
        <v>31</v>
      </c>
      <c r="L159" s="2" t="s">
        <v>513</v>
      </c>
      <c r="M159" s="2" t="s">
        <v>32</v>
      </c>
      <c r="N159" s="2" t="s">
        <v>659</v>
      </c>
      <c r="O159" s="2" t="s">
        <v>309</v>
      </c>
      <c r="P159" s="2" t="s">
        <v>2853</v>
      </c>
      <c r="Q159" s="2" t="s">
        <v>348</v>
      </c>
      <c r="R159" s="2" t="s">
        <v>361</v>
      </c>
      <c r="S159" s="2" t="s">
        <v>35</v>
      </c>
      <c r="T159" s="144">
        <v>2.6240000000000001</v>
      </c>
      <c r="U159" s="2" t="s">
        <v>3338</v>
      </c>
      <c r="V159" s="155">
        <v>2.9899999999999999E-2</v>
      </c>
      <c r="W159" s="157">
        <v>2.3029999999999998E-2</v>
      </c>
      <c r="X159" s="4" t="s">
        <v>597</v>
      </c>
      <c r="Y159" s="4" t="s">
        <v>309</v>
      </c>
      <c r="Z159" s="144">
        <v>99269.69</v>
      </c>
      <c r="AA159" s="144">
        <v>1</v>
      </c>
      <c r="AB159" s="144">
        <v>117.71</v>
      </c>
      <c r="AD159" s="144">
        <v>116.85</v>
      </c>
      <c r="AG159" s="2" t="s">
        <v>37</v>
      </c>
      <c r="AH159" s="157">
        <v>5.5999999999999995E-4</v>
      </c>
      <c r="AI159" s="157">
        <v>1.4290948125450799E-3</v>
      </c>
      <c r="AJ159" s="157">
        <v>3.2572575946936702E-4</v>
      </c>
      <c r="AK159" s="177"/>
    </row>
    <row r="160" spans="1:37">
      <c r="A160" s="2" t="s">
        <v>26</v>
      </c>
      <c r="B160" s="2">
        <v>118</v>
      </c>
      <c r="C160" s="2" t="s">
        <v>2301</v>
      </c>
      <c r="D160" s="2" t="s">
        <v>2302</v>
      </c>
      <c r="E160" s="4" t="s">
        <v>353</v>
      </c>
      <c r="F160" s="2" t="s">
        <v>3339</v>
      </c>
      <c r="G160" s="2" t="s">
        <v>3340</v>
      </c>
      <c r="H160" s="2" t="s">
        <v>356</v>
      </c>
      <c r="I160" s="2" t="s">
        <v>1149</v>
      </c>
      <c r="J160" s="2" t="s">
        <v>31</v>
      </c>
      <c r="K160" s="2" t="s">
        <v>31</v>
      </c>
      <c r="L160" s="2" t="s">
        <v>513</v>
      </c>
      <c r="M160" s="2" t="s">
        <v>32</v>
      </c>
      <c r="N160" s="2" t="s">
        <v>659</v>
      </c>
      <c r="O160" s="2" t="s">
        <v>309</v>
      </c>
      <c r="P160" s="2" t="s">
        <v>2853</v>
      </c>
      <c r="Q160" s="2" t="s">
        <v>348</v>
      </c>
      <c r="R160" s="2" t="s">
        <v>361</v>
      </c>
      <c r="S160" s="2" t="s">
        <v>35</v>
      </c>
      <c r="T160" s="144">
        <v>2.4969999999999999</v>
      </c>
      <c r="U160" s="2" t="s">
        <v>3338</v>
      </c>
      <c r="V160" s="155">
        <v>5.0900000000000001E-2</v>
      </c>
      <c r="W160" s="157">
        <v>5.1810000000000002E-2</v>
      </c>
      <c r="X160" s="4" t="s">
        <v>597</v>
      </c>
      <c r="Y160" s="4" t="s">
        <v>309</v>
      </c>
      <c r="Z160" s="144">
        <v>666894.69999999995</v>
      </c>
      <c r="AA160" s="144">
        <v>1</v>
      </c>
      <c r="AB160" s="144">
        <v>103.46</v>
      </c>
      <c r="AD160" s="144">
        <v>689.96900000000005</v>
      </c>
      <c r="AG160" s="2" t="s">
        <v>37</v>
      </c>
      <c r="AH160" s="157">
        <v>1.077E-3</v>
      </c>
      <c r="AI160" s="157">
        <v>8.4384126169840101E-3</v>
      </c>
      <c r="AJ160" s="157">
        <v>1.92332120602132E-3</v>
      </c>
      <c r="AK160" s="177"/>
    </row>
    <row r="161" spans="1:37">
      <c r="A161" s="2" t="s">
        <v>26</v>
      </c>
      <c r="B161" s="2">
        <v>118</v>
      </c>
      <c r="C161" s="2" t="s">
        <v>2301</v>
      </c>
      <c r="D161" s="2" t="s">
        <v>2302</v>
      </c>
      <c r="E161" s="4" t="s">
        <v>353</v>
      </c>
      <c r="F161" s="2" t="s">
        <v>3341</v>
      </c>
      <c r="G161" s="2" t="s">
        <v>3342</v>
      </c>
      <c r="H161" s="2" t="s">
        <v>356</v>
      </c>
      <c r="I161" s="2" t="s">
        <v>939</v>
      </c>
      <c r="J161" s="2" t="s">
        <v>31</v>
      </c>
      <c r="K161" s="2" t="s">
        <v>31</v>
      </c>
      <c r="L161" s="2" t="s">
        <v>513</v>
      </c>
      <c r="M161" s="2" t="s">
        <v>32</v>
      </c>
      <c r="N161" s="2" t="s">
        <v>659</v>
      </c>
      <c r="O161" s="2" t="s">
        <v>309</v>
      </c>
      <c r="P161" s="2" t="s">
        <v>2853</v>
      </c>
      <c r="Q161" s="2" t="s">
        <v>348</v>
      </c>
      <c r="R161" s="2" t="s">
        <v>361</v>
      </c>
      <c r="S161" s="2" t="s">
        <v>35</v>
      </c>
      <c r="T161" s="144">
        <v>2.1459999999999999</v>
      </c>
      <c r="U161" s="2" t="s">
        <v>3343</v>
      </c>
      <c r="V161" s="155">
        <v>4.2999999999999997E-2</v>
      </c>
      <c r="W161" s="157">
        <v>2.383E-2</v>
      </c>
      <c r="X161" s="4" t="s">
        <v>597</v>
      </c>
      <c r="Y161" s="4" t="s">
        <v>309</v>
      </c>
      <c r="Z161" s="144">
        <v>146818.68</v>
      </c>
      <c r="AA161" s="144">
        <v>1</v>
      </c>
      <c r="AB161" s="144">
        <v>121.81</v>
      </c>
      <c r="AD161" s="144">
        <v>178.84</v>
      </c>
      <c r="AG161" s="2" t="s">
        <v>37</v>
      </c>
      <c r="AH161" s="157">
        <v>2.8800000000000001E-4</v>
      </c>
      <c r="AI161" s="157">
        <v>2.1872341384442601E-3</v>
      </c>
      <c r="AJ161" s="157">
        <v>4.9852430687457401E-4</v>
      </c>
      <c r="AK161" s="177"/>
    </row>
    <row r="162" spans="1:37">
      <c r="A162" s="2" t="s">
        <v>26</v>
      </c>
      <c r="B162" s="2">
        <v>118</v>
      </c>
      <c r="C162" s="2" t="s">
        <v>2301</v>
      </c>
      <c r="D162" s="2" t="s">
        <v>2302</v>
      </c>
      <c r="E162" s="4" t="s">
        <v>353</v>
      </c>
      <c r="F162" s="2" t="s">
        <v>3344</v>
      </c>
      <c r="G162" s="2" t="s">
        <v>3345</v>
      </c>
      <c r="H162" s="2" t="s">
        <v>356</v>
      </c>
      <c r="I162" s="2" t="s">
        <v>1149</v>
      </c>
      <c r="J162" s="2" t="s">
        <v>31</v>
      </c>
      <c r="K162" s="2" t="s">
        <v>31</v>
      </c>
      <c r="L162" s="2" t="s">
        <v>513</v>
      </c>
      <c r="M162" s="2" t="s">
        <v>32</v>
      </c>
      <c r="N162" s="2" t="s">
        <v>659</v>
      </c>
      <c r="O162" s="2" t="s">
        <v>309</v>
      </c>
      <c r="P162" s="2" t="s">
        <v>2853</v>
      </c>
      <c r="Q162" s="2" t="s">
        <v>348</v>
      </c>
      <c r="R162" s="2" t="s">
        <v>361</v>
      </c>
      <c r="S162" s="2" t="s">
        <v>35</v>
      </c>
      <c r="T162" s="144">
        <v>3.4740000000000002</v>
      </c>
      <c r="U162" s="2" t="s">
        <v>3346</v>
      </c>
      <c r="V162" s="155">
        <v>3.5200000000000002E-2</v>
      </c>
      <c r="W162" s="157">
        <v>5.3650000000000003E-2</v>
      </c>
      <c r="X162" s="4" t="s">
        <v>597</v>
      </c>
      <c r="Y162" s="4" t="s">
        <v>309</v>
      </c>
      <c r="Z162" s="144">
        <v>278257.03000000003</v>
      </c>
      <c r="AA162" s="144">
        <v>1</v>
      </c>
      <c r="AB162" s="144">
        <v>95.05</v>
      </c>
      <c r="AD162" s="144">
        <v>264.483</v>
      </c>
      <c r="AG162" s="2" t="s">
        <v>37</v>
      </c>
      <c r="AH162" s="157">
        <v>3.6200000000000002E-4</v>
      </c>
      <c r="AI162" s="157">
        <v>3.23466481076302E-3</v>
      </c>
      <c r="AJ162" s="157">
        <v>7.3725944763471498E-4</v>
      </c>
      <c r="AK162" s="177"/>
    </row>
    <row r="163" spans="1:37">
      <c r="A163" s="2" t="s">
        <v>26</v>
      </c>
      <c r="B163" s="2">
        <v>118</v>
      </c>
      <c r="C163" s="2" t="s">
        <v>2468</v>
      </c>
      <c r="D163" s="2" t="s">
        <v>2469</v>
      </c>
      <c r="E163" s="4" t="s">
        <v>353</v>
      </c>
      <c r="F163" s="2" t="s">
        <v>3347</v>
      </c>
      <c r="G163" s="2" t="s">
        <v>3348</v>
      </c>
      <c r="H163" s="2" t="s">
        <v>356</v>
      </c>
      <c r="I163" s="2" t="s">
        <v>1149</v>
      </c>
      <c r="J163" s="2" t="s">
        <v>31</v>
      </c>
      <c r="K163" s="2" t="s">
        <v>31</v>
      </c>
      <c r="L163" s="2" t="s">
        <v>513</v>
      </c>
      <c r="M163" s="2" t="s">
        <v>32</v>
      </c>
      <c r="N163" s="2" t="s">
        <v>642</v>
      </c>
      <c r="O163" s="2" t="s">
        <v>309</v>
      </c>
      <c r="P163" s="2" t="s">
        <v>3093</v>
      </c>
      <c r="Q163" s="2" t="s">
        <v>599</v>
      </c>
      <c r="R163" s="2" t="s">
        <v>361</v>
      </c>
      <c r="S163" s="2" t="s">
        <v>35</v>
      </c>
      <c r="T163" s="144">
        <v>1.9339999999999999</v>
      </c>
      <c r="U163" s="2" t="s">
        <v>3243</v>
      </c>
      <c r="V163" s="155">
        <v>2.6100000000000002E-2</v>
      </c>
      <c r="W163" s="157">
        <v>4.793E-2</v>
      </c>
      <c r="X163" s="4" t="s">
        <v>597</v>
      </c>
      <c r="Y163" s="4" t="s">
        <v>309</v>
      </c>
      <c r="Z163" s="144">
        <v>1085977</v>
      </c>
      <c r="AA163" s="144">
        <v>1</v>
      </c>
      <c r="AB163" s="144">
        <v>95.99</v>
      </c>
      <c r="AD163" s="144">
        <v>1042.4290000000001</v>
      </c>
      <c r="AG163" s="2" t="s">
        <v>37</v>
      </c>
      <c r="AH163" s="157">
        <v>2.251E-3</v>
      </c>
      <c r="AI163" s="157">
        <v>1.2749044484535701E-2</v>
      </c>
      <c r="AJ163" s="157">
        <v>2.9058199363543999E-3</v>
      </c>
      <c r="AK163" s="177"/>
    </row>
    <row r="164" spans="1:37">
      <c r="A164" s="2" t="s">
        <v>26</v>
      </c>
      <c r="B164" s="2">
        <v>118</v>
      </c>
      <c r="C164" s="2" t="s">
        <v>2468</v>
      </c>
      <c r="D164" s="2" t="s">
        <v>2469</v>
      </c>
      <c r="E164" s="4" t="s">
        <v>353</v>
      </c>
      <c r="F164" s="2" t="s">
        <v>3349</v>
      </c>
      <c r="G164" s="2" t="s">
        <v>3350</v>
      </c>
      <c r="H164" s="2" t="s">
        <v>356</v>
      </c>
      <c r="I164" s="2" t="s">
        <v>1149</v>
      </c>
      <c r="J164" s="2" t="s">
        <v>31</v>
      </c>
      <c r="K164" s="2" t="s">
        <v>31</v>
      </c>
      <c r="L164" s="2" t="s">
        <v>513</v>
      </c>
      <c r="M164" s="2" t="s">
        <v>32</v>
      </c>
      <c r="N164" s="2" t="s">
        <v>642</v>
      </c>
      <c r="O164" s="2" t="s">
        <v>309</v>
      </c>
      <c r="P164" s="2" t="s">
        <v>3093</v>
      </c>
      <c r="Q164" s="2" t="s">
        <v>599</v>
      </c>
      <c r="R164" s="2" t="s">
        <v>361</v>
      </c>
      <c r="S164" s="2" t="s">
        <v>35</v>
      </c>
      <c r="T164" s="144">
        <v>6.4390000000000001</v>
      </c>
      <c r="U164" s="2" t="s">
        <v>3351</v>
      </c>
      <c r="V164" s="155">
        <v>1.9E-2</v>
      </c>
      <c r="W164" s="157">
        <v>5.5840000000000001E-2</v>
      </c>
      <c r="X164" s="4" t="s">
        <v>597</v>
      </c>
      <c r="Y164" s="4" t="s">
        <v>309</v>
      </c>
      <c r="Z164" s="144">
        <v>862934.4</v>
      </c>
      <c r="AA164" s="144">
        <v>1</v>
      </c>
      <c r="AB164" s="144">
        <v>78.97</v>
      </c>
      <c r="AD164" s="144">
        <v>681.45899999999995</v>
      </c>
      <c r="AG164" s="2" t="s">
        <v>37</v>
      </c>
      <c r="AH164" s="157">
        <v>8.03E-4</v>
      </c>
      <c r="AI164" s="157">
        <v>8.3343347018056992E-3</v>
      </c>
      <c r="AJ164" s="157">
        <v>1.89959929641263E-3</v>
      </c>
      <c r="AK164" s="177"/>
    </row>
    <row r="165" spans="1:37">
      <c r="A165" s="2" t="s">
        <v>26</v>
      </c>
      <c r="B165" s="2">
        <v>118</v>
      </c>
      <c r="C165" s="2" t="s">
        <v>2305</v>
      </c>
      <c r="D165" s="2" t="s">
        <v>2306</v>
      </c>
      <c r="E165" s="4" t="s">
        <v>353</v>
      </c>
      <c r="F165" s="2" t="s">
        <v>3352</v>
      </c>
      <c r="G165" s="2" t="s">
        <v>3353</v>
      </c>
      <c r="H165" s="2" t="s">
        <v>356</v>
      </c>
      <c r="I165" s="2" t="s">
        <v>939</v>
      </c>
      <c r="J165" s="2" t="s">
        <v>31</v>
      </c>
      <c r="K165" s="2" t="s">
        <v>31</v>
      </c>
      <c r="L165" s="2" t="s">
        <v>513</v>
      </c>
      <c r="M165" s="2" t="s">
        <v>32</v>
      </c>
      <c r="N165" s="2" t="s">
        <v>630</v>
      </c>
      <c r="O165" s="2" t="s">
        <v>309</v>
      </c>
      <c r="P165" s="2" t="s">
        <v>2965</v>
      </c>
      <c r="Q165" s="2" t="s">
        <v>599</v>
      </c>
      <c r="R165" s="2" t="s">
        <v>361</v>
      </c>
      <c r="S165" s="2" t="s">
        <v>35</v>
      </c>
      <c r="T165" s="144">
        <v>0.73699999999999999</v>
      </c>
      <c r="U165" s="2" t="s">
        <v>3272</v>
      </c>
      <c r="V165" s="155">
        <v>4.3400000000000001E-2</v>
      </c>
      <c r="W165" s="157">
        <v>3.4770000000000002E-2</v>
      </c>
      <c r="X165" s="4" t="s">
        <v>597</v>
      </c>
      <c r="Y165" s="4" t="s">
        <v>309</v>
      </c>
      <c r="Z165" s="144">
        <v>68505.100000000006</v>
      </c>
      <c r="AA165" s="144">
        <v>1</v>
      </c>
      <c r="AB165" s="144">
        <v>115.35</v>
      </c>
      <c r="AD165" s="144">
        <v>79.021000000000001</v>
      </c>
      <c r="AG165" s="2" t="s">
        <v>37</v>
      </c>
      <c r="AH165" s="157">
        <v>1.5699999999999999E-4</v>
      </c>
      <c r="AI165" s="157">
        <v>9.6643248789090002E-4</v>
      </c>
      <c r="AJ165" s="157">
        <v>2.2027366787058701E-4</v>
      </c>
      <c r="AK165" s="177"/>
    </row>
    <row r="166" spans="1:37">
      <c r="A166" s="2" t="s">
        <v>26</v>
      </c>
      <c r="B166" s="2">
        <v>118</v>
      </c>
      <c r="C166" s="2" t="s">
        <v>2305</v>
      </c>
      <c r="D166" s="2" t="s">
        <v>2306</v>
      </c>
      <c r="E166" s="4" t="s">
        <v>353</v>
      </c>
      <c r="F166" s="2" t="s">
        <v>3354</v>
      </c>
      <c r="G166" s="2" t="s">
        <v>3355</v>
      </c>
      <c r="H166" s="2" t="s">
        <v>356</v>
      </c>
      <c r="I166" s="2" t="s">
        <v>1149</v>
      </c>
      <c r="J166" s="2" t="s">
        <v>31</v>
      </c>
      <c r="K166" s="2" t="s">
        <v>31</v>
      </c>
      <c r="L166" s="2" t="s">
        <v>513</v>
      </c>
      <c r="M166" s="2" t="s">
        <v>32</v>
      </c>
      <c r="N166" s="2" t="s">
        <v>630</v>
      </c>
      <c r="O166" s="2" t="s">
        <v>309</v>
      </c>
      <c r="P166" s="2" t="s">
        <v>2965</v>
      </c>
      <c r="Q166" s="2" t="s">
        <v>599</v>
      </c>
      <c r="R166" s="2" t="s">
        <v>361</v>
      </c>
      <c r="S166" s="2" t="s">
        <v>35</v>
      </c>
      <c r="T166" s="144">
        <v>0.73299999999999998</v>
      </c>
      <c r="U166" s="2" t="s">
        <v>3272</v>
      </c>
      <c r="V166" s="155">
        <v>6.2300000000000001E-2</v>
      </c>
      <c r="W166" s="157">
        <v>5.756E-2</v>
      </c>
      <c r="X166" s="4" t="s">
        <v>597</v>
      </c>
      <c r="Y166" s="4" t="s">
        <v>309</v>
      </c>
      <c r="Z166" s="144">
        <v>30572.03</v>
      </c>
      <c r="AA166" s="144">
        <v>1</v>
      </c>
      <c r="AB166" s="144">
        <v>101.95</v>
      </c>
      <c r="AD166" s="144">
        <v>31.167999999999999</v>
      </c>
      <c r="AG166" s="2" t="s">
        <v>37</v>
      </c>
      <c r="AH166" s="157">
        <v>1.92E-4</v>
      </c>
      <c r="AI166" s="157">
        <v>3.8119090021340301E-4</v>
      </c>
      <c r="AJ166" s="157">
        <v>8.6882755703030805E-5</v>
      </c>
      <c r="AK166" s="177"/>
    </row>
    <row r="167" spans="1:37">
      <c r="A167" s="2" t="s">
        <v>26</v>
      </c>
      <c r="B167" s="2">
        <v>118</v>
      </c>
      <c r="C167" s="2" t="s">
        <v>2305</v>
      </c>
      <c r="D167" s="2" t="s">
        <v>2306</v>
      </c>
      <c r="E167" s="4" t="s">
        <v>353</v>
      </c>
      <c r="F167" s="2" t="s">
        <v>3356</v>
      </c>
      <c r="G167" s="2" t="s">
        <v>3357</v>
      </c>
      <c r="H167" s="2" t="s">
        <v>356</v>
      </c>
      <c r="I167" s="2" t="s">
        <v>939</v>
      </c>
      <c r="J167" s="2" t="s">
        <v>31</v>
      </c>
      <c r="K167" s="2" t="s">
        <v>31</v>
      </c>
      <c r="L167" s="2" t="s">
        <v>513</v>
      </c>
      <c r="M167" s="2" t="s">
        <v>32</v>
      </c>
      <c r="N167" s="2" t="s">
        <v>630</v>
      </c>
      <c r="O167" s="2" t="s">
        <v>309</v>
      </c>
      <c r="P167" s="2" t="s">
        <v>2965</v>
      </c>
      <c r="Q167" s="2" t="s">
        <v>599</v>
      </c>
      <c r="R167" s="2" t="s">
        <v>361</v>
      </c>
      <c r="S167" s="2" t="s">
        <v>35</v>
      </c>
      <c r="T167" s="144">
        <v>3.0409999999999999</v>
      </c>
      <c r="U167" s="2" t="s">
        <v>3358</v>
      </c>
      <c r="V167" s="155">
        <v>3.9E-2</v>
      </c>
      <c r="W167" s="157">
        <v>4.0419999999999998E-2</v>
      </c>
      <c r="X167" s="4" t="s">
        <v>597</v>
      </c>
      <c r="Y167" s="4" t="s">
        <v>309</v>
      </c>
      <c r="Z167" s="144">
        <v>532009.73</v>
      </c>
      <c r="AA167" s="144">
        <v>1</v>
      </c>
      <c r="AB167" s="144">
        <v>114.47</v>
      </c>
      <c r="AD167" s="144">
        <v>608.99199999999996</v>
      </c>
      <c r="AG167" s="2" t="s">
        <v>37</v>
      </c>
      <c r="AH167" s="157">
        <v>3.7300000000000001E-4</v>
      </c>
      <c r="AI167" s="157">
        <v>7.4480447179455997E-3</v>
      </c>
      <c r="AJ167" s="157">
        <v>1.6975920708816601E-3</v>
      </c>
      <c r="AK167" s="177"/>
    </row>
    <row r="168" spans="1:37">
      <c r="A168" s="2" t="s">
        <v>26</v>
      </c>
      <c r="B168" s="2">
        <v>118</v>
      </c>
      <c r="C168" s="2" t="s">
        <v>3359</v>
      </c>
      <c r="D168" s="2" t="s">
        <v>3360</v>
      </c>
      <c r="E168" s="4" t="s">
        <v>353</v>
      </c>
      <c r="F168" s="2" t="s">
        <v>3361</v>
      </c>
      <c r="G168" s="2" t="s">
        <v>3362</v>
      </c>
      <c r="H168" s="2" t="s">
        <v>356</v>
      </c>
      <c r="I168" s="2" t="s">
        <v>1149</v>
      </c>
      <c r="J168" s="2" t="s">
        <v>31</v>
      </c>
      <c r="K168" s="2" t="s">
        <v>31</v>
      </c>
      <c r="L168" s="2" t="s">
        <v>513</v>
      </c>
      <c r="M168" s="2" t="s">
        <v>32</v>
      </c>
      <c r="N168" s="2" t="s">
        <v>661</v>
      </c>
      <c r="O168" s="2" t="s">
        <v>309</v>
      </c>
      <c r="P168" s="2" t="s">
        <v>2853</v>
      </c>
      <c r="Q168" s="2" t="s">
        <v>348</v>
      </c>
      <c r="R168" s="2" t="s">
        <v>361</v>
      </c>
      <c r="S168" s="2" t="s">
        <v>35</v>
      </c>
      <c r="T168" s="144">
        <v>3.407</v>
      </c>
      <c r="U168" s="2" t="s">
        <v>3363</v>
      </c>
      <c r="V168" s="155">
        <v>4.5600000000000002E-2</v>
      </c>
      <c r="W168" s="157">
        <v>5.7099999999999998E-2</v>
      </c>
      <c r="X168" s="4" t="s">
        <v>597</v>
      </c>
      <c r="Y168" s="4" t="s">
        <v>309</v>
      </c>
      <c r="Z168" s="144">
        <v>118333.4</v>
      </c>
      <c r="AA168" s="144">
        <v>1</v>
      </c>
      <c r="AB168" s="144">
        <v>96.7</v>
      </c>
      <c r="AD168" s="144">
        <v>114.428</v>
      </c>
      <c r="AG168" s="2" t="s">
        <v>37</v>
      </c>
      <c r="AH168" s="157">
        <v>2.4499999999999999E-4</v>
      </c>
      <c r="AI168" s="157">
        <v>1.3994740004315701E-3</v>
      </c>
      <c r="AJ168" s="157">
        <v>3.1897444987319699E-4</v>
      </c>
      <c r="AK168" s="177"/>
    </row>
    <row r="169" spans="1:37">
      <c r="A169" s="2" t="s">
        <v>26</v>
      </c>
      <c r="B169" s="2">
        <v>118</v>
      </c>
      <c r="C169" s="2" t="s">
        <v>3359</v>
      </c>
      <c r="D169" s="2" t="s">
        <v>3360</v>
      </c>
      <c r="E169" s="4" t="s">
        <v>353</v>
      </c>
      <c r="F169" s="2" t="s">
        <v>3364</v>
      </c>
      <c r="G169" s="2" t="s">
        <v>3365</v>
      </c>
      <c r="H169" s="2" t="s">
        <v>356</v>
      </c>
      <c r="I169" s="2" t="s">
        <v>939</v>
      </c>
      <c r="J169" s="2" t="s">
        <v>31</v>
      </c>
      <c r="K169" s="2" t="s">
        <v>31</v>
      </c>
      <c r="L169" s="2" t="s">
        <v>513</v>
      </c>
      <c r="M169" s="2" t="s">
        <v>32</v>
      </c>
      <c r="N169" s="2" t="s">
        <v>661</v>
      </c>
      <c r="O169" s="2" t="s">
        <v>309</v>
      </c>
      <c r="P169" s="2" t="s">
        <v>2853</v>
      </c>
      <c r="Q169" s="2" t="s">
        <v>348</v>
      </c>
      <c r="R169" s="2" t="s">
        <v>361</v>
      </c>
      <c r="S169" s="2" t="s">
        <v>35</v>
      </c>
      <c r="T169" s="144">
        <v>3.61</v>
      </c>
      <c r="U169" s="2" t="s">
        <v>3363</v>
      </c>
      <c r="V169" s="155">
        <v>2.1999999999999999E-2</v>
      </c>
      <c r="W169" s="157">
        <v>3.039E-2</v>
      </c>
      <c r="X169" s="4" t="s">
        <v>597</v>
      </c>
      <c r="Y169" s="4" t="s">
        <v>309</v>
      </c>
      <c r="Z169" s="144">
        <v>120833.4</v>
      </c>
      <c r="AA169" s="144">
        <v>1</v>
      </c>
      <c r="AB169" s="144">
        <v>102.03</v>
      </c>
      <c r="AD169" s="144">
        <v>123.286</v>
      </c>
      <c r="AG169" s="2" t="s">
        <v>37</v>
      </c>
      <c r="AH169" s="157">
        <v>2.5399999999999999E-4</v>
      </c>
      <c r="AI169" s="157">
        <v>1.50780750229055E-3</v>
      </c>
      <c r="AJ169" s="157">
        <v>3.4366631206402801E-4</v>
      </c>
      <c r="AK169" s="177"/>
    </row>
    <row r="170" spans="1:37">
      <c r="A170" s="2" t="s">
        <v>26</v>
      </c>
      <c r="B170" s="2">
        <v>118</v>
      </c>
      <c r="C170" s="2" t="s">
        <v>3366</v>
      </c>
      <c r="D170" s="2" t="s">
        <v>3367</v>
      </c>
      <c r="E170" s="4" t="s">
        <v>353</v>
      </c>
      <c r="F170" s="2" t="s">
        <v>3368</v>
      </c>
      <c r="G170" s="2" t="s">
        <v>3369</v>
      </c>
      <c r="H170" s="2" t="s">
        <v>356</v>
      </c>
      <c r="I170" s="2" t="s">
        <v>1149</v>
      </c>
      <c r="J170" s="2" t="s">
        <v>31</v>
      </c>
      <c r="K170" s="2" t="s">
        <v>31</v>
      </c>
      <c r="L170" s="2" t="s">
        <v>513</v>
      </c>
      <c r="M170" s="2" t="s">
        <v>32</v>
      </c>
      <c r="N170" s="2" t="s">
        <v>647</v>
      </c>
      <c r="O170" s="2" t="s">
        <v>309</v>
      </c>
      <c r="P170" s="2" t="s">
        <v>2901</v>
      </c>
      <c r="Q170" s="2" t="s">
        <v>599</v>
      </c>
      <c r="R170" s="2" t="s">
        <v>361</v>
      </c>
      <c r="S170" s="2" t="s">
        <v>35</v>
      </c>
      <c r="T170" s="144">
        <v>0.57299999999999995</v>
      </c>
      <c r="U170" s="2" t="s">
        <v>3370</v>
      </c>
      <c r="V170" s="155">
        <v>4.3499999999999997E-2</v>
      </c>
      <c r="W170" s="157">
        <v>6.3200000000000006E-2</v>
      </c>
      <c r="X170" s="4" t="s">
        <v>597</v>
      </c>
      <c r="Y170" s="4" t="s">
        <v>309</v>
      </c>
      <c r="Z170" s="144">
        <v>23631.81</v>
      </c>
      <c r="AA170" s="144">
        <v>1</v>
      </c>
      <c r="AB170" s="144">
        <v>100.75</v>
      </c>
      <c r="AD170" s="144">
        <v>23.809000000000001</v>
      </c>
      <c r="AG170" s="2" t="s">
        <v>37</v>
      </c>
      <c r="AH170" s="157">
        <v>3.8400000000000001E-4</v>
      </c>
      <c r="AI170" s="157">
        <v>2.9118772172238502E-4</v>
      </c>
      <c r="AJ170" s="157">
        <v>6.6368823799216396E-5</v>
      </c>
      <c r="AK170" s="177"/>
    </row>
    <row r="171" spans="1:37">
      <c r="A171" s="2" t="s">
        <v>26</v>
      </c>
      <c r="B171" s="2">
        <v>118</v>
      </c>
      <c r="C171" s="2" t="s">
        <v>2317</v>
      </c>
      <c r="D171" s="2" t="s">
        <v>2318</v>
      </c>
      <c r="E171" s="4" t="s">
        <v>353</v>
      </c>
      <c r="F171" s="2" t="s">
        <v>3371</v>
      </c>
      <c r="G171" s="2" t="s">
        <v>3372</v>
      </c>
      <c r="H171" s="2" t="s">
        <v>356</v>
      </c>
      <c r="I171" s="2" t="s">
        <v>1149</v>
      </c>
      <c r="J171" s="2" t="s">
        <v>31</v>
      </c>
      <c r="K171" s="2" t="s">
        <v>31</v>
      </c>
      <c r="L171" s="2" t="s">
        <v>513</v>
      </c>
      <c r="M171" s="2" t="s">
        <v>32</v>
      </c>
      <c r="N171" s="2" t="s">
        <v>645</v>
      </c>
      <c r="O171" s="2" t="s">
        <v>309</v>
      </c>
      <c r="P171" s="2" t="s">
        <v>2874</v>
      </c>
      <c r="Q171" s="2" t="s">
        <v>599</v>
      </c>
      <c r="R171" s="2" t="s">
        <v>361</v>
      </c>
      <c r="S171" s="2" t="s">
        <v>35</v>
      </c>
      <c r="T171" s="144">
        <v>2.2360000000000002</v>
      </c>
      <c r="U171" s="2" t="s">
        <v>2859</v>
      </c>
      <c r="V171" s="155">
        <v>1.7500000000000002E-2</v>
      </c>
      <c r="W171" s="157">
        <v>5.4710000000000002E-2</v>
      </c>
      <c r="X171" s="4" t="s">
        <v>597</v>
      </c>
      <c r="Y171" s="4" t="s">
        <v>309</v>
      </c>
      <c r="Z171" s="144">
        <v>161847.5</v>
      </c>
      <c r="AA171" s="144">
        <v>1</v>
      </c>
      <c r="AB171" s="144">
        <v>92.2</v>
      </c>
      <c r="AD171" s="144">
        <v>149.22300000000001</v>
      </c>
      <c r="AG171" s="2" t="s">
        <v>37</v>
      </c>
      <c r="AH171" s="157">
        <v>1.196E-3</v>
      </c>
      <c r="AI171" s="157">
        <v>1.8250212846957299E-3</v>
      </c>
      <c r="AJ171" s="157">
        <v>4.1596711343917602E-4</v>
      </c>
      <c r="AK171" s="177"/>
    </row>
    <row r="172" spans="1:37">
      <c r="A172" s="2" t="s">
        <v>26</v>
      </c>
      <c r="B172" s="2">
        <v>118</v>
      </c>
      <c r="C172" s="2" t="s">
        <v>2476</v>
      </c>
      <c r="D172" s="2" t="s">
        <v>2477</v>
      </c>
      <c r="E172" s="4" t="s">
        <v>353</v>
      </c>
      <c r="F172" s="2" t="s">
        <v>3373</v>
      </c>
      <c r="G172" s="2" t="s">
        <v>3374</v>
      </c>
      <c r="H172" s="2" t="s">
        <v>356</v>
      </c>
      <c r="I172" s="2" t="s">
        <v>345</v>
      </c>
      <c r="J172" s="2" t="s">
        <v>31</v>
      </c>
      <c r="K172" s="2" t="s">
        <v>31</v>
      </c>
      <c r="L172" s="2" t="s">
        <v>513</v>
      </c>
      <c r="M172" s="2" t="s">
        <v>32</v>
      </c>
      <c r="N172" s="2" t="s">
        <v>637</v>
      </c>
      <c r="O172" s="2" t="s">
        <v>309</v>
      </c>
      <c r="P172" s="2" t="s">
        <v>2892</v>
      </c>
      <c r="Q172" s="2" t="s">
        <v>599</v>
      </c>
      <c r="R172" s="2" t="s">
        <v>361</v>
      </c>
      <c r="S172" s="2" t="s">
        <v>35</v>
      </c>
      <c r="T172" s="144">
        <v>3.19</v>
      </c>
      <c r="U172" s="2" t="s">
        <v>3375</v>
      </c>
      <c r="V172" s="155">
        <v>4.6899999999999997E-2</v>
      </c>
      <c r="W172" s="157">
        <v>7.596E-2</v>
      </c>
      <c r="X172" s="4" t="s">
        <v>597</v>
      </c>
      <c r="Y172" s="4" t="s">
        <v>309</v>
      </c>
      <c r="Z172" s="144">
        <v>26217.59</v>
      </c>
      <c r="AA172" s="144">
        <v>1</v>
      </c>
      <c r="AB172" s="144">
        <v>101.4</v>
      </c>
      <c r="AD172" s="144">
        <v>26.585000000000001</v>
      </c>
      <c r="AG172" s="2" t="s">
        <v>37</v>
      </c>
      <c r="AH172" s="157">
        <v>2.1999999999999999E-5</v>
      </c>
      <c r="AI172" s="157">
        <v>3.2513351556164401E-4</v>
      </c>
      <c r="AJ172" s="157">
        <v>7.4105902810364603E-5</v>
      </c>
      <c r="AK172" s="177"/>
    </row>
    <row r="173" spans="1:37">
      <c r="A173" s="2" t="s">
        <v>26</v>
      </c>
      <c r="B173" s="2">
        <v>118</v>
      </c>
      <c r="C173" s="2" t="s">
        <v>3376</v>
      </c>
      <c r="D173" s="2" t="s">
        <v>3377</v>
      </c>
      <c r="E173" s="4" t="s">
        <v>502</v>
      </c>
      <c r="F173" s="2" t="s">
        <v>3378</v>
      </c>
      <c r="G173" s="2" t="s">
        <v>3379</v>
      </c>
      <c r="H173" s="2" t="s">
        <v>356</v>
      </c>
      <c r="I173" s="2" t="s">
        <v>345</v>
      </c>
      <c r="J173" s="2" t="s">
        <v>134</v>
      </c>
      <c r="K173" s="2" t="s">
        <v>486</v>
      </c>
      <c r="L173" s="2" t="s">
        <v>513</v>
      </c>
      <c r="M173" s="2" t="s">
        <v>157</v>
      </c>
      <c r="N173" s="2" t="s">
        <v>709</v>
      </c>
      <c r="O173" s="2" t="s">
        <v>309</v>
      </c>
      <c r="P173" s="2" t="s">
        <v>2901</v>
      </c>
      <c r="Q173" s="2" t="s">
        <v>138</v>
      </c>
      <c r="R173" s="2" t="s">
        <v>361</v>
      </c>
      <c r="S173" s="2" t="s">
        <v>139</v>
      </c>
      <c r="T173" s="144">
        <v>8.6300000000000008</v>
      </c>
      <c r="U173" s="2" t="s">
        <v>3380</v>
      </c>
      <c r="V173" s="155">
        <v>4.7E-2</v>
      </c>
      <c r="W173" s="157">
        <v>5.4440000000000002E-2</v>
      </c>
      <c r="X173" s="4" t="s">
        <v>597</v>
      </c>
      <c r="Y173" s="4" t="s">
        <v>309</v>
      </c>
      <c r="Z173" s="144">
        <v>47000</v>
      </c>
      <c r="AA173" s="144">
        <v>3.7589999999999999</v>
      </c>
      <c r="AB173" s="144">
        <v>97.108999999999995</v>
      </c>
      <c r="AD173" s="144">
        <v>171.565</v>
      </c>
      <c r="AG173" s="2" t="s">
        <v>37</v>
      </c>
      <c r="AH173" s="157">
        <v>0</v>
      </c>
      <c r="AI173" s="157">
        <v>2.09826403529821E-3</v>
      </c>
      <c r="AJ173" s="157">
        <v>4.7824583818032102E-4</v>
      </c>
      <c r="AK173" s="177"/>
    </row>
    <row r="174" spans="1:37">
      <c r="A174" s="2" t="s">
        <v>26</v>
      </c>
      <c r="B174" s="2">
        <v>118</v>
      </c>
      <c r="C174" s="2" t="s">
        <v>3381</v>
      </c>
      <c r="D174" s="2" t="s">
        <v>3382</v>
      </c>
      <c r="E174" s="4" t="s">
        <v>502</v>
      </c>
      <c r="F174" s="2" t="s">
        <v>3383</v>
      </c>
      <c r="G174" s="2" t="s">
        <v>3384</v>
      </c>
      <c r="H174" s="2" t="s">
        <v>356</v>
      </c>
      <c r="I174" s="2" t="s">
        <v>345</v>
      </c>
      <c r="J174" s="2" t="s">
        <v>134</v>
      </c>
      <c r="K174" s="2" t="s">
        <v>423</v>
      </c>
      <c r="L174" s="2" t="s">
        <v>513</v>
      </c>
      <c r="M174" s="2" t="s">
        <v>157</v>
      </c>
      <c r="N174" s="2" t="s">
        <v>693</v>
      </c>
      <c r="O174" s="2" t="s">
        <v>309</v>
      </c>
      <c r="P174" s="2" t="s">
        <v>3385</v>
      </c>
      <c r="Q174" s="2" t="s">
        <v>138</v>
      </c>
      <c r="R174" s="2" t="s">
        <v>361</v>
      </c>
      <c r="S174" s="2" t="s">
        <v>139</v>
      </c>
      <c r="T174" s="144">
        <v>3.54</v>
      </c>
      <c r="U174" s="2" t="s">
        <v>3386</v>
      </c>
      <c r="V174" s="155">
        <v>0.04</v>
      </c>
      <c r="W174" s="157">
        <v>5.8650000000000001E-2</v>
      </c>
      <c r="X174" s="4" t="s">
        <v>597</v>
      </c>
      <c r="Y174" s="4" t="s">
        <v>309</v>
      </c>
      <c r="Z174" s="144">
        <v>110000</v>
      </c>
      <c r="AA174" s="144">
        <v>3.7589999999999999</v>
      </c>
      <c r="AB174" s="144">
        <v>95.531000000000006</v>
      </c>
      <c r="AD174" s="144">
        <v>395.00900000000001</v>
      </c>
      <c r="AG174" s="2" t="s">
        <v>37</v>
      </c>
      <c r="AH174" s="157">
        <v>2.0699999999999999E-4</v>
      </c>
      <c r="AI174" s="157">
        <v>4.8310143957693598E-3</v>
      </c>
      <c r="AJ174" s="157">
        <v>1.1011066720388E-3</v>
      </c>
      <c r="AK174" s="177"/>
    </row>
    <row r="175" spans="1:37">
      <c r="A175" s="2" t="s">
        <v>26</v>
      </c>
      <c r="B175" s="2">
        <v>118</v>
      </c>
      <c r="C175" s="2" t="s">
        <v>3387</v>
      </c>
      <c r="D175" s="2" t="s">
        <v>2669</v>
      </c>
      <c r="E175" s="4" t="s">
        <v>502</v>
      </c>
      <c r="F175" s="2" t="s">
        <v>3388</v>
      </c>
      <c r="G175" s="2" t="s">
        <v>3389</v>
      </c>
      <c r="H175" s="2" t="s">
        <v>356</v>
      </c>
      <c r="I175" s="2" t="s">
        <v>345</v>
      </c>
      <c r="J175" s="2" t="s">
        <v>134</v>
      </c>
      <c r="K175" s="2" t="s">
        <v>135</v>
      </c>
      <c r="L175" s="2" t="s">
        <v>513</v>
      </c>
      <c r="M175" s="2" t="s">
        <v>157</v>
      </c>
      <c r="N175" s="2" t="s">
        <v>732</v>
      </c>
      <c r="O175" s="2" t="s">
        <v>309</v>
      </c>
      <c r="P175" s="2" t="s">
        <v>3385</v>
      </c>
      <c r="Q175" s="2" t="s">
        <v>138</v>
      </c>
      <c r="R175" s="2" t="s">
        <v>361</v>
      </c>
      <c r="S175" s="2" t="s">
        <v>139</v>
      </c>
      <c r="T175" s="144">
        <v>9.16</v>
      </c>
      <c r="U175" s="2" t="s">
        <v>3390</v>
      </c>
      <c r="V175" s="155">
        <v>3.1370000000000002E-2</v>
      </c>
      <c r="W175" s="157">
        <v>5.6989999999999999E-2</v>
      </c>
      <c r="X175" s="4" t="s">
        <v>597</v>
      </c>
      <c r="Y175" s="4" t="s">
        <v>309</v>
      </c>
      <c r="Z175" s="144">
        <v>42000</v>
      </c>
      <c r="AA175" s="144">
        <v>3.7589999999999999</v>
      </c>
      <c r="AB175" s="144">
        <v>89.057000000000002</v>
      </c>
      <c r="AD175" s="144">
        <v>140.601</v>
      </c>
      <c r="AG175" s="2" t="s">
        <v>37</v>
      </c>
      <c r="AH175" s="157">
        <v>0</v>
      </c>
      <c r="AI175" s="157">
        <v>1.7195641026977501E-3</v>
      </c>
      <c r="AJ175" s="157">
        <v>3.9193083509273397E-4</v>
      </c>
      <c r="AK175" s="177"/>
    </row>
    <row r="176" spans="1:37">
      <c r="A176" s="2" t="s">
        <v>26</v>
      </c>
      <c r="B176" s="2">
        <v>118</v>
      </c>
      <c r="C176" s="2" t="s">
        <v>3387</v>
      </c>
      <c r="D176" s="2" t="s">
        <v>2669</v>
      </c>
      <c r="E176" s="4" t="s">
        <v>502</v>
      </c>
      <c r="F176" s="2" t="s">
        <v>3391</v>
      </c>
      <c r="G176" s="2" t="s">
        <v>3392</v>
      </c>
      <c r="H176" s="2" t="s">
        <v>356</v>
      </c>
      <c r="I176" s="2" t="s">
        <v>345</v>
      </c>
      <c r="J176" s="2" t="s">
        <v>134</v>
      </c>
      <c r="K176" s="2" t="s">
        <v>486</v>
      </c>
      <c r="L176" s="2" t="s">
        <v>513</v>
      </c>
      <c r="M176" s="2" t="s">
        <v>157</v>
      </c>
      <c r="N176" s="2" t="s">
        <v>732</v>
      </c>
      <c r="O176" s="2" t="s">
        <v>309</v>
      </c>
      <c r="P176" s="2" t="s">
        <v>3385</v>
      </c>
      <c r="Q176" s="2" t="s">
        <v>138</v>
      </c>
      <c r="R176" s="2" t="s">
        <v>361</v>
      </c>
      <c r="S176" s="2" t="s">
        <v>139</v>
      </c>
      <c r="T176" s="144">
        <v>6.91</v>
      </c>
      <c r="U176" s="2" t="s">
        <v>3393</v>
      </c>
      <c r="V176" s="155">
        <v>4.2999999999999997E-2</v>
      </c>
      <c r="W176" s="157">
        <v>5.5050000000000002E-2</v>
      </c>
      <c r="X176" s="4" t="s">
        <v>597</v>
      </c>
      <c r="Y176" s="4" t="s">
        <v>309</v>
      </c>
      <c r="Z176" s="144">
        <v>77000</v>
      </c>
      <c r="AA176" s="144">
        <v>3.7589999999999999</v>
      </c>
      <c r="AB176" s="144">
        <v>93.787999999999997</v>
      </c>
      <c r="AD176" s="144">
        <v>271.46100000000001</v>
      </c>
      <c r="AG176" s="2" t="s">
        <v>37</v>
      </c>
      <c r="AH176" s="157">
        <v>2.3579999999999999E-3</v>
      </c>
      <c r="AI176" s="157">
        <v>3.3200072169510598E-3</v>
      </c>
      <c r="AJ176" s="157">
        <v>7.56711075215E-4</v>
      </c>
      <c r="AK176" s="177"/>
    </row>
    <row r="177" spans="1:37">
      <c r="A177" s="2" t="s">
        <v>26</v>
      </c>
      <c r="B177" s="2">
        <v>118</v>
      </c>
      <c r="C177" s="2" t="s">
        <v>2506</v>
      </c>
      <c r="D177" s="2" t="s">
        <v>2507</v>
      </c>
      <c r="E177" s="4" t="s">
        <v>502</v>
      </c>
      <c r="F177" s="2" t="s">
        <v>3394</v>
      </c>
      <c r="G177" s="2" t="s">
        <v>3395</v>
      </c>
      <c r="H177" s="2" t="s">
        <v>356</v>
      </c>
      <c r="I177" s="2" t="s">
        <v>345</v>
      </c>
      <c r="J177" s="2" t="s">
        <v>134</v>
      </c>
      <c r="K177" s="2" t="s">
        <v>135</v>
      </c>
      <c r="L177" s="2" t="s">
        <v>513</v>
      </c>
      <c r="M177" s="2" t="s">
        <v>157</v>
      </c>
      <c r="N177" s="2" t="s">
        <v>720</v>
      </c>
      <c r="O177" s="2" t="s">
        <v>309</v>
      </c>
      <c r="P177" s="2" t="s">
        <v>2846</v>
      </c>
      <c r="Q177" s="2" t="s">
        <v>138</v>
      </c>
      <c r="R177" s="2" t="s">
        <v>361</v>
      </c>
      <c r="S177" s="2" t="s">
        <v>139</v>
      </c>
      <c r="T177" s="144">
        <v>0.182</v>
      </c>
      <c r="U177" s="2" t="s">
        <v>3396</v>
      </c>
      <c r="V177" s="155">
        <v>6.3561999999999994E-2</v>
      </c>
      <c r="W177" s="157">
        <v>6.157E-2</v>
      </c>
      <c r="X177" s="4" t="s">
        <v>597</v>
      </c>
      <c r="Y177" s="4" t="s">
        <v>309</v>
      </c>
      <c r="Z177" s="144">
        <v>120000</v>
      </c>
      <c r="AA177" s="144">
        <v>3.7589999999999999</v>
      </c>
      <c r="AB177" s="144">
        <v>101.149</v>
      </c>
      <c r="AD177" s="144">
        <v>456.26100000000002</v>
      </c>
      <c r="AG177" s="2" t="s">
        <v>37</v>
      </c>
      <c r="AH177" s="157">
        <v>8.0000000000000007E-5</v>
      </c>
      <c r="AI177" s="157">
        <v>5.5801367116827599E-3</v>
      </c>
      <c r="AJ177" s="157">
        <v>1.27185002170626E-3</v>
      </c>
      <c r="AK177" s="177"/>
    </row>
    <row r="178" spans="1:37">
      <c r="A178" s="2" t="s">
        <v>26</v>
      </c>
      <c r="B178" s="2">
        <v>118</v>
      </c>
      <c r="C178" s="2" t="s">
        <v>2631</v>
      </c>
      <c r="D178" s="2" t="s">
        <v>2632</v>
      </c>
      <c r="E178" s="4" t="s">
        <v>502</v>
      </c>
      <c r="F178" s="2" t="s">
        <v>3397</v>
      </c>
      <c r="G178" s="2" t="s">
        <v>3398</v>
      </c>
      <c r="H178" s="2" t="s">
        <v>356</v>
      </c>
      <c r="I178" s="2" t="s">
        <v>345</v>
      </c>
      <c r="J178" s="2" t="s">
        <v>134</v>
      </c>
      <c r="K178" s="2" t="s">
        <v>135</v>
      </c>
      <c r="L178" s="2" t="s">
        <v>513</v>
      </c>
      <c r="M178" s="2" t="s">
        <v>157</v>
      </c>
      <c r="N178" s="2" t="s">
        <v>2492</v>
      </c>
      <c r="O178" s="2" t="s">
        <v>309</v>
      </c>
      <c r="P178" s="2" t="s">
        <v>3385</v>
      </c>
      <c r="Q178" s="2" t="s">
        <v>138</v>
      </c>
      <c r="R178" s="2" t="s">
        <v>361</v>
      </c>
      <c r="S178" s="2" t="s">
        <v>139</v>
      </c>
      <c r="T178" s="144">
        <v>1.59</v>
      </c>
      <c r="U178" s="2" t="s">
        <v>3399</v>
      </c>
      <c r="V178" s="155">
        <v>2.196E-2</v>
      </c>
      <c r="W178" s="157">
        <v>6.1550000000000001E-2</v>
      </c>
      <c r="X178" s="4" t="s">
        <v>597</v>
      </c>
      <c r="Y178" s="4" t="s">
        <v>309</v>
      </c>
      <c r="Z178" s="144">
        <v>115000</v>
      </c>
      <c r="AA178" s="144">
        <v>3.7589999999999999</v>
      </c>
      <c r="AB178" s="144">
        <v>94.853999999999999</v>
      </c>
      <c r="AD178" s="144">
        <v>410.04</v>
      </c>
      <c r="AG178" s="2" t="s">
        <v>37</v>
      </c>
      <c r="AH178" s="157">
        <v>2.0999999999999999E-5</v>
      </c>
      <c r="AI178" s="157">
        <v>5.0148424237717202E-3</v>
      </c>
      <c r="AJ178" s="157">
        <v>1.1430055884068401E-3</v>
      </c>
      <c r="AK178" s="177"/>
    </row>
    <row r="179" spans="1:37">
      <c r="A179" s="2" t="s">
        <v>26</v>
      </c>
      <c r="B179" s="2">
        <v>118</v>
      </c>
      <c r="C179" s="2" t="s">
        <v>2660</v>
      </c>
      <c r="D179" s="2" t="s">
        <v>2661</v>
      </c>
      <c r="E179" s="4" t="s">
        <v>502</v>
      </c>
      <c r="F179" s="2" t="s">
        <v>3400</v>
      </c>
      <c r="G179" s="2" t="s">
        <v>3401</v>
      </c>
      <c r="H179" s="2" t="s">
        <v>356</v>
      </c>
      <c r="I179" s="2" t="s">
        <v>345</v>
      </c>
      <c r="J179" s="2" t="s">
        <v>134</v>
      </c>
      <c r="K179" s="2" t="s">
        <v>423</v>
      </c>
      <c r="L179" s="2" t="s">
        <v>513</v>
      </c>
      <c r="M179" s="2" t="s">
        <v>157</v>
      </c>
      <c r="N179" s="2" t="s">
        <v>670</v>
      </c>
      <c r="O179" s="2" t="s">
        <v>309</v>
      </c>
      <c r="P179" s="2" t="s">
        <v>3047</v>
      </c>
      <c r="Q179" s="2" t="s">
        <v>138</v>
      </c>
      <c r="R179" s="2" t="s">
        <v>361</v>
      </c>
      <c r="S179" s="2" t="s">
        <v>139</v>
      </c>
      <c r="T179" s="144">
        <v>5.03</v>
      </c>
      <c r="U179" s="2" t="s">
        <v>3402</v>
      </c>
      <c r="V179" s="155">
        <v>4.8750000000000002E-2</v>
      </c>
      <c r="W179" s="157">
        <v>7.8950000000000006E-2</v>
      </c>
      <c r="X179" s="4" t="s">
        <v>597</v>
      </c>
      <c r="Y179" s="4" t="s">
        <v>309</v>
      </c>
      <c r="Z179" s="144">
        <v>89000</v>
      </c>
      <c r="AA179" s="144">
        <v>3.7589999999999999</v>
      </c>
      <c r="AB179" s="144">
        <v>94.622</v>
      </c>
      <c r="AD179" s="144">
        <v>316.55799999999999</v>
      </c>
      <c r="AG179" s="2" t="s">
        <v>37</v>
      </c>
      <c r="AH179" s="157">
        <v>0</v>
      </c>
      <c r="AI179" s="157">
        <v>3.87155024300905E-3</v>
      </c>
      <c r="AJ179" s="157">
        <v>8.82421258658204E-4</v>
      </c>
      <c r="AK179" s="177"/>
    </row>
    <row r="180" spans="1:37">
      <c r="A180" s="2" t="s">
        <v>26</v>
      </c>
      <c r="B180" s="2">
        <v>118</v>
      </c>
      <c r="C180" s="2" t="s">
        <v>3403</v>
      </c>
      <c r="D180" s="2" t="s">
        <v>3404</v>
      </c>
      <c r="E180" s="4" t="s">
        <v>502</v>
      </c>
      <c r="F180" s="2" t="s">
        <v>3405</v>
      </c>
      <c r="G180" s="2" t="s">
        <v>3406</v>
      </c>
      <c r="H180" s="2" t="s">
        <v>356</v>
      </c>
      <c r="I180" s="2" t="s">
        <v>345</v>
      </c>
      <c r="J180" s="2" t="s">
        <v>134</v>
      </c>
      <c r="K180" s="2" t="s">
        <v>454</v>
      </c>
      <c r="L180" s="2" t="s">
        <v>513</v>
      </c>
      <c r="M180" s="2" t="s">
        <v>157</v>
      </c>
      <c r="N180" s="2" t="s">
        <v>2505</v>
      </c>
      <c r="O180" s="2" t="s">
        <v>309</v>
      </c>
      <c r="P180" s="2" t="s">
        <v>3407</v>
      </c>
      <c r="Q180" s="2" t="s">
        <v>138</v>
      </c>
      <c r="R180" s="2" t="s">
        <v>361</v>
      </c>
      <c r="S180" s="2" t="s">
        <v>139</v>
      </c>
      <c r="T180" s="144">
        <v>5.71</v>
      </c>
      <c r="U180" s="2" t="s">
        <v>3408</v>
      </c>
      <c r="V180" s="155">
        <v>3.3480000000000003E-2</v>
      </c>
      <c r="W180" s="157">
        <v>6.5989999999999993E-2</v>
      </c>
      <c r="X180" s="4" t="s">
        <v>597</v>
      </c>
      <c r="Y180" s="4" t="s">
        <v>309</v>
      </c>
      <c r="Z180" s="144">
        <v>90000</v>
      </c>
      <c r="AA180" s="144">
        <v>3.7589999999999999</v>
      </c>
      <c r="AB180" s="144">
        <v>84.311000000000007</v>
      </c>
      <c r="AD180" s="144">
        <v>285.23399999999998</v>
      </c>
      <c r="AG180" s="2" t="s">
        <v>37</v>
      </c>
      <c r="AH180" s="157">
        <v>0</v>
      </c>
      <c r="AI180" s="157">
        <v>3.48844305773411E-3</v>
      </c>
      <c r="AJ180" s="157">
        <v>7.9510173458854699E-4</v>
      </c>
      <c r="AK180" s="177"/>
    </row>
    <row r="181" spans="1:37">
      <c r="A181" s="2" t="s">
        <v>26</v>
      </c>
      <c r="B181" s="2">
        <v>118</v>
      </c>
      <c r="C181" s="2" t="s">
        <v>3409</v>
      </c>
      <c r="D181" s="2" t="s">
        <v>3410</v>
      </c>
      <c r="E181" s="4" t="s">
        <v>502</v>
      </c>
      <c r="F181" s="2" t="s">
        <v>3411</v>
      </c>
      <c r="G181" s="2" t="s">
        <v>3412</v>
      </c>
      <c r="H181" s="2" t="s">
        <v>356</v>
      </c>
      <c r="I181" s="2" t="s">
        <v>345</v>
      </c>
      <c r="J181" s="2" t="s">
        <v>134</v>
      </c>
      <c r="K181" s="2" t="s">
        <v>135</v>
      </c>
      <c r="L181" s="2" t="s">
        <v>513</v>
      </c>
      <c r="M181" s="2" t="s">
        <v>157</v>
      </c>
      <c r="N181" s="2" t="s">
        <v>714</v>
      </c>
      <c r="O181" s="2" t="s">
        <v>309</v>
      </c>
      <c r="P181" s="2" t="s">
        <v>3413</v>
      </c>
      <c r="Q181" s="2" t="s">
        <v>138</v>
      </c>
      <c r="R181" s="2" t="s">
        <v>361</v>
      </c>
      <c r="S181" s="2" t="s">
        <v>139</v>
      </c>
      <c r="T181" s="144">
        <v>5.6</v>
      </c>
      <c r="U181" s="2" t="s">
        <v>3414</v>
      </c>
      <c r="V181" s="155">
        <v>0.03</v>
      </c>
      <c r="W181" s="157">
        <v>5.9200000000000003E-2</v>
      </c>
      <c r="X181" s="4" t="s">
        <v>597</v>
      </c>
      <c r="Y181" s="4" t="s">
        <v>309</v>
      </c>
      <c r="Z181" s="144">
        <v>110000</v>
      </c>
      <c r="AA181" s="144">
        <v>3.7589999999999999</v>
      </c>
      <c r="AB181" s="144">
        <v>86.625</v>
      </c>
      <c r="AD181" s="144">
        <v>358.18599999999998</v>
      </c>
      <c r="AG181" s="2" t="s">
        <v>37</v>
      </c>
      <c r="AH181" s="157">
        <v>0</v>
      </c>
      <c r="AI181" s="157">
        <v>4.3806572634700102E-3</v>
      </c>
      <c r="AJ181" s="157">
        <v>9.9845923558956407E-4</v>
      </c>
      <c r="AK181" s="177"/>
    </row>
    <row r="182" spans="1:37">
      <c r="A182" s="2" t="s">
        <v>26</v>
      </c>
      <c r="B182" s="2">
        <v>118</v>
      </c>
      <c r="C182" s="2" t="s">
        <v>2687</v>
      </c>
      <c r="D182" s="2" t="s">
        <v>2688</v>
      </c>
      <c r="E182" s="4" t="s">
        <v>502</v>
      </c>
      <c r="F182" s="2" t="s">
        <v>3415</v>
      </c>
      <c r="G182" s="2" t="s">
        <v>3416</v>
      </c>
      <c r="H182" s="2" t="s">
        <v>356</v>
      </c>
      <c r="I182" s="2" t="s">
        <v>345</v>
      </c>
      <c r="J182" s="2" t="s">
        <v>134</v>
      </c>
      <c r="K182" s="2" t="s">
        <v>135</v>
      </c>
      <c r="L182" s="2" t="s">
        <v>513</v>
      </c>
      <c r="M182" s="2" t="s">
        <v>157</v>
      </c>
      <c r="N182" s="2" t="s">
        <v>2492</v>
      </c>
      <c r="O182" s="2" t="s">
        <v>309</v>
      </c>
      <c r="P182" s="2" t="s">
        <v>2864</v>
      </c>
      <c r="Q182" s="2" t="s">
        <v>616</v>
      </c>
      <c r="R182" s="2" t="s">
        <v>361</v>
      </c>
      <c r="S182" s="2" t="s">
        <v>139</v>
      </c>
      <c r="T182" s="144">
        <v>5.46</v>
      </c>
      <c r="U182" s="2" t="s">
        <v>3417</v>
      </c>
      <c r="V182" s="155">
        <v>1.6E-2</v>
      </c>
      <c r="W182" s="157">
        <v>4.9950000000000001E-2</v>
      </c>
      <c r="X182" s="4" t="s">
        <v>597</v>
      </c>
      <c r="Y182" s="4" t="s">
        <v>309</v>
      </c>
      <c r="Z182" s="144">
        <v>170000</v>
      </c>
      <c r="AA182" s="144">
        <v>3.7589999999999999</v>
      </c>
      <c r="AB182" s="144">
        <v>84.370999999999995</v>
      </c>
      <c r="AD182" s="144">
        <v>539.154</v>
      </c>
      <c r="AG182" s="2" t="s">
        <v>37</v>
      </c>
      <c r="AH182" s="157">
        <v>0</v>
      </c>
      <c r="AI182" s="157">
        <v>6.5939245590324698E-3</v>
      </c>
      <c r="AJ182" s="157">
        <v>1.5029171374917501E-3</v>
      </c>
      <c r="AK182" s="177"/>
    </row>
    <row r="183" spans="1:37">
      <c r="A183" s="2" t="s">
        <v>26</v>
      </c>
      <c r="B183" s="2">
        <v>118</v>
      </c>
      <c r="C183" s="2" t="s">
        <v>3418</v>
      </c>
      <c r="D183" s="2" t="s">
        <v>3419</v>
      </c>
      <c r="E183" s="4" t="s">
        <v>502</v>
      </c>
      <c r="F183" s="2" t="s">
        <v>3420</v>
      </c>
      <c r="G183" s="2" t="s">
        <v>3421</v>
      </c>
      <c r="H183" s="2" t="s">
        <v>356</v>
      </c>
      <c r="I183" s="2" t="s">
        <v>345</v>
      </c>
      <c r="J183" s="2" t="s">
        <v>134</v>
      </c>
      <c r="K183" s="2" t="s">
        <v>486</v>
      </c>
      <c r="L183" s="2" t="s">
        <v>513</v>
      </c>
      <c r="M183" s="2" t="s">
        <v>157</v>
      </c>
      <c r="N183" s="2" t="s">
        <v>728</v>
      </c>
      <c r="O183" s="2" t="s">
        <v>309</v>
      </c>
      <c r="P183" s="2" t="s">
        <v>2892</v>
      </c>
      <c r="Q183" s="2" t="s">
        <v>138</v>
      </c>
      <c r="R183" s="2" t="s">
        <v>361</v>
      </c>
      <c r="S183" s="2" t="s">
        <v>139</v>
      </c>
      <c r="T183" s="144">
        <v>6.4</v>
      </c>
      <c r="U183" s="2" t="s">
        <v>3422</v>
      </c>
      <c r="V183" s="155">
        <v>1.95E-2</v>
      </c>
      <c r="W183" s="157">
        <v>5.0770000000000003E-2</v>
      </c>
      <c r="X183" s="4" t="s">
        <v>597</v>
      </c>
      <c r="Y183" s="4" t="s">
        <v>309</v>
      </c>
      <c r="Z183" s="144">
        <v>131000</v>
      </c>
      <c r="AA183" s="144">
        <v>3.7589999999999999</v>
      </c>
      <c r="AB183" s="144">
        <v>83</v>
      </c>
      <c r="AD183" s="144">
        <v>408.71699999999998</v>
      </c>
      <c r="AG183" s="2" t="s">
        <v>37</v>
      </c>
      <c r="AH183" s="157">
        <v>0</v>
      </c>
      <c r="AI183" s="157">
        <v>4.9986590587038898E-3</v>
      </c>
      <c r="AJ183" s="157">
        <v>1.13931700257529E-3</v>
      </c>
      <c r="AK183" s="177"/>
    </row>
    <row r="184" spans="1:37">
      <c r="A184" s="2" t="s">
        <v>26</v>
      </c>
      <c r="B184" s="2">
        <v>118</v>
      </c>
      <c r="C184" s="2" t="s">
        <v>3423</v>
      </c>
      <c r="D184" s="2" t="s">
        <v>3424</v>
      </c>
      <c r="E184" s="4" t="s">
        <v>502</v>
      </c>
      <c r="F184" s="2" t="s">
        <v>3425</v>
      </c>
      <c r="G184" s="2" t="s">
        <v>3426</v>
      </c>
      <c r="H184" s="2" t="s">
        <v>356</v>
      </c>
      <c r="I184" s="2" t="s">
        <v>345</v>
      </c>
      <c r="J184" s="2" t="s">
        <v>134</v>
      </c>
      <c r="K184" s="2" t="s">
        <v>471</v>
      </c>
      <c r="L184" s="2" t="s">
        <v>513</v>
      </c>
      <c r="M184" s="2" t="s">
        <v>157</v>
      </c>
      <c r="N184" s="2" t="s">
        <v>741</v>
      </c>
      <c r="O184" s="2" t="s">
        <v>309</v>
      </c>
      <c r="P184" s="2" t="s">
        <v>3047</v>
      </c>
      <c r="Q184" s="2" t="s">
        <v>616</v>
      </c>
      <c r="R184" s="2" t="s">
        <v>361</v>
      </c>
      <c r="S184" s="2" t="s">
        <v>139</v>
      </c>
      <c r="T184" s="144">
        <v>3.82</v>
      </c>
      <c r="U184" s="2" t="s">
        <v>3427</v>
      </c>
      <c r="V184" s="155">
        <v>4.4999999999999998E-2</v>
      </c>
      <c r="W184" s="157">
        <v>5.5419999999999997E-2</v>
      </c>
      <c r="X184" s="4" t="s">
        <v>597</v>
      </c>
      <c r="Y184" s="4" t="s">
        <v>309</v>
      </c>
      <c r="Z184" s="144">
        <v>127000</v>
      </c>
      <c r="AA184" s="144">
        <v>3.7589999999999999</v>
      </c>
      <c r="AB184" s="144">
        <v>97.74</v>
      </c>
      <c r="AD184" s="144">
        <v>466.60500000000002</v>
      </c>
      <c r="AG184" s="2" t="s">
        <v>37</v>
      </c>
      <c r="AH184" s="157">
        <v>7.1000000000000005E-5</v>
      </c>
      <c r="AI184" s="157">
        <v>5.7066433583995496E-3</v>
      </c>
      <c r="AJ184" s="157">
        <v>1.3006839893465001E-3</v>
      </c>
      <c r="AK184" s="177"/>
    </row>
    <row r="185" spans="1:37">
      <c r="A185" s="2" t="s">
        <v>26</v>
      </c>
      <c r="B185" s="2">
        <v>118</v>
      </c>
      <c r="C185" s="2" t="s">
        <v>2698</v>
      </c>
      <c r="D185" s="2" t="s">
        <v>2699</v>
      </c>
      <c r="E185" s="4" t="s">
        <v>502</v>
      </c>
      <c r="F185" s="2" t="s">
        <v>3428</v>
      </c>
      <c r="G185" s="2" t="s">
        <v>3429</v>
      </c>
      <c r="H185" s="2" t="s">
        <v>356</v>
      </c>
      <c r="I185" s="2" t="s">
        <v>345</v>
      </c>
      <c r="J185" s="2" t="s">
        <v>134</v>
      </c>
      <c r="K185" s="2" t="s">
        <v>135</v>
      </c>
      <c r="L185" s="2" t="s">
        <v>513</v>
      </c>
      <c r="M185" s="2" t="s">
        <v>157</v>
      </c>
      <c r="N185" s="2" t="s">
        <v>2505</v>
      </c>
      <c r="O185" s="2" t="s">
        <v>309</v>
      </c>
      <c r="P185" s="2" t="s">
        <v>3407</v>
      </c>
      <c r="Q185" s="2" t="s">
        <v>138</v>
      </c>
      <c r="R185" s="2" t="s">
        <v>361</v>
      </c>
      <c r="S185" s="2" t="s">
        <v>139</v>
      </c>
      <c r="T185" s="144">
        <v>5.32</v>
      </c>
      <c r="U185" s="2" t="s">
        <v>3430</v>
      </c>
      <c r="V185" s="155">
        <v>2.6499999999999999E-2</v>
      </c>
      <c r="W185" s="157">
        <v>5.4390000000000001E-2</v>
      </c>
      <c r="X185" s="4" t="s">
        <v>597</v>
      </c>
      <c r="Y185" s="4" t="s">
        <v>309</v>
      </c>
      <c r="Z185" s="144">
        <v>85000</v>
      </c>
      <c r="AA185" s="144">
        <v>3.7589999999999999</v>
      </c>
      <c r="AB185" s="144">
        <v>86.912999999999997</v>
      </c>
      <c r="AD185" s="144">
        <v>277.7</v>
      </c>
      <c r="AG185" s="2" t="s">
        <v>37</v>
      </c>
      <c r="AH185" s="157">
        <v>0</v>
      </c>
      <c r="AI185" s="157">
        <v>3.39631036601159E-3</v>
      </c>
      <c r="AJ185" s="157">
        <v>7.74102434388282E-4</v>
      </c>
      <c r="AK185" s="177"/>
    </row>
    <row r="186" spans="1:37">
      <c r="A186" s="2" t="s">
        <v>26</v>
      </c>
      <c r="B186" s="2">
        <v>118</v>
      </c>
      <c r="C186" s="2" t="s">
        <v>2325</v>
      </c>
      <c r="D186" s="2" t="s">
        <v>2326</v>
      </c>
      <c r="E186" s="4" t="s">
        <v>502</v>
      </c>
      <c r="F186" s="2" t="s">
        <v>3431</v>
      </c>
      <c r="G186" s="2" t="s">
        <v>3432</v>
      </c>
      <c r="H186" s="2" t="s">
        <v>356</v>
      </c>
      <c r="I186" s="2" t="s">
        <v>345</v>
      </c>
      <c r="J186" s="2" t="s">
        <v>134</v>
      </c>
      <c r="K186" s="2" t="s">
        <v>486</v>
      </c>
      <c r="L186" s="2" t="s">
        <v>513</v>
      </c>
      <c r="M186" s="2" t="s">
        <v>157</v>
      </c>
      <c r="N186" s="2" t="s">
        <v>733</v>
      </c>
      <c r="O186" s="2" t="s">
        <v>309</v>
      </c>
      <c r="P186" s="2" t="s">
        <v>2917</v>
      </c>
      <c r="Q186" s="2" t="s">
        <v>138</v>
      </c>
      <c r="R186" s="2" t="s">
        <v>361</v>
      </c>
      <c r="S186" s="2" t="s">
        <v>139</v>
      </c>
      <c r="T186" s="144">
        <v>3.09</v>
      </c>
      <c r="U186" s="2" t="s">
        <v>3433</v>
      </c>
      <c r="V186" s="155">
        <v>8.0000000000000002E-3</v>
      </c>
      <c r="W186" s="157">
        <v>4.725E-2</v>
      </c>
      <c r="X186" s="4" t="s">
        <v>597</v>
      </c>
      <c r="Y186" s="4" t="s">
        <v>309</v>
      </c>
      <c r="Z186" s="144">
        <v>240000</v>
      </c>
      <c r="AA186" s="144">
        <v>3.7589999999999999</v>
      </c>
      <c r="AB186" s="144">
        <v>89.47</v>
      </c>
      <c r="AD186" s="144">
        <v>807.16499999999996</v>
      </c>
      <c r="AG186" s="2" t="s">
        <v>37</v>
      </c>
      <c r="AH186" s="157">
        <v>0</v>
      </c>
      <c r="AI186" s="157">
        <v>9.8717347704957992E-3</v>
      </c>
      <c r="AJ186" s="157">
        <v>2.2500104801818199E-3</v>
      </c>
      <c r="AK186" s="177"/>
    </row>
    <row r="187" spans="1:37">
      <c r="A187" s="2" t="s">
        <v>26</v>
      </c>
      <c r="B187" s="2">
        <v>118</v>
      </c>
      <c r="C187" s="2" t="s">
        <v>3434</v>
      </c>
      <c r="D187" s="2" t="s">
        <v>3435</v>
      </c>
      <c r="E187" s="4" t="s">
        <v>502</v>
      </c>
      <c r="F187" s="2" t="s">
        <v>3436</v>
      </c>
      <c r="G187" s="2" t="s">
        <v>3437</v>
      </c>
      <c r="H187" s="2" t="s">
        <v>356</v>
      </c>
      <c r="I187" s="2" t="s">
        <v>345</v>
      </c>
      <c r="J187" s="2" t="s">
        <v>134</v>
      </c>
      <c r="K187" s="2" t="s">
        <v>423</v>
      </c>
      <c r="L187" s="2" t="s">
        <v>513</v>
      </c>
      <c r="M187" s="2" t="s">
        <v>157</v>
      </c>
      <c r="N187" s="2" t="s">
        <v>720</v>
      </c>
      <c r="O187" s="2" t="s">
        <v>309</v>
      </c>
      <c r="P187" s="2" t="s">
        <v>2901</v>
      </c>
      <c r="Q187" s="2" t="s">
        <v>138</v>
      </c>
      <c r="R187" s="2" t="s">
        <v>361</v>
      </c>
      <c r="S187" s="2" t="s">
        <v>139</v>
      </c>
      <c r="T187" s="144">
        <v>5.56</v>
      </c>
      <c r="U187" s="2" t="s">
        <v>3438</v>
      </c>
      <c r="V187" s="155">
        <v>2.3570000000000001E-2</v>
      </c>
      <c r="W187" s="157">
        <v>5.9580000000000001E-2</v>
      </c>
      <c r="X187" s="4" t="s">
        <v>597</v>
      </c>
      <c r="Y187" s="4" t="s">
        <v>309</v>
      </c>
      <c r="Z187" s="144">
        <v>110000</v>
      </c>
      <c r="AA187" s="144">
        <v>3.7589999999999999</v>
      </c>
      <c r="AB187" s="144">
        <v>83.975999999999999</v>
      </c>
      <c r="AD187" s="144">
        <v>347.23399999999998</v>
      </c>
      <c r="AG187" s="2" t="s">
        <v>37</v>
      </c>
      <c r="AH187" s="157">
        <v>7.2999999999999999E-5</v>
      </c>
      <c r="AI187" s="157">
        <v>4.2467183004296603E-3</v>
      </c>
      <c r="AJ187" s="157">
        <v>9.6793126076530204E-4</v>
      </c>
      <c r="AK187" s="177"/>
    </row>
    <row r="188" spans="1:37">
      <c r="A188" s="2" t="s">
        <v>26</v>
      </c>
      <c r="B188" s="2">
        <v>118</v>
      </c>
      <c r="C188" s="2" t="s">
        <v>2635</v>
      </c>
      <c r="D188" s="2" t="s">
        <v>2636</v>
      </c>
      <c r="E188" s="4" t="s">
        <v>502</v>
      </c>
      <c r="F188" s="2" t="s">
        <v>3439</v>
      </c>
      <c r="G188" s="2" t="s">
        <v>3440</v>
      </c>
      <c r="H188" s="2" t="s">
        <v>356</v>
      </c>
      <c r="I188" s="2" t="s">
        <v>345</v>
      </c>
      <c r="J188" s="2" t="s">
        <v>134</v>
      </c>
      <c r="K188" s="2" t="s">
        <v>486</v>
      </c>
      <c r="L188" s="2" t="s">
        <v>513</v>
      </c>
      <c r="M188" s="2" t="s">
        <v>157</v>
      </c>
      <c r="N188" s="2" t="s">
        <v>709</v>
      </c>
      <c r="O188" s="2" t="s">
        <v>309</v>
      </c>
      <c r="P188" s="2" t="s">
        <v>2892</v>
      </c>
      <c r="Q188" s="2" t="s">
        <v>138</v>
      </c>
      <c r="R188" s="2" t="s">
        <v>361</v>
      </c>
      <c r="S188" s="2" t="s">
        <v>139</v>
      </c>
      <c r="T188" s="144">
        <v>6.28</v>
      </c>
      <c r="U188" s="2" t="s">
        <v>3441</v>
      </c>
      <c r="V188" s="155">
        <v>1.375E-2</v>
      </c>
      <c r="W188" s="157">
        <v>0.05</v>
      </c>
      <c r="X188" s="4" t="s">
        <v>597</v>
      </c>
      <c r="Y188" s="4" t="s">
        <v>309</v>
      </c>
      <c r="Z188" s="144">
        <v>281000</v>
      </c>
      <c r="AA188" s="144">
        <v>3.7589999999999999</v>
      </c>
      <c r="AB188" s="144">
        <v>80.75</v>
      </c>
      <c r="AD188" s="144">
        <v>852.94399999999996</v>
      </c>
      <c r="AG188" s="2" t="s">
        <v>37</v>
      </c>
      <c r="AH188" s="157">
        <v>0</v>
      </c>
      <c r="AI188" s="157">
        <v>1.04316100123983E-2</v>
      </c>
      <c r="AJ188" s="157">
        <v>2.3776197799818999E-3</v>
      </c>
      <c r="AK188" s="177"/>
    </row>
    <row r="189" spans="1:37">
      <c r="A189" s="2" t="s">
        <v>26</v>
      </c>
      <c r="B189" s="2">
        <v>118</v>
      </c>
      <c r="C189" s="2" t="s">
        <v>3442</v>
      </c>
      <c r="D189" s="2" t="s">
        <v>3443</v>
      </c>
      <c r="E189" s="4" t="s">
        <v>502</v>
      </c>
      <c r="F189" s="2" t="s">
        <v>3444</v>
      </c>
      <c r="G189" s="2" t="s">
        <v>3445</v>
      </c>
      <c r="H189" s="2" t="s">
        <v>356</v>
      </c>
      <c r="I189" s="2" t="s">
        <v>345</v>
      </c>
      <c r="J189" s="2" t="s">
        <v>134</v>
      </c>
      <c r="K189" s="2" t="s">
        <v>135</v>
      </c>
      <c r="L189" s="2" t="s">
        <v>513</v>
      </c>
      <c r="M189" s="2" t="s">
        <v>157</v>
      </c>
      <c r="N189" s="2" t="s">
        <v>718</v>
      </c>
      <c r="O189" s="2" t="s">
        <v>309</v>
      </c>
      <c r="P189" s="2" t="s">
        <v>2892</v>
      </c>
      <c r="Q189" s="2" t="s">
        <v>138</v>
      </c>
      <c r="R189" s="2" t="s">
        <v>361</v>
      </c>
      <c r="S189" s="2" t="s">
        <v>139</v>
      </c>
      <c r="T189" s="144">
        <v>6.97</v>
      </c>
      <c r="U189" s="2" t="s">
        <v>3446</v>
      </c>
      <c r="V189" s="155">
        <v>4.7E-2</v>
      </c>
      <c r="W189" s="157">
        <v>5.1700000000000003E-2</v>
      </c>
      <c r="X189" s="4" t="s">
        <v>597</v>
      </c>
      <c r="Y189" s="4" t="s">
        <v>309</v>
      </c>
      <c r="Z189" s="144">
        <v>290000</v>
      </c>
      <c r="AA189" s="144">
        <v>3.7589999999999999</v>
      </c>
      <c r="AB189" s="144">
        <v>99.847999999999999</v>
      </c>
      <c r="AD189" s="144">
        <v>1088.451</v>
      </c>
      <c r="AG189" s="2" t="s">
        <v>37</v>
      </c>
      <c r="AH189" s="157">
        <v>0</v>
      </c>
      <c r="AI189" s="157">
        <v>1.3311898155717299E-2</v>
      </c>
      <c r="AJ189" s="157">
        <v>3.03410809323969E-3</v>
      </c>
      <c r="AK189" s="177"/>
    </row>
    <row r="190" spans="1:37">
      <c r="A190" s="2" t="s">
        <v>26</v>
      </c>
      <c r="B190" s="2">
        <v>118</v>
      </c>
      <c r="C190" s="2" t="s">
        <v>342</v>
      </c>
      <c r="D190" s="2" t="s">
        <v>352</v>
      </c>
      <c r="E190" s="4" t="s">
        <v>353</v>
      </c>
      <c r="F190" s="2" t="s">
        <v>3447</v>
      </c>
      <c r="G190" s="2" t="s">
        <v>3448</v>
      </c>
      <c r="H190" s="2" t="s">
        <v>356</v>
      </c>
      <c r="I190" s="2" t="s">
        <v>345</v>
      </c>
      <c r="J190" s="2" t="s">
        <v>31</v>
      </c>
      <c r="K190" s="2" t="s">
        <v>31</v>
      </c>
      <c r="L190" s="2" t="s">
        <v>513</v>
      </c>
      <c r="M190" s="2" t="s">
        <v>3449</v>
      </c>
      <c r="N190" s="2" t="s">
        <v>720</v>
      </c>
      <c r="O190" s="2" t="s">
        <v>309</v>
      </c>
      <c r="P190" s="2" t="s">
        <v>2846</v>
      </c>
      <c r="Q190" s="2" t="s">
        <v>34</v>
      </c>
      <c r="R190" s="2" t="s">
        <v>361</v>
      </c>
      <c r="S190" s="2" t="s">
        <v>139</v>
      </c>
      <c r="T190" s="144">
        <v>2.82</v>
      </c>
      <c r="U190" s="2" t="s">
        <v>3450</v>
      </c>
      <c r="V190" s="155">
        <v>5.1249999999999997E-2</v>
      </c>
      <c r="W190" s="157">
        <v>6.0760000000000002E-2</v>
      </c>
      <c r="X190" s="4" t="s">
        <v>597</v>
      </c>
      <c r="Y190" s="4" t="s">
        <v>309</v>
      </c>
      <c r="Z190" s="144">
        <v>34000</v>
      </c>
      <c r="AA190" s="144">
        <v>3.7589999999999999</v>
      </c>
      <c r="AB190" s="144">
        <v>99.513000000000005</v>
      </c>
      <c r="AD190" s="144">
        <v>127.184</v>
      </c>
      <c r="AG190" s="2" t="s">
        <v>37</v>
      </c>
      <c r="AH190" s="157">
        <v>6.7999999999999999E-5</v>
      </c>
      <c r="AI190" s="157">
        <v>1.55547665528976E-3</v>
      </c>
      <c r="AJ190" s="157">
        <v>3.5453128122326402E-4</v>
      </c>
      <c r="AK190" s="177"/>
    </row>
    <row r="191" spans="1:37">
      <c r="A191" s="2" t="s">
        <v>26</v>
      </c>
      <c r="B191" s="2">
        <v>118</v>
      </c>
      <c r="C191" s="2" t="s">
        <v>2596</v>
      </c>
      <c r="D191" s="2" t="s">
        <v>2597</v>
      </c>
      <c r="E191" s="4" t="s">
        <v>502</v>
      </c>
      <c r="F191" s="2" t="s">
        <v>3451</v>
      </c>
      <c r="G191" s="2" t="s">
        <v>3452</v>
      </c>
      <c r="H191" s="2" t="s">
        <v>356</v>
      </c>
      <c r="I191" s="2" t="s">
        <v>345</v>
      </c>
      <c r="J191" s="2" t="s">
        <v>134</v>
      </c>
      <c r="K191" s="2" t="s">
        <v>135</v>
      </c>
      <c r="L191" s="2" t="s">
        <v>513</v>
      </c>
      <c r="M191" s="2" t="s">
        <v>157</v>
      </c>
      <c r="N191" s="2" t="s">
        <v>2505</v>
      </c>
      <c r="O191" s="2" t="s">
        <v>309</v>
      </c>
      <c r="P191" s="2" t="s">
        <v>2864</v>
      </c>
      <c r="Q191" s="2" t="s">
        <v>616</v>
      </c>
      <c r="R191" s="2" t="s">
        <v>361</v>
      </c>
      <c r="S191" s="2" t="s">
        <v>139</v>
      </c>
      <c r="T191" s="144">
        <v>3.41</v>
      </c>
      <c r="U191" s="2" t="s">
        <v>3453</v>
      </c>
      <c r="V191" s="155">
        <v>3.5000000000000003E-2</v>
      </c>
      <c r="W191" s="157">
        <v>4.9509999999999998E-2</v>
      </c>
      <c r="X191" s="4" t="s">
        <v>597</v>
      </c>
      <c r="Y191" s="4" t="s">
        <v>309</v>
      </c>
      <c r="Z191" s="144">
        <v>339000</v>
      </c>
      <c r="AA191" s="144">
        <v>3.7589999999999999</v>
      </c>
      <c r="AB191" s="144">
        <v>97.158000000000001</v>
      </c>
      <c r="AD191" s="144">
        <v>1238.087</v>
      </c>
      <c r="AG191" s="2" t="s">
        <v>37</v>
      </c>
      <c r="AH191" s="157">
        <v>0</v>
      </c>
      <c r="AI191" s="157">
        <v>1.5141958605621E-2</v>
      </c>
      <c r="AJ191" s="157">
        <v>3.4512237560263802E-3</v>
      </c>
      <c r="AK191" s="177"/>
    </row>
    <row r="192" spans="1:37">
      <c r="A192" s="2" t="s">
        <v>26</v>
      </c>
      <c r="B192" s="2">
        <v>118</v>
      </c>
      <c r="C192" s="2" t="s">
        <v>3454</v>
      </c>
      <c r="D192" s="2" t="s">
        <v>3455</v>
      </c>
      <c r="E192" s="4" t="s">
        <v>502</v>
      </c>
      <c r="F192" s="2" t="s">
        <v>3456</v>
      </c>
      <c r="G192" s="2" t="s">
        <v>3457</v>
      </c>
      <c r="H192" s="2" t="s">
        <v>356</v>
      </c>
      <c r="I192" s="2" t="s">
        <v>345</v>
      </c>
      <c r="J192" s="2" t="s">
        <v>134</v>
      </c>
      <c r="K192" s="2" t="s">
        <v>135</v>
      </c>
      <c r="L192" s="2" t="s">
        <v>513</v>
      </c>
      <c r="M192" s="2" t="s">
        <v>157</v>
      </c>
      <c r="N192" s="2" t="s">
        <v>709</v>
      </c>
      <c r="O192" s="2" t="s">
        <v>309</v>
      </c>
      <c r="P192" s="2" t="s">
        <v>3047</v>
      </c>
      <c r="Q192" s="2" t="s">
        <v>616</v>
      </c>
      <c r="R192" s="2" t="s">
        <v>361</v>
      </c>
      <c r="S192" s="2" t="s">
        <v>139</v>
      </c>
      <c r="T192" s="144">
        <v>5.23</v>
      </c>
      <c r="U192" s="2" t="s">
        <v>3458</v>
      </c>
      <c r="V192" s="155">
        <v>3.4000000000000002E-2</v>
      </c>
      <c r="W192" s="157">
        <v>5.5410000000000001E-2</v>
      </c>
      <c r="X192" s="4" t="s">
        <v>597</v>
      </c>
      <c r="Y192" s="4" t="s">
        <v>309</v>
      </c>
      <c r="Z192" s="144">
        <v>120000</v>
      </c>
      <c r="AA192" s="144">
        <v>3.7589999999999999</v>
      </c>
      <c r="AB192" s="144">
        <v>90.957999999999998</v>
      </c>
      <c r="AD192" s="144">
        <v>410.29199999999997</v>
      </c>
      <c r="AG192" s="2" t="s">
        <v>37</v>
      </c>
      <c r="AH192" s="157">
        <v>1.6000000000000001E-4</v>
      </c>
      <c r="AI192" s="157">
        <v>5.0179292843983E-3</v>
      </c>
      <c r="AJ192" s="157">
        <v>1.1437091596556699E-3</v>
      </c>
      <c r="AK192" s="177"/>
    </row>
    <row r="193" spans="1:37">
      <c r="A193" s="2" t="s">
        <v>26</v>
      </c>
      <c r="B193" s="2">
        <v>118</v>
      </c>
      <c r="C193" s="2" t="s">
        <v>2732</v>
      </c>
      <c r="D193" s="2" t="s">
        <v>2733</v>
      </c>
      <c r="E193" s="4" t="s">
        <v>502</v>
      </c>
      <c r="F193" s="2" t="s">
        <v>3459</v>
      </c>
      <c r="G193" s="2" t="s">
        <v>3460</v>
      </c>
      <c r="H193" s="2" t="s">
        <v>356</v>
      </c>
      <c r="I193" s="2" t="s">
        <v>345</v>
      </c>
      <c r="J193" s="2" t="s">
        <v>134</v>
      </c>
      <c r="K193" s="2" t="s">
        <v>486</v>
      </c>
      <c r="L193" s="2" t="s">
        <v>513</v>
      </c>
      <c r="M193" s="2" t="s">
        <v>157</v>
      </c>
      <c r="N193" s="2" t="s">
        <v>718</v>
      </c>
      <c r="O193" s="2" t="s">
        <v>309</v>
      </c>
      <c r="P193" s="2" t="s">
        <v>2892</v>
      </c>
      <c r="Q193" s="2" t="s">
        <v>138</v>
      </c>
      <c r="R193" s="2" t="s">
        <v>361</v>
      </c>
      <c r="S193" s="2" t="s">
        <v>139</v>
      </c>
      <c r="T193" s="144">
        <v>4.2</v>
      </c>
      <c r="U193" s="2" t="s">
        <v>3461</v>
      </c>
      <c r="V193" s="155">
        <v>1.9E-2</v>
      </c>
      <c r="W193" s="157">
        <v>4.9459999999999997E-2</v>
      </c>
      <c r="X193" s="4" t="s">
        <v>597</v>
      </c>
      <c r="Y193" s="4" t="s">
        <v>309</v>
      </c>
      <c r="Z193" s="144">
        <v>335000</v>
      </c>
      <c r="AA193" s="144">
        <v>3.7589999999999999</v>
      </c>
      <c r="AB193" s="144">
        <v>89.111999999999995</v>
      </c>
      <c r="AD193" s="144">
        <v>1122.1610000000001</v>
      </c>
      <c r="AG193" s="2" t="s">
        <v>37</v>
      </c>
      <c r="AH193" s="157">
        <v>0</v>
      </c>
      <c r="AI193" s="157">
        <v>1.37241695239114E-2</v>
      </c>
      <c r="AJ193" s="157">
        <v>3.1280748499122901E-3</v>
      </c>
      <c r="AK193" s="177"/>
    </row>
    <row r="194" spans="1:37">
      <c r="A194" s="2" t="s">
        <v>26</v>
      </c>
      <c r="B194" s="2">
        <v>118</v>
      </c>
      <c r="C194" s="2" t="s">
        <v>3462</v>
      </c>
      <c r="D194" s="2" t="s">
        <v>3463</v>
      </c>
      <c r="E194" s="4" t="s">
        <v>502</v>
      </c>
      <c r="F194" s="2" t="s">
        <v>3464</v>
      </c>
      <c r="G194" s="2" t="s">
        <v>3465</v>
      </c>
      <c r="H194" s="2" t="s">
        <v>356</v>
      </c>
      <c r="I194" s="2" t="s">
        <v>345</v>
      </c>
      <c r="J194" s="2" t="s">
        <v>134</v>
      </c>
      <c r="K194" s="2" t="s">
        <v>135</v>
      </c>
      <c r="L194" s="2" t="s">
        <v>513</v>
      </c>
      <c r="M194" s="2" t="s">
        <v>157</v>
      </c>
      <c r="N194" s="2" t="s">
        <v>2505</v>
      </c>
      <c r="O194" s="2" t="s">
        <v>309</v>
      </c>
      <c r="P194" s="2" t="s">
        <v>3385</v>
      </c>
      <c r="Q194" s="2" t="s">
        <v>138</v>
      </c>
      <c r="R194" s="2" t="s">
        <v>361</v>
      </c>
      <c r="S194" s="2" t="s">
        <v>139</v>
      </c>
      <c r="T194" s="144">
        <v>5.62</v>
      </c>
      <c r="U194" s="2" t="s">
        <v>3466</v>
      </c>
      <c r="V194" s="155">
        <v>3.875E-2</v>
      </c>
      <c r="W194" s="157">
        <v>5.8779999999999999E-2</v>
      </c>
      <c r="X194" s="4" t="s">
        <v>597</v>
      </c>
      <c r="Y194" s="4" t="s">
        <v>309</v>
      </c>
      <c r="Z194" s="144">
        <v>107000</v>
      </c>
      <c r="AA194" s="144">
        <v>3.7589999999999999</v>
      </c>
      <c r="AB194" s="144">
        <v>90.811999999999998</v>
      </c>
      <c r="AD194" s="144">
        <v>365.25799999999998</v>
      </c>
      <c r="AG194" s="2" t="s">
        <v>37</v>
      </c>
      <c r="AH194" s="157">
        <v>0</v>
      </c>
      <c r="AI194" s="157">
        <v>4.4671557231160198E-3</v>
      </c>
      <c r="AJ194" s="157">
        <v>1.01817435610767E-3</v>
      </c>
      <c r="AK194" s="177"/>
    </row>
    <row r="195" spans="1:37">
      <c r="A195" s="2" t="s">
        <v>26</v>
      </c>
      <c r="B195" s="2">
        <v>118</v>
      </c>
      <c r="C195" s="2" t="s">
        <v>2344</v>
      </c>
      <c r="D195" s="2" t="s">
        <v>2345</v>
      </c>
      <c r="E195" s="4" t="s">
        <v>502</v>
      </c>
      <c r="F195" s="2" t="s">
        <v>3467</v>
      </c>
      <c r="G195" s="2" t="s">
        <v>3468</v>
      </c>
      <c r="H195" s="2" t="s">
        <v>356</v>
      </c>
      <c r="I195" s="2" t="s">
        <v>345</v>
      </c>
      <c r="J195" s="2" t="s">
        <v>134</v>
      </c>
      <c r="K195" s="2" t="s">
        <v>486</v>
      </c>
      <c r="L195" s="2" t="s">
        <v>513</v>
      </c>
      <c r="M195" s="2" t="s">
        <v>157</v>
      </c>
      <c r="N195" s="2" t="s">
        <v>728</v>
      </c>
      <c r="O195" s="2" t="s">
        <v>309</v>
      </c>
      <c r="P195" s="2" t="s">
        <v>137</v>
      </c>
      <c r="Q195" s="2" t="s">
        <v>138</v>
      </c>
      <c r="R195" s="2" t="s">
        <v>361</v>
      </c>
      <c r="S195" s="2" t="s">
        <v>139</v>
      </c>
      <c r="T195" s="144">
        <v>2.5</v>
      </c>
      <c r="U195" s="2" t="s">
        <v>3469</v>
      </c>
      <c r="V195" s="155">
        <v>3.3000000000000002E-2</v>
      </c>
      <c r="W195" s="157">
        <v>4.9149999999999999E-2</v>
      </c>
      <c r="X195" s="4" t="s">
        <v>597</v>
      </c>
      <c r="Y195" s="4" t="s">
        <v>309</v>
      </c>
      <c r="Z195" s="144">
        <v>210000</v>
      </c>
      <c r="AA195" s="144">
        <v>3.7589999999999999</v>
      </c>
      <c r="AB195" s="144">
        <v>97.853999999999999</v>
      </c>
      <c r="AD195" s="144">
        <v>772.45</v>
      </c>
      <c r="AG195" s="2" t="s">
        <v>37</v>
      </c>
      <c r="AH195" s="157">
        <v>0</v>
      </c>
      <c r="AI195" s="157">
        <v>9.4471589170158597E-3</v>
      </c>
      <c r="AJ195" s="157">
        <v>2.1532392295180399E-3</v>
      </c>
      <c r="AK195" s="177"/>
    </row>
    <row r="196" spans="1:37">
      <c r="A196" s="2" t="s">
        <v>26</v>
      </c>
      <c r="B196" s="2">
        <v>118</v>
      </c>
      <c r="C196" s="2" t="s">
        <v>2608</v>
      </c>
      <c r="D196" s="2" t="s">
        <v>2609</v>
      </c>
      <c r="E196" s="4" t="s">
        <v>502</v>
      </c>
      <c r="F196" s="2" t="s">
        <v>3470</v>
      </c>
      <c r="G196" s="2" t="s">
        <v>3471</v>
      </c>
      <c r="H196" s="2" t="s">
        <v>356</v>
      </c>
      <c r="I196" s="2" t="s">
        <v>345</v>
      </c>
      <c r="J196" s="2" t="s">
        <v>134</v>
      </c>
      <c r="K196" s="2" t="s">
        <v>135</v>
      </c>
      <c r="L196" s="2" t="s">
        <v>513</v>
      </c>
      <c r="M196" s="2" t="s">
        <v>157</v>
      </c>
      <c r="N196" s="2" t="s">
        <v>732</v>
      </c>
      <c r="O196" s="2" t="s">
        <v>309</v>
      </c>
      <c r="P196" s="2" t="s">
        <v>2842</v>
      </c>
      <c r="Q196" s="2" t="s">
        <v>616</v>
      </c>
      <c r="R196" s="2" t="s">
        <v>361</v>
      </c>
      <c r="S196" s="2" t="s">
        <v>139</v>
      </c>
      <c r="T196" s="144">
        <v>3.8</v>
      </c>
      <c r="U196" s="2" t="s">
        <v>3472</v>
      </c>
      <c r="V196" s="155">
        <v>1.55E-2</v>
      </c>
      <c r="W196" s="157">
        <v>4.8219999999999999E-2</v>
      </c>
      <c r="X196" s="4" t="s">
        <v>597</v>
      </c>
      <c r="Y196" s="4" t="s">
        <v>309</v>
      </c>
      <c r="Z196" s="144">
        <v>94000</v>
      </c>
      <c r="AA196" s="144">
        <v>3.7589999999999999</v>
      </c>
      <c r="AB196" s="144">
        <v>88.995000000000005</v>
      </c>
      <c r="AD196" s="144">
        <v>314.45999999999998</v>
      </c>
      <c r="AG196" s="2" t="s">
        <v>37</v>
      </c>
      <c r="AH196" s="157">
        <v>0</v>
      </c>
      <c r="AI196" s="157">
        <v>3.8458844760819698E-3</v>
      </c>
      <c r="AJ196" s="157">
        <v>8.7657140086619401E-4</v>
      </c>
      <c r="AK196" s="177"/>
    </row>
    <row r="197" spans="1:37">
      <c r="A197" s="2" t="s">
        <v>26</v>
      </c>
      <c r="B197" s="2">
        <v>118</v>
      </c>
      <c r="C197" s="2" t="s">
        <v>3473</v>
      </c>
      <c r="D197" s="2" t="s">
        <v>3474</v>
      </c>
      <c r="E197" s="4" t="s">
        <v>502</v>
      </c>
      <c r="F197" s="2" t="s">
        <v>3475</v>
      </c>
      <c r="G197" s="2" t="s">
        <v>3476</v>
      </c>
      <c r="H197" s="2" t="s">
        <v>356</v>
      </c>
      <c r="I197" s="2" t="s">
        <v>345</v>
      </c>
      <c r="J197" s="2" t="s">
        <v>134</v>
      </c>
      <c r="K197" s="2" t="s">
        <v>135</v>
      </c>
      <c r="L197" s="2" t="s">
        <v>513</v>
      </c>
      <c r="M197" s="2" t="s">
        <v>157</v>
      </c>
      <c r="N197" s="2" t="s">
        <v>728</v>
      </c>
      <c r="O197" s="2" t="s">
        <v>309</v>
      </c>
      <c r="P197" s="2" t="s">
        <v>3407</v>
      </c>
      <c r="Q197" s="2" t="s">
        <v>138</v>
      </c>
      <c r="R197" s="2" t="s">
        <v>361</v>
      </c>
      <c r="S197" s="2" t="s">
        <v>139</v>
      </c>
      <c r="T197" s="144">
        <v>14.45</v>
      </c>
      <c r="U197" s="2" t="s">
        <v>3477</v>
      </c>
      <c r="V197" s="155">
        <v>3.5999999999999997E-2</v>
      </c>
      <c r="W197" s="157">
        <v>5.9909999999999998E-2</v>
      </c>
      <c r="X197" s="4" t="s">
        <v>597</v>
      </c>
      <c r="Y197" s="4" t="s">
        <v>309</v>
      </c>
      <c r="Z197" s="144">
        <v>80000</v>
      </c>
      <c r="AA197" s="144">
        <v>3.7589999999999999</v>
      </c>
      <c r="AB197" s="144">
        <v>70.567999999999998</v>
      </c>
      <c r="AD197" s="144">
        <v>212.21100000000001</v>
      </c>
      <c r="AG197" s="2" t="s">
        <v>37</v>
      </c>
      <c r="AH197" s="157">
        <v>1.8E-5</v>
      </c>
      <c r="AI197" s="157">
        <v>2.5953737532171499E-3</v>
      </c>
      <c r="AJ197" s="157">
        <v>5.9154933560214896E-4</v>
      </c>
      <c r="AK197" s="177"/>
    </row>
    <row r="198" spans="1:37">
      <c r="A198" s="2" t="s">
        <v>26</v>
      </c>
      <c r="B198" s="2">
        <v>118</v>
      </c>
      <c r="C198" s="2" t="s">
        <v>3478</v>
      </c>
      <c r="D198" s="2" t="s">
        <v>3479</v>
      </c>
      <c r="E198" s="4" t="s">
        <v>502</v>
      </c>
      <c r="F198" s="2" t="s">
        <v>3480</v>
      </c>
      <c r="G198" s="2" t="s">
        <v>3481</v>
      </c>
      <c r="H198" s="2" t="s">
        <v>356</v>
      </c>
      <c r="I198" s="2" t="s">
        <v>345</v>
      </c>
      <c r="J198" s="2" t="s">
        <v>134</v>
      </c>
      <c r="K198" s="2" t="s">
        <v>486</v>
      </c>
      <c r="L198" s="2" t="s">
        <v>513</v>
      </c>
      <c r="M198" s="2" t="s">
        <v>157</v>
      </c>
      <c r="N198" s="2" t="s">
        <v>709</v>
      </c>
      <c r="O198" s="2" t="s">
        <v>309</v>
      </c>
      <c r="P198" s="2" t="s">
        <v>2892</v>
      </c>
      <c r="Q198" s="2" t="s">
        <v>138</v>
      </c>
      <c r="R198" s="2" t="s">
        <v>361</v>
      </c>
      <c r="S198" s="2" t="s">
        <v>139</v>
      </c>
      <c r="T198" s="144">
        <v>3.38</v>
      </c>
      <c r="U198" s="2" t="s">
        <v>3482</v>
      </c>
      <c r="V198" s="155">
        <v>3.5999999999999997E-2</v>
      </c>
      <c r="W198" s="157">
        <v>4.9009999999999998E-2</v>
      </c>
      <c r="X198" s="4" t="s">
        <v>597</v>
      </c>
      <c r="Y198" s="4" t="s">
        <v>309</v>
      </c>
      <c r="Z198" s="144">
        <v>210000</v>
      </c>
      <c r="AA198" s="144">
        <v>3.7589999999999999</v>
      </c>
      <c r="AB198" s="144">
        <v>97.510999999999996</v>
      </c>
      <c r="AD198" s="144">
        <v>769.74400000000003</v>
      </c>
      <c r="AG198" s="2" t="s">
        <v>37</v>
      </c>
      <c r="AH198" s="157">
        <v>0</v>
      </c>
      <c r="AI198" s="157">
        <v>9.4140734901466301E-3</v>
      </c>
      <c r="AJ198" s="157">
        <v>2.1456982492417602E-3</v>
      </c>
      <c r="AK198" s="177"/>
    </row>
    <row r="199" spans="1:37">
      <c r="A199" s="2" t="s">
        <v>26</v>
      </c>
      <c r="B199" s="2">
        <v>118</v>
      </c>
      <c r="C199" s="2" t="s">
        <v>2616</v>
      </c>
      <c r="D199" s="2" t="s">
        <v>2617</v>
      </c>
      <c r="E199" s="4" t="s">
        <v>502</v>
      </c>
      <c r="F199" s="2" t="s">
        <v>3483</v>
      </c>
      <c r="G199" s="2" t="s">
        <v>3484</v>
      </c>
      <c r="H199" s="2" t="s">
        <v>356</v>
      </c>
      <c r="I199" s="2" t="s">
        <v>345</v>
      </c>
      <c r="J199" s="2" t="s">
        <v>134</v>
      </c>
      <c r="K199" s="2" t="s">
        <v>135</v>
      </c>
      <c r="L199" s="2" t="s">
        <v>513</v>
      </c>
      <c r="M199" s="2" t="s">
        <v>157</v>
      </c>
      <c r="N199" s="2" t="s">
        <v>2492</v>
      </c>
      <c r="O199" s="2" t="s">
        <v>309</v>
      </c>
      <c r="P199" s="2" t="s">
        <v>2842</v>
      </c>
      <c r="Q199" s="2" t="s">
        <v>616</v>
      </c>
      <c r="R199" s="2" t="s">
        <v>361</v>
      </c>
      <c r="S199" s="2" t="s">
        <v>139</v>
      </c>
      <c r="T199" s="144">
        <v>5.2</v>
      </c>
      <c r="U199" s="2" t="s">
        <v>3485</v>
      </c>
      <c r="V199" s="155">
        <v>0.03</v>
      </c>
      <c r="W199" s="157">
        <v>4.8259999999999997E-2</v>
      </c>
      <c r="X199" s="4" t="s">
        <v>597</v>
      </c>
      <c r="Y199" s="4" t="s">
        <v>309</v>
      </c>
      <c r="Z199" s="144">
        <v>150000</v>
      </c>
      <c r="AA199" s="144">
        <v>3.7589999999999999</v>
      </c>
      <c r="AB199" s="144">
        <v>92.75</v>
      </c>
      <c r="AD199" s="144">
        <v>522.97299999999996</v>
      </c>
      <c r="AG199" s="2" t="s">
        <v>37</v>
      </c>
      <c r="AH199" s="157">
        <v>1E-4</v>
      </c>
      <c r="AI199" s="157">
        <v>6.3960262483721397E-3</v>
      </c>
      <c r="AJ199" s="157">
        <v>1.45781125860137E-3</v>
      </c>
      <c r="AK199" s="177"/>
    </row>
    <row r="200" spans="1:37">
      <c r="A200" s="2" t="s">
        <v>26</v>
      </c>
      <c r="B200" s="2">
        <v>118</v>
      </c>
      <c r="C200" s="2" t="s">
        <v>3486</v>
      </c>
      <c r="D200" s="2" t="s">
        <v>3487</v>
      </c>
      <c r="E200" s="4" t="s">
        <v>502</v>
      </c>
      <c r="F200" s="2" t="s">
        <v>3488</v>
      </c>
      <c r="G200" s="2" t="s">
        <v>3489</v>
      </c>
      <c r="H200" s="2" t="s">
        <v>356</v>
      </c>
      <c r="I200" s="2" t="s">
        <v>345</v>
      </c>
      <c r="J200" s="2" t="s">
        <v>134</v>
      </c>
      <c r="K200" s="2" t="s">
        <v>135</v>
      </c>
      <c r="L200" s="2" t="s">
        <v>513</v>
      </c>
      <c r="M200" s="2" t="s">
        <v>157</v>
      </c>
      <c r="N200" s="2" t="s">
        <v>726</v>
      </c>
      <c r="O200" s="2" t="s">
        <v>309</v>
      </c>
      <c r="P200" s="2" t="s">
        <v>2913</v>
      </c>
      <c r="Q200" s="2" t="s">
        <v>138</v>
      </c>
      <c r="R200" s="2" t="s">
        <v>361</v>
      </c>
      <c r="S200" s="2" t="s">
        <v>139</v>
      </c>
      <c r="T200" s="144">
        <v>5.24</v>
      </c>
      <c r="U200" s="2" t="s">
        <v>3490</v>
      </c>
      <c r="V200" s="155">
        <v>3.6999999999999998E-2</v>
      </c>
      <c r="W200" s="157">
        <v>7.1790000000000007E-2</v>
      </c>
      <c r="X200" s="4" t="s">
        <v>597</v>
      </c>
      <c r="Y200" s="4" t="s">
        <v>309</v>
      </c>
      <c r="Z200" s="144">
        <v>75000</v>
      </c>
      <c r="AA200" s="144">
        <v>3.7589999999999999</v>
      </c>
      <c r="AB200" s="144">
        <v>87.715000000000003</v>
      </c>
      <c r="AD200" s="144">
        <v>247.29</v>
      </c>
      <c r="AG200" s="2" t="s">
        <v>37</v>
      </c>
      <c r="AH200" s="157">
        <v>0</v>
      </c>
      <c r="AI200" s="157">
        <v>3.0243851649801499E-3</v>
      </c>
      <c r="AJ200" s="157">
        <v>6.8933155879045201E-4</v>
      </c>
      <c r="AK200" s="177"/>
    </row>
    <row r="201" spans="1:37">
      <c r="A201" s="2" t="s">
        <v>26</v>
      </c>
      <c r="B201" s="2">
        <v>118</v>
      </c>
      <c r="C201" s="2" t="s">
        <v>3486</v>
      </c>
      <c r="D201" s="2" t="s">
        <v>3487</v>
      </c>
      <c r="E201" s="4" t="s">
        <v>502</v>
      </c>
      <c r="F201" s="2" t="s">
        <v>3491</v>
      </c>
      <c r="G201" s="2" t="s">
        <v>3492</v>
      </c>
      <c r="H201" s="2" t="s">
        <v>356</v>
      </c>
      <c r="I201" s="2" t="s">
        <v>345</v>
      </c>
      <c r="J201" s="2" t="s">
        <v>134</v>
      </c>
      <c r="K201" s="2" t="s">
        <v>436</v>
      </c>
      <c r="L201" s="2" t="s">
        <v>513</v>
      </c>
      <c r="M201" s="2" t="s">
        <v>157</v>
      </c>
      <c r="N201" s="2" t="s">
        <v>726</v>
      </c>
      <c r="O201" s="2" t="s">
        <v>309</v>
      </c>
      <c r="P201" s="2" t="s">
        <v>2901</v>
      </c>
      <c r="Q201" s="2" t="s">
        <v>138</v>
      </c>
      <c r="R201" s="2" t="s">
        <v>361</v>
      </c>
      <c r="S201" s="2" t="s">
        <v>139</v>
      </c>
      <c r="T201" s="144">
        <v>4.03</v>
      </c>
      <c r="U201" s="2" t="s">
        <v>3493</v>
      </c>
      <c r="V201" s="155">
        <v>2.9499999999999998E-2</v>
      </c>
      <c r="W201" s="157">
        <v>5.9749999999999998E-2</v>
      </c>
      <c r="X201" s="4" t="s">
        <v>597</v>
      </c>
      <c r="Y201" s="4" t="s">
        <v>309</v>
      </c>
      <c r="Z201" s="144">
        <v>98000</v>
      </c>
      <c r="AA201" s="144">
        <v>3.7589999999999999</v>
      </c>
      <c r="AB201" s="144">
        <v>89.091999999999999</v>
      </c>
      <c r="AD201" s="144">
        <v>328.2</v>
      </c>
      <c r="AG201" s="2" t="s">
        <v>37</v>
      </c>
      <c r="AH201" s="157">
        <v>0</v>
      </c>
      <c r="AI201" s="157">
        <v>4.0139271047475904E-3</v>
      </c>
      <c r="AJ201" s="157">
        <v>9.1487243755378699E-4</v>
      </c>
      <c r="AK201" s="177"/>
    </row>
    <row r="202" spans="1:37">
      <c r="A202" s="2" t="s">
        <v>26</v>
      </c>
      <c r="B202" s="2">
        <v>118</v>
      </c>
      <c r="C202" s="2" t="s">
        <v>3494</v>
      </c>
      <c r="D202" s="2" t="s">
        <v>3495</v>
      </c>
      <c r="E202" s="4" t="s">
        <v>502</v>
      </c>
      <c r="F202" s="2" t="s">
        <v>3496</v>
      </c>
      <c r="G202" s="2" t="s">
        <v>3497</v>
      </c>
      <c r="H202" s="2" t="s">
        <v>356</v>
      </c>
      <c r="I202" s="2" t="s">
        <v>345</v>
      </c>
      <c r="J202" s="2" t="s">
        <v>134</v>
      </c>
      <c r="K202" s="2" t="s">
        <v>477</v>
      </c>
      <c r="L202" s="2" t="s">
        <v>513</v>
      </c>
      <c r="M202" s="2" t="s">
        <v>157</v>
      </c>
      <c r="N202" s="2" t="s">
        <v>726</v>
      </c>
      <c r="O202" s="2" t="s">
        <v>309</v>
      </c>
      <c r="P202" s="2" t="s">
        <v>3001</v>
      </c>
      <c r="Q202" s="2" t="s">
        <v>616</v>
      </c>
      <c r="R202" s="2" t="s">
        <v>361</v>
      </c>
      <c r="S202" s="2" t="s">
        <v>139</v>
      </c>
      <c r="T202" s="144">
        <v>1.08</v>
      </c>
      <c r="U202" s="2" t="s">
        <v>3498</v>
      </c>
      <c r="V202" s="155">
        <v>5.7500000000000002E-2</v>
      </c>
      <c r="W202" s="157">
        <v>9.171E-2</v>
      </c>
      <c r="X202" s="4" t="s">
        <v>597</v>
      </c>
      <c r="Y202" s="4" t="s">
        <v>309</v>
      </c>
      <c r="Z202" s="144">
        <v>69000</v>
      </c>
      <c r="AA202" s="144">
        <v>3.7589999999999999</v>
      </c>
      <c r="AB202" s="144">
        <v>104.408</v>
      </c>
      <c r="AD202" s="144">
        <v>270.80500000000001</v>
      </c>
      <c r="AG202" s="2" t="s">
        <v>37</v>
      </c>
      <c r="AH202" s="157">
        <v>9.8999999999999994E-5</v>
      </c>
      <c r="AI202" s="157">
        <v>3.3119766257082902E-3</v>
      </c>
      <c r="AJ202" s="157">
        <v>7.5488070650287604E-4</v>
      </c>
      <c r="AK202" s="177"/>
    </row>
    <row r="203" spans="1:37">
      <c r="A203" s="2" t="s">
        <v>26</v>
      </c>
      <c r="B203" s="2">
        <v>118</v>
      </c>
      <c r="C203" s="2" t="s">
        <v>3499</v>
      </c>
      <c r="D203" s="2" t="s">
        <v>3500</v>
      </c>
      <c r="E203" s="4" t="s">
        <v>502</v>
      </c>
      <c r="F203" s="2" t="s">
        <v>3501</v>
      </c>
      <c r="G203" s="2" t="s">
        <v>3502</v>
      </c>
      <c r="H203" s="2" t="s">
        <v>356</v>
      </c>
      <c r="I203" s="2" t="s">
        <v>345</v>
      </c>
      <c r="J203" s="2" t="s">
        <v>134</v>
      </c>
      <c r="K203" s="2" t="s">
        <v>135</v>
      </c>
      <c r="L203" s="2" t="s">
        <v>513</v>
      </c>
      <c r="M203" s="2" t="s">
        <v>157</v>
      </c>
      <c r="N203" s="2" t="s">
        <v>2492</v>
      </c>
      <c r="O203" s="2" t="s">
        <v>309</v>
      </c>
      <c r="P203" s="2" t="s">
        <v>3413</v>
      </c>
      <c r="Q203" s="2" t="s">
        <v>138</v>
      </c>
      <c r="R203" s="2" t="s">
        <v>361</v>
      </c>
      <c r="S203" s="2" t="s">
        <v>139</v>
      </c>
      <c r="T203" s="144">
        <v>0.73</v>
      </c>
      <c r="U203" s="2" t="s">
        <v>3503</v>
      </c>
      <c r="V203" s="155">
        <v>0.04</v>
      </c>
      <c r="W203" s="157">
        <v>7.7200000000000005E-2</v>
      </c>
      <c r="X203" s="4" t="s">
        <v>597</v>
      </c>
      <c r="Y203" s="4" t="s">
        <v>309</v>
      </c>
      <c r="Z203" s="144">
        <v>90000</v>
      </c>
      <c r="AA203" s="144">
        <v>3.7589999999999999</v>
      </c>
      <c r="AB203" s="144">
        <v>91.778999999999996</v>
      </c>
      <c r="AD203" s="144">
        <v>310.49700000000001</v>
      </c>
      <c r="AG203" s="2" t="s">
        <v>37</v>
      </c>
      <c r="AH203" s="157">
        <v>1.2E-4</v>
      </c>
      <c r="AI203" s="157">
        <v>3.7974155325111898E-3</v>
      </c>
      <c r="AJ203" s="157">
        <v>8.6552413981907396E-4</v>
      </c>
      <c r="AK203" s="177"/>
    </row>
    <row r="204" spans="1:37">
      <c r="A204" s="2" t="s">
        <v>26</v>
      </c>
      <c r="B204" s="2">
        <v>118</v>
      </c>
      <c r="C204" s="2" t="s">
        <v>3504</v>
      </c>
      <c r="D204" s="2" t="s">
        <v>3505</v>
      </c>
      <c r="E204" s="4" t="s">
        <v>502</v>
      </c>
      <c r="F204" s="2" t="s">
        <v>3506</v>
      </c>
      <c r="G204" s="2" t="s">
        <v>3507</v>
      </c>
      <c r="H204" s="2" t="s">
        <v>356</v>
      </c>
      <c r="I204" s="2" t="s">
        <v>345</v>
      </c>
      <c r="J204" s="2" t="s">
        <v>134</v>
      </c>
      <c r="K204" s="2" t="s">
        <v>135</v>
      </c>
      <c r="L204" s="2" t="s">
        <v>513</v>
      </c>
      <c r="M204" s="2" t="s">
        <v>157</v>
      </c>
      <c r="N204" s="2" t="s">
        <v>734</v>
      </c>
      <c r="O204" s="2" t="s">
        <v>309</v>
      </c>
      <c r="P204" s="2" t="s">
        <v>3407</v>
      </c>
      <c r="Q204" s="2" t="s">
        <v>138</v>
      </c>
      <c r="R204" s="2" t="s">
        <v>361</v>
      </c>
      <c r="S204" s="2" t="s">
        <v>139</v>
      </c>
      <c r="T204" s="144">
        <v>4.9000000000000004</v>
      </c>
      <c r="U204" s="2" t="s">
        <v>3508</v>
      </c>
      <c r="V204" s="155">
        <v>4.2999999999999997E-2</v>
      </c>
      <c r="W204" s="157">
        <v>5.3690000000000002E-2</v>
      </c>
      <c r="X204" s="4" t="s">
        <v>597</v>
      </c>
      <c r="Y204" s="4" t="s">
        <v>309</v>
      </c>
      <c r="Z204" s="144">
        <v>210000</v>
      </c>
      <c r="AA204" s="144">
        <v>3.7589999999999999</v>
      </c>
      <c r="AB204" s="144">
        <v>97.313000000000002</v>
      </c>
      <c r="AD204" s="144">
        <v>768.17600000000004</v>
      </c>
      <c r="AG204" s="2" t="s">
        <v>37</v>
      </c>
      <c r="AH204" s="157">
        <v>6.7000000000000002E-5</v>
      </c>
      <c r="AI204" s="157">
        <v>9.39489460371341E-3</v>
      </c>
      <c r="AJ204" s="157">
        <v>2.1413269106192899E-3</v>
      </c>
      <c r="AK204" s="177"/>
    </row>
    <row r="205" spans="1:37">
      <c r="A205" s="2" t="s">
        <v>26</v>
      </c>
      <c r="B205" s="2">
        <v>118</v>
      </c>
      <c r="C205" s="2" t="s">
        <v>2788</v>
      </c>
      <c r="D205" s="2" t="s">
        <v>2789</v>
      </c>
      <c r="E205" s="4" t="s">
        <v>502</v>
      </c>
      <c r="F205" s="2" t="s">
        <v>3509</v>
      </c>
      <c r="G205" s="2" t="s">
        <v>3510</v>
      </c>
      <c r="H205" s="2" t="s">
        <v>356</v>
      </c>
      <c r="I205" s="2" t="s">
        <v>345</v>
      </c>
      <c r="J205" s="2" t="s">
        <v>134</v>
      </c>
      <c r="K205" s="2" t="s">
        <v>135</v>
      </c>
      <c r="L205" s="2" t="s">
        <v>513</v>
      </c>
      <c r="M205" s="2" t="s">
        <v>157</v>
      </c>
      <c r="N205" s="2" t="s">
        <v>734</v>
      </c>
      <c r="O205" s="2" t="s">
        <v>309</v>
      </c>
      <c r="P205" s="2" t="s">
        <v>3047</v>
      </c>
      <c r="Q205" s="2" t="s">
        <v>616</v>
      </c>
      <c r="R205" s="2" t="s">
        <v>361</v>
      </c>
      <c r="S205" s="2" t="s">
        <v>139</v>
      </c>
      <c r="T205" s="144">
        <v>5.1100000000000003</v>
      </c>
      <c r="U205" s="2" t="s">
        <v>3511</v>
      </c>
      <c r="V205" s="155">
        <v>3.875E-2</v>
      </c>
      <c r="W205" s="157">
        <v>5.4539999999999998E-2</v>
      </c>
      <c r="X205" s="4" t="s">
        <v>597</v>
      </c>
      <c r="Y205" s="4" t="s">
        <v>309</v>
      </c>
      <c r="Z205" s="144">
        <v>80000</v>
      </c>
      <c r="AA205" s="144">
        <v>3.7589999999999999</v>
      </c>
      <c r="AB205" s="144">
        <v>94.444000000000003</v>
      </c>
      <c r="AD205" s="144">
        <v>284.012</v>
      </c>
      <c r="AG205" s="2" t="s">
        <v>37</v>
      </c>
      <c r="AH205" s="157">
        <v>0</v>
      </c>
      <c r="AI205" s="157">
        <v>3.47349920891979E-3</v>
      </c>
      <c r="AJ205" s="157">
        <v>7.9169566491303601E-4</v>
      </c>
      <c r="AK205" s="177"/>
    </row>
    <row r="206" spans="1:37">
      <c r="A206" s="2" t="s">
        <v>26</v>
      </c>
      <c r="B206" s="2">
        <v>118</v>
      </c>
      <c r="C206" s="2" t="s">
        <v>3512</v>
      </c>
      <c r="D206" s="2" t="s">
        <v>3513</v>
      </c>
      <c r="E206" s="4" t="s">
        <v>502</v>
      </c>
      <c r="F206" s="2" t="s">
        <v>3514</v>
      </c>
      <c r="G206" s="2" t="s">
        <v>3515</v>
      </c>
      <c r="H206" s="2" t="s">
        <v>356</v>
      </c>
      <c r="I206" s="2" t="s">
        <v>345</v>
      </c>
      <c r="J206" s="2" t="s">
        <v>134</v>
      </c>
      <c r="K206" s="2" t="s">
        <v>135</v>
      </c>
      <c r="L206" s="2" t="s">
        <v>513</v>
      </c>
      <c r="M206" s="2" t="s">
        <v>157</v>
      </c>
      <c r="N206" s="2" t="s">
        <v>1584</v>
      </c>
      <c r="O206" s="2" t="s">
        <v>309</v>
      </c>
      <c r="P206" s="2" t="s">
        <v>3385</v>
      </c>
      <c r="Q206" s="2" t="s">
        <v>138</v>
      </c>
      <c r="R206" s="2" t="s">
        <v>361</v>
      </c>
      <c r="S206" s="2" t="s">
        <v>139</v>
      </c>
      <c r="T206" s="144">
        <v>4.53</v>
      </c>
      <c r="U206" s="2" t="s">
        <v>3516</v>
      </c>
      <c r="V206" s="155">
        <v>0.06</v>
      </c>
      <c r="W206" s="157">
        <v>6.0859999999999997E-2</v>
      </c>
      <c r="X206" s="4" t="s">
        <v>597</v>
      </c>
      <c r="Y206" s="4" t="s">
        <v>309</v>
      </c>
      <c r="Z206" s="144">
        <v>77000</v>
      </c>
      <c r="AA206" s="144">
        <v>3.7589999999999999</v>
      </c>
      <c r="AB206" s="144">
        <v>100.733</v>
      </c>
      <c r="AD206" s="144">
        <v>291.56599999999997</v>
      </c>
      <c r="AG206" s="2" t="s">
        <v>37</v>
      </c>
      <c r="AH206" s="157">
        <v>0</v>
      </c>
      <c r="AI206" s="157">
        <v>3.56588687179014E-3</v>
      </c>
      <c r="AJ206" s="157">
        <v>8.1275307929161802E-4</v>
      </c>
      <c r="AK206" s="177"/>
    </row>
    <row r="207" spans="1:37">
      <c r="A207" s="2" t="s">
        <v>26</v>
      </c>
      <c r="B207" s="2">
        <v>118</v>
      </c>
      <c r="C207" s="2" t="s">
        <v>3517</v>
      </c>
      <c r="D207" s="2" t="s">
        <v>3518</v>
      </c>
      <c r="E207" s="4" t="s">
        <v>502</v>
      </c>
      <c r="F207" s="2" t="s">
        <v>3519</v>
      </c>
      <c r="G207" s="2" t="s">
        <v>3520</v>
      </c>
      <c r="H207" s="2" t="s">
        <v>356</v>
      </c>
      <c r="I207" s="2" t="s">
        <v>345</v>
      </c>
      <c r="J207" s="2" t="s">
        <v>134</v>
      </c>
      <c r="K207" s="2" t="s">
        <v>423</v>
      </c>
      <c r="L207" s="2" t="s">
        <v>513</v>
      </c>
      <c r="M207" s="2" t="s">
        <v>157</v>
      </c>
      <c r="N207" s="2" t="s">
        <v>734</v>
      </c>
      <c r="O207" s="2" t="s">
        <v>309</v>
      </c>
      <c r="P207" s="2" t="s">
        <v>3413</v>
      </c>
      <c r="Q207" s="2" t="s">
        <v>138</v>
      </c>
      <c r="R207" s="2" t="s">
        <v>361</v>
      </c>
      <c r="S207" s="2" t="s">
        <v>139</v>
      </c>
      <c r="T207" s="144">
        <v>1.88</v>
      </c>
      <c r="U207" s="2" t="s">
        <v>3521</v>
      </c>
      <c r="V207" s="155">
        <v>3.2500000000000001E-2</v>
      </c>
      <c r="W207" s="157">
        <v>6.9409999999999999E-2</v>
      </c>
      <c r="X207" s="4" t="s">
        <v>597</v>
      </c>
      <c r="Y207" s="4" t="s">
        <v>309</v>
      </c>
      <c r="Z207" s="144">
        <v>115000</v>
      </c>
      <c r="AA207" s="144">
        <v>3.7589999999999999</v>
      </c>
      <c r="AB207" s="144">
        <v>95.555999999999997</v>
      </c>
      <c r="AD207" s="144">
        <v>413.07499999999999</v>
      </c>
      <c r="AG207" s="2" t="s">
        <v>37</v>
      </c>
      <c r="AH207" s="157">
        <v>2.3000000000000001E-4</v>
      </c>
      <c r="AI207" s="157">
        <v>5.0519643996046098E-3</v>
      </c>
      <c r="AJ207" s="157">
        <v>1.15146659719718E-3</v>
      </c>
      <c r="AK207" s="177"/>
    </row>
    <row r="208" spans="1:37">
      <c r="A208" s="2" t="s">
        <v>26</v>
      </c>
      <c r="B208" s="2">
        <v>118</v>
      </c>
      <c r="C208" s="2" t="s">
        <v>3522</v>
      </c>
      <c r="D208" s="2" t="s">
        <v>3523</v>
      </c>
      <c r="E208" s="4" t="s">
        <v>502</v>
      </c>
      <c r="F208" s="2" t="s">
        <v>3524</v>
      </c>
      <c r="G208" s="2" t="s">
        <v>3525</v>
      </c>
      <c r="H208" s="2" t="s">
        <v>356</v>
      </c>
      <c r="I208" s="2" t="s">
        <v>345</v>
      </c>
      <c r="J208" s="2" t="s">
        <v>134</v>
      </c>
      <c r="K208" s="2" t="s">
        <v>135</v>
      </c>
      <c r="L208" s="2" t="s">
        <v>513</v>
      </c>
      <c r="M208" s="2" t="s">
        <v>157</v>
      </c>
      <c r="N208" s="2" t="s">
        <v>728</v>
      </c>
      <c r="O208" s="2" t="s">
        <v>309</v>
      </c>
      <c r="P208" s="2" t="s">
        <v>3385</v>
      </c>
      <c r="Q208" s="2" t="s">
        <v>138</v>
      </c>
      <c r="R208" s="2" t="s">
        <v>361</v>
      </c>
      <c r="S208" s="2" t="s">
        <v>139</v>
      </c>
      <c r="T208" s="144">
        <v>2.81</v>
      </c>
      <c r="U208" s="2" t="s">
        <v>3526</v>
      </c>
      <c r="V208" s="155">
        <v>4.7500000000000001E-2</v>
      </c>
      <c r="W208" s="157">
        <v>5.6180000000000001E-2</v>
      </c>
      <c r="X208" s="4" t="s">
        <v>597</v>
      </c>
      <c r="Y208" s="4" t="s">
        <v>309</v>
      </c>
      <c r="Z208" s="144">
        <v>85000</v>
      </c>
      <c r="AA208" s="144">
        <v>3.7589999999999999</v>
      </c>
      <c r="AB208" s="144">
        <v>100.30200000000001</v>
      </c>
      <c r="AD208" s="144">
        <v>320.48</v>
      </c>
      <c r="AG208" s="2" t="s">
        <v>37</v>
      </c>
      <c r="AH208" s="157">
        <v>0</v>
      </c>
      <c r="AI208" s="157">
        <v>3.91951402088436E-3</v>
      </c>
      <c r="AJ208" s="157">
        <v>8.9335338005302599E-4</v>
      </c>
      <c r="AK208" s="177"/>
    </row>
    <row r="209" spans="1:37">
      <c r="A209" s="2" t="s">
        <v>26</v>
      </c>
      <c r="B209" s="2">
        <v>118</v>
      </c>
      <c r="C209" s="2" t="s">
        <v>3527</v>
      </c>
      <c r="D209" s="2" t="s">
        <v>3528</v>
      </c>
      <c r="E209" s="4" t="s">
        <v>502</v>
      </c>
      <c r="F209" s="2" t="s">
        <v>3529</v>
      </c>
      <c r="G209" s="2" t="s">
        <v>3530</v>
      </c>
      <c r="H209" s="2" t="s">
        <v>356</v>
      </c>
      <c r="I209" s="2" t="s">
        <v>345</v>
      </c>
      <c r="J209" s="2" t="s">
        <v>134</v>
      </c>
      <c r="K209" s="2" t="s">
        <v>486</v>
      </c>
      <c r="L209" s="2" t="s">
        <v>513</v>
      </c>
      <c r="M209" s="2" t="s">
        <v>157</v>
      </c>
      <c r="N209" s="2" t="s">
        <v>2492</v>
      </c>
      <c r="O209" s="2" t="s">
        <v>309</v>
      </c>
      <c r="P209" s="2" t="s">
        <v>3385</v>
      </c>
      <c r="Q209" s="2" t="s">
        <v>138</v>
      </c>
      <c r="R209" s="2" t="s">
        <v>361</v>
      </c>
      <c r="S209" s="2" t="s">
        <v>139</v>
      </c>
      <c r="T209" s="144">
        <v>3.79</v>
      </c>
      <c r="U209" s="2" t="s">
        <v>3531</v>
      </c>
      <c r="V209" s="155">
        <v>4.7E-2</v>
      </c>
      <c r="W209" s="157">
        <v>5.4100000000000002E-2</v>
      </c>
      <c r="X209" s="4" t="s">
        <v>597</v>
      </c>
      <c r="Y209" s="4" t="s">
        <v>309</v>
      </c>
      <c r="Z209" s="144">
        <v>87000</v>
      </c>
      <c r="AA209" s="144">
        <v>3.7589999999999999</v>
      </c>
      <c r="AB209" s="144">
        <v>99.424999999999997</v>
      </c>
      <c r="AD209" s="144">
        <v>325.15300000000002</v>
      </c>
      <c r="AG209" s="2" t="s">
        <v>37</v>
      </c>
      <c r="AH209" s="157">
        <v>6.9999999999999994E-5</v>
      </c>
      <c r="AI209" s="157">
        <v>3.9766669017370004E-3</v>
      </c>
      <c r="AJ209" s="157">
        <v>9.0637992339932501E-4</v>
      </c>
      <c r="AK209" s="177"/>
    </row>
    <row r="210" spans="1:37">
      <c r="A210" s="2" t="s">
        <v>26</v>
      </c>
      <c r="B210" s="2">
        <v>118</v>
      </c>
      <c r="C210" s="2" t="s">
        <v>2356</v>
      </c>
      <c r="D210" s="2" t="s">
        <v>2357</v>
      </c>
      <c r="E210" s="4" t="s">
        <v>502</v>
      </c>
      <c r="F210" s="2" t="s">
        <v>3532</v>
      </c>
      <c r="G210" s="2" t="s">
        <v>3533</v>
      </c>
      <c r="H210" s="2" t="s">
        <v>356</v>
      </c>
      <c r="I210" s="2" t="s">
        <v>1152</v>
      </c>
      <c r="J210" s="2" t="s">
        <v>31</v>
      </c>
      <c r="K210" s="2" t="s">
        <v>486</v>
      </c>
      <c r="L210" s="2" t="s">
        <v>513</v>
      </c>
      <c r="M210" s="2" t="s">
        <v>157</v>
      </c>
      <c r="N210" s="2" t="s">
        <v>728</v>
      </c>
      <c r="O210" s="2" t="s">
        <v>309</v>
      </c>
      <c r="P210" s="2" t="s">
        <v>360</v>
      </c>
      <c r="Q210" s="20" t="s">
        <v>360</v>
      </c>
      <c r="R210" s="20" t="s">
        <v>360</v>
      </c>
      <c r="S210" s="2" t="s">
        <v>139</v>
      </c>
      <c r="T210" s="144">
        <v>1.17</v>
      </c>
      <c r="U210" s="2" t="s">
        <v>3312</v>
      </c>
      <c r="V210" s="155">
        <v>0</v>
      </c>
      <c r="W210" s="157">
        <v>6.0499999999999998E-2</v>
      </c>
      <c r="X210" s="4" t="s">
        <v>597</v>
      </c>
      <c r="Y210" s="4" t="s">
        <v>309</v>
      </c>
      <c r="Z210" s="144">
        <v>243000</v>
      </c>
      <c r="AA210" s="144">
        <v>3.7589999999999999</v>
      </c>
      <c r="AB210" s="144">
        <v>93.171000000000006</v>
      </c>
      <c r="AD210" s="144">
        <v>851.06</v>
      </c>
      <c r="AG210" s="2" t="s">
        <v>37</v>
      </c>
      <c r="AH210" s="157">
        <v>4.2299999999999998E-4</v>
      </c>
      <c r="AI210" s="157">
        <v>1.04085757154266E-2</v>
      </c>
      <c r="AJ210" s="157">
        <v>2.3723696987352902E-3</v>
      </c>
      <c r="AK210" s="177"/>
    </row>
    <row r="211" spans="1:37">
      <c r="A211" s="2" t="s">
        <v>26</v>
      </c>
      <c r="B211" s="2">
        <v>118</v>
      </c>
      <c r="C211" s="2" t="s">
        <v>2808</v>
      </c>
      <c r="D211" s="2" t="s">
        <v>2809</v>
      </c>
      <c r="E211" s="4" t="s">
        <v>502</v>
      </c>
      <c r="F211" s="2" t="s">
        <v>3534</v>
      </c>
      <c r="G211" s="2" t="s">
        <v>3535</v>
      </c>
      <c r="H211" s="2" t="s">
        <v>356</v>
      </c>
      <c r="I211" s="2" t="s">
        <v>345</v>
      </c>
      <c r="J211" s="2" t="s">
        <v>134</v>
      </c>
      <c r="K211" s="2" t="s">
        <v>135</v>
      </c>
      <c r="L211" s="2" t="s">
        <v>513</v>
      </c>
      <c r="M211" s="2" t="s">
        <v>157</v>
      </c>
      <c r="N211" s="2" t="s">
        <v>2492</v>
      </c>
      <c r="O211" s="2" t="s">
        <v>309</v>
      </c>
      <c r="P211" s="2" t="s">
        <v>2917</v>
      </c>
      <c r="Q211" s="2" t="s">
        <v>138</v>
      </c>
      <c r="R211" s="2" t="s">
        <v>361</v>
      </c>
      <c r="S211" s="2" t="s">
        <v>139</v>
      </c>
      <c r="T211" s="144">
        <v>3.66</v>
      </c>
      <c r="U211" s="2" t="s">
        <v>3536</v>
      </c>
      <c r="V211" s="155">
        <v>3.6999999999999998E-2</v>
      </c>
      <c r="W211" s="157">
        <v>4.7539999999999999E-2</v>
      </c>
      <c r="X211" s="4" t="s">
        <v>597</v>
      </c>
      <c r="Y211" s="4" t="s">
        <v>309</v>
      </c>
      <c r="Z211" s="144">
        <v>250000</v>
      </c>
      <c r="AA211" s="144">
        <v>3.7589999999999999</v>
      </c>
      <c r="AB211" s="144">
        <v>97.08</v>
      </c>
      <c r="AD211" s="144">
        <v>912.30799999999999</v>
      </c>
      <c r="AG211" s="2" t="s">
        <v>37</v>
      </c>
      <c r="AH211" s="157">
        <v>0</v>
      </c>
      <c r="AI211" s="157">
        <v>1.11576496860777E-2</v>
      </c>
      <c r="AJ211" s="157">
        <v>2.54310202933171E-3</v>
      </c>
      <c r="AK211" s="177"/>
    </row>
    <row r="212" spans="1:37">
      <c r="A212" s="2" t="s">
        <v>26</v>
      </c>
      <c r="B212" s="2">
        <v>118</v>
      </c>
      <c r="C212" s="2" t="s">
        <v>3537</v>
      </c>
      <c r="D212" s="2" t="s">
        <v>3538</v>
      </c>
      <c r="E212" s="4" t="s">
        <v>502</v>
      </c>
      <c r="F212" s="2" t="s">
        <v>3539</v>
      </c>
      <c r="G212" s="2" t="s">
        <v>3540</v>
      </c>
      <c r="H212" s="2" t="s">
        <v>356</v>
      </c>
      <c r="I212" s="2" t="s">
        <v>345</v>
      </c>
      <c r="J212" s="2" t="s">
        <v>134</v>
      </c>
      <c r="K212" s="2" t="s">
        <v>399</v>
      </c>
      <c r="L212" s="2" t="s">
        <v>513</v>
      </c>
      <c r="M212" s="2" t="s">
        <v>157</v>
      </c>
      <c r="N212" s="2" t="s">
        <v>670</v>
      </c>
      <c r="O212" s="2" t="s">
        <v>309</v>
      </c>
      <c r="P212" s="2" t="s">
        <v>2913</v>
      </c>
      <c r="Q212" s="2" t="s">
        <v>138</v>
      </c>
      <c r="R212" s="2" t="s">
        <v>361</v>
      </c>
      <c r="S212" s="2" t="s">
        <v>139</v>
      </c>
      <c r="T212" s="144">
        <v>4.16</v>
      </c>
      <c r="U212" s="2" t="s">
        <v>3541</v>
      </c>
      <c r="V212" s="155">
        <v>4.4999999999999998E-2</v>
      </c>
      <c r="W212" s="157">
        <v>5.5730000000000002E-2</v>
      </c>
      <c r="X212" s="4" t="s">
        <v>597</v>
      </c>
      <c r="Y212" s="4" t="s">
        <v>309</v>
      </c>
      <c r="Z212" s="144">
        <v>100000</v>
      </c>
      <c r="AA212" s="144">
        <v>3.7589999999999999</v>
      </c>
      <c r="AB212" s="144">
        <v>98.129000000000005</v>
      </c>
      <c r="AD212" s="144">
        <v>368.86599999999999</v>
      </c>
      <c r="AG212" s="2" t="s">
        <v>37</v>
      </c>
      <c r="AH212" s="157">
        <v>6.7000000000000002E-5</v>
      </c>
      <c r="AI212" s="157">
        <v>4.5112804982352997E-3</v>
      </c>
      <c r="AJ212" s="157">
        <v>1.0282314746144199E-3</v>
      </c>
      <c r="AK212" s="177"/>
    </row>
    <row r="213" spans="1:37">
      <c r="A213" s="2" t="s">
        <v>26</v>
      </c>
      <c r="B213" s="2">
        <v>118</v>
      </c>
      <c r="C213" s="2" t="s">
        <v>1911</v>
      </c>
      <c r="D213" s="2" t="s">
        <v>1912</v>
      </c>
      <c r="E213" s="4" t="s">
        <v>353</v>
      </c>
      <c r="F213" s="2" t="s">
        <v>3542</v>
      </c>
      <c r="G213" s="2" t="s">
        <v>2900</v>
      </c>
      <c r="H213" s="2" t="s">
        <v>356</v>
      </c>
      <c r="I213" s="2" t="s">
        <v>1149</v>
      </c>
      <c r="J213" s="2" t="s">
        <v>31</v>
      </c>
      <c r="K213" s="2" t="s">
        <v>31</v>
      </c>
      <c r="L213" s="2" t="s">
        <v>513</v>
      </c>
      <c r="M213" s="2" t="s">
        <v>32</v>
      </c>
      <c r="N213" s="2" t="s">
        <v>648</v>
      </c>
      <c r="O213" s="2" t="s">
        <v>309</v>
      </c>
      <c r="P213" s="2" t="s">
        <v>2901</v>
      </c>
      <c r="Q213" s="2" t="s">
        <v>599</v>
      </c>
      <c r="R213" s="2" t="s">
        <v>361</v>
      </c>
      <c r="S213" s="2" t="s">
        <v>35</v>
      </c>
      <c r="T213" s="144">
        <v>2.9079999999999999</v>
      </c>
      <c r="U213" s="2" t="s">
        <v>2902</v>
      </c>
      <c r="V213" s="155">
        <v>2.8500000000000001E-2</v>
      </c>
      <c r="W213" s="157">
        <v>6.1769999999999999E-2</v>
      </c>
      <c r="X213" s="4" t="s">
        <v>597</v>
      </c>
      <c r="Y213" s="4" t="s">
        <v>309</v>
      </c>
      <c r="Z213" s="144">
        <v>274475.09999999998</v>
      </c>
      <c r="AA213" s="144">
        <v>1</v>
      </c>
      <c r="AB213" s="144">
        <v>91.18</v>
      </c>
      <c r="AD213" s="144">
        <v>250.26599999999999</v>
      </c>
      <c r="AG213" s="2" t="s">
        <v>37</v>
      </c>
      <c r="AH213" s="157">
        <v>5.8100000000000003E-4</v>
      </c>
      <c r="AI213" s="157">
        <v>3.0607901654602699E-3</v>
      </c>
      <c r="AJ213" s="157">
        <v>6.9762915131249895E-4</v>
      </c>
      <c r="AK213" s="177"/>
    </row>
    <row r="214" spans="1:37">
      <c r="A214" s="2" t="s">
        <v>26</v>
      </c>
      <c r="B214" s="2">
        <v>118</v>
      </c>
      <c r="C214" s="2" t="s">
        <v>2010</v>
      </c>
      <c r="D214" s="2" t="s">
        <v>2011</v>
      </c>
      <c r="E214" s="4" t="s">
        <v>353</v>
      </c>
      <c r="F214" s="2" t="s">
        <v>3543</v>
      </c>
      <c r="G214" s="2" t="s">
        <v>3544</v>
      </c>
      <c r="H214" s="2" t="s">
        <v>356</v>
      </c>
      <c r="I214" s="2" t="s">
        <v>1149</v>
      </c>
      <c r="J214" s="2" t="s">
        <v>134</v>
      </c>
      <c r="K214" s="2" t="s">
        <v>31</v>
      </c>
      <c r="L214" s="2" t="s">
        <v>513</v>
      </c>
      <c r="M214" s="2" t="s">
        <v>32</v>
      </c>
      <c r="N214" s="2" t="s">
        <v>630</v>
      </c>
      <c r="O214" s="2" t="s">
        <v>309</v>
      </c>
      <c r="P214" s="2" t="s">
        <v>2892</v>
      </c>
      <c r="Q214" s="2" t="s">
        <v>599</v>
      </c>
      <c r="R214" s="2" t="s">
        <v>361</v>
      </c>
      <c r="S214" s="2" t="s">
        <v>35</v>
      </c>
      <c r="T214" s="144">
        <v>0.98399999999999999</v>
      </c>
      <c r="U214" s="2" t="s">
        <v>2947</v>
      </c>
      <c r="V214" s="155">
        <v>4.1700000000000001E-2</v>
      </c>
      <c r="W214" s="157">
        <v>5.5230000000000001E-2</v>
      </c>
      <c r="X214" s="4" t="s">
        <v>597</v>
      </c>
      <c r="Y214" s="4" t="s">
        <v>309</v>
      </c>
      <c r="Z214" s="144">
        <v>41577.599999999999</v>
      </c>
      <c r="AA214" s="144">
        <v>1</v>
      </c>
      <c r="AB214" s="144">
        <v>98.79</v>
      </c>
      <c r="AD214" s="144">
        <v>41.075000000000003</v>
      </c>
      <c r="AG214" s="2" t="s">
        <v>37</v>
      </c>
      <c r="AH214" s="157">
        <v>2.1699999999999999E-4</v>
      </c>
      <c r="AI214" s="157">
        <v>5.0234654496682403E-4</v>
      </c>
      <c r="AJ214" s="157">
        <v>1.1449709875073101E-4</v>
      </c>
      <c r="AK214" s="177"/>
    </row>
    <row r="215" spans="1:37">
      <c r="A215" s="2" t="s">
        <v>26</v>
      </c>
      <c r="B215" s="2">
        <v>118</v>
      </c>
      <c r="C215" s="2" t="s">
        <v>2038</v>
      </c>
      <c r="D215" s="2" t="s">
        <v>2039</v>
      </c>
      <c r="E215" s="4" t="s">
        <v>353</v>
      </c>
      <c r="F215" s="2" t="s">
        <v>3545</v>
      </c>
      <c r="G215" s="2" t="s">
        <v>3546</v>
      </c>
      <c r="H215" s="2" t="s">
        <v>356</v>
      </c>
      <c r="I215" s="2" t="s">
        <v>1149</v>
      </c>
      <c r="J215" s="2" t="s">
        <v>134</v>
      </c>
      <c r="K215" s="2" t="s">
        <v>31</v>
      </c>
      <c r="L215" s="2" t="s">
        <v>513</v>
      </c>
      <c r="M215" s="2" t="s">
        <v>32</v>
      </c>
      <c r="N215" s="2" t="s">
        <v>659</v>
      </c>
      <c r="O215" s="2" t="s">
        <v>309</v>
      </c>
      <c r="P215" s="2" t="s">
        <v>158</v>
      </c>
      <c r="Q215" s="2" t="s">
        <v>599</v>
      </c>
      <c r="R215" s="2" t="s">
        <v>361</v>
      </c>
      <c r="S215" s="2" t="s">
        <v>35</v>
      </c>
      <c r="T215" s="144">
        <v>1.2290000000000001</v>
      </c>
      <c r="U215" s="2" t="s">
        <v>3547</v>
      </c>
      <c r="V215" s="155">
        <v>1.4999999999999999E-2</v>
      </c>
      <c r="W215" s="157">
        <v>5.9929999999999997E-2</v>
      </c>
      <c r="X215" s="4" t="s">
        <v>597</v>
      </c>
      <c r="Y215" s="4" t="s">
        <v>309</v>
      </c>
      <c r="Z215" s="144">
        <v>34669.440000000002</v>
      </c>
      <c r="AA215" s="144">
        <v>1</v>
      </c>
      <c r="AB215" s="144">
        <v>94.79</v>
      </c>
      <c r="AC215" s="144">
        <v>8.9909999999999997</v>
      </c>
      <c r="AD215" s="144">
        <v>41.854999999999997</v>
      </c>
      <c r="AG215" s="2" t="s">
        <v>37</v>
      </c>
      <c r="AH215" s="157">
        <v>8.3199999999999995E-4</v>
      </c>
      <c r="AI215" s="157">
        <v>5.1188593672958302E-4</v>
      </c>
      <c r="AJ215" s="157">
        <v>1.1667136010800699E-4</v>
      </c>
      <c r="AK215" s="177"/>
    </row>
    <row r="216" spans="1:37">
      <c r="A216" s="2" t="s">
        <v>26</v>
      </c>
      <c r="B216" s="2">
        <v>118</v>
      </c>
      <c r="C216" s="2" t="s">
        <v>2118</v>
      </c>
      <c r="D216" s="2" t="s">
        <v>2119</v>
      </c>
      <c r="E216" s="4" t="s">
        <v>353</v>
      </c>
      <c r="F216" s="2" t="s">
        <v>3548</v>
      </c>
      <c r="G216" s="2" t="s">
        <v>3179</v>
      </c>
      <c r="H216" s="2" t="s">
        <v>356</v>
      </c>
      <c r="I216" s="2" t="s">
        <v>1149</v>
      </c>
      <c r="J216" s="2" t="s">
        <v>134</v>
      </c>
      <c r="K216" s="2" t="s">
        <v>31</v>
      </c>
      <c r="L216" s="2" t="s">
        <v>513</v>
      </c>
      <c r="M216" s="2" t="s">
        <v>32</v>
      </c>
      <c r="N216" s="2" t="s">
        <v>660</v>
      </c>
      <c r="O216" s="2" t="s">
        <v>309</v>
      </c>
      <c r="P216" s="2" t="s">
        <v>2874</v>
      </c>
      <c r="Q216" s="2" t="s">
        <v>599</v>
      </c>
      <c r="R216" s="2" t="s">
        <v>361</v>
      </c>
      <c r="S216" s="2" t="s">
        <v>35</v>
      </c>
      <c r="T216" s="144">
        <v>2.58</v>
      </c>
      <c r="U216" s="2" t="s">
        <v>3180</v>
      </c>
      <c r="V216" s="155">
        <v>4.1000000000000002E-2</v>
      </c>
      <c r="W216" s="157">
        <v>5.185E-2</v>
      </c>
      <c r="X216" s="4" t="s">
        <v>597</v>
      </c>
      <c r="Y216" s="4" t="s">
        <v>309</v>
      </c>
      <c r="Z216" s="144">
        <v>449537.91</v>
      </c>
      <c r="AA216" s="144">
        <v>1</v>
      </c>
      <c r="AB216" s="144">
        <v>98.97</v>
      </c>
      <c r="AD216" s="144">
        <v>444.90800000000002</v>
      </c>
      <c r="AG216" s="2" t="s">
        <v>37</v>
      </c>
      <c r="AH216" s="157">
        <v>1.103E-3</v>
      </c>
      <c r="AI216" s="157">
        <v>5.44127793507947E-3</v>
      </c>
      <c r="AJ216" s="157">
        <v>1.2402007007017699E-3</v>
      </c>
      <c r="AK216" s="177"/>
    </row>
    <row r="217" spans="1:37">
      <c r="A217" s="2" t="s">
        <v>26</v>
      </c>
      <c r="B217" s="2">
        <v>118</v>
      </c>
      <c r="C217" s="2" t="s">
        <v>3239</v>
      </c>
      <c r="D217" s="2" t="s">
        <v>3240</v>
      </c>
      <c r="E217" s="4" t="s">
        <v>501</v>
      </c>
      <c r="F217" s="2" t="s">
        <v>3549</v>
      </c>
      <c r="G217" s="2" t="s">
        <v>3550</v>
      </c>
      <c r="H217" s="2" t="s">
        <v>356</v>
      </c>
      <c r="I217" s="2" t="s">
        <v>1149</v>
      </c>
      <c r="J217" s="2" t="s">
        <v>134</v>
      </c>
      <c r="K217" s="2" t="s">
        <v>135</v>
      </c>
      <c r="L217" s="2" t="s">
        <v>513</v>
      </c>
      <c r="M217" s="2" t="s">
        <v>32</v>
      </c>
      <c r="N217" s="2" t="s">
        <v>648</v>
      </c>
      <c r="O217" s="2" t="s">
        <v>309</v>
      </c>
      <c r="P217" s="2" t="s">
        <v>2842</v>
      </c>
      <c r="Q217" s="2" t="s">
        <v>348</v>
      </c>
      <c r="R217" s="2" t="s">
        <v>361</v>
      </c>
      <c r="S217" s="2" t="s">
        <v>35</v>
      </c>
      <c r="T217" s="144">
        <v>3.6640000000000001</v>
      </c>
      <c r="U217" s="2" t="s">
        <v>3551</v>
      </c>
      <c r="V217" s="155">
        <v>4.4999999999999998E-2</v>
      </c>
      <c r="W217" s="157">
        <v>6.9750000000000006E-2</v>
      </c>
      <c r="X217" s="4" t="s">
        <v>597</v>
      </c>
      <c r="Y217" s="4" t="s">
        <v>309</v>
      </c>
      <c r="Z217" s="144">
        <v>57961.599999999999</v>
      </c>
      <c r="AA217" s="144">
        <v>1</v>
      </c>
      <c r="AB217" s="144">
        <v>92.67</v>
      </c>
      <c r="AD217" s="144">
        <v>53.713000000000001</v>
      </c>
      <c r="AG217" s="2" t="s">
        <v>37</v>
      </c>
      <c r="AH217" s="157">
        <v>6.3E-5</v>
      </c>
      <c r="AI217" s="157">
        <v>6.5691706805876503E-4</v>
      </c>
      <c r="AJ217" s="157">
        <v>1.4972751214509201E-4</v>
      </c>
      <c r="AK217" s="177"/>
    </row>
    <row r="218" spans="1:37">
      <c r="A218" s="2" t="s">
        <v>26</v>
      </c>
      <c r="B218" s="2">
        <v>118</v>
      </c>
      <c r="C218" s="2" t="s">
        <v>2568</v>
      </c>
      <c r="D218" s="2" t="s">
        <v>2569</v>
      </c>
      <c r="E218" s="4" t="s">
        <v>353</v>
      </c>
      <c r="F218" s="2" t="s">
        <v>3552</v>
      </c>
      <c r="G218" s="2" t="s">
        <v>3553</v>
      </c>
      <c r="H218" s="2" t="s">
        <v>356</v>
      </c>
      <c r="I218" s="2" t="s">
        <v>939</v>
      </c>
      <c r="J218" s="2" t="s">
        <v>134</v>
      </c>
      <c r="K218" s="2" t="s">
        <v>31</v>
      </c>
      <c r="L218" s="2" t="s">
        <v>513</v>
      </c>
      <c r="M218" s="2" t="s">
        <v>32</v>
      </c>
      <c r="N218" s="2" t="s">
        <v>630</v>
      </c>
      <c r="O218" s="2" t="s">
        <v>309</v>
      </c>
      <c r="P218" s="2" t="s">
        <v>360</v>
      </c>
      <c r="Q218" s="20" t="s">
        <v>360</v>
      </c>
      <c r="R218" s="20" t="s">
        <v>360</v>
      </c>
      <c r="S218" s="2" t="s">
        <v>35</v>
      </c>
      <c r="T218" s="144">
        <v>1.6639999999999999</v>
      </c>
      <c r="U218" s="2" t="s">
        <v>3554</v>
      </c>
      <c r="V218" s="155">
        <v>2.8500000000000001E-2</v>
      </c>
      <c r="W218" s="157">
        <v>2.3E-2</v>
      </c>
      <c r="X218" s="4" t="s">
        <v>597</v>
      </c>
      <c r="Y218" s="4" t="s">
        <v>309</v>
      </c>
      <c r="Z218" s="144">
        <v>192175.82</v>
      </c>
      <c r="AA218" s="144">
        <v>1</v>
      </c>
      <c r="AB218" s="144">
        <v>116.03</v>
      </c>
      <c r="AD218" s="144">
        <v>222.982</v>
      </c>
      <c r="AG218" s="2" t="s">
        <v>37</v>
      </c>
      <c r="AH218" s="157">
        <v>1.312E-3</v>
      </c>
      <c r="AI218" s="157">
        <v>2.7270936524198702E-3</v>
      </c>
      <c r="AJ218" s="157">
        <v>6.2157153135039697E-4</v>
      </c>
      <c r="AK218" s="177"/>
    </row>
    <row r="219" spans="1:37">
      <c r="A219" s="2" t="s">
        <v>26</v>
      </c>
      <c r="B219" s="2">
        <v>118</v>
      </c>
      <c r="C219" s="2" t="s">
        <v>3555</v>
      </c>
      <c r="D219" s="2" t="s">
        <v>3556</v>
      </c>
      <c r="E219" s="4" t="s">
        <v>501</v>
      </c>
      <c r="F219" s="2" t="s">
        <v>3557</v>
      </c>
      <c r="G219" s="2" t="s">
        <v>3558</v>
      </c>
      <c r="H219" s="2" t="s">
        <v>356</v>
      </c>
      <c r="I219" s="2" t="s">
        <v>345</v>
      </c>
      <c r="J219" s="2" t="s">
        <v>134</v>
      </c>
      <c r="K219" s="2" t="s">
        <v>423</v>
      </c>
      <c r="L219" s="2" t="s">
        <v>513</v>
      </c>
      <c r="M219" s="2" t="s">
        <v>32</v>
      </c>
      <c r="N219" s="2" t="s">
        <v>648</v>
      </c>
      <c r="O219" s="2" t="s">
        <v>309</v>
      </c>
      <c r="P219" s="2" t="s">
        <v>2874</v>
      </c>
      <c r="Q219" s="2" t="s">
        <v>599</v>
      </c>
      <c r="R219" s="2" t="s">
        <v>361</v>
      </c>
      <c r="S219" s="2" t="s">
        <v>35</v>
      </c>
      <c r="T219" s="144">
        <v>3.13</v>
      </c>
      <c r="U219" s="2" t="s">
        <v>3559</v>
      </c>
      <c r="V219" s="155">
        <v>4.2999999999999997E-2</v>
      </c>
      <c r="W219" s="157">
        <v>7.8320000000000001E-2</v>
      </c>
      <c r="X219" s="4" t="s">
        <v>597</v>
      </c>
      <c r="Y219" s="4" t="s">
        <v>309</v>
      </c>
      <c r="Z219" s="144">
        <v>198050.66</v>
      </c>
      <c r="AA219" s="144">
        <v>1</v>
      </c>
      <c r="AB219" s="144">
        <v>90.67</v>
      </c>
      <c r="AD219" s="144">
        <v>179.57300000000001</v>
      </c>
      <c r="AG219" s="2" t="s">
        <v>37</v>
      </c>
      <c r="AH219" s="157">
        <v>1.76E-4</v>
      </c>
      <c r="AI219" s="157">
        <v>2.1961951451505602E-3</v>
      </c>
      <c r="AJ219" s="157">
        <v>5.0056674009131899E-4</v>
      </c>
      <c r="AK219" s="177"/>
    </row>
    <row r="220" spans="1:37">
      <c r="A220" s="2" t="s">
        <v>26</v>
      </c>
      <c r="B220" s="2">
        <v>1413</v>
      </c>
      <c r="C220" s="2" t="s">
        <v>2838</v>
      </c>
      <c r="D220" s="2" t="s">
        <v>2839</v>
      </c>
      <c r="E220" s="4" t="s">
        <v>353</v>
      </c>
      <c r="F220" s="2" t="s">
        <v>2840</v>
      </c>
      <c r="G220" s="2" t="s">
        <v>2841</v>
      </c>
      <c r="H220" s="2" t="s">
        <v>356</v>
      </c>
      <c r="I220" s="2" t="s">
        <v>939</v>
      </c>
      <c r="J220" s="2" t="s">
        <v>31</v>
      </c>
      <c r="K220" s="2" t="s">
        <v>31</v>
      </c>
      <c r="L220" s="2" t="s">
        <v>513</v>
      </c>
      <c r="M220" s="2" t="s">
        <v>32</v>
      </c>
      <c r="N220" s="2" t="s">
        <v>639</v>
      </c>
      <c r="O220" s="2" t="s">
        <v>309</v>
      </c>
      <c r="P220" s="2" t="s">
        <v>2842</v>
      </c>
      <c r="Q220" s="2" t="s">
        <v>348</v>
      </c>
      <c r="R220" s="2" t="s">
        <v>361</v>
      </c>
      <c r="S220" s="2" t="s">
        <v>35</v>
      </c>
      <c r="T220" s="144">
        <v>5.4290000000000003</v>
      </c>
      <c r="U220" s="2" t="s">
        <v>2843</v>
      </c>
      <c r="V220" s="155">
        <v>5.1499999999999997E-2</v>
      </c>
      <c r="W220" s="157">
        <v>3.8629999999999998E-2</v>
      </c>
      <c r="X220" s="4" t="s">
        <v>597</v>
      </c>
      <c r="Y220" s="4" t="s">
        <v>309</v>
      </c>
      <c r="Z220" s="144">
        <v>20757.759999999998</v>
      </c>
      <c r="AA220" s="144">
        <v>1</v>
      </c>
      <c r="AB220" s="144">
        <v>147.13</v>
      </c>
      <c r="AD220" s="144">
        <v>30.541</v>
      </c>
      <c r="AG220" s="2" t="s">
        <v>37</v>
      </c>
      <c r="AH220" s="157">
        <v>6.9999999999999999E-6</v>
      </c>
      <c r="AI220" s="157">
        <v>4.7009325013365598E-2</v>
      </c>
      <c r="AJ220" s="157">
        <v>8.0051161888667396E-3</v>
      </c>
      <c r="AK220" s="177"/>
    </row>
    <row r="221" spans="1:37">
      <c r="A221" s="2" t="s">
        <v>26</v>
      </c>
      <c r="B221" s="2">
        <v>1413</v>
      </c>
      <c r="C221" s="2" t="s">
        <v>1887</v>
      </c>
      <c r="D221" s="2" t="s">
        <v>1888</v>
      </c>
      <c r="E221" s="4" t="s">
        <v>353</v>
      </c>
      <c r="F221" s="2" t="s">
        <v>2855</v>
      </c>
      <c r="G221" s="2" t="s">
        <v>2856</v>
      </c>
      <c r="H221" s="2" t="s">
        <v>356</v>
      </c>
      <c r="I221" s="2" t="s">
        <v>939</v>
      </c>
      <c r="J221" s="2" t="s">
        <v>31</v>
      </c>
      <c r="K221" s="2" t="s">
        <v>31</v>
      </c>
      <c r="L221" s="2" t="s">
        <v>513</v>
      </c>
      <c r="M221" s="2" t="s">
        <v>32</v>
      </c>
      <c r="N221" s="2" t="s">
        <v>647</v>
      </c>
      <c r="O221" s="2" t="s">
        <v>309</v>
      </c>
      <c r="P221" s="2" t="s">
        <v>2853</v>
      </c>
      <c r="Q221" s="2" t="s">
        <v>348</v>
      </c>
      <c r="R221" s="2" t="s">
        <v>361</v>
      </c>
      <c r="S221" s="2" t="s">
        <v>35</v>
      </c>
      <c r="T221" s="144">
        <v>2.4359999999999999</v>
      </c>
      <c r="U221" s="2" t="s">
        <v>165</v>
      </c>
      <c r="V221" s="155">
        <v>2.3400000000000001E-2</v>
      </c>
      <c r="W221" s="157">
        <v>2.6800000000000001E-2</v>
      </c>
      <c r="X221" s="4" t="s">
        <v>597</v>
      </c>
      <c r="Y221" s="4" t="s">
        <v>309</v>
      </c>
      <c r="Z221" s="144">
        <v>7296.57</v>
      </c>
      <c r="AA221" s="144">
        <v>1</v>
      </c>
      <c r="AB221" s="144">
        <v>113.08</v>
      </c>
      <c r="AD221" s="144">
        <v>8.2509999999999994</v>
      </c>
      <c r="AG221" s="2" t="s">
        <v>37</v>
      </c>
      <c r="AH221" s="157">
        <v>3.0000000000000001E-6</v>
      </c>
      <c r="AI221" s="157">
        <v>1.2700091418394E-2</v>
      </c>
      <c r="AJ221" s="157">
        <v>2.1626710739745302E-3</v>
      </c>
      <c r="AK221" s="177"/>
    </row>
    <row r="222" spans="1:37">
      <c r="A222" s="2" t="s">
        <v>26</v>
      </c>
      <c r="B222" s="2">
        <v>1413</v>
      </c>
      <c r="C222" s="2" t="s">
        <v>1887</v>
      </c>
      <c r="D222" s="2" t="s">
        <v>1888</v>
      </c>
      <c r="E222" s="4" t="s">
        <v>353</v>
      </c>
      <c r="F222" s="2" t="s">
        <v>3560</v>
      </c>
      <c r="G222" s="2" t="s">
        <v>3561</v>
      </c>
      <c r="H222" s="2" t="s">
        <v>356</v>
      </c>
      <c r="I222" s="2" t="s">
        <v>1149</v>
      </c>
      <c r="J222" s="2" t="s">
        <v>31</v>
      </c>
      <c r="K222" s="2" t="s">
        <v>31</v>
      </c>
      <c r="L222" s="2" t="s">
        <v>513</v>
      </c>
      <c r="M222" s="2" t="s">
        <v>32</v>
      </c>
      <c r="N222" s="2" t="s">
        <v>647</v>
      </c>
      <c r="O222" s="2" t="s">
        <v>309</v>
      </c>
      <c r="P222" s="2" t="s">
        <v>2853</v>
      </c>
      <c r="Q222" s="2" t="s">
        <v>348</v>
      </c>
      <c r="R222" s="2" t="s">
        <v>361</v>
      </c>
      <c r="S222" s="2" t="s">
        <v>35</v>
      </c>
      <c r="T222" s="144">
        <v>2.9329999999999998</v>
      </c>
      <c r="U222" s="2" t="s">
        <v>2996</v>
      </c>
      <c r="V222" s="155">
        <v>0.05</v>
      </c>
      <c r="W222" s="157">
        <v>5.3940000000000002E-2</v>
      </c>
      <c r="X222" s="4" t="s">
        <v>597</v>
      </c>
      <c r="Y222" s="4" t="s">
        <v>309</v>
      </c>
      <c r="Z222" s="144">
        <v>10000</v>
      </c>
      <c r="AA222" s="144">
        <v>1</v>
      </c>
      <c r="AB222" s="144">
        <v>99.88</v>
      </c>
      <c r="AD222" s="144">
        <v>9.9879999999999995</v>
      </c>
      <c r="AG222" s="2" t="s">
        <v>37</v>
      </c>
      <c r="AH222" s="157">
        <v>2.5000000000000001E-5</v>
      </c>
      <c r="AI222" s="157">
        <v>1.53737858673494E-2</v>
      </c>
      <c r="AJ222" s="157">
        <v>2.61796871356691E-3</v>
      </c>
      <c r="AK222" s="177"/>
    </row>
    <row r="223" spans="1:37">
      <c r="A223" s="2" t="s">
        <v>26</v>
      </c>
      <c r="B223" s="2">
        <v>1413</v>
      </c>
      <c r="C223" s="2" t="s">
        <v>1891</v>
      </c>
      <c r="D223" s="2" t="s">
        <v>1892</v>
      </c>
      <c r="E223" s="4" t="s">
        <v>353</v>
      </c>
      <c r="F223" s="2" t="s">
        <v>3562</v>
      </c>
      <c r="G223" s="2" t="s">
        <v>3563</v>
      </c>
      <c r="H223" s="2" t="s">
        <v>356</v>
      </c>
      <c r="I223" s="2" t="s">
        <v>1149</v>
      </c>
      <c r="J223" s="2" t="s">
        <v>31</v>
      </c>
      <c r="K223" s="2" t="s">
        <v>31</v>
      </c>
      <c r="L223" s="2" t="s">
        <v>513</v>
      </c>
      <c r="M223" s="2" t="s">
        <v>32</v>
      </c>
      <c r="N223" s="2" t="s">
        <v>629</v>
      </c>
      <c r="O223" s="2" t="s">
        <v>309</v>
      </c>
      <c r="P223" s="2" t="s">
        <v>2853</v>
      </c>
      <c r="Q223" s="2" t="s">
        <v>348</v>
      </c>
      <c r="R223" s="2" t="s">
        <v>361</v>
      </c>
      <c r="S223" s="2" t="s">
        <v>35</v>
      </c>
      <c r="T223" s="144">
        <v>2.8690000000000002</v>
      </c>
      <c r="U223" s="2" t="s">
        <v>2865</v>
      </c>
      <c r="V223" s="155">
        <v>1.0800000000000001E-2</v>
      </c>
      <c r="W223" s="157">
        <v>5.0319999999999997E-2</v>
      </c>
      <c r="X223" s="4" t="s">
        <v>597</v>
      </c>
      <c r="Y223" s="4" t="s">
        <v>309</v>
      </c>
      <c r="Z223" s="144">
        <v>6250</v>
      </c>
      <c r="AA223" s="144">
        <v>1</v>
      </c>
      <c r="AB223" s="144">
        <v>89.46</v>
      </c>
      <c r="AD223" s="144">
        <v>5.5910000000000002</v>
      </c>
      <c r="AG223" s="2" t="s">
        <v>37</v>
      </c>
      <c r="AH223" s="157">
        <v>6.0000000000000002E-6</v>
      </c>
      <c r="AI223" s="157">
        <v>8.6061954576309094E-3</v>
      </c>
      <c r="AJ223" s="157">
        <v>1.46553039344523E-3</v>
      </c>
      <c r="AK223" s="177"/>
    </row>
    <row r="224" spans="1:37">
      <c r="A224" s="2" t="s">
        <v>26</v>
      </c>
      <c r="B224" s="2">
        <v>1413</v>
      </c>
      <c r="C224" s="2" t="s">
        <v>1895</v>
      </c>
      <c r="D224" s="2" t="s">
        <v>1896</v>
      </c>
      <c r="E224" s="4" t="s">
        <v>353</v>
      </c>
      <c r="F224" s="2" t="s">
        <v>2876</v>
      </c>
      <c r="G224" s="2" t="s">
        <v>2877</v>
      </c>
      <c r="H224" s="2" t="s">
        <v>356</v>
      </c>
      <c r="I224" s="2" t="s">
        <v>1149</v>
      </c>
      <c r="J224" s="2" t="s">
        <v>31</v>
      </c>
      <c r="K224" s="2" t="s">
        <v>31</v>
      </c>
      <c r="L224" s="2" t="s">
        <v>513</v>
      </c>
      <c r="M224" s="2" t="s">
        <v>32</v>
      </c>
      <c r="N224" s="2" t="s">
        <v>647</v>
      </c>
      <c r="O224" s="2" t="s">
        <v>309</v>
      </c>
      <c r="P224" s="2" t="s">
        <v>2842</v>
      </c>
      <c r="Q224" s="2" t="s">
        <v>348</v>
      </c>
      <c r="R224" s="2" t="s">
        <v>361</v>
      </c>
      <c r="S224" s="2" t="s">
        <v>35</v>
      </c>
      <c r="T224" s="144">
        <v>4.5730000000000004</v>
      </c>
      <c r="U224" s="2" t="s">
        <v>2878</v>
      </c>
      <c r="V224" s="155">
        <v>2.41E-2</v>
      </c>
      <c r="W224" s="157">
        <v>6.4619999999999997E-2</v>
      </c>
      <c r="X224" s="4" t="s">
        <v>597</v>
      </c>
      <c r="Y224" s="4" t="s">
        <v>309</v>
      </c>
      <c r="Z224" s="144">
        <v>8000</v>
      </c>
      <c r="AA224" s="144">
        <v>1</v>
      </c>
      <c r="AB224" s="144">
        <v>84.18</v>
      </c>
      <c r="AD224" s="144">
        <v>6.734</v>
      </c>
      <c r="AG224" s="2" t="s">
        <v>37</v>
      </c>
      <c r="AH224" s="157">
        <v>5.0000000000000004E-6</v>
      </c>
      <c r="AI224" s="157">
        <v>1.03657612680294E-2</v>
      </c>
      <c r="AJ224" s="157">
        <v>1.7651630461198401E-3</v>
      </c>
      <c r="AK224" s="177"/>
    </row>
    <row r="225" spans="1:37">
      <c r="A225" s="2" t="s">
        <v>26</v>
      </c>
      <c r="B225" s="2">
        <v>1413</v>
      </c>
      <c r="C225" s="2" t="s">
        <v>1895</v>
      </c>
      <c r="D225" s="2" t="s">
        <v>1896</v>
      </c>
      <c r="E225" s="4" t="s">
        <v>353</v>
      </c>
      <c r="F225" s="2" t="s">
        <v>2879</v>
      </c>
      <c r="G225" s="2" t="s">
        <v>2880</v>
      </c>
      <c r="H225" s="2" t="s">
        <v>356</v>
      </c>
      <c r="I225" s="2" t="s">
        <v>1149</v>
      </c>
      <c r="J225" s="2" t="s">
        <v>31</v>
      </c>
      <c r="K225" s="2" t="s">
        <v>31</v>
      </c>
      <c r="L225" s="2" t="s">
        <v>513</v>
      </c>
      <c r="M225" s="2" t="s">
        <v>32</v>
      </c>
      <c r="N225" s="2" t="s">
        <v>647</v>
      </c>
      <c r="O225" s="2" t="s">
        <v>309</v>
      </c>
      <c r="P225" s="2" t="s">
        <v>2874</v>
      </c>
      <c r="Q225" s="2" t="s">
        <v>599</v>
      </c>
      <c r="R225" s="2" t="s">
        <v>361</v>
      </c>
      <c r="S225" s="2" t="s">
        <v>35</v>
      </c>
      <c r="T225" s="144">
        <v>6.4660000000000002</v>
      </c>
      <c r="U225" s="2" t="s">
        <v>2881</v>
      </c>
      <c r="V225" s="155">
        <v>4.9399999999999999E-2</v>
      </c>
      <c r="W225" s="157">
        <v>6.9379999999999997E-2</v>
      </c>
      <c r="X225" s="4" t="s">
        <v>597</v>
      </c>
      <c r="Y225" s="4" t="s">
        <v>309</v>
      </c>
      <c r="Z225" s="144">
        <v>6000</v>
      </c>
      <c r="AA225" s="144">
        <v>1</v>
      </c>
      <c r="AB225" s="144">
        <v>89.76</v>
      </c>
      <c r="AD225" s="144">
        <v>5.3860000000000001</v>
      </c>
      <c r="AG225" s="2" t="s">
        <v>37</v>
      </c>
      <c r="AH225" s="157">
        <v>6.9999999999999999E-6</v>
      </c>
      <c r="AI225" s="157">
        <v>8.2896537011611007E-3</v>
      </c>
      <c r="AJ225" s="157">
        <v>1.4116271829981901E-3</v>
      </c>
      <c r="AK225" s="177"/>
    </row>
    <row r="226" spans="1:37">
      <c r="A226" s="2" t="s">
        <v>26</v>
      </c>
      <c r="B226" s="2">
        <v>1413</v>
      </c>
      <c r="C226" s="2" t="s">
        <v>2831</v>
      </c>
      <c r="D226" s="2" t="s">
        <v>2832</v>
      </c>
      <c r="E226" s="4" t="s">
        <v>353</v>
      </c>
      <c r="F226" s="2" t="s">
        <v>3564</v>
      </c>
      <c r="G226" s="2" t="s">
        <v>3565</v>
      </c>
      <c r="H226" s="2" t="s">
        <v>356</v>
      </c>
      <c r="I226" s="2" t="s">
        <v>939</v>
      </c>
      <c r="J226" s="2" t="s">
        <v>31</v>
      </c>
      <c r="K226" s="2" t="s">
        <v>31</v>
      </c>
      <c r="L226" s="2" t="s">
        <v>513</v>
      </c>
      <c r="M226" s="2" t="s">
        <v>32</v>
      </c>
      <c r="N226" s="2" t="s">
        <v>648</v>
      </c>
      <c r="O226" s="2" t="s">
        <v>309</v>
      </c>
      <c r="P226" s="2" t="s">
        <v>2853</v>
      </c>
      <c r="Q226" s="2" t="s">
        <v>348</v>
      </c>
      <c r="R226" s="2" t="s">
        <v>361</v>
      </c>
      <c r="S226" s="2" t="s">
        <v>35</v>
      </c>
      <c r="T226" s="144">
        <v>3.1589999999999998</v>
      </c>
      <c r="U226" s="2" t="s">
        <v>3566</v>
      </c>
      <c r="V226" s="155">
        <v>5.0000000000000001E-3</v>
      </c>
      <c r="W226" s="157">
        <v>3.039E-2</v>
      </c>
      <c r="X226" s="4" t="s">
        <v>597</v>
      </c>
      <c r="Y226" s="4" t="s">
        <v>309</v>
      </c>
      <c r="Z226" s="144">
        <v>9000</v>
      </c>
      <c r="AA226" s="144">
        <v>1</v>
      </c>
      <c r="AB226" s="144">
        <v>102.49</v>
      </c>
      <c r="AD226" s="144">
        <v>9.2240000000000002</v>
      </c>
      <c r="AG226" s="2" t="s">
        <v>37</v>
      </c>
      <c r="AH226" s="157">
        <v>1.2999999999999999E-5</v>
      </c>
      <c r="AI226" s="157">
        <v>1.4197971387566901E-2</v>
      </c>
      <c r="AJ226" s="157">
        <v>2.4177418112547601E-3</v>
      </c>
      <c r="AK226" s="177"/>
    </row>
    <row r="227" spans="1:37">
      <c r="A227" s="2" t="s">
        <v>26</v>
      </c>
      <c r="B227" s="2">
        <v>1413</v>
      </c>
      <c r="C227" s="2" t="s">
        <v>1919</v>
      </c>
      <c r="D227" s="2" t="s">
        <v>1920</v>
      </c>
      <c r="E227" s="4" t="s">
        <v>353</v>
      </c>
      <c r="F227" s="2" t="s">
        <v>2915</v>
      </c>
      <c r="G227" s="2" t="s">
        <v>2916</v>
      </c>
      <c r="H227" s="2" t="s">
        <v>356</v>
      </c>
      <c r="I227" s="2" t="s">
        <v>939</v>
      </c>
      <c r="J227" s="2" t="s">
        <v>31</v>
      </c>
      <c r="K227" s="2" t="s">
        <v>31</v>
      </c>
      <c r="L227" s="2" t="s">
        <v>513</v>
      </c>
      <c r="M227" s="2" t="s">
        <v>32</v>
      </c>
      <c r="N227" s="2" t="s">
        <v>647</v>
      </c>
      <c r="O227" s="2" t="s">
        <v>309</v>
      </c>
      <c r="P227" s="2" t="s">
        <v>2917</v>
      </c>
      <c r="Q227" s="2" t="s">
        <v>599</v>
      </c>
      <c r="R227" s="2" t="s">
        <v>361</v>
      </c>
      <c r="S227" s="2" t="s">
        <v>35</v>
      </c>
      <c r="T227" s="144">
        <v>2.4300000000000002</v>
      </c>
      <c r="U227" s="2" t="s">
        <v>2918</v>
      </c>
      <c r="V227" s="155">
        <v>3.2000000000000001E-2</v>
      </c>
      <c r="W227" s="157">
        <v>2.7519999999999999E-2</v>
      </c>
      <c r="X227" s="4" t="s">
        <v>597</v>
      </c>
      <c r="Y227" s="4" t="s">
        <v>309</v>
      </c>
      <c r="Z227" s="144">
        <v>10711.2</v>
      </c>
      <c r="AA227" s="144">
        <v>1</v>
      </c>
      <c r="AB227" s="144">
        <v>114.34</v>
      </c>
      <c r="AC227" s="144">
        <v>4.5629999999999997</v>
      </c>
      <c r="AD227" s="144">
        <v>16.809999999999999</v>
      </c>
      <c r="AG227" s="2" t="s">
        <v>37</v>
      </c>
      <c r="AH227" s="157">
        <v>1.0000000000000001E-5</v>
      </c>
      <c r="AI227" s="157">
        <v>2.5874731291114599E-2</v>
      </c>
      <c r="AJ227" s="157">
        <v>4.4061519769149496E-3</v>
      </c>
      <c r="AK227" s="177"/>
    </row>
    <row r="228" spans="1:37">
      <c r="A228" s="2" t="s">
        <v>26</v>
      </c>
      <c r="B228" s="2">
        <v>1413</v>
      </c>
      <c r="C228" s="2" t="s">
        <v>1919</v>
      </c>
      <c r="D228" s="2" t="s">
        <v>1920</v>
      </c>
      <c r="E228" s="4" t="s">
        <v>353</v>
      </c>
      <c r="F228" s="2" t="s">
        <v>2922</v>
      </c>
      <c r="G228" s="2" t="s">
        <v>2923</v>
      </c>
      <c r="H228" s="2" t="s">
        <v>356</v>
      </c>
      <c r="I228" s="2" t="s">
        <v>939</v>
      </c>
      <c r="J228" s="2" t="s">
        <v>31</v>
      </c>
      <c r="K228" s="2" t="s">
        <v>31</v>
      </c>
      <c r="L228" s="2" t="s">
        <v>513</v>
      </c>
      <c r="M228" s="2" t="s">
        <v>32</v>
      </c>
      <c r="N228" s="2" t="s">
        <v>647</v>
      </c>
      <c r="O228" s="2" t="s">
        <v>309</v>
      </c>
      <c r="P228" s="2" t="s">
        <v>2917</v>
      </c>
      <c r="Q228" s="2" t="s">
        <v>599</v>
      </c>
      <c r="R228" s="2" t="s">
        <v>361</v>
      </c>
      <c r="S228" s="2" t="s">
        <v>35</v>
      </c>
      <c r="T228" s="144">
        <v>3.5350000000000001</v>
      </c>
      <c r="U228" s="2" t="s">
        <v>2924</v>
      </c>
      <c r="V228" s="155">
        <v>1.14E-2</v>
      </c>
      <c r="W228" s="157">
        <v>3.0810000000000001E-2</v>
      </c>
      <c r="X228" s="4" t="s">
        <v>597</v>
      </c>
      <c r="Y228" s="4" t="s">
        <v>309</v>
      </c>
      <c r="Z228" s="144">
        <v>17053</v>
      </c>
      <c r="AA228" s="144">
        <v>1</v>
      </c>
      <c r="AB228" s="144">
        <v>105.17</v>
      </c>
      <c r="AD228" s="144">
        <v>17.934999999999999</v>
      </c>
      <c r="AG228" s="2" t="s">
        <v>37</v>
      </c>
      <c r="AH228" s="157">
        <v>6.9999999999999999E-6</v>
      </c>
      <c r="AI228" s="157">
        <v>2.76054582003783E-2</v>
      </c>
      <c r="AJ228" s="157">
        <v>4.7008737155469103E-3</v>
      </c>
      <c r="AK228" s="177"/>
    </row>
    <row r="229" spans="1:37">
      <c r="A229" s="2" t="s">
        <v>26</v>
      </c>
      <c r="B229" s="2">
        <v>1413</v>
      </c>
      <c r="C229" s="2" t="s">
        <v>1919</v>
      </c>
      <c r="D229" s="2" t="s">
        <v>1920</v>
      </c>
      <c r="E229" s="4" t="s">
        <v>353</v>
      </c>
      <c r="F229" s="2" t="s">
        <v>2925</v>
      </c>
      <c r="G229" s="2" t="s">
        <v>2926</v>
      </c>
      <c r="H229" s="2" t="s">
        <v>356</v>
      </c>
      <c r="I229" s="2" t="s">
        <v>1149</v>
      </c>
      <c r="J229" s="2" t="s">
        <v>31</v>
      </c>
      <c r="K229" s="2" t="s">
        <v>31</v>
      </c>
      <c r="L229" s="2" t="s">
        <v>513</v>
      </c>
      <c r="M229" s="2" t="s">
        <v>32</v>
      </c>
      <c r="N229" s="2" t="s">
        <v>647</v>
      </c>
      <c r="O229" s="2" t="s">
        <v>309</v>
      </c>
      <c r="P229" s="2" t="s">
        <v>2917</v>
      </c>
      <c r="Q229" s="2" t="s">
        <v>599</v>
      </c>
      <c r="R229" s="2" t="s">
        <v>361</v>
      </c>
      <c r="S229" s="2" t="s">
        <v>35</v>
      </c>
      <c r="T229" s="144">
        <v>5.4980000000000002</v>
      </c>
      <c r="U229" s="2" t="s">
        <v>2927</v>
      </c>
      <c r="V229" s="155">
        <v>2.4400000000000002E-2</v>
      </c>
      <c r="W229" s="157">
        <v>6.139E-2</v>
      </c>
      <c r="X229" s="4" t="s">
        <v>597</v>
      </c>
      <c r="Y229" s="4" t="s">
        <v>309</v>
      </c>
      <c r="Z229" s="144">
        <v>12268</v>
      </c>
      <c r="AA229" s="144">
        <v>1</v>
      </c>
      <c r="AB229" s="144">
        <v>83.12</v>
      </c>
      <c r="AD229" s="144">
        <v>10.196999999999999</v>
      </c>
      <c r="AG229" s="2" t="s">
        <v>37</v>
      </c>
      <c r="AH229" s="157">
        <v>1.0000000000000001E-5</v>
      </c>
      <c r="AI229" s="157">
        <v>1.5695732768638199E-2</v>
      </c>
      <c r="AJ229" s="157">
        <v>2.6727923544239002E-3</v>
      </c>
      <c r="AK229" s="177"/>
    </row>
    <row r="230" spans="1:37">
      <c r="A230" s="2" t="s">
        <v>26</v>
      </c>
      <c r="B230" s="2">
        <v>1413</v>
      </c>
      <c r="C230" s="2" t="s">
        <v>1935</v>
      </c>
      <c r="D230" s="2" t="s">
        <v>1936</v>
      </c>
      <c r="E230" s="4" t="s">
        <v>353</v>
      </c>
      <c r="F230" s="2" t="s">
        <v>2942</v>
      </c>
      <c r="G230" s="2" t="s">
        <v>2943</v>
      </c>
      <c r="H230" s="2" t="s">
        <v>356</v>
      </c>
      <c r="I230" s="2" t="s">
        <v>939</v>
      </c>
      <c r="J230" s="2" t="s">
        <v>31</v>
      </c>
      <c r="K230" s="2" t="s">
        <v>31</v>
      </c>
      <c r="L230" s="2" t="s">
        <v>513</v>
      </c>
      <c r="M230" s="2" t="s">
        <v>32</v>
      </c>
      <c r="N230" s="2" t="s">
        <v>648</v>
      </c>
      <c r="O230" s="2" t="s">
        <v>309</v>
      </c>
      <c r="P230" s="2" t="s">
        <v>158</v>
      </c>
      <c r="Q230" s="2" t="s">
        <v>599</v>
      </c>
      <c r="R230" s="2" t="s">
        <v>361</v>
      </c>
      <c r="S230" s="2" t="s">
        <v>35</v>
      </c>
      <c r="T230" s="144">
        <v>1.71</v>
      </c>
      <c r="U230" s="2" t="s">
        <v>2944</v>
      </c>
      <c r="V230" s="155">
        <v>2.5700000000000001E-2</v>
      </c>
      <c r="W230" s="157">
        <v>3.2559999999999999E-2</v>
      </c>
      <c r="X230" s="4" t="s">
        <v>597</v>
      </c>
      <c r="Y230" s="4" t="s">
        <v>309</v>
      </c>
      <c r="Z230" s="144">
        <v>14110</v>
      </c>
      <c r="AA230" s="144">
        <v>1</v>
      </c>
      <c r="AB230" s="144">
        <v>113.71</v>
      </c>
      <c r="AD230" s="144">
        <v>16.044</v>
      </c>
      <c r="AG230" s="2" t="s">
        <v>37</v>
      </c>
      <c r="AH230" s="157">
        <v>1.1E-5</v>
      </c>
      <c r="AI230" s="157">
        <v>2.46960768168559E-2</v>
      </c>
      <c r="AJ230" s="157">
        <v>4.2054414580915897E-3</v>
      </c>
      <c r="AK230" s="177"/>
    </row>
    <row r="231" spans="1:37">
      <c r="A231" s="2" t="s">
        <v>26</v>
      </c>
      <c r="B231" s="2">
        <v>1413</v>
      </c>
      <c r="C231" s="2" t="s">
        <v>2377</v>
      </c>
      <c r="D231" s="2" t="s">
        <v>2378</v>
      </c>
      <c r="E231" s="4" t="s">
        <v>353</v>
      </c>
      <c r="F231" s="2" t="s">
        <v>3567</v>
      </c>
      <c r="G231" s="2" t="s">
        <v>3568</v>
      </c>
      <c r="H231" s="2" t="s">
        <v>356</v>
      </c>
      <c r="I231" s="2" t="s">
        <v>1149</v>
      </c>
      <c r="J231" s="2" t="s">
        <v>31</v>
      </c>
      <c r="K231" s="2" t="s">
        <v>31</v>
      </c>
      <c r="L231" s="2" t="s">
        <v>513</v>
      </c>
      <c r="M231" s="2" t="s">
        <v>32</v>
      </c>
      <c r="N231" s="2" t="s">
        <v>668</v>
      </c>
      <c r="O231" s="2" t="s">
        <v>309</v>
      </c>
      <c r="P231" s="2" t="s">
        <v>2901</v>
      </c>
      <c r="Q231" s="2" t="s">
        <v>599</v>
      </c>
      <c r="R231" s="2" t="s">
        <v>361</v>
      </c>
      <c r="S231" s="2" t="s">
        <v>35</v>
      </c>
      <c r="T231" s="144">
        <v>2.323</v>
      </c>
      <c r="U231" s="2" t="s">
        <v>3327</v>
      </c>
      <c r="V231" s="155">
        <v>3.6499999999999998E-2</v>
      </c>
      <c r="W231" s="157">
        <v>5.7189999999999998E-2</v>
      </c>
      <c r="X231" s="4" t="s">
        <v>597</v>
      </c>
      <c r="Y231" s="4" t="s">
        <v>309</v>
      </c>
      <c r="Z231" s="144">
        <v>11875</v>
      </c>
      <c r="AA231" s="144">
        <v>1</v>
      </c>
      <c r="AB231" s="144">
        <v>95.7</v>
      </c>
      <c r="AD231" s="144">
        <v>11.364000000000001</v>
      </c>
      <c r="AG231" s="2" t="s">
        <v>37</v>
      </c>
      <c r="AH231" s="157">
        <v>6.0000000000000002E-6</v>
      </c>
      <c r="AI231" s="157">
        <v>1.7492337581723999E-2</v>
      </c>
      <c r="AJ231" s="157">
        <v>2.9787322986826199E-3</v>
      </c>
      <c r="AK231" s="177"/>
    </row>
    <row r="232" spans="1:37">
      <c r="A232" s="2" t="s">
        <v>26</v>
      </c>
      <c r="B232" s="2">
        <v>1413</v>
      </c>
      <c r="C232" s="2" t="s">
        <v>1966</v>
      </c>
      <c r="D232" s="2" t="s">
        <v>1967</v>
      </c>
      <c r="E232" s="4" t="s">
        <v>353</v>
      </c>
      <c r="F232" s="2" t="s">
        <v>3009</v>
      </c>
      <c r="G232" s="2" t="s">
        <v>3010</v>
      </c>
      <c r="H232" s="2" t="s">
        <v>356</v>
      </c>
      <c r="I232" s="2" t="s">
        <v>939</v>
      </c>
      <c r="J232" s="2" t="s">
        <v>31</v>
      </c>
      <c r="K232" s="2" t="s">
        <v>31</v>
      </c>
      <c r="L232" s="2" t="s">
        <v>513</v>
      </c>
      <c r="M232" s="2" t="s">
        <v>32</v>
      </c>
      <c r="N232" s="2" t="s">
        <v>647</v>
      </c>
      <c r="O232" s="2" t="s">
        <v>309</v>
      </c>
      <c r="P232" s="2" t="s">
        <v>2853</v>
      </c>
      <c r="Q232" s="2" t="s">
        <v>348</v>
      </c>
      <c r="R232" s="2" t="s">
        <v>361</v>
      </c>
      <c r="S232" s="2" t="s">
        <v>35</v>
      </c>
      <c r="T232" s="144">
        <v>4.2089999999999996</v>
      </c>
      <c r="U232" s="2" t="s">
        <v>3011</v>
      </c>
      <c r="V232" s="155">
        <v>5.0000000000000001E-3</v>
      </c>
      <c r="W232" s="157">
        <v>3.3119999999999997E-2</v>
      </c>
      <c r="X232" s="4" t="s">
        <v>597</v>
      </c>
      <c r="Y232" s="4" t="s">
        <v>309</v>
      </c>
      <c r="Z232" s="144">
        <v>10935.92</v>
      </c>
      <c r="AA232" s="144">
        <v>1</v>
      </c>
      <c r="AB232" s="144">
        <v>100.45</v>
      </c>
      <c r="AD232" s="144">
        <v>10.984999999999999</v>
      </c>
      <c r="AG232" s="2" t="s">
        <v>37</v>
      </c>
      <c r="AH232" s="157">
        <v>6.0000000000000002E-6</v>
      </c>
      <c r="AI232" s="157">
        <v>1.6908596471566398E-2</v>
      </c>
      <c r="AJ232" s="157">
        <v>2.8793282887398801E-3</v>
      </c>
      <c r="AK232" s="177"/>
    </row>
    <row r="233" spans="1:37">
      <c r="A233" s="2" t="s">
        <v>26</v>
      </c>
      <c r="B233" s="2">
        <v>1413</v>
      </c>
      <c r="C233" s="2" t="s">
        <v>1966</v>
      </c>
      <c r="D233" s="2" t="s">
        <v>1967</v>
      </c>
      <c r="E233" s="4" t="s">
        <v>353</v>
      </c>
      <c r="F233" s="2" t="s">
        <v>3012</v>
      </c>
      <c r="G233" s="2" t="s">
        <v>3013</v>
      </c>
      <c r="H233" s="2" t="s">
        <v>356</v>
      </c>
      <c r="I233" s="2" t="s">
        <v>939</v>
      </c>
      <c r="J233" s="2" t="s">
        <v>31</v>
      </c>
      <c r="K233" s="2" t="s">
        <v>31</v>
      </c>
      <c r="L233" s="2" t="s">
        <v>513</v>
      </c>
      <c r="M233" s="2" t="s">
        <v>32</v>
      </c>
      <c r="N233" s="2" t="s">
        <v>647</v>
      </c>
      <c r="O233" s="2" t="s">
        <v>309</v>
      </c>
      <c r="P233" s="2" t="s">
        <v>2853</v>
      </c>
      <c r="Q233" s="2" t="s">
        <v>348</v>
      </c>
      <c r="R233" s="2" t="s">
        <v>361</v>
      </c>
      <c r="S233" s="2" t="s">
        <v>35</v>
      </c>
      <c r="T233" s="144">
        <v>1.21</v>
      </c>
      <c r="U233" s="2" t="s">
        <v>3014</v>
      </c>
      <c r="V233" s="155">
        <v>4.7500000000000001E-2</v>
      </c>
      <c r="W233" s="157">
        <v>2.843E-2</v>
      </c>
      <c r="X233" s="4" t="s">
        <v>597</v>
      </c>
      <c r="Y233" s="4" t="s">
        <v>309</v>
      </c>
      <c r="Z233" s="144">
        <v>6458.68</v>
      </c>
      <c r="AA233" s="144">
        <v>1</v>
      </c>
      <c r="AB233" s="144">
        <v>142.59</v>
      </c>
      <c r="AD233" s="144">
        <v>9.2089999999999996</v>
      </c>
      <c r="AG233" s="2" t="s">
        <v>37</v>
      </c>
      <c r="AH233" s="157">
        <v>6.9999999999999999E-6</v>
      </c>
      <c r="AI233" s="157">
        <v>1.4175393736247901E-2</v>
      </c>
      <c r="AJ233" s="157">
        <v>2.4138971118886502E-3</v>
      </c>
      <c r="AK233" s="177"/>
    </row>
    <row r="234" spans="1:37">
      <c r="A234" s="2" t="s">
        <v>26</v>
      </c>
      <c r="B234" s="2">
        <v>1413</v>
      </c>
      <c r="C234" s="2" t="s">
        <v>1970</v>
      </c>
      <c r="D234" s="2" t="s">
        <v>1971</v>
      </c>
      <c r="E234" s="4" t="s">
        <v>353</v>
      </c>
      <c r="F234" s="2" t="s">
        <v>3017</v>
      </c>
      <c r="G234" s="2" t="s">
        <v>3018</v>
      </c>
      <c r="H234" s="2" t="s">
        <v>356</v>
      </c>
      <c r="I234" s="2" t="s">
        <v>939</v>
      </c>
      <c r="J234" s="2" t="s">
        <v>31</v>
      </c>
      <c r="K234" s="2" t="s">
        <v>486</v>
      </c>
      <c r="L234" s="2" t="s">
        <v>513</v>
      </c>
      <c r="M234" s="2" t="s">
        <v>32</v>
      </c>
      <c r="N234" s="2" t="s">
        <v>648</v>
      </c>
      <c r="O234" s="2" t="s">
        <v>309</v>
      </c>
      <c r="P234" s="2" t="s">
        <v>2901</v>
      </c>
      <c r="Q234" s="2" t="s">
        <v>599</v>
      </c>
      <c r="R234" s="2" t="s">
        <v>361</v>
      </c>
      <c r="S234" s="2" t="s">
        <v>35</v>
      </c>
      <c r="T234" s="144">
        <v>4.33</v>
      </c>
      <c r="U234" s="2" t="s">
        <v>3019</v>
      </c>
      <c r="V234" s="155">
        <v>1.7899999999999999E-2</v>
      </c>
      <c r="W234" s="157">
        <v>5.851E-2</v>
      </c>
      <c r="X234" s="4" t="s">
        <v>597</v>
      </c>
      <c r="Y234" s="4" t="s">
        <v>309</v>
      </c>
      <c r="Z234" s="144">
        <v>5878</v>
      </c>
      <c r="AA234" s="144">
        <v>1</v>
      </c>
      <c r="AB234" s="144">
        <v>94.42</v>
      </c>
      <c r="AD234" s="144">
        <v>5.55</v>
      </c>
      <c r="AG234" s="2" t="s">
        <v>37</v>
      </c>
      <c r="AH234" s="157">
        <v>7.9999999999999996E-6</v>
      </c>
      <c r="AI234" s="157">
        <v>8.54271409737304E-3</v>
      </c>
      <c r="AJ234" s="157">
        <v>1.4547202900338999E-3</v>
      </c>
      <c r="AK234" s="177"/>
    </row>
    <row r="235" spans="1:37">
      <c r="A235" s="2" t="s">
        <v>26</v>
      </c>
      <c r="B235" s="2">
        <v>1413</v>
      </c>
      <c r="C235" s="2" t="s">
        <v>3028</v>
      </c>
      <c r="D235" s="2" t="s">
        <v>3029</v>
      </c>
      <c r="E235" s="4" t="s">
        <v>501</v>
      </c>
      <c r="F235" s="2" t="s">
        <v>3030</v>
      </c>
      <c r="G235" s="2" t="s">
        <v>3031</v>
      </c>
      <c r="H235" s="2" t="s">
        <v>356</v>
      </c>
      <c r="I235" s="2" t="s">
        <v>1149</v>
      </c>
      <c r="J235" s="2" t="s">
        <v>134</v>
      </c>
      <c r="K235" s="2" t="s">
        <v>135</v>
      </c>
      <c r="L235" s="2" t="s">
        <v>513</v>
      </c>
      <c r="M235" s="2" t="s">
        <v>32</v>
      </c>
      <c r="N235" s="2" t="s">
        <v>648</v>
      </c>
      <c r="O235" s="2" t="s">
        <v>309</v>
      </c>
      <c r="P235" s="2" t="s">
        <v>2846</v>
      </c>
      <c r="Q235" s="2" t="s">
        <v>348</v>
      </c>
      <c r="R235" s="2" t="s">
        <v>361</v>
      </c>
      <c r="S235" s="2" t="s">
        <v>35</v>
      </c>
      <c r="T235" s="144">
        <v>2.3919999999999999</v>
      </c>
      <c r="U235" s="2" t="s">
        <v>3032</v>
      </c>
      <c r="V235" s="155">
        <v>0.08</v>
      </c>
      <c r="W235" s="157">
        <v>0.16452</v>
      </c>
      <c r="X235" s="4" t="s">
        <v>597</v>
      </c>
      <c r="Y235" s="4" t="s">
        <v>309</v>
      </c>
      <c r="Z235" s="144">
        <v>8086.65</v>
      </c>
      <c r="AA235" s="144">
        <v>1</v>
      </c>
      <c r="AB235" s="144">
        <v>83.99</v>
      </c>
      <c r="AD235" s="144">
        <v>6.7919999999999998</v>
      </c>
      <c r="AG235" s="2" t="s">
        <v>37</v>
      </c>
      <c r="AH235" s="157">
        <v>9.0000000000000002E-6</v>
      </c>
      <c r="AI235" s="157">
        <v>1.0454385779353301E-2</v>
      </c>
      <c r="AJ235" s="157">
        <v>1.7802547222953099E-3</v>
      </c>
      <c r="AK235" s="177"/>
    </row>
    <row r="236" spans="1:37">
      <c r="A236" s="2" t="s">
        <v>26</v>
      </c>
      <c r="B236" s="2">
        <v>1413</v>
      </c>
      <c r="C236" s="2" t="s">
        <v>2026</v>
      </c>
      <c r="D236" s="2" t="s">
        <v>2027</v>
      </c>
      <c r="E236" s="4" t="s">
        <v>353</v>
      </c>
      <c r="F236" s="2" t="s">
        <v>3066</v>
      </c>
      <c r="G236" s="2" t="s">
        <v>3067</v>
      </c>
      <c r="H236" s="2" t="s">
        <v>356</v>
      </c>
      <c r="I236" s="2" t="s">
        <v>939</v>
      </c>
      <c r="J236" s="2" t="s">
        <v>31</v>
      </c>
      <c r="K236" s="2" t="s">
        <v>31</v>
      </c>
      <c r="L236" s="2" t="s">
        <v>513</v>
      </c>
      <c r="M236" s="2" t="s">
        <v>32</v>
      </c>
      <c r="N236" s="2" t="s">
        <v>628</v>
      </c>
      <c r="O236" s="2" t="s">
        <v>309</v>
      </c>
      <c r="P236" s="2" t="s">
        <v>2917</v>
      </c>
      <c r="Q236" s="2" t="s">
        <v>599</v>
      </c>
      <c r="R236" s="2" t="s">
        <v>361</v>
      </c>
      <c r="S236" s="2" t="s">
        <v>35</v>
      </c>
      <c r="T236" s="144">
        <v>4.7850000000000001</v>
      </c>
      <c r="U236" s="2" t="s">
        <v>3068</v>
      </c>
      <c r="V236" s="155">
        <v>4.4000000000000003E-3</v>
      </c>
      <c r="W236" s="157">
        <v>2.9190000000000001E-2</v>
      </c>
      <c r="X236" s="4" t="s">
        <v>597</v>
      </c>
      <c r="Y236" s="4" t="s">
        <v>309</v>
      </c>
      <c r="Z236" s="144">
        <v>15640.24</v>
      </c>
      <c r="AA236" s="144">
        <v>1</v>
      </c>
      <c r="AB236" s="144">
        <v>101.08</v>
      </c>
      <c r="AD236" s="144">
        <v>15.808999999999999</v>
      </c>
      <c r="AG236" s="2" t="s">
        <v>37</v>
      </c>
      <c r="AH236" s="157">
        <v>1.8E-5</v>
      </c>
      <c r="AI236" s="157">
        <v>2.43338563717693E-2</v>
      </c>
      <c r="AJ236" s="157">
        <v>4.1437597226470398E-3</v>
      </c>
      <c r="AK236" s="177"/>
    </row>
    <row r="237" spans="1:37">
      <c r="A237" s="2" t="s">
        <v>26</v>
      </c>
      <c r="B237" s="2">
        <v>1413</v>
      </c>
      <c r="C237" s="2" t="s">
        <v>3069</v>
      </c>
      <c r="D237" s="2" t="s">
        <v>3070</v>
      </c>
      <c r="E237" s="4" t="s">
        <v>353</v>
      </c>
      <c r="F237" s="2" t="s">
        <v>3569</v>
      </c>
      <c r="G237" s="2" t="s">
        <v>3570</v>
      </c>
      <c r="H237" s="2" t="s">
        <v>356</v>
      </c>
      <c r="I237" s="2" t="s">
        <v>1149</v>
      </c>
      <c r="J237" s="2" t="s">
        <v>31</v>
      </c>
      <c r="K237" s="2" t="s">
        <v>31</v>
      </c>
      <c r="L237" s="2" t="s">
        <v>513</v>
      </c>
      <c r="M237" s="2" t="s">
        <v>32</v>
      </c>
      <c r="N237" s="2" t="s">
        <v>628</v>
      </c>
      <c r="O237" s="2" t="s">
        <v>309</v>
      </c>
      <c r="P237" s="2" t="s">
        <v>2874</v>
      </c>
      <c r="Q237" s="2" t="s">
        <v>599</v>
      </c>
      <c r="R237" s="2" t="s">
        <v>361</v>
      </c>
      <c r="S237" s="2" t="s">
        <v>35</v>
      </c>
      <c r="T237" s="144">
        <v>1.95</v>
      </c>
      <c r="U237" s="2" t="s">
        <v>2886</v>
      </c>
      <c r="V237" s="155">
        <v>2.9100000000000001E-2</v>
      </c>
      <c r="W237" s="157">
        <v>5.0540000000000002E-2</v>
      </c>
      <c r="X237" s="4" t="s">
        <v>597</v>
      </c>
      <c r="Y237" s="4" t="s">
        <v>309</v>
      </c>
      <c r="Z237" s="144">
        <v>10000</v>
      </c>
      <c r="AA237" s="144">
        <v>1</v>
      </c>
      <c r="AB237" s="144">
        <v>96.12</v>
      </c>
      <c r="AD237" s="144">
        <v>9.6120000000000001</v>
      </c>
      <c r="AG237" s="2" t="s">
        <v>37</v>
      </c>
      <c r="AH237" s="157">
        <v>1.7E-5</v>
      </c>
      <c r="AI237" s="157">
        <v>1.4795037020120401E-2</v>
      </c>
      <c r="AJ237" s="157">
        <v>2.5194148252708401E-3</v>
      </c>
      <c r="AK237" s="177"/>
    </row>
    <row r="238" spans="1:37">
      <c r="A238" s="2" t="s">
        <v>26</v>
      </c>
      <c r="B238" s="2">
        <v>1413</v>
      </c>
      <c r="C238" s="2" t="s">
        <v>3069</v>
      </c>
      <c r="D238" s="2" t="s">
        <v>3070</v>
      </c>
      <c r="E238" s="4" t="s">
        <v>353</v>
      </c>
      <c r="F238" s="2" t="s">
        <v>3082</v>
      </c>
      <c r="G238" s="2" t="s">
        <v>3083</v>
      </c>
      <c r="H238" s="2" t="s">
        <v>356</v>
      </c>
      <c r="I238" s="2" t="s">
        <v>1149</v>
      </c>
      <c r="J238" s="2" t="s">
        <v>31</v>
      </c>
      <c r="K238" s="2" t="s">
        <v>31</v>
      </c>
      <c r="L238" s="2" t="s">
        <v>513</v>
      </c>
      <c r="M238" s="2" t="s">
        <v>32</v>
      </c>
      <c r="N238" s="2" t="s">
        <v>628</v>
      </c>
      <c r="O238" s="2" t="s">
        <v>309</v>
      </c>
      <c r="P238" s="2" t="s">
        <v>2874</v>
      </c>
      <c r="Q238" s="2" t="s">
        <v>599</v>
      </c>
      <c r="R238" s="2" t="s">
        <v>361</v>
      </c>
      <c r="S238" s="2" t="s">
        <v>35</v>
      </c>
      <c r="T238" s="144">
        <v>4.9740000000000002</v>
      </c>
      <c r="U238" s="2" t="s">
        <v>2905</v>
      </c>
      <c r="V238" s="155">
        <v>3.95E-2</v>
      </c>
      <c r="W238" s="157">
        <v>5.5449999999999999E-2</v>
      </c>
      <c r="X238" s="4" t="s">
        <v>597</v>
      </c>
      <c r="Y238" s="4" t="s">
        <v>309</v>
      </c>
      <c r="Z238" s="144">
        <v>6148</v>
      </c>
      <c r="AA238" s="144">
        <v>1</v>
      </c>
      <c r="AB238" s="144">
        <v>92.82</v>
      </c>
      <c r="AD238" s="144">
        <v>5.7069999999999999</v>
      </c>
      <c r="AG238" s="2" t="s">
        <v>37</v>
      </c>
      <c r="AH238" s="157">
        <v>2.5999999999999998E-5</v>
      </c>
      <c r="AI238" s="157">
        <v>8.7837045016689406E-3</v>
      </c>
      <c r="AJ238" s="157">
        <v>1.4957580242758201E-3</v>
      </c>
      <c r="AK238" s="177"/>
    </row>
    <row r="239" spans="1:37">
      <c r="A239" s="2" t="s">
        <v>26</v>
      </c>
      <c r="B239" s="2">
        <v>1413</v>
      </c>
      <c r="C239" s="2" t="s">
        <v>2397</v>
      </c>
      <c r="D239" s="2" t="s">
        <v>2398</v>
      </c>
      <c r="E239" s="4" t="s">
        <v>353</v>
      </c>
      <c r="F239" s="2" t="s">
        <v>3571</v>
      </c>
      <c r="G239" s="2" t="s">
        <v>3572</v>
      </c>
      <c r="H239" s="2" t="s">
        <v>356</v>
      </c>
      <c r="I239" s="2" t="s">
        <v>1149</v>
      </c>
      <c r="J239" s="2" t="s">
        <v>31</v>
      </c>
      <c r="K239" s="2" t="s">
        <v>31</v>
      </c>
      <c r="L239" s="2" t="s">
        <v>513</v>
      </c>
      <c r="M239" s="2" t="s">
        <v>32</v>
      </c>
      <c r="N239" s="2" t="s">
        <v>634</v>
      </c>
      <c r="O239" s="2" t="s">
        <v>309</v>
      </c>
      <c r="P239" s="2" t="s">
        <v>2864</v>
      </c>
      <c r="Q239" s="2" t="s">
        <v>348</v>
      </c>
      <c r="R239" s="2" t="s">
        <v>361</v>
      </c>
      <c r="S239" s="2" t="s">
        <v>35</v>
      </c>
      <c r="T239" s="144">
        <v>2.581</v>
      </c>
      <c r="U239" s="2" t="s">
        <v>2859</v>
      </c>
      <c r="V239" s="155">
        <v>2.1999999999999999E-2</v>
      </c>
      <c r="W239" s="157">
        <v>5.3710000000000001E-2</v>
      </c>
      <c r="X239" s="4" t="s">
        <v>597</v>
      </c>
      <c r="Y239" s="4" t="s">
        <v>309</v>
      </c>
      <c r="Z239" s="144">
        <v>8200.31</v>
      </c>
      <c r="AA239" s="144">
        <v>1</v>
      </c>
      <c r="AB239" s="144">
        <v>92.37</v>
      </c>
      <c r="AD239" s="144">
        <v>7.5750000000000002</v>
      </c>
      <c r="AG239" s="2" t="s">
        <v>37</v>
      </c>
      <c r="AH239" s="157">
        <v>6.9999999999999999E-6</v>
      </c>
      <c r="AI239" s="157">
        <v>1.16590592194595E-2</v>
      </c>
      <c r="AJ239" s="157">
        <v>1.98539595448595E-3</v>
      </c>
      <c r="AK239" s="177"/>
    </row>
    <row r="240" spans="1:37">
      <c r="A240" s="2" t="s">
        <v>26</v>
      </c>
      <c r="B240" s="2">
        <v>1413</v>
      </c>
      <c r="C240" s="2" t="s">
        <v>3089</v>
      </c>
      <c r="D240" s="2" t="s">
        <v>3090</v>
      </c>
      <c r="E240" s="4" t="s">
        <v>353</v>
      </c>
      <c r="F240" s="2" t="s">
        <v>3573</v>
      </c>
      <c r="G240" s="2" t="s">
        <v>3574</v>
      </c>
      <c r="H240" s="2" t="s">
        <v>356</v>
      </c>
      <c r="I240" s="2" t="s">
        <v>939</v>
      </c>
      <c r="J240" s="2" t="s">
        <v>31</v>
      </c>
      <c r="K240" s="2" t="s">
        <v>31</v>
      </c>
      <c r="L240" s="2" t="s">
        <v>513</v>
      </c>
      <c r="M240" s="2" t="s">
        <v>32</v>
      </c>
      <c r="N240" s="2" t="s">
        <v>623</v>
      </c>
      <c r="O240" s="2" t="s">
        <v>309</v>
      </c>
      <c r="P240" s="2" t="s">
        <v>3093</v>
      </c>
      <c r="Q240" s="2" t="s">
        <v>599</v>
      </c>
      <c r="R240" s="2" t="s">
        <v>361</v>
      </c>
      <c r="S240" s="2" t="s">
        <v>35</v>
      </c>
      <c r="T240" s="144">
        <v>1.1279999999999999</v>
      </c>
      <c r="U240" s="2" t="s">
        <v>3575</v>
      </c>
      <c r="V240" s="155">
        <v>4.4999999999999998E-2</v>
      </c>
      <c r="W240" s="157">
        <v>2.6610000000000002E-2</v>
      </c>
      <c r="X240" s="4" t="s">
        <v>597</v>
      </c>
      <c r="Y240" s="4" t="s">
        <v>309</v>
      </c>
      <c r="Z240" s="144">
        <v>13320</v>
      </c>
      <c r="AA240" s="144">
        <v>1</v>
      </c>
      <c r="AB240" s="144">
        <v>119.29</v>
      </c>
      <c r="AD240" s="144">
        <v>15.888999999999999</v>
      </c>
      <c r="AG240" s="2" t="s">
        <v>37</v>
      </c>
      <c r="AH240" s="157">
        <v>5.0000000000000004E-6</v>
      </c>
      <c r="AI240" s="157">
        <v>2.44574152609798E-2</v>
      </c>
      <c r="AJ240" s="157">
        <v>4.1648002984054902E-3</v>
      </c>
      <c r="AK240" s="177"/>
    </row>
    <row r="241" spans="1:37">
      <c r="A241" s="2" t="s">
        <v>26</v>
      </c>
      <c r="B241" s="2">
        <v>1413</v>
      </c>
      <c r="C241" s="2" t="s">
        <v>3089</v>
      </c>
      <c r="D241" s="2" t="s">
        <v>3090</v>
      </c>
      <c r="E241" s="4" t="s">
        <v>353</v>
      </c>
      <c r="F241" s="2" t="s">
        <v>3091</v>
      </c>
      <c r="G241" s="2" t="s">
        <v>3092</v>
      </c>
      <c r="H241" s="2" t="s">
        <v>356</v>
      </c>
      <c r="I241" s="2" t="s">
        <v>939</v>
      </c>
      <c r="J241" s="2" t="s">
        <v>31</v>
      </c>
      <c r="K241" s="2" t="s">
        <v>31</v>
      </c>
      <c r="L241" s="2" t="s">
        <v>513</v>
      </c>
      <c r="M241" s="2" t="s">
        <v>32</v>
      </c>
      <c r="N241" s="2" t="s">
        <v>623</v>
      </c>
      <c r="O241" s="2" t="s">
        <v>309</v>
      </c>
      <c r="P241" s="2" t="s">
        <v>3093</v>
      </c>
      <c r="Q241" s="2" t="s">
        <v>599</v>
      </c>
      <c r="R241" s="2" t="s">
        <v>361</v>
      </c>
      <c r="S241" s="2" t="s">
        <v>35</v>
      </c>
      <c r="T241" s="144">
        <v>3.625</v>
      </c>
      <c r="U241" s="2" t="s">
        <v>3094</v>
      </c>
      <c r="V241" s="155">
        <v>3.85E-2</v>
      </c>
      <c r="W241" s="157">
        <v>2.4680000000000001E-2</v>
      </c>
      <c r="X241" s="4" t="s">
        <v>597</v>
      </c>
      <c r="Y241" s="4" t="s">
        <v>309</v>
      </c>
      <c r="Z241" s="144">
        <v>22310.45</v>
      </c>
      <c r="AA241" s="144">
        <v>1</v>
      </c>
      <c r="AB241" s="144">
        <v>121.05</v>
      </c>
      <c r="AD241" s="144">
        <v>27.007000000000001</v>
      </c>
      <c r="AG241" s="2" t="s">
        <v>37</v>
      </c>
      <c r="AH241" s="157">
        <v>9.0000000000000002E-6</v>
      </c>
      <c r="AI241" s="157">
        <v>4.15695590643314E-2</v>
      </c>
      <c r="AJ241" s="157">
        <v>7.0787902216277003E-3</v>
      </c>
      <c r="AK241" s="177"/>
    </row>
    <row r="242" spans="1:37">
      <c r="A242" s="2" t="s">
        <v>26</v>
      </c>
      <c r="B242" s="2">
        <v>1413</v>
      </c>
      <c r="C242" s="2" t="s">
        <v>2077</v>
      </c>
      <c r="D242" s="2" t="s">
        <v>2078</v>
      </c>
      <c r="E242" s="4" t="s">
        <v>353</v>
      </c>
      <c r="F242" s="2" t="s">
        <v>3108</v>
      </c>
      <c r="G242" s="2" t="s">
        <v>3109</v>
      </c>
      <c r="H242" s="2" t="s">
        <v>356</v>
      </c>
      <c r="I242" s="2" t="s">
        <v>939</v>
      </c>
      <c r="J242" s="2" t="s">
        <v>31</v>
      </c>
      <c r="K242" s="2" t="s">
        <v>31</v>
      </c>
      <c r="L242" s="2" t="s">
        <v>513</v>
      </c>
      <c r="M242" s="2" t="s">
        <v>32</v>
      </c>
      <c r="N242" s="2" t="s">
        <v>647</v>
      </c>
      <c r="O242" s="2" t="s">
        <v>309</v>
      </c>
      <c r="P242" s="2" t="s">
        <v>2874</v>
      </c>
      <c r="Q242" s="2" t="s">
        <v>599</v>
      </c>
      <c r="R242" s="2" t="s">
        <v>361</v>
      </c>
      <c r="S242" s="2" t="s">
        <v>35</v>
      </c>
      <c r="T242" s="144">
        <v>3.4239999999999999</v>
      </c>
      <c r="U242" s="2" t="s">
        <v>3110</v>
      </c>
      <c r="V242" s="155">
        <v>2.4E-2</v>
      </c>
      <c r="W242" s="157">
        <v>3.0349999999999999E-2</v>
      </c>
      <c r="X242" s="4" t="s">
        <v>597</v>
      </c>
      <c r="Y242" s="4" t="s">
        <v>309</v>
      </c>
      <c r="Z242" s="144">
        <v>10334.030000000001</v>
      </c>
      <c r="AA242" s="144">
        <v>1</v>
      </c>
      <c r="AB242" s="144">
        <v>113.28</v>
      </c>
      <c r="AD242" s="144">
        <v>11.706</v>
      </c>
      <c r="AG242" s="2" t="s">
        <v>37</v>
      </c>
      <c r="AH242" s="157">
        <v>7.9999999999999996E-6</v>
      </c>
      <c r="AI242" s="157">
        <v>1.8018774588973899E-2</v>
      </c>
      <c r="AJ242" s="157">
        <v>3.0683781169954E-3</v>
      </c>
      <c r="AK242" s="177"/>
    </row>
    <row r="243" spans="1:37">
      <c r="A243" s="2" t="s">
        <v>26</v>
      </c>
      <c r="B243" s="2">
        <v>1413</v>
      </c>
      <c r="C243" s="2" t="s">
        <v>2077</v>
      </c>
      <c r="D243" s="2" t="s">
        <v>2078</v>
      </c>
      <c r="E243" s="4" t="s">
        <v>353</v>
      </c>
      <c r="F243" s="2" t="s">
        <v>3111</v>
      </c>
      <c r="G243" s="2" t="s">
        <v>3112</v>
      </c>
      <c r="H243" s="2" t="s">
        <v>356</v>
      </c>
      <c r="I243" s="2" t="s">
        <v>1149</v>
      </c>
      <c r="J243" s="2" t="s">
        <v>31</v>
      </c>
      <c r="K243" s="2" t="s">
        <v>31</v>
      </c>
      <c r="L243" s="2" t="s">
        <v>513</v>
      </c>
      <c r="M243" s="2" t="s">
        <v>32</v>
      </c>
      <c r="N243" s="2" t="s">
        <v>647</v>
      </c>
      <c r="O243" s="2" t="s">
        <v>309</v>
      </c>
      <c r="P243" s="2" t="s">
        <v>2874</v>
      </c>
      <c r="Q243" s="2" t="s">
        <v>348</v>
      </c>
      <c r="R243" s="2" t="s">
        <v>361</v>
      </c>
      <c r="S243" s="2" t="s">
        <v>35</v>
      </c>
      <c r="T243" s="144">
        <v>1.5760000000000001</v>
      </c>
      <c r="U243" s="2" t="s">
        <v>3113</v>
      </c>
      <c r="V243" s="155">
        <v>5.0500000000000003E-2</v>
      </c>
      <c r="W243" s="157">
        <v>5.185E-2</v>
      </c>
      <c r="X243" s="4" t="s">
        <v>597</v>
      </c>
      <c r="Y243" s="4" t="s">
        <v>309</v>
      </c>
      <c r="Z243" s="144">
        <v>6512.95</v>
      </c>
      <c r="AA243" s="144">
        <v>1</v>
      </c>
      <c r="AB243" s="144">
        <v>101.58</v>
      </c>
      <c r="AD243" s="144">
        <v>6.6159999999999997</v>
      </c>
      <c r="AG243" s="2" t="s">
        <v>37</v>
      </c>
      <c r="AH243" s="157">
        <v>2.3E-5</v>
      </c>
      <c r="AI243" s="157">
        <v>1.01832931621603E-2</v>
      </c>
      <c r="AJ243" s="157">
        <v>1.7340909473856001E-3</v>
      </c>
      <c r="AK243" s="177"/>
    </row>
    <row r="244" spans="1:37">
      <c r="A244" s="2" t="s">
        <v>26</v>
      </c>
      <c r="B244" s="2">
        <v>1413</v>
      </c>
      <c r="C244" s="2" t="s">
        <v>3114</v>
      </c>
      <c r="D244" s="2" t="s">
        <v>3115</v>
      </c>
      <c r="E244" s="4" t="s">
        <v>353</v>
      </c>
      <c r="F244" s="2" t="s">
        <v>3116</v>
      </c>
      <c r="G244" s="2" t="s">
        <v>3117</v>
      </c>
      <c r="H244" s="2" t="s">
        <v>356</v>
      </c>
      <c r="I244" s="2" t="s">
        <v>1149</v>
      </c>
      <c r="J244" s="2" t="s">
        <v>31</v>
      </c>
      <c r="K244" s="2" t="s">
        <v>31</v>
      </c>
      <c r="L244" s="2" t="s">
        <v>513</v>
      </c>
      <c r="M244" s="2" t="s">
        <v>32</v>
      </c>
      <c r="N244" s="2" t="s">
        <v>628</v>
      </c>
      <c r="O244" s="2" t="s">
        <v>309</v>
      </c>
      <c r="P244" s="2" t="s">
        <v>2874</v>
      </c>
      <c r="Q244" s="2" t="s">
        <v>599</v>
      </c>
      <c r="R244" s="2" t="s">
        <v>361</v>
      </c>
      <c r="S244" s="2" t="s">
        <v>35</v>
      </c>
      <c r="T244" s="144">
        <v>5.2889999999999997</v>
      </c>
      <c r="U244" s="2" t="s">
        <v>126</v>
      </c>
      <c r="V244" s="155">
        <v>2.64E-2</v>
      </c>
      <c r="W244" s="157">
        <v>5.9049999999999998E-2</v>
      </c>
      <c r="X244" s="4" t="s">
        <v>597</v>
      </c>
      <c r="Y244" s="4" t="s">
        <v>309</v>
      </c>
      <c r="Z244" s="144">
        <v>21692</v>
      </c>
      <c r="AA244" s="144">
        <v>1</v>
      </c>
      <c r="AB244" s="144">
        <v>85.64</v>
      </c>
      <c r="AD244" s="144">
        <v>18.577000000000002</v>
      </c>
      <c r="AG244" s="2" t="s">
        <v>37</v>
      </c>
      <c r="AH244" s="157">
        <v>1.2999999999999999E-5</v>
      </c>
      <c r="AI244" s="157">
        <v>2.8594239369521799E-2</v>
      </c>
      <c r="AJ244" s="157">
        <v>4.8692511202874898E-3</v>
      </c>
      <c r="AK244" s="177"/>
    </row>
    <row r="245" spans="1:37">
      <c r="A245" s="2" t="s">
        <v>26</v>
      </c>
      <c r="B245" s="2">
        <v>1413</v>
      </c>
      <c r="C245" s="2" t="s">
        <v>2405</v>
      </c>
      <c r="D245" s="2" t="s">
        <v>2406</v>
      </c>
      <c r="E245" s="4" t="s">
        <v>353</v>
      </c>
      <c r="F245" s="2" t="s">
        <v>3121</v>
      </c>
      <c r="G245" s="2" t="s">
        <v>3122</v>
      </c>
      <c r="H245" s="2" t="s">
        <v>356</v>
      </c>
      <c r="I245" s="2" t="s">
        <v>1149</v>
      </c>
      <c r="J245" s="2" t="s">
        <v>31</v>
      </c>
      <c r="K245" s="2" t="s">
        <v>31</v>
      </c>
      <c r="L245" s="2" t="s">
        <v>513</v>
      </c>
      <c r="M245" s="2" t="s">
        <v>32</v>
      </c>
      <c r="N245" s="2" t="s">
        <v>628</v>
      </c>
      <c r="O245" s="2" t="s">
        <v>309</v>
      </c>
      <c r="P245" s="2" t="s">
        <v>2842</v>
      </c>
      <c r="Q245" s="2" t="s">
        <v>348</v>
      </c>
      <c r="R245" s="2" t="s">
        <v>361</v>
      </c>
      <c r="S245" s="2" t="s">
        <v>35</v>
      </c>
      <c r="T245" s="144">
        <v>5.4</v>
      </c>
      <c r="U245" s="2" t="s">
        <v>3123</v>
      </c>
      <c r="V245" s="155">
        <v>5.2499999999999998E-2</v>
      </c>
      <c r="W245" s="157">
        <v>5.994E-2</v>
      </c>
      <c r="X245" s="4" t="s">
        <v>597</v>
      </c>
      <c r="Y245" s="4" t="s">
        <v>309</v>
      </c>
      <c r="Z245" s="144">
        <v>20000</v>
      </c>
      <c r="AA245" s="144">
        <v>1</v>
      </c>
      <c r="AB245" s="144">
        <v>97.42</v>
      </c>
      <c r="AD245" s="144">
        <v>19.484000000000002</v>
      </c>
      <c r="AG245" s="2" t="s">
        <v>37</v>
      </c>
      <c r="AH245" s="157">
        <v>4.0000000000000003E-5</v>
      </c>
      <c r="AI245" s="157">
        <v>2.99902727111971E-2</v>
      </c>
      <c r="AJ245" s="157">
        <v>5.1069786158527896E-3</v>
      </c>
      <c r="AK245" s="177"/>
    </row>
    <row r="246" spans="1:37">
      <c r="A246" s="2" t="s">
        <v>26</v>
      </c>
      <c r="B246" s="2">
        <v>1413</v>
      </c>
      <c r="C246" s="2" t="s">
        <v>342</v>
      </c>
      <c r="D246" s="2" t="s">
        <v>352</v>
      </c>
      <c r="E246" s="4" t="s">
        <v>353</v>
      </c>
      <c r="F246" s="2" t="s">
        <v>3576</v>
      </c>
      <c r="G246" s="2" t="s">
        <v>3577</v>
      </c>
      <c r="H246" s="2" t="s">
        <v>356</v>
      </c>
      <c r="I246" s="2" t="s">
        <v>939</v>
      </c>
      <c r="J246" s="2" t="s">
        <v>31</v>
      </c>
      <c r="K246" s="2" t="s">
        <v>31</v>
      </c>
      <c r="L246" s="2" t="s">
        <v>513</v>
      </c>
      <c r="M246" s="2" t="s">
        <v>32</v>
      </c>
      <c r="N246" s="2" t="s">
        <v>631</v>
      </c>
      <c r="O246" s="2" t="s">
        <v>309</v>
      </c>
      <c r="P246" s="2" t="s">
        <v>347</v>
      </c>
      <c r="Q246" s="2" t="s">
        <v>348</v>
      </c>
      <c r="R246" s="2" t="s">
        <v>361</v>
      </c>
      <c r="S246" s="2" t="s">
        <v>35</v>
      </c>
      <c r="T246" s="144">
        <v>5.2960000000000003</v>
      </c>
      <c r="U246" s="2" t="s">
        <v>3578</v>
      </c>
      <c r="V246" s="155">
        <v>2.0199999999999999E-2</v>
      </c>
      <c r="W246" s="157">
        <v>2.5610000000000001E-2</v>
      </c>
      <c r="X246" s="4" t="s">
        <v>597</v>
      </c>
      <c r="Y246" s="4" t="s">
        <v>309</v>
      </c>
      <c r="Z246" s="144">
        <v>17000</v>
      </c>
      <c r="AA246" s="144">
        <v>1</v>
      </c>
      <c r="AB246" s="144">
        <v>99.13</v>
      </c>
      <c r="AD246" s="144">
        <v>16.852</v>
      </c>
      <c r="AG246" s="2" t="s">
        <v>37</v>
      </c>
      <c r="AH246" s="157">
        <v>7.9999999999999996E-6</v>
      </c>
      <c r="AI246" s="157">
        <v>2.5939184703159701E-2</v>
      </c>
      <c r="AJ246" s="157">
        <v>4.4171276089207999E-3</v>
      </c>
      <c r="AK246" s="177"/>
    </row>
    <row r="247" spans="1:37">
      <c r="A247" s="2" t="s">
        <v>26</v>
      </c>
      <c r="B247" s="2">
        <v>1413</v>
      </c>
      <c r="C247" s="2" t="s">
        <v>3149</v>
      </c>
      <c r="D247" s="2" t="s">
        <v>3150</v>
      </c>
      <c r="E247" s="4" t="s">
        <v>353</v>
      </c>
      <c r="F247" s="2" t="s">
        <v>3151</v>
      </c>
      <c r="G247" s="2" t="s">
        <v>3152</v>
      </c>
      <c r="H247" s="2" t="s">
        <v>356</v>
      </c>
      <c r="I247" s="2" t="s">
        <v>1149</v>
      </c>
      <c r="J247" s="2" t="s">
        <v>31</v>
      </c>
      <c r="K247" s="2" t="s">
        <v>31</v>
      </c>
      <c r="L247" s="2" t="s">
        <v>513</v>
      </c>
      <c r="M247" s="2" t="s">
        <v>32</v>
      </c>
      <c r="N247" s="2" t="s">
        <v>628</v>
      </c>
      <c r="O247" s="2" t="s">
        <v>309</v>
      </c>
      <c r="P247" s="2" t="s">
        <v>2892</v>
      </c>
      <c r="Q247" s="2" t="s">
        <v>599</v>
      </c>
      <c r="R247" s="2" t="s">
        <v>361</v>
      </c>
      <c r="S247" s="2" t="s">
        <v>35</v>
      </c>
      <c r="T247" s="144">
        <v>1.472</v>
      </c>
      <c r="U247" s="2" t="s">
        <v>3024</v>
      </c>
      <c r="V247" s="155">
        <v>2.63E-2</v>
      </c>
      <c r="W247" s="157">
        <v>5.117E-2</v>
      </c>
      <c r="X247" s="4" t="s">
        <v>597</v>
      </c>
      <c r="Y247" s="4" t="s">
        <v>309</v>
      </c>
      <c r="Z247" s="144">
        <v>18608</v>
      </c>
      <c r="AA247" s="144">
        <v>1</v>
      </c>
      <c r="AB247" s="144">
        <v>97.72</v>
      </c>
      <c r="AD247" s="144">
        <v>18.184000000000001</v>
      </c>
      <c r="AG247" s="2" t="s">
        <v>37</v>
      </c>
      <c r="AH247" s="157">
        <v>1.2999999999999999E-5</v>
      </c>
      <c r="AI247" s="157">
        <v>2.7988875463603399E-2</v>
      </c>
      <c r="AJ247" s="157">
        <v>4.7661650112645398E-3</v>
      </c>
      <c r="AK247" s="177"/>
    </row>
    <row r="248" spans="1:37">
      <c r="A248" s="2" t="s">
        <v>26</v>
      </c>
      <c r="B248" s="2">
        <v>1413</v>
      </c>
      <c r="C248" s="2" t="s">
        <v>3149</v>
      </c>
      <c r="D248" s="2" t="s">
        <v>3150</v>
      </c>
      <c r="E248" s="4" t="s">
        <v>353</v>
      </c>
      <c r="F248" s="2" t="s">
        <v>3579</v>
      </c>
      <c r="G248" s="2" t="s">
        <v>3580</v>
      </c>
      <c r="H248" s="2" t="s">
        <v>356</v>
      </c>
      <c r="I248" s="2" t="s">
        <v>1149</v>
      </c>
      <c r="J248" s="2" t="s">
        <v>31</v>
      </c>
      <c r="K248" s="2" t="s">
        <v>31</v>
      </c>
      <c r="L248" s="2" t="s">
        <v>513</v>
      </c>
      <c r="M248" s="2" t="s">
        <v>32</v>
      </c>
      <c r="N248" s="2" t="s">
        <v>628</v>
      </c>
      <c r="O248" s="2" t="s">
        <v>309</v>
      </c>
      <c r="P248" s="2" t="s">
        <v>2892</v>
      </c>
      <c r="Q248" s="2" t="s">
        <v>599</v>
      </c>
      <c r="R248" s="2" t="s">
        <v>361</v>
      </c>
      <c r="S248" s="2" t="s">
        <v>35</v>
      </c>
      <c r="T248" s="144">
        <v>2.38</v>
      </c>
      <c r="U248" s="2" t="s">
        <v>3191</v>
      </c>
      <c r="V248" s="155">
        <v>4.1000000000000002E-2</v>
      </c>
      <c r="W248" s="157">
        <v>5.3969999999999997E-2</v>
      </c>
      <c r="X248" s="4" t="s">
        <v>597</v>
      </c>
      <c r="Y248" s="4" t="s">
        <v>309</v>
      </c>
      <c r="Z248" s="144">
        <v>17960</v>
      </c>
      <c r="AA248" s="144">
        <v>1</v>
      </c>
      <c r="AB248" s="144">
        <v>98.89</v>
      </c>
      <c r="AD248" s="144">
        <v>17.760999999999999</v>
      </c>
      <c r="AG248" s="2" t="s">
        <v>37</v>
      </c>
      <c r="AH248" s="157">
        <v>2.5000000000000001E-5</v>
      </c>
      <c r="AI248" s="157">
        <v>2.7337638938949201E-2</v>
      </c>
      <c r="AJ248" s="157">
        <v>4.6552673533039497E-3</v>
      </c>
      <c r="AK248" s="177"/>
    </row>
    <row r="249" spans="1:37">
      <c r="A249" s="2" t="s">
        <v>26</v>
      </c>
      <c r="B249" s="2">
        <v>1413</v>
      </c>
      <c r="C249" s="2" t="s">
        <v>3149</v>
      </c>
      <c r="D249" s="2" t="s">
        <v>3150</v>
      </c>
      <c r="E249" s="4" t="s">
        <v>353</v>
      </c>
      <c r="F249" s="2" t="s">
        <v>3153</v>
      </c>
      <c r="G249" s="2" t="s">
        <v>3154</v>
      </c>
      <c r="H249" s="2" t="s">
        <v>356</v>
      </c>
      <c r="I249" s="2" t="s">
        <v>1149</v>
      </c>
      <c r="J249" s="2" t="s">
        <v>31</v>
      </c>
      <c r="K249" s="2" t="s">
        <v>31</v>
      </c>
      <c r="L249" s="2" t="s">
        <v>513</v>
      </c>
      <c r="M249" s="2" t="s">
        <v>32</v>
      </c>
      <c r="N249" s="2" t="s">
        <v>628</v>
      </c>
      <c r="O249" s="2" t="s">
        <v>309</v>
      </c>
      <c r="P249" s="2" t="s">
        <v>2892</v>
      </c>
      <c r="Q249" s="2" t="s">
        <v>599</v>
      </c>
      <c r="R249" s="2" t="s">
        <v>361</v>
      </c>
      <c r="S249" s="2" t="s">
        <v>35</v>
      </c>
      <c r="T249" s="144">
        <v>5.5490000000000004</v>
      </c>
      <c r="U249" s="2" t="s">
        <v>3073</v>
      </c>
      <c r="V249" s="155">
        <v>5.3999999999999999E-2</v>
      </c>
      <c r="W249" s="157">
        <v>6.1129999999999997E-2</v>
      </c>
      <c r="X249" s="4" t="s">
        <v>597</v>
      </c>
      <c r="Y249" s="4" t="s">
        <v>309</v>
      </c>
      <c r="Z249" s="144">
        <v>6012</v>
      </c>
      <c r="AA249" s="144">
        <v>1</v>
      </c>
      <c r="AB249" s="144">
        <v>96.69</v>
      </c>
      <c r="AD249" s="144">
        <v>5.8129999999999997</v>
      </c>
      <c r="AG249" s="2" t="s">
        <v>37</v>
      </c>
      <c r="AH249" s="157">
        <v>1.1E-5</v>
      </c>
      <c r="AI249" s="157">
        <v>8.9475230570186907E-3</v>
      </c>
      <c r="AJ249" s="157">
        <v>1.5236543314254001E-3</v>
      </c>
      <c r="AK249" s="177"/>
    </row>
    <row r="250" spans="1:37">
      <c r="A250" s="2" t="s">
        <v>26</v>
      </c>
      <c r="B250" s="2">
        <v>1413</v>
      </c>
      <c r="C250" s="2" t="s">
        <v>3149</v>
      </c>
      <c r="D250" s="2" t="s">
        <v>3150</v>
      </c>
      <c r="E250" s="4" t="s">
        <v>353</v>
      </c>
      <c r="F250" s="2" t="s">
        <v>3155</v>
      </c>
      <c r="G250" s="2" t="s">
        <v>3156</v>
      </c>
      <c r="H250" s="2" t="s">
        <v>356</v>
      </c>
      <c r="I250" s="2" t="s">
        <v>1149</v>
      </c>
      <c r="J250" s="2" t="s">
        <v>31</v>
      </c>
      <c r="K250" s="2" t="s">
        <v>31</v>
      </c>
      <c r="L250" s="2" t="s">
        <v>513</v>
      </c>
      <c r="M250" s="2" t="s">
        <v>32</v>
      </c>
      <c r="N250" s="2" t="s">
        <v>628</v>
      </c>
      <c r="O250" s="2" t="s">
        <v>309</v>
      </c>
      <c r="P250" s="2" t="s">
        <v>2892</v>
      </c>
      <c r="Q250" s="2" t="s">
        <v>599</v>
      </c>
      <c r="R250" s="2" t="s">
        <v>361</v>
      </c>
      <c r="S250" s="2" t="s">
        <v>35</v>
      </c>
      <c r="T250" s="144">
        <v>6.2350000000000003</v>
      </c>
      <c r="U250" s="2" t="s">
        <v>3157</v>
      </c>
      <c r="V250" s="155">
        <v>5.3999999999999999E-2</v>
      </c>
      <c r="W250" s="157">
        <v>6.164E-2</v>
      </c>
      <c r="X250" s="4" t="s">
        <v>597</v>
      </c>
      <c r="Y250" s="4" t="s">
        <v>309</v>
      </c>
      <c r="Z250" s="144">
        <v>6012</v>
      </c>
      <c r="AA250" s="144">
        <v>1</v>
      </c>
      <c r="AB250" s="144">
        <v>95.55</v>
      </c>
      <c r="AD250" s="144">
        <v>5.7439999999999998</v>
      </c>
      <c r="AG250" s="2" t="s">
        <v>37</v>
      </c>
      <c r="AH250" s="157">
        <v>1.1E-5</v>
      </c>
      <c r="AI250" s="157">
        <v>8.8420294559741E-3</v>
      </c>
      <c r="AJ250" s="157">
        <v>1.50569005448026E-3</v>
      </c>
      <c r="AK250" s="177"/>
    </row>
    <row r="251" spans="1:37">
      <c r="A251" s="2" t="s">
        <v>26</v>
      </c>
      <c r="B251" s="2">
        <v>1413</v>
      </c>
      <c r="C251" s="2" t="s">
        <v>3164</v>
      </c>
      <c r="D251" s="2" t="s">
        <v>3165</v>
      </c>
      <c r="E251" s="4" t="s">
        <v>353</v>
      </c>
      <c r="F251" s="2" t="s">
        <v>3581</v>
      </c>
      <c r="G251" s="2" t="s">
        <v>3582</v>
      </c>
      <c r="H251" s="2" t="s">
        <v>356</v>
      </c>
      <c r="I251" s="2" t="s">
        <v>939</v>
      </c>
      <c r="J251" s="2" t="s">
        <v>31</v>
      </c>
      <c r="K251" s="2" t="s">
        <v>31</v>
      </c>
      <c r="L251" s="2" t="s">
        <v>513</v>
      </c>
      <c r="M251" s="2" t="s">
        <v>32</v>
      </c>
      <c r="N251" s="2" t="s">
        <v>631</v>
      </c>
      <c r="O251" s="2" t="s">
        <v>309</v>
      </c>
      <c r="P251" s="2" t="s">
        <v>137</v>
      </c>
      <c r="Q251" s="2" t="s">
        <v>599</v>
      </c>
      <c r="R251" s="2" t="s">
        <v>361</v>
      </c>
      <c r="S251" s="2" t="s">
        <v>35</v>
      </c>
      <c r="T251" s="144">
        <v>4.2990000000000004</v>
      </c>
      <c r="U251" s="2" t="s">
        <v>3583</v>
      </c>
      <c r="V251" s="155">
        <v>1E-3</v>
      </c>
      <c r="W251" s="157">
        <v>2.529E-2</v>
      </c>
      <c r="X251" s="4" t="s">
        <v>597</v>
      </c>
      <c r="Y251" s="4" t="s">
        <v>309</v>
      </c>
      <c r="Z251" s="144">
        <v>9000</v>
      </c>
      <c r="AA251" s="144">
        <v>1</v>
      </c>
      <c r="AB251" s="144">
        <v>99.99</v>
      </c>
      <c r="AD251" s="144">
        <v>8.9990000000000006</v>
      </c>
      <c r="AG251" s="2" t="s">
        <v>37</v>
      </c>
      <c r="AH251" s="157">
        <v>3.0000000000000001E-6</v>
      </c>
      <c r="AI251" s="157">
        <v>1.3851645614624E-2</v>
      </c>
      <c r="AJ251" s="157">
        <v>2.3587667451201401E-3</v>
      </c>
      <c r="AK251" s="177"/>
    </row>
    <row r="252" spans="1:37">
      <c r="A252" s="2" t="s">
        <v>26</v>
      </c>
      <c r="B252" s="2">
        <v>1413</v>
      </c>
      <c r="C252" s="2" t="s">
        <v>3164</v>
      </c>
      <c r="D252" s="2" t="s">
        <v>3165</v>
      </c>
      <c r="E252" s="4" t="s">
        <v>353</v>
      </c>
      <c r="F252" s="2" t="s">
        <v>3172</v>
      </c>
      <c r="G252" s="2" t="s">
        <v>3173</v>
      </c>
      <c r="H252" s="2" t="s">
        <v>356</v>
      </c>
      <c r="I252" s="2" t="s">
        <v>939</v>
      </c>
      <c r="J252" s="2" t="s">
        <v>31</v>
      </c>
      <c r="K252" s="2" t="s">
        <v>31</v>
      </c>
      <c r="L252" s="2" t="s">
        <v>513</v>
      </c>
      <c r="M252" s="2" t="s">
        <v>32</v>
      </c>
      <c r="N252" s="2" t="s">
        <v>631</v>
      </c>
      <c r="O252" s="2" t="s">
        <v>309</v>
      </c>
      <c r="P252" s="2" t="s">
        <v>137</v>
      </c>
      <c r="Q252" s="2" t="s">
        <v>599</v>
      </c>
      <c r="R252" s="2" t="s">
        <v>361</v>
      </c>
      <c r="S252" s="2" t="s">
        <v>35</v>
      </c>
      <c r="T252" s="144">
        <v>1.9710000000000001</v>
      </c>
      <c r="U252" s="2" t="s">
        <v>3174</v>
      </c>
      <c r="V252" s="155">
        <v>3.8E-3</v>
      </c>
      <c r="W252" s="157">
        <v>2.087E-2</v>
      </c>
      <c r="X252" s="4" t="s">
        <v>597</v>
      </c>
      <c r="Y252" s="4" t="s">
        <v>309</v>
      </c>
      <c r="Z252" s="144">
        <v>23114</v>
      </c>
      <c r="AA252" s="144">
        <v>1</v>
      </c>
      <c r="AB252" s="144">
        <v>107.97</v>
      </c>
      <c r="AD252" s="144">
        <v>24.956</v>
      </c>
      <c r="AG252" s="2" t="s">
        <v>37</v>
      </c>
      <c r="AH252" s="157">
        <v>7.9999999999999996E-6</v>
      </c>
      <c r="AI252" s="157">
        <v>3.84132014972954E-2</v>
      </c>
      <c r="AJ252" s="157">
        <v>6.5413009245457402E-3</v>
      </c>
      <c r="AK252" s="177"/>
    </row>
    <row r="253" spans="1:37">
      <c r="A253" s="2" t="s">
        <v>26</v>
      </c>
      <c r="B253" s="2">
        <v>1413</v>
      </c>
      <c r="C253" s="2" t="s">
        <v>3164</v>
      </c>
      <c r="D253" s="2" t="s">
        <v>3165</v>
      </c>
      <c r="E253" s="4" t="s">
        <v>353</v>
      </c>
      <c r="F253" s="2" t="s">
        <v>3175</v>
      </c>
      <c r="G253" s="2" t="s">
        <v>3176</v>
      </c>
      <c r="H253" s="2" t="s">
        <v>356</v>
      </c>
      <c r="I253" s="2" t="s">
        <v>939</v>
      </c>
      <c r="J253" s="2" t="s">
        <v>31</v>
      </c>
      <c r="K253" s="2" t="s">
        <v>31</v>
      </c>
      <c r="L253" s="2" t="s">
        <v>513</v>
      </c>
      <c r="M253" s="2" t="s">
        <v>32</v>
      </c>
      <c r="N253" s="2" t="s">
        <v>631</v>
      </c>
      <c r="O253" s="2" t="s">
        <v>309</v>
      </c>
      <c r="P253" s="2" t="s">
        <v>137</v>
      </c>
      <c r="Q253" s="2" t="s">
        <v>599</v>
      </c>
      <c r="R253" s="2" t="s">
        <v>361</v>
      </c>
      <c r="S253" s="2" t="s">
        <v>35</v>
      </c>
      <c r="T253" s="144">
        <v>3.6779999999999999</v>
      </c>
      <c r="U253" s="2" t="s">
        <v>3177</v>
      </c>
      <c r="V253" s="155">
        <v>1E-3</v>
      </c>
      <c r="W253" s="157">
        <v>2.5350000000000001E-2</v>
      </c>
      <c r="X253" s="4" t="s">
        <v>597</v>
      </c>
      <c r="Y253" s="4" t="s">
        <v>309</v>
      </c>
      <c r="Z253" s="144">
        <v>11000</v>
      </c>
      <c r="AA253" s="144">
        <v>1</v>
      </c>
      <c r="AB253" s="144">
        <v>100.22</v>
      </c>
      <c r="AD253" s="144">
        <v>11.023999999999999</v>
      </c>
      <c r="AG253" s="2" t="s">
        <v>37</v>
      </c>
      <c r="AH253" s="157">
        <v>3.9999999999999998E-6</v>
      </c>
      <c r="AI253" s="157">
        <v>1.6968731493675799E-2</v>
      </c>
      <c r="AJ253" s="157">
        <v>2.8895685514721998E-3</v>
      </c>
      <c r="AK253" s="177"/>
    </row>
    <row r="254" spans="1:37">
      <c r="A254" s="2" t="s">
        <v>26</v>
      </c>
      <c r="B254" s="2">
        <v>1413</v>
      </c>
      <c r="C254" s="2" t="s">
        <v>3216</v>
      </c>
      <c r="D254" s="2" t="s">
        <v>3217</v>
      </c>
      <c r="E254" s="4" t="s">
        <v>353</v>
      </c>
      <c r="F254" s="2" t="s">
        <v>3584</v>
      </c>
      <c r="G254" s="2" t="s">
        <v>3585</v>
      </c>
      <c r="H254" s="2" t="s">
        <v>356</v>
      </c>
      <c r="I254" s="2" t="s">
        <v>939</v>
      </c>
      <c r="J254" s="2" t="s">
        <v>31</v>
      </c>
      <c r="K254" s="2" t="s">
        <v>31</v>
      </c>
      <c r="L254" s="2" t="s">
        <v>513</v>
      </c>
      <c r="M254" s="2" t="s">
        <v>32</v>
      </c>
      <c r="N254" s="2" t="s">
        <v>661</v>
      </c>
      <c r="O254" s="2" t="s">
        <v>309</v>
      </c>
      <c r="P254" s="2" t="s">
        <v>347</v>
      </c>
      <c r="Q254" s="2" t="s">
        <v>348</v>
      </c>
      <c r="R254" s="2" t="s">
        <v>361</v>
      </c>
      <c r="S254" s="2" t="s">
        <v>35</v>
      </c>
      <c r="T254" s="144">
        <v>1.972</v>
      </c>
      <c r="U254" s="2" t="s">
        <v>3065</v>
      </c>
      <c r="V254" s="155">
        <v>1E-3</v>
      </c>
      <c r="W254" s="157">
        <v>2.1149999999999999E-2</v>
      </c>
      <c r="X254" s="4" t="s">
        <v>597</v>
      </c>
      <c r="Y254" s="4" t="s">
        <v>309</v>
      </c>
      <c r="Z254" s="144">
        <v>14400</v>
      </c>
      <c r="AA254" s="144">
        <v>1</v>
      </c>
      <c r="AB254" s="144">
        <v>107.52</v>
      </c>
      <c r="AD254" s="144">
        <v>15.483000000000001</v>
      </c>
      <c r="AG254" s="2" t="s">
        <v>37</v>
      </c>
      <c r="AH254" s="157">
        <v>1.7E-5</v>
      </c>
      <c r="AI254" s="157">
        <v>2.3831646148364801E-2</v>
      </c>
      <c r="AJ254" s="157">
        <v>4.0582394309081797E-3</v>
      </c>
      <c r="AK254" s="177"/>
    </row>
    <row r="255" spans="1:37">
      <c r="A255" s="2" t="s">
        <v>26</v>
      </c>
      <c r="B255" s="2">
        <v>1413</v>
      </c>
      <c r="C255" s="2" t="s">
        <v>3216</v>
      </c>
      <c r="D255" s="2" t="s">
        <v>3217</v>
      </c>
      <c r="E255" s="4" t="s">
        <v>353</v>
      </c>
      <c r="F255" s="2" t="s">
        <v>3218</v>
      </c>
      <c r="G255" s="2" t="s">
        <v>3219</v>
      </c>
      <c r="H255" s="2" t="s">
        <v>356</v>
      </c>
      <c r="I255" s="2" t="s">
        <v>939</v>
      </c>
      <c r="J255" s="2" t="s">
        <v>31</v>
      </c>
      <c r="K255" s="2" t="s">
        <v>31</v>
      </c>
      <c r="L255" s="2" t="s">
        <v>513</v>
      </c>
      <c r="M255" s="2" t="s">
        <v>32</v>
      </c>
      <c r="N255" s="2" t="s">
        <v>661</v>
      </c>
      <c r="O255" s="2" t="s">
        <v>309</v>
      </c>
      <c r="P255" s="2" t="s">
        <v>347</v>
      </c>
      <c r="Q255" s="2" t="s">
        <v>348</v>
      </c>
      <c r="R255" s="2" t="s">
        <v>361</v>
      </c>
      <c r="S255" s="2" t="s">
        <v>35</v>
      </c>
      <c r="T255" s="144">
        <v>11.7</v>
      </c>
      <c r="U255" s="2" t="s">
        <v>3220</v>
      </c>
      <c r="V255" s="155">
        <v>2.07E-2</v>
      </c>
      <c r="W255" s="157">
        <v>3.2730000000000002E-2</v>
      </c>
      <c r="X255" s="4" t="s">
        <v>597</v>
      </c>
      <c r="Y255" s="4" t="s">
        <v>309</v>
      </c>
      <c r="Z255" s="144">
        <v>21350.6</v>
      </c>
      <c r="AA255" s="144">
        <v>1</v>
      </c>
      <c r="AB255" s="144">
        <v>97.32</v>
      </c>
      <c r="AD255" s="144">
        <v>20.777999999999999</v>
      </c>
      <c r="AG255" s="2" t="s">
        <v>37</v>
      </c>
      <c r="AH255" s="157">
        <v>5.0000000000000004E-6</v>
      </c>
      <c r="AI255" s="157">
        <v>3.1982652436060702E-2</v>
      </c>
      <c r="AJ255" s="157">
        <v>5.4462566460168199E-3</v>
      </c>
      <c r="AK255" s="177"/>
    </row>
    <row r="256" spans="1:37">
      <c r="A256" s="2" t="s">
        <v>26</v>
      </c>
      <c r="B256" s="2">
        <v>1413</v>
      </c>
      <c r="C256" s="2" t="s">
        <v>3244</v>
      </c>
      <c r="D256" s="2" t="s">
        <v>3245</v>
      </c>
      <c r="E256" s="4" t="s">
        <v>353</v>
      </c>
      <c r="F256" s="2" t="s">
        <v>3246</v>
      </c>
      <c r="G256" s="2" t="s">
        <v>3247</v>
      </c>
      <c r="H256" s="2" t="s">
        <v>356</v>
      </c>
      <c r="I256" s="2" t="s">
        <v>939</v>
      </c>
      <c r="J256" s="2" t="s">
        <v>31</v>
      </c>
      <c r="K256" s="2" t="s">
        <v>31</v>
      </c>
      <c r="L256" s="2" t="s">
        <v>513</v>
      </c>
      <c r="M256" s="2" t="s">
        <v>32</v>
      </c>
      <c r="N256" s="2" t="s">
        <v>661</v>
      </c>
      <c r="O256" s="2" t="s">
        <v>309</v>
      </c>
      <c r="P256" s="2" t="s">
        <v>3093</v>
      </c>
      <c r="Q256" s="2" t="s">
        <v>348</v>
      </c>
      <c r="R256" s="2" t="s">
        <v>361</v>
      </c>
      <c r="S256" s="2" t="s">
        <v>35</v>
      </c>
      <c r="T256" s="144">
        <v>5.72</v>
      </c>
      <c r="U256" s="2" t="s">
        <v>3011</v>
      </c>
      <c r="V256" s="155">
        <v>2.6499999999999999E-2</v>
      </c>
      <c r="W256" s="157">
        <v>2.7709999999999999E-2</v>
      </c>
      <c r="X256" s="4" t="s">
        <v>597</v>
      </c>
      <c r="Y256" s="4" t="s">
        <v>309</v>
      </c>
      <c r="Z256" s="144">
        <v>8960.3700000000008</v>
      </c>
      <c r="AA256" s="144">
        <v>1</v>
      </c>
      <c r="AB256" s="144">
        <v>113.29</v>
      </c>
      <c r="AD256" s="144">
        <v>10.151</v>
      </c>
      <c r="AG256" s="2" t="s">
        <v>37</v>
      </c>
      <c r="AH256" s="157">
        <v>6.0000000000000002E-6</v>
      </c>
      <c r="AI256" s="157">
        <v>1.56249923786204E-2</v>
      </c>
      <c r="AJ256" s="157">
        <v>2.6607461265493802E-3</v>
      </c>
      <c r="AK256" s="177"/>
    </row>
    <row r="257" spans="1:37">
      <c r="A257" s="2" t="s">
        <v>26</v>
      </c>
      <c r="B257" s="2">
        <v>1413</v>
      </c>
      <c r="C257" s="2" t="s">
        <v>3586</v>
      </c>
      <c r="D257" s="2" t="s">
        <v>3587</v>
      </c>
      <c r="E257" s="4" t="s">
        <v>501</v>
      </c>
      <c r="F257" s="2" t="s">
        <v>3588</v>
      </c>
      <c r="G257" s="2" t="s">
        <v>3589</v>
      </c>
      <c r="H257" s="2" t="s">
        <v>356</v>
      </c>
      <c r="I257" s="2" t="s">
        <v>1149</v>
      </c>
      <c r="J257" s="2" t="s">
        <v>134</v>
      </c>
      <c r="K257" s="2" t="s">
        <v>135</v>
      </c>
      <c r="L257" s="2" t="s">
        <v>513</v>
      </c>
      <c r="M257" s="2" t="s">
        <v>32</v>
      </c>
      <c r="N257" s="2" t="s">
        <v>648</v>
      </c>
      <c r="O257" s="2" t="s">
        <v>309</v>
      </c>
      <c r="P257" s="2" t="s">
        <v>158</v>
      </c>
      <c r="Q257" s="2" t="s">
        <v>599</v>
      </c>
      <c r="R257" s="2" t="s">
        <v>361</v>
      </c>
      <c r="S257" s="2" t="s">
        <v>35</v>
      </c>
      <c r="T257" s="144">
        <v>2.0569999999999999</v>
      </c>
      <c r="U257" s="2" t="s">
        <v>1591</v>
      </c>
      <c r="V257" s="155">
        <v>5.1499999999999997E-2</v>
      </c>
      <c r="W257" s="157">
        <v>7.0819999999999994E-2</v>
      </c>
      <c r="X257" s="4" t="s">
        <v>597</v>
      </c>
      <c r="Y257" s="4" t="s">
        <v>309</v>
      </c>
      <c r="Z257" s="144">
        <v>4359</v>
      </c>
      <c r="AA257" s="144">
        <v>1</v>
      </c>
      <c r="AB257" s="144">
        <v>99.63</v>
      </c>
      <c r="AD257" s="144">
        <v>4.343</v>
      </c>
      <c r="AG257" s="2" t="s">
        <v>37</v>
      </c>
      <c r="AH257" s="157">
        <v>1.5E-5</v>
      </c>
      <c r="AI257" s="157">
        <v>6.6846595479747497E-3</v>
      </c>
      <c r="AJ257" s="157">
        <v>1.1383162032073599E-3</v>
      </c>
      <c r="AK257" s="177"/>
    </row>
    <row r="258" spans="1:37">
      <c r="A258" s="2" t="s">
        <v>26</v>
      </c>
      <c r="B258" s="2">
        <v>1413</v>
      </c>
      <c r="C258" s="2" t="s">
        <v>2197</v>
      </c>
      <c r="D258" s="2" t="s">
        <v>2198</v>
      </c>
      <c r="E258" s="4" t="s">
        <v>353</v>
      </c>
      <c r="F258" s="2" t="s">
        <v>3260</v>
      </c>
      <c r="G258" s="2" t="s">
        <v>3261</v>
      </c>
      <c r="H258" s="2" t="s">
        <v>356</v>
      </c>
      <c r="I258" s="2" t="s">
        <v>939</v>
      </c>
      <c r="J258" s="2" t="s">
        <v>31</v>
      </c>
      <c r="K258" s="2" t="s">
        <v>31</v>
      </c>
      <c r="L258" s="2" t="s">
        <v>513</v>
      </c>
      <c r="M258" s="2" t="s">
        <v>32</v>
      </c>
      <c r="N258" s="2" t="s">
        <v>647</v>
      </c>
      <c r="O258" s="2" t="s">
        <v>309</v>
      </c>
      <c r="P258" s="2" t="s">
        <v>3093</v>
      </c>
      <c r="Q258" s="2" t="s">
        <v>599</v>
      </c>
      <c r="R258" s="2" t="s">
        <v>361</v>
      </c>
      <c r="S258" s="2" t="s">
        <v>35</v>
      </c>
      <c r="T258" s="144">
        <v>3.1429999999999998</v>
      </c>
      <c r="U258" s="2" t="s">
        <v>3262</v>
      </c>
      <c r="V258" s="155">
        <v>1.34E-2</v>
      </c>
      <c r="W258" s="157">
        <v>2.777E-2</v>
      </c>
      <c r="X258" s="4" t="s">
        <v>597</v>
      </c>
      <c r="Y258" s="4" t="s">
        <v>309</v>
      </c>
      <c r="Z258" s="144">
        <v>12631.74</v>
      </c>
      <c r="AA258" s="144">
        <v>1</v>
      </c>
      <c r="AB258" s="144">
        <v>110</v>
      </c>
      <c r="AC258" s="144">
        <v>1.3160000000000001</v>
      </c>
      <c r="AD258" s="144">
        <v>15.211</v>
      </c>
      <c r="AG258" s="2" t="s">
        <v>37</v>
      </c>
      <c r="AH258" s="157">
        <v>3.9999999999999998E-6</v>
      </c>
      <c r="AI258" s="157">
        <v>2.3413229202526101E-2</v>
      </c>
      <c r="AJ258" s="157">
        <v>3.98698811500698E-3</v>
      </c>
      <c r="AK258" s="177"/>
    </row>
    <row r="259" spans="1:37">
      <c r="A259" s="2" t="s">
        <v>26</v>
      </c>
      <c r="B259" s="2">
        <v>1413</v>
      </c>
      <c r="C259" s="2" t="s">
        <v>2197</v>
      </c>
      <c r="D259" s="2" t="s">
        <v>2198</v>
      </c>
      <c r="E259" s="4" t="s">
        <v>353</v>
      </c>
      <c r="F259" s="2" t="s">
        <v>3263</v>
      </c>
      <c r="G259" s="2" t="s">
        <v>3264</v>
      </c>
      <c r="H259" s="2" t="s">
        <v>356</v>
      </c>
      <c r="I259" s="2" t="s">
        <v>939</v>
      </c>
      <c r="J259" s="2" t="s">
        <v>31</v>
      </c>
      <c r="K259" s="2" t="s">
        <v>31</v>
      </c>
      <c r="L259" s="2" t="s">
        <v>513</v>
      </c>
      <c r="M259" s="2" t="s">
        <v>32</v>
      </c>
      <c r="N259" s="2" t="s">
        <v>647</v>
      </c>
      <c r="O259" s="2" t="s">
        <v>309</v>
      </c>
      <c r="P259" s="2" t="s">
        <v>3093</v>
      </c>
      <c r="Q259" s="2" t="s">
        <v>599</v>
      </c>
      <c r="R259" s="2" t="s">
        <v>361</v>
      </c>
      <c r="S259" s="2" t="s">
        <v>35</v>
      </c>
      <c r="T259" s="144">
        <v>2.7959999999999998</v>
      </c>
      <c r="U259" s="2" t="s">
        <v>2859</v>
      </c>
      <c r="V259" s="155">
        <v>1.77E-2</v>
      </c>
      <c r="W259" s="157">
        <v>2.615E-2</v>
      </c>
      <c r="X259" s="4" t="s">
        <v>597</v>
      </c>
      <c r="Y259" s="4" t="s">
        <v>309</v>
      </c>
      <c r="Z259" s="144">
        <v>11270.4</v>
      </c>
      <c r="AA259" s="144">
        <v>1</v>
      </c>
      <c r="AB259" s="144">
        <v>110.8</v>
      </c>
      <c r="AD259" s="144">
        <v>12.488</v>
      </c>
      <c r="AG259" s="2" t="s">
        <v>37</v>
      </c>
      <c r="AH259" s="157">
        <v>3.9999999999999998E-6</v>
      </c>
      <c r="AI259" s="157">
        <v>1.9221239246418501E-2</v>
      </c>
      <c r="AJ259" s="157">
        <v>3.2731432203682502E-3</v>
      </c>
      <c r="AK259" s="177"/>
    </row>
    <row r="260" spans="1:37">
      <c r="A260" s="2" t="s">
        <v>26</v>
      </c>
      <c r="B260" s="2">
        <v>1413</v>
      </c>
      <c r="C260" s="2" t="s">
        <v>2197</v>
      </c>
      <c r="D260" s="2" t="s">
        <v>2198</v>
      </c>
      <c r="E260" s="4" t="s">
        <v>353</v>
      </c>
      <c r="F260" s="2" t="s">
        <v>3265</v>
      </c>
      <c r="G260" s="2" t="s">
        <v>3266</v>
      </c>
      <c r="H260" s="2" t="s">
        <v>356</v>
      </c>
      <c r="I260" s="2" t="s">
        <v>939</v>
      </c>
      <c r="J260" s="2" t="s">
        <v>31</v>
      </c>
      <c r="K260" s="2" t="s">
        <v>31</v>
      </c>
      <c r="L260" s="2" t="s">
        <v>513</v>
      </c>
      <c r="M260" s="2" t="s">
        <v>32</v>
      </c>
      <c r="N260" s="2" t="s">
        <v>647</v>
      </c>
      <c r="O260" s="2" t="s">
        <v>309</v>
      </c>
      <c r="P260" s="2" t="s">
        <v>3093</v>
      </c>
      <c r="Q260" s="2" t="s">
        <v>599</v>
      </c>
      <c r="R260" s="2" t="s">
        <v>361</v>
      </c>
      <c r="S260" s="2" t="s">
        <v>35</v>
      </c>
      <c r="T260" s="144">
        <v>5.7110000000000003</v>
      </c>
      <c r="U260" s="2" t="s">
        <v>3076</v>
      </c>
      <c r="V260" s="155">
        <v>2.4799999999999999E-2</v>
      </c>
      <c r="W260" s="157">
        <v>3.3000000000000002E-2</v>
      </c>
      <c r="X260" s="4" t="s">
        <v>597</v>
      </c>
      <c r="Y260" s="4" t="s">
        <v>309</v>
      </c>
      <c r="Z260" s="144">
        <v>9287</v>
      </c>
      <c r="AA260" s="144">
        <v>1</v>
      </c>
      <c r="AB260" s="144">
        <v>108.31</v>
      </c>
      <c r="AD260" s="144">
        <v>10.058999999999999</v>
      </c>
      <c r="AG260" s="2" t="s">
        <v>37</v>
      </c>
      <c r="AH260" s="157">
        <v>3.0000000000000001E-6</v>
      </c>
      <c r="AI260" s="157">
        <v>1.5482685620851601E-2</v>
      </c>
      <c r="AJ260" s="157">
        <v>2.6365130168402601E-3</v>
      </c>
      <c r="AK260" s="177"/>
    </row>
    <row r="261" spans="1:37">
      <c r="A261" s="2" t="s">
        <v>26</v>
      </c>
      <c r="B261" s="2">
        <v>1413</v>
      </c>
      <c r="C261" s="2" t="s">
        <v>2197</v>
      </c>
      <c r="D261" s="2" t="s">
        <v>2198</v>
      </c>
      <c r="E261" s="4" t="s">
        <v>353</v>
      </c>
      <c r="F261" s="2" t="s">
        <v>3270</v>
      </c>
      <c r="G261" s="2" t="s">
        <v>3271</v>
      </c>
      <c r="H261" s="2" t="s">
        <v>356</v>
      </c>
      <c r="I261" s="2" t="s">
        <v>939</v>
      </c>
      <c r="J261" s="2" t="s">
        <v>31</v>
      </c>
      <c r="K261" s="2" t="s">
        <v>31</v>
      </c>
      <c r="L261" s="2" t="s">
        <v>513</v>
      </c>
      <c r="M261" s="2" t="s">
        <v>32</v>
      </c>
      <c r="N261" s="2" t="s">
        <v>647</v>
      </c>
      <c r="O261" s="2" t="s">
        <v>309</v>
      </c>
      <c r="P261" s="2" t="s">
        <v>1599</v>
      </c>
      <c r="Q261" s="2" t="s">
        <v>348</v>
      </c>
      <c r="R261" s="2" t="s">
        <v>361</v>
      </c>
      <c r="S261" s="2" t="s">
        <v>35</v>
      </c>
      <c r="T261" s="144">
        <v>0.746</v>
      </c>
      <c r="U261" s="2" t="s">
        <v>3272</v>
      </c>
      <c r="V261" s="155">
        <v>6.4999999999999997E-3</v>
      </c>
      <c r="W261" s="157">
        <v>2.7980000000000001E-2</v>
      </c>
      <c r="X261" s="4" t="s">
        <v>597</v>
      </c>
      <c r="Y261" s="4" t="s">
        <v>309</v>
      </c>
      <c r="Z261" s="144">
        <v>10000</v>
      </c>
      <c r="AA261" s="144">
        <v>1</v>
      </c>
      <c r="AB261" s="144">
        <v>111.86</v>
      </c>
      <c r="AD261" s="144">
        <v>11.186</v>
      </c>
      <c r="AG261" s="2" t="s">
        <v>37</v>
      </c>
      <c r="AH261" s="157">
        <v>1.8E-5</v>
      </c>
      <c r="AI261" s="157">
        <v>1.7217778205063199E-2</v>
      </c>
      <c r="AJ261" s="157">
        <v>2.9319781768081198E-3</v>
      </c>
      <c r="AK261" s="177"/>
    </row>
    <row r="262" spans="1:37">
      <c r="A262" s="2" t="s">
        <v>26</v>
      </c>
      <c r="B262" s="2">
        <v>1413</v>
      </c>
      <c r="C262" s="2" t="s">
        <v>2217</v>
      </c>
      <c r="D262" s="2" t="s">
        <v>2218</v>
      </c>
      <c r="E262" s="4" t="s">
        <v>353</v>
      </c>
      <c r="F262" s="2" t="s">
        <v>3278</v>
      </c>
      <c r="G262" s="2" t="s">
        <v>3279</v>
      </c>
      <c r="H262" s="2" t="s">
        <v>356</v>
      </c>
      <c r="I262" s="2" t="s">
        <v>939</v>
      </c>
      <c r="J262" s="2" t="s">
        <v>31</v>
      </c>
      <c r="K262" s="2" t="s">
        <v>31</v>
      </c>
      <c r="L262" s="2" t="s">
        <v>513</v>
      </c>
      <c r="M262" s="2" t="s">
        <v>32</v>
      </c>
      <c r="N262" s="2" t="s">
        <v>631</v>
      </c>
      <c r="O262" s="2" t="s">
        <v>309</v>
      </c>
      <c r="P262" s="2" t="s">
        <v>137</v>
      </c>
      <c r="Q262" s="2" t="s">
        <v>599</v>
      </c>
      <c r="R262" s="2" t="s">
        <v>361</v>
      </c>
      <c r="S262" s="2" t="s">
        <v>35</v>
      </c>
      <c r="T262" s="144">
        <v>3.262</v>
      </c>
      <c r="U262" s="2" t="s">
        <v>3280</v>
      </c>
      <c r="V262" s="155">
        <v>1.7500000000000002E-2</v>
      </c>
      <c r="W262" s="157">
        <v>2.4060000000000002E-2</v>
      </c>
      <c r="X262" s="4" t="s">
        <v>597</v>
      </c>
      <c r="Y262" s="4" t="s">
        <v>309</v>
      </c>
      <c r="Z262" s="144">
        <v>13303.24</v>
      </c>
      <c r="AA262" s="144">
        <v>1</v>
      </c>
      <c r="AB262" s="144">
        <v>111.51</v>
      </c>
      <c r="AD262" s="144">
        <v>14.834</v>
      </c>
      <c r="AG262" s="2" t="s">
        <v>37</v>
      </c>
      <c r="AH262" s="157">
        <v>5.0000000000000004E-6</v>
      </c>
      <c r="AI262" s="157">
        <v>2.2833555163695701E-2</v>
      </c>
      <c r="AJ262" s="157">
        <v>3.8882766778360099E-3</v>
      </c>
      <c r="AK262" s="177"/>
    </row>
    <row r="263" spans="1:37">
      <c r="A263" s="2" t="s">
        <v>26</v>
      </c>
      <c r="B263" s="2">
        <v>1413</v>
      </c>
      <c r="C263" s="2" t="s">
        <v>2233</v>
      </c>
      <c r="D263" s="2" t="s">
        <v>2234</v>
      </c>
      <c r="E263" s="4" t="s">
        <v>353</v>
      </c>
      <c r="F263" s="2" t="s">
        <v>3285</v>
      </c>
      <c r="G263" s="2" t="s">
        <v>3286</v>
      </c>
      <c r="H263" s="2" t="s">
        <v>356</v>
      </c>
      <c r="I263" s="2" t="s">
        <v>1149</v>
      </c>
      <c r="J263" s="2" t="s">
        <v>31</v>
      </c>
      <c r="K263" s="2" t="s">
        <v>31</v>
      </c>
      <c r="L263" s="2" t="s">
        <v>513</v>
      </c>
      <c r="M263" s="2" t="s">
        <v>32</v>
      </c>
      <c r="N263" s="2" t="s">
        <v>623</v>
      </c>
      <c r="O263" s="2" t="s">
        <v>309</v>
      </c>
      <c r="P263" s="2" t="s">
        <v>2842</v>
      </c>
      <c r="Q263" s="2" t="s">
        <v>348</v>
      </c>
      <c r="R263" s="2" t="s">
        <v>361</v>
      </c>
      <c r="S263" s="2" t="s">
        <v>35</v>
      </c>
      <c r="T263" s="144">
        <v>4.0330000000000004</v>
      </c>
      <c r="U263" s="2" t="s">
        <v>85</v>
      </c>
      <c r="V263" s="155">
        <v>2.4299999999999999E-2</v>
      </c>
      <c r="W263" s="157">
        <v>5.6050000000000003E-2</v>
      </c>
      <c r="X263" s="4" t="s">
        <v>597</v>
      </c>
      <c r="Y263" s="4" t="s">
        <v>309</v>
      </c>
      <c r="Z263" s="144">
        <v>8500</v>
      </c>
      <c r="AA263" s="144">
        <v>1</v>
      </c>
      <c r="AB263" s="144">
        <v>88.44</v>
      </c>
      <c r="AD263" s="144">
        <v>7.5170000000000003</v>
      </c>
      <c r="AG263" s="2" t="s">
        <v>37</v>
      </c>
      <c r="AH263" s="157">
        <v>6.0000000000000002E-6</v>
      </c>
      <c r="AI263" s="157">
        <v>1.1570974957870701E-2</v>
      </c>
      <c r="AJ263" s="157">
        <v>1.97039627626831E-3</v>
      </c>
      <c r="AK263" s="177"/>
    </row>
    <row r="264" spans="1:37">
      <c r="A264" s="2" t="s">
        <v>26</v>
      </c>
      <c r="B264" s="2">
        <v>1413</v>
      </c>
      <c r="C264" s="2" t="s">
        <v>2233</v>
      </c>
      <c r="D264" s="2" t="s">
        <v>2234</v>
      </c>
      <c r="E264" s="4" t="s">
        <v>353</v>
      </c>
      <c r="F264" s="2" t="s">
        <v>3287</v>
      </c>
      <c r="G264" s="2" t="s">
        <v>3288</v>
      </c>
      <c r="H264" s="2" t="s">
        <v>356</v>
      </c>
      <c r="I264" s="2" t="s">
        <v>939</v>
      </c>
      <c r="J264" s="2" t="s">
        <v>31</v>
      </c>
      <c r="K264" s="2" t="s">
        <v>31</v>
      </c>
      <c r="L264" s="2" t="s">
        <v>513</v>
      </c>
      <c r="M264" s="2" t="s">
        <v>32</v>
      </c>
      <c r="N264" s="2" t="s">
        <v>623</v>
      </c>
      <c r="O264" s="2" t="s">
        <v>309</v>
      </c>
      <c r="P264" s="2" t="s">
        <v>2842</v>
      </c>
      <c r="Q264" s="2" t="s">
        <v>348</v>
      </c>
      <c r="R264" s="2" t="s">
        <v>361</v>
      </c>
      <c r="S264" s="2" t="s">
        <v>35</v>
      </c>
      <c r="T264" s="144">
        <v>3.31</v>
      </c>
      <c r="U264" s="2" t="s">
        <v>3289</v>
      </c>
      <c r="V264" s="155">
        <v>1.23E-2</v>
      </c>
      <c r="W264" s="157">
        <v>2.826E-2</v>
      </c>
      <c r="X264" s="4" t="s">
        <v>597</v>
      </c>
      <c r="Y264" s="4" t="s">
        <v>309</v>
      </c>
      <c r="Z264" s="144">
        <v>10646.4</v>
      </c>
      <c r="AA264" s="144">
        <v>1</v>
      </c>
      <c r="AB264" s="144">
        <v>108.38</v>
      </c>
      <c r="AD264" s="144">
        <v>11.539</v>
      </c>
      <c r="AG264" s="2" t="s">
        <v>37</v>
      </c>
      <c r="AH264" s="157">
        <v>1.0000000000000001E-5</v>
      </c>
      <c r="AI264" s="157">
        <v>1.7760460409237299E-2</v>
      </c>
      <c r="AJ264" s="157">
        <v>3.02439035453688E-3</v>
      </c>
      <c r="AK264" s="177"/>
    </row>
    <row r="265" spans="1:37">
      <c r="A265" s="2" t="s">
        <v>26</v>
      </c>
      <c r="B265" s="2">
        <v>1413</v>
      </c>
      <c r="C265" s="2" t="s">
        <v>3308</v>
      </c>
      <c r="D265" s="2" t="s">
        <v>3309</v>
      </c>
      <c r="E265" s="4" t="s">
        <v>353</v>
      </c>
      <c r="F265" s="2" t="s">
        <v>3313</v>
      </c>
      <c r="G265" s="2" t="s">
        <v>3314</v>
      </c>
      <c r="H265" s="2" t="s">
        <v>356</v>
      </c>
      <c r="I265" s="2" t="s">
        <v>1149</v>
      </c>
      <c r="J265" s="2" t="s">
        <v>31</v>
      </c>
      <c r="K265" s="2" t="s">
        <v>31</v>
      </c>
      <c r="L265" s="2" t="s">
        <v>513</v>
      </c>
      <c r="M265" s="2" t="s">
        <v>32</v>
      </c>
      <c r="N265" s="2" t="s">
        <v>648</v>
      </c>
      <c r="O265" s="2" t="s">
        <v>309</v>
      </c>
      <c r="P265" s="2" t="s">
        <v>158</v>
      </c>
      <c r="Q265" s="2" t="s">
        <v>599</v>
      </c>
      <c r="R265" s="2" t="s">
        <v>361</v>
      </c>
      <c r="S265" s="2" t="s">
        <v>35</v>
      </c>
      <c r="T265" s="144">
        <v>1.8919999999999999</v>
      </c>
      <c r="U265" s="2" t="s">
        <v>3315</v>
      </c>
      <c r="V265" s="155">
        <v>2.6499999999999999E-2</v>
      </c>
      <c r="W265" s="157">
        <v>5.6939999999999998E-2</v>
      </c>
      <c r="X265" s="4" t="s">
        <v>597</v>
      </c>
      <c r="Y265" s="4" t="s">
        <v>309</v>
      </c>
      <c r="Z265" s="144">
        <v>3726.79</v>
      </c>
      <c r="AA265" s="144">
        <v>1</v>
      </c>
      <c r="AB265" s="144">
        <v>95.45</v>
      </c>
      <c r="AD265" s="144">
        <v>3.5569999999999999</v>
      </c>
      <c r="AG265" s="2" t="s">
        <v>37</v>
      </c>
      <c r="AH265" s="157">
        <v>6.0000000000000002E-6</v>
      </c>
      <c r="AI265" s="157">
        <v>5.4753659173404903E-3</v>
      </c>
      <c r="AJ265" s="157">
        <v>9.32388208773676E-4</v>
      </c>
      <c r="AK265" s="177"/>
    </row>
    <row r="266" spans="1:37">
      <c r="A266" s="2" t="s">
        <v>26</v>
      </c>
      <c r="B266" s="2">
        <v>1413</v>
      </c>
      <c r="C266" s="2" t="s">
        <v>3323</v>
      </c>
      <c r="D266" s="2" t="s">
        <v>3324</v>
      </c>
      <c r="E266" s="4" t="s">
        <v>353</v>
      </c>
      <c r="F266" s="2" t="s">
        <v>3325</v>
      </c>
      <c r="G266" s="2" t="s">
        <v>3326</v>
      </c>
      <c r="H266" s="2" t="s">
        <v>356</v>
      </c>
      <c r="I266" s="2" t="s">
        <v>939</v>
      </c>
      <c r="J266" s="2" t="s">
        <v>31</v>
      </c>
      <c r="K266" s="2" t="s">
        <v>31</v>
      </c>
      <c r="L266" s="2" t="s">
        <v>513</v>
      </c>
      <c r="M266" s="2" t="s">
        <v>32</v>
      </c>
      <c r="N266" s="2" t="s">
        <v>647</v>
      </c>
      <c r="O266" s="2" t="s">
        <v>309</v>
      </c>
      <c r="P266" s="2" t="s">
        <v>2842</v>
      </c>
      <c r="Q266" s="2" t="s">
        <v>348</v>
      </c>
      <c r="R266" s="2" t="s">
        <v>361</v>
      </c>
      <c r="S266" s="2" t="s">
        <v>35</v>
      </c>
      <c r="T266" s="144">
        <v>1.4590000000000001</v>
      </c>
      <c r="U266" s="2" t="s">
        <v>3327</v>
      </c>
      <c r="V266" s="155">
        <v>2.1499999999999998E-2</v>
      </c>
      <c r="W266" s="157">
        <v>2.538E-2</v>
      </c>
      <c r="X266" s="4" t="s">
        <v>597</v>
      </c>
      <c r="Y266" s="4" t="s">
        <v>309</v>
      </c>
      <c r="Z266" s="144">
        <v>10781.4</v>
      </c>
      <c r="AA266" s="144">
        <v>1</v>
      </c>
      <c r="AB266" s="144">
        <v>114.49</v>
      </c>
      <c r="AD266" s="144">
        <v>12.343999999999999</v>
      </c>
      <c r="AG266" s="2" t="s">
        <v>37</v>
      </c>
      <c r="AH266" s="157">
        <v>5.0000000000000004E-6</v>
      </c>
      <c r="AI266" s="157">
        <v>1.8999624091362799E-2</v>
      </c>
      <c r="AJ266" s="157">
        <v>3.23540485537512E-3</v>
      </c>
      <c r="AK266" s="177"/>
    </row>
    <row r="267" spans="1:37">
      <c r="A267" s="2" t="s">
        <v>26</v>
      </c>
      <c r="B267" s="2">
        <v>1413</v>
      </c>
      <c r="C267" s="2" t="s">
        <v>3323</v>
      </c>
      <c r="D267" s="2" t="s">
        <v>3324</v>
      </c>
      <c r="E267" s="4" t="s">
        <v>353</v>
      </c>
      <c r="F267" s="2" t="s">
        <v>3590</v>
      </c>
      <c r="G267" s="2" t="s">
        <v>3591</v>
      </c>
      <c r="H267" s="2" t="s">
        <v>356</v>
      </c>
      <c r="I267" s="2" t="s">
        <v>939</v>
      </c>
      <c r="J267" s="2" t="s">
        <v>31</v>
      </c>
      <c r="K267" s="2" t="s">
        <v>31</v>
      </c>
      <c r="L267" s="2" t="s">
        <v>513</v>
      </c>
      <c r="M267" s="2" t="s">
        <v>32</v>
      </c>
      <c r="N267" s="2" t="s">
        <v>647</v>
      </c>
      <c r="O267" s="2" t="s">
        <v>309</v>
      </c>
      <c r="P267" s="2" t="s">
        <v>2853</v>
      </c>
      <c r="Q267" s="2" t="s">
        <v>348</v>
      </c>
      <c r="R267" s="2" t="s">
        <v>361</v>
      </c>
      <c r="S267" s="2" t="s">
        <v>35</v>
      </c>
      <c r="T267" s="144">
        <v>2.484</v>
      </c>
      <c r="U267" s="2" t="s">
        <v>195</v>
      </c>
      <c r="V267" s="155">
        <v>1.4200000000000001E-2</v>
      </c>
      <c r="W267" s="157">
        <v>2.5100000000000001E-2</v>
      </c>
      <c r="X267" s="4" t="s">
        <v>597</v>
      </c>
      <c r="Y267" s="4" t="s">
        <v>309</v>
      </c>
      <c r="Z267" s="144">
        <v>8200</v>
      </c>
      <c r="AA267" s="144">
        <v>1</v>
      </c>
      <c r="AB267" s="144">
        <v>110.8</v>
      </c>
      <c r="AD267" s="144">
        <v>9.0860000000000003</v>
      </c>
      <c r="AG267" s="2" t="s">
        <v>37</v>
      </c>
      <c r="AH267" s="157">
        <v>6.9999999999999999E-6</v>
      </c>
      <c r="AI267" s="157">
        <v>1.39847886339998E-2</v>
      </c>
      <c r="AJ267" s="157">
        <v>2.3814393816563402E-3</v>
      </c>
      <c r="AK267" s="177"/>
    </row>
    <row r="268" spans="1:37">
      <c r="A268" s="2" t="s">
        <v>26</v>
      </c>
      <c r="B268" s="2">
        <v>1413</v>
      </c>
      <c r="C268" s="2" t="s">
        <v>2281</v>
      </c>
      <c r="D268" s="2" t="s">
        <v>2282</v>
      </c>
      <c r="E268" s="4" t="s">
        <v>353</v>
      </c>
      <c r="F268" s="2" t="s">
        <v>3333</v>
      </c>
      <c r="G268" s="2" t="s">
        <v>3334</v>
      </c>
      <c r="H268" s="2" t="s">
        <v>356</v>
      </c>
      <c r="I268" s="2" t="s">
        <v>939</v>
      </c>
      <c r="J268" s="2" t="s">
        <v>31</v>
      </c>
      <c r="K268" s="2" t="s">
        <v>31</v>
      </c>
      <c r="L268" s="2" t="s">
        <v>513</v>
      </c>
      <c r="M268" s="2" t="s">
        <v>32</v>
      </c>
      <c r="N268" s="2" t="s">
        <v>647</v>
      </c>
      <c r="O268" s="2" t="s">
        <v>309</v>
      </c>
      <c r="P268" s="2" t="s">
        <v>2853</v>
      </c>
      <c r="Q268" s="2" t="s">
        <v>348</v>
      </c>
      <c r="R268" s="2" t="s">
        <v>361</v>
      </c>
      <c r="S268" s="2" t="s">
        <v>35</v>
      </c>
      <c r="T268" s="144">
        <v>2.2850000000000001</v>
      </c>
      <c r="U268" s="2" t="s">
        <v>3335</v>
      </c>
      <c r="V268" s="155">
        <v>0.04</v>
      </c>
      <c r="W268" s="157">
        <v>2.7150000000000001E-2</v>
      </c>
      <c r="X268" s="4" t="s">
        <v>597</v>
      </c>
      <c r="Y268" s="4" t="s">
        <v>309</v>
      </c>
      <c r="Z268" s="144">
        <v>10053.219999999999</v>
      </c>
      <c r="AA268" s="144">
        <v>1</v>
      </c>
      <c r="AB268" s="144">
        <v>118.66</v>
      </c>
      <c r="AD268" s="144">
        <v>11.929</v>
      </c>
      <c r="AG268" s="2" t="s">
        <v>37</v>
      </c>
      <c r="AH268" s="157">
        <v>1.0000000000000001E-5</v>
      </c>
      <c r="AI268" s="157">
        <v>1.8361655063872401E-2</v>
      </c>
      <c r="AJ268" s="157">
        <v>3.1267664907845502E-3</v>
      </c>
      <c r="AK268" s="177"/>
    </row>
    <row r="269" spans="1:37">
      <c r="A269" s="2" t="s">
        <v>26</v>
      </c>
      <c r="B269" s="2">
        <v>1413</v>
      </c>
      <c r="C269" s="2" t="s">
        <v>2301</v>
      </c>
      <c r="D269" s="2" t="s">
        <v>2302</v>
      </c>
      <c r="E269" s="4" t="s">
        <v>353</v>
      </c>
      <c r="F269" s="2" t="s">
        <v>3339</v>
      </c>
      <c r="G269" s="2" t="s">
        <v>3340</v>
      </c>
      <c r="H269" s="2" t="s">
        <v>356</v>
      </c>
      <c r="I269" s="2" t="s">
        <v>1149</v>
      </c>
      <c r="J269" s="2" t="s">
        <v>31</v>
      </c>
      <c r="K269" s="2" t="s">
        <v>31</v>
      </c>
      <c r="L269" s="2" t="s">
        <v>513</v>
      </c>
      <c r="M269" s="2" t="s">
        <v>32</v>
      </c>
      <c r="N269" s="2" t="s">
        <v>659</v>
      </c>
      <c r="O269" s="2" t="s">
        <v>309</v>
      </c>
      <c r="P269" s="2" t="s">
        <v>2853</v>
      </c>
      <c r="Q269" s="2" t="s">
        <v>348</v>
      </c>
      <c r="R269" s="2" t="s">
        <v>361</v>
      </c>
      <c r="S269" s="2" t="s">
        <v>35</v>
      </c>
      <c r="T269" s="144">
        <v>2.4969999999999999</v>
      </c>
      <c r="U269" s="2" t="s">
        <v>3338</v>
      </c>
      <c r="V269" s="155">
        <v>5.0900000000000001E-2</v>
      </c>
      <c r="W269" s="157">
        <v>5.1810000000000002E-2</v>
      </c>
      <c r="X269" s="4" t="s">
        <v>597</v>
      </c>
      <c r="Y269" s="4" t="s">
        <v>309</v>
      </c>
      <c r="Z269" s="144">
        <v>7569.3</v>
      </c>
      <c r="AA269" s="144">
        <v>1</v>
      </c>
      <c r="AB269" s="144">
        <v>103.46</v>
      </c>
      <c r="AD269" s="144">
        <v>7.8310000000000004</v>
      </c>
      <c r="AG269" s="2" t="s">
        <v>37</v>
      </c>
      <c r="AH269" s="157">
        <v>1.2E-5</v>
      </c>
      <c r="AI269" s="157">
        <v>1.2053980552120799E-2</v>
      </c>
      <c r="AJ269" s="157">
        <v>2.0526462532833999E-3</v>
      </c>
      <c r="AK269" s="177"/>
    </row>
    <row r="270" spans="1:37">
      <c r="A270" s="2" t="s">
        <v>26</v>
      </c>
      <c r="B270" s="2">
        <v>1413</v>
      </c>
      <c r="C270" s="2" t="s">
        <v>2301</v>
      </c>
      <c r="D270" s="2" t="s">
        <v>2302</v>
      </c>
      <c r="E270" s="4" t="s">
        <v>353</v>
      </c>
      <c r="F270" s="2" t="s">
        <v>3341</v>
      </c>
      <c r="G270" s="2" t="s">
        <v>3342</v>
      </c>
      <c r="H270" s="2" t="s">
        <v>356</v>
      </c>
      <c r="I270" s="2" t="s">
        <v>939</v>
      </c>
      <c r="J270" s="2" t="s">
        <v>31</v>
      </c>
      <c r="K270" s="2" t="s">
        <v>31</v>
      </c>
      <c r="L270" s="2" t="s">
        <v>513</v>
      </c>
      <c r="M270" s="2" t="s">
        <v>32</v>
      </c>
      <c r="N270" s="2" t="s">
        <v>659</v>
      </c>
      <c r="O270" s="2" t="s">
        <v>309</v>
      </c>
      <c r="P270" s="2" t="s">
        <v>2853</v>
      </c>
      <c r="Q270" s="2" t="s">
        <v>348</v>
      </c>
      <c r="R270" s="2" t="s">
        <v>361</v>
      </c>
      <c r="S270" s="2" t="s">
        <v>35</v>
      </c>
      <c r="T270" s="144">
        <v>2.1459999999999999</v>
      </c>
      <c r="U270" s="2" t="s">
        <v>3343</v>
      </c>
      <c r="V270" s="155">
        <v>4.2999999999999997E-2</v>
      </c>
      <c r="W270" s="157">
        <v>2.383E-2</v>
      </c>
      <c r="X270" s="4" t="s">
        <v>597</v>
      </c>
      <c r="Y270" s="4" t="s">
        <v>309</v>
      </c>
      <c r="Z270" s="144">
        <v>10625.26</v>
      </c>
      <c r="AA270" s="144">
        <v>1</v>
      </c>
      <c r="AB270" s="144">
        <v>121.81</v>
      </c>
      <c r="AD270" s="144">
        <v>12.943</v>
      </c>
      <c r="AG270" s="2" t="s">
        <v>37</v>
      </c>
      <c r="AH270" s="157">
        <v>2.0999999999999999E-5</v>
      </c>
      <c r="AI270" s="157">
        <v>1.99216269496943E-2</v>
      </c>
      <c r="AJ270" s="157">
        <v>3.3924107261318901E-3</v>
      </c>
      <c r="AK270" s="177"/>
    </row>
    <row r="271" spans="1:37">
      <c r="A271" s="2" t="s">
        <v>26</v>
      </c>
      <c r="B271" s="2">
        <v>1413</v>
      </c>
      <c r="C271" s="2" t="s">
        <v>2468</v>
      </c>
      <c r="D271" s="2" t="s">
        <v>2469</v>
      </c>
      <c r="E271" s="4" t="s">
        <v>353</v>
      </c>
      <c r="F271" s="2" t="s">
        <v>3347</v>
      </c>
      <c r="G271" s="2" t="s">
        <v>3348</v>
      </c>
      <c r="H271" s="2" t="s">
        <v>356</v>
      </c>
      <c r="I271" s="2" t="s">
        <v>1149</v>
      </c>
      <c r="J271" s="2" t="s">
        <v>31</v>
      </c>
      <c r="K271" s="2" t="s">
        <v>31</v>
      </c>
      <c r="L271" s="2" t="s">
        <v>513</v>
      </c>
      <c r="M271" s="2" t="s">
        <v>32</v>
      </c>
      <c r="N271" s="2" t="s">
        <v>642</v>
      </c>
      <c r="O271" s="2" t="s">
        <v>309</v>
      </c>
      <c r="P271" s="2" t="s">
        <v>3093</v>
      </c>
      <c r="Q271" s="2" t="s">
        <v>599</v>
      </c>
      <c r="R271" s="2" t="s">
        <v>361</v>
      </c>
      <c r="S271" s="2" t="s">
        <v>35</v>
      </c>
      <c r="T271" s="144">
        <v>1.9339999999999999</v>
      </c>
      <c r="U271" s="2" t="s">
        <v>3243</v>
      </c>
      <c r="V271" s="155">
        <v>2.6100000000000002E-2</v>
      </c>
      <c r="W271" s="157">
        <v>4.793E-2</v>
      </c>
      <c r="X271" s="4" t="s">
        <v>597</v>
      </c>
      <c r="Y271" s="4" t="s">
        <v>309</v>
      </c>
      <c r="Z271" s="144">
        <v>6600</v>
      </c>
      <c r="AA271" s="144">
        <v>1</v>
      </c>
      <c r="AB271" s="144">
        <v>95.99</v>
      </c>
      <c r="AD271" s="144">
        <v>6.335</v>
      </c>
      <c r="AG271" s="2" t="s">
        <v>37</v>
      </c>
      <c r="AH271" s="157">
        <v>1.4E-5</v>
      </c>
      <c r="AI271" s="157">
        <v>9.7515178771379208E-3</v>
      </c>
      <c r="AJ271" s="157">
        <v>1.6605648688234899E-3</v>
      </c>
      <c r="AK271" s="177"/>
    </row>
    <row r="272" spans="1:37">
      <c r="A272" s="2" t="s">
        <v>26</v>
      </c>
      <c r="B272" s="2">
        <v>1413</v>
      </c>
      <c r="C272" s="2" t="s">
        <v>2468</v>
      </c>
      <c r="D272" s="2" t="s">
        <v>2469</v>
      </c>
      <c r="E272" s="4" t="s">
        <v>353</v>
      </c>
      <c r="F272" s="2" t="s">
        <v>3349</v>
      </c>
      <c r="G272" s="2" t="s">
        <v>3350</v>
      </c>
      <c r="H272" s="2" t="s">
        <v>356</v>
      </c>
      <c r="I272" s="2" t="s">
        <v>1149</v>
      </c>
      <c r="J272" s="2" t="s">
        <v>31</v>
      </c>
      <c r="K272" s="2" t="s">
        <v>31</v>
      </c>
      <c r="L272" s="2" t="s">
        <v>513</v>
      </c>
      <c r="M272" s="2" t="s">
        <v>32</v>
      </c>
      <c r="N272" s="2" t="s">
        <v>642</v>
      </c>
      <c r="O272" s="2" t="s">
        <v>309</v>
      </c>
      <c r="P272" s="2" t="s">
        <v>3093</v>
      </c>
      <c r="Q272" s="2" t="s">
        <v>599</v>
      </c>
      <c r="R272" s="2" t="s">
        <v>361</v>
      </c>
      <c r="S272" s="2" t="s">
        <v>35</v>
      </c>
      <c r="T272" s="144">
        <v>6.4390000000000001</v>
      </c>
      <c r="U272" s="2" t="s">
        <v>3351</v>
      </c>
      <c r="V272" s="155">
        <v>1.9E-2</v>
      </c>
      <c r="W272" s="157">
        <v>5.5840000000000001E-2</v>
      </c>
      <c r="X272" s="4" t="s">
        <v>597</v>
      </c>
      <c r="Y272" s="4" t="s">
        <v>309</v>
      </c>
      <c r="Z272" s="144">
        <v>19000</v>
      </c>
      <c r="AA272" s="144">
        <v>1</v>
      </c>
      <c r="AB272" s="144">
        <v>78.97</v>
      </c>
      <c r="AD272" s="144">
        <v>15.004</v>
      </c>
      <c r="AG272" s="2" t="s">
        <v>37</v>
      </c>
      <c r="AH272" s="157">
        <v>1.8E-5</v>
      </c>
      <c r="AI272" s="157">
        <v>2.30950035331869E-2</v>
      </c>
      <c r="AJ272" s="157">
        <v>3.9327981546828199E-3</v>
      </c>
      <c r="AK272" s="177"/>
    </row>
    <row r="273" spans="1:37">
      <c r="A273" s="2" t="s">
        <v>26</v>
      </c>
      <c r="B273" s="2">
        <v>1413</v>
      </c>
      <c r="C273" s="2" t="s">
        <v>3239</v>
      </c>
      <c r="D273" s="2" t="s">
        <v>3240</v>
      </c>
      <c r="E273" s="4" t="s">
        <v>501</v>
      </c>
      <c r="F273" s="2" t="s">
        <v>3549</v>
      </c>
      <c r="G273" s="2" t="s">
        <v>3550</v>
      </c>
      <c r="H273" s="2" t="s">
        <v>356</v>
      </c>
      <c r="I273" s="2" t="s">
        <v>1149</v>
      </c>
      <c r="J273" s="2" t="s">
        <v>134</v>
      </c>
      <c r="K273" s="2" t="s">
        <v>135</v>
      </c>
      <c r="L273" s="2" t="s">
        <v>513</v>
      </c>
      <c r="M273" s="2" t="s">
        <v>32</v>
      </c>
      <c r="N273" s="2" t="s">
        <v>648</v>
      </c>
      <c r="O273" s="2" t="s">
        <v>309</v>
      </c>
      <c r="P273" s="2" t="s">
        <v>2842</v>
      </c>
      <c r="Q273" s="2" t="s">
        <v>348</v>
      </c>
      <c r="R273" s="2" t="s">
        <v>361</v>
      </c>
      <c r="S273" s="2" t="s">
        <v>35</v>
      </c>
      <c r="T273" s="144">
        <v>3.6640000000000001</v>
      </c>
      <c r="U273" s="2" t="s">
        <v>3551</v>
      </c>
      <c r="V273" s="155">
        <v>4.4999999999999998E-2</v>
      </c>
      <c r="W273" s="157">
        <v>6.9750000000000006E-2</v>
      </c>
      <c r="X273" s="4" t="s">
        <v>597</v>
      </c>
      <c r="Y273" s="4" t="s">
        <v>309</v>
      </c>
      <c r="Z273" s="144">
        <v>5664.15</v>
      </c>
      <c r="AA273" s="144">
        <v>1</v>
      </c>
      <c r="AB273" s="144">
        <v>92.67</v>
      </c>
      <c r="AD273" s="144">
        <v>5.2489999999999997</v>
      </c>
      <c r="AG273" s="2" t="s">
        <v>37</v>
      </c>
      <c r="AH273" s="157">
        <v>6.0000000000000002E-6</v>
      </c>
      <c r="AI273" s="157">
        <v>8.0793459209732906E-3</v>
      </c>
      <c r="AJ273" s="157">
        <v>1.37581432639267E-3</v>
      </c>
      <c r="AK273" s="177"/>
    </row>
    <row r="274" spans="1:37">
      <c r="A274" s="2" t="s">
        <v>26</v>
      </c>
      <c r="B274" s="2">
        <v>1413</v>
      </c>
      <c r="C274" s="2" t="s">
        <v>3592</v>
      </c>
      <c r="D274" s="2" t="s">
        <v>3593</v>
      </c>
      <c r="E274" s="4" t="s">
        <v>501</v>
      </c>
      <c r="F274" s="2" t="s">
        <v>3594</v>
      </c>
      <c r="G274" s="2" t="s">
        <v>3595</v>
      </c>
      <c r="H274" s="2" t="s">
        <v>356</v>
      </c>
      <c r="I274" s="2" t="s">
        <v>1149</v>
      </c>
      <c r="J274" s="2" t="s">
        <v>134</v>
      </c>
      <c r="K274" s="2" t="s">
        <v>135</v>
      </c>
      <c r="L274" s="2" t="s">
        <v>513</v>
      </c>
      <c r="M274" s="2" t="s">
        <v>32</v>
      </c>
      <c r="N274" s="2" t="s">
        <v>648</v>
      </c>
      <c r="O274" s="2" t="s">
        <v>309</v>
      </c>
      <c r="P274" s="2" t="s">
        <v>2842</v>
      </c>
      <c r="Q274" s="2" t="s">
        <v>348</v>
      </c>
      <c r="R274" s="2" t="s">
        <v>361</v>
      </c>
      <c r="S274" s="2" t="s">
        <v>35</v>
      </c>
      <c r="T274" s="144">
        <v>1.0409999999999999</v>
      </c>
      <c r="U274" s="2" t="s">
        <v>3188</v>
      </c>
      <c r="V274" s="155">
        <v>3.9300000000000002E-2</v>
      </c>
      <c r="W274" s="157">
        <v>8.2799999999999999E-2</v>
      </c>
      <c r="X274" s="4" t="s">
        <v>597</v>
      </c>
      <c r="Y274" s="4" t="s">
        <v>309</v>
      </c>
      <c r="Z274" s="144">
        <v>4000.2</v>
      </c>
      <c r="AA274" s="144">
        <v>1</v>
      </c>
      <c r="AB274" s="144">
        <v>97.3</v>
      </c>
      <c r="AD274" s="144">
        <v>3.8919999999999999</v>
      </c>
      <c r="AG274" s="2" t="s">
        <v>37</v>
      </c>
      <c r="AH274" s="157">
        <v>5.0000000000000004E-6</v>
      </c>
      <c r="AI274" s="157">
        <v>5.9909657923962502E-3</v>
      </c>
      <c r="AJ274" s="157">
        <v>1.02018859530577E-3</v>
      </c>
      <c r="AK274" s="177"/>
    </row>
    <row r="275" spans="1:37">
      <c r="A275" s="2" t="s">
        <v>153</v>
      </c>
      <c r="B275" s="2">
        <v>962</v>
      </c>
      <c r="C275" s="2" t="s">
        <v>2329</v>
      </c>
      <c r="D275" s="2" t="s">
        <v>2330</v>
      </c>
      <c r="E275" s="4" t="s">
        <v>502</v>
      </c>
      <c r="F275" s="2" t="s">
        <v>2835</v>
      </c>
      <c r="G275" s="2" t="s">
        <v>2836</v>
      </c>
      <c r="H275" s="2" t="s">
        <v>356</v>
      </c>
      <c r="I275" s="2" t="s">
        <v>345</v>
      </c>
      <c r="J275" s="2" t="s">
        <v>134</v>
      </c>
      <c r="K275" s="2" t="s">
        <v>135</v>
      </c>
      <c r="L275" s="2" t="s">
        <v>513</v>
      </c>
      <c r="M275" s="2" t="s">
        <v>157</v>
      </c>
      <c r="N275" s="2" t="s">
        <v>730</v>
      </c>
      <c r="O275" s="2" t="s">
        <v>309</v>
      </c>
      <c r="P275" s="2" t="s">
        <v>1599</v>
      </c>
      <c r="Q275" s="2" t="s">
        <v>616</v>
      </c>
      <c r="R275" s="2" t="s">
        <v>361</v>
      </c>
      <c r="S275" s="2" t="s">
        <v>139</v>
      </c>
      <c r="T275" s="144">
        <v>3.95</v>
      </c>
      <c r="U275" s="2" t="s">
        <v>2837</v>
      </c>
      <c r="V275" s="155">
        <v>1.4E-2</v>
      </c>
      <c r="W275" s="157">
        <v>4.8480000000000002E-2</v>
      </c>
      <c r="X275" s="4" t="s">
        <v>597</v>
      </c>
      <c r="Y275" s="4" t="s">
        <v>309</v>
      </c>
      <c r="Z275" s="144">
        <v>7430000</v>
      </c>
      <c r="AA275" s="144">
        <v>3.7589999999999999</v>
      </c>
      <c r="AB275" s="144">
        <v>88.671999999999997</v>
      </c>
      <c r="AD275" s="144">
        <v>24765.612000000001</v>
      </c>
      <c r="AG275" s="2" t="s">
        <v>37</v>
      </c>
      <c r="AH275" s="157">
        <v>0</v>
      </c>
      <c r="AI275" s="157">
        <v>1.2775611610482299E-2</v>
      </c>
      <c r="AJ275" s="157">
        <v>2.6652417863206701E-3</v>
      </c>
      <c r="AK275" s="177"/>
    </row>
    <row r="276" spans="1:37">
      <c r="A276" s="2" t="s">
        <v>153</v>
      </c>
      <c r="B276" s="2">
        <v>962</v>
      </c>
      <c r="C276" s="2" t="s">
        <v>1847</v>
      </c>
      <c r="D276" s="2" t="s">
        <v>1848</v>
      </c>
      <c r="E276" s="4" t="s">
        <v>353</v>
      </c>
      <c r="F276" s="2" t="s">
        <v>3596</v>
      </c>
      <c r="G276" s="2" t="s">
        <v>3597</v>
      </c>
      <c r="H276" s="2" t="s">
        <v>356</v>
      </c>
      <c r="I276" s="2" t="s">
        <v>1149</v>
      </c>
      <c r="J276" s="2" t="s">
        <v>31</v>
      </c>
      <c r="K276" s="2" t="s">
        <v>31</v>
      </c>
      <c r="L276" s="2" t="s">
        <v>513</v>
      </c>
      <c r="M276" s="2" t="s">
        <v>32</v>
      </c>
      <c r="N276" s="2" t="s">
        <v>630</v>
      </c>
      <c r="O276" s="2" t="s">
        <v>309</v>
      </c>
      <c r="P276" s="2" t="s">
        <v>2901</v>
      </c>
      <c r="Q276" s="2" t="s">
        <v>599</v>
      </c>
      <c r="R276" s="2" t="s">
        <v>361</v>
      </c>
      <c r="S276" s="2" t="s">
        <v>35</v>
      </c>
      <c r="T276" s="144">
        <v>0.499</v>
      </c>
      <c r="U276" s="2" t="s">
        <v>3005</v>
      </c>
      <c r="V276" s="155">
        <v>4.7500000000000001E-2</v>
      </c>
      <c r="W276" s="157">
        <v>5.305E-2</v>
      </c>
      <c r="X276" s="4" t="s">
        <v>597</v>
      </c>
      <c r="Y276" s="4" t="s">
        <v>309</v>
      </c>
      <c r="Z276" s="144">
        <v>15800</v>
      </c>
      <c r="AA276" s="144">
        <v>1</v>
      </c>
      <c r="AB276" s="144">
        <v>99.62</v>
      </c>
      <c r="AD276" s="144">
        <v>15.74</v>
      </c>
      <c r="AG276" s="2" t="s">
        <v>37</v>
      </c>
      <c r="AH276" s="157">
        <v>1.44E-4</v>
      </c>
      <c r="AI276" s="157">
        <v>8.1196305004548697E-6</v>
      </c>
      <c r="AJ276" s="157">
        <v>1.6939133060009499E-6</v>
      </c>
      <c r="AK276" s="177"/>
    </row>
    <row r="277" spans="1:37">
      <c r="A277" s="2" t="s">
        <v>153</v>
      </c>
      <c r="B277" s="2">
        <v>962</v>
      </c>
      <c r="C277" s="2" t="s">
        <v>1847</v>
      </c>
      <c r="D277" s="2" t="s">
        <v>1848</v>
      </c>
      <c r="E277" s="4" t="s">
        <v>353</v>
      </c>
      <c r="F277" s="2" t="s">
        <v>3598</v>
      </c>
      <c r="G277" s="2" t="s">
        <v>3599</v>
      </c>
      <c r="H277" s="2" t="s">
        <v>356</v>
      </c>
      <c r="I277" s="2" t="s">
        <v>1149</v>
      </c>
      <c r="J277" s="2" t="s">
        <v>31</v>
      </c>
      <c r="K277" s="2" t="s">
        <v>31</v>
      </c>
      <c r="L277" s="2" t="s">
        <v>513</v>
      </c>
      <c r="M277" s="2" t="s">
        <v>32</v>
      </c>
      <c r="N277" s="2" t="s">
        <v>630</v>
      </c>
      <c r="O277" s="2" t="s">
        <v>309</v>
      </c>
      <c r="P277" s="2" t="s">
        <v>2901</v>
      </c>
      <c r="Q277" s="2" t="s">
        <v>599</v>
      </c>
      <c r="R277" s="2" t="s">
        <v>361</v>
      </c>
      <c r="S277" s="2" t="s">
        <v>35</v>
      </c>
      <c r="T277" s="144">
        <v>3.6970000000000001</v>
      </c>
      <c r="U277" s="2" t="s">
        <v>2905</v>
      </c>
      <c r="V277" s="155">
        <v>6.1499999999999999E-2</v>
      </c>
      <c r="W277" s="157">
        <v>6.4560000000000006E-2</v>
      </c>
      <c r="X277" s="4" t="s">
        <v>597</v>
      </c>
      <c r="Y277" s="4" t="s">
        <v>309</v>
      </c>
      <c r="Z277" s="144">
        <v>7045000</v>
      </c>
      <c r="AA277" s="144">
        <v>1</v>
      </c>
      <c r="AB277" s="144">
        <v>99.27</v>
      </c>
      <c r="AD277" s="144">
        <v>6993.5720000000001</v>
      </c>
      <c r="AG277" s="2" t="s">
        <v>37</v>
      </c>
      <c r="AH277" s="157">
        <v>5.8708000000000003E-2</v>
      </c>
      <c r="AI277" s="157">
        <v>3.60771034097367E-3</v>
      </c>
      <c r="AJ277" s="157">
        <v>7.5263875005521198E-4</v>
      </c>
      <c r="AK277" s="177"/>
    </row>
    <row r="278" spans="1:37">
      <c r="A278" s="2" t="s">
        <v>153</v>
      </c>
      <c r="B278" s="2">
        <v>962</v>
      </c>
      <c r="C278" s="2" t="s">
        <v>2364</v>
      </c>
      <c r="D278" s="2" t="s">
        <v>2365</v>
      </c>
      <c r="E278" s="4" t="s">
        <v>353</v>
      </c>
      <c r="F278" s="2" t="s">
        <v>3600</v>
      </c>
      <c r="G278" s="2" t="s">
        <v>3601</v>
      </c>
      <c r="H278" s="2" t="s">
        <v>356</v>
      </c>
      <c r="I278" s="2" t="s">
        <v>939</v>
      </c>
      <c r="J278" s="2" t="s">
        <v>31</v>
      </c>
      <c r="K278" s="2" t="s">
        <v>486</v>
      </c>
      <c r="L278" s="2" t="s">
        <v>513</v>
      </c>
      <c r="M278" s="2" t="s">
        <v>32</v>
      </c>
      <c r="N278" s="2" t="s">
        <v>648</v>
      </c>
      <c r="O278" s="2" t="s">
        <v>309</v>
      </c>
      <c r="P278" s="2" t="s">
        <v>158</v>
      </c>
      <c r="Q278" s="2" t="s">
        <v>599</v>
      </c>
      <c r="R278" s="2" t="s">
        <v>361</v>
      </c>
      <c r="S278" s="2" t="s">
        <v>35</v>
      </c>
      <c r="T278" s="144">
        <v>0.98599999999999999</v>
      </c>
      <c r="U278" s="2" t="s">
        <v>3602</v>
      </c>
      <c r="V278" s="155">
        <v>4.65E-2</v>
      </c>
      <c r="W278" s="157">
        <v>3.465E-2</v>
      </c>
      <c r="X278" s="4" t="s">
        <v>597</v>
      </c>
      <c r="Y278" s="4" t="s">
        <v>309</v>
      </c>
      <c r="Z278" s="144">
        <v>1238000.06</v>
      </c>
      <c r="AA278" s="144">
        <v>1</v>
      </c>
      <c r="AB278" s="144">
        <v>115.42</v>
      </c>
      <c r="AC278" s="144">
        <v>1478.1030000000001</v>
      </c>
      <c r="AD278" s="144">
        <v>2907.002</v>
      </c>
      <c r="AG278" s="2" t="s">
        <v>37</v>
      </c>
      <c r="AH278" s="157">
        <v>8.6379999999999998E-3</v>
      </c>
      <c r="AI278" s="157">
        <v>1.49960892230366E-3</v>
      </c>
      <c r="AJ278" s="157">
        <v>3.1284767295083302E-4</v>
      </c>
      <c r="AK278" s="177"/>
    </row>
    <row r="279" spans="1:37">
      <c r="A279" s="2" t="s">
        <v>153</v>
      </c>
      <c r="B279" s="2">
        <v>962</v>
      </c>
      <c r="C279" s="2" t="s">
        <v>2364</v>
      </c>
      <c r="D279" s="2" t="s">
        <v>2365</v>
      </c>
      <c r="E279" s="4" t="s">
        <v>353</v>
      </c>
      <c r="F279" s="2" t="s">
        <v>3603</v>
      </c>
      <c r="G279" s="2" t="s">
        <v>3604</v>
      </c>
      <c r="H279" s="2" t="s">
        <v>356</v>
      </c>
      <c r="I279" s="2" t="s">
        <v>939</v>
      </c>
      <c r="J279" s="2" t="s">
        <v>134</v>
      </c>
      <c r="K279" s="2" t="s">
        <v>486</v>
      </c>
      <c r="L279" s="2" t="s">
        <v>513</v>
      </c>
      <c r="M279" s="2" t="s">
        <v>32</v>
      </c>
      <c r="N279" s="2" t="s">
        <v>648</v>
      </c>
      <c r="O279" s="2" t="s">
        <v>309</v>
      </c>
      <c r="P279" s="2" t="s">
        <v>158</v>
      </c>
      <c r="Q279" s="2" t="s">
        <v>599</v>
      </c>
      <c r="R279" s="2" t="s">
        <v>361</v>
      </c>
      <c r="S279" s="2" t="s">
        <v>35</v>
      </c>
      <c r="T279" s="144">
        <v>4.2770000000000001</v>
      </c>
      <c r="U279" s="2" t="s">
        <v>3605</v>
      </c>
      <c r="V279" s="155">
        <v>4.3E-3</v>
      </c>
      <c r="W279" s="157">
        <v>4.4670000000000001E-2</v>
      </c>
      <c r="X279" s="4" t="s">
        <v>597</v>
      </c>
      <c r="Y279" s="4" t="s">
        <v>309</v>
      </c>
      <c r="Z279" s="144">
        <v>665577</v>
      </c>
      <c r="AA279" s="144">
        <v>1</v>
      </c>
      <c r="AB279" s="144">
        <v>93.5</v>
      </c>
      <c r="AD279" s="144">
        <v>622.31399999999996</v>
      </c>
      <c r="AG279" s="2" t="s">
        <v>37</v>
      </c>
      <c r="AH279" s="157">
        <v>1.065E-3</v>
      </c>
      <c r="AI279" s="157">
        <v>3.2102773796611702E-4</v>
      </c>
      <c r="AJ279" s="157">
        <v>6.6972648189560994E-5</v>
      </c>
      <c r="AK279" s="177"/>
    </row>
    <row r="280" spans="1:37">
      <c r="A280" s="2" t="s">
        <v>153</v>
      </c>
      <c r="B280" s="2">
        <v>962</v>
      </c>
      <c r="C280" s="2" t="s">
        <v>2838</v>
      </c>
      <c r="D280" s="2" t="s">
        <v>2839</v>
      </c>
      <c r="E280" s="4" t="s">
        <v>353</v>
      </c>
      <c r="F280" s="2" t="s">
        <v>2840</v>
      </c>
      <c r="G280" s="2" t="s">
        <v>2841</v>
      </c>
      <c r="H280" s="2" t="s">
        <v>356</v>
      </c>
      <c r="I280" s="2" t="s">
        <v>939</v>
      </c>
      <c r="J280" s="2" t="s">
        <v>31</v>
      </c>
      <c r="K280" s="2" t="s">
        <v>31</v>
      </c>
      <c r="L280" s="2" t="s">
        <v>513</v>
      </c>
      <c r="M280" s="2" t="s">
        <v>32</v>
      </c>
      <c r="N280" s="2" t="s">
        <v>639</v>
      </c>
      <c r="O280" s="2" t="s">
        <v>309</v>
      </c>
      <c r="P280" s="2" t="s">
        <v>2842</v>
      </c>
      <c r="Q280" s="2" t="s">
        <v>348</v>
      </c>
      <c r="R280" s="2" t="s">
        <v>361</v>
      </c>
      <c r="S280" s="2" t="s">
        <v>35</v>
      </c>
      <c r="T280" s="144">
        <v>5.4290000000000003</v>
      </c>
      <c r="U280" s="2" t="s">
        <v>2843</v>
      </c>
      <c r="V280" s="155">
        <v>5.1499999999999997E-2</v>
      </c>
      <c r="W280" s="157">
        <v>3.8629999999999998E-2</v>
      </c>
      <c r="X280" s="4" t="s">
        <v>597</v>
      </c>
      <c r="Y280" s="4" t="s">
        <v>309</v>
      </c>
      <c r="Z280" s="144">
        <v>9009886.7200000007</v>
      </c>
      <c r="AA280" s="144">
        <v>1</v>
      </c>
      <c r="AB280" s="144">
        <v>147.13</v>
      </c>
      <c r="AD280" s="144">
        <v>13256.245999999999</v>
      </c>
      <c r="AG280" s="2" t="s">
        <v>37</v>
      </c>
      <c r="AH280" s="157">
        <v>3.1029999999999999E-3</v>
      </c>
      <c r="AI280" s="157">
        <v>6.8383796421232802E-3</v>
      </c>
      <c r="AJ280" s="157">
        <v>1.42661938454339E-3</v>
      </c>
      <c r="AK280" s="177"/>
    </row>
    <row r="281" spans="1:37">
      <c r="A281" s="2" t="s">
        <v>153</v>
      </c>
      <c r="B281" s="2">
        <v>962</v>
      </c>
      <c r="C281" s="2" t="s">
        <v>1851</v>
      </c>
      <c r="D281" s="2" t="s">
        <v>1852</v>
      </c>
      <c r="E281" s="4" t="s">
        <v>353</v>
      </c>
      <c r="F281" s="2" t="s">
        <v>2844</v>
      </c>
      <c r="G281" s="2" t="s">
        <v>2845</v>
      </c>
      <c r="H281" s="2" t="s">
        <v>356</v>
      </c>
      <c r="I281" s="2" t="s">
        <v>939</v>
      </c>
      <c r="J281" s="2" t="s">
        <v>31</v>
      </c>
      <c r="K281" s="2" t="s">
        <v>31</v>
      </c>
      <c r="L281" s="2" t="s">
        <v>513</v>
      </c>
      <c r="M281" s="2" t="s">
        <v>32</v>
      </c>
      <c r="N281" s="2" t="s">
        <v>623</v>
      </c>
      <c r="O281" s="2" t="s">
        <v>309</v>
      </c>
      <c r="P281" s="2" t="s">
        <v>2846</v>
      </c>
      <c r="Q281" s="2" t="s">
        <v>348</v>
      </c>
      <c r="R281" s="2" t="s">
        <v>361</v>
      </c>
      <c r="S281" s="2" t="s">
        <v>35</v>
      </c>
      <c r="T281" s="144">
        <v>3.056</v>
      </c>
      <c r="U281" s="2" t="s">
        <v>2847</v>
      </c>
      <c r="V281" s="155">
        <v>2.75E-2</v>
      </c>
      <c r="W281" s="157">
        <v>3.2559999999999999E-2</v>
      </c>
      <c r="X281" s="4" t="s">
        <v>597</v>
      </c>
      <c r="Y281" s="4" t="s">
        <v>309</v>
      </c>
      <c r="Z281" s="144">
        <v>6746666.8499999996</v>
      </c>
      <c r="AA281" s="144">
        <v>1</v>
      </c>
      <c r="AB281" s="144">
        <v>112.11</v>
      </c>
      <c r="AD281" s="144">
        <v>7563.6880000000001</v>
      </c>
      <c r="AG281" s="2" t="s">
        <v>37</v>
      </c>
      <c r="AH281" s="157">
        <v>8.0230000000000006E-3</v>
      </c>
      <c r="AI281" s="157">
        <v>3.9018112784017702E-3</v>
      </c>
      <c r="AJ281" s="157">
        <v>8.13993942411429E-4</v>
      </c>
      <c r="AK281" s="177"/>
    </row>
    <row r="282" spans="1:37">
      <c r="A282" s="2" t="s">
        <v>153</v>
      </c>
      <c r="B282" s="2">
        <v>962</v>
      </c>
      <c r="C282" s="2" t="s">
        <v>1851</v>
      </c>
      <c r="D282" s="2" t="s">
        <v>1852</v>
      </c>
      <c r="E282" s="4" t="s">
        <v>353</v>
      </c>
      <c r="F282" s="2" t="s">
        <v>2848</v>
      </c>
      <c r="G282" s="2" t="s">
        <v>2849</v>
      </c>
      <c r="H282" s="2" t="s">
        <v>356</v>
      </c>
      <c r="I282" s="2" t="s">
        <v>1149</v>
      </c>
      <c r="J282" s="2" t="s">
        <v>31</v>
      </c>
      <c r="K282" s="2" t="s">
        <v>31</v>
      </c>
      <c r="L282" s="2" t="s">
        <v>513</v>
      </c>
      <c r="M282" s="2" t="s">
        <v>32</v>
      </c>
      <c r="N282" s="2" t="s">
        <v>623</v>
      </c>
      <c r="O282" s="2" t="s">
        <v>309</v>
      </c>
      <c r="P282" s="2" t="s">
        <v>2846</v>
      </c>
      <c r="Q282" s="2" t="s">
        <v>348</v>
      </c>
      <c r="R282" s="2" t="s">
        <v>361</v>
      </c>
      <c r="S282" s="2" t="s">
        <v>35</v>
      </c>
      <c r="T282" s="144">
        <v>3.2629999999999999</v>
      </c>
      <c r="U282" s="2" t="s">
        <v>2850</v>
      </c>
      <c r="V282" s="155">
        <v>2.5000000000000001E-2</v>
      </c>
      <c r="W282" s="157">
        <v>5.9420000000000001E-2</v>
      </c>
      <c r="X282" s="4" t="s">
        <v>597</v>
      </c>
      <c r="Y282" s="4" t="s">
        <v>309</v>
      </c>
      <c r="Z282" s="144">
        <v>10450000</v>
      </c>
      <c r="AA282" s="144">
        <v>1</v>
      </c>
      <c r="AB282" s="144">
        <v>90.38</v>
      </c>
      <c r="AD282" s="144">
        <v>9444.7099999999991</v>
      </c>
      <c r="AG282" s="2" t="s">
        <v>37</v>
      </c>
      <c r="AH282" s="157">
        <v>1.2930000000000001E-2</v>
      </c>
      <c r="AI282" s="157">
        <v>4.8721569422000496E-3</v>
      </c>
      <c r="AJ282" s="157">
        <v>1.0164269756924599E-3</v>
      </c>
      <c r="AK282" s="177"/>
    </row>
    <row r="283" spans="1:37">
      <c r="A283" s="2" t="s">
        <v>153</v>
      </c>
      <c r="B283" s="2">
        <v>962</v>
      </c>
      <c r="C283" s="2" t="s">
        <v>1871</v>
      </c>
      <c r="D283" s="2" t="s">
        <v>1872</v>
      </c>
      <c r="E283" s="4" t="s">
        <v>353</v>
      </c>
      <c r="F283" s="2" t="s">
        <v>2851</v>
      </c>
      <c r="G283" s="2" t="s">
        <v>2852</v>
      </c>
      <c r="H283" s="2" t="s">
        <v>356</v>
      </c>
      <c r="I283" s="2" t="s">
        <v>1149</v>
      </c>
      <c r="J283" s="2" t="s">
        <v>31</v>
      </c>
      <c r="K283" s="2" t="s">
        <v>31</v>
      </c>
      <c r="L283" s="2" t="s">
        <v>513</v>
      </c>
      <c r="M283" s="2" t="s">
        <v>32</v>
      </c>
      <c r="N283" s="2" t="s">
        <v>639</v>
      </c>
      <c r="O283" s="2" t="s">
        <v>309</v>
      </c>
      <c r="P283" s="2" t="s">
        <v>2853</v>
      </c>
      <c r="Q283" s="2" t="s">
        <v>348</v>
      </c>
      <c r="R283" s="2" t="s">
        <v>361</v>
      </c>
      <c r="S283" s="2" t="s">
        <v>35</v>
      </c>
      <c r="T283" s="144">
        <v>7.81</v>
      </c>
      <c r="U283" s="2" t="s">
        <v>2854</v>
      </c>
      <c r="V283" s="155">
        <v>2.4E-2</v>
      </c>
      <c r="W283" s="157">
        <v>5.8409999999999997E-2</v>
      </c>
      <c r="X283" s="4" t="s">
        <v>597</v>
      </c>
      <c r="Y283" s="4" t="s">
        <v>309</v>
      </c>
      <c r="Z283" s="144">
        <v>8290794.79</v>
      </c>
      <c r="AA283" s="144">
        <v>1</v>
      </c>
      <c r="AB283" s="144">
        <v>76.87</v>
      </c>
      <c r="AD283" s="144">
        <v>6373.134</v>
      </c>
      <c r="AG283" s="2" t="s">
        <v>37</v>
      </c>
      <c r="AH283" s="157">
        <v>1.1269E-2</v>
      </c>
      <c r="AI283" s="157">
        <v>3.2876508482293002E-3</v>
      </c>
      <c r="AJ283" s="157">
        <v>6.8586809670574905E-4</v>
      </c>
      <c r="AK283" s="177"/>
    </row>
    <row r="284" spans="1:37">
      <c r="A284" s="2" t="s">
        <v>153</v>
      </c>
      <c r="B284" s="2">
        <v>962</v>
      </c>
      <c r="C284" s="2" t="s">
        <v>1887</v>
      </c>
      <c r="D284" s="2" t="s">
        <v>1888</v>
      </c>
      <c r="E284" s="4" t="s">
        <v>353</v>
      </c>
      <c r="F284" s="2" t="s">
        <v>2855</v>
      </c>
      <c r="G284" s="2" t="s">
        <v>2856</v>
      </c>
      <c r="H284" s="2" t="s">
        <v>356</v>
      </c>
      <c r="I284" s="2" t="s">
        <v>939</v>
      </c>
      <c r="J284" s="2" t="s">
        <v>31</v>
      </c>
      <c r="K284" s="2" t="s">
        <v>31</v>
      </c>
      <c r="L284" s="2" t="s">
        <v>513</v>
      </c>
      <c r="M284" s="2" t="s">
        <v>32</v>
      </c>
      <c r="N284" s="2" t="s">
        <v>647</v>
      </c>
      <c r="O284" s="2" t="s">
        <v>309</v>
      </c>
      <c r="P284" s="2" t="s">
        <v>2853</v>
      </c>
      <c r="Q284" s="2" t="s">
        <v>348</v>
      </c>
      <c r="R284" s="2" t="s">
        <v>361</v>
      </c>
      <c r="S284" s="2" t="s">
        <v>35</v>
      </c>
      <c r="T284" s="144">
        <v>2.4359999999999999</v>
      </c>
      <c r="U284" s="2" t="s">
        <v>165</v>
      </c>
      <c r="V284" s="155">
        <v>2.3400000000000001E-2</v>
      </c>
      <c r="W284" s="157">
        <v>2.6800000000000001E-2</v>
      </c>
      <c r="X284" s="4" t="s">
        <v>597</v>
      </c>
      <c r="Y284" s="4" t="s">
        <v>309</v>
      </c>
      <c r="Z284" s="144">
        <v>6880024.1100000003</v>
      </c>
      <c r="AA284" s="144">
        <v>1</v>
      </c>
      <c r="AB284" s="144">
        <v>113.08</v>
      </c>
      <c r="AD284" s="144">
        <v>7779.9309999999996</v>
      </c>
      <c r="AG284" s="2" t="s">
        <v>37</v>
      </c>
      <c r="AH284" s="157">
        <v>3.261E-3</v>
      </c>
      <c r="AI284" s="157">
        <v>4.0133626247634401E-3</v>
      </c>
      <c r="AJ284" s="157">
        <v>8.37265729211796E-4</v>
      </c>
      <c r="AK284" s="177"/>
    </row>
    <row r="285" spans="1:37">
      <c r="A285" s="2" t="s">
        <v>153</v>
      </c>
      <c r="B285" s="2">
        <v>962</v>
      </c>
      <c r="C285" s="2" t="s">
        <v>2532</v>
      </c>
      <c r="D285" s="2" t="s">
        <v>2533</v>
      </c>
      <c r="E285" s="4" t="s">
        <v>353</v>
      </c>
      <c r="F285" s="2" t="s">
        <v>2857</v>
      </c>
      <c r="G285" s="2" t="s">
        <v>2858</v>
      </c>
      <c r="H285" s="2" t="s">
        <v>356</v>
      </c>
      <c r="I285" s="2" t="s">
        <v>1150</v>
      </c>
      <c r="J285" s="2" t="s">
        <v>31</v>
      </c>
      <c r="K285" s="2" t="s">
        <v>31</v>
      </c>
      <c r="L285" s="2" t="s">
        <v>513</v>
      </c>
      <c r="M285" s="2" t="s">
        <v>32</v>
      </c>
      <c r="N285" s="2" t="s">
        <v>644</v>
      </c>
      <c r="O285" s="2" t="s">
        <v>309</v>
      </c>
      <c r="P285" s="2" t="s">
        <v>360</v>
      </c>
      <c r="Q285" s="20" t="s">
        <v>360</v>
      </c>
      <c r="R285" s="20" t="s">
        <v>360</v>
      </c>
      <c r="S285" s="2" t="s">
        <v>35</v>
      </c>
      <c r="T285" s="144">
        <v>3.6739999999999999</v>
      </c>
      <c r="U285" s="2" t="s">
        <v>2859</v>
      </c>
      <c r="V285" s="155">
        <v>4.8500000000000001E-2</v>
      </c>
      <c r="W285" s="157">
        <v>5.994E-2</v>
      </c>
      <c r="X285" s="4" t="s">
        <v>597</v>
      </c>
      <c r="Y285" s="4" t="s">
        <v>309</v>
      </c>
      <c r="Z285" s="144">
        <v>13161703</v>
      </c>
      <c r="AA285" s="144">
        <v>1</v>
      </c>
      <c r="AB285" s="144">
        <v>96.5</v>
      </c>
      <c r="AD285" s="144">
        <v>12701.043</v>
      </c>
      <c r="AG285" s="2" t="s">
        <v>37</v>
      </c>
      <c r="AH285" s="157">
        <v>4.3872000000000001E-2</v>
      </c>
      <c r="AI285" s="157">
        <v>6.5519721357387697E-3</v>
      </c>
      <c r="AJ285" s="157">
        <v>1.3668691919729099E-3</v>
      </c>
      <c r="AK285" s="177"/>
    </row>
    <row r="286" spans="1:37">
      <c r="A286" s="2" t="s">
        <v>153</v>
      </c>
      <c r="B286" s="2">
        <v>962</v>
      </c>
      <c r="C286" s="2" t="s">
        <v>3606</v>
      </c>
      <c r="D286" s="2" t="s">
        <v>3607</v>
      </c>
      <c r="E286" s="4" t="s">
        <v>353</v>
      </c>
      <c r="F286" s="2" t="s">
        <v>3608</v>
      </c>
      <c r="G286" s="2" t="s">
        <v>3609</v>
      </c>
      <c r="H286" s="2" t="s">
        <v>356</v>
      </c>
      <c r="I286" s="2" t="s">
        <v>1149</v>
      </c>
      <c r="J286" s="2" t="s">
        <v>31</v>
      </c>
      <c r="K286" s="2" t="s">
        <v>31</v>
      </c>
      <c r="L286" s="2" t="s">
        <v>513</v>
      </c>
      <c r="M286" s="2" t="s">
        <v>32</v>
      </c>
      <c r="N286" s="2" t="s">
        <v>661</v>
      </c>
      <c r="O286" s="2" t="s">
        <v>309</v>
      </c>
      <c r="P286" s="2" t="s">
        <v>2864</v>
      </c>
      <c r="Q286" s="2" t="s">
        <v>348</v>
      </c>
      <c r="R286" s="2" t="s">
        <v>361</v>
      </c>
      <c r="S286" s="2" t="s">
        <v>35</v>
      </c>
      <c r="T286" s="144">
        <v>1.9510000000000001</v>
      </c>
      <c r="U286" s="2" t="s">
        <v>3610</v>
      </c>
      <c r="V286" s="155">
        <v>5.7000000000000002E-2</v>
      </c>
      <c r="W286" s="157">
        <v>5.8650000000000001E-2</v>
      </c>
      <c r="X286" s="4" t="s">
        <v>597</v>
      </c>
      <c r="Y286" s="4" t="s">
        <v>309</v>
      </c>
      <c r="Z286" s="144">
        <v>3159999.88</v>
      </c>
      <c r="AA286" s="144">
        <v>1</v>
      </c>
      <c r="AB286" s="144">
        <v>100.12</v>
      </c>
      <c r="AD286" s="144">
        <v>3163.7919999999999</v>
      </c>
      <c r="AG286" s="2" t="s">
        <v>37</v>
      </c>
      <c r="AH286" s="157">
        <v>4.6039999999999996E-3</v>
      </c>
      <c r="AI286" s="157">
        <v>1.6320766409044401E-3</v>
      </c>
      <c r="AJ286" s="157">
        <v>3.4048302300043E-4</v>
      </c>
      <c r="AK286" s="177"/>
    </row>
    <row r="287" spans="1:37">
      <c r="A287" s="2" t="s">
        <v>153</v>
      </c>
      <c r="B287" s="2">
        <v>962</v>
      </c>
      <c r="C287" s="2" t="s">
        <v>3611</v>
      </c>
      <c r="D287" s="2" t="s">
        <v>3612</v>
      </c>
      <c r="E287" s="4" t="s">
        <v>353</v>
      </c>
      <c r="F287" s="2" t="s">
        <v>3613</v>
      </c>
      <c r="G287" s="2" t="s">
        <v>3614</v>
      </c>
      <c r="H287" s="2" t="s">
        <v>356</v>
      </c>
      <c r="I287" s="2" t="s">
        <v>939</v>
      </c>
      <c r="J287" s="2" t="s">
        <v>31</v>
      </c>
      <c r="K287" s="2" t="s">
        <v>31</v>
      </c>
      <c r="L287" s="2" t="s">
        <v>513</v>
      </c>
      <c r="M287" s="2" t="s">
        <v>32</v>
      </c>
      <c r="N287" s="2" t="s">
        <v>647</v>
      </c>
      <c r="O287" s="2" t="s">
        <v>309</v>
      </c>
      <c r="P287" s="2" t="s">
        <v>2965</v>
      </c>
      <c r="Q287" s="2" t="s">
        <v>348</v>
      </c>
      <c r="R287" s="2" t="s">
        <v>361</v>
      </c>
      <c r="S287" s="2" t="s">
        <v>35</v>
      </c>
      <c r="T287" s="144">
        <v>2.63</v>
      </c>
      <c r="U287" s="2" t="s">
        <v>2865</v>
      </c>
      <c r="V287" s="155">
        <v>2.4899999999999999E-2</v>
      </c>
      <c r="W287" s="157">
        <v>3.304E-2</v>
      </c>
      <c r="X287" s="4" t="s">
        <v>597</v>
      </c>
      <c r="Y287" s="4" t="s">
        <v>309</v>
      </c>
      <c r="Z287" s="144">
        <v>3267000</v>
      </c>
      <c r="AA287" s="144">
        <v>1</v>
      </c>
      <c r="AB287" s="144">
        <v>104.05</v>
      </c>
      <c r="AD287" s="144">
        <v>3399.3139999999999</v>
      </c>
      <c r="AG287" s="2" t="s">
        <v>37</v>
      </c>
      <c r="AH287" s="157">
        <v>1.7448999999999999E-2</v>
      </c>
      <c r="AI287" s="157">
        <v>1.75357304435386E-3</v>
      </c>
      <c r="AJ287" s="157">
        <v>3.6582954270015101E-4</v>
      </c>
      <c r="AK287" s="177"/>
    </row>
    <row r="288" spans="1:37">
      <c r="A288" s="2" t="s">
        <v>153</v>
      </c>
      <c r="B288" s="2">
        <v>962</v>
      </c>
      <c r="C288" s="2" t="s">
        <v>2860</v>
      </c>
      <c r="D288" s="2" t="s">
        <v>2861</v>
      </c>
      <c r="E288" s="4" t="s">
        <v>353</v>
      </c>
      <c r="F288" s="2" t="s">
        <v>2862</v>
      </c>
      <c r="G288" s="2" t="s">
        <v>2863</v>
      </c>
      <c r="H288" s="2" t="s">
        <v>356</v>
      </c>
      <c r="I288" s="2" t="s">
        <v>939</v>
      </c>
      <c r="J288" s="2" t="s">
        <v>31</v>
      </c>
      <c r="K288" s="2" t="s">
        <v>31</v>
      </c>
      <c r="L288" s="2" t="s">
        <v>513</v>
      </c>
      <c r="M288" s="2" t="s">
        <v>32</v>
      </c>
      <c r="N288" s="2" t="s">
        <v>634</v>
      </c>
      <c r="O288" s="2" t="s">
        <v>309</v>
      </c>
      <c r="P288" s="2" t="s">
        <v>2864</v>
      </c>
      <c r="Q288" s="2" t="s">
        <v>348</v>
      </c>
      <c r="R288" s="2" t="s">
        <v>361</v>
      </c>
      <c r="S288" s="2" t="s">
        <v>35</v>
      </c>
      <c r="T288" s="144">
        <v>3.0960000000000001</v>
      </c>
      <c r="U288" s="2" t="s">
        <v>2865</v>
      </c>
      <c r="V288" s="155">
        <v>1E-3</v>
      </c>
      <c r="W288" s="157">
        <v>3.4079999999999999E-2</v>
      </c>
      <c r="X288" s="4" t="s">
        <v>597</v>
      </c>
      <c r="Y288" s="4" t="s">
        <v>309</v>
      </c>
      <c r="Z288" s="144">
        <v>8309429.0999999996</v>
      </c>
      <c r="AA288" s="144">
        <v>1</v>
      </c>
      <c r="AB288" s="144">
        <v>99.86</v>
      </c>
      <c r="AD288" s="144">
        <v>8297.7960000000003</v>
      </c>
      <c r="AG288" s="2" t="s">
        <v>37</v>
      </c>
      <c r="AH288" s="157">
        <v>1.1875999999999999E-2</v>
      </c>
      <c r="AI288" s="157">
        <v>4.2805087605165999E-3</v>
      </c>
      <c r="AJ288" s="157">
        <v>8.9299762415130895E-4</v>
      </c>
      <c r="AK288" s="177"/>
    </row>
    <row r="289" spans="1:37">
      <c r="A289" s="2" t="s">
        <v>153</v>
      </c>
      <c r="B289" s="2">
        <v>962</v>
      </c>
      <c r="C289" s="2" t="s">
        <v>2860</v>
      </c>
      <c r="D289" s="2" t="s">
        <v>2861</v>
      </c>
      <c r="E289" s="4" t="s">
        <v>353</v>
      </c>
      <c r="F289" s="2" t="s">
        <v>2866</v>
      </c>
      <c r="G289" s="2" t="s">
        <v>2867</v>
      </c>
      <c r="H289" s="2" t="s">
        <v>356</v>
      </c>
      <c r="I289" s="2" t="s">
        <v>1149</v>
      </c>
      <c r="J289" s="2" t="s">
        <v>31</v>
      </c>
      <c r="K289" s="2" t="s">
        <v>31</v>
      </c>
      <c r="L289" s="2" t="s">
        <v>513</v>
      </c>
      <c r="M289" s="2" t="s">
        <v>32</v>
      </c>
      <c r="N289" s="2" t="s">
        <v>634</v>
      </c>
      <c r="O289" s="2" t="s">
        <v>309</v>
      </c>
      <c r="P289" s="2" t="s">
        <v>2864</v>
      </c>
      <c r="Q289" s="2" t="s">
        <v>348</v>
      </c>
      <c r="R289" s="2" t="s">
        <v>361</v>
      </c>
      <c r="S289" s="2" t="s">
        <v>35</v>
      </c>
      <c r="T289" s="144">
        <v>1.3160000000000001</v>
      </c>
      <c r="U289" s="2" t="s">
        <v>2868</v>
      </c>
      <c r="V289" s="155">
        <v>3.9E-2</v>
      </c>
      <c r="W289" s="157">
        <v>5.5669999999999997E-2</v>
      </c>
      <c r="X289" s="4" t="s">
        <v>597</v>
      </c>
      <c r="Y289" s="4" t="s">
        <v>309</v>
      </c>
      <c r="Z289" s="144">
        <v>4088800</v>
      </c>
      <c r="AA289" s="144">
        <v>1</v>
      </c>
      <c r="AB289" s="144">
        <v>98.89</v>
      </c>
      <c r="AD289" s="144">
        <v>4043.4140000000002</v>
      </c>
      <c r="AG289" s="2" t="s">
        <v>37</v>
      </c>
      <c r="AH289" s="157">
        <v>5.3210000000000002E-3</v>
      </c>
      <c r="AI289" s="157">
        <v>2.0858394963296002E-3</v>
      </c>
      <c r="AJ289" s="157">
        <v>4.3514680585737098E-4</v>
      </c>
      <c r="AK289" s="177"/>
    </row>
    <row r="290" spans="1:37">
      <c r="A290" s="2" t="s">
        <v>153</v>
      </c>
      <c r="B290" s="2">
        <v>962</v>
      </c>
      <c r="C290" s="2" t="s">
        <v>1895</v>
      </c>
      <c r="D290" s="2" t="s">
        <v>1896</v>
      </c>
      <c r="E290" s="4" t="s">
        <v>353</v>
      </c>
      <c r="F290" s="2" t="s">
        <v>2869</v>
      </c>
      <c r="G290" s="2" t="s">
        <v>2870</v>
      </c>
      <c r="H290" s="2" t="s">
        <v>356</v>
      </c>
      <c r="I290" s="2" t="s">
        <v>1149</v>
      </c>
      <c r="J290" s="2" t="s">
        <v>31</v>
      </c>
      <c r="K290" s="2" t="s">
        <v>31</v>
      </c>
      <c r="L290" s="2" t="s">
        <v>513</v>
      </c>
      <c r="M290" s="2" t="s">
        <v>32</v>
      </c>
      <c r="N290" s="2" t="s">
        <v>647</v>
      </c>
      <c r="O290" s="2" t="s">
        <v>309</v>
      </c>
      <c r="P290" s="2" t="s">
        <v>2842</v>
      </c>
      <c r="Q290" s="2" t="s">
        <v>348</v>
      </c>
      <c r="R290" s="2" t="s">
        <v>361</v>
      </c>
      <c r="S290" s="2" t="s">
        <v>35</v>
      </c>
      <c r="T290" s="144">
        <v>1.6020000000000001</v>
      </c>
      <c r="U290" s="2" t="s">
        <v>2871</v>
      </c>
      <c r="V290" s="155">
        <v>3.85E-2</v>
      </c>
      <c r="W290" s="157">
        <v>5.4699999999999999E-2</v>
      </c>
      <c r="X290" s="4" t="s">
        <v>597</v>
      </c>
      <c r="Y290" s="4" t="s">
        <v>309</v>
      </c>
      <c r="Z290" s="144">
        <v>459000.02</v>
      </c>
      <c r="AA290" s="144">
        <v>1</v>
      </c>
      <c r="AB290" s="144">
        <v>98.64</v>
      </c>
      <c r="AD290" s="144">
        <v>452.75799999999998</v>
      </c>
      <c r="AG290" s="2" t="s">
        <v>37</v>
      </c>
      <c r="AH290" s="157">
        <v>6.3900000000000003E-4</v>
      </c>
      <c r="AI290" s="157">
        <v>2.3355996955880601E-4</v>
      </c>
      <c r="AJ290" s="157">
        <v>4.8725165530952903E-5</v>
      </c>
      <c r="AK290" s="177"/>
    </row>
    <row r="291" spans="1:37">
      <c r="A291" s="2" t="s">
        <v>153</v>
      </c>
      <c r="B291" s="2">
        <v>962</v>
      </c>
      <c r="C291" s="2" t="s">
        <v>1895</v>
      </c>
      <c r="D291" s="2" t="s">
        <v>1896</v>
      </c>
      <c r="E291" s="4" t="s">
        <v>353</v>
      </c>
      <c r="F291" s="2" t="s">
        <v>2872</v>
      </c>
      <c r="G291" s="2" t="s">
        <v>2873</v>
      </c>
      <c r="H291" s="2" t="s">
        <v>356</v>
      </c>
      <c r="I291" s="2" t="s">
        <v>939</v>
      </c>
      <c r="J291" s="2" t="s">
        <v>31</v>
      </c>
      <c r="K291" s="2" t="s">
        <v>31</v>
      </c>
      <c r="L291" s="2" t="s">
        <v>513</v>
      </c>
      <c r="M291" s="2" t="s">
        <v>32</v>
      </c>
      <c r="N291" s="2" t="s">
        <v>647</v>
      </c>
      <c r="O291" s="2" t="s">
        <v>309</v>
      </c>
      <c r="P291" s="2" t="s">
        <v>2874</v>
      </c>
      <c r="Q291" s="2" t="s">
        <v>599</v>
      </c>
      <c r="R291" s="2" t="s">
        <v>361</v>
      </c>
      <c r="S291" s="2" t="s">
        <v>35</v>
      </c>
      <c r="T291" s="144">
        <v>7.1280000000000001</v>
      </c>
      <c r="U291" s="2" t="s">
        <v>2875</v>
      </c>
      <c r="V291" s="155">
        <v>2.5600000000000001E-2</v>
      </c>
      <c r="W291" s="157">
        <v>4.5679999999999998E-2</v>
      </c>
      <c r="X291" s="4" t="s">
        <v>597</v>
      </c>
      <c r="Y291" s="4" t="s">
        <v>309</v>
      </c>
      <c r="Z291" s="144">
        <v>16276753</v>
      </c>
      <c r="AA291" s="144">
        <v>1</v>
      </c>
      <c r="AB291" s="144">
        <v>93.07</v>
      </c>
      <c r="AD291" s="144">
        <v>15148.773999999999</v>
      </c>
      <c r="AG291" s="2" t="s">
        <v>37</v>
      </c>
      <c r="AH291" s="157">
        <v>1.5495E-2</v>
      </c>
      <c r="AI291" s="157">
        <v>7.8146607458813994E-3</v>
      </c>
      <c r="AJ291" s="157">
        <v>1.63029066637826E-3</v>
      </c>
      <c r="AK291" s="177"/>
    </row>
    <row r="292" spans="1:37">
      <c r="A292" s="2" t="s">
        <v>153</v>
      </c>
      <c r="B292" s="2">
        <v>962</v>
      </c>
      <c r="C292" s="2" t="s">
        <v>1895</v>
      </c>
      <c r="D292" s="2" t="s">
        <v>1896</v>
      </c>
      <c r="E292" s="4" t="s">
        <v>353</v>
      </c>
      <c r="F292" s="2" t="s">
        <v>2876</v>
      </c>
      <c r="G292" s="2" t="s">
        <v>2877</v>
      </c>
      <c r="H292" s="2" t="s">
        <v>356</v>
      </c>
      <c r="I292" s="2" t="s">
        <v>1149</v>
      </c>
      <c r="J292" s="2" t="s">
        <v>31</v>
      </c>
      <c r="K292" s="2" t="s">
        <v>31</v>
      </c>
      <c r="L292" s="2" t="s">
        <v>513</v>
      </c>
      <c r="M292" s="2" t="s">
        <v>32</v>
      </c>
      <c r="N292" s="2" t="s">
        <v>647</v>
      </c>
      <c r="O292" s="2" t="s">
        <v>309</v>
      </c>
      <c r="P292" s="2" t="s">
        <v>2842</v>
      </c>
      <c r="Q292" s="2" t="s">
        <v>348</v>
      </c>
      <c r="R292" s="2" t="s">
        <v>361</v>
      </c>
      <c r="S292" s="2" t="s">
        <v>35</v>
      </c>
      <c r="T292" s="144">
        <v>4.5730000000000004</v>
      </c>
      <c r="U292" s="2" t="s">
        <v>2878</v>
      </c>
      <c r="V292" s="155">
        <v>2.41E-2</v>
      </c>
      <c r="W292" s="157">
        <v>6.4619999999999997E-2</v>
      </c>
      <c r="X292" s="4" t="s">
        <v>597</v>
      </c>
      <c r="Y292" s="4" t="s">
        <v>309</v>
      </c>
      <c r="Z292" s="144">
        <v>7791571.0499999998</v>
      </c>
      <c r="AA292" s="144">
        <v>1</v>
      </c>
      <c r="AB292" s="144">
        <v>84.18</v>
      </c>
      <c r="AD292" s="144">
        <v>6558.9449999999997</v>
      </c>
      <c r="AG292" s="2" t="s">
        <v>37</v>
      </c>
      <c r="AH292" s="157">
        <v>4.424E-3</v>
      </c>
      <c r="AI292" s="157">
        <v>3.38350325498247E-3</v>
      </c>
      <c r="AJ292" s="157">
        <v>7.0586477847621996E-4</v>
      </c>
      <c r="AK292" s="177"/>
    </row>
    <row r="293" spans="1:37">
      <c r="A293" s="2" t="s">
        <v>153</v>
      </c>
      <c r="B293" s="2">
        <v>962</v>
      </c>
      <c r="C293" s="2" t="s">
        <v>1895</v>
      </c>
      <c r="D293" s="2" t="s">
        <v>1896</v>
      </c>
      <c r="E293" s="4" t="s">
        <v>353</v>
      </c>
      <c r="F293" s="2" t="s">
        <v>2879</v>
      </c>
      <c r="G293" s="2" t="s">
        <v>2880</v>
      </c>
      <c r="H293" s="2" t="s">
        <v>356</v>
      </c>
      <c r="I293" s="2" t="s">
        <v>1149</v>
      </c>
      <c r="J293" s="2" t="s">
        <v>31</v>
      </c>
      <c r="K293" s="2" t="s">
        <v>31</v>
      </c>
      <c r="L293" s="2" t="s">
        <v>513</v>
      </c>
      <c r="M293" s="2" t="s">
        <v>32</v>
      </c>
      <c r="N293" s="2" t="s">
        <v>647</v>
      </c>
      <c r="O293" s="2" t="s">
        <v>309</v>
      </c>
      <c r="P293" s="2" t="s">
        <v>2874</v>
      </c>
      <c r="Q293" s="2" t="s">
        <v>599</v>
      </c>
      <c r="R293" s="2" t="s">
        <v>361</v>
      </c>
      <c r="S293" s="2" t="s">
        <v>35</v>
      </c>
      <c r="T293" s="144">
        <v>6.4660000000000002</v>
      </c>
      <c r="U293" s="2" t="s">
        <v>2881</v>
      </c>
      <c r="V293" s="155">
        <v>4.9399999999999999E-2</v>
      </c>
      <c r="W293" s="157">
        <v>6.9379999999999997E-2</v>
      </c>
      <c r="X293" s="4" t="s">
        <v>597</v>
      </c>
      <c r="Y293" s="4" t="s">
        <v>309</v>
      </c>
      <c r="Z293" s="144">
        <v>5488000</v>
      </c>
      <c r="AA293" s="144">
        <v>1</v>
      </c>
      <c r="AB293" s="144">
        <v>89.76</v>
      </c>
      <c r="AD293" s="144">
        <v>4926.0290000000005</v>
      </c>
      <c r="AG293" s="2" t="s">
        <v>37</v>
      </c>
      <c r="AH293" s="157">
        <v>6.1139999999999996E-3</v>
      </c>
      <c r="AI293" s="157">
        <v>2.54114582823585E-3</v>
      </c>
      <c r="AJ293" s="157">
        <v>5.3013258801571901E-4</v>
      </c>
      <c r="AK293" s="177"/>
    </row>
    <row r="294" spans="1:37">
      <c r="A294" s="2" t="s">
        <v>153</v>
      </c>
      <c r="B294" s="2">
        <v>962</v>
      </c>
      <c r="C294" s="2" t="s">
        <v>2882</v>
      </c>
      <c r="D294" s="2" t="s">
        <v>2883</v>
      </c>
      <c r="E294" s="4" t="s">
        <v>353</v>
      </c>
      <c r="F294" s="2" t="s">
        <v>2884</v>
      </c>
      <c r="G294" s="2" t="s">
        <v>2885</v>
      </c>
      <c r="H294" s="2" t="s">
        <v>356</v>
      </c>
      <c r="I294" s="2" t="s">
        <v>1149</v>
      </c>
      <c r="J294" s="2" t="s">
        <v>31</v>
      </c>
      <c r="K294" s="2" t="s">
        <v>31</v>
      </c>
      <c r="L294" s="2" t="s">
        <v>513</v>
      </c>
      <c r="M294" s="2" t="s">
        <v>32</v>
      </c>
      <c r="N294" s="2" t="s">
        <v>630</v>
      </c>
      <c r="O294" s="2" t="s">
        <v>309</v>
      </c>
      <c r="P294" s="2" t="s">
        <v>360</v>
      </c>
      <c r="Q294" s="20" t="s">
        <v>360</v>
      </c>
      <c r="R294" s="20" t="s">
        <v>360</v>
      </c>
      <c r="S294" s="2" t="s">
        <v>35</v>
      </c>
      <c r="T294" s="144">
        <v>1.5509999999999999</v>
      </c>
      <c r="U294" s="2" t="s">
        <v>2886</v>
      </c>
      <c r="V294" s="155">
        <v>8.2000000000000003E-2</v>
      </c>
      <c r="W294" s="157">
        <v>4.8660000000000002E-2</v>
      </c>
      <c r="X294" s="4" t="s">
        <v>597</v>
      </c>
      <c r="Y294" s="4" t="s">
        <v>309</v>
      </c>
      <c r="Z294" s="144">
        <v>607000</v>
      </c>
      <c r="AA294" s="144">
        <v>1</v>
      </c>
      <c r="AB294" s="144">
        <v>105.25</v>
      </c>
      <c r="AD294" s="144">
        <v>638.86699999999996</v>
      </c>
      <c r="AG294" s="2" t="s">
        <v>37</v>
      </c>
      <c r="AH294" s="157">
        <v>7.4019999999999997E-3</v>
      </c>
      <c r="AI294" s="157">
        <v>3.2956678662139898E-4</v>
      </c>
      <c r="AJ294" s="157">
        <v>6.8754060303937394E-5</v>
      </c>
      <c r="AK294" s="177"/>
    </row>
    <row r="295" spans="1:37">
      <c r="A295" s="2" t="s">
        <v>153</v>
      </c>
      <c r="B295" s="2">
        <v>962</v>
      </c>
      <c r="C295" s="2" t="s">
        <v>1907</v>
      </c>
      <c r="D295" s="2" t="s">
        <v>1908</v>
      </c>
      <c r="E295" s="4" t="s">
        <v>353</v>
      </c>
      <c r="F295" s="2" t="s">
        <v>2890</v>
      </c>
      <c r="G295" s="2" t="s">
        <v>2891</v>
      </c>
      <c r="H295" s="2" t="s">
        <v>356</v>
      </c>
      <c r="I295" s="2" t="s">
        <v>1149</v>
      </c>
      <c r="J295" s="2" t="s">
        <v>31</v>
      </c>
      <c r="K295" s="2" t="s">
        <v>31</v>
      </c>
      <c r="L295" s="2" t="s">
        <v>513</v>
      </c>
      <c r="M295" s="2" t="s">
        <v>32</v>
      </c>
      <c r="N295" s="2" t="s">
        <v>634</v>
      </c>
      <c r="O295" s="2" t="s">
        <v>309</v>
      </c>
      <c r="P295" s="2" t="s">
        <v>2892</v>
      </c>
      <c r="Q295" s="2" t="s">
        <v>599</v>
      </c>
      <c r="R295" s="2" t="s">
        <v>361</v>
      </c>
      <c r="S295" s="2" t="s">
        <v>35</v>
      </c>
      <c r="T295" s="144">
        <v>1.4590000000000001</v>
      </c>
      <c r="U295" s="2" t="s">
        <v>2886</v>
      </c>
      <c r="V295" s="155">
        <v>0.04</v>
      </c>
      <c r="W295" s="157">
        <v>4.9189999999999998E-2</v>
      </c>
      <c r="X295" s="4" t="s">
        <v>597</v>
      </c>
      <c r="Y295" s="4" t="s">
        <v>309</v>
      </c>
      <c r="Z295" s="144">
        <v>269000.44</v>
      </c>
      <c r="AA295" s="144">
        <v>1</v>
      </c>
      <c r="AB295" s="144">
        <v>98.76</v>
      </c>
      <c r="AD295" s="144">
        <v>265.66500000000002</v>
      </c>
      <c r="AG295" s="2" t="s">
        <v>37</v>
      </c>
      <c r="AH295" s="157">
        <v>2.042E-3</v>
      </c>
      <c r="AI295" s="157">
        <v>1.3704611024816801E-4</v>
      </c>
      <c r="AJ295" s="157">
        <v>2.8590491854529699E-5</v>
      </c>
      <c r="AK295" s="177"/>
    </row>
    <row r="296" spans="1:37">
      <c r="A296" s="2" t="s">
        <v>153</v>
      </c>
      <c r="B296" s="2">
        <v>962</v>
      </c>
      <c r="C296" s="2" t="s">
        <v>1907</v>
      </c>
      <c r="D296" s="2" t="s">
        <v>1908</v>
      </c>
      <c r="E296" s="4" t="s">
        <v>353</v>
      </c>
      <c r="F296" s="2" t="s">
        <v>2893</v>
      </c>
      <c r="G296" s="2" t="s">
        <v>2894</v>
      </c>
      <c r="H296" s="2" t="s">
        <v>356</v>
      </c>
      <c r="I296" s="2" t="s">
        <v>1149</v>
      </c>
      <c r="J296" s="2" t="s">
        <v>31</v>
      </c>
      <c r="K296" s="2" t="s">
        <v>31</v>
      </c>
      <c r="L296" s="2" t="s">
        <v>513</v>
      </c>
      <c r="M296" s="2" t="s">
        <v>32</v>
      </c>
      <c r="N296" s="2" t="s">
        <v>634</v>
      </c>
      <c r="O296" s="2" t="s">
        <v>309</v>
      </c>
      <c r="P296" s="2" t="s">
        <v>2864</v>
      </c>
      <c r="Q296" s="2" t="s">
        <v>348</v>
      </c>
      <c r="R296" s="2" t="s">
        <v>361</v>
      </c>
      <c r="S296" s="2" t="s">
        <v>35</v>
      </c>
      <c r="T296" s="144">
        <v>3.1309999999999998</v>
      </c>
      <c r="U296" s="2" t="s">
        <v>2895</v>
      </c>
      <c r="V296" s="155">
        <v>0.04</v>
      </c>
      <c r="W296" s="157">
        <v>5.6980000000000003E-2</v>
      </c>
      <c r="X296" s="4" t="s">
        <v>597</v>
      </c>
      <c r="Y296" s="4" t="s">
        <v>309</v>
      </c>
      <c r="Z296" s="144">
        <v>1312500.1499999999</v>
      </c>
      <c r="AA296" s="144">
        <v>1</v>
      </c>
      <c r="AB296" s="144">
        <v>96.92</v>
      </c>
      <c r="AD296" s="144">
        <v>1272.075</v>
      </c>
      <c r="AG296" s="2" t="s">
        <v>37</v>
      </c>
      <c r="AH296" s="157">
        <v>1.9369999999999999E-3</v>
      </c>
      <c r="AI296" s="157">
        <v>6.5621387534009002E-4</v>
      </c>
      <c r="AJ296" s="157">
        <v>1.3689901467298999E-4</v>
      </c>
      <c r="AK296" s="177"/>
    </row>
    <row r="297" spans="1:37">
      <c r="A297" s="2" t="s">
        <v>153</v>
      </c>
      <c r="B297" s="2">
        <v>962</v>
      </c>
      <c r="C297" s="2" t="s">
        <v>1907</v>
      </c>
      <c r="D297" s="2" t="s">
        <v>1908</v>
      </c>
      <c r="E297" s="4" t="s">
        <v>353</v>
      </c>
      <c r="F297" s="2" t="s">
        <v>2896</v>
      </c>
      <c r="G297" s="2" t="s">
        <v>2897</v>
      </c>
      <c r="H297" s="2" t="s">
        <v>356</v>
      </c>
      <c r="I297" s="2" t="s">
        <v>1149</v>
      </c>
      <c r="J297" s="2" t="s">
        <v>31</v>
      </c>
      <c r="K297" s="2" t="s">
        <v>31</v>
      </c>
      <c r="L297" s="2" t="s">
        <v>513</v>
      </c>
      <c r="M297" s="2" t="s">
        <v>32</v>
      </c>
      <c r="N297" s="2" t="s">
        <v>634</v>
      </c>
      <c r="O297" s="2" t="s">
        <v>309</v>
      </c>
      <c r="P297" s="2" t="s">
        <v>2864</v>
      </c>
      <c r="Q297" s="2" t="s">
        <v>599</v>
      </c>
      <c r="R297" s="2" t="s">
        <v>361</v>
      </c>
      <c r="S297" s="2" t="s">
        <v>35</v>
      </c>
      <c r="T297" s="144">
        <v>5.0460000000000003</v>
      </c>
      <c r="U297" s="2" t="s">
        <v>2898</v>
      </c>
      <c r="V297" s="155">
        <v>2.07E-2</v>
      </c>
      <c r="W297" s="157">
        <v>5.9479999999999998E-2</v>
      </c>
      <c r="X297" s="4" t="s">
        <v>597</v>
      </c>
      <c r="Y297" s="4" t="s">
        <v>309</v>
      </c>
      <c r="Z297" s="144">
        <v>10107530</v>
      </c>
      <c r="AA297" s="144">
        <v>1</v>
      </c>
      <c r="AB297" s="144">
        <v>82.34</v>
      </c>
      <c r="AD297" s="144">
        <v>8322.5400000000009</v>
      </c>
      <c r="AG297" s="2" t="s">
        <v>37</v>
      </c>
      <c r="AH297" s="157">
        <v>2.461E-2</v>
      </c>
      <c r="AI297" s="157">
        <v>4.2932733796922596E-3</v>
      </c>
      <c r="AJ297" s="157">
        <v>8.9566057270130603E-4</v>
      </c>
      <c r="AK297" s="177"/>
    </row>
    <row r="298" spans="1:37">
      <c r="A298" s="2" t="s">
        <v>153</v>
      </c>
      <c r="B298" s="2">
        <v>962</v>
      </c>
      <c r="C298" s="2" t="s">
        <v>1911</v>
      </c>
      <c r="D298" s="2" t="s">
        <v>1912</v>
      </c>
      <c r="E298" s="4" t="s">
        <v>353</v>
      </c>
      <c r="F298" s="2" t="s">
        <v>2899</v>
      </c>
      <c r="G298" s="2" t="s">
        <v>2900</v>
      </c>
      <c r="H298" s="2" t="s">
        <v>356</v>
      </c>
      <c r="I298" s="2" t="s">
        <v>1149</v>
      </c>
      <c r="J298" s="2" t="s">
        <v>31</v>
      </c>
      <c r="K298" s="2" t="s">
        <v>31</v>
      </c>
      <c r="L298" s="2" t="s">
        <v>513</v>
      </c>
      <c r="M298" s="2" t="s">
        <v>32</v>
      </c>
      <c r="N298" s="2" t="s">
        <v>648</v>
      </c>
      <c r="O298" s="2" t="s">
        <v>309</v>
      </c>
      <c r="P298" s="2" t="s">
        <v>2901</v>
      </c>
      <c r="Q298" s="2" t="s">
        <v>599</v>
      </c>
      <c r="R298" s="2" t="s">
        <v>361</v>
      </c>
      <c r="S298" s="2" t="s">
        <v>35</v>
      </c>
      <c r="T298" s="144">
        <v>2.93</v>
      </c>
      <c r="U298" s="2" t="s">
        <v>2902</v>
      </c>
      <c r="V298" s="155">
        <v>2.35E-2</v>
      </c>
      <c r="W298" s="157">
        <v>6.2089999999999999E-2</v>
      </c>
      <c r="X298" s="4" t="s">
        <v>597</v>
      </c>
      <c r="Y298" s="4" t="s">
        <v>309</v>
      </c>
      <c r="Z298" s="144">
        <v>6122000</v>
      </c>
      <c r="AA298" s="144">
        <v>1</v>
      </c>
      <c r="AB298" s="144">
        <v>91.18</v>
      </c>
      <c r="AD298" s="144">
        <v>5582.04</v>
      </c>
      <c r="AG298" s="2" t="s">
        <v>37</v>
      </c>
      <c r="AH298" s="157">
        <v>0</v>
      </c>
      <c r="AI298" s="157">
        <v>2.8795561736438299E-3</v>
      </c>
      <c r="AJ298" s="157">
        <v>6.0073158718727598E-4</v>
      </c>
      <c r="AK298" s="177"/>
    </row>
    <row r="299" spans="1:37">
      <c r="A299" s="2" t="s">
        <v>153</v>
      </c>
      <c r="B299" s="2">
        <v>962</v>
      </c>
      <c r="C299" s="2" t="s">
        <v>1911</v>
      </c>
      <c r="D299" s="2" t="s">
        <v>1912</v>
      </c>
      <c r="E299" s="4" t="s">
        <v>353</v>
      </c>
      <c r="F299" s="2" t="s">
        <v>3615</v>
      </c>
      <c r="G299" s="2" t="s">
        <v>3616</v>
      </c>
      <c r="H299" s="2" t="s">
        <v>356</v>
      </c>
      <c r="I299" s="2" t="s">
        <v>1149</v>
      </c>
      <c r="J299" s="2" t="s">
        <v>31</v>
      </c>
      <c r="K299" s="2" t="s">
        <v>31</v>
      </c>
      <c r="L299" s="2" t="s">
        <v>513</v>
      </c>
      <c r="M299" s="2" t="s">
        <v>32</v>
      </c>
      <c r="N299" s="2" t="s">
        <v>648</v>
      </c>
      <c r="O299" s="2" t="s">
        <v>309</v>
      </c>
      <c r="P299" s="2" t="s">
        <v>2901</v>
      </c>
      <c r="Q299" s="2" t="s">
        <v>599</v>
      </c>
      <c r="R299" s="2" t="s">
        <v>361</v>
      </c>
      <c r="S299" s="2" t="s">
        <v>35</v>
      </c>
      <c r="T299" s="144">
        <v>4.7080000000000002</v>
      </c>
      <c r="U299" s="2" t="s">
        <v>3617</v>
      </c>
      <c r="V299" s="155">
        <v>6.0699999999999997E-2</v>
      </c>
      <c r="W299" s="157">
        <v>6.6489999999999994E-2</v>
      </c>
      <c r="X299" s="4" t="s">
        <v>597</v>
      </c>
      <c r="Y299" s="4" t="s">
        <v>309</v>
      </c>
      <c r="Z299" s="144">
        <v>4931000</v>
      </c>
      <c r="AA299" s="144">
        <v>1</v>
      </c>
      <c r="AB299" s="144">
        <v>98.27</v>
      </c>
      <c r="AD299" s="144">
        <v>4845.6940000000004</v>
      </c>
      <c r="AG299" s="2" t="s">
        <v>37</v>
      </c>
      <c r="AH299" s="157">
        <v>3.2872999999999999E-2</v>
      </c>
      <c r="AI299" s="157">
        <v>2.4997040883447002E-3</v>
      </c>
      <c r="AJ299" s="157">
        <v>5.2148703270116204E-4</v>
      </c>
      <c r="AK299" s="177"/>
    </row>
    <row r="300" spans="1:37">
      <c r="A300" s="2" t="s">
        <v>153</v>
      </c>
      <c r="B300" s="2">
        <v>962</v>
      </c>
      <c r="C300" s="2" t="s">
        <v>3618</v>
      </c>
      <c r="D300" s="2" t="s">
        <v>3619</v>
      </c>
      <c r="E300" s="4" t="s">
        <v>353</v>
      </c>
      <c r="F300" s="2" t="s">
        <v>3620</v>
      </c>
      <c r="G300" s="2" t="s">
        <v>3621</v>
      </c>
      <c r="H300" s="2" t="s">
        <v>356</v>
      </c>
      <c r="I300" s="2" t="s">
        <v>1149</v>
      </c>
      <c r="J300" s="2" t="s">
        <v>31</v>
      </c>
      <c r="K300" s="2" t="s">
        <v>31</v>
      </c>
      <c r="L300" s="2" t="s">
        <v>513</v>
      </c>
      <c r="M300" s="2" t="s">
        <v>32</v>
      </c>
      <c r="N300" s="2" t="s">
        <v>623</v>
      </c>
      <c r="O300" s="2" t="s">
        <v>309</v>
      </c>
      <c r="P300" s="2" t="s">
        <v>158</v>
      </c>
      <c r="Q300" s="2" t="s">
        <v>599</v>
      </c>
      <c r="R300" s="2" t="s">
        <v>361</v>
      </c>
      <c r="S300" s="2" t="s">
        <v>35</v>
      </c>
      <c r="T300" s="144">
        <v>4.444</v>
      </c>
      <c r="U300" s="2" t="s">
        <v>3011</v>
      </c>
      <c r="V300" s="155">
        <v>1.9900000000000001E-2</v>
      </c>
      <c r="W300" s="157">
        <v>6.3490000000000005E-2</v>
      </c>
      <c r="X300" s="4" t="s">
        <v>597</v>
      </c>
      <c r="Y300" s="4" t="s">
        <v>309</v>
      </c>
      <c r="Z300" s="144">
        <v>2700000</v>
      </c>
      <c r="AA300" s="144">
        <v>1</v>
      </c>
      <c r="AB300" s="144">
        <v>82.59</v>
      </c>
      <c r="AD300" s="144">
        <v>2229.9299999999998</v>
      </c>
      <c r="AG300" s="2" t="s">
        <v>37</v>
      </c>
      <c r="AH300" s="157">
        <v>8.7100000000000007E-3</v>
      </c>
      <c r="AI300" s="157">
        <v>1.15033377733357E-3</v>
      </c>
      <c r="AJ300" s="157">
        <v>2.3998206465904E-4</v>
      </c>
      <c r="AK300" s="177"/>
    </row>
    <row r="301" spans="1:37">
      <c r="A301" s="2" t="s">
        <v>153</v>
      </c>
      <c r="B301" s="2">
        <v>962</v>
      </c>
      <c r="C301" s="2" t="s">
        <v>1915</v>
      </c>
      <c r="D301" s="2" t="s">
        <v>1916</v>
      </c>
      <c r="E301" s="4" t="s">
        <v>353</v>
      </c>
      <c r="F301" s="2" t="s">
        <v>2903</v>
      </c>
      <c r="G301" s="2" t="s">
        <v>2904</v>
      </c>
      <c r="H301" s="2" t="s">
        <v>356</v>
      </c>
      <c r="I301" s="2" t="s">
        <v>1149</v>
      </c>
      <c r="J301" s="2" t="s">
        <v>31</v>
      </c>
      <c r="K301" s="2" t="s">
        <v>31</v>
      </c>
      <c r="L301" s="2" t="s">
        <v>513</v>
      </c>
      <c r="M301" s="2" t="s">
        <v>32</v>
      </c>
      <c r="N301" s="2" t="s">
        <v>659</v>
      </c>
      <c r="O301" s="2" t="s">
        <v>309</v>
      </c>
      <c r="P301" s="2" t="s">
        <v>2842</v>
      </c>
      <c r="Q301" s="2" t="s">
        <v>348</v>
      </c>
      <c r="R301" s="2" t="s">
        <v>361</v>
      </c>
      <c r="S301" s="2" t="s">
        <v>35</v>
      </c>
      <c r="T301" s="144">
        <v>3.04</v>
      </c>
      <c r="U301" s="2" t="s">
        <v>2905</v>
      </c>
      <c r="V301" s="155">
        <v>2.1000000000000001E-2</v>
      </c>
      <c r="W301" s="157">
        <v>5.7889999999999997E-2</v>
      </c>
      <c r="X301" s="4" t="s">
        <v>597</v>
      </c>
      <c r="Y301" s="4" t="s">
        <v>309</v>
      </c>
      <c r="Z301" s="144">
        <v>7770000</v>
      </c>
      <c r="AA301" s="144">
        <v>1</v>
      </c>
      <c r="AB301" s="144">
        <v>89.62</v>
      </c>
      <c r="AD301" s="144">
        <v>6963.4740000000002</v>
      </c>
      <c r="AG301" s="2" t="s">
        <v>37</v>
      </c>
      <c r="AH301" s="157">
        <v>1.3535999999999999E-2</v>
      </c>
      <c r="AI301" s="157">
        <v>3.5921842164480999E-3</v>
      </c>
      <c r="AJ301" s="157">
        <v>7.4939969762259E-4</v>
      </c>
      <c r="AK301" s="177"/>
    </row>
    <row r="302" spans="1:37">
      <c r="A302" s="2" t="s">
        <v>153</v>
      </c>
      <c r="B302" s="2">
        <v>962</v>
      </c>
      <c r="C302" s="2" t="s">
        <v>2831</v>
      </c>
      <c r="D302" s="2" t="s">
        <v>2832</v>
      </c>
      <c r="E302" s="4" t="s">
        <v>353</v>
      </c>
      <c r="F302" s="2" t="s">
        <v>3622</v>
      </c>
      <c r="G302" s="2" t="s">
        <v>3623</v>
      </c>
      <c r="H302" s="2" t="s">
        <v>356</v>
      </c>
      <c r="I302" s="2" t="s">
        <v>939</v>
      </c>
      <c r="J302" s="2" t="s">
        <v>31</v>
      </c>
      <c r="K302" s="2" t="s">
        <v>31</v>
      </c>
      <c r="L302" s="2" t="s">
        <v>513</v>
      </c>
      <c r="M302" s="2" t="s">
        <v>32</v>
      </c>
      <c r="N302" s="2" t="s">
        <v>648</v>
      </c>
      <c r="O302" s="2" t="s">
        <v>309</v>
      </c>
      <c r="P302" s="2" t="s">
        <v>2842</v>
      </c>
      <c r="Q302" s="2" t="s">
        <v>348</v>
      </c>
      <c r="R302" s="2" t="s">
        <v>361</v>
      </c>
      <c r="S302" s="2" t="s">
        <v>35</v>
      </c>
      <c r="T302" s="144">
        <v>1.95</v>
      </c>
      <c r="U302" s="2" t="s">
        <v>3065</v>
      </c>
      <c r="V302" s="155">
        <v>1.4999999999999999E-2</v>
      </c>
      <c r="W302" s="157">
        <v>2.947E-2</v>
      </c>
      <c r="X302" s="4" t="s">
        <v>597</v>
      </c>
      <c r="Y302" s="4" t="s">
        <v>309</v>
      </c>
      <c r="Z302" s="144">
        <v>9238900.9800000004</v>
      </c>
      <c r="AA302" s="144">
        <v>1</v>
      </c>
      <c r="AB302" s="144">
        <v>109.35</v>
      </c>
      <c r="AD302" s="144">
        <v>10102.737999999999</v>
      </c>
      <c r="AG302" s="2" t="s">
        <v>37</v>
      </c>
      <c r="AH302" s="157">
        <v>2.4535999999999999E-2</v>
      </c>
      <c r="AI302" s="157">
        <v>5.21160799661868E-3</v>
      </c>
      <c r="AJ302" s="157">
        <v>1.0872430870639701E-3</v>
      </c>
      <c r="AK302" s="177"/>
    </row>
    <row r="303" spans="1:37">
      <c r="A303" s="2" t="s">
        <v>153</v>
      </c>
      <c r="B303" s="2">
        <v>962</v>
      </c>
      <c r="C303" s="2" t="s">
        <v>2831</v>
      </c>
      <c r="D303" s="2" t="s">
        <v>2832</v>
      </c>
      <c r="E303" s="4" t="s">
        <v>353</v>
      </c>
      <c r="F303" s="2" t="s">
        <v>3564</v>
      </c>
      <c r="G303" s="2" t="s">
        <v>3565</v>
      </c>
      <c r="H303" s="2" t="s">
        <v>356</v>
      </c>
      <c r="I303" s="2" t="s">
        <v>939</v>
      </c>
      <c r="J303" s="2" t="s">
        <v>31</v>
      </c>
      <c r="K303" s="2" t="s">
        <v>31</v>
      </c>
      <c r="L303" s="2" t="s">
        <v>513</v>
      </c>
      <c r="M303" s="2" t="s">
        <v>32</v>
      </c>
      <c r="N303" s="2" t="s">
        <v>648</v>
      </c>
      <c r="O303" s="2" t="s">
        <v>309</v>
      </c>
      <c r="P303" s="2" t="s">
        <v>2853</v>
      </c>
      <c r="Q303" s="2" t="s">
        <v>348</v>
      </c>
      <c r="R303" s="2" t="s">
        <v>361</v>
      </c>
      <c r="S303" s="2" t="s">
        <v>35</v>
      </c>
      <c r="T303" s="144">
        <v>3.1589999999999998</v>
      </c>
      <c r="U303" s="2" t="s">
        <v>3566</v>
      </c>
      <c r="V303" s="155">
        <v>5.0000000000000001E-3</v>
      </c>
      <c r="W303" s="157">
        <v>3.039E-2</v>
      </c>
      <c r="X303" s="4" t="s">
        <v>597</v>
      </c>
      <c r="Y303" s="4" t="s">
        <v>309</v>
      </c>
      <c r="Z303" s="144">
        <v>11758000</v>
      </c>
      <c r="AA303" s="144">
        <v>1</v>
      </c>
      <c r="AB303" s="144">
        <v>102.49</v>
      </c>
      <c r="AD303" s="144">
        <v>12050.773999999999</v>
      </c>
      <c r="AG303" s="2" t="s">
        <v>37</v>
      </c>
      <c r="AH303" s="157">
        <v>1.7165E-2</v>
      </c>
      <c r="AI303" s="157">
        <v>6.2165236600610603E-3</v>
      </c>
      <c r="AJ303" s="157">
        <v>1.29688809660209E-3</v>
      </c>
      <c r="AK303" s="177"/>
    </row>
    <row r="304" spans="1:37">
      <c r="A304" s="2" t="s">
        <v>153</v>
      </c>
      <c r="B304" s="2">
        <v>962</v>
      </c>
      <c r="C304" s="2" t="s">
        <v>2831</v>
      </c>
      <c r="D304" s="2" t="s">
        <v>2832</v>
      </c>
      <c r="E304" s="4" t="s">
        <v>353</v>
      </c>
      <c r="F304" s="2" t="s">
        <v>2906</v>
      </c>
      <c r="G304" s="2" t="s">
        <v>2907</v>
      </c>
      <c r="H304" s="2" t="s">
        <v>356</v>
      </c>
      <c r="I304" s="2" t="s">
        <v>939</v>
      </c>
      <c r="J304" s="2" t="s">
        <v>31</v>
      </c>
      <c r="K304" s="2" t="s">
        <v>31</v>
      </c>
      <c r="L304" s="2" t="s">
        <v>513</v>
      </c>
      <c r="M304" s="2" t="s">
        <v>42</v>
      </c>
      <c r="N304" s="2" t="s">
        <v>648</v>
      </c>
      <c r="O304" s="2" t="s">
        <v>309</v>
      </c>
      <c r="P304" s="2" t="s">
        <v>2842</v>
      </c>
      <c r="Q304" s="2" t="s">
        <v>348</v>
      </c>
      <c r="R304" s="2" t="s">
        <v>361</v>
      </c>
      <c r="S304" s="2" t="s">
        <v>35</v>
      </c>
      <c r="T304" s="144">
        <v>4.8159999999999998</v>
      </c>
      <c r="U304" s="2" t="s">
        <v>2908</v>
      </c>
      <c r="V304" s="155">
        <v>3.4700000000000002E-2</v>
      </c>
      <c r="W304" s="157">
        <v>3.5990000000000001E-2</v>
      </c>
      <c r="X304" s="4" t="s">
        <v>597</v>
      </c>
      <c r="Y304" s="4" t="s">
        <v>309</v>
      </c>
      <c r="Z304" s="144">
        <v>6192000</v>
      </c>
      <c r="AA304" s="144">
        <v>1</v>
      </c>
      <c r="AB304" s="144">
        <v>99.81</v>
      </c>
      <c r="AD304" s="144">
        <v>6180.2349999999997</v>
      </c>
      <c r="AG304" s="2" t="s">
        <v>37</v>
      </c>
      <c r="AH304" s="157">
        <v>3.6353999999999997E-2</v>
      </c>
      <c r="AI304" s="157">
        <v>3.1881419158565098E-3</v>
      </c>
      <c r="AJ304" s="157">
        <v>6.6510859236589199E-4</v>
      </c>
      <c r="AK304" s="177"/>
    </row>
    <row r="305" spans="1:37">
      <c r="A305" s="2" t="s">
        <v>153</v>
      </c>
      <c r="B305" s="2">
        <v>962</v>
      </c>
      <c r="C305" s="2" t="s">
        <v>2909</v>
      </c>
      <c r="D305" s="2" t="s">
        <v>2910</v>
      </c>
      <c r="E305" s="4" t="s">
        <v>501</v>
      </c>
      <c r="F305" s="2" t="s">
        <v>3624</v>
      </c>
      <c r="G305" s="2" t="s">
        <v>3625</v>
      </c>
      <c r="H305" s="2" t="s">
        <v>356</v>
      </c>
      <c r="I305" s="2" t="s">
        <v>939</v>
      </c>
      <c r="J305" s="2" t="s">
        <v>31</v>
      </c>
      <c r="K305" s="2" t="s">
        <v>135</v>
      </c>
      <c r="L305" s="2" t="s">
        <v>513</v>
      </c>
      <c r="M305" s="2" t="s">
        <v>32</v>
      </c>
      <c r="N305" s="2" t="s">
        <v>648</v>
      </c>
      <c r="O305" s="2" t="s">
        <v>309</v>
      </c>
      <c r="P305" s="2" t="s">
        <v>3407</v>
      </c>
      <c r="Q305" s="2" t="s">
        <v>599</v>
      </c>
      <c r="R305" s="2" t="s">
        <v>361</v>
      </c>
      <c r="S305" s="2" t="s">
        <v>35</v>
      </c>
      <c r="T305" s="144">
        <v>0.33200000000000002</v>
      </c>
      <c r="U305" s="2" t="s">
        <v>123</v>
      </c>
      <c r="V305" s="155">
        <v>6.4000000000000001E-2</v>
      </c>
      <c r="W305" s="157">
        <v>8.0560000000000007E-2</v>
      </c>
      <c r="X305" s="4" t="s">
        <v>597</v>
      </c>
      <c r="Y305" s="4" t="s">
        <v>309</v>
      </c>
      <c r="Z305" s="144">
        <v>334827.46999999997</v>
      </c>
      <c r="AA305" s="144">
        <v>1</v>
      </c>
      <c r="AB305" s="144">
        <v>100.7</v>
      </c>
      <c r="AD305" s="144">
        <v>337.17099999999999</v>
      </c>
      <c r="AG305" s="2" t="s">
        <v>37</v>
      </c>
      <c r="AH305" s="157">
        <v>4.7670000000000004E-3</v>
      </c>
      <c r="AI305" s="157">
        <v>1.7393348300546801E-4</v>
      </c>
      <c r="AJ305" s="157">
        <v>3.6285917346306301E-5</v>
      </c>
      <c r="AK305" s="177"/>
    </row>
    <row r="306" spans="1:37">
      <c r="A306" s="2" t="s">
        <v>153</v>
      </c>
      <c r="B306" s="2">
        <v>962</v>
      </c>
      <c r="C306" s="2" t="s">
        <v>2909</v>
      </c>
      <c r="D306" s="2" t="s">
        <v>2910</v>
      </c>
      <c r="E306" s="4" t="s">
        <v>501</v>
      </c>
      <c r="F306" s="2" t="s">
        <v>2911</v>
      </c>
      <c r="G306" s="2" t="s">
        <v>2912</v>
      </c>
      <c r="H306" s="2" t="s">
        <v>356</v>
      </c>
      <c r="I306" s="2" t="s">
        <v>1149</v>
      </c>
      <c r="J306" s="2" t="s">
        <v>31</v>
      </c>
      <c r="K306" s="2" t="s">
        <v>31</v>
      </c>
      <c r="L306" s="2" t="s">
        <v>513</v>
      </c>
      <c r="M306" s="2" t="s">
        <v>32</v>
      </c>
      <c r="N306" s="2" t="s">
        <v>648</v>
      </c>
      <c r="O306" s="2" t="s">
        <v>309</v>
      </c>
      <c r="P306" s="2" t="s">
        <v>2913</v>
      </c>
      <c r="Q306" s="2" t="s">
        <v>599</v>
      </c>
      <c r="R306" s="2" t="s">
        <v>361</v>
      </c>
      <c r="S306" s="2" t="s">
        <v>35</v>
      </c>
      <c r="T306" s="144">
        <v>0.59899999999999998</v>
      </c>
      <c r="U306" s="2" t="s">
        <v>2914</v>
      </c>
      <c r="V306" s="155">
        <v>7.7499999999999999E-2</v>
      </c>
      <c r="W306" s="157">
        <v>7.6840000000000006E-2</v>
      </c>
      <c r="X306" s="4" t="s">
        <v>597</v>
      </c>
      <c r="Y306" s="4" t="s">
        <v>309</v>
      </c>
      <c r="Z306" s="144">
        <v>6390580</v>
      </c>
      <c r="AA306" s="144">
        <v>1</v>
      </c>
      <c r="AB306" s="144">
        <v>103</v>
      </c>
      <c r="AD306" s="144">
        <v>6582.2969999999996</v>
      </c>
      <c r="AG306" s="2" t="s">
        <v>37</v>
      </c>
      <c r="AH306" s="157">
        <v>4.2620999999999999E-2</v>
      </c>
      <c r="AI306" s="157">
        <v>3.3955500987362598E-3</v>
      </c>
      <c r="AJ306" s="157">
        <v>7.0837798507210098E-4</v>
      </c>
      <c r="AK306" s="177"/>
    </row>
    <row r="307" spans="1:37">
      <c r="A307" s="2" t="s">
        <v>153</v>
      </c>
      <c r="B307" s="2">
        <v>962</v>
      </c>
      <c r="C307" s="2" t="s">
        <v>1919</v>
      </c>
      <c r="D307" s="2" t="s">
        <v>1920</v>
      </c>
      <c r="E307" s="4" t="s">
        <v>353</v>
      </c>
      <c r="F307" s="2" t="s">
        <v>2915</v>
      </c>
      <c r="G307" s="2" t="s">
        <v>2916</v>
      </c>
      <c r="H307" s="2" t="s">
        <v>356</v>
      </c>
      <c r="I307" s="2" t="s">
        <v>939</v>
      </c>
      <c r="J307" s="2" t="s">
        <v>31</v>
      </c>
      <c r="K307" s="2" t="s">
        <v>31</v>
      </c>
      <c r="L307" s="2" t="s">
        <v>513</v>
      </c>
      <c r="M307" s="2" t="s">
        <v>32</v>
      </c>
      <c r="N307" s="2" t="s">
        <v>647</v>
      </c>
      <c r="O307" s="2" t="s">
        <v>309</v>
      </c>
      <c r="P307" s="2" t="s">
        <v>2917</v>
      </c>
      <c r="Q307" s="2" t="s">
        <v>599</v>
      </c>
      <c r="R307" s="2" t="s">
        <v>361</v>
      </c>
      <c r="S307" s="2" t="s">
        <v>35</v>
      </c>
      <c r="T307" s="144">
        <v>2.4300000000000002</v>
      </c>
      <c r="U307" s="2" t="s">
        <v>2918</v>
      </c>
      <c r="V307" s="155">
        <v>3.2000000000000001E-2</v>
      </c>
      <c r="W307" s="157">
        <v>2.7519999999999999E-2</v>
      </c>
      <c r="X307" s="4" t="s">
        <v>597</v>
      </c>
      <c r="Y307" s="4" t="s">
        <v>309</v>
      </c>
      <c r="Z307" s="144">
        <v>5116200</v>
      </c>
      <c r="AA307" s="144">
        <v>1</v>
      </c>
      <c r="AB307" s="144">
        <v>114.34</v>
      </c>
      <c r="AC307" s="144">
        <v>2179.5349999999999</v>
      </c>
      <c r="AD307" s="144">
        <v>8029.3980000000001</v>
      </c>
      <c r="AG307" s="2" t="s">
        <v>37</v>
      </c>
      <c r="AH307" s="157">
        <v>4.8630000000000001E-3</v>
      </c>
      <c r="AI307" s="157">
        <v>4.1420530165587402E-3</v>
      </c>
      <c r="AJ307" s="157">
        <v>8.6411305520826104E-4</v>
      </c>
      <c r="AK307" s="177"/>
    </row>
    <row r="308" spans="1:37">
      <c r="A308" s="2" t="s">
        <v>153</v>
      </c>
      <c r="B308" s="2">
        <v>962</v>
      </c>
      <c r="C308" s="2" t="s">
        <v>1919</v>
      </c>
      <c r="D308" s="2" t="s">
        <v>1920</v>
      </c>
      <c r="E308" s="4" t="s">
        <v>353</v>
      </c>
      <c r="F308" s="2" t="s">
        <v>2922</v>
      </c>
      <c r="G308" s="2" t="s">
        <v>2923</v>
      </c>
      <c r="H308" s="2" t="s">
        <v>356</v>
      </c>
      <c r="I308" s="2" t="s">
        <v>939</v>
      </c>
      <c r="J308" s="2" t="s">
        <v>31</v>
      </c>
      <c r="K308" s="2" t="s">
        <v>31</v>
      </c>
      <c r="L308" s="2" t="s">
        <v>513</v>
      </c>
      <c r="M308" s="2" t="s">
        <v>32</v>
      </c>
      <c r="N308" s="2" t="s">
        <v>647</v>
      </c>
      <c r="O308" s="2" t="s">
        <v>309</v>
      </c>
      <c r="P308" s="2" t="s">
        <v>2917</v>
      </c>
      <c r="Q308" s="2" t="s">
        <v>599</v>
      </c>
      <c r="R308" s="2" t="s">
        <v>361</v>
      </c>
      <c r="S308" s="2" t="s">
        <v>35</v>
      </c>
      <c r="T308" s="144">
        <v>3.5350000000000001</v>
      </c>
      <c r="U308" s="2" t="s">
        <v>2924</v>
      </c>
      <c r="V308" s="155">
        <v>1.14E-2</v>
      </c>
      <c r="W308" s="157">
        <v>3.0810000000000001E-2</v>
      </c>
      <c r="X308" s="4" t="s">
        <v>597</v>
      </c>
      <c r="Y308" s="4" t="s">
        <v>309</v>
      </c>
      <c r="Z308" s="144">
        <v>10167165</v>
      </c>
      <c r="AA308" s="144">
        <v>1</v>
      </c>
      <c r="AB308" s="144">
        <v>105.17</v>
      </c>
      <c r="AD308" s="144">
        <v>10692.807000000001</v>
      </c>
      <c r="AG308" s="2" t="s">
        <v>37</v>
      </c>
      <c r="AH308" s="157">
        <v>4.3030000000000004E-3</v>
      </c>
      <c r="AI308" s="157">
        <v>5.5160016510955702E-3</v>
      </c>
      <c r="AJ308" s="157">
        <v>1.1507455409689601E-3</v>
      </c>
      <c r="AK308" s="177"/>
    </row>
    <row r="309" spans="1:37">
      <c r="A309" s="2" t="s">
        <v>153</v>
      </c>
      <c r="B309" s="2">
        <v>962</v>
      </c>
      <c r="C309" s="2" t="s">
        <v>1919</v>
      </c>
      <c r="D309" s="2" t="s">
        <v>1920</v>
      </c>
      <c r="E309" s="4" t="s">
        <v>353</v>
      </c>
      <c r="F309" s="2" t="s">
        <v>2925</v>
      </c>
      <c r="G309" s="2" t="s">
        <v>2926</v>
      </c>
      <c r="H309" s="2" t="s">
        <v>356</v>
      </c>
      <c r="I309" s="2" t="s">
        <v>1149</v>
      </c>
      <c r="J309" s="2" t="s">
        <v>31</v>
      </c>
      <c r="K309" s="2" t="s">
        <v>31</v>
      </c>
      <c r="L309" s="2" t="s">
        <v>513</v>
      </c>
      <c r="M309" s="2" t="s">
        <v>32</v>
      </c>
      <c r="N309" s="2" t="s">
        <v>647</v>
      </c>
      <c r="O309" s="2" t="s">
        <v>309</v>
      </c>
      <c r="P309" s="2" t="s">
        <v>2917</v>
      </c>
      <c r="Q309" s="2" t="s">
        <v>599</v>
      </c>
      <c r="R309" s="2" t="s">
        <v>361</v>
      </c>
      <c r="S309" s="2" t="s">
        <v>35</v>
      </c>
      <c r="T309" s="144">
        <v>5.4980000000000002</v>
      </c>
      <c r="U309" s="2" t="s">
        <v>2927</v>
      </c>
      <c r="V309" s="155">
        <v>2.4400000000000002E-2</v>
      </c>
      <c r="W309" s="157">
        <v>6.139E-2</v>
      </c>
      <c r="X309" s="4" t="s">
        <v>597</v>
      </c>
      <c r="Y309" s="4" t="s">
        <v>309</v>
      </c>
      <c r="Z309" s="144">
        <v>2300000</v>
      </c>
      <c r="AA309" s="144">
        <v>1</v>
      </c>
      <c r="AB309" s="144">
        <v>83.12</v>
      </c>
      <c r="AD309" s="144">
        <v>1911.76</v>
      </c>
      <c r="AG309" s="2" t="s">
        <v>37</v>
      </c>
      <c r="AH309" s="157">
        <v>1.892E-3</v>
      </c>
      <c r="AI309" s="157">
        <v>9.8620230328092299E-4</v>
      </c>
      <c r="AJ309" s="157">
        <v>2.0574103758080599E-4</v>
      </c>
      <c r="AK309" s="177"/>
    </row>
    <row r="310" spans="1:37">
      <c r="A310" s="2" t="s">
        <v>153</v>
      </c>
      <c r="B310" s="2">
        <v>962</v>
      </c>
      <c r="C310" s="2" t="s">
        <v>1919</v>
      </c>
      <c r="D310" s="2" t="s">
        <v>1920</v>
      </c>
      <c r="E310" s="4" t="s">
        <v>353</v>
      </c>
      <c r="F310" s="2" t="s">
        <v>2928</v>
      </c>
      <c r="G310" s="2" t="s">
        <v>2929</v>
      </c>
      <c r="H310" s="2" t="s">
        <v>356</v>
      </c>
      <c r="I310" s="2" t="s">
        <v>939</v>
      </c>
      <c r="J310" s="2" t="s">
        <v>31</v>
      </c>
      <c r="K310" s="2" t="s">
        <v>31</v>
      </c>
      <c r="L310" s="2" t="s">
        <v>513</v>
      </c>
      <c r="M310" s="2" t="s">
        <v>32</v>
      </c>
      <c r="N310" s="2" t="s">
        <v>647</v>
      </c>
      <c r="O310" s="2" t="s">
        <v>309</v>
      </c>
      <c r="P310" s="2" t="s">
        <v>2917</v>
      </c>
      <c r="Q310" s="2" t="s">
        <v>599</v>
      </c>
      <c r="R310" s="2" t="s">
        <v>361</v>
      </c>
      <c r="S310" s="2" t="s">
        <v>35</v>
      </c>
      <c r="T310" s="144">
        <v>5.8040000000000003</v>
      </c>
      <c r="U310" s="2" t="s">
        <v>2927</v>
      </c>
      <c r="V310" s="155">
        <v>9.1999999999999998E-3</v>
      </c>
      <c r="W310" s="157">
        <v>3.4599999999999999E-2</v>
      </c>
      <c r="X310" s="4" t="s">
        <v>597</v>
      </c>
      <c r="Y310" s="4" t="s">
        <v>309</v>
      </c>
      <c r="Z310" s="144">
        <v>14510985</v>
      </c>
      <c r="AA310" s="144">
        <v>1</v>
      </c>
      <c r="AB310" s="144">
        <v>98.59</v>
      </c>
      <c r="AD310" s="144">
        <v>14306.38</v>
      </c>
      <c r="AG310" s="2" t="s">
        <v>37</v>
      </c>
      <c r="AH310" s="157">
        <v>5.6100000000000004E-3</v>
      </c>
      <c r="AI310" s="157">
        <v>7.3801026371373502E-3</v>
      </c>
      <c r="AJ310" s="157">
        <v>1.5396333682917401E-3</v>
      </c>
      <c r="AK310" s="177"/>
    </row>
    <row r="311" spans="1:37">
      <c r="A311" s="2" t="s">
        <v>153</v>
      </c>
      <c r="B311" s="2">
        <v>962</v>
      </c>
      <c r="C311" s="2" t="s">
        <v>1919</v>
      </c>
      <c r="D311" s="2" t="s">
        <v>1920</v>
      </c>
      <c r="E311" s="4" t="s">
        <v>353</v>
      </c>
      <c r="F311" s="2" t="s">
        <v>3626</v>
      </c>
      <c r="G311" s="2" t="s">
        <v>3627</v>
      </c>
      <c r="H311" s="2" t="s">
        <v>356</v>
      </c>
      <c r="I311" s="2" t="s">
        <v>1149</v>
      </c>
      <c r="J311" s="2" t="s">
        <v>31</v>
      </c>
      <c r="K311" s="2" t="s">
        <v>31</v>
      </c>
      <c r="L311" s="2" t="s">
        <v>513</v>
      </c>
      <c r="M311" s="2" t="s">
        <v>42</v>
      </c>
      <c r="N311" s="2" t="s">
        <v>647</v>
      </c>
      <c r="O311" s="2" t="s">
        <v>309</v>
      </c>
      <c r="P311" s="2" t="s">
        <v>2917</v>
      </c>
      <c r="Q311" s="2" t="s">
        <v>599</v>
      </c>
      <c r="R311" s="2" t="s">
        <v>361</v>
      </c>
      <c r="S311" s="2" t="s">
        <v>35</v>
      </c>
      <c r="T311" s="144">
        <v>7.9420000000000002</v>
      </c>
      <c r="U311" s="2" t="s">
        <v>3628</v>
      </c>
      <c r="V311" s="155">
        <v>5.79E-2</v>
      </c>
      <c r="W311" s="157">
        <v>6.3109999999999999E-2</v>
      </c>
      <c r="X311" s="4" t="s">
        <v>597</v>
      </c>
      <c r="Y311" s="4" t="s">
        <v>309</v>
      </c>
      <c r="Z311" s="144">
        <v>5902000</v>
      </c>
      <c r="AA311" s="144">
        <v>1</v>
      </c>
      <c r="AB311" s="144">
        <v>97.47</v>
      </c>
      <c r="AD311" s="144">
        <v>5752.6790000000001</v>
      </c>
      <c r="AG311" s="2" t="s">
        <v>37</v>
      </c>
      <c r="AH311" s="157">
        <v>3.6282000000000002E-2</v>
      </c>
      <c r="AI311" s="157">
        <v>2.9675825806151001E-3</v>
      </c>
      <c r="AJ311" s="157">
        <v>6.1909561274727301E-4</v>
      </c>
      <c r="AK311" s="177"/>
    </row>
    <row r="312" spans="1:37">
      <c r="A312" s="2" t="s">
        <v>153</v>
      </c>
      <c r="B312" s="2">
        <v>962</v>
      </c>
      <c r="C312" s="2" t="s">
        <v>1927</v>
      </c>
      <c r="D312" s="2" t="s">
        <v>1928</v>
      </c>
      <c r="E312" s="4" t="s">
        <v>353</v>
      </c>
      <c r="F312" s="2" t="s">
        <v>2930</v>
      </c>
      <c r="G312" s="2" t="s">
        <v>2931</v>
      </c>
      <c r="H312" s="2" t="s">
        <v>356</v>
      </c>
      <c r="I312" s="2" t="s">
        <v>1149</v>
      </c>
      <c r="J312" s="2" t="s">
        <v>31</v>
      </c>
      <c r="K312" s="2" t="s">
        <v>135</v>
      </c>
      <c r="L312" s="2" t="s">
        <v>513</v>
      </c>
      <c r="M312" s="2" t="s">
        <v>32</v>
      </c>
      <c r="N312" s="2" t="s">
        <v>624</v>
      </c>
      <c r="O312" s="2" t="s">
        <v>309</v>
      </c>
      <c r="P312" s="2" t="s">
        <v>158</v>
      </c>
      <c r="Q312" s="2" t="s">
        <v>599</v>
      </c>
      <c r="R312" s="2" t="s">
        <v>361</v>
      </c>
      <c r="S312" s="2" t="s">
        <v>35</v>
      </c>
      <c r="T312" s="144">
        <v>1.7370000000000001</v>
      </c>
      <c r="U312" s="2" t="s">
        <v>2932</v>
      </c>
      <c r="V312" s="155">
        <v>3.4500000000000003E-2</v>
      </c>
      <c r="W312" s="157">
        <v>5.5399999999999998E-2</v>
      </c>
      <c r="X312" s="4" t="s">
        <v>597</v>
      </c>
      <c r="Y312" s="4" t="s">
        <v>309</v>
      </c>
      <c r="Z312" s="144">
        <v>12411386.949999999</v>
      </c>
      <c r="AA312" s="144">
        <v>1</v>
      </c>
      <c r="AB312" s="144">
        <v>97.69</v>
      </c>
      <c r="AD312" s="144">
        <v>12124.683999999999</v>
      </c>
      <c r="AG312" s="2" t="s">
        <v>37</v>
      </c>
      <c r="AH312" s="157">
        <v>1.7038999999999999E-2</v>
      </c>
      <c r="AI312" s="157">
        <v>6.2546507930022997E-3</v>
      </c>
      <c r="AJ312" s="157">
        <v>1.3048421602513099E-3</v>
      </c>
      <c r="AK312" s="177"/>
    </row>
    <row r="313" spans="1:37">
      <c r="A313" s="2" t="s">
        <v>153</v>
      </c>
      <c r="B313" s="2">
        <v>962</v>
      </c>
      <c r="C313" s="2" t="s">
        <v>1931</v>
      </c>
      <c r="D313" s="2" t="s">
        <v>1932</v>
      </c>
      <c r="E313" s="4" t="s">
        <v>353</v>
      </c>
      <c r="F313" s="2" t="s">
        <v>2936</v>
      </c>
      <c r="G313" s="2" t="s">
        <v>2937</v>
      </c>
      <c r="H313" s="2" t="s">
        <v>356</v>
      </c>
      <c r="I313" s="2" t="s">
        <v>1149</v>
      </c>
      <c r="J313" s="2" t="s">
        <v>31</v>
      </c>
      <c r="K313" s="2" t="s">
        <v>31</v>
      </c>
      <c r="L313" s="2" t="s">
        <v>513</v>
      </c>
      <c r="M313" s="2" t="s">
        <v>32</v>
      </c>
      <c r="N313" s="2" t="s">
        <v>624</v>
      </c>
      <c r="O313" s="2" t="s">
        <v>309</v>
      </c>
      <c r="P313" s="2" t="s">
        <v>158</v>
      </c>
      <c r="Q313" s="2" t="s">
        <v>599</v>
      </c>
      <c r="R313" s="2" t="s">
        <v>361</v>
      </c>
      <c r="S313" s="2" t="s">
        <v>35</v>
      </c>
      <c r="T313" s="144">
        <v>2.827</v>
      </c>
      <c r="U313" s="2" t="s">
        <v>2938</v>
      </c>
      <c r="V313" s="155">
        <v>2.0500000000000001E-2</v>
      </c>
      <c r="W313" s="157">
        <v>5.67E-2</v>
      </c>
      <c r="X313" s="4" t="s">
        <v>597</v>
      </c>
      <c r="Y313" s="4" t="s">
        <v>309</v>
      </c>
      <c r="Z313" s="144">
        <v>2795000.96</v>
      </c>
      <c r="AA313" s="144">
        <v>1</v>
      </c>
      <c r="AB313" s="144">
        <v>91.22</v>
      </c>
      <c r="AD313" s="144">
        <v>2549.6</v>
      </c>
      <c r="AG313" s="2" t="s">
        <v>37</v>
      </c>
      <c r="AH313" s="157">
        <v>5.7720000000000002E-3</v>
      </c>
      <c r="AI313" s="157">
        <v>1.31523897867511E-3</v>
      </c>
      <c r="AJ313" s="157">
        <v>2.74384506342261E-4</v>
      </c>
      <c r="AK313" s="177"/>
    </row>
    <row r="314" spans="1:37">
      <c r="A314" s="2" t="s">
        <v>153</v>
      </c>
      <c r="B314" s="2">
        <v>962</v>
      </c>
      <c r="C314" s="2" t="s">
        <v>1931</v>
      </c>
      <c r="D314" s="2" t="s">
        <v>1932</v>
      </c>
      <c r="E314" s="4" t="s">
        <v>353</v>
      </c>
      <c r="F314" s="2" t="s">
        <v>2939</v>
      </c>
      <c r="G314" s="2" t="s">
        <v>2940</v>
      </c>
      <c r="H314" s="2" t="s">
        <v>356</v>
      </c>
      <c r="I314" s="2" t="s">
        <v>1150</v>
      </c>
      <c r="J314" s="2" t="s">
        <v>31</v>
      </c>
      <c r="K314" s="2" t="s">
        <v>31</v>
      </c>
      <c r="L314" s="2" t="s">
        <v>513</v>
      </c>
      <c r="M314" s="2" t="s">
        <v>32</v>
      </c>
      <c r="N314" s="2" t="s">
        <v>624</v>
      </c>
      <c r="O314" s="2" t="s">
        <v>309</v>
      </c>
      <c r="P314" s="2" t="s">
        <v>158</v>
      </c>
      <c r="Q314" s="2" t="s">
        <v>599</v>
      </c>
      <c r="R314" s="2" t="s">
        <v>361</v>
      </c>
      <c r="S314" s="2" t="s">
        <v>35</v>
      </c>
      <c r="T314" s="144">
        <v>3.0680000000000001</v>
      </c>
      <c r="U314" s="2" t="s">
        <v>2941</v>
      </c>
      <c r="V314" s="155">
        <v>1.25E-3</v>
      </c>
      <c r="W314" s="157">
        <v>5.7799999999999997E-2</v>
      </c>
      <c r="X314" s="4" t="s">
        <v>597</v>
      </c>
      <c r="Y314" s="4" t="s">
        <v>309</v>
      </c>
      <c r="Z314" s="144">
        <v>8058000</v>
      </c>
      <c r="AA314" s="144">
        <v>1</v>
      </c>
      <c r="AB314" s="144">
        <v>84.9</v>
      </c>
      <c r="AD314" s="144">
        <v>6841.2420000000002</v>
      </c>
      <c r="AG314" s="2" t="s">
        <v>37</v>
      </c>
      <c r="AH314" s="157">
        <v>1.4222E-2</v>
      </c>
      <c r="AI314" s="157">
        <v>3.5291295025014599E-3</v>
      </c>
      <c r="AJ314" s="157">
        <v>7.3624525433181305E-4</v>
      </c>
      <c r="AK314" s="177"/>
    </row>
    <row r="315" spans="1:37">
      <c r="A315" s="2" t="s">
        <v>153</v>
      </c>
      <c r="B315" s="2">
        <v>962</v>
      </c>
      <c r="C315" s="2" t="s">
        <v>1935</v>
      </c>
      <c r="D315" s="2" t="s">
        <v>1936</v>
      </c>
      <c r="E315" s="4" t="s">
        <v>353</v>
      </c>
      <c r="F315" s="2" t="s">
        <v>2942</v>
      </c>
      <c r="G315" s="2" t="s">
        <v>2943</v>
      </c>
      <c r="H315" s="2" t="s">
        <v>356</v>
      </c>
      <c r="I315" s="2" t="s">
        <v>939</v>
      </c>
      <c r="J315" s="2" t="s">
        <v>31</v>
      </c>
      <c r="K315" s="2" t="s">
        <v>31</v>
      </c>
      <c r="L315" s="2" t="s">
        <v>513</v>
      </c>
      <c r="M315" s="2" t="s">
        <v>32</v>
      </c>
      <c r="N315" s="2" t="s">
        <v>648</v>
      </c>
      <c r="O315" s="2" t="s">
        <v>309</v>
      </c>
      <c r="P315" s="2" t="s">
        <v>158</v>
      </c>
      <c r="Q315" s="2" t="s">
        <v>599</v>
      </c>
      <c r="R315" s="2" t="s">
        <v>361</v>
      </c>
      <c r="S315" s="2" t="s">
        <v>35</v>
      </c>
      <c r="T315" s="144">
        <v>1.71</v>
      </c>
      <c r="U315" s="2" t="s">
        <v>2944</v>
      </c>
      <c r="V315" s="155">
        <v>2.5700000000000001E-2</v>
      </c>
      <c r="W315" s="157">
        <v>3.2559999999999999E-2</v>
      </c>
      <c r="X315" s="4" t="s">
        <v>597</v>
      </c>
      <c r="Y315" s="4" t="s">
        <v>309</v>
      </c>
      <c r="Z315" s="144">
        <v>2631000</v>
      </c>
      <c r="AA315" s="144">
        <v>1</v>
      </c>
      <c r="AB315" s="144">
        <v>113.71</v>
      </c>
      <c r="AD315" s="144">
        <v>2991.71</v>
      </c>
      <c r="AG315" s="2" t="s">
        <v>37</v>
      </c>
      <c r="AH315" s="157">
        <v>2.052E-3</v>
      </c>
      <c r="AI315" s="157">
        <v>1.54330637285475E-3</v>
      </c>
      <c r="AJ315" s="157">
        <v>3.2196381350952801E-4</v>
      </c>
      <c r="AK315" s="177"/>
    </row>
    <row r="316" spans="1:37">
      <c r="A316" s="2" t="s">
        <v>153</v>
      </c>
      <c r="B316" s="2">
        <v>962</v>
      </c>
      <c r="C316" s="2" t="s">
        <v>1935</v>
      </c>
      <c r="D316" s="2" t="s">
        <v>1936</v>
      </c>
      <c r="E316" s="4" t="s">
        <v>353</v>
      </c>
      <c r="F316" s="2" t="s">
        <v>2948</v>
      </c>
      <c r="G316" s="2" t="s">
        <v>2949</v>
      </c>
      <c r="H316" s="2" t="s">
        <v>356</v>
      </c>
      <c r="I316" s="2" t="s">
        <v>939</v>
      </c>
      <c r="J316" s="2" t="s">
        <v>31</v>
      </c>
      <c r="K316" s="2" t="s">
        <v>31</v>
      </c>
      <c r="L316" s="2" t="s">
        <v>513</v>
      </c>
      <c r="M316" s="2" t="s">
        <v>32</v>
      </c>
      <c r="N316" s="2" t="s">
        <v>648</v>
      </c>
      <c r="O316" s="2" t="s">
        <v>309</v>
      </c>
      <c r="P316" s="2" t="s">
        <v>158</v>
      </c>
      <c r="Q316" s="2" t="s">
        <v>599</v>
      </c>
      <c r="R316" s="2" t="s">
        <v>361</v>
      </c>
      <c r="S316" s="2" t="s">
        <v>35</v>
      </c>
      <c r="T316" s="144">
        <v>4.3899999999999997</v>
      </c>
      <c r="U316" s="2" t="s">
        <v>2865</v>
      </c>
      <c r="V316" s="155">
        <v>1.09E-2</v>
      </c>
      <c r="W316" s="157">
        <v>3.7569999999999999E-2</v>
      </c>
      <c r="X316" s="4" t="s">
        <v>597</v>
      </c>
      <c r="Y316" s="4" t="s">
        <v>309</v>
      </c>
      <c r="Z316" s="144">
        <v>1508819</v>
      </c>
      <c r="AA316" s="144">
        <v>1</v>
      </c>
      <c r="AB316" s="144">
        <v>99.8</v>
      </c>
      <c r="AD316" s="144">
        <v>1505.8009999999999</v>
      </c>
      <c r="AG316" s="2" t="s">
        <v>37</v>
      </c>
      <c r="AH316" s="157">
        <v>2.1199999999999999E-3</v>
      </c>
      <c r="AI316" s="157">
        <v>7.76784100246867E-4</v>
      </c>
      <c r="AJ316" s="157">
        <v>1.62052315462438E-4</v>
      </c>
      <c r="AK316" s="177"/>
    </row>
    <row r="317" spans="1:37">
      <c r="A317" s="2" t="s">
        <v>153</v>
      </c>
      <c r="B317" s="2">
        <v>962</v>
      </c>
      <c r="C317" s="2" t="s">
        <v>2536</v>
      </c>
      <c r="D317" s="2" t="s">
        <v>2537</v>
      </c>
      <c r="E317" s="4" t="s">
        <v>353</v>
      </c>
      <c r="F317" s="2" t="s">
        <v>2955</v>
      </c>
      <c r="G317" s="2" t="s">
        <v>2956</v>
      </c>
      <c r="H317" s="2" t="s">
        <v>356</v>
      </c>
      <c r="I317" s="2" t="s">
        <v>939</v>
      </c>
      <c r="J317" s="2" t="s">
        <v>31</v>
      </c>
      <c r="K317" s="2" t="s">
        <v>31</v>
      </c>
      <c r="L317" s="2" t="s">
        <v>513</v>
      </c>
      <c r="M317" s="2" t="s">
        <v>32</v>
      </c>
      <c r="N317" s="2" t="s">
        <v>647</v>
      </c>
      <c r="O317" s="2" t="s">
        <v>309</v>
      </c>
      <c r="P317" s="2" t="s">
        <v>360</v>
      </c>
      <c r="Q317" s="20" t="s">
        <v>360</v>
      </c>
      <c r="R317" s="20" t="s">
        <v>360</v>
      </c>
      <c r="S317" s="2" t="s">
        <v>35</v>
      </c>
      <c r="T317" s="144">
        <v>2.5609999999999999</v>
      </c>
      <c r="U317" s="2" t="s">
        <v>2957</v>
      </c>
      <c r="V317" s="155">
        <v>1.9E-2</v>
      </c>
      <c r="W317" s="157">
        <v>3.7080000000000002E-2</v>
      </c>
      <c r="X317" s="4" t="s">
        <v>597</v>
      </c>
      <c r="Y317" s="4" t="s">
        <v>309</v>
      </c>
      <c r="Z317" s="144">
        <v>2328000.06</v>
      </c>
      <c r="AA317" s="144">
        <v>1</v>
      </c>
      <c r="AB317" s="144">
        <v>104.67</v>
      </c>
      <c r="AD317" s="144">
        <v>2436.7179999999998</v>
      </c>
      <c r="AG317" s="2" t="s">
        <v>37</v>
      </c>
      <c r="AH317" s="157">
        <v>4.0119999999999999E-3</v>
      </c>
      <c r="AI317" s="157">
        <v>1.2570074546494499E-3</v>
      </c>
      <c r="AJ317" s="157">
        <v>2.62236274551387E-4</v>
      </c>
      <c r="AK317" s="177"/>
    </row>
    <row r="318" spans="1:37">
      <c r="A318" s="2" t="s">
        <v>153</v>
      </c>
      <c r="B318" s="2">
        <v>962</v>
      </c>
      <c r="C318" s="2" t="s">
        <v>1887</v>
      </c>
      <c r="D318" s="2" t="s">
        <v>1888</v>
      </c>
      <c r="E318" s="4" t="s">
        <v>353</v>
      </c>
      <c r="F318" s="2" t="s">
        <v>2958</v>
      </c>
      <c r="G318" s="2" t="s">
        <v>2959</v>
      </c>
      <c r="H318" s="2" t="s">
        <v>356</v>
      </c>
      <c r="I318" s="2" t="s">
        <v>939</v>
      </c>
      <c r="J318" s="2" t="s">
        <v>31</v>
      </c>
      <c r="K318" s="2" t="s">
        <v>31</v>
      </c>
      <c r="L318" s="2" t="s">
        <v>513</v>
      </c>
      <c r="M318" s="2" t="s">
        <v>32</v>
      </c>
      <c r="N318" s="2" t="s">
        <v>647</v>
      </c>
      <c r="O318" s="2" t="s">
        <v>309</v>
      </c>
      <c r="P318" s="2" t="s">
        <v>2853</v>
      </c>
      <c r="Q318" s="2" t="s">
        <v>348</v>
      </c>
      <c r="R318" s="2" t="s">
        <v>361</v>
      </c>
      <c r="S318" s="2" t="s">
        <v>35</v>
      </c>
      <c r="T318" s="144">
        <v>5.133</v>
      </c>
      <c r="U318" s="2" t="s">
        <v>2960</v>
      </c>
      <c r="V318" s="155">
        <v>6.4999999999999997E-3</v>
      </c>
      <c r="W318" s="157">
        <v>3.3890000000000003E-2</v>
      </c>
      <c r="X318" s="4" t="s">
        <v>597</v>
      </c>
      <c r="Y318" s="4" t="s">
        <v>309</v>
      </c>
      <c r="Z318" s="144">
        <v>4662921.5</v>
      </c>
      <c r="AA318" s="144">
        <v>1</v>
      </c>
      <c r="AB318" s="144">
        <v>98.12</v>
      </c>
      <c r="AD318" s="144">
        <v>4575.259</v>
      </c>
      <c r="AG318" s="2" t="s">
        <v>37</v>
      </c>
      <c r="AH318" s="157">
        <v>1.915E-3</v>
      </c>
      <c r="AI318" s="157">
        <v>2.3601971720089098E-3</v>
      </c>
      <c r="AJ318" s="157">
        <v>4.9238316869563699E-4</v>
      </c>
      <c r="AK318" s="177"/>
    </row>
    <row r="319" spans="1:37">
      <c r="A319" s="2" t="s">
        <v>153</v>
      </c>
      <c r="B319" s="2">
        <v>962</v>
      </c>
      <c r="C319" s="2" t="s">
        <v>1946</v>
      </c>
      <c r="D319" s="2" t="s">
        <v>1947</v>
      </c>
      <c r="E319" s="4" t="s">
        <v>353</v>
      </c>
      <c r="F319" s="2" t="s">
        <v>3629</v>
      </c>
      <c r="G319" s="2" t="s">
        <v>3630</v>
      </c>
      <c r="H319" s="2" t="s">
        <v>356</v>
      </c>
      <c r="I319" s="2" t="s">
        <v>345</v>
      </c>
      <c r="J319" s="2" t="s">
        <v>31</v>
      </c>
      <c r="K319" s="2" t="s">
        <v>31</v>
      </c>
      <c r="L319" s="2" t="s">
        <v>513</v>
      </c>
      <c r="M319" s="2" t="s">
        <v>32</v>
      </c>
      <c r="N319" s="2" t="s">
        <v>623</v>
      </c>
      <c r="O319" s="2" t="s">
        <v>309</v>
      </c>
      <c r="P319" s="2" t="s">
        <v>2864</v>
      </c>
      <c r="Q319" s="2" t="s">
        <v>348</v>
      </c>
      <c r="R319" s="2" t="s">
        <v>361</v>
      </c>
      <c r="S319" s="2" t="s">
        <v>35</v>
      </c>
      <c r="T319" s="144">
        <v>0.76</v>
      </c>
      <c r="U319" s="2" t="s">
        <v>3631</v>
      </c>
      <c r="V319" s="155">
        <v>4.7E-2</v>
      </c>
      <c r="W319" s="157">
        <v>7.9450000000000007E-2</v>
      </c>
      <c r="X319" s="4" t="s">
        <v>597</v>
      </c>
      <c r="Y319" s="4" t="s">
        <v>309</v>
      </c>
      <c r="Z319" s="144">
        <v>107419.36</v>
      </c>
      <c r="AA319" s="144">
        <v>1</v>
      </c>
      <c r="AB319" s="144">
        <v>102.06</v>
      </c>
      <c r="AD319" s="144">
        <v>109.63200000000001</v>
      </c>
      <c r="AG319" s="2" t="s">
        <v>37</v>
      </c>
      <c r="AH319" s="157">
        <v>2.92E-4</v>
      </c>
      <c r="AI319" s="157">
        <v>5.6554968712647703E-5</v>
      </c>
      <c r="AJ319" s="157">
        <v>1.1798469649259899E-5</v>
      </c>
      <c r="AK319" s="177"/>
    </row>
    <row r="320" spans="1:37">
      <c r="A320" s="2" t="s">
        <v>153</v>
      </c>
      <c r="B320" s="2">
        <v>962</v>
      </c>
      <c r="C320" s="2" t="s">
        <v>1946</v>
      </c>
      <c r="D320" s="2" t="s">
        <v>1947</v>
      </c>
      <c r="E320" s="4" t="s">
        <v>353</v>
      </c>
      <c r="F320" s="2" t="s">
        <v>3632</v>
      </c>
      <c r="G320" s="2" t="s">
        <v>3633</v>
      </c>
      <c r="H320" s="2" t="s">
        <v>356</v>
      </c>
      <c r="I320" s="2" t="s">
        <v>1149</v>
      </c>
      <c r="J320" s="2" t="s">
        <v>31</v>
      </c>
      <c r="K320" s="2" t="s">
        <v>31</v>
      </c>
      <c r="L320" s="2" t="s">
        <v>513</v>
      </c>
      <c r="M320" s="2" t="s">
        <v>32</v>
      </c>
      <c r="N320" s="2" t="s">
        <v>623</v>
      </c>
      <c r="O320" s="2" t="s">
        <v>309</v>
      </c>
      <c r="P320" s="2" t="s">
        <v>2864</v>
      </c>
      <c r="Q320" s="2" t="s">
        <v>348</v>
      </c>
      <c r="R320" s="2" t="s">
        <v>361</v>
      </c>
      <c r="S320" s="2" t="s">
        <v>35</v>
      </c>
      <c r="T320" s="144">
        <v>2.4390000000000001</v>
      </c>
      <c r="U320" s="2" t="s">
        <v>3634</v>
      </c>
      <c r="V320" s="155">
        <v>2.7E-2</v>
      </c>
      <c r="W320" s="157">
        <v>6.2280000000000002E-2</v>
      </c>
      <c r="X320" s="4" t="s">
        <v>597</v>
      </c>
      <c r="Y320" s="4" t="s">
        <v>309</v>
      </c>
      <c r="Z320" s="144">
        <v>2610526.37</v>
      </c>
      <c r="AA320" s="144">
        <v>1</v>
      </c>
      <c r="AB320" s="144">
        <v>92.63</v>
      </c>
      <c r="AD320" s="144">
        <v>2418.1309999999999</v>
      </c>
      <c r="AG320" s="2" t="s">
        <v>37</v>
      </c>
      <c r="AH320" s="157">
        <v>3.7100000000000002E-3</v>
      </c>
      <c r="AI320" s="157">
        <v>1.2474191029255199E-3</v>
      </c>
      <c r="AJ320" s="157">
        <v>2.60235957348914E-4</v>
      </c>
      <c r="AK320" s="177"/>
    </row>
    <row r="321" spans="1:37">
      <c r="A321" s="2" t="s">
        <v>153</v>
      </c>
      <c r="B321" s="2">
        <v>962</v>
      </c>
      <c r="C321" s="2" t="s">
        <v>1946</v>
      </c>
      <c r="D321" s="2" t="s">
        <v>1947</v>
      </c>
      <c r="E321" s="4" t="s">
        <v>353</v>
      </c>
      <c r="F321" s="2" t="s">
        <v>2970</v>
      </c>
      <c r="G321" s="2" t="s">
        <v>2971</v>
      </c>
      <c r="H321" s="2" t="s">
        <v>356</v>
      </c>
      <c r="I321" s="2" t="s">
        <v>1149</v>
      </c>
      <c r="J321" s="2" t="s">
        <v>31</v>
      </c>
      <c r="K321" s="2" t="s">
        <v>31</v>
      </c>
      <c r="L321" s="2" t="s">
        <v>513</v>
      </c>
      <c r="M321" s="2" t="s">
        <v>32</v>
      </c>
      <c r="N321" s="2" t="s">
        <v>623</v>
      </c>
      <c r="O321" s="2" t="s">
        <v>309</v>
      </c>
      <c r="P321" s="2" t="s">
        <v>2864</v>
      </c>
      <c r="Q321" s="2" t="s">
        <v>348</v>
      </c>
      <c r="R321" s="2" t="s">
        <v>361</v>
      </c>
      <c r="S321" s="2" t="s">
        <v>35</v>
      </c>
      <c r="T321" s="144">
        <v>3.3460000000000001</v>
      </c>
      <c r="U321" s="2" t="s">
        <v>2972</v>
      </c>
      <c r="V321" s="155">
        <v>0.05</v>
      </c>
      <c r="W321" s="157">
        <v>6.2390000000000001E-2</v>
      </c>
      <c r="X321" s="4" t="s">
        <v>597</v>
      </c>
      <c r="Y321" s="4" t="s">
        <v>309</v>
      </c>
      <c r="Z321" s="144">
        <v>2488512.89</v>
      </c>
      <c r="AA321" s="144">
        <v>1</v>
      </c>
      <c r="AB321" s="144">
        <v>97.4</v>
      </c>
      <c r="AD321" s="144">
        <v>2423.8119999999999</v>
      </c>
      <c r="AG321" s="2" t="s">
        <v>37</v>
      </c>
      <c r="AH321" s="157">
        <v>2.405E-3</v>
      </c>
      <c r="AI321" s="157">
        <v>1.2503496977245301E-3</v>
      </c>
      <c r="AJ321" s="157">
        <v>2.60847336588925E-4</v>
      </c>
      <c r="AK321" s="177"/>
    </row>
    <row r="322" spans="1:37">
      <c r="A322" s="2" t="s">
        <v>153</v>
      </c>
      <c r="B322" s="2">
        <v>962</v>
      </c>
      <c r="C322" s="2" t="s">
        <v>1950</v>
      </c>
      <c r="D322" s="2" t="s">
        <v>1951</v>
      </c>
      <c r="E322" s="4" t="s">
        <v>353</v>
      </c>
      <c r="F322" s="2" t="s">
        <v>3635</v>
      </c>
      <c r="G322" s="2" t="s">
        <v>3636</v>
      </c>
      <c r="H322" s="2" t="s">
        <v>356</v>
      </c>
      <c r="I322" s="2" t="s">
        <v>1149</v>
      </c>
      <c r="J322" s="2" t="s">
        <v>31</v>
      </c>
      <c r="K322" s="2" t="s">
        <v>31</v>
      </c>
      <c r="L322" s="2" t="s">
        <v>513</v>
      </c>
      <c r="M322" s="2" t="s">
        <v>32</v>
      </c>
      <c r="N322" s="2" t="s">
        <v>668</v>
      </c>
      <c r="O322" s="2" t="s">
        <v>309</v>
      </c>
      <c r="P322" s="2" t="s">
        <v>2917</v>
      </c>
      <c r="Q322" s="2" t="s">
        <v>599</v>
      </c>
      <c r="R322" s="2" t="s">
        <v>361</v>
      </c>
      <c r="S322" s="2" t="s">
        <v>35</v>
      </c>
      <c r="T322" s="144">
        <v>3.63</v>
      </c>
      <c r="U322" s="2" t="s">
        <v>2975</v>
      </c>
      <c r="V322" s="155">
        <v>3.2000000000000001E-2</v>
      </c>
      <c r="W322" s="157">
        <v>5.2949999999999997E-2</v>
      </c>
      <c r="X322" s="4" t="s">
        <v>597</v>
      </c>
      <c r="Y322" s="4" t="s">
        <v>309</v>
      </c>
      <c r="Z322" s="144">
        <v>29510521</v>
      </c>
      <c r="AA322" s="144">
        <v>1</v>
      </c>
      <c r="AB322" s="144">
        <v>93.25</v>
      </c>
      <c r="AD322" s="144">
        <v>27518.561000000002</v>
      </c>
      <c r="AG322" s="2" t="s">
        <v>37</v>
      </c>
      <c r="AH322" s="157">
        <v>2.1038999999999999E-2</v>
      </c>
      <c r="AI322" s="157">
        <v>1.41957505523642E-2</v>
      </c>
      <c r="AJ322" s="157">
        <v>2.9615104711935999E-3</v>
      </c>
      <c r="AK322" s="177"/>
    </row>
    <row r="323" spans="1:37">
      <c r="A323" s="2" t="s">
        <v>153</v>
      </c>
      <c r="B323" s="2">
        <v>962</v>
      </c>
      <c r="C323" s="2" t="s">
        <v>1950</v>
      </c>
      <c r="D323" s="2" t="s">
        <v>1951</v>
      </c>
      <c r="E323" s="4" t="s">
        <v>353</v>
      </c>
      <c r="F323" s="2" t="s">
        <v>2973</v>
      </c>
      <c r="G323" s="2" t="s">
        <v>2974</v>
      </c>
      <c r="H323" s="2" t="s">
        <v>356</v>
      </c>
      <c r="I323" s="2" t="s">
        <v>939</v>
      </c>
      <c r="J323" s="2" t="s">
        <v>31</v>
      </c>
      <c r="K323" s="2" t="s">
        <v>31</v>
      </c>
      <c r="L323" s="2" t="s">
        <v>513</v>
      </c>
      <c r="M323" s="2" t="s">
        <v>32</v>
      </c>
      <c r="N323" s="2" t="s">
        <v>668</v>
      </c>
      <c r="O323" s="2" t="s">
        <v>309</v>
      </c>
      <c r="P323" s="2" t="s">
        <v>2917</v>
      </c>
      <c r="Q323" s="2" t="s">
        <v>599</v>
      </c>
      <c r="R323" s="2" t="s">
        <v>361</v>
      </c>
      <c r="S323" s="2" t="s">
        <v>35</v>
      </c>
      <c r="T323" s="144">
        <v>3.7669999999999999</v>
      </c>
      <c r="U323" s="2" t="s">
        <v>2975</v>
      </c>
      <c r="V323" s="155">
        <v>1.7000000000000001E-2</v>
      </c>
      <c r="W323" s="157">
        <v>2.572E-2</v>
      </c>
      <c r="X323" s="4" t="s">
        <v>597</v>
      </c>
      <c r="Y323" s="4" t="s">
        <v>309</v>
      </c>
      <c r="Z323" s="144">
        <v>12954039</v>
      </c>
      <c r="AA323" s="144">
        <v>1</v>
      </c>
      <c r="AB323" s="144">
        <v>108.38</v>
      </c>
      <c r="AD323" s="144">
        <v>14039.587</v>
      </c>
      <c r="AG323" s="2" t="s">
        <v>37</v>
      </c>
      <c r="AH323" s="157">
        <v>1.0206E-2</v>
      </c>
      <c r="AI323" s="157">
        <v>7.2424747344085197E-3</v>
      </c>
      <c r="AJ323" s="157">
        <v>1.51092150317715E-3</v>
      </c>
      <c r="AK323" s="177"/>
    </row>
    <row r="324" spans="1:37">
      <c r="A324" s="2" t="s">
        <v>153</v>
      </c>
      <c r="B324" s="2">
        <v>962</v>
      </c>
      <c r="C324" s="2" t="s">
        <v>1950</v>
      </c>
      <c r="D324" s="2" t="s">
        <v>1951</v>
      </c>
      <c r="E324" s="4" t="s">
        <v>353</v>
      </c>
      <c r="F324" s="2" t="s">
        <v>3637</v>
      </c>
      <c r="G324" s="2" t="s">
        <v>3638</v>
      </c>
      <c r="H324" s="2" t="s">
        <v>356</v>
      </c>
      <c r="I324" s="2" t="s">
        <v>1149</v>
      </c>
      <c r="J324" s="2" t="s">
        <v>31</v>
      </c>
      <c r="K324" s="2" t="s">
        <v>31</v>
      </c>
      <c r="L324" s="2" t="s">
        <v>513</v>
      </c>
      <c r="M324" s="2" t="s">
        <v>32</v>
      </c>
      <c r="N324" s="2" t="s">
        <v>668</v>
      </c>
      <c r="O324" s="2" t="s">
        <v>309</v>
      </c>
      <c r="P324" s="2" t="s">
        <v>2917</v>
      </c>
      <c r="Q324" s="2" t="s">
        <v>599</v>
      </c>
      <c r="R324" s="2" t="s">
        <v>361</v>
      </c>
      <c r="S324" s="2" t="s">
        <v>35</v>
      </c>
      <c r="T324" s="144">
        <v>0.9</v>
      </c>
      <c r="U324" s="2" t="s">
        <v>3639</v>
      </c>
      <c r="V324" s="155">
        <v>3.6499999999999998E-2</v>
      </c>
      <c r="W324" s="157">
        <v>4.8099999999999997E-2</v>
      </c>
      <c r="X324" s="4" t="s">
        <v>597</v>
      </c>
      <c r="Y324" s="4" t="s">
        <v>309</v>
      </c>
      <c r="Z324" s="144">
        <v>3000000.15</v>
      </c>
      <c r="AA324" s="144">
        <v>1</v>
      </c>
      <c r="AB324" s="144">
        <v>99.27</v>
      </c>
      <c r="AD324" s="144">
        <v>2978.1</v>
      </c>
      <c r="AG324" s="2" t="s">
        <v>37</v>
      </c>
      <c r="AH324" s="157">
        <v>2.8170000000000001E-3</v>
      </c>
      <c r="AI324" s="157">
        <v>1.5362855307420201E-3</v>
      </c>
      <c r="AJ324" s="157">
        <v>3.2049912889445698E-4</v>
      </c>
      <c r="AK324" s="177"/>
    </row>
    <row r="325" spans="1:37">
      <c r="A325" s="2" t="s">
        <v>153</v>
      </c>
      <c r="B325" s="2">
        <v>962</v>
      </c>
      <c r="C325" s="2" t="s">
        <v>2377</v>
      </c>
      <c r="D325" s="2" t="s">
        <v>2378</v>
      </c>
      <c r="E325" s="4" t="s">
        <v>353</v>
      </c>
      <c r="F325" s="2" t="s">
        <v>3567</v>
      </c>
      <c r="G325" s="2" t="s">
        <v>3568</v>
      </c>
      <c r="H325" s="2" t="s">
        <v>356</v>
      </c>
      <c r="I325" s="2" t="s">
        <v>1149</v>
      </c>
      <c r="J325" s="2" t="s">
        <v>31</v>
      </c>
      <c r="K325" s="2" t="s">
        <v>31</v>
      </c>
      <c r="L325" s="2" t="s">
        <v>513</v>
      </c>
      <c r="M325" s="2" t="s">
        <v>32</v>
      </c>
      <c r="N325" s="2" t="s">
        <v>668</v>
      </c>
      <c r="O325" s="2" t="s">
        <v>309</v>
      </c>
      <c r="P325" s="2" t="s">
        <v>2901</v>
      </c>
      <c r="Q325" s="2" t="s">
        <v>599</v>
      </c>
      <c r="R325" s="2" t="s">
        <v>361</v>
      </c>
      <c r="S325" s="2" t="s">
        <v>35</v>
      </c>
      <c r="T325" s="144">
        <v>2.323</v>
      </c>
      <c r="U325" s="2" t="s">
        <v>3327</v>
      </c>
      <c r="V325" s="155">
        <v>3.6499999999999998E-2</v>
      </c>
      <c r="W325" s="157">
        <v>5.7189999999999998E-2</v>
      </c>
      <c r="X325" s="4" t="s">
        <v>597</v>
      </c>
      <c r="Y325" s="4" t="s">
        <v>309</v>
      </c>
      <c r="Z325" s="144">
        <v>3075332</v>
      </c>
      <c r="AA325" s="144">
        <v>1</v>
      </c>
      <c r="AB325" s="144">
        <v>95.7</v>
      </c>
      <c r="AD325" s="144">
        <v>2943.0929999999998</v>
      </c>
      <c r="AG325" s="2" t="s">
        <v>37</v>
      </c>
      <c r="AH325" s="157">
        <v>1.5299999999999999E-3</v>
      </c>
      <c r="AI325" s="157">
        <v>1.5182265677585701E-3</v>
      </c>
      <c r="AJ325" s="157">
        <v>3.1673167695332001E-4</v>
      </c>
      <c r="AK325" s="177"/>
    </row>
    <row r="326" spans="1:37">
      <c r="A326" s="2" t="s">
        <v>153</v>
      </c>
      <c r="B326" s="2">
        <v>962</v>
      </c>
      <c r="C326" s="2" t="s">
        <v>1954</v>
      </c>
      <c r="D326" s="2" t="s">
        <v>1955</v>
      </c>
      <c r="E326" s="4" t="s">
        <v>353</v>
      </c>
      <c r="F326" s="2" t="s">
        <v>2979</v>
      </c>
      <c r="G326" s="2" t="s">
        <v>2980</v>
      </c>
      <c r="H326" s="2" t="s">
        <v>356</v>
      </c>
      <c r="I326" s="2" t="s">
        <v>939</v>
      </c>
      <c r="J326" s="2" t="s">
        <v>31</v>
      </c>
      <c r="K326" s="2" t="s">
        <v>31</v>
      </c>
      <c r="L326" s="2" t="s">
        <v>513</v>
      </c>
      <c r="M326" s="2" t="s">
        <v>32</v>
      </c>
      <c r="N326" s="2" t="s">
        <v>647</v>
      </c>
      <c r="O326" s="2" t="s">
        <v>309</v>
      </c>
      <c r="P326" s="2" t="s">
        <v>2874</v>
      </c>
      <c r="Q326" s="2" t="s">
        <v>599</v>
      </c>
      <c r="R326" s="2" t="s">
        <v>361</v>
      </c>
      <c r="S326" s="2" t="s">
        <v>35</v>
      </c>
      <c r="T326" s="144">
        <v>1.444</v>
      </c>
      <c r="U326" s="2" t="s">
        <v>2981</v>
      </c>
      <c r="V326" s="155">
        <v>1.95E-2</v>
      </c>
      <c r="W326" s="157">
        <v>2.648E-2</v>
      </c>
      <c r="X326" s="4" t="s">
        <v>597</v>
      </c>
      <c r="Y326" s="4" t="s">
        <v>309</v>
      </c>
      <c r="Z326" s="144">
        <v>541375.05000000005</v>
      </c>
      <c r="AA326" s="144">
        <v>1</v>
      </c>
      <c r="AB326" s="144">
        <v>113.23</v>
      </c>
      <c r="AD326" s="144">
        <v>612.99900000000002</v>
      </c>
      <c r="AG326" s="2" t="s">
        <v>37</v>
      </c>
      <c r="AH326" s="157">
        <v>1.072E-3</v>
      </c>
      <c r="AI326" s="157">
        <v>3.1622222206241599E-4</v>
      </c>
      <c r="AJ326" s="157">
        <v>6.5970123834416605E-5</v>
      </c>
      <c r="AK326" s="177"/>
    </row>
    <row r="327" spans="1:37">
      <c r="A327" s="2" t="s">
        <v>153</v>
      </c>
      <c r="B327" s="2">
        <v>962</v>
      </c>
      <c r="C327" s="2" t="s">
        <v>1954</v>
      </c>
      <c r="D327" s="2" t="s">
        <v>1955</v>
      </c>
      <c r="E327" s="4" t="s">
        <v>353</v>
      </c>
      <c r="F327" s="2" t="s">
        <v>3640</v>
      </c>
      <c r="G327" s="2" t="s">
        <v>3641</v>
      </c>
      <c r="H327" s="2" t="s">
        <v>356</v>
      </c>
      <c r="I327" s="2" t="s">
        <v>939</v>
      </c>
      <c r="J327" s="2" t="s">
        <v>31</v>
      </c>
      <c r="K327" s="2" t="s">
        <v>31</v>
      </c>
      <c r="L327" s="2" t="s">
        <v>513</v>
      </c>
      <c r="M327" s="2" t="s">
        <v>32</v>
      </c>
      <c r="N327" s="2" t="s">
        <v>647</v>
      </c>
      <c r="O327" s="2" t="s">
        <v>309</v>
      </c>
      <c r="P327" s="2" t="s">
        <v>2853</v>
      </c>
      <c r="Q327" s="2" t="s">
        <v>348</v>
      </c>
      <c r="R327" s="2" t="s">
        <v>361</v>
      </c>
      <c r="S327" s="2" t="s">
        <v>35</v>
      </c>
      <c r="T327" s="144">
        <v>5.5919999999999996</v>
      </c>
      <c r="U327" s="2" t="s">
        <v>3642</v>
      </c>
      <c r="V327" s="155">
        <v>2.5999999999999999E-2</v>
      </c>
      <c r="W327" s="157">
        <v>3.1829999999999997E-2</v>
      </c>
      <c r="X327" s="4" t="s">
        <v>597</v>
      </c>
      <c r="Y327" s="4" t="s">
        <v>309</v>
      </c>
      <c r="Z327" s="144">
        <v>6750000</v>
      </c>
      <c r="AA327" s="144">
        <v>1</v>
      </c>
      <c r="AB327" s="144">
        <v>98.8</v>
      </c>
      <c r="AC327" s="144">
        <v>92.605000000000004</v>
      </c>
      <c r="AD327" s="144">
        <v>6761.6049999999996</v>
      </c>
      <c r="AG327" s="2" t="s">
        <v>37</v>
      </c>
      <c r="AH327" s="157">
        <v>1.2593E-2</v>
      </c>
      <c r="AI327" s="157">
        <v>3.48804765815102E-3</v>
      </c>
      <c r="AJ327" s="157">
        <v>7.2767478024726305E-4</v>
      </c>
      <c r="AK327" s="177"/>
    </row>
    <row r="328" spans="1:37">
      <c r="A328" s="2" t="s">
        <v>153</v>
      </c>
      <c r="B328" s="2">
        <v>962</v>
      </c>
      <c r="C328" s="2" t="s">
        <v>1954</v>
      </c>
      <c r="D328" s="2" t="s">
        <v>1955</v>
      </c>
      <c r="E328" s="4" t="s">
        <v>353</v>
      </c>
      <c r="F328" s="2" t="s">
        <v>2982</v>
      </c>
      <c r="G328" s="2" t="s">
        <v>2983</v>
      </c>
      <c r="H328" s="2" t="s">
        <v>356</v>
      </c>
      <c r="I328" s="2" t="s">
        <v>939</v>
      </c>
      <c r="J328" s="2" t="s">
        <v>31</v>
      </c>
      <c r="K328" s="2" t="s">
        <v>31</v>
      </c>
      <c r="L328" s="2" t="s">
        <v>513</v>
      </c>
      <c r="M328" s="2" t="s">
        <v>32</v>
      </c>
      <c r="N328" s="2" t="s">
        <v>647</v>
      </c>
      <c r="O328" s="2" t="s">
        <v>309</v>
      </c>
      <c r="P328" s="2" t="s">
        <v>2874</v>
      </c>
      <c r="Q328" s="2" t="s">
        <v>599</v>
      </c>
      <c r="R328" s="2" t="s">
        <v>361</v>
      </c>
      <c r="S328" s="2" t="s">
        <v>35</v>
      </c>
      <c r="T328" s="144">
        <v>4.6890000000000001</v>
      </c>
      <c r="U328" s="2" t="s">
        <v>2984</v>
      </c>
      <c r="V328" s="155">
        <v>1.17E-2</v>
      </c>
      <c r="W328" s="157">
        <v>3.5060000000000001E-2</v>
      </c>
      <c r="X328" s="4" t="s">
        <v>597</v>
      </c>
      <c r="Y328" s="4" t="s">
        <v>309</v>
      </c>
      <c r="Z328" s="144">
        <v>2434825</v>
      </c>
      <c r="AA328" s="144">
        <v>1</v>
      </c>
      <c r="AB328" s="144">
        <v>101.69</v>
      </c>
      <c r="AD328" s="144">
        <v>2475.9740000000002</v>
      </c>
      <c r="AG328" s="2" t="s">
        <v>37</v>
      </c>
      <c r="AH328" s="157">
        <v>3.5360000000000001E-3</v>
      </c>
      <c r="AI328" s="157">
        <v>1.2772580294995899E-3</v>
      </c>
      <c r="AJ328" s="157">
        <v>2.66460939478058E-4</v>
      </c>
      <c r="AK328" s="177"/>
    </row>
    <row r="329" spans="1:37">
      <c r="A329" s="2" t="s">
        <v>153</v>
      </c>
      <c r="B329" s="2">
        <v>962</v>
      </c>
      <c r="C329" s="2" t="s">
        <v>1954</v>
      </c>
      <c r="D329" s="2" t="s">
        <v>1955</v>
      </c>
      <c r="E329" s="4" t="s">
        <v>353</v>
      </c>
      <c r="F329" s="2" t="s">
        <v>2985</v>
      </c>
      <c r="G329" s="2" t="s">
        <v>2986</v>
      </c>
      <c r="H329" s="2" t="s">
        <v>356</v>
      </c>
      <c r="I329" s="2" t="s">
        <v>939</v>
      </c>
      <c r="J329" s="2" t="s">
        <v>31</v>
      </c>
      <c r="K329" s="2" t="s">
        <v>31</v>
      </c>
      <c r="L329" s="2" t="s">
        <v>513</v>
      </c>
      <c r="M329" s="2" t="s">
        <v>32</v>
      </c>
      <c r="N329" s="2" t="s">
        <v>647</v>
      </c>
      <c r="O329" s="2" t="s">
        <v>309</v>
      </c>
      <c r="P329" s="2" t="s">
        <v>2874</v>
      </c>
      <c r="Q329" s="2" t="s">
        <v>599</v>
      </c>
      <c r="R329" s="2" t="s">
        <v>361</v>
      </c>
      <c r="S329" s="2" t="s">
        <v>35</v>
      </c>
      <c r="T329" s="144">
        <v>4.4539999999999997</v>
      </c>
      <c r="U329" s="2" t="s">
        <v>2987</v>
      </c>
      <c r="V329" s="155">
        <v>1.3299999999999999E-2</v>
      </c>
      <c r="W329" s="157">
        <v>3.5150000000000001E-2</v>
      </c>
      <c r="X329" s="4" t="s">
        <v>597</v>
      </c>
      <c r="Y329" s="4" t="s">
        <v>309</v>
      </c>
      <c r="Z329" s="144">
        <v>3643053</v>
      </c>
      <c r="AA329" s="144">
        <v>1</v>
      </c>
      <c r="AB329" s="144">
        <v>103.22</v>
      </c>
      <c r="AD329" s="144">
        <v>3760.3589999999999</v>
      </c>
      <c r="AG329" s="2" t="s">
        <v>37</v>
      </c>
      <c r="AH329" s="157">
        <v>3.068E-3</v>
      </c>
      <c r="AI329" s="157">
        <v>1.93982247213708E-3</v>
      </c>
      <c r="AJ329" s="157">
        <v>4.04684806365089E-4</v>
      </c>
      <c r="AK329" s="177"/>
    </row>
    <row r="330" spans="1:37">
      <c r="A330" s="2" t="s">
        <v>153</v>
      </c>
      <c r="B330" s="2">
        <v>962</v>
      </c>
      <c r="C330" s="2" t="s">
        <v>1954</v>
      </c>
      <c r="D330" s="2" t="s">
        <v>1955</v>
      </c>
      <c r="E330" s="4" t="s">
        <v>353</v>
      </c>
      <c r="F330" s="2" t="s">
        <v>3643</v>
      </c>
      <c r="G330" s="2" t="s">
        <v>3644</v>
      </c>
      <c r="H330" s="2" t="s">
        <v>356</v>
      </c>
      <c r="I330" s="2" t="s">
        <v>939</v>
      </c>
      <c r="J330" s="2" t="s">
        <v>31</v>
      </c>
      <c r="K330" s="2" t="s">
        <v>31</v>
      </c>
      <c r="L330" s="2" t="s">
        <v>513</v>
      </c>
      <c r="M330" s="2" t="s">
        <v>32</v>
      </c>
      <c r="N330" s="2" t="s">
        <v>647</v>
      </c>
      <c r="O330" s="2" t="s">
        <v>309</v>
      </c>
      <c r="P330" s="2" t="s">
        <v>2842</v>
      </c>
      <c r="Q330" s="2" t="s">
        <v>348</v>
      </c>
      <c r="R330" s="2" t="s">
        <v>361</v>
      </c>
      <c r="S330" s="2" t="s">
        <v>35</v>
      </c>
      <c r="T330" s="144">
        <v>5.5330000000000004</v>
      </c>
      <c r="U330" s="2" t="s">
        <v>3645</v>
      </c>
      <c r="V330" s="155">
        <v>1.8700000000000001E-2</v>
      </c>
      <c r="W330" s="157">
        <v>3.7289999999999997E-2</v>
      </c>
      <c r="X330" s="4" t="s">
        <v>597</v>
      </c>
      <c r="Y330" s="4" t="s">
        <v>309</v>
      </c>
      <c r="Z330" s="144">
        <v>747940.15</v>
      </c>
      <c r="AA330" s="144">
        <v>1</v>
      </c>
      <c r="AB330" s="144">
        <v>98.81</v>
      </c>
      <c r="AD330" s="144">
        <v>739.04</v>
      </c>
      <c r="AG330" s="2" t="s">
        <v>37</v>
      </c>
      <c r="AH330" s="157">
        <v>1.4289999999999999E-3</v>
      </c>
      <c r="AI330" s="157">
        <v>3.8124169199710701E-4</v>
      </c>
      <c r="AJ330" s="157">
        <v>7.9534453549337899E-5</v>
      </c>
      <c r="AK330" s="177"/>
    </row>
    <row r="331" spans="1:37">
      <c r="A331" s="2" t="s">
        <v>153</v>
      </c>
      <c r="B331" s="2">
        <v>962</v>
      </c>
      <c r="C331" s="2" t="s">
        <v>1954</v>
      </c>
      <c r="D331" s="2" t="s">
        <v>1955</v>
      </c>
      <c r="E331" s="4" t="s">
        <v>353</v>
      </c>
      <c r="F331" s="2" t="s">
        <v>2991</v>
      </c>
      <c r="G331" s="2" t="s">
        <v>2992</v>
      </c>
      <c r="H331" s="2" t="s">
        <v>356</v>
      </c>
      <c r="I331" s="2" t="s">
        <v>939</v>
      </c>
      <c r="J331" s="2" t="s">
        <v>31</v>
      </c>
      <c r="K331" s="2" t="s">
        <v>31</v>
      </c>
      <c r="L331" s="2" t="s">
        <v>513</v>
      </c>
      <c r="M331" s="2" t="s">
        <v>32</v>
      </c>
      <c r="N331" s="2" t="s">
        <v>647</v>
      </c>
      <c r="O331" s="2" t="s">
        <v>309</v>
      </c>
      <c r="P331" s="2" t="s">
        <v>2874</v>
      </c>
      <c r="Q331" s="2" t="s">
        <v>599</v>
      </c>
      <c r="R331" s="2" t="s">
        <v>361</v>
      </c>
      <c r="S331" s="2" t="s">
        <v>35</v>
      </c>
      <c r="T331" s="144">
        <v>2.956</v>
      </c>
      <c r="U331" s="2" t="s">
        <v>2993</v>
      </c>
      <c r="V331" s="155">
        <v>3.3500000000000002E-2</v>
      </c>
      <c r="W331" s="157">
        <v>2.853E-2</v>
      </c>
      <c r="X331" s="4" t="s">
        <v>597</v>
      </c>
      <c r="Y331" s="4" t="s">
        <v>309</v>
      </c>
      <c r="Z331" s="144">
        <v>2756536.49</v>
      </c>
      <c r="AA331" s="144">
        <v>1</v>
      </c>
      <c r="AB331" s="144">
        <v>115.92</v>
      </c>
      <c r="AD331" s="144">
        <v>3195.377</v>
      </c>
      <c r="AG331" s="2" t="s">
        <v>37</v>
      </c>
      <c r="AH331" s="157">
        <v>4.3429999999999996E-3</v>
      </c>
      <c r="AI331" s="157">
        <v>1.64837022172765E-3</v>
      </c>
      <c r="AJ331" s="157">
        <v>3.4388218178693902E-4</v>
      </c>
      <c r="AK331" s="177"/>
    </row>
    <row r="332" spans="1:37">
      <c r="A332" s="2" t="s">
        <v>153</v>
      </c>
      <c r="B332" s="2">
        <v>962</v>
      </c>
      <c r="C332" s="2" t="s">
        <v>3646</v>
      </c>
      <c r="D332" s="2" t="s">
        <v>3647</v>
      </c>
      <c r="E332" s="4" t="s">
        <v>353</v>
      </c>
      <c r="F332" s="2" t="s">
        <v>3648</v>
      </c>
      <c r="G332" s="2" t="s">
        <v>3649</v>
      </c>
      <c r="H332" s="2" t="s">
        <v>356</v>
      </c>
      <c r="I332" s="2" t="s">
        <v>939</v>
      </c>
      <c r="J332" s="2" t="s">
        <v>31</v>
      </c>
      <c r="K332" s="2" t="s">
        <v>31</v>
      </c>
      <c r="L332" s="2" t="s">
        <v>513</v>
      </c>
      <c r="M332" s="2" t="s">
        <v>32</v>
      </c>
      <c r="N332" s="2" t="s">
        <v>631</v>
      </c>
      <c r="O332" s="2" t="s">
        <v>309</v>
      </c>
      <c r="P332" s="2" t="s">
        <v>2874</v>
      </c>
      <c r="Q332" s="2" t="s">
        <v>599</v>
      </c>
      <c r="R332" s="2" t="s">
        <v>361</v>
      </c>
      <c r="S332" s="2" t="s">
        <v>35</v>
      </c>
      <c r="T332" s="144">
        <v>2.7E-2</v>
      </c>
      <c r="U332" s="2" t="s">
        <v>3650</v>
      </c>
      <c r="V332" s="155">
        <v>2.1999999999999999E-2</v>
      </c>
      <c r="W332" s="157">
        <v>7.5819999999999999E-2</v>
      </c>
      <c r="X332" s="4" t="s">
        <v>597</v>
      </c>
      <c r="Y332" s="4" t="s">
        <v>309</v>
      </c>
      <c r="Z332" s="144">
        <v>3400000</v>
      </c>
      <c r="AA332" s="144">
        <v>1</v>
      </c>
      <c r="AB332" s="144">
        <v>115.8</v>
      </c>
      <c r="AD332" s="144">
        <v>3937.2</v>
      </c>
      <c r="AG332" s="2" t="s">
        <v>37</v>
      </c>
      <c r="AH332" s="157">
        <v>1.3507999999999999E-2</v>
      </c>
      <c r="AI332" s="157">
        <v>2.0310476777825898E-3</v>
      </c>
      <c r="AJ332" s="157">
        <v>4.2371616372512702E-4</v>
      </c>
      <c r="AK332" s="177"/>
    </row>
    <row r="333" spans="1:37">
      <c r="A333" s="2" t="s">
        <v>153</v>
      </c>
      <c r="B333" s="2">
        <v>962</v>
      </c>
      <c r="C333" s="2" t="s">
        <v>2229</v>
      </c>
      <c r="D333" s="2" t="s">
        <v>2230</v>
      </c>
      <c r="E333" s="4" t="s">
        <v>353</v>
      </c>
      <c r="F333" s="2" t="s">
        <v>2994</v>
      </c>
      <c r="G333" s="2" t="s">
        <v>2995</v>
      </c>
      <c r="H333" s="2" t="s">
        <v>356</v>
      </c>
      <c r="I333" s="2" t="s">
        <v>1149</v>
      </c>
      <c r="J333" s="2" t="s">
        <v>31</v>
      </c>
      <c r="K333" s="2" t="s">
        <v>31</v>
      </c>
      <c r="L333" s="2" t="s">
        <v>513</v>
      </c>
      <c r="M333" s="2" t="s">
        <v>32</v>
      </c>
      <c r="N333" s="2" t="s">
        <v>623</v>
      </c>
      <c r="O333" s="2" t="s">
        <v>309</v>
      </c>
      <c r="P333" s="2" t="s">
        <v>2901</v>
      </c>
      <c r="Q333" s="2" t="s">
        <v>599</v>
      </c>
      <c r="R333" s="2" t="s">
        <v>361</v>
      </c>
      <c r="S333" s="2" t="s">
        <v>35</v>
      </c>
      <c r="T333" s="144">
        <v>3.2530000000000001</v>
      </c>
      <c r="U333" s="2" t="s">
        <v>2996</v>
      </c>
      <c r="V333" s="155">
        <v>7.2499999999999995E-2</v>
      </c>
      <c r="W333" s="157">
        <v>6.3E-2</v>
      </c>
      <c r="X333" s="4" t="s">
        <v>597</v>
      </c>
      <c r="Y333" s="4" t="s">
        <v>309</v>
      </c>
      <c r="Z333" s="144">
        <v>3130200</v>
      </c>
      <c r="AA333" s="144">
        <v>1</v>
      </c>
      <c r="AB333" s="144">
        <v>104.56</v>
      </c>
      <c r="AD333" s="144">
        <v>3272.9369999999999</v>
      </c>
      <c r="AG333" s="2" t="s">
        <v>37</v>
      </c>
      <c r="AH333" s="157">
        <v>4.3470000000000002E-3</v>
      </c>
      <c r="AI333" s="157">
        <v>1.6883804066606799E-3</v>
      </c>
      <c r="AJ333" s="157">
        <v>3.5222908681295398E-4</v>
      </c>
      <c r="AK333" s="177"/>
    </row>
    <row r="334" spans="1:37">
      <c r="A334" s="2" t="s">
        <v>153</v>
      </c>
      <c r="B334" s="2">
        <v>962</v>
      </c>
      <c r="C334" s="2" t="s">
        <v>2997</v>
      </c>
      <c r="D334" s="2" t="s">
        <v>2998</v>
      </c>
      <c r="E334" s="4" t="s">
        <v>501</v>
      </c>
      <c r="F334" s="2" t="s">
        <v>2999</v>
      </c>
      <c r="G334" s="2" t="s">
        <v>3000</v>
      </c>
      <c r="H334" s="2" t="s">
        <v>356</v>
      </c>
      <c r="I334" s="2" t="s">
        <v>939</v>
      </c>
      <c r="J334" s="2" t="s">
        <v>31</v>
      </c>
      <c r="K334" s="2" t="s">
        <v>428</v>
      </c>
      <c r="L334" s="2" t="s">
        <v>513</v>
      </c>
      <c r="M334" s="2" t="s">
        <v>32</v>
      </c>
      <c r="N334" s="2" t="s">
        <v>648</v>
      </c>
      <c r="O334" s="2" t="s">
        <v>309</v>
      </c>
      <c r="P334" s="2" t="s">
        <v>3001</v>
      </c>
      <c r="Q334" s="2" t="s">
        <v>348</v>
      </c>
      <c r="R334" s="2" t="s">
        <v>361</v>
      </c>
      <c r="S334" s="2" t="s">
        <v>35</v>
      </c>
      <c r="T334" s="144">
        <v>1.1870000000000001</v>
      </c>
      <c r="U334" s="2" t="s">
        <v>3002</v>
      </c>
      <c r="V334" s="155">
        <v>4.0500000000000001E-2</v>
      </c>
      <c r="W334" s="157">
        <v>4.3589999999999997E-2</v>
      </c>
      <c r="X334" s="4" t="s">
        <v>597</v>
      </c>
      <c r="Y334" s="4" t="s">
        <v>309</v>
      </c>
      <c r="Z334" s="144">
        <v>1196454.56</v>
      </c>
      <c r="AA334" s="144">
        <v>1</v>
      </c>
      <c r="AB334" s="144">
        <v>115</v>
      </c>
      <c r="AD334" s="144">
        <v>1375.923</v>
      </c>
      <c r="AG334" s="2" t="s">
        <v>37</v>
      </c>
      <c r="AH334" s="157">
        <v>3.441E-3</v>
      </c>
      <c r="AI334" s="157">
        <v>7.0978479478041605E-4</v>
      </c>
      <c r="AJ334" s="157">
        <v>1.48074953436409E-4</v>
      </c>
      <c r="AK334" s="177"/>
    </row>
    <row r="335" spans="1:37">
      <c r="A335" s="2" t="s">
        <v>153</v>
      </c>
      <c r="B335" s="2">
        <v>962</v>
      </c>
      <c r="C335" s="2" t="s">
        <v>2997</v>
      </c>
      <c r="D335" s="2" t="s">
        <v>2998</v>
      </c>
      <c r="E335" s="4" t="s">
        <v>501</v>
      </c>
      <c r="F335" s="2" t="s">
        <v>3003</v>
      </c>
      <c r="G335" s="2" t="s">
        <v>3004</v>
      </c>
      <c r="H335" s="2" t="s">
        <v>356</v>
      </c>
      <c r="I335" s="2" t="s">
        <v>939</v>
      </c>
      <c r="J335" s="2" t="s">
        <v>31</v>
      </c>
      <c r="K335" s="2" t="s">
        <v>428</v>
      </c>
      <c r="L335" s="2" t="s">
        <v>513</v>
      </c>
      <c r="M335" s="2" t="s">
        <v>32</v>
      </c>
      <c r="N335" s="2" t="s">
        <v>648</v>
      </c>
      <c r="O335" s="2" t="s">
        <v>309</v>
      </c>
      <c r="P335" s="2" t="s">
        <v>3001</v>
      </c>
      <c r="Q335" s="2" t="s">
        <v>348</v>
      </c>
      <c r="R335" s="2" t="s">
        <v>361</v>
      </c>
      <c r="S335" s="2" t="s">
        <v>35</v>
      </c>
      <c r="T335" s="144">
        <v>0.499</v>
      </c>
      <c r="U335" s="2" t="s">
        <v>3005</v>
      </c>
      <c r="V335" s="155">
        <v>4.0399999999999998E-2</v>
      </c>
      <c r="W335" s="157">
        <v>5.602E-2</v>
      </c>
      <c r="X335" s="4" t="s">
        <v>597</v>
      </c>
      <c r="Y335" s="4" t="s">
        <v>309</v>
      </c>
      <c r="Z335" s="144">
        <v>100250</v>
      </c>
      <c r="AA335" s="144">
        <v>1</v>
      </c>
      <c r="AB335" s="144">
        <v>114.24</v>
      </c>
      <c r="AD335" s="144">
        <v>114.526</v>
      </c>
      <c r="AG335" s="2" t="s">
        <v>37</v>
      </c>
      <c r="AH335" s="157">
        <v>5.9020000000000001E-3</v>
      </c>
      <c r="AI335" s="157">
        <v>5.9079283228349602E-5</v>
      </c>
      <c r="AJ335" s="157">
        <v>1.23250908971651E-5</v>
      </c>
      <c r="AK335" s="177"/>
    </row>
    <row r="336" spans="1:37">
      <c r="A336" s="2" t="s">
        <v>153</v>
      </c>
      <c r="B336" s="2">
        <v>962</v>
      </c>
      <c r="C336" s="2" t="s">
        <v>1966</v>
      </c>
      <c r="D336" s="2" t="s">
        <v>1967</v>
      </c>
      <c r="E336" s="4" t="s">
        <v>353</v>
      </c>
      <c r="F336" s="2" t="s">
        <v>3006</v>
      </c>
      <c r="G336" s="2" t="s">
        <v>3007</v>
      </c>
      <c r="H336" s="2" t="s">
        <v>356</v>
      </c>
      <c r="I336" s="2" t="s">
        <v>1149</v>
      </c>
      <c r="J336" s="2" t="s">
        <v>31</v>
      </c>
      <c r="K336" s="2" t="s">
        <v>31</v>
      </c>
      <c r="L336" s="2" t="s">
        <v>513</v>
      </c>
      <c r="M336" s="2" t="s">
        <v>32</v>
      </c>
      <c r="N336" s="2" t="s">
        <v>647</v>
      </c>
      <c r="O336" s="2" t="s">
        <v>309</v>
      </c>
      <c r="P336" s="2" t="s">
        <v>2853</v>
      </c>
      <c r="Q336" s="2" t="s">
        <v>348</v>
      </c>
      <c r="R336" s="2" t="s">
        <v>361</v>
      </c>
      <c r="S336" s="2" t="s">
        <v>35</v>
      </c>
      <c r="T336" s="144">
        <v>5.38</v>
      </c>
      <c r="U336" s="2" t="s">
        <v>3008</v>
      </c>
      <c r="V336" s="155">
        <v>2.5499999999999998E-2</v>
      </c>
      <c r="W336" s="157">
        <v>6.1440000000000002E-2</v>
      </c>
      <c r="X336" s="4" t="s">
        <v>597</v>
      </c>
      <c r="Y336" s="4" t="s">
        <v>309</v>
      </c>
      <c r="Z336" s="144">
        <v>12761895.439999999</v>
      </c>
      <c r="AA336" s="144">
        <v>1</v>
      </c>
      <c r="AB336" s="144">
        <v>82.82</v>
      </c>
      <c r="AD336" s="144">
        <v>10569.402</v>
      </c>
      <c r="AG336" s="2" t="s">
        <v>37</v>
      </c>
      <c r="AH336" s="157">
        <v>7.0879999999999997E-3</v>
      </c>
      <c r="AI336" s="157">
        <v>5.4523415087785699E-3</v>
      </c>
      <c r="AJ336" s="157">
        <v>1.1374647935104799E-3</v>
      </c>
      <c r="AK336" s="177"/>
    </row>
    <row r="337" spans="1:37">
      <c r="A337" s="2" t="s">
        <v>153</v>
      </c>
      <c r="B337" s="2">
        <v>962</v>
      </c>
      <c r="C337" s="2" t="s">
        <v>1966</v>
      </c>
      <c r="D337" s="2" t="s">
        <v>1967</v>
      </c>
      <c r="E337" s="4" t="s">
        <v>353</v>
      </c>
      <c r="F337" s="2" t="s">
        <v>3009</v>
      </c>
      <c r="G337" s="2" t="s">
        <v>3010</v>
      </c>
      <c r="H337" s="2" t="s">
        <v>356</v>
      </c>
      <c r="I337" s="2" t="s">
        <v>939</v>
      </c>
      <c r="J337" s="2" t="s">
        <v>31</v>
      </c>
      <c r="K337" s="2" t="s">
        <v>31</v>
      </c>
      <c r="L337" s="2" t="s">
        <v>513</v>
      </c>
      <c r="M337" s="2" t="s">
        <v>32</v>
      </c>
      <c r="N337" s="2" t="s">
        <v>647</v>
      </c>
      <c r="O337" s="2" t="s">
        <v>309</v>
      </c>
      <c r="P337" s="2" t="s">
        <v>2853</v>
      </c>
      <c r="Q337" s="2" t="s">
        <v>348</v>
      </c>
      <c r="R337" s="2" t="s">
        <v>361</v>
      </c>
      <c r="S337" s="2" t="s">
        <v>35</v>
      </c>
      <c r="T337" s="144">
        <v>4.2089999999999996</v>
      </c>
      <c r="U337" s="2" t="s">
        <v>3011</v>
      </c>
      <c r="V337" s="155">
        <v>5.0000000000000001E-3</v>
      </c>
      <c r="W337" s="157">
        <v>3.3119999999999997E-2</v>
      </c>
      <c r="X337" s="4" t="s">
        <v>597</v>
      </c>
      <c r="Y337" s="4" t="s">
        <v>309</v>
      </c>
      <c r="Z337" s="144">
        <v>14817222.029999999</v>
      </c>
      <c r="AA337" s="144">
        <v>1</v>
      </c>
      <c r="AB337" s="144">
        <v>100.45</v>
      </c>
      <c r="AD337" s="144">
        <v>14883.9</v>
      </c>
      <c r="AG337" s="2" t="s">
        <v>37</v>
      </c>
      <c r="AH337" s="157">
        <v>7.8700000000000003E-3</v>
      </c>
      <c r="AI337" s="157">
        <v>7.6780223445593503E-3</v>
      </c>
      <c r="AJ337" s="157">
        <v>1.6017852305586001E-3</v>
      </c>
      <c r="AK337" s="177"/>
    </row>
    <row r="338" spans="1:37">
      <c r="A338" s="2" t="s">
        <v>153</v>
      </c>
      <c r="B338" s="2">
        <v>962</v>
      </c>
      <c r="C338" s="2" t="s">
        <v>1966</v>
      </c>
      <c r="D338" s="2" t="s">
        <v>1967</v>
      </c>
      <c r="E338" s="4" t="s">
        <v>353</v>
      </c>
      <c r="F338" s="2" t="s">
        <v>3651</v>
      </c>
      <c r="G338" s="2" t="s">
        <v>3652</v>
      </c>
      <c r="H338" s="2" t="s">
        <v>356</v>
      </c>
      <c r="I338" s="2" t="s">
        <v>939</v>
      </c>
      <c r="J338" s="2" t="s">
        <v>31</v>
      </c>
      <c r="K338" s="2" t="s">
        <v>31</v>
      </c>
      <c r="L338" s="2" t="s">
        <v>513</v>
      </c>
      <c r="M338" s="2" t="s">
        <v>32</v>
      </c>
      <c r="N338" s="2" t="s">
        <v>647</v>
      </c>
      <c r="O338" s="2" t="s">
        <v>309</v>
      </c>
      <c r="P338" s="2" t="s">
        <v>2853</v>
      </c>
      <c r="Q338" s="2" t="s">
        <v>348</v>
      </c>
      <c r="R338" s="2" t="s">
        <v>361</v>
      </c>
      <c r="S338" s="2" t="s">
        <v>35</v>
      </c>
      <c r="T338" s="144">
        <v>5.37</v>
      </c>
      <c r="U338" s="2" t="s">
        <v>3653</v>
      </c>
      <c r="V338" s="155">
        <v>5.8999999999999999E-3</v>
      </c>
      <c r="W338" s="157">
        <v>3.5549999999999998E-2</v>
      </c>
      <c r="X338" s="4" t="s">
        <v>597</v>
      </c>
      <c r="Y338" s="4" t="s">
        <v>309</v>
      </c>
      <c r="Z338" s="144">
        <v>23554865</v>
      </c>
      <c r="AA338" s="144">
        <v>1</v>
      </c>
      <c r="AB338" s="144">
        <v>94</v>
      </c>
      <c r="AD338" s="144">
        <v>22141.573</v>
      </c>
      <c r="AG338" s="2" t="s">
        <v>37</v>
      </c>
      <c r="AH338" s="157">
        <v>1.6819000000000001E-2</v>
      </c>
      <c r="AI338" s="157">
        <v>1.1421972627046801E-2</v>
      </c>
      <c r="AJ338" s="157">
        <v>2.382846289945E-3</v>
      </c>
      <c r="AK338" s="177"/>
    </row>
    <row r="339" spans="1:37">
      <c r="A339" s="2" t="s">
        <v>153</v>
      </c>
      <c r="B339" s="2">
        <v>962</v>
      </c>
      <c r="C339" s="2" t="s">
        <v>1966</v>
      </c>
      <c r="D339" s="2" t="s">
        <v>1967</v>
      </c>
      <c r="E339" s="4" t="s">
        <v>353</v>
      </c>
      <c r="F339" s="2" t="s">
        <v>3012</v>
      </c>
      <c r="G339" s="2" t="s">
        <v>3013</v>
      </c>
      <c r="H339" s="2" t="s">
        <v>356</v>
      </c>
      <c r="I339" s="2" t="s">
        <v>939</v>
      </c>
      <c r="J339" s="2" t="s">
        <v>31</v>
      </c>
      <c r="K339" s="2" t="s">
        <v>31</v>
      </c>
      <c r="L339" s="2" t="s">
        <v>513</v>
      </c>
      <c r="M339" s="2" t="s">
        <v>32</v>
      </c>
      <c r="N339" s="2" t="s">
        <v>647</v>
      </c>
      <c r="O339" s="2" t="s">
        <v>309</v>
      </c>
      <c r="P339" s="2" t="s">
        <v>2853</v>
      </c>
      <c r="Q339" s="2" t="s">
        <v>348</v>
      </c>
      <c r="R339" s="2" t="s">
        <v>361</v>
      </c>
      <c r="S339" s="2" t="s">
        <v>35</v>
      </c>
      <c r="T339" s="144">
        <v>1.21</v>
      </c>
      <c r="U339" s="2" t="s">
        <v>3014</v>
      </c>
      <c r="V339" s="155">
        <v>4.7500000000000001E-2</v>
      </c>
      <c r="W339" s="157">
        <v>2.843E-2</v>
      </c>
      <c r="X339" s="4" t="s">
        <v>597</v>
      </c>
      <c r="Y339" s="4" t="s">
        <v>309</v>
      </c>
      <c r="Z339" s="144">
        <v>2379601.4500000002</v>
      </c>
      <c r="AA339" s="144">
        <v>1</v>
      </c>
      <c r="AB339" s="144">
        <v>142.59</v>
      </c>
      <c r="AD339" s="144">
        <v>3393.0740000000001</v>
      </c>
      <c r="AG339" s="2" t="s">
        <v>37</v>
      </c>
      <c r="AH339" s="157">
        <v>2.49E-3</v>
      </c>
      <c r="AI339" s="157">
        <v>1.7503541791818399E-3</v>
      </c>
      <c r="AJ339" s="157">
        <v>3.6515802463725402E-4</v>
      </c>
      <c r="AK339" s="177"/>
    </row>
    <row r="340" spans="1:37">
      <c r="A340" s="2" t="s">
        <v>153</v>
      </c>
      <c r="B340" s="2">
        <v>962</v>
      </c>
      <c r="C340" s="2" t="s">
        <v>1970</v>
      </c>
      <c r="D340" s="2" t="s">
        <v>1971</v>
      </c>
      <c r="E340" s="4" t="s">
        <v>353</v>
      </c>
      <c r="F340" s="2" t="s">
        <v>3654</v>
      </c>
      <c r="G340" s="2" t="s">
        <v>3655</v>
      </c>
      <c r="H340" s="2" t="s">
        <v>356</v>
      </c>
      <c r="I340" s="2" t="s">
        <v>939</v>
      </c>
      <c r="J340" s="2" t="s">
        <v>31</v>
      </c>
      <c r="K340" s="2" t="s">
        <v>486</v>
      </c>
      <c r="L340" s="2" t="s">
        <v>513</v>
      </c>
      <c r="M340" s="2" t="s">
        <v>32</v>
      </c>
      <c r="N340" s="2" t="s">
        <v>648</v>
      </c>
      <c r="O340" s="2" t="s">
        <v>309</v>
      </c>
      <c r="P340" s="2" t="s">
        <v>2901</v>
      </c>
      <c r="Q340" s="2" t="s">
        <v>599</v>
      </c>
      <c r="R340" s="2" t="s">
        <v>361</v>
      </c>
      <c r="S340" s="2" t="s">
        <v>35</v>
      </c>
      <c r="T340" s="144">
        <v>3.7690000000000001</v>
      </c>
      <c r="U340" s="2" t="s">
        <v>3104</v>
      </c>
      <c r="V340" s="155">
        <v>1.7500000000000002E-2</v>
      </c>
      <c r="W340" s="157">
        <v>5.8099999999999999E-2</v>
      </c>
      <c r="X340" s="4" t="s">
        <v>597</v>
      </c>
      <c r="Y340" s="4" t="s">
        <v>309</v>
      </c>
      <c r="Z340" s="144">
        <v>1089553.5</v>
      </c>
      <c r="AA340" s="144">
        <v>1</v>
      </c>
      <c r="AB340" s="144">
        <v>95.82</v>
      </c>
      <c r="AD340" s="144">
        <v>1044.01</v>
      </c>
      <c r="AG340" s="2" t="s">
        <v>37</v>
      </c>
      <c r="AH340" s="157">
        <v>9.3800000000000003E-4</v>
      </c>
      <c r="AI340" s="157">
        <v>5.3856406038918796E-4</v>
      </c>
      <c r="AJ340" s="157">
        <v>1.12354968366607E-4</v>
      </c>
      <c r="AK340" s="177"/>
    </row>
    <row r="341" spans="1:37">
      <c r="A341" s="2" t="s">
        <v>153</v>
      </c>
      <c r="B341" s="2">
        <v>962</v>
      </c>
      <c r="C341" s="2" t="s">
        <v>1970</v>
      </c>
      <c r="D341" s="2" t="s">
        <v>1971</v>
      </c>
      <c r="E341" s="4" t="s">
        <v>353</v>
      </c>
      <c r="F341" s="2" t="s">
        <v>3656</v>
      </c>
      <c r="G341" s="2" t="s">
        <v>3657</v>
      </c>
      <c r="H341" s="2" t="s">
        <v>356</v>
      </c>
      <c r="I341" s="2" t="s">
        <v>939</v>
      </c>
      <c r="J341" s="2" t="s">
        <v>31</v>
      </c>
      <c r="K341" s="2" t="s">
        <v>486</v>
      </c>
      <c r="L341" s="2" t="s">
        <v>513</v>
      </c>
      <c r="M341" s="2" t="s">
        <v>32</v>
      </c>
      <c r="N341" s="2" t="s">
        <v>648</v>
      </c>
      <c r="O341" s="2" t="s">
        <v>309</v>
      </c>
      <c r="P341" s="2" t="s">
        <v>2901</v>
      </c>
      <c r="Q341" s="2" t="s">
        <v>599</v>
      </c>
      <c r="R341" s="2" t="s">
        <v>361</v>
      </c>
      <c r="S341" s="2" t="s">
        <v>35</v>
      </c>
      <c r="T341" s="144">
        <v>0.247</v>
      </c>
      <c r="U341" s="2" t="s">
        <v>3658</v>
      </c>
      <c r="V341" s="155">
        <v>5.3499999999999999E-2</v>
      </c>
      <c r="W341" s="157">
        <v>3.3520000000000001E-2</v>
      </c>
      <c r="X341" s="4" t="s">
        <v>597</v>
      </c>
      <c r="Y341" s="4" t="s">
        <v>309</v>
      </c>
      <c r="Z341" s="144">
        <v>1127127.69</v>
      </c>
      <c r="AA341" s="144">
        <v>1</v>
      </c>
      <c r="AB341" s="144">
        <v>119.58</v>
      </c>
      <c r="AD341" s="144">
        <v>1347.819</v>
      </c>
      <c r="AG341" s="2" t="s">
        <v>37</v>
      </c>
      <c r="AH341" s="157">
        <v>3.4099999999999998E-3</v>
      </c>
      <c r="AI341" s="157">
        <v>6.9528732156911698E-4</v>
      </c>
      <c r="AJ341" s="157">
        <v>1.4505049773308199E-4</v>
      </c>
      <c r="AK341" s="177"/>
    </row>
    <row r="342" spans="1:37">
      <c r="A342" s="2" t="s">
        <v>153</v>
      </c>
      <c r="B342" s="2">
        <v>962</v>
      </c>
      <c r="C342" s="2" t="s">
        <v>1970</v>
      </c>
      <c r="D342" s="2" t="s">
        <v>1971</v>
      </c>
      <c r="E342" s="4" t="s">
        <v>353</v>
      </c>
      <c r="F342" s="2" t="s">
        <v>3659</v>
      </c>
      <c r="G342" s="2" t="s">
        <v>3660</v>
      </c>
      <c r="H342" s="2" t="s">
        <v>356</v>
      </c>
      <c r="I342" s="2" t="s">
        <v>939</v>
      </c>
      <c r="J342" s="2" t="s">
        <v>31</v>
      </c>
      <c r="K342" s="2" t="s">
        <v>486</v>
      </c>
      <c r="L342" s="2" t="s">
        <v>513</v>
      </c>
      <c r="M342" s="2" t="s">
        <v>32</v>
      </c>
      <c r="N342" s="2" t="s">
        <v>648</v>
      </c>
      <c r="O342" s="2" t="s">
        <v>309</v>
      </c>
      <c r="P342" s="2" t="s">
        <v>2901</v>
      </c>
      <c r="Q342" s="2" t="s">
        <v>599</v>
      </c>
      <c r="R342" s="2" t="s">
        <v>361</v>
      </c>
      <c r="S342" s="2" t="s">
        <v>35</v>
      </c>
      <c r="T342" s="144">
        <v>2.46</v>
      </c>
      <c r="U342" s="2" t="s">
        <v>2859</v>
      </c>
      <c r="V342" s="155">
        <v>3.2800000000000003E-2</v>
      </c>
      <c r="W342" s="157">
        <v>5.5759999999999997E-2</v>
      </c>
      <c r="X342" s="4" t="s">
        <v>597</v>
      </c>
      <c r="Y342" s="4" t="s">
        <v>309</v>
      </c>
      <c r="Z342" s="144">
        <v>10201042.08</v>
      </c>
      <c r="AA342" s="144">
        <v>1</v>
      </c>
      <c r="AB342" s="144">
        <v>108.4</v>
      </c>
      <c r="AD342" s="144">
        <v>11057.93</v>
      </c>
      <c r="AG342" s="2" t="s">
        <v>37</v>
      </c>
      <c r="AH342" s="157">
        <v>7.3790000000000001E-3</v>
      </c>
      <c r="AI342" s="157">
        <v>5.7043539228539102E-3</v>
      </c>
      <c r="AJ342" s="157">
        <v>1.19003949890573E-3</v>
      </c>
      <c r="AK342" s="177"/>
    </row>
    <row r="343" spans="1:37">
      <c r="A343" s="2" t="s">
        <v>153</v>
      </c>
      <c r="B343" s="2">
        <v>962</v>
      </c>
      <c r="C343" s="2" t="s">
        <v>1970</v>
      </c>
      <c r="D343" s="2" t="s">
        <v>1971</v>
      </c>
      <c r="E343" s="4" t="s">
        <v>353</v>
      </c>
      <c r="F343" s="2" t="s">
        <v>3015</v>
      </c>
      <c r="G343" s="2" t="s">
        <v>3016</v>
      </c>
      <c r="H343" s="2" t="s">
        <v>356</v>
      </c>
      <c r="I343" s="2" t="s">
        <v>1150</v>
      </c>
      <c r="J343" s="2" t="s">
        <v>31</v>
      </c>
      <c r="K343" s="2" t="s">
        <v>486</v>
      </c>
      <c r="L343" s="2" t="s">
        <v>513</v>
      </c>
      <c r="M343" s="2" t="s">
        <v>32</v>
      </c>
      <c r="N343" s="2" t="s">
        <v>648</v>
      </c>
      <c r="O343" s="2" t="s">
        <v>309</v>
      </c>
      <c r="P343" s="2" t="s">
        <v>2901</v>
      </c>
      <c r="Q343" s="2" t="s">
        <v>599</v>
      </c>
      <c r="R343" s="2" t="s">
        <v>361</v>
      </c>
      <c r="S343" s="2" t="s">
        <v>35</v>
      </c>
      <c r="T343" s="144">
        <v>4.1059999999999999</v>
      </c>
      <c r="U343" s="2" t="s">
        <v>2865</v>
      </c>
      <c r="V343" s="155">
        <v>5.5E-2</v>
      </c>
      <c r="W343" s="157">
        <v>7.6819999999999999E-2</v>
      </c>
      <c r="X343" s="4" t="s">
        <v>597</v>
      </c>
      <c r="Y343" s="4" t="s">
        <v>309</v>
      </c>
      <c r="Z343" s="144">
        <v>15810236</v>
      </c>
      <c r="AA343" s="144">
        <v>1</v>
      </c>
      <c r="AB343" s="144">
        <v>90.7</v>
      </c>
      <c r="AD343" s="144">
        <v>14339.884</v>
      </c>
      <c r="AG343" s="2" t="s">
        <v>37</v>
      </c>
      <c r="AH343" s="157">
        <v>2.7536999999999999E-2</v>
      </c>
      <c r="AI343" s="157">
        <v>7.3973860112481601E-3</v>
      </c>
      <c r="AJ343" s="157">
        <v>1.5432390172652099E-3</v>
      </c>
      <c r="AK343" s="177"/>
    </row>
    <row r="344" spans="1:37">
      <c r="A344" s="2" t="s">
        <v>153</v>
      </c>
      <c r="B344" s="2">
        <v>962</v>
      </c>
      <c r="C344" s="2" t="s">
        <v>1970</v>
      </c>
      <c r="D344" s="2" t="s">
        <v>1971</v>
      </c>
      <c r="E344" s="4" t="s">
        <v>353</v>
      </c>
      <c r="F344" s="2" t="s">
        <v>3661</v>
      </c>
      <c r="G344" s="2" t="s">
        <v>3662</v>
      </c>
      <c r="H344" s="2" t="s">
        <v>356</v>
      </c>
      <c r="I344" s="2" t="s">
        <v>939</v>
      </c>
      <c r="J344" s="2" t="s">
        <v>31</v>
      </c>
      <c r="K344" s="2" t="s">
        <v>486</v>
      </c>
      <c r="L344" s="2" t="s">
        <v>513</v>
      </c>
      <c r="M344" s="2" t="s">
        <v>32</v>
      </c>
      <c r="N344" s="2" t="s">
        <v>648</v>
      </c>
      <c r="O344" s="2" t="s">
        <v>309</v>
      </c>
      <c r="P344" s="2" t="s">
        <v>2901</v>
      </c>
      <c r="Q344" s="2" t="s">
        <v>599</v>
      </c>
      <c r="R344" s="2" t="s">
        <v>361</v>
      </c>
      <c r="S344" s="2" t="s">
        <v>35</v>
      </c>
      <c r="T344" s="144">
        <v>2.1059999999999999</v>
      </c>
      <c r="U344" s="2" t="s">
        <v>3243</v>
      </c>
      <c r="V344" s="155">
        <v>0.04</v>
      </c>
      <c r="W344" s="157">
        <v>5.1159999999999997E-2</v>
      </c>
      <c r="X344" s="4" t="s">
        <v>597</v>
      </c>
      <c r="Y344" s="4" t="s">
        <v>309</v>
      </c>
      <c r="Z344" s="144">
        <v>11317258.800000001</v>
      </c>
      <c r="AA344" s="144">
        <v>1</v>
      </c>
      <c r="AB344" s="144">
        <v>110.28</v>
      </c>
      <c r="AD344" s="144">
        <v>12480.673000000001</v>
      </c>
      <c r="AG344" s="2" t="s">
        <v>37</v>
      </c>
      <c r="AH344" s="157">
        <v>5.2339999999999999E-3</v>
      </c>
      <c r="AI344" s="157">
        <v>6.43829165986944E-3</v>
      </c>
      <c r="AJ344" s="157">
        <v>1.3431532272258999E-3</v>
      </c>
      <c r="AK344" s="177"/>
    </row>
    <row r="345" spans="1:37">
      <c r="A345" s="2" t="s">
        <v>153</v>
      </c>
      <c r="B345" s="2">
        <v>962</v>
      </c>
      <c r="C345" s="2" t="s">
        <v>1970</v>
      </c>
      <c r="D345" s="2" t="s">
        <v>1971</v>
      </c>
      <c r="E345" s="4" t="s">
        <v>353</v>
      </c>
      <c r="F345" s="2" t="s">
        <v>3017</v>
      </c>
      <c r="G345" s="2" t="s">
        <v>3018</v>
      </c>
      <c r="H345" s="2" t="s">
        <v>356</v>
      </c>
      <c r="I345" s="2" t="s">
        <v>939</v>
      </c>
      <c r="J345" s="2" t="s">
        <v>31</v>
      </c>
      <c r="K345" s="2" t="s">
        <v>486</v>
      </c>
      <c r="L345" s="2" t="s">
        <v>513</v>
      </c>
      <c r="M345" s="2" t="s">
        <v>32</v>
      </c>
      <c r="N345" s="2" t="s">
        <v>648</v>
      </c>
      <c r="O345" s="2" t="s">
        <v>309</v>
      </c>
      <c r="P345" s="2" t="s">
        <v>2901</v>
      </c>
      <c r="Q345" s="2" t="s">
        <v>599</v>
      </c>
      <c r="R345" s="2" t="s">
        <v>361</v>
      </c>
      <c r="S345" s="2" t="s">
        <v>35</v>
      </c>
      <c r="T345" s="144">
        <v>4.33</v>
      </c>
      <c r="U345" s="2" t="s">
        <v>3019</v>
      </c>
      <c r="V345" s="155">
        <v>1.7899999999999999E-2</v>
      </c>
      <c r="W345" s="157">
        <v>5.851E-2</v>
      </c>
      <c r="X345" s="4" t="s">
        <v>597</v>
      </c>
      <c r="Y345" s="4" t="s">
        <v>309</v>
      </c>
      <c r="Z345" s="144">
        <v>4300065.2699999996</v>
      </c>
      <c r="AA345" s="144">
        <v>1</v>
      </c>
      <c r="AB345" s="144">
        <v>94.42</v>
      </c>
      <c r="AD345" s="144">
        <v>4060.1219999999998</v>
      </c>
      <c r="AG345" s="2" t="s">
        <v>37</v>
      </c>
      <c r="AH345" s="157">
        <v>6.1120000000000002E-3</v>
      </c>
      <c r="AI345" s="157">
        <v>2.0944581438408598E-3</v>
      </c>
      <c r="AJ345" s="157">
        <v>4.3694482384578102E-4</v>
      </c>
      <c r="AK345" s="177"/>
    </row>
    <row r="346" spans="1:37">
      <c r="A346" s="2" t="s">
        <v>153</v>
      </c>
      <c r="B346" s="2">
        <v>962</v>
      </c>
      <c r="C346" s="2" t="s">
        <v>1970</v>
      </c>
      <c r="D346" s="2" t="s">
        <v>1971</v>
      </c>
      <c r="E346" s="4" t="s">
        <v>353</v>
      </c>
      <c r="F346" s="2" t="s">
        <v>3663</v>
      </c>
      <c r="G346" s="2" t="s">
        <v>3664</v>
      </c>
      <c r="H346" s="2" t="s">
        <v>356</v>
      </c>
      <c r="I346" s="2" t="s">
        <v>939</v>
      </c>
      <c r="J346" s="2" t="s">
        <v>31</v>
      </c>
      <c r="K346" s="2" t="s">
        <v>31</v>
      </c>
      <c r="L346" s="2" t="s">
        <v>513</v>
      </c>
      <c r="M346" s="2" t="s">
        <v>42</v>
      </c>
      <c r="N346" s="2" t="s">
        <v>648</v>
      </c>
      <c r="O346" s="2" t="s">
        <v>309</v>
      </c>
      <c r="P346" s="2" t="s">
        <v>2901</v>
      </c>
      <c r="Q346" s="2" t="s">
        <v>599</v>
      </c>
      <c r="R346" s="2" t="s">
        <v>361</v>
      </c>
      <c r="S346" s="2" t="s">
        <v>35</v>
      </c>
      <c r="T346" s="144">
        <v>5.9269999999999996</v>
      </c>
      <c r="U346" s="2" t="s">
        <v>3019</v>
      </c>
      <c r="V346" s="155">
        <v>4.1500000000000002E-2</v>
      </c>
      <c r="W346" s="157">
        <v>4.7399999999999998E-2</v>
      </c>
      <c r="X346" s="4" t="s">
        <v>597</v>
      </c>
      <c r="Y346" s="4" t="s">
        <v>309</v>
      </c>
      <c r="Z346" s="144">
        <v>4096000</v>
      </c>
      <c r="AA346" s="144">
        <v>1</v>
      </c>
      <c r="AB346" s="144">
        <v>99.32</v>
      </c>
      <c r="AD346" s="144">
        <v>4068.1469999999999</v>
      </c>
      <c r="AG346" s="2" t="s">
        <v>37</v>
      </c>
      <c r="AH346" s="157">
        <v>8.2699999999999996E-3</v>
      </c>
      <c r="AI346" s="157">
        <v>2.0985982229599102E-3</v>
      </c>
      <c r="AJ346" s="157">
        <v>4.3780852510746601E-4</v>
      </c>
      <c r="AK346" s="177"/>
    </row>
    <row r="347" spans="1:37">
      <c r="A347" s="2" t="s">
        <v>153</v>
      </c>
      <c r="B347" s="2">
        <v>962</v>
      </c>
      <c r="C347" s="2" t="s">
        <v>3028</v>
      </c>
      <c r="D347" s="2" t="s">
        <v>3029</v>
      </c>
      <c r="E347" s="4" t="s">
        <v>501</v>
      </c>
      <c r="F347" s="2" t="s">
        <v>3030</v>
      </c>
      <c r="G347" s="2" t="s">
        <v>3031</v>
      </c>
      <c r="H347" s="2" t="s">
        <v>356</v>
      </c>
      <c r="I347" s="2" t="s">
        <v>1149</v>
      </c>
      <c r="J347" s="2" t="s">
        <v>134</v>
      </c>
      <c r="K347" s="2" t="s">
        <v>135</v>
      </c>
      <c r="L347" s="2" t="s">
        <v>513</v>
      </c>
      <c r="M347" s="2" t="s">
        <v>32</v>
      </c>
      <c r="N347" s="2" t="s">
        <v>648</v>
      </c>
      <c r="O347" s="2" t="s">
        <v>309</v>
      </c>
      <c r="P347" s="2" t="s">
        <v>2846</v>
      </c>
      <c r="Q347" s="2" t="s">
        <v>348</v>
      </c>
      <c r="R347" s="2" t="s">
        <v>361</v>
      </c>
      <c r="S347" s="2" t="s">
        <v>35</v>
      </c>
      <c r="T347" s="144">
        <v>2.3919999999999999</v>
      </c>
      <c r="U347" s="2" t="s">
        <v>3032</v>
      </c>
      <c r="V347" s="155">
        <v>0.08</v>
      </c>
      <c r="W347" s="157">
        <v>0.16452</v>
      </c>
      <c r="X347" s="4" t="s">
        <v>597</v>
      </c>
      <c r="Y347" s="4" t="s">
        <v>309</v>
      </c>
      <c r="Z347" s="144">
        <v>5840271.7599999998</v>
      </c>
      <c r="AA347" s="144">
        <v>1</v>
      </c>
      <c r="AB347" s="144">
        <v>83.99</v>
      </c>
      <c r="AD347" s="144">
        <v>4905.2439999999997</v>
      </c>
      <c r="AG347" s="2" t="s">
        <v>37</v>
      </c>
      <c r="AH347" s="157">
        <v>6.4770000000000001E-3</v>
      </c>
      <c r="AI347" s="157">
        <v>2.5304238914469501E-3</v>
      </c>
      <c r="AJ347" s="157">
        <v>5.2789578285669105E-4</v>
      </c>
      <c r="AK347" s="177"/>
    </row>
    <row r="348" spans="1:37">
      <c r="A348" s="2" t="s">
        <v>153</v>
      </c>
      <c r="B348" s="2">
        <v>962</v>
      </c>
      <c r="C348" s="2" t="s">
        <v>1986</v>
      </c>
      <c r="D348" s="2" t="s">
        <v>1987</v>
      </c>
      <c r="E348" s="4" t="s">
        <v>353</v>
      </c>
      <c r="F348" s="2" t="s">
        <v>3033</v>
      </c>
      <c r="G348" s="2" t="s">
        <v>3034</v>
      </c>
      <c r="H348" s="2" t="s">
        <v>356</v>
      </c>
      <c r="I348" s="2" t="s">
        <v>1149</v>
      </c>
      <c r="J348" s="2" t="s">
        <v>31</v>
      </c>
      <c r="K348" s="2" t="s">
        <v>31</v>
      </c>
      <c r="L348" s="2" t="s">
        <v>513</v>
      </c>
      <c r="M348" s="2" t="s">
        <v>32</v>
      </c>
      <c r="N348" s="2" t="s">
        <v>623</v>
      </c>
      <c r="O348" s="2" t="s">
        <v>309</v>
      </c>
      <c r="P348" s="2" t="s">
        <v>158</v>
      </c>
      <c r="Q348" s="2" t="s">
        <v>599</v>
      </c>
      <c r="R348" s="2" t="s">
        <v>361</v>
      </c>
      <c r="S348" s="2" t="s">
        <v>35</v>
      </c>
      <c r="T348" s="144">
        <v>0.90800000000000003</v>
      </c>
      <c r="U348" s="2" t="s">
        <v>3035</v>
      </c>
      <c r="V348" s="155">
        <v>2.9499999999999998E-2</v>
      </c>
      <c r="W348" s="157">
        <v>5.1990000000000001E-2</v>
      </c>
      <c r="X348" s="4" t="s">
        <v>597</v>
      </c>
      <c r="Y348" s="4" t="s">
        <v>309</v>
      </c>
      <c r="Z348" s="144">
        <v>591500.88</v>
      </c>
      <c r="AA348" s="144">
        <v>1</v>
      </c>
      <c r="AB348" s="144">
        <v>98.21</v>
      </c>
      <c r="AD348" s="144">
        <v>580.91300000000001</v>
      </c>
      <c r="AG348" s="2" t="s">
        <v>37</v>
      </c>
      <c r="AH348" s="157">
        <v>9.8689999999999993E-3</v>
      </c>
      <c r="AI348" s="157">
        <v>2.9967033134768002E-4</v>
      </c>
      <c r="AJ348" s="157">
        <v>6.25170765658748E-5</v>
      </c>
      <c r="AK348" s="177"/>
    </row>
    <row r="349" spans="1:37">
      <c r="A349" s="2" t="s">
        <v>153</v>
      </c>
      <c r="B349" s="2">
        <v>962</v>
      </c>
      <c r="C349" s="2" t="s">
        <v>1990</v>
      </c>
      <c r="D349" s="2" t="s">
        <v>1991</v>
      </c>
      <c r="E349" s="4" t="s">
        <v>353</v>
      </c>
      <c r="F349" s="2" t="s">
        <v>3665</v>
      </c>
      <c r="G349" s="2" t="s">
        <v>3666</v>
      </c>
      <c r="H349" s="2" t="s">
        <v>356</v>
      </c>
      <c r="I349" s="2" t="s">
        <v>939</v>
      </c>
      <c r="J349" s="2" t="s">
        <v>31</v>
      </c>
      <c r="K349" s="2" t="s">
        <v>31</v>
      </c>
      <c r="L349" s="2" t="s">
        <v>513</v>
      </c>
      <c r="M349" s="2" t="s">
        <v>42</v>
      </c>
      <c r="N349" s="2" t="s">
        <v>624</v>
      </c>
      <c r="O349" s="2" t="s">
        <v>309</v>
      </c>
      <c r="P349" s="2" t="s">
        <v>360</v>
      </c>
      <c r="Q349" s="20" t="s">
        <v>360</v>
      </c>
      <c r="R349" s="20" t="s">
        <v>360</v>
      </c>
      <c r="S349" s="2" t="s">
        <v>35</v>
      </c>
      <c r="T349" s="144">
        <v>4.6539999999999999</v>
      </c>
      <c r="U349" s="2" t="s">
        <v>3183</v>
      </c>
      <c r="V349" s="155">
        <v>4.7E-2</v>
      </c>
      <c r="W349" s="157">
        <v>4.7539999999999999E-2</v>
      </c>
      <c r="X349" s="4" t="s">
        <v>597</v>
      </c>
      <c r="Y349" s="4" t="s">
        <v>309</v>
      </c>
      <c r="Z349" s="144">
        <v>654110.63</v>
      </c>
      <c r="AA349" s="144">
        <v>1</v>
      </c>
      <c r="AB349" s="144">
        <v>102.67</v>
      </c>
      <c r="AD349" s="144">
        <v>671.57500000000005</v>
      </c>
      <c r="AG349" s="2" t="s">
        <v>37</v>
      </c>
      <c r="AH349" s="157">
        <v>1.4920000000000001E-3</v>
      </c>
      <c r="AI349" s="157">
        <v>3.4643950618855899E-4</v>
      </c>
      <c r="AJ349" s="157">
        <v>7.2274038729265407E-5</v>
      </c>
      <c r="AK349" s="177"/>
    </row>
    <row r="350" spans="1:37">
      <c r="A350" s="2" t="s">
        <v>153</v>
      </c>
      <c r="B350" s="2">
        <v>962</v>
      </c>
      <c r="C350" s="2" t="s">
        <v>3667</v>
      </c>
      <c r="D350" s="2" t="s">
        <v>3668</v>
      </c>
      <c r="E350" s="4" t="s">
        <v>353</v>
      </c>
      <c r="F350" s="2" t="s">
        <v>3669</v>
      </c>
      <c r="G350" s="2" t="s">
        <v>3670</v>
      </c>
      <c r="H350" s="2" t="s">
        <v>356</v>
      </c>
      <c r="I350" s="2" t="s">
        <v>1149</v>
      </c>
      <c r="J350" s="2" t="s">
        <v>31</v>
      </c>
      <c r="K350" s="2" t="s">
        <v>31</v>
      </c>
      <c r="L350" s="2" t="s">
        <v>513</v>
      </c>
      <c r="M350" s="2" t="s">
        <v>32</v>
      </c>
      <c r="N350" s="2" t="s">
        <v>647</v>
      </c>
      <c r="O350" s="2" t="s">
        <v>309</v>
      </c>
      <c r="P350" s="2" t="s">
        <v>2965</v>
      </c>
      <c r="Q350" s="2" t="s">
        <v>348</v>
      </c>
      <c r="R350" s="2" t="s">
        <v>361</v>
      </c>
      <c r="S350" s="2" t="s">
        <v>35</v>
      </c>
      <c r="T350" s="144">
        <v>2.5670000000000002</v>
      </c>
      <c r="U350" s="2" t="s">
        <v>3081</v>
      </c>
      <c r="V350" s="155">
        <v>2.41E-2</v>
      </c>
      <c r="W350" s="157">
        <v>6.2469999999999998E-2</v>
      </c>
      <c r="X350" s="4" t="s">
        <v>597</v>
      </c>
      <c r="Y350" s="4" t="s">
        <v>309</v>
      </c>
      <c r="Z350" s="144">
        <v>1875599.96</v>
      </c>
      <c r="AA350" s="144">
        <v>1</v>
      </c>
      <c r="AB350" s="144">
        <v>91.08</v>
      </c>
      <c r="AD350" s="144">
        <v>1708.296</v>
      </c>
      <c r="AG350" s="2" t="s">
        <v>37</v>
      </c>
      <c r="AH350" s="157">
        <v>1.3893000000000001E-2</v>
      </c>
      <c r="AI350" s="157">
        <v>8.8124340258890804E-4</v>
      </c>
      <c r="AJ350" s="157">
        <v>1.83844563541072E-4</v>
      </c>
      <c r="AK350" s="177"/>
    </row>
    <row r="351" spans="1:37">
      <c r="A351" s="2" t="s">
        <v>153</v>
      </c>
      <c r="B351" s="2">
        <v>962</v>
      </c>
      <c r="C351" s="2" t="s">
        <v>3038</v>
      </c>
      <c r="D351" s="2" t="s">
        <v>3039</v>
      </c>
      <c r="E351" s="4" t="s">
        <v>353</v>
      </c>
      <c r="F351" s="2" t="s">
        <v>3671</v>
      </c>
      <c r="G351" s="2" t="s">
        <v>3672</v>
      </c>
      <c r="H351" s="2" t="s">
        <v>356</v>
      </c>
      <c r="I351" s="2" t="s">
        <v>939</v>
      </c>
      <c r="J351" s="2" t="s">
        <v>31</v>
      </c>
      <c r="K351" s="2" t="s">
        <v>31</v>
      </c>
      <c r="L351" s="2" t="s">
        <v>513</v>
      </c>
      <c r="M351" s="2" t="s">
        <v>32</v>
      </c>
      <c r="N351" s="2" t="s">
        <v>631</v>
      </c>
      <c r="O351" s="2" t="s">
        <v>309</v>
      </c>
      <c r="P351" s="2" t="s">
        <v>137</v>
      </c>
      <c r="Q351" s="2" t="s">
        <v>599</v>
      </c>
      <c r="R351" s="2" t="s">
        <v>361</v>
      </c>
      <c r="S351" s="2" t="s">
        <v>35</v>
      </c>
      <c r="T351" s="144">
        <v>3.9630000000000001</v>
      </c>
      <c r="U351" s="2" t="s">
        <v>3673</v>
      </c>
      <c r="V351" s="155">
        <v>2E-3</v>
      </c>
      <c r="W351" s="157">
        <v>2.5309999999999999E-2</v>
      </c>
      <c r="X351" s="4" t="s">
        <v>597</v>
      </c>
      <c r="Y351" s="4" t="s">
        <v>309</v>
      </c>
      <c r="Z351" s="144">
        <v>7344267</v>
      </c>
      <c r="AA351" s="144">
        <v>1</v>
      </c>
      <c r="AB351" s="144">
        <v>100.85</v>
      </c>
      <c r="AD351" s="144">
        <v>7406.6930000000002</v>
      </c>
      <c r="AG351" s="2" t="s">
        <v>37</v>
      </c>
      <c r="AH351" s="157">
        <v>1.9009999999999999E-3</v>
      </c>
      <c r="AI351" s="157">
        <v>3.8208237237290299E-3</v>
      </c>
      <c r="AJ351" s="157">
        <v>7.9709835874257199E-4</v>
      </c>
      <c r="AK351" s="177"/>
    </row>
    <row r="352" spans="1:37">
      <c r="A352" s="2" t="s">
        <v>153</v>
      </c>
      <c r="B352" s="2">
        <v>962</v>
      </c>
      <c r="C352" s="2" t="s">
        <v>3038</v>
      </c>
      <c r="D352" s="2" t="s">
        <v>3039</v>
      </c>
      <c r="E352" s="4" t="s">
        <v>353</v>
      </c>
      <c r="F352" s="2" t="s">
        <v>3674</v>
      </c>
      <c r="G352" s="2" t="s">
        <v>3675</v>
      </c>
      <c r="H352" s="2" t="s">
        <v>356</v>
      </c>
      <c r="I352" s="2" t="s">
        <v>939</v>
      </c>
      <c r="J352" s="2" t="s">
        <v>31</v>
      </c>
      <c r="K352" s="2" t="s">
        <v>31</v>
      </c>
      <c r="L352" s="2" t="s">
        <v>513</v>
      </c>
      <c r="M352" s="2" t="s">
        <v>32</v>
      </c>
      <c r="N352" s="2" t="s">
        <v>631</v>
      </c>
      <c r="O352" s="2" t="s">
        <v>309</v>
      </c>
      <c r="P352" s="2" t="s">
        <v>137</v>
      </c>
      <c r="Q352" s="2" t="s">
        <v>599</v>
      </c>
      <c r="R352" s="2" t="s">
        <v>361</v>
      </c>
      <c r="S352" s="2" t="s">
        <v>35</v>
      </c>
      <c r="T352" s="144">
        <v>5.3019999999999996</v>
      </c>
      <c r="U352" s="2" t="s">
        <v>3676</v>
      </c>
      <c r="V352" s="155">
        <v>2.47E-2</v>
      </c>
      <c r="W352" s="157">
        <v>2.6040000000000001E-2</v>
      </c>
      <c r="X352" s="4" t="s">
        <v>597</v>
      </c>
      <c r="Y352" s="4" t="s">
        <v>309</v>
      </c>
      <c r="Z352" s="144">
        <v>20762184</v>
      </c>
      <c r="AA352" s="144">
        <v>1</v>
      </c>
      <c r="AB352" s="144">
        <v>100.34</v>
      </c>
      <c r="AD352" s="144">
        <v>20832.775000000001</v>
      </c>
      <c r="AG352" s="2" t="s">
        <v>37</v>
      </c>
      <c r="AH352" s="157">
        <v>1.3287E-2</v>
      </c>
      <c r="AI352" s="157">
        <v>1.07468150335089E-2</v>
      </c>
      <c r="AJ352" s="157">
        <v>2.2419952461348999E-3</v>
      </c>
      <c r="AK352" s="177"/>
    </row>
    <row r="353" spans="1:37">
      <c r="A353" s="2" t="s">
        <v>153</v>
      </c>
      <c r="B353" s="2">
        <v>962</v>
      </c>
      <c r="C353" s="2" t="s">
        <v>3038</v>
      </c>
      <c r="D353" s="2" t="s">
        <v>3039</v>
      </c>
      <c r="E353" s="4" t="s">
        <v>353</v>
      </c>
      <c r="F353" s="2" t="s">
        <v>3677</v>
      </c>
      <c r="G353" s="2" t="s">
        <v>3678</v>
      </c>
      <c r="H353" s="2" t="s">
        <v>356</v>
      </c>
      <c r="I353" s="2" t="s">
        <v>1149</v>
      </c>
      <c r="J353" s="2" t="s">
        <v>31</v>
      </c>
      <c r="K353" s="2" t="s">
        <v>31</v>
      </c>
      <c r="L353" s="2" t="s">
        <v>513</v>
      </c>
      <c r="M353" s="2" t="s">
        <v>32</v>
      </c>
      <c r="N353" s="2" t="s">
        <v>631</v>
      </c>
      <c r="O353" s="2" t="s">
        <v>309</v>
      </c>
      <c r="P353" s="2" t="s">
        <v>137</v>
      </c>
      <c r="Q353" s="2" t="s">
        <v>599</v>
      </c>
      <c r="R353" s="2" t="s">
        <v>361</v>
      </c>
      <c r="S353" s="2" t="s">
        <v>35</v>
      </c>
      <c r="T353" s="144">
        <v>0.42699999999999999</v>
      </c>
      <c r="U353" s="2" t="s">
        <v>177</v>
      </c>
      <c r="V353" s="155">
        <v>1.8700000000000001E-2</v>
      </c>
      <c r="W353" s="157">
        <v>4.6260000000000003E-2</v>
      </c>
      <c r="X353" s="4" t="s">
        <v>597</v>
      </c>
      <c r="Y353" s="4" t="s">
        <v>309</v>
      </c>
      <c r="Z353" s="144">
        <v>1299219.74</v>
      </c>
      <c r="AA353" s="144">
        <v>1</v>
      </c>
      <c r="AB353" s="144">
        <v>99.98</v>
      </c>
      <c r="AD353" s="144">
        <v>1298.96</v>
      </c>
      <c r="AG353" s="2" t="s">
        <v>37</v>
      </c>
      <c r="AH353" s="157">
        <v>4.7019999999999996E-3</v>
      </c>
      <c r="AI353" s="157">
        <v>6.7008266798972203E-4</v>
      </c>
      <c r="AJ353" s="157">
        <v>1.39792315347949E-4</v>
      </c>
      <c r="AK353" s="177"/>
    </row>
    <row r="354" spans="1:37">
      <c r="A354" s="2" t="s">
        <v>153</v>
      </c>
      <c r="B354" s="2">
        <v>962</v>
      </c>
      <c r="C354" s="2" t="s">
        <v>3038</v>
      </c>
      <c r="D354" s="2" t="s">
        <v>3039</v>
      </c>
      <c r="E354" s="4" t="s">
        <v>353</v>
      </c>
      <c r="F354" s="2" t="s">
        <v>3040</v>
      </c>
      <c r="G354" s="2" t="s">
        <v>3041</v>
      </c>
      <c r="H354" s="2" t="s">
        <v>356</v>
      </c>
      <c r="I354" s="2" t="s">
        <v>1149</v>
      </c>
      <c r="J354" s="2" t="s">
        <v>31</v>
      </c>
      <c r="K354" s="2" t="s">
        <v>31</v>
      </c>
      <c r="L354" s="2" t="s">
        <v>513</v>
      </c>
      <c r="M354" s="2" t="s">
        <v>32</v>
      </c>
      <c r="N354" s="2" t="s">
        <v>631</v>
      </c>
      <c r="O354" s="2" t="s">
        <v>309</v>
      </c>
      <c r="P354" s="2" t="s">
        <v>137</v>
      </c>
      <c r="Q354" s="2" t="s">
        <v>599</v>
      </c>
      <c r="R354" s="2" t="s">
        <v>361</v>
      </c>
      <c r="S354" s="2" t="s">
        <v>35</v>
      </c>
      <c r="T354" s="144">
        <v>3.1379999999999999</v>
      </c>
      <c r="U354" s="2" t="s">
        <v>3042</v>
      </c>
      <c r="V354" s="155">
        <v>2.6800000000000001E-2</v>
      </c>
      <c r="W354" s="157">
        <v>5.0459999999999998E-2</v>
      </c>
      <c r="X354" s="4" t="s">
        <v>597</v>
      </c>
      <c r="Y354" s="4" t="s">
        <v>309</v>
      </c>
      <c r="Z354" s="144">
        <v>28263390.149999999</v>
      </c>
      <c r="AA354" s="144">
        <v>1</v>
      </c>
      <c r="AB354" s="144">
        <v>94.27</v>
      </c>
      <c r="AD354" s="144">
        <v>26643.898000000001</v>
      </c>
      <c r="AG354" s="2" t="s">
        <v>37</v>
      </c>
      <c r="AH354" s="157">
        <v>1.2377000000000001E-2</v>
      </c>
      <c r="AI354" s="157">
        <v>1.37445461103088E-2</v>
      </c>
      <c r="AJ354" s="157">
        <v>2.8673804232706699E-3</v>
      </c>
      <c r="AK354" s="177"/>
    </row>
    <row r="355" spans="1:37">
      <c r="A355" s="2" t="s">
        <v>153</v>
      </c>
      <c r="B355" s="2">
        <v>962</v>
      </c>
      <c r="C355" s="2" t="s">
        <v>3043</v>
      </c>
      <c r="D355" s="2" t="s">
        <v>3044</v>
      </c>
      <c r="E355" s="4" t="s">
        <v>353</v>
      </c>
      <c r="F355" s="2" t="s">
        <v>3045</v>
      </c>
      <c r="G355" s="2" t="s">
        <v>3046</v>
      </c>
      <c r="H355" s="2" t="s">
        <v>356</v>
      </c>
      <c r="I355" s="2" t="s">
        <v>1149</v>
      </c>
      <c r="J355" s="2" t="s">
        <v>31</v>
      </c>
      <c r="K355" s="2" t="s">
        <v>31</v>
      </c>
      <c r="L355" s="2" t="s">
        <v>513</v>
      </c>
      <c r="M355" s="2" t="s">
        <v>32</v>
      </c>
      <c r="N355" s="2" t="s">
        <v>634</v>
      </c>
      <c r="O355" s="2" t="s">
        <v>309</v>
      </c>
      <c r="P355" s="2" t="s">
        <v>3047</v>
      </c>
      <c r="Q355" s="2" t="s">
        <v>348</v>
      </c>
      <c r="R355" s="2" t="s">
        <v>361</v>
      </c>
      <c r="S355" s="2" t="s">
        <v>35</v>
      </c>
      <c r="T355" s="144">
        <v>1.4279999999999999</v>
      </c>
      <c r="U355" s="2" t="s">
        <v>3048</v>
      </c>
      <c r="V355" s="155">
        <v>5.8000000000000003E-2</v>
      </c>
      <c r="W355" s="157">
        <v>7.8689999999999996E-2</v>
      </c>
      <c r="X355" s="4" t="s">
        <v>597</v>
      </c>
      <c r="Y355" s="4" t="s">
        <v>309</v>
      </c>
      <c r="Z355" s="144">
        <v>5475199.3700000001</v>
      </c>
      <c r="AA355" s="144">
        <v>1</v>
      </c>
      <c r="AB355" s="144">
        <v>96.03</v>
      </c>
      <c r="AD355" s="144">
        <v>5257.8339999999998</v>
      </c>
      <c r="AG355" s="2" t="s">
        <v>37</v>
      </c>
      <c r="AH355" s="157">
        <v>6.4510000000000001E-3</v>
      </c>
      <c r="AI355" s="157">
        <v>2.71231114611693E-3</v>
      </c>
      <c r="AJ355" s="157">
        <v>5.6584101212053502E-4</v>
      </c>
      <c r="AK355" s="177"/>
    </row>
    <row r="356" spans="1:37">
      <c r="A356" s="2" t="s">
        <v>153</v>
      </c>
      <c r="B356" s="2">
        <v>962</v>
      </c>
      <c r="C356" s="2" t="s">
        <v>3049</v>
      </c>
      <c r="D356" s="2" t="s">
        <v>3050</v>
      </c>
      <c r="E356" s="4" t="s">
        <v>353</v>
      </c>
      <c r="F356" s="2" t="s">
        <v>3051</v>
      </c>
      <c r="G356" s="2" t="s">
        <v>3052</v>
      </c>
      <c r="H356" s="2" t="s">
        <v>356</v>
      </c>
      <c r="I356" s="2" t="s">
        <v>939</v>
      </c>
      <c r="J356" s="2" t="s">
        <v>31</v>
      </c>
      <c r="K356" s="2" t="s">
        <v>31</v>
      </c>
      <c r="L356" s="2" t="s">
        <v>513</v>
      </c>
      <c r="M356" s="2" t="s">
        <v>32</v>
      </c>
      <c r="N356" s="2" t="s">
        <v>623</v>
      </c>
      <c r="O356" s="2" t="s">
        <v>309</v>
      </c>
      <c r="P356" s="2" t="s">
        <v>2901</v>
      </c>
      <c r="Q356" s="2" t="s">
        <v>599</v>
      </c>
      <c r="R356" s="2" t="s">
        <v>361</v>
      </c>
      <c r="S356" s="2" t="s">
        <v>35</v>
      </c>
      <c r="T356" s="144">
        <v>3.69</v>
      </c>
      <c r="U356" s="2" t="s">
        <v>3019</v>
      </c>
      <c r="V356" s="155">
        <v>1.7999999999999999E-2</v>
      </c>
      <c r="W356" s="157">
        <v>3.5799999999999998E-2</v>
      </c>
      <c r="X356" s="4" t="s">
        <v>597</v>
      </c>
      <c r="Y356" s="4" t="s">
        <v>309</v>
      </c>
      <c r="Z356" s="144">
        <v>5521309.8899999997</v>
      </c>
      <c r="AA356" s="144">
        <v>1</v>
      </c>
      <c r="AB356" s="144">
        <v>106.94</v>
      </c>
      <c r="AD356" s="144">
        <v>5904.4889999999996</v>
      </c>
      <c r="AG356" s="2" t="s">
        <v>37</v>
      </c>
      <c r="AH356" s="157">
        <v>5.5490000000000001E-3</v>
      </c>
      <c r="AI356" s="157">
        <v>3.0458951179397802E-3</v>
      </c>
      <c r="AJ356" s="157">
        <v>6.3543313561774699E-4</v>
      </c>
      <c r="AK356" s="177"/>
    </row>
    <row r="357" spans="1:37">
      <c r="A357" s="2" t="s">
        <v>153</v>
      </c>
      <c r="B357" s="2">
        <v>962</v>
      </c>
      <c r="C357" s="2" t="s">
        <v>3049</v>
      </c>
      <c r="D357" s="2" t="s">
        <v>3050</v>
      </c>
      <c r="E357" s="4" t="s">
        <v>353</v>
      </c>
      <c r="F357" s="2" t="s">
        <v>3679</v>
      </c>
      <c r="G357" s="2" t="s">
        <v>3680</v>
      </c>
      <c r="H357" s="2" t="s">
        <v>356</v>
      </c>
      <c r="I357" s="2" t="s">
        <v>939</v>
      </c>
      <c r="J357" s="2" t="s">
        <v>31</v>
      </c>
      <c r="K357" s="2" t="s">
        <v>31</v>
      </c>
      <c r="L357" s="2" t="s">
        <v>513</v>
      </c>
      <c r="M357" s="2" t="s">
        <v>32</v>
      </c>
      <c r="N357" s="2" t="s">
        <v>623</v>
      </c>
      <c r="O357" s="2" t="s">
        <v>309</v>
      </c>
      <c r="P357" s="2" t="s">
        <v>2901</v>
      </c>
      <c r="Q357" s="2" t="s">
        <v>599</v>
      </c>
      <c r="R357" s="2" t="s">
        <v>361</v>
      </c>
      <c r="S357" s="2" t="s">
        <v>35</v>
      </c>
      <c r="T357" s="144">
        <v>5.9729999999999999</v>
      </c>
      <c r="U357" s="2" t="s">
        <v>3681</v>
      </c>
      <c r="V357" s="155">
        <v>3.3000000000000002E-2</v>
      </c>
      <c r="W357" s="157">
        <v>4.1739999999999999E-2</v>
      </c>
      <c r="X357" s="4" t="s">
        <v>597</v>
      </c>
      <c r="Y357" s="4" t="s">
        <v>309</v>
      </c>
      <c r="Z357" s="144">
        <v>10093707.390000001</v>
      </c>
      <c r="AA357" s="144">
        <v>1</v>
      </c>
      <c r="AB357" s="144">
        <v>100.71</v>
      </c>
      <c r="AD357" s="144">
        <v>10165.373</v>
      </c>
      <c r="AG357" s="2" t="s">
        <v>37</v>
      </c>
      <c r="AH357" s="157">
        <v>8.0619999999999997E-3</v>
      </c>
      <c r="AI357" s="157">
        <v>5.2439186836977297E-3</v>
      </c>
      <c r="AJ357" s="157">
        <v>1.0939837266492601E-3</v>
      </c>
      <c r="AK357" s="177"/>
    </row>
    <row r="358" spans="1:37">
      <c r="A358" s="2" t="s">
        <v>153</v>
      </c>
      <c r="B358" s="2">
        <v>962</v>
      </c>
      <c r="C358" s="2" t="s">
        <v>3053</v>
      </c>
      <c r="D358" s="2" t="s">
        <v>3054</v>
      </c>
      <c r="E358" s="4" t="s">
        <v>353</v>
      </c>
      <c r="F358" s="2" t="s">
        <v>3055</v>
      </c>
      <c r="G358" s="2" t="s">
        <v>3056</v>
      </c>
      <c r="H358" s="2" t="s">
        <v>356</v>
      </c>
      <c r="I358" s="2" t="s">
        <v>939</v>
      </c>
      <c r="J358" s="2" t="s">
        <v>31</v>
      </c>
      <c r="K358" s="2" t="s">
        <v>31</v>
      </c>
      <c r="L358" s="2" t="s">
        <v>513</v>
      </c>
      <c r="M358" s="2" t="s">
        <v>32</v>
      </c>
      <c r="N358" s="2" t="s">
        <v>647</v>
      </c>
      <c r="O358" s="2" t="s">
        <v>309</v>
      </c>
      <c r="P358" s="2" t="s">
        <v>2965</v>
      </c>
      <c r="Q358" s="2" t="s">
        <v>348</v>
      </c>
      <c r="R358" s="2" t="s">
        <v>361</v>
      </c>
      <c r="S358" s="2" t="s">
        <v>35</v>
      </c>
      <c r="T358" s="144">
        <v>4.4580000000000002</v>
      </c>
      <c r="U358" s="2" t="s">
        <v>3057</v>
      </c>
      <c r="V358" s="155">
        <v>4.3999999999999997E-2</v>
      </c>
      <c r="W358" s="157">
        <v>3.6900000000000002E-2</v>
      </c>
      <c r="X358" s="4" t="s">
        <v>597</v>
      </c>
      <c r="Y358" s="4" t="s">
        <v>309</v>
      </c>
      <c r="Z358" s="144">
        <v>3434000</v>
      </c>
      <c r="AA358" s="144">
        <v>1</v>
      </c>
      <c r="AB358" s="144">
        <v>107.51</v>
      </c>
      <c r="AD358" s="144">
        <v>3691.893</v>
      </c>
      <c r="AG358" s="2" t="s">
        <v>37</v>
      </c>
      <c r="AH358" s="157">
        <v>8.2109999999999995E-3</v>
      </c>
      <c r="AI358" s="157">
        <v>1.9045035854645101E-3</v>
      </c>
      <c r="AJ358" s="157">
        <v>3.9731659766588297E-4</v>
      </c>
      <c r="AK358" s="177"/>
    </row>
    <row r="359" spans="1:37">
      <c r="A359" s="2" t="s">
        <v>153</v>
      </c>
      <c r="B359" s="2">
        <v>962</v>
      </c>
      <c r="C359" s="2" t="s">
        <v>2385</v>
      </c>
      <c r="D359" s="2" t="s">
        <v>2386</v>
      </c>
      <c r="E359" s="4" t="s">
        <v>353</v>
      </c>
      <c r="F359" s="2" t="s">
        <v>3682</v>
      </c>
      <c r="G359" s="2" t="s">
        <v>3683</v>
      </c>
      <c r="H359" s="2" t="s">
        <v>356</v>
      </c>
      <c r="I359" s="2" t="s">
        <v>1149</v>
      </c>
      <c r="J359" s="2" t="s">
        <v>31</v>
      </c>
      <c r="K359" s="2" t="s">
        <v>31</v>
      </c>
      <c r="L359" s="2" t="s">
        <v>513</v>
      </c>
      <c r="M359" s="2" t="s">
        <v>32</v>
      </c>
      <c r="N359" s="2" t="s">
        <v>637</v>
      </c>
      <c r="O359" s="2" t="s">
        <v>309</v>
      </c>
      <c r="P359" s="2" t="s">
        <v>2901</v>
      </c>
      <c r="Q359" s="2" t="s">
        <v>599</v>
      </c>
      <c r="R359" s="2" t="s">
        <v>361</v>
      </c>
      <c r="S359" s="2" t="s">
        <v>35</v>
      </c>
      <c r="T359" s="144">
        <v>2.8809999999999998</v>
      </c>
      <c r="U359" s="2" t="s">
        <v>3684</v>
      </c>
      <c r="V359" s="155">
        <v>6.7500000000000004E-2</v>
      </c>
      <c r="W359" s="157">
        <v>6.1519999999999998E-2</v>
      </c>
      <c r="X359" s="4" t="s">
        <v>597</v>
      </c>
      <c r="Y359" s="4" t="s">
        <v>309</v>
      </c>
      <c r="Z359" s="144">
        <v>7138160.2800000003</v>
      </c>
      <c r="AA359" s="144">
        <v>1</v>
      </c>
      <c r="AB359" s="144">
        <v>104.46</v>
      </c>
      <c r="AD359" s="144">
        <v>7456.5219999999999</v>
      </c>
      <c r="AG359" s="2" t="s">
        <v>37</v>
      </c>
      <c r="AH359" s="157">
        <v>4.0790000000000002E-3</v>
      </c>
      <c r="AI359" s="157">
        <v>3.8465285371596198E-3</v>
      </c>
      <c r="AJ359" s="157">
        <v>8.0246088422891097E-4</v>
      </c>
      <c r="AK359" s="177"/>
    </row>
    <row r="360" spans="1:37">
      <c r="A360" s="2" t="s">
        <v>153</v>
      </c>
      <c r="B360" s="2">
        <v>962</v>
      </c>
      <c r="C360" s="2" t="s">
        <v>2385</v>
      </c>
      <c r="D360" s="2" t="s">
        <v>2386</v>
      </c>
      <c r="E360" s="4" t="s">
        <v>353</v>
      </c>
      <c r="F360" s="2" t="s">
        <v>3058</v>
      </c>
      <c r="G360" s="2" t="s">
        <v>3059</v>
      </c>
      <c r="H360" s="2" t="s">
        <v>356</v>
      </c>
      <c r="I360" s="2" t="s">
        <v>1149</v>
      </c>
      <c r="J360" s="2" t="s">
        <v>31</v>
      </c>
      <c r="K360" s="2" t="s">
        <v>31</v>
      </c>
      <c r="L360" s="2" t="s">
        <v>513</v>
      </c>
      <c r="M360" s="2" t="s">
        <v>32</v>
      </c>
      <c r="N360" s="2" t="s">
        <v>637</v>
      </c>
      <c r="O360" s="2" t="s">
        <v>309</v>
      </c>
      <c r="P360" s="2" t="s">
        <v>2901</v>
      </c>
      <c r="Q360" s="2" t="s">
        <v>599</v>
      </c>
      <c r="R360" s="2" t="s">
        <v>361</v>
      </c>
      <c r="S360" s="2" t="s">
        <v>35</v>
      </c>
      <c r="T360" s="144">
        <v>4.0739999999999998</v>
      </c>
      <c r="U360" s="2" t="s">
        <v>3060</v>
      </c>
      <c r="V360" s="155">
        <v>6.5199999999999994E-2</v>
      </c>
      <c r="W360" s="157">
        <v>6.3450000000000006E-2</v>
      </c>
      <c r="X360" s="4" t="s">
        <v>597</v>
      </c>
      <c r="Y360" s="4" t="s">
        <v>309</v>
      </c>
      <c r="Z360" s="144">
        <v>9759000</v>
      </c>
      <c r="AA360" s="144">
        <v>1</v>
      </c>
      <c r="AB360" s="144">
        <v>101.71</v>
      </c>
      <c r="AD360" s="144">
        <v>9925.8790000000008</v>
      </c>
      <c r="AG360" s="2" t="s">
        <v>37</v>
      </c>
      <c r="AH360" s="157">
        <v>7.3270000000000002E-3</v>
      </c>
      <c r="AI360" s="157">
        <v>5.1203731813969904E-3</v>
      </c>
      <c r="AJ360" s="157">
        <v>1.0682097249589001E-3</v>
      </c>
      <c r="AK360" s="177"/>
    </row>
    <row r="361" spans="1:37">
      <c r="A361" s="2" t="s">
        <v>153</v>
      </c>
      <c r="B361" s="2">
        <v>962</v>
      </c>
      <c r="C361" s="2" t="s">
        <v>2385</v>
      </c>
      <c r="D361" s="2" t="s">
        <v>2386</v>
      </c>
      <c r="E361" s="4" t="s">
        <v>353</v>
      </c>
      <c r="F361" s="2" t="s">
        <v>3685</v>
      </c>
      <c r="G361" s="2" t="s">
        <v>3686</v>
      </c>
      <c r="H361" s="2" t="s">
        <v>356</v>
      </c>
      <c r="I361" s="2" t="s">
        <v>1149</v>
      </c>
      <c r="J361" s="2" t="s">
        <v>31</v>
      </c>
      <c r="K361" s="2" t="s">
        <v>31</v>
      </c>
      <c r="L361" s="2" t="s">
        <v>513</v>
      </c>
      <c r="M361" s="2" t="s">
        <v>42</v>
      </c>
      <c r="N361" s="2" t="s">
        <v>637</v>
      </c>
      <c r="O361" s="2" t="s">
        <v>309</v>
      </c>
      <c r="P361" s="2" t="s">
        <v>2901</v>
      </c>
      <c r="Q361" s="2" t="s">
        <v>599</v>
      </c>
      <c r="R361" s="2" t="s">
        <v>361</v>
      </c>
      <c r="S361" s="2" t="s">
        <v>35</v>
      </c>
      <c r="T361" s="144">
        <v>5.5659999999999998</v>
      </c>
      <c r="U361" s="2" t="s">
        <v>3076</v>
      </c>
      <c r="V361" s="155">
        <v>6.3799999999999996E-2</v>
      </c>
      <c r="W361" s="157">
        <v>6.7699999999999996E-2</v>
      </c>
      <c r="X361" s="4" t="s">
        <v>597</v>
      </c>
      <c r="Y361" s="4" t="s">
        <v>309</v>
      </c>
      <c r="Z361" s="144">
        <v>16516000</v>
      </c>
      <c r="AA361" s="144">
        <v>1</v>
      </c>
      <c r="AB361" s="144">
        <v>98.24</v>
      </c>
      <c r="AD361" s="144">
        <v>16225.317999999999</v>
      </c>
      <c r="AG361" s="2" t="s">
        <v>37</v>
      </c>
      <c r="AH361" s="157">
        <v>1.6515999999999999E-2</v>
      </c>
      <c r="AI361" s="157">
        <v>8.3700079390437807E-3</v>
      </c>
      <c r="AJ361" s="157">
        <v>1.7461469236174699E-3</v>
      </c>
      <c r="AK361" s="177"/>
    </row>
    <row r="362" spans="1:37">
      <c r="A362" s="2" t="s">
        <v>153</v>
      </c>
      <c r="B362" s="2">
        <v>962</v>
      </c>
      <c r="C362" s="2" t="s">
        <v>2002</v>
      </c>
      <c r="D362" s="2" t="s">
        <v>2003</v>
      </c>
      <c r="E362" s="4" t="s">
        <v>353</v>
      </c>
      <c r="F362" s="2" t="s">
        <v>3061</v>
      </c>
      <c r="G362" s="2" t="s">
        <v>3062</v>
      </c>
      <c r="H362" s="2" t="s">
        <v>356</v>
      </c>
      <c r="I362" s="2" t="s">
        <v>1149</v>
      </c>
      <c r="J362" s="2" t="s">
        <v>31</v>
      </c>
      <c r="K362" s="2" t="s">
        <v>31</v>
      </c>
      <c r="L362" s="2" t="s">
        <v>513</v>
      </c>
      <c r="M362" s="2" t="s">
        <v>32</v>
      </c>
      <c r="N362" s="2" t="s">
        <v>620</v>
      </c>
      <c r="O362" s="2" t="s">
        <v>309</v>
      </c>
      <c r="P362" s="2" t="s">
        <v>2842</v>
      </c>
      <c r="Q362" s="2" t="s">
        <v>348</v>
      </c>
      <c r="R362" s="2" t="s">
        <v>361</v>
      </c>
      <c r="S362" s="2" t="s">
        <v>35</v>
      </c>
      <c r="T362" s="144">
        <v>1.9990000000000001</v>
      </c>
      <c r="U362" s="2" t="s">
        <v>253</v>
      </c>
      <c r="V362" s="155">
        <v>0.05</v>
      </c>
      <c r="W362" s="157">
        <v>5.2470000000000003E-2</v>
      </c>
      <c r="X362" s="4" t="s">
        <v>597</v>
      </c>
      <c r="Y362" s="4" t="s">
        <v>309</v>
      </c>
      <c r="Z362" s="144">
        <v>719375.68</v>
      </c>
      <c r="AA362" s="144">
        <v>1</v>
      </c>
      <c r="AB362" s="144">
        <v>101.31</v>
      </c>
      <c r="AD362" s="144">
        <v>728.8</v>
      </c>
      <c r="AG362" s="2" t="s">
        <v>37</v>
      </c>
      <c r="AH362" s="157">
        <v>2.5790000000000001E-3</v>
      </c>
      <c r="AI362" s="157">
        <v>3.7595919305695203E-4</v>
      </c>
      <c r="AJ362" s="157">
        <v>7.8432421228635303E-5</v>
      </c>
      <c r="AK362" s="177"/>
    </row>
    <row r="363" spans="1:37">
      <c r="A363" s="2" t="s">
        <v>153</v>
      </c>
      <c r="B363" s="2">
        <v>962</v>
      </c>
      <c r="C363" s="2" t="s">
        <v>2002</v>
      </c>
      <c r="D363" s="2" t="s">
        <v>2003</v>
      </c>
      <c r="E363" s="4" t="s">
        <v>353</v>
      </c>
      <c r="F363" s="2" t="s">
        <v>3687</v>
      </c>
      <c r="G363" s="2" t="s">
        <v>3688</v>
      </c>
      <c r="H363" s="2" t="s">
        <v>356</v>
      </c>
      <c r="I363" s="2" t="s">
        <v>345</v>
      </c>
      <c r="J363" s="2" t="s">
        <v>31</v>
      </c>
      <c r="K363" s="2" t="s">
        <v>31</v>
      </c>
      <c r="L363" s="2" t="s">
        <v>513</v>
      </c>
      <c r="M363" s="2" t="s">
        <v>32</v>
      </c>
      <c r="N363" s="2" t="s">
        <v>620</v>
      </c>
      <c r="O363" s="2" t="s">
        <v>309</v>
      </c>
      <c r="P363" s="2" t="s">
        <v>2842</v>
      </c>
      <c r="Q363" s="2" t="s">
        <v>348</v>
      </c>
      <c r="R363" s="2" t="s">
        <v>361</v>
      </c>
      <c r="S363" s="2" t="s">
        <v>35</v>
      </c>
      <c r="T363" s="144">
        <v>1.44</v>
      </c>
      <c r="U363" s="2" t="s">
        <v>3191</v>
      </c>
      <c r="V363" s="155">
        <v>3.85E-2</v>
      </c>
      <c r="W363" s="157">
        <v>7.0050000000000001E-2</v>
      </c>
      <c r="X363" s="4" t="s">
        <v>597</v>
      </c>
      <c r="Y363" s="4" t="s">
        <v>309</v>
      </c>
      <c r="Z363" s="144">
        <v>219532.9</v>
      </c>
      <c r="AA363" s="144">
        <v>1</v>
      </c>
      <c r="AB363" s="144">
        <v>99.62</v>
      </c>
      <c r="AD363" s="144">
        <v>218.69900000000001</v>
      </c>
      <c r="AG363" s="2" t="s">
        <v>37</v>
      </c>
      <c r="AH363" s="157">
        <v>1.333E-3</v>
      </c>
      <c r="AI363" s="157">
        <v>1.12818103208437E-4</v>
      </c>
      <c r="AJ363" s="157">
        <v>2.3536056988289599E-5</v>
      </c>
      <c r="AK363" s="177"/>
    </row>
    <row r="364" spans="1:37">
      <c r="A364" s="2" t="s">
        <v>153</v>
      </c>
      <c r="B364" s="2">
        <v>962</v>
      </c>
      <c r="C364" s="2" t="s">
        <v>2026</v>
      </c>
      <c r="D364" s="2" t="s">
        <v>2027</v>
      </c>
      <c r="E364" s="4" t="s">
        <v>353</v>
      </c>
      <c r="F364" s="2" t="s">
        <v>3066</v>
      </c>
      <c r="G364" s="2" t="s">
        <v>3067</v>
      </c>
      <c r="H364" s="2" t="s">
        <v>356</v>
      </c>
      <c r="I364" s="2" t="s">
        <v>939</v>
      </c>
      <c r="J364" s="2" t="s">
        <v>31</v>
      </c>
      <c r="K364" s="2" t="s">
        <v>31</v>
      </c>
      <c r="L364" s="2" t="s">
        <v>513</v>
      </c>
      <c r="M364" s="2" t="s">
        <v>32</v>
      </c>
      <c r="N364" s="2" t="s">
        <v>628</v>
      </c>
      <c r="O364" s="2" t="s">
        <v>309</v>
      </c>
      <c r="P364" s="2" t="s">
        <v>2917</v>
      </c>
      <c r="Q364" s="2" t="s">
        <v>599</v>
      </c>
      <c r="R364" s="2" t="s">
        <v>361</v>
      </c>
      <c r="S364" s="2" t="s">
        <v>35</v>
      </c>
      <c r="T364" s="144">
        <v>4.7850000000000001</v>
      </c>
      <c r="U364" s="2" t="s">
        <v>3068</v>
      </c>
      <c r="V364" s="155">
        <v>4.4000000000000003E-3</v>
      </c>
      <c r="W364" s="157">
        <v>2.9190000000000001E-2</v>
      </c>
      <c r="X364" s="4" t="s">
        <v>597</v>
      </c>
      <c r="Y364" s="4" t="s">
        <v>309</v>
      </c>
      <c r="Z364" s="144">
        <v>8799530.5899999999</v>
      </c>
      <c r="AA364" s="144">
        <v>1</v>
      </c>
      <c r="AB364" s="144">
        <v>101.08</v>
      </c>
      <c r="AD364" s="144">
        <v>8894.5660000000007</v>
      </c>
      <c r="AG364" s="2" t="s">
        <v>37</v>
      </c>
      <c r="AH364" s="157">
        <v>1.0316000000000001E-2</v>
      </c>
      <c r="AI364" s="157">
        <v>4.5883588959251898E-3</v>
      </c>
      <c r="AJ364" s="157">
        <v>9.5722116740165804E-4</v>
      </c>
      <c r="AK364" s="177"/>
    </row>
    <row r="365" spans="1:37">
      <c r="A365" s="2" t="s">
        <v>153</v>
      </c>
      <c r="B365" s="2">
        <v>962</v>
      </c>
      <c r="C365" s="2" t="s">
        <v>3069</v>
      </c>
      <c r="D365" s="2" t="s">
        <v>3070</v>
      </c>
      <c r="E365" s="4" t="s">
        <v>353</v>
      </c>
      <c r="F365" s="2" t="s">
        <v>3689</v>
      </c>
      <c r="G365" s="2" t="s">
        <v>3690</v>
      </c>
      <c r="H365" s="2" t="s">
        <v>356</v>
      </c>
      <c r="I365" s="2" t="s">
        <v>1149</v>
      </c>
      <c r="J365" s="2" t="s">
        <v>31</v>
      </c>
      <c r="K365" s="2" t="s">
        <v>31</v>
      </c>
      <c r="L365" s="2" t="s">
        <v>513</v>
      </c>
      <c r="M365" s="2" t="s">
        <v>32</v>
      </c>
      <c r="N365" s="2" t="s">
        <v>628</v>
      </c>
      <c r="O365" s="2" t="s">
        <v>309</v>
      </c>
      <c r="P365" s="2" t="s">
        <v>2874</v>
      </c>
      <c r="Q365" s="2" t="s">
        <v>599</v>
      </c>
      <c r="R365" s="2" t="s">
        <v>361</v>
      </c>
      <c r="S365" s="2" t="s">
        <v>35</v>
      </c>
      <c r="T365" s="144">
        <v>6.6689999999999996</v>
      </c>
      <c r="U365" s="2" t="s">
        <v>3157</v>
      </c>
      <c r="V365" s="155">
        <v>3.0499999999999999E-2</v>
      </c>
      <c r="W365" s="157">
        <v>6.0159999999999998E-2</v>
      </c>
      <c r="X365" s="4" t="s">
        <v>597</v>
      </c>
      <c r="Y365" s="4" t="s">
        <v>309</v>
      </c>
      <c r="Z365" s="144">
        <v>1060000</v>
      </c>
      <c r="AA365" s="144">
        <v>1</v>
      </c>
      <c r="AB365" s="144">
        <v>82.6</v>
      </c>
      <c r="AD365" s="144">
        <v>875.56</v>
      </c>
      <c r="AG365" s="2" t="s">
        <v>37</v>
      </c>
      <c r="AH365" s="157">
        <v>1.5529999999999999E-3</v>
      </c>
      <c r="AI365" s="157">
        <v>4.5166720124944798E-4</v>
      </c>
      <c r="AJ365" s="157">
        <v>9.4226588517518005E-5</v>
      </c>
      <c r="AK365" s="177"/>
    </row>
    <row r="366" spans="1:37">
      <c r="A366" s="2" t="s">
        <v>153</v>
      </c>
      <c r="B366" s="2">
        <v>962</v>
      </c>
      <c r="C366" s="2" t="s">
        <v>3069</v>
      </c>
      <c r="D366" s="2" t="s">
        <v>3070</v>
      </c>
      <c r="E366" s="4" t="s">
        <v>353</v>
      </c>
      <c r="F366" s="2" t="s">
        <v>3071</v>
      </c>
      <c r="G366" s="2" t="s">
        <v>3072</v>
      </c>
      <c r="H366" s="2" t="s">
        <v>356</v>
      </c>
      <c r="I366" s="2" t="s">
        <v>1149</v>
      </c>
      <c r="J366" s="2" t="s">
        <v>31</v>
      </c>
      <c r="K366" s="2" t="s">
        <v>31</v>
      </c>
      <c r="L366" s="2" t="s">
        <v>513</v>
      </c>
      <c r="M366" s="2" t="s">
        <v>32</v>
      </c>
      <c r="N366" s="2" t="s">
        <v>628</v>
      </c>
      <c r="O366" s="2" t="s">
        <v>309</v>
      </c>
      <c r="P366" s="2" t="s">
        <v>2874</v>
      </c>
      <c r="Q366" s="2" t="s">
        <v>599</v>
      </c>
      <c r="R366" s="2" t="s">
        <v>361</v>
      </c>
      <c r="S366" s="2" t="s">
        <v>35</v>
      </c>
      <c r="T366" s="144">
        <v>5.8890000000000002</v>
      </c>
      <c r="U366" s="2" t="s">
        <v>3073</v>
      </c>
      <c r="V366" s="155">
        <v>3.0499999999999999E-2</v>
      </c>
      <c r="W366" s="157">
        <v>5.8709999999999998E-2</v>
      </c>
      <c r="X366" s="4" t="s">
        <v>597</v>
      </c>
      <c r="Y366" s="4" t="s">
        <v>309</v>
      </c>
      <c r="Z366" s="144">
        <v>2029000</v>
      </c>
      <c r="AA366" s="144">
        <v>1</v>
      </c>
      <c r="AB366" s="144">
        <v>85.24</v>
      </c>
      <c r="AD366" s="144">
        <v>1729.52</v>
      </c>
      <c r="AG366" s="2" t="s">
        <v>37</v>
      </c>
      <c r="AH366" s="157">
        <v>2.784E-3</v>
      </c>
      <c r="AI366" s="157">
        <v>8.9219159993383099E-4</v>
      </c>
      <c r="AJ366" s="157">
        <v>1.8612857106558401E-4</v>
      </c>
      <c r="AK366" s="177"/>
    </row>
    <row r="367" spans="1:37">
      <c r="A367" s="2" t="s">
        <v>153</v>
      </c>
      <c r="B367" s="2">
        <v>962</v>
      </c>
      <c r="C367" s="2" t="s">
        <v>3069</v>
      </c>
      <c r="D367" s="2" t="s">
        <v>3070</v>
      </c>
      <c r="E367" s="4" t="s">
        <v>353</v>
      </c>
      <c r="F367" s="2" t="s">
        <v>3077</v>
      </c>
      <c r="G367" s="2" t="s">
        <v>3078</v>
      </c>
      <c r="H367" s="2" t="s">
        <v>356</v>
      </c>
      <c r="I367" s="2" t="s">
        <v>1149</v>
      </c>
      <c r="J367" s="2" t="s">
        <v>31</v>
      </c>
      <c r="K367" s="2" t="s">
        <v>31</v>
      </c>
      <c r="L367" s="2" t="s">
        <v>513</v>
      </c>
      <c r="M367" s="2" t="s">
        <v>32</v>
      </c>
      <c r="N367" s="2" t="s">
        <v>628</v>
      </c>
      <c r="O367" s="2" t="s">
        <v>309</v>
      </c>
      <c r="P367" s="2" t="s">
        <v>2874</v>
      </c>
      <c r="Q367" s="2" t="s">
        <v>599</v>
      </c>
      <c r="R367" s="2" t="s">
        <v>361</v>
      </c>
      <c r="S367" s="2" t="s">
        <v>35</v>
      </c>
      <c r="T367" s="144">
        <v>3.2789999999999999</v>
      </c>
      <c r="U367" s="2" t="s">
        <v>3065</v>
      </c>
      <c r="V367" s="155">
        <v>4.36E-2</v>
      </c>
      <c r="W367" s="157">
        <v>5.1270000000000003E-2</v>
      </c>
      <c r="X367" s="4" t="s">
        <v>597</v>
      </c>
      <c r="Y367" s="4" t="s">
        <v>309</v>
      </c>
      <c r="Z367" s="144">
        <v>1060000</v>
      </c>
      <c r="AA367" s="144">
        <v>1</v>
      </c>
      <c r="AB367" s="144">
        <v>97.6</v>
      </c>
      <c r="AD367" s="144">
        <v>1034.56</v>
      </c>
      <c r="AG367" s="2" t="s">
        <v>37</v>
      </c>
      <c r="AH367" s="157">
        <v>3.5330000000000001E-3</v>
      </c>
      <c r="AI367" s="157">
        <v>5.3368909009619998E-4</v>
      </c>
      <c r="AJ367" s="157">
        <v>1.11337954471062E-4</v>
      </c>
      <c r="AK367" s="177"/>
    </row>
    <row r="368" spans="1:37">
      <c r="A368" s="2" t="s">
        <v>153</v>
      </c>
      <c r="B368" s="2">
        <v>962</v>
      </c>
      <c r="C368" s="2" t="s">
        <v>3069</v>
      </c>
      <c r="D368" s="2" t="s">
        <v>3070</v>
      </c>
      <c r="E368" s="4" t="s">
        <v>353</v>
      </c>
      <c r="F368" s="2" t="s">
        <v>3082</v>
      </c>
      <c r="G368" s="2" t="s">
        <v>3083</v>
      </c>
      <c r="H368" s="2" t="s">
        <v>356</v>
      </c>
      <c r="I368" s="2" t="s">
        <v>1149</v>
      </c>
      <c r="J368" s="2" t="s">
        <v>31</v>
      </c>
      <c r="K368" s="2" t="s">
        <v>31</v>
      </c>
      <c r="L368" s="2" t="s">
        <v>513</v>
      </c>
      <c r="M368" s="2" t="s">
        <v>32</v>
      </c>
      <c r="N368" s="2" t="s">
        <v>628</v>
      </c>
      <c r="O368" s="2" t="s">
        <v>309</v>
      </c>
      <c r="P368" s="2" t="s">
        <v>2874</v>
      </c>
      <c r="Q368" s="2" t="s">
        <v>599</v>
      </c>
      <c r="R368" s="2" t="s">
        <v>361</v>
      </c>
      <c r="S368" s="2" t="s">
        <v>35</v>
      </c>
      <c r="T368" s="144">
        <v>4.9740000000000002</v>
      </c>
      <c r="U368" s="2" t="s">
        <v>2905</v>
      </c>
      <c r="V368" s="155">
        <v>3.95E-2</v>
      </c>
      <c r="W368" s="157">
        <v>5.5449999999999999E-2</v>
      </c>
      <c r="X368" s="4" t="s">
        <v>597</v>
      </c>
      <c r="Y368" s="4" t="s">
        <v>309</v>
      </c>
      <c r="Z368" s="144">
        <v>860000</v>
      </c>
      <c r="AA368" s="144">
        <v>1</v>
      </c>
      <c r="AB368" s="144">
        <v>92.82</v>
      </c>
      <c r="AD368" s="144">
        <v>798.25199999999995</v>
      </c>
      <c r="AG368" s="2" t="s">
        <v>37</v>
      </c>
      <c r="AH368" s="157">
        <v>3.5829999999999998E-3</v>
      </c>
      <c r="AI368" s="157">
        <v>4.1178702399809799E-4</v>
      </c>
      <c r="AJ368" s="157">
        <v>8.5906805629866394E-5</v>
      </c>
      <c r="AK368" s="177"/>
    </row>
    <row r="369" spans="1:37">
      <c r="A369" s="2" t="s">
        <v>153</v>
      </c>
      <c r="B369" s="2">
        <v>962</v>
      </c>
      <c r="C369" s="2" t="s">
        <v>2030</v>
      </c>
      <c r="D369" s="2" t="s">
        <v>2031</v>
      </c>
      <c r="E369" s="4" t="s">
        <v>353</v>
      </c>
      <c r="F369" s="2" t="s">
        <v>3691</v>
      </c>
      <c r="G369" s="2" t="s">
        <v>3692</v>
      </c>
      <c r="H369" s="2" t="s">
        <v>356</v>
      </c>
      <c r="I369" s="2" t="s">
        <v>1149</v>
      </c>
      <c r="J369" s="2" t="s">
        <v>31</v>
      </c>
      <c r="K369" s="2" t="s">
        <v>31</v>
      </c>
      <c r="L369" s="2" t="s">
        <v>513</v>
      </c>
      <c r="M369" s="2" t="s">
        <v>32</v>
      </c>
      <c r="N369" s="2" t="s">
        <v>628</v>
      </c>
      <c r="O369" s="2" t="s">
        <v>309</v>
      </c>
      <c r="P369" s="2" t="s">
        <v>2917</v>
      </c>
      <c r="Q369" s="2" t="s">
        <v>599</v>
      </c>
      <c r="R369" s="2" t="s">
        <v>361</v>
      </c>
      <c r="S369" s="2" t="s">
        <v>35</v>
      </c>
      <c r="T369" s="144">
        <v>5.2110000000000003</v>
      </c>
      <c r="U369" s="2" t="s">
        <v>3693</v>
      </c>
      <c r="V369" s="155">
        <v>1.95E-2</v>
      </c>
      <c r="W369" s="157">
        <v>5.6759999999999998E-2</v>
      </c>
      <c r="X369" s="4" t="s">
        <v>597</v>
      </c>
      <c r="Y369" s="4" t="s">
        <v>309</v>
      </c>
      <c r="Z369" s="144">
        <v>6249274.0099999998</v>
      </c>
      <c r="AA369" s="144">
        <v>1</v>
      </c>
      <c r="AB369" s="144">
        <v>82.15</v>
      </c>
      <c r="AD369" s="144">
        <v>5133.7790000000005</v>
      </c>
      <c r="AG369" s="2" t="s">
        <v>37</v>
      </c>
      <c r="AH369" s="157">
        <v>5.7099999999999998E-3</v>
      </c>
      <c r="AI369" s="157">
        <v>2.6483158341424401E-3</v>
      </c>
      <c r="AJ369" s="157">
        <v>5.5249034173360104E-4</v>
      </c>
      <c r="AK369" s="177"/>
    </row>
    <row r="370" spans="1:37">
      <c r="A370" s="2" t="s">
        <v>153</v>
      </c>
      <c r="B370" s="2">
        <v>962</v>
      </c>
      <c r="C370" s="2" t="s">
        <v>2397</v>
      </c>
      <c r="D370" s="2" t="s">
        <v>2398</v>
      </c>
      <c r="E370" s="4" t="s">
        <v>353</v>
      </c>
      <c r="F370" s="2" t="s">
        <v>3084</v>
      </c>
      <c r="G370" s="2" t="s">
        <v>3085</v>
      </c>
      <c r="H370" s="2" t="s">
        <v>356</v>
      </c>
      <c r="I370" s="2" t="s">
        <v>1149</v>
      </c>
      <c r="J370" s="2" t="s">
        <v>31</v>
      </c>
      <c r="K370" s="2" t="s">
        <v>31</v>
      </c>
      <c r="L370" s="2" t="s">
        <v>513</v>
      </c>
      <c r="M370" s="2" t="s">
        <v>32</v>
      </c>
      <c r="N370" s="2" t="s">
        <v>634</v>
      </c>
      <c r="O370" s="2" t="s">
        <v>309</v>
      </c>
      <c r="P370" s="2" t="s">
        <v>2864</v>
      </c>
      <c r="Q370" s="2" t="s">
        <v>348</v>
      </c>
      <c r="R370" s="2" t="s">
        <v>361</v>
      </c>
      <c r="S370" s="2" t="s">
        <v>35</v>
      </c>
      <c r="T370" s="144">
        <v>1.2430000000000001</v>
      </c>
      <c r="U370" s="2" t="s">
        <v>2868</v>
      </c>
      <c r="V370" s="155">
        <v>3.5999999999999997E-2</v>
      </c>
      <c r="W370" s="157">
        <v>5.0860000000000002E-2</v>
      </c>
      <c r="X370" s="4" t="s">
        <v>597</v>
      </c>
      <c r="Y370" s="4" t="s">
        <v>309</v>
      </c>
      <c r="Z370" s="144">
        <v>998941.24</v>
      </c>
      <c r="AA370" s="144">
        <v>1</v>
      </c>
      <c r="AB370" s="144">
        <v>99.16</v>
      </c>
      <c r="AD370" s="144">
        <v>990.55</v>
      </c>
      <c r="AG370" s="2" t="s">
        <v>37</v>
      </c>
      <c r="AH370" s="157">
        <v>3.2810000000000001E-3</v>
      </c>
      <c r="AI370" s="157">
        <v>5.1098611920730999E-4</v>
      </c>
      <c r="AJ370" s="157">
        <v>1.06601671893636E-4</v>
      </c>
      <c r="AK370" s="177"/>
    </row>
    <row r="371" spans="1:37">
      <c r="A371" s="2" t="s">
        <v>153</v>
      </c>
      <c r="B371" s="2">
        <v>962</v>
      </c>
      <c r="C371" s="2" t="s">
        <v>2397</v>
      </c>
      <c r="D371" s="2" t="s">
        <v>2398</v>
      </c>
      <c r="E371" s="4" t="s">
        <v>353</v>
      </c>
      <c r="F371" s="2" t="s">
        <v>3086</v>
      </c>
      <c r="G371" s="2" t="s">
        <v>3087</v>
      </c>
      <c r="H371" s="2" t="s">
        <v>356</v>
      </c>
      <c r="I371" s="2" t="s">
        <v>1149</v>
      </c>
      <c r="J371" s="2" t="s">
        <v>31</v>
      </c>
      <c r="K371" s="2" t="s">
        <v>31</v>
      </c>
      <c r="L371" s="2" t="s">
        <v>513</v>
      </c>
      <c r="M371" s="2" t="s">
        <v>32</v>
      </c>
      <c r="N371" s="2" t="s">
        <v>634</v>
      </c>
      <c r="O371" s="2" t="s">
        <v>309</v>
      </c>
      <c r="P371" s="2" t="s">
        <v>2864</v>
      </c>
      <c r="Q371" s="2" t="s">
        <v>348</v>
      </c>
      <c r="R371" s="2" t="s">
        <v>361</v>
      </c>
      <c r="S371" s="2" t="s">
        <v>35</v>
      </c>
      <c r="T371" s="144">
        <v>3.819</v>
      </c>
      <c r="U371" s="2" t="s">
        <v>3088</v>
      </c>
      <c r="V371" s="155">
        <v>2.7400000000000001E-2</v>
      </c>
      <c r="W371" s="157">
        <v>5.5449999999999999E-2</v>
      </c>
      <c r="X371" s="4" t="s">
        <v>597</v>
      </c>
      <c r="Y371" s="4" t="s">
        <v>309</v>
      </c>
      <c r="Z371" s="144">
        <v>3502000</v>
      </c>
      <c r="AA371" s="144">
        <v>1</v>
      </c>
      <c r="AB371" s="144">
        <v>91.17</v>
      </c>
      <c r="AD371" s="144">
        <v>3192.7730000000001</v>
      </c>
      <c r="AG371" s="2" t="s">
        <v>37</v>
      </c>
      <c r="AH371" s="157">
        <v>4.6690000000000004E-3</v>
      </c>
      <c r="AI371" s="157">
        <v>1.64702707501677E-3</v>
      </c>
      <c r="AJ371" s="157">
        <v>3.43601975183285E-4</v>
      </c>
      <c r="AK371" s="177"/>
    </row>
    <row r="372" spans="1:37">
      <c r="A372" s="2" t="s">
        <v>153</v>
      </c>
      <c r="B372" s="2">
        <v>962</v>
      </c>
      <c r="C372" s="2" t="s">
        <v>3694</v>
      </c>
      <c r="D372" s="2" t="s">
        <v>3695</v>
      </c>
      <c r="E372" s="4" t="s">
        <v>353</v>
      </c>
      <c r="F372" s="2" t="s">
        <v>3696</v>
      </c>
      <c r="G372" s="2" t="s">
        <v>3697</v>
      </c>
      <c r="H372" s="2" t="s">
        <v>356</v>
      </c>
      <c r="I372" s="2" t="s">
        <v>345</v>
      </c>
      <c r="J372" s="2" t="s">
        <v>31</v>
      </c>
      <c r="K372" s="2" t="s">
        <v>31</v>
      </c>
      <c r="L372" s="2" t="s">
        <v>513</v>
      </c>
      <c r="M372" s="2" t="s">
        <v>32</v>
      </c>
      <c r="N372" s="2" t="s">
        <v>668</v>
      </c>
      <c r="O372" s="2" t="s">
        <v>309</v>
      </c>
      <c r="P372" s="2" t="s">
        <v>360</v>
      </c>
      <c r="Q372" s="20" t="s">
        <v>360</v>
      </c>
      <c r="R372" s="20" t="s">
        <v>360</v>
      </c>
      <c r="S372" s="2" t="s">
        <v>35</v>
      </c>
      <c r="T372" s="144">
        <v>0.1</v>
      </c>
      <c r="U372" s="2" t="s">
        <v>285</v>
      </c>
      <c r="V372" s="155">
        <v>5.9499999999999997E-2</v>
      </c>
      <c r="W372" s="157">
        <v>1E-4</v>
      </c>
      <c r="X372" s="4" t="s">
        <v>597</v>
      </c>
      <c r="Y372" s="4" t="s">
        <v>309</v>
      </c>
      <c r="Z372" s="144">
        <v>2283300</v>
      </c>
      <c r="AA372" s="144">
        <v>1</v>
      </c>
      <c r="AB372" s="144">
        <v>81.599999999999994</v>
      </c>
      <c r="AD372" s="144">
        <v>1863.173</v>
      </c>
      <c r="AG372" s="2" t="s">
        <v>37</v>
      </c>
      <c r="AH372" s="157">
        <v>2.7650000000000001E-3</v>
      </c>
      <c r="AI372" s="157">
        <v>9.6113806480435096E-4</v>
      </c>
      <c r="AJ372" s="157">
        <v>2.0051214852509499E-4</v>
      </c>
      <c r="AK372" s="177"/>
    </row>
    <row r="373" spans="1:37">
      <c r="A373" s="2" t="s">
        <v>153</v>
      </c>
      <c r="B373" s="2">
        <v>962</v>
      </c>
      <c r="C373" s="2" t="s">
        <v>3089</v>
      </c>
      <c r="D373" s="2" t="s">
        <v>3090</v>
      </c>
      <c r="E373" s="4" t="s">
        <v>353</v>
      </c>
      <c r="F373" s="2" t="s">
        <v>3573</v>
      </c>
      <c r="G373" s="2" t="s">
        <v>3574</v>
      </c>
      <c r="H373" s="2" t="s">
        <v>356</v>
      </c>
      <c r="I373" s="2" t="s">
        <v>939</v>
      </c>
      <c r="J373" s="2" t="s">
        <v>31</v>
      </c>
      <c r="K373" s="2" t="s">
        <v>31</v>
      </c>
      <c r="L373" s="2" t="s">
        <v>513</v>
      </c>
      <c r="M373" s="2" t="s">
        <v>32</v>
      </c>
      <c r="N373" s="2" t="s">
        <v>623</v>
      </c>
      <c r="O373" s="2" t="s">
        <v>309</v>
      </c>
      <c r="P373" s="2" t="s">
        <v>3093</v>
      </c>
      <c r="Q373" s="2" t="s">
        <v>599</v>
      </c>
      <c r="R373" s="2" t="s">
        <v>361</v>
      </c>
      <c r="S373" s="2" t="s">
        <v>35</v>
      </c>
      <c r="T373" s="144">
        <v>1.1279999999999999</v>
      </c>
      <c r="U373" s="2" t="s">
        <v>3575</v>
      </c>
      <c r="V373" s="155">
        <v>4.4999999999999998E-2</v>
      </c>
      <c r="W373" s="157">
        <v>2.6610000000000002E-2</v>
      </c>
      <c r="X373" s="4" t="s">
        <v>597</v>
      </c>
      <c r="Y373" s="4" t="s">
        <v>309</v>
      </c>
      <c r="Z373" s="144">
        <v>9586243</v>
      </c>
      <c r="AA373" s="144">
        <v>1</v>
      </c>
      <c r="AB373" s="144">
        <v>119.29</v>
      </c>
      <c r="AD373" s="144">
        <v>11435.429</v>
      </c>
      <c r="AG373" s="2" t="s">
        <v>37</v>
      </c>
      <c r="AH373" s="157">
        <v>3.2429999999999998E-3</v>
      </c>
      <c r="AI373" s="157">
        <v>5.8990912508448999E-3</v>
      </c>
      <c r="AJ373" s="157">
        <v>1.2306655041211801E-3</v>
      </c>
      <c r="AK373" s="177"/>
    </row>
    <row r="374" spans="1:37">
      <c r="A374" s="2" t="s">
        <v>153</v>
      </c>
      <c r="B374" s="2">
        <v>962</v>
      </c>
      <c r="C374" s="2" t="s">
        <v>3089</v>
      </c>
      <c r="D374" s="2" t="s">
        <v>3090</v>
      </c>
      <c r="E374" s="4" t="s">
        <v>353</v>
      </c>
      <c r="F374" s="2" t="s">
        <v>3091</v>
      </c>
      <c r="G374" s="2" t="s">
        <v>3092</v>
      </c>
      <c r="H374" s="2" t="s">
        <v>356</v>
      </c>
      <c r="I374" s="2" t="s">
        <v>939</v>
      </c>
      <c r="J374" s="2" t="s">
        <v>31</v>
      </c>
      <c r="K374" s="2" t="s">
        <v>31</v>
      </c>
      <c r="L374" s="2" t="s">
        <v>513</v>
      </c>
      <c r="M374" s="2" t="s">
        <v>32</v>
      </c>
      <c r="N374" s="2" t="s">
        <v>623</v>
      </c>
      <c r="O374" s="2" t="s">
        <v>309</v>
      </c>
      <c r="P374" s="2" t="s">
        <v>3093</v>
      </c>
      <c r="Q374" s="2" t="s">
        <v>599</v>
      </c>
      <c r="R374" s="2" t="s">
        <v>361</v>
      </c>
      <c r="S374" s="2" t="s">
        <v>35</v>
      </c>
      <c r="T374" s="144">
        <v>3.625</v>
      </c>
      <c r="U374" s="2" t="s">
        <v>3094</v>
      </c>
      <c r="V374" s="155">
        <v>3.85E-2</v>
      </c>
      <c r="W374" s="157">
        <v>2.4680000000000001E-2</v>
      </c>
      <c r="X374" s="4" t="s">
        <v>597</v>
      </c>
      <c r="Y374" s="4" t="s">
        <v>309</v>
      </c>
      <c r="Z374" s="144">
        <v>15710981.09</v>
      </c>
      <c r="AA374" s="144">
        <v>1</v>
      </c>
      <c r="AB374" s="144">
        <v>121.05</v>
      </c>
      <c r="AD374" s="144">
        <v>19018.143</v>
      </c>
      <c r="AG374" s="2" t="s">
        <v>37</v>
      </c>
      <c r="AH374" s="157">
        <v>6.149E-3</v>
      </c>
      <c r="AI374" s="157">
        <v>9.8107168502111798E-3</v>
      </c>
      <c r="AJ374" s="157">
        <v>2.0467069053264801E-3</v>
      </c>
      <c r="AK374" s="177"/>
    </row>
    <row r="375" spans="1:37">
      <c r="A375" s="2" t="s">
        <v>153</v>
      </c>
      <c r="B375" s="2">
        <v>962</v>
      </c>
      <c r="C375" s="2" t="s">
        <v>3089</v>
      </c>
      <c r="D375" s="2" t="s">
        <v>3090</v>
      </c>
      <c r="E375" s="4" t="s">
        <v>353</v>
      </c>
      <c r="F375" s="2" t="s">
        <v>3095</v>
      </c>
      <c r="G375" s="2" t="s">
        <v>3096</v>
      </c>
      <c r="H375" s="2" t="s">
        <v>356</v>
      </c>
      <c r="I375" s="2" t="s">
        <v>939</v>
      </c>
      <c r="J375" s="2" t="s">
        <v>31</v>
      </c>
      <c r="K375" s="2" t="s">
        <v>31</v>
      </c>
      <c r="L375" s="2" t="s">
        <v>513</v>
      </c>
      <c r="M375" s="2" t="s">
        <v>32</v>
      </c>
      <c r="N375" s="2" t="s">
        <v>623</v>
      </c>
      <c r="O375" s="2" t="s">
        <v>309</v>
      </c>
      <c r="P375" s="2" t="s">
        <v>3093</v>
      </c>
      <c r="Q375" s="2" t="s">
        <v>599</v>
      </c>
      <c r="R375" s="2" t="s">
        <v>361</v>
      </c>
      <c r="S375" s="2" t="s">
        <v>35</v>
      </c>
      <c r="T375" s="144">
        <v>5.9749999999999996</v>
      </c>
      <c r="U375" s="2" t="s">
        <v>3097</v>
      </c>
      <c r="V375" s="155">
        <v>2.3900000000000001E-2</v>
      </c>
      <c r="W375" s="157">
        <v>2.9860000000000001E-2</v>
      </c>
      <c r="X375" s="4" t="s">
        <v>597</v>
      </c>
      <c r="Y375" s="4" t="s">
        <v>309</v>
      </c>
      <c r="Z375" s="144">
        <v>34417786</v>
      </c>
      <c r="AA375" s="144">
        <v>1</v>
      </c>
      <c r="AB375" s="144">
        <v>109.95</v>
      </c>
      <c r="AD375" s="144">
        <v>37842.356</v>
      </c>
      <c r="AG375" s="2" t="s">
        <v>37</v>
      </c>
      <c r="AH375" s="157">
        <v>8.8500000000000002E-3</v>
      </c>
      <c r="AI375" s="157">
        <v>1.9521393040873001E-2</v>
      </c>
      <c r="AJ375" s="157">
        <v>4.0725433776520603E-3</v>
      </c>
      <c r="AK375" s="177"/>
    </row>
    <row r="376" spans="1:37">
      <c r="A376" s="2" t="s">
        <v>153</v>
      </c>
      <c r="B376" s="2">
        <v>962</v>
      </c>
      <c r="C376" s="2" t="s">
        <v>3089</v>
      </c>
      <c r="D376" s="2" t="s">
        <v>3090</v>
      </c>
      <c r="E376" s="4" t="s">
        <v>353</v>
      </c>
      <c r="F376" s="2" t="s">
        <v>3698</v>
      </c>
      <c r="G376" s="2" t="s">
        <v>3699</v>
      </c>
      <c r="H376" s="2" t="s">
        <v>356</v>
      </c>
      <c r="I376" s="2" t="s">
        <v>939</v>
      </c>
      <c r="J376" s="2" t="s">
        <v>31</v>
      </c>
      <c r="K376" s="2" t="s">
        <v>31</v>
      </c>
      <c r="L376" s="2" t="s">
        <v>513</v>
      </c>
      <c r="M376" s="2" t="s">
        <v>32</v>
      </c>
      <c r="N376" s="2" t="s">
        <v>623</v>
      </c>
      <c r="O376" s="2" t="s">
        <v>309</v>
      </c>
      <c r="P376" s="2" t="s">
        <v>3093</v>
      </c>
      <c r="Q376" s="2" t="s">
        <v>599</v>
      </c>
      <c r="R376" s="2" t="s">
        <v>361</v>
      </c>
      <c r="S376" s="2" t="s">
        <v>35</v>
      </c>
      <c r="T376" s="144">
        <v>2.9940000000000002</v>
      </c>
      <c r="U376" s="2" t="s">
        <v>3700</v>
      </c>
      <c r="V376" s="155">
        <v>0.01</v>
      </c>
      <c r="W376" s="157">
        <v>2.3050000000000001E-2</v>
      </c>
      <c r="X376" s="4" t="s">
        <v>597</v>
      </c>
      <c r="Y376" s="4" t="s">
        <v>309</v>
      </c>
      <c r="Z376" s="144">
        <v>7400000</v>
      </c>
      <c r="AA376" s="144">
        <v>1</v>
      </c>
      <c r="AB376" s="144">
        <v>108.55</v>
      </c>
      <c r="AD376" s="144">
        <v>8032.7</v>
      </c>
      <c r="AG376" s="2" t="s">
        <v>37</v>
      </c>
      <c r="AH376" s="157">
        <v>6.1580000000000003E-3</v>
      </c>
      <c r="AI376" s="157">
        <v>4.1437561417566396E-3</v>
      </c>
      <c r="AJ376" s="157">
        <v>8.6446836034614102E-4</v>
      </c>
      <c r="AK376" s="177"/>
    </row>
    <row r="377" spans="1:37">
      <c r="A377" s="2" t="s">
        <v>153</v>
      </c>
      <c r="B377" s="2">
        <v>962</v>
      </c>
      <c r="C377" s="2" t="s">
        <v>3089</v>
      </c>
      <c r="D377" s="2" t="s">
        <v>3090</v>
      </c>
      <c r="E377" s="4" t="s">
        <v>353</v>
      </c>
      <c r="F377" s="2" t="s">
        <v>3098</v>
      </c>
      <c r="G377" s="2" t="s">
        <v>3099</v>
      </c>
      <c r="H377" s="2" t="s">
        <v>356</v>
      </c>
      <c r="I377" s="2" t="s">
        <v>939</v>
      </c>
      <c r="J377" s="2" t="s">
        <v>31</v>
      </c>
      <c r="K377" s="2" t="s">
        <v>31</v>
      </c>
      <c r="L377" s="2" t="s">
        <v>513</v>
      </c>
      <c r="M377" s="2" t="s">
        <v>32</v>
      </c>
      <c r="N377" s="2" t="s">
        <v>623</v>
      </c>
      <c r="O377" s="2" t="s">
        <v>309</v>
      </c>
      <c r="P377" s="2" t="s">
        <v>3093</v>
      </c>
      <c r="Q377" s="2" t="s">
        <v>599</v>
      </c>
      <c r="R377" s="2" t="s">
        <v>361</v>
      </c>
      <c r="S377" s="2" t="s">
        <v>35</v>
      </c>
      <c r="T377" s="144">
        <v>11.005000000000001</v>
      </c>
      <c r="U377" s="2" t="s">
        <v>108</v>
      </c>
      <c r="V377" s="155">
        <v>1.2500000000000001E-2</v>
      </c>
      <c r="W377" s="157">
        <v>3.5040000000000002E-2</v>
      </c>
      <c r="X377" s="4" t="s">
        <v>597</v>
      </c>
      <c r="Y377" s="4" t="s">
        <v>309</v>
      </c>
      <c r="Z377" s="144">
        <v>16132241</v>
      </c>
      <c r="AA377" s="144">
        <v>1</v>
      </c>
      <c r="AB377" s="144">
        <v>87.53</v>
      </c>
      <c r="AD377" s="144">
        <v>14120.550999999999</v>
      </c>
      <c r="AG377" s="2" t="s">
        <v>37</v>
      </c>
      <c r="AH377" s="157">
        <v>3.7590000000000002E-3</v>
      </c>
      <c r="AI377" s="157">
        <v>7.2842404241860699E-3</v>
      </c>
      <c r="AJ377" s="157">
        <v>1.51963464075706E-3</v>
      </c>
      <c r="AK377" s="177"/>
    </row>
    <row r="378" spans="1:37">
      <c r="A378" s="2" t="s">
        <v>153</v>
      </c>
      <c r="B378" s="2">
        <v>962</v>
      </c>
      <c r="C378" s="2" t="s">
        <v>3100</v>
      </c>
      <c r="D378" s="2" t="s">
        <v>3101</v>
      </c>
      <c r="E378" s="4" t="s">
        <v>353</v>
      </c>
      <c r="F378" s="2" t="s">
        <v>3102</v>
      </c>
      <c r="G378" s="2" t="s">
        <v>3103</v>
      </c>
      <c r="H378" s="2" t="s">
        <v>356</v>
      </c>
      <c r="I378" s="2" t="s">
        <v>1149</v>
      </c>
      <c r="J378" s="2" t="s">
        <v>31</v>
      </c>
      <c r="K378" s="2" t="s">
        <v>31</v>
      </c>
      <c r="L378" s="2" t="s">
        <v>513</v>
      </c>
      <c r="M378" s="2" t="s">
        <v>32</v>
      </c>
      <c r="N378" s="2" t="s">
        <v>642</v>
      </c>
      <c r="O378" s="2" t="s">
        <v>309</v>
      </c>
      <c r="P378" s="2" t="s">
        <v>2892</v>
      </c>
      <c r="Q378" s="2" t="s">
        <v>599</v>
      </c>
      <c r="R378" s="2" t="s">
        <v>361</v>
      </c>
      <c r="S378" s="2" t="s">
        <v>35</v>
      </c>
      <c r="T378" s="144">
        <v>2.6019999999999999</v>
      </c>
      <c r="U378" s="2" t="s">
        <v>3104</v>
      </c>
      <c r="V378" s="155">
        <v>1.5800000000000002E-2</v>
      </c>
      <c r="W378" s="157">
        <v>5.2679999999999998E-2</v>
      </c>
      <c r="X378" s="4" t="s">
        <v>597</v>
      </c>
      <c r="Y378" s="4" t="s">
        <v>309</v>
      </c>
      <c r="Z378" s="144">
        <v>1875126.52</v>
      </c>
      <c r="AA378" s="144">
        <v>1</v>
      </c>
      <c r="AB378" s="144">
        <v>91.4</v>
      </c>
      <c r="AD378" s="144">
        <v>1713.866</v>
      </c>
      <c r="AG378" s="2" t="s">
        <v>37</v>
      </c>
      <c r="AH378" s="157">
        <v>1.6875000000000001E-2</v>
      </c>
      <c r="AI378" s="157">
        <v>8.8411633310246499E-4</v>
      </c>
      <c r="AJ378" s="157">
        <v>1.84443912886324E-4</v>
      </c>
      <c r="AK378" s="177"/>
    </row>
    <row r="379" spans="1:37">
      <c r="A379" s="2" t="s">
        <v>153</v>
      </c>
      <c r="B379" s="2">
        <v>962</v>
      </c>
      <c r="C379" s="2" t="s">
        <v>2066</v>
      </c>
      <c r="D379" s="2" t="s">
        <v>2067</v>
      </c>
      <c r="E379" s="4" t="s">
        <v>353</v>
      </c>
      <c r="F379" s="2" t="s">
        <v>3105</v>
      </c>
      <c r="G379" s="2" t="s">
        <v>3106</v>
      </c>
      <c r="H379" s="2" t="s">
        <v>356</v>
      </c>
      <c r="I379" s="2" t="s">
        <v>1150</v>
      </c>
      <c r="J379" s="2" t="s">
        <v>31</v>
      </c>
      <c r="K379" s="2" t="s">
        <v>31</v>
      </c>
      <c r="L379" s="2" t="s">
        <v>513</v>
      </c>
      <c r="M379" s="2" t="s">
        <v>42</v>
      </c>
      <c r="N379" s="2" t="s">
        <v>661</v>
      </c>
      <c r="O379" s="2" t="s">
        <v>309</v>
      </c>
      <c r="P379" s="2" t="s">
        <v>360</v>
      </c>
      <c r="Q379" s="20" t="s">
        <v>360</v>
      </c>
      <c r="R379" s="20" t="s">
        <v>360</v>
      </c>
      <c r="S379" s="2" t="s">
        <v>35</v>
      </c>
      <c r="T379" s="144">
        <v>4.9660000000000002</v>
      </c>
      <c r="U379" s="2" t="s">
        <v>3107</v>
      </c>
      <c r="V379" s="155">
        <v>4.7500000000000001E-2</v>
      </c>
      <c r="W379" s="157">
        <v>4.4940000000000001E-2</v>
      </c>
      <c r="X379" s="4" t="s">
        <v>597</v>
      </c>
      <c r="Y379" s="4" t="s">
        <v>309</v>
      </c>
      <c r="Z379" s="144">
        <v>6261673</v>
      </c>
      <c r="AA379" s="144">
        <v>1</v>
      </c>
      <c r="AB379" s="144">
        <v>103</v>
      </c>
      <c r="AD379" s="144">
        <v>6449.5230000000001</v>
      </c>
      <c r="AG379" s="2" t="s">
        <v>37</v>
      </c>
      <c r="AH379" s="157">
        <v>7.6361999999999999E-2</v>
      </c>
      <c r="AI379" s="157">
        <v>3.3270570704700001E-3</v>
      </c>
      <c r="AJ379" s="157">
        <v>6.9408900333309004E-4</v>
      </c>
      <c r="AK379" s="177"/>
    </row>
    <row r="380" spans="1:37">
      <c r="A380" s="2" t="s">
        <v>153</v>
      </c>
      <c r="B380" s="2">
        <v>962</v>
      </c>
      <c r="C380" s="2" t="s">
        <v>2401</v>
      </c>
      <c r="D380" s="2" t="s">
        <v>2402</v>
      </c>
      <c r="E380" s="4" t="s">
        <v>353</v>
      </c>
      <c r="F380" s="2" t="s">
        <v>3701</v>
      </c>
      <c r="G380" s="2" t="s">
        <v>3702</v>
      </c>
      <c r="H380" s="2" t="s">
        <v>356</v>
      </c>
      <c r="I380" s="2" t="s">
        <v>1149</v>
      </c>
      <c r="J380" s="2" t="s">
        <v>31</v>
      </c>
      <c r="K380" s="2" t="s">
        <v>31</v>
      </c>
      <c r="L380" s="2" t="s">
        <v>513</v>
      </c>
      <c r="M380" s="2" t="s">
        <v>32</v>
      </c>
      <c r="N380" s="2" t="s">
        <v>637</v>
      </c>
      <c r="O380" s="2" t="s">
        <v>309</v>
      </c>
      <c r="P380" s="2" t="s">
        <v>2853</v>
      </c>
      <c r="Q380" s="2" t="s">
        <v>348</v>
      </c>
      <c r="R380" s="2" t="s">
        <v>361</v>
      </c>
      <c r="S380" s="2" t="s">
        <v>35</v>
      </c>
      <c r="T380" s="144">
        <v>3.4910000000000001</v>
      </c>
      <c r="U380" s="2" t="s">
        <v>3703</v>
      </c>
      <c r="V380" s="155">
        <v>2.24E-2</v>
      </c>
      <c r="W380" s="157">
        <v>5.5100000000000003E-2</v>
      </c>
      <c r="X380" s="4" t="s">
        <v>597</v>
      </c>
      <c r="Y380" s="4" t="s">
        <v>309</v>
      </c>
      <c r="Z380" s="144">
        <v>577460.63</v>
      </c>
      <c r="AA380" s="144">
        <v>1</v>
      </c>
      <c r="AB380" s="144">
        <v>89.89</v>
      </c>
      <c r="AD380" s="144">
        <v>519.07899999999995</v>
      </c>
      <c r="AG380" s="2" t="s">
        <v>37</v>
      </c>
      <c r="AH380" s="157">
        <v>9.8299999999999993E-4</v>
      </c>
      <c r="AI380" s="157">
        <v>2.6777276474052801E-4</v>
      </c>
      <c r="AJ380" s="157">
        <v>5.5862621969464303E-5</v>
      </c>
      <c r="AK380" s="177"/>
    </row>
    <row r="381" spans="1:37">
      <c r="A381" s="2" t="s">
        <v>153</v>
      </c>
      <c r="B381" s="2">
        <v>962</v>
      </c>
      <c r="C381" s="2" t="s">
        <v>2401</v>
      </c>
      <c r="D381" s="2" t="s">
        <v>2402</v>
      </c>
      <c r="E381" s="4" t="s">
        <v>353</v>
      </c>
      <c r="F381" s="2" t="s">
        <v>3704</v>
      </c>
      <c r="G381" s="2" t="s">
        <v>3705</v>
      </c>
      <c r="H381" s="2" t="s">
        <v>356</v>
      </c>
      <c r="I381" s="2" t="s">
        <v>345</v>
      </c>
      <c r="J381" s="2" t="s">
        <v>31</v>
      </c>
      <c r="K381" s="2" t="s">
        <v>31</v>
      </c>
      <c r="L381" s="2" t="s">
        <v>513</v>
      </c>
      <c r="M381" s="2" t="s">
        <v>32</v>
      </c>
      <c r="N381" s="2" t="s">
        <v>637</v>
      </c>
      <c r="O381" s="2" t="s">
        <v>309</v>
      </c>
      <c r="P381" s="2" t="s">
        <v>2853</v>
      </c>
      <c r="Q381" s="2" t="s">
        <v>348</v>
      </c>
      <c r="R381" s="2" t="s">
        <v>361</v>
      </c>
      <c r="S381" s="2" t="s">
        <v>35</v>
      </c>
      <c r="T381" s="144">
        <v>0.79</v>
      </c>
      <c r="U381" s="2" t="s">
        <v>3706</v>
      </c>
      <c r="V381" s="155">
        <v>3.49E-2</v>
      </c>
      <c r="W381" s="157">
        <v>7.4029999999999999E-2</v>
      </c>
      <c r="X381" s="4" t="s">
        <v>597</v>
      </c>
      <c r="Y381" s="4" t="s">
        <v>309</v>
      </c>
      <c r="Z381" s="144">
        <v>824666.68</v>
      </c>
      <c r="AA381" s="144">
        <v>1</v>
      </c>
      <c r="AB381" s="144">
        <v>102.13</v>
      </c>
      <c r="AD381" s="144">
        <v>842.23199999999997</v>
      </c>
      <c r="AG381" s="2" t="s">
        <v>37</v>
      </c>
      <c r="AH381" s="157">
        <v>1.637E-3</v>
      </c>
      <c r="AI381" s="157">
        <v>4.3447462938505098E-4</v>
      </c>
      <c r="AJ381" s="157">
        <v>9.0639882663864996E-5</v>
      </c>
      <c r="AK381" s="177"/>
    </row>
    <row r="382" spans="1:37">
      <c r="A382" s="2" t="s">
        <v>153</v>
      </c>
      <c r="B382" s="2">
        <v>962</v>
      </c>
      <c r="C382" s="2" t="s">
        <v>2077</v>
      </c>
      <c r="D382" s="2" t="s">
        <v>2078</v>
      </c>
      <c r="E382" s="4" t="s">
        <v>353</v>
      </c>
      <c r="F382" s="2" t="s">
        <v>3108</v>
      </c>
      <c r="G382" s="2" t="s">
        <v>3109</v>
      </c>
      <c r="H382" s="2" t="s">
        <v>356</v>
      </c>
      <c r="I382" s="2" t="s">
        <v>939</v>
      </c>
      <c r="J382" s="2" t="s">
        <v>31</v>
      </c>
      <c r="K382" s="2" t="s">
        <v>31</v>
      </c>
      <c r="L382" s="2" t="s">
        <v>513</v>
      </c>
      <c r="M382" s="2" t="s">
        <v>32</v>
      </c>
      <c r="N382" s="2" t="s">
        <v>647</v>
      </c>
      <c r="O382" s="2" t="s">
        <v>309</v>
      </c>
      <c r="P382" s="2" t="s">
        <v>2874</v>
      </c>
      <c r="Q382" s="2" t="s">
        <v>599</v>
      </c>
      <c r="R382" s="2" t="s">
        <v>361</v>
      </c>
      <c r="S382" s="2" t="s">
        <v>35</v>
      </c>
      <c r="T382" s="144">
        <v>3.4239999999999999</v>
      </c>
      <c r="U382" s="2" t="s">
        <v>3110</v>
      </c>
      <c r="V382" s="155">
        <v>2.4E-2</v>
      </c>
      <c r="W382" s="157">
        <v>3.0349999999999999E-2</v>
      </c>
      <c r="X382" s="4" t="s">
        <v>597</v>
      </c>
      <c r="Y382" s="4" t="s">
        <v>309</v>
      </c>
      <c r="Z382" s="144">
        <v>8639561.8800000008</v>
      </c>
      <c r="AA382" s="144">
        <v>1</v>
      </c>
      <c r="AB382" s="144">
        <v>113.28</v>
      </c>
      <c r="AD382" s="144">
        <v>9786.8960000000006</v>
      </c>
      <c r="AG382" s="2" t="s">
        <v>37</v>
      </c>
      <c r="AH382" s="157">
        <v>6.4019999999999997E-3</v>
      </c>
      <c r="AI382" s="157">
        <v>5.0486771765317802E-3</v>
      </c>
      <c r="AJ382" s="157">
        <v>1.0532525398232601E-3</v>
      </c>
      <c r="AK382" s="177"/>
    </row>
    <row r="383" spans="1:37">
      <c r="A383" s="2" t="s">
        <v>153</v>
      </c>
      <c r="B383" s="2">
        <v>962</v>
      </c>
      <c r="C383" s="2" t="s">
        <v>2077</v>
      </c>
      <c r="D383" s="2" t="s">
        <v>2078</v>
      </c>
      <c r="E383" s="4" t="s">
        <v>353</v>
      </c>
      <c r="F383" s="2" t="s">
        <v>3111</v>
      </c>
      <c r="G383" s="2" t="s">
        <v>3112</v>
      </c>
      <c r="H383" s="2" t="s">
        <v>356</v>
      </c>
      <c r="I383" s="2" t="s">
        <v>1149</v>
      </c>
      <c r="J383" s="2" t="s">
        <v>31</v>
      </c>
      <c r="K383" s="2" t="s">
        <v>31</v>
      </c>
      <c r="L383" s="2" t="s">
        <v>513</v>
      </c>
      <c r="M383" s="2" t="s">
        <v>32</v>
      </c>
      <c r="N383" s="2" t="s">
        <v>647</v>
      </c>
      <c r="O383" s="2" t="s">
        <v>309</v>
      </c>
      <c r="P383" s="2" t="s">
        <v>2874</v>
      </c>
      <c r="Q383" s="2" t="s">
        <v>348</v>
      </c>
      <c r="R383" s="2" t="s">
        <v>361</v>
      </c>
      <c r="S383" s="2" t="s">
        <v>35</v>
      </c>
      <c r="T383" s="144">
        <v>1.5760000000000001</v>
      </c>
      <c r="U383" s="2" t="s">
        <v>3113</v>
      </c>
      <c r="V383" s="155">
        <v>5.0500000000000003E-2</v>
      </c>
      <c r="W383" s="157">
        <v>5.185E-2</v>
      </c>
      <c r="X383" s="4" t="s">
        <v>597</v>
      </c>
      <c r="Y383" s="4" t="s">
        <v>309</v>
      </c>
      <c r="Z383" s="144">
        <v>81100</v>
      </c>
      <c r="AA383" s="144">
        <v>1</v>
      </c>
      <c r="AB383" s="144">
        <v>101.58</v>
      </c>
      <c r="AD383" s="144">
        <v>82.381</v>
      </c>
      <c r="AG383" s="2" t="s">
        <v>37</v>
      </c>
      <c r="AH383" s="157">
        <v>2.92E-4</v>
      </c>
      <c r="AI383" s="157">
        <v>4.2497335807559999E-5</v>
      </c>
      <c r="AJ383" s="157">
        <v>8.8657732134465804E-6</v>
      </c>
      <c r="AK383" s="177"/>
    </row>
    <row r="384" spans="1:37">
      <c r="A384" s="2" t="s">
        <v>153</v>
      </c>
      <c r="B384" s="2">
        <v>962</v>
      </c>
      <c r="C384" s="2" t="s">
        <v>3114</v>
      </c>
      <c r="D384" s="2" t="s">
        <v>3115</v>
      </c>
      <c r="E384" s="4" t="s">
        <v>353</v>
      </c>
      <c r="F384" s="2" t="s">
        <v>3116</v>
      </c>
      <c r="G384" s="2" t="s">
        <v>3117</v>
      </c>
      <c r="H384" s="2" t="s">
        <v>356</v>
      </c>
      <c r="I384" s="2" t="s">
        <v>1149</v>
      </c>
      <c r="J384" s="2" t="s">
        <v>31</v>
      </c>
      <c r="K384" s="2" t="s">
        <v>31</v>
      </c>
      <c r="L384" s="2" t="s">
        <v>513</v>
      </c>
      <c r="M384" s="2" t="s">
        <v>32</v>
      </c>
      <c r="N384" s="2" t="s">
        <v>628</v>
      </c>
      <c r="O384" s="2" t="s">
        <v>309</v>
      </c>
      <c r="P384" s="2" t="s">
        <v>2874</v>
      </c>
      <c r="Q384" s="2" t="s">
        <v>599</v>
      </c>
      <c r="R384" s="2" t="s">
        <v>361</v>
      </c>
      <c r="S384" s="2" t="s">
        <v>35</v>
      </c>
      <c r="T384" s="144">
        <v>5.2889999999999997</v>
      </c>
      <c r="U384" s="2" t="s">
        <v>126</v>
      </c>
      <c r="V384" s="155">
        <v>2.64E-2</v>
      </c>
      <c r="W384" s="157">
        <v>5.9049999999999998E-2</v>
      </c>
      <c r="X384" s="4" t="s">
        <v>597</v>
      </c>
      <c r="Y384" s="4" t="s">
        <v>309</v>
      </c>
      <c r="Z384" s="144">
        <v>2938000</v>
      </c>
      <c r="AA384" s="144">
        <v>1</v>
      </c>
      <c r="AB384" s="144">
        <v>85.64</v>
      </c>
      <c r="AD384" s="144">
        <v>2516.1030000000001</v>
      </c>
      <c r="AG384" s="2" t="s">
        <v>37</v>
      </c>
      <c r="AH384" s="157">
        <v>1.7960000000000001E-3</v>
      </c>
      <c r="AI384" s="157">
        <v>1.29795935218464E-3</v>
      </c>
      <c r="AJ384" s="157">
        <v>2.7077963919549798E-4</v>
      </c>
      <c r="AK384" s="177"/>
    </row>
    <row r="385" spans="1:37">
      <c r="A385" s="2" t="s">
        <v>153</v>
      </c>
      <c r="B385" s="2">
        <v>962</v>
      </c>
      <c r="C385" s="2" t="s">
        <v>2405</v>
      </c>
      <c r="D385" s="2" t="s">
        <v>2406</v>
      </c>
      <c r="E385" s="4" t="s">
        <v>353</v>
      </c>
      <c r="F385" s="2" t="s">
        <v>3118</v>
      </c>
      <c r="G385" s="2" t="s">
        <v>3119</v>
      </c>
      <c r="H385" s="2" t="s">
        <v>356</v>
      </c>
      <c r="I385" s="2" t="s">
        <v>1149</v>
      </c>
      <c r="J385" s="2" t="s">
        <v>31</v>
      </c>
      <c r="K385" s="2" t="s">
        <v>31</v>
      </c>
      <c r="L385" s="2" t="s">
        <v>513</v>
      </c>
      <c r="M385" s="2" t="s">
        <v>32</v>
      </c>
      <c r="N385" s="2" t="s">
        <v>628</v>
      </c>
      <c r="O385" s="2" t="s">
        <v>309</v>
      </c>
      <c r="P385" s="2" t="s">
        <v>2842</v>
      </c>
      <c r="Q385" s="2" t="s">
        <v>348</v>
      </c>
      <c r="R385" s="2" t="s">
        <v>361</v>
      </c>
      <c r="S385" s="2" t="s">
        <v>35</v>
      </c>
      <c r="T385" s="144">
        <v>3.395</v>
      </c>
      <c r="U385" s="2" t="s">
        <v>3120</v>
      </c>
      <c r="V385" s="155">
        <v>4.7E-2</v>
      </c>
      <c r="W385" s="157">
        <v>5.5599999999999997E-2</v>
      </c>
      <c r="X385" s="4" t="s">
        <v>597</v>
      </c>
      <c r="Y385" s="4" t="s">
        <v>309</v>
      </c>
      <c r="Z385" s="144">
        <v>1421711</v>
      </c>
      <c r="AA385" s="144">
        <v>1</v>
      </c>
      <c r="AB385" s="144">
        <v>98.75</v>
      </c>
      <c r="AD385" s="144">
        <v>1403.94</v>
      </c>
      <c r="AG385" s="2" t="s">
        <v>37</v>
      </c>
      <c r="AH385" s="157">
        <v>1.5809999999999999E-3</v>
      </c>
      <c r="AI385" s="157">
        <v>7.2423760279262395E-4</v>
      </c>
      <c r="AJ385" s="157">
        <v>1.5109009110795499E-4</v>
      </c>
      <c r="AK385" s="177"/>
    </row>
    <row r="386" spans="1:37">
      <c r="A386" s="2" t="s">
        <v>153</v>
      </c>
      <c r="B386" s="2">
        <v>962</v>
      </c>
      <c r="C386" s="2" t="s">
        <v>2405</v>
      </c>
      <c r="D386" s="2" t="s">
        <v>2406</v>
      </c>
      <c r="E386" s="4" t="s">
        <v>353</v>
      </c>
      <c r="F386" s="2" t="s">
        <v>3121</v>
      </c>
      <c r="G386" s="2" t="s">
        <v>3122</v>
      </c>
      <c r="H386" s="2" t="s">
        <v>356</v>
      </c>
      <c r="I386" s="2" t="s">
        <v>1149</v>
      </c>
      <c r="J386" s="2" t="s">
        <v>31</v>
      </c>
      <c r="K386" s="2" t="s">
        <v>31</v>
      </c>
      <c r="L386" s="2" t="s">
        <v>513</v>
      </c>
      <c r="M386" s="2" t="s">
        <v>32</v>
      </c>
      <c r="N386" s="2" t="s">
        <v>628</v>
      </c>
      <c r="O386" s="2" t="s">
        <v>309</v>
      </c>
      <c r="P386" s="2" t="s">
        <v>2842</v>
      </c>
      <c r="Q386" s="2" t="s">
        <v>348</v>
      </c>
      <c r="R386" s="2" t="s">
        <v>361</v>
      </c>
      <c r="S386" s="2" t="s">
        <v>35</v>
      </c>
      <c r="T386" s="144">
        <v>5.4</v>
      </c>
      <c r="U386" s="2" t="s">
        <v>3123</v>
      </c>
      <c r="V386" s="155">
        <v>5.2499999999999998E-2</v>
      </c>
      <c r="W386" s="157">
        <v>5.994E-2</v>
      </c>
      <c r="X386" s="4" t="s">
        <v>597</v>
      </c>
      <c r="Y386" s="4" t="s">
        <v>309</v>
      </c>
      <c r="Z386" s="144">
        <v>6057000</v>
      </c>
      <c r="AA386" s="144">
        <v>1</v>
      </c>
      <c r="AB386" s="144">
        <v>97.42</v>
      </c>
      <c r="AD386" s="144">
        <v>5900.7290000000003</v>
      </c>
      <c r="AG386" s="2" t="s">
        <v>37</v>
      </c>
      <c r="AH386" s="157">
        <v>1.2114E-2</v>
      </c>
      <c r="AI386" s="157">
        <v>3.0439557922110798E-3</v>
      </c>
      <c r="AJ386" s="157">
        <v>6.3502855444175297E-4</v>
      </c>
      <c r="AK386" s="177"/>
    </row>
    <row r="387" spans="1:37">
      <c r="A387" s="2" t="s">
        <v>153</v>
      </c>
      <c r="B387" s="2">
        <v>962</v>
      </c>
      <c r="C387" s="2" t="s">
        <v>3114</v>
      </c>
      <c r="D387" s="2" t="s">
        <v>3115</v>
      </c>
      <c r="E387" s="4" t="s">
        <v>353</v>
      </c>
      <c r="F387" s="2" t="s">
        <v>3127</v>
      </c>
      <c r="G387" s="2" t="s">
        <v>3128</v>
      </c>
      <c r="H387" s="2" t="s">
        <v>356</v>
      </c>
      <c r="I387" s="2" t="s">
        <v>1149</v>
      </c>
      <c r="J387" s="2" t="s">
        <v>31</v>
      </c>
      <c r="K387" s="2" t="s">
        <v>31</v>
      </c>
      <c r="L387" s="2" t="s">
        <v>513</v>
      </c>
      <c r="M387" s="2" t="s">
        <v>32</v>
      </c>
      <c r="N387" s="2" t="s">
        <v>662</v>
      </c>
      <c r="O387" s="2" t="s">
        <v>309</v>
      </c>
      <c r="P387" s="2" t="s">
        <v>2874</v>
      </c>
      <c r="Q387" s="2" t="s">
        <v>599</v>
      </c>
      <c r="R387" s="2" t="s">
        <v>361</v>
      </c>
      <c r="S387" s="2" t="s">
        <v>35</v>
      </c>
      <c r="T387" s="144">
        <v>7.6660000000000004</v>
      </c>
      <c r="U387" s="2" t="s">
        <v>3129</v>
      </c>
      <c r="V387" s="155">
        <v>5.3100000000000001E-2</v>
      </c>
      <c r="W387" s="157">
        <v>6.3140000000000002E-2</v>
      </c>
      <c r="X387" s="4" t="s">
        <v>597</v>
      </c>
      <c r="Y387" s="4" t="s">
        <v>309</v>
      </c>
      <c r="Z387" s="144">
        <v>4590950</v>
      </c>
      <c r="AA387" s="144">
        <v>1</v>
      </c>
      <c r="AB387" s="144">
        <v>95.33</v>
      </c>
      <c r="AD387" s="144">
        <v>4376.5529999999999</v>
      </c>
      <c r="AG387" s="2" t="s">
        <v>37</v>
      </c>
      <c r="AH387" s="157">
        <v>3.6050000000000001E-3</v>
      </c>
      <c r="AI387" s="157">
        <v>2.2576925393706301E-3</v>
      </c>
      <c r="AJ387" s="157">
        <v>4.7099870284549798E-4</v>
      </c>
      <c r="AK387" s="177"/>
    </row>
    <row r="388" spans="1:37">
      <c r="A388" s="2" t="s">
        <v>153</v>
      </c>
      <c r="B388" s="2">
        <v>962</v>
      </c>
      <c r="C388" s="2" t="s">
        <v>3114</v>
      </c>
      <c r="D388" s="2" t="s">
        <v>3115</v>
      </c>
      <c r="E388" s="4" t="s">
        <v>353</v>
      </c>
      <c r="F388" s="2" t="s">
        <v>3130</v>
      </c>
      <c r="G388" s="2" t="s">
        <v>3131</v>
      </c>
      <c r="H388" s="2" t="s">
        <v>356</v>
      </c>
      <c r="I388" s="2" t="s">
        <v>939</v>
      </c>
      <c r="J388" s="2" t="s">
        <v>31</v>
      </c>
      <c r="K388" s="2" t="s">
        <v>31</v>
      </c>
      <c r="L388" s="2" t="s">
        <v>513</v>
      </c>
      <c r="M388" s="2" t="s">
        <v>32</v>
      </c>
      <c r="N388" s="2" t="s">
        <v>628</v>
      </c>
      <c r="O388" s="2" t="s">
        <v>309</v>
      </c>
      <c r="P388" s="2" t="s">
        <v>2874</v>
      </c>
      <c r="Q388" s="2" t="s">
        <v>599</v>
      </c>
      <c r="R388" s="2" t="s">
        <v>361</v>
      </c>
      <c r="S388" s="2" t="s">
        <v>35</v>
      </c>
      <c r="T388" s="144">
        <v>1.0609999999999999</v>
      </c>
      <c r="U388" s="2" t="s">
        <v>248</v>
      </c>
      <c r="V388" s="155">
        <v>2.4799999999999999E-2</v>
      </c>
      <c r="W388" s="157">
        <v>2.792E-2</v>
      </c>
      <c r="X388" s="4" t="s">
        <v>597</v>
      </c>
      <c r="Y388" s="4" t="s">
        <v>309</v>
      </c>
      <c r="Z388" s="144">
        <v>1375000</v>
      </c>
      <c r="AA388" s="144">
        <v>1</v>
      </c>
      <c r="AB388" s="144">
        <v>114.58</v>
      </c>
      <c r="AD388" s="144">
        <v>1575.4749999999999</v>
      </c>
      <c r="AG388" s="2" t="s">
        <v>37</v>
      </c>
      <c r="AH388" s="157">
        <v>3.2469999999999999E-3</v>
      </c>
      <c r="AI388" s="157">
        <v>8.1272600837004202E-4</v>
      </c>
      <c r="AJ388" s="157">
        <v>1.6955049858905901E-4</v>
      </c>
      <c r="AK388" s="177"/>
    </row>
    <row r="389" spans="1:37">
      <c r="A389" s="2" t="s">
        <v>153</v>
      </c>
      <c r="B389" s="2">
        <v>962</v>
      </c>
      <c r="C389" s="2" t="s">
        <v>342</v>
      </c>
      <c r="D389" s="2" t="s">
        <v>352</v>
      </c>
      <c r="E389" s="4" t="s">
        <v>353</v>
      </c>
      <c r="F389" s="2" t="s">
        <v>3707</v>
      </c>
      <c r="G389" s="2" t="s">
        <v>3708</v>
      </c>
      <c r="H389" s="2" t="s">
        <v>356</v>
      </c>
      <c r="I389" s="2" t="s">
        <v>939</v>
      </c>
      <c r="J389" s="2" t="s">
        <v>31</v>
      </c>
      <c r="K389" s="2" t="s">
        <v>31</v>
      </c>
      <c r="L389" s="2" t="s">
        <v>513</v>
      </c>
      <c r="M389" s="2" t="s">
        <v>32</v>
      </c>
      <c r="N389" s="2" t="s">
        <v>631</v>
      </c>
      <c r="O389" s="2" t="s">
        <v>309</v>
      </c>
      <c r="P389" s="2" t="s">
        <v>137</v>
      </c>
      <c r="Q389" s="2" t="s">
        <v>599</v>
      </c>
      <c r="R389" s="2" t="s">
        <v>361</v>
      </c>
      <c r="S389" s="2" t="s">
        <v>35</v>
      </c>
      <c r="T389" s="144">
        <v>1.986</v>
      </c>
      <c r="U389" s="2" t="s">
        <v>2886</v>
      </c>
      <c r="V389" s="155">
        <v>8.3000000000000001E-3</v>
      </c>
      <c r="W389" s="157">
        <v>2.0129999999999999E-2</v>
      </c>
      <c r="X389" s="4" t="s">
        <v>597</v>
      </c>
      <c r="Y389" s="4" t="s">
        <v>309</v>
      </c>
      <c r="Z389" s="144">
        <v>1667000</v>
      </c>
      <c r="AA389" s="144">
        <v>1</v>
      </c>
      <c r="AB389" s="144">
        <v>110.75</v>
      </c>
      <c r="AD389" s="144">
        <v>1846.203</v>
      </c>
      <c r="AG389" s="2" t="s">
        <v>37</v>
      </c>
      <c r="AH389" s="157">
        <v>5.4799999999999998E-4</v>
      </c>
      <c r="AI389" s="157">
        <v>9.5238374995972204E-4</v>
      </c>
      <c r="AJ389" s="157">
        <v>1.9868582768458199E-4</v>
      </c>
      <c r="AK389" s="177"/>
    </row>
    <row r="390" spans="1:37">
      <c r="A390" s="2" t="s">
        <v>153</v>
      </c>
      <c r="B390" s="2">
        <v>962</v>
      </c>
      <c r="C390" s="2" t="s">
        <v>342</v>
      </c>
      <c r="D390" s="2" t="s">
        <v>352</v>
      </c>
      <c r="E390" s="4" t="s">
        <v>353</v>
      </c>
      <c r="F390" s="2" t="s">
        <v>3709</v>
      </c>
      <c r="G390" s="2" t="s">
        <v>3710</v>
      </c>
      <c r="H390" s="2" t="s">
        <v>356</v>
      </c>
      <c r="I390" s="2" t="s">
        <v>939</v>
      </c>
      <c r="J390" s="2" t="s">
        <v>31</v>
      </c>
      <c r="K390" s="2" t="s">
        <v>31</v>
      </c>
      <c r="L390" s="2" t="s">
        <v>513</v>
      </c>
      <c r="M390" s="2" t="s">
        <v>32</v>
      </c>
      <c r="N390" s="2" t="s">
        <v>631</v>
      </c>
      <c r="O390" s="2" t="s">
        <v>309</v>
      </c>
      <c r="P390" s="2" t="s">
        <v>347</v>
      </c>
      <c r="Q390" s="2" t="s">
        <v>348</v>
      </c>
      <c r="R390" s="2" t="s">
        <v>361</v>
      </c>
      <c r="S390" s="2" t="s">
        <v>35</v>
      </c>
      <c r="T390" s="144">
        <v>3.3940000000000001</v>
      </c>
      <c r="U390" s="2" t="s">
        <v>3711</v>
      </c>
      <c r="V390" s="155">
        <v>1E-3</v>
      </c>
      <c r="W390" s="157">
        <v>2.298E-2</v>
      </c>
      <c r="X390" s="4" t="s">
        <v>597</v>
      </c>
      <c r="Y390" s="4" t="s">
        <v>309</v>
      </c>
      <c r="Z390" s="144">
        <v>11203274</v>
      </c>
      <c r="AA390" s="144">
        <v>1</v>
      </c>
      <c r="AB390" s="144">
        <v>102.72</v>
      </c>
      <c r="AD390" s="144">
        <v>11508.003000000001</v>
      </c>
      <c r="AG390" s="2" t="s">
        <v>37</v>
      </c>
      <c r="AH390" s="157">
        <v>3.571E-3</v>
      </c>
      <c r="AI390" s="157">
        <v>5.9365292279549998E-3</v>
      </c>
      <c r="AJ390" s="157">
        <v>1.23847579642118E-3</v>
      </c>
      <c r="AK390" s="177"/>
    </row>
    <row r="391" spans="1:37">
      <c r="A391" s="2" t="s">
        <v>153</v>
      </c>
      <c r="B391" s="2">
        <v>962</v>
      </c>
      <c r="C391" s="2" t="s">
        <v>342</v>
      </c>
      <c r="D391" s="2" t="s">
        <v>352</v>
      </c>
      <c r="E391" s="4" t="s">
        <v>353</v>
      </c>
      <c r="F391" s="2" t="s">
        <v>3134</v>
      </c>
      <c r="G391" s="2" t="s">
        <v>3135</v>
      </c>
      <c r="H391" s="2" t="s">
        <v>356</v>
      </c>
      <c r="I391" s="2" t="s">
        <v>1149</v>
      </c>
      <c r="J391" s="2" t="s">
        <v>31</v>
      </c>
      <c r="K391" s="2" t="s">
        <v>31</v>
      </c>
      <c r="L391" s="2" t="s">
        <v>513</v>
      </c>
      <c r="M391" s="2" t="s">
        <v>32</v>
      </c>
      <c r="N391" s="2" t="s">
        <v>631</v>
      </c>
      <c r="O391" s="2" t="s">
        <v>309</v>
      </c>
      <c r="P391" s="2" t="s">
        <v>137</v>
      </c>
      <c r="Q391" s="2" t="s">
        <v>599</v>
      </c>
      <c r="R391" s="2" t="s">
        <v>361</v>
      </c>
      <c r="S391" s="2" t="s">
        <v>35</v>
      </c>
      <c r="T391" s="144">
        <v>3.36</v>
      </c>
      <c r="U391" s="2" t="s">
        <v>3136</v>
      </c>
      <c r="V391" s="155">
        <v>2.76E-2</v>
      </c>
      <c r="W391" s="157">
        <v>0.05</v>
      </c>
      <c r="X391" s="4" t="s">
        <v>597</v>
      </c>
      <c r="Y391" s="4" t="s">
        <v>309</v>
      </c>
      <c r="Z391" s="144">
        <v>7550000</v>
      </c>
      <c r="AA391" s="144">
        <v>1</v>
      </c>
      <c r="AB391" s="144">
        <v>93.41</v>
      </c>
      <c r="AD391" s="144">
        <v>7052.4549999999999</v>
      </c>
      <c r="AG391" s="2" t="s">
        <v>37</v>
      </c>
      <c r="AH391" s="157">
        <v>5.6499999999999996E-3</v>
      </c>
      <c r="AI391" s="157">
        <v>3.6380860384070501E-3</v>
      </c>
      <c r="AJ391" s="157">
        <v>7.5897571305600102E-4</v>
      </c>
      <c r="AK391" s="177"/>
    </row>
    <row r="392" spans="1:37">
      <c r="A392" s="2" t="s">
        <v>153</v>
      </c>
      <c r="B392" s="2">
        <v>962</v>
      </c>
      <c r="C392" s="2" t="s">
        <v>342</v>
      </c>
      <c r="D392" s="2" t="s">
        <v>352</v>
      </c>
      <c r="E392" s="4" t="s">
        <v>353</v>
      </c>
      <c r="F392" s="2" t="s">
        <v>3576</v>
      </c>
      <c r="G392" s="2" t="s">
        <v>3577</v>
      </c>
      <c r="H392" s="2" t="s">
        <v>356</v>
      </c>
      <c r="I392" s="2" t="s">
        <v>939</v>
      </c>
      <c r="J392" s="2" t="s">
        <v>31</v>
      </c>
      <c r="K392" s="2" t="s">
        <v>31</v>
      </c>
      <c r="L392" s="2" t="s">
        <v>513</v>
      </c>
      <c r="M392" s="2" t="s">
        <v>32</v>
      </c>
      <c r="N392" s="2" t="s">
        <v>631</v>
      </c>
      <c r="O392" s="2" t="s">
        <v>309</v>
      </c>
      <c r="P392" s="2" t="s">
        <v>347</v>
      </c>
      <c r="Q392" s="2" t="s">
        <v>348</v>
      </c>
      <c r="R392" s="2" t="s">
        <v>361</v>
      </c>
      <c r="S392" s="2" t="s">
        <v>35</v>
      </c>
      <c r="T392" s="144">
        <v>5.2960000000000003</v>
      </c>
      <c r="U392" s="2" t="s">
        <v>3578</v>
      </c>
      <c r="V392" s="155">
        <v>2.0199999999999999E-2</v>
      </c>
      <c r="W392" s="157">
        <v>2.5610000000000001E-2</v>
      </c>
      <c r="X392" s="4" t="s">
        <v>597</v>
      </c>
      <c r="Y392" s="4" t="s">
        <v>309</v>
      </c>
      <c r="Z392" s="144">
        <v>28557650</v>
      </c>
      <c r="AA392" s="144">
        <v>1</v>
      </c>
      <c r="AB392" s="144">
        <v>99.13</v>
      </c>
      <c r="AD392" s="144">
        <v>28309.198</v>
      </c>
      <c r="AG392" s="2" t="s">
        <v>37</v>
      </c>
      <c r="AH392" s="157">
        <v>1.3453E-2</v>
      </c>
      <c r="AI392" s="157">
        <v>1.4603609611298401E-2</v>
      </c>
      <c r="AJ392" s="157">
        <v>3.0465978266912301E-3</v>
      </c>
      <c r="AK392" s="177"/>
    </row>
    <row r="393" spans="1:37">
      <c r="A393" s="2" t="s">
        <v>153</v>
      </c>
      <c r="B393" s="2">
        <v>962</v>
      </c>
      <c r="C393" s="2" t="s">
        <v>342</v>
      </c>
      <c r="D393" s="2" t="s">
        <v>352</v>
      </c>
      <c r="E393" s="4" t="s">
        <v>353</v>
      </c>
      <c r="F393" s="2" t="s">
        <v>3712</v>
      </c>
      <c r="G393" s="2" t="s">
        <v>3713</v>
      </c>
      <c r="H393" s="2" t="s">
        <v>356</v>
      </c>
      <c r="I393" s="2" t="s">
        <v>939</v>
      </c>
      <c r="J393" s="2" t="s">
        <v>31</v>
      </c>
      <c r="K393" s="2" t="s">
        <v>31</v>
      </c>
      <c r="L393" s="2" t="s">
        <v>513</v>
      </c>
      <c r="M393" s="2" t="s">
        <v>32</v>
      </c>
      <c r="N393" s="2" t="s">
        <v>631</v>
      </c>
      <c r="O393" s="2" t="s">
        <v>309</v>
      </c>
      <c r="P393" s="2" t="s">
        <v>347</v>
      </c>
      <c r="Q393" s="2" t="s">
        <v>348</v>
      </c>
      <c r="R393" s="2" t="s">
        <v>361</v>
      </c>
      <c r="S393" s="2" t="s">
        <v>35</v>
      </c>
      <c r="T393" s="144">
        <v>5.3860000000000001</v>
      </c>
      <c r="U393" s="2" t="s">
        <v>3714</v>
      </c>
      <c r="V393" s="155">
        <v>1E-3</v>
      </c>
      <c r="W393" s="157">
        <v>2.564E-2</v>
      </c>
      <c r="X393" s="4" t="s">
        <v>597</v>
      </c>
      <c r="Y393" s="4" t="s">
        <v>309</v>
      </c>
      <c r="Z393" s="144">
        <v>13074317</v>
      </c>
      <c r="AA393" s="144">
        <v>1</v>
      </c>
      <c r="AB393" s="144">
        <v>97.13</v>
      </c>
      <c r="AD393" s="144">
        <v>12699.084000000001</v>
      </c>
      <c r="AG393" s="2" t="s">
        <v>37</v>
      </c>
      <c r="AH393" s="157">
        <v>5.2570000000000004E-3</v>
      </c>
      <c r="AI393" s="157">
        <v>6.5509614130691996E-3</v>
      </c>
      <c r="AJ393" s="157">
        <v>1.36665833550862E-3</v>
      </c>
      <c r="AK393" s="177"/>
    </row>
    <row r="394" spans="1:37">
      <c r="A394" s="2" t="s">
        <v>153</v>
      </c>
      <c r="B394" s="2">
        <v>962</v>
      </c>
      <c r="C394" s="2" t="s">
        <v>3137</v>
      </c>
      <c r="D394" s="2" t="s">
        <v>3138</v>
      </c>
      <c r="E394" s="4" t="s">
        <v>353</v>
      </c>
      <c r="F394" s="2" t="s">
        <v>3139</v>
      </c>
      <c r="G394" s="2" t="s">
        <v>3140</v>
      </c>
      <c r="H394" s="2" t="s">
        <v>356</v>
      </c>
      <c r="I394" s="2" t="s">
        <v>1149</v>
      </c>
      <c r="J394" s="2" t="s">
        <v>134</v>
      </c>
      <c r="K394" s="2" t="s">
        <v>135</v>
      </c>
      <c r="L394" s="2" t="s">
        <v>513</v>
      </c>
      <c r="M394" s="2" t="s">
        <v>32</v>
      </c>
      <c r="N394" s="2" t="s">
        <v>648</v>
      </c>
      <c r="O394" s="2" t="s">
        <v>309</v>
      </c>
      <c r="P394" s="2" t="s">
        <v>2864</v>
      </c>
      <c r="Q394" s="2" t="s">
        <v>348</v>
      </c>
      <c r="R394" s="2" t="s">
        <v>361</v>
      </c>
      <c r="S394" s="2" t="s">
        <v>35</v>
      </c>
      <c r="T394" s="144">
        <v>2.61</v>
      </c>
      <c r="U394" s="2" t="s">
        <v>3141</v>
      </c>
      <c r="V394" s="155">
        <v>5.7500000000000002E-2</v>
      </c>
      <c r="W394" s="157">
        <v>6.9089999999999999E-2</v>
      </c>
      <c r="X394" s="4" t="s">
        <v>597</v>
      </c>
      <c r="Y394" s="4" t="s">
        <v>309</v>
      </c>
      <c r="Z394" s="144">
        <v>3866000</v>
      </c>
      <c r="AA394" s="144">
        <v>1</v>
      </c>
      <c r="AB394" s="144">
        <v>97.94</v>
      </c>
      <c r="AD394" s="144">
        <v>3786.36</v>
      </c>
      <c r="AG394" s="2" t="s">
        <v>37</v>
      </c>
      <c r="AH394" s="157">
        <v>4.2960000000000003E-3</v>
      </c>
      <c r="AI394" s="157">
        <v>1.9532354205191401E-3</v>
      </c>
      <c r="AJ394" s="157">
        <v>4.0748300903401799E-4</v>
      </c>
      <c r="AK394" s="177"/>
    </row>
    <row r="395" spans="1:37">
      <c r="A395" s="2" t="s">
        <v>153</v>
      </c>
      <c r="B395" s="2">
        <v>962</v>
      </c>
      <c r="C395" s="2" t="s">
        <v>2086</v>
      </c>
      <c r="D395" s="2" t="s">
        <v>2087</v>
      </c>
      <c r="E395" s="4" t="s">
        <v>353</v>
      </c>
      <c r="F395" s="2" t="s">
        <v>3142</v>
      </c>
      <c r="G395" s="2" t="s">
        <v>3143</v>
      </c>
      <c r="H395" s="2" t="s">
        <v>356</v>
      </c>
      <c r="I395" s="2" t="s">
        <v>939</v>
      </c>
      <c r="J395" s="2" t="s">
        <v>31</v>
      </c>
      <c r="K395" s="2" t="s">
        <v>31</v>
      </c>
      <c r="L395" s="2" t="s">
        <v>513</v>
      </c>
      <c r="M395" s="2" t="s">
        <v>32</v>
      </c>
      <c r="N395" s="2" t="s">
        <v>647</v>
      </c>
      <c r="O395" s="2" t="s">
        <v>309</v>
      </c>
      <c r="P395" s="2" t="s">
        <v>2917</v>
      </c>
      <c r="Q395" s="2" t="s">
        <v>599</v>
      </c>
      <c r="R395" s="2" t="s">
        <v>361</v>
      </c>
      <c r="S395" s="2" t="s">
        <v>35</v>
      </c>
      <c r="T395" s="144">
        <v>6.0549999999999997</v>
      </c>
      <c r="U395" s="2" t="s">
        <v>3144</v>
      </c>
      <c r="V395" s="155">
        <v>3.5000000000000001E-3</v>
      </c>
      <c r="W395" s="157">
        <v>3.6319999999999998E-2</v>
      </c>
      <c r="X395" s="4" t="s">
        <v>597</v>
      </c>
      <c r="Y395" s="4" t="s">
        <v>309</v>
      </c>
      <c r="Z395" s="144">
        <v>8834820</v>
      </c>
      <c r="AA395" s="144">
        <v>1</v>
      </c>
      <c r="AB395" s="144">
        <v>90.9</v>
      </c>
      <c r="AD395" s="144">
        <v>8030.8509999999997</v>
      </c>
      <c r="AG395" s="2" t="s">
        <v>37</v>
      </c>
      <c r="AH395" s="157">
        <v>2.5360000000000001E-3</v>
      </c>
      <c r="AI395" s="157">
        <v>4.1428025109128703E-3</v>
      </c>
      <c r="AJ395" s="157">
        <v>8.6426941435036096E-4</v>
      </c>
      <c r="AK395" s="177"/>
    </row>
    <row r="396" spans="1:37">
      <c r="A396" s="2" t="s">
        <v>153</v>
      </c>
      <c r="B396" s="2">
        <v>962</v>
      </c>
      <c r="C396" s="2" t="s">
        <v>2086</v>
      </c>
      <c r="D396" s="2" t="s">
        <v>2087</v>
      </c>
      <c r="E396" s="4" t="s">
        <v>353</v>
      </c>
      <c r="F396" s="2" t="s">
        <v>3145</v>
      </c>
      <c r="G396" s="2" t="s">
        <v>3146</v>
      </c>
      <c r="H396" s="2" t="s">
        <v>356</v>
      </c>
      <c r="I396" s="2" t="s">
        <v>939</v>
      </c>
      <c r="J396" s="2" t="s">
        <v>31</v>
      </c>
      <c r="K396" s="2" t="s">
        <v>31</v>
      </c>
      <c r="L396" s="2" t="s">
        <v>513</v>
      </c>
      <c r="M396" s="2" t="s">
        <v>32</v>
      </c>
      <c r="N396" s="2" t="s">
        <v>647</v>
      </c>
      <c r="O396" s="2" t="s">
        <v>309</v>
      </c>
      <c r="P396" s="2" t="s">
        <v>2917</v>
      </c>
      <c r="Q396" s="2" t="s">
        <v>599</v>
      </c>
      <c r="R396" s="2" t="s">
        <v>361</v>
      </c>
      <c r="S396" s="2" t="s">
        <v>35</v>
      </c>
      <c r="T396" s="144">
        <v>3.6880000000000002</v>
      </c>
      <c r="U396" s="2" t="s">
        <v>2905</v>
      </c>
      <c r="V396" s="155">
        <v>2.81E-2</v>
      </c>
      <c r="W396" s="157">
        <v>3.0360000000000002E-2</v>
      </c>
      <c r="X396" s="4" t="s">
        <v>597</v>
      </c>
      <c r="Y396" s="4" t="s">
        <v>309</v>
      </c>
      <c r="Z396" s="144">
        <v>5559235</v>
      </c>
      <c r="AA396" s="144">
        <v>1</v>
      </c>
      <c r="AB396" s="144">
        <v>113.93</v>
      </c>
      <c r="AD396" s="144">
        <v>6333.6360000000004</v>
      </c>
      <c r="AG396" s="2" t="s">
        <v>37</v>
      </c>
      <c r="AH396" s="157">
        <v>4.0369999999999998E-3</v>
      </c>
      <c r="AI396" s="157">
        <v>3.2672756208070399E-3</v>
      </c>
      <c r="AJ396" s="157">
        <v>6.8161742682102701E-4</v>
      </c>
      <c r="AK396" s="177"/>
    </row>
    <row r="397" spans="1:37">
      <c r="A397" s="2" t="s">
        <v>153</v>
      </c>
      <c r="B397" s="2">
        <v>962</v>
      </c>
      <c r="C397" s="2" t="s">
        <v>2086</v>
      </c>
      <c r="D397" s="2" t="s">
        <v>2087</v>
      </c>
      <c r="E397" s="4" t="s">
        <v>353</v>
      </c>
      <c r="F397" s="2" t="s">
        <v>3147</v>
      </c>
      <c r="G397" s="2" t="s">
        <v>3148</v>
      </c>
      <c r="H397" s="2" t="s">
        <v>356</v>
      </c>
      <c r="I397" s="2" t="s">
        <v>939</v>
      </c>
      <c r="J397" s="2" t="s">
        <v>31</v>
      </c>
      <c r="K397" s="2" t="s">
        <v>31</v>
      </c>
      <c r="L397" s="2" t="s">
        <v>513</v>
      </c>
      <c r="M397" s="2" t="s">
        <v>32</v>
      </c>
      <c r="N397" s="2" t="s">
        <v>647</v>
      </c>
      <c r="O397" s="2" t="s">
        <v>309</v>
      </c>
      <c r="P397" s="2" t="s">
        <v>2917</v>
      </c>
      <c r="Q397" s="2" t="s">
        <v>599</v>
      </c>
      <c r="R397" s="2" t="s">
        <v>361</v>
      </c>
      <c r="S397" s="2" t="s">
        <v>35</v>
      </c>
      <c r="T397" s="144">
        <v>2.3969999999999998</v>
      </c>
      <c r="U397" s="2" t="s">
        <v>2859</v>
      </c>
      <c r="V397" s="155">
        <v>3.6999999999999998E-2</v>
      </c>
      <c r="W397" s="157">
        <v>2.7730000000000001E-2</v>
      </c>
      <c r="X397" s="4" t="s">
        <v>597</v>
      </c>
      <c r="Y397" s="4" t="s">
        <v>309</v>
      </c>
      <c r="Z397" s="144">
        <v>1333333.28</v>
      </c>
      <c r="AA397" s="144">
        <v>1</v>
      </c>
      <c r="AB397" s="144">
        <v>116.16</v>
      </c>
      <c r="AD397" s="144">
        <v>1548.8</v>
      </c>
      <c r="AG397" s="2" t="s">
        <v>37</v>
      </c>
      <c r="AH397" s="157">
        <v>4.4330000000000003E-3</v>
      </c>
      <c r="AI397" s="157">
        <v>7.9896538593980898E-4</v>
      </c>
      <c r="AJ397" s="157">
        <v>1.66679764331863E-4</v>
      </c>
      <c r="AK397" s="177"/>
    </row>
    <row r="398" spans="1:37">
      <c r="A398" s="2" t="s">
        <v>153</v>
      </c>
      <c r="B398" s="2">
        <v>962</v>
      </c>
      <c r="C398" s="2" t="s">
        <v>3149</v>
      </c>
      <c r="D398" s="2" t="s">
        <v>3150</v>
      </c>
      <c r="E398" s="4" t="s">
        <v>353</v>
      </c>
      <c r="F398" s="2" t="s">
        <v>3151</v>
      </c>
      <c r="G398" s="2" t="s">
        <v>3152</v>
      </c>
      <c r="H398" s="2" t="s">
        <v>356</v>
      </c>
      <c r="I398" s="2" t="s">
        <v>1149</v>
      </c>
      <c r="J398" s="2" t="s">
        <v>31</v>
      </c>
      <c r="K398" s="2" t="s">
        <v>31</v>
      </c>
      <c r="L398" s="2" t="s">
        <v>513</v>
      </c>
      <c r="M398" s="2" t="s">
        <v>32</v>
      </c>
      <c r="N398" s="2" t="s">
        <v>628</v>
      </c>
      <c r="O398" s="2" t="s">
        <v>309</v>
      </c>
      <c r="P398" s="2" t="s">
        <v>2892</v>
      </c>
      <c r="Q398" s="2" t="s">
        <v>599</v>
      </c>
      <c r="R398" s="2" t="s">
        <v>361</v>
      </c>
      <c r="S398" s="2" t="s">
        <v>35</v>
      </c>
      <c r="T398" s="144">
        <v>1.472</v>
      </c>
      <c r="U398" s="2" t="s">
        <v>3024</v>
      </c>
      <c r="V398" s="155">
        <v>2.63E-2</v>
      </c>
      <c r="W398" s="157">
        <v>5.117E-2</v>
      </c>
      <c r="X398" s="4" t="s">
        <v>597</v>
      </c>
      <c r="Y398" s="4" t="s">
        <v>309</v>
      </c>
      <c r="Z398" s="144">
        <v>5020000</v>
      </c>
      <c r="AA398" s="144">
        <v>1</v>
      </c>
      <c r="AB398" s="144">
        <v>97.72</v>
      </c>
      <c r="AD398" s="144">
        <v>4905.5439999999999</v>
      </c>
      <c r="AG398" s="2" t="s">
        <v>37</v>
      </c>
      <c r="AH398" s="157">
        <v>3.64E-3</v>
      </c>
      <c r="AI398" s="157">
        <v>2.5305785201311399E-3</v>
      </c>
      <c r="AJ398" s="157">
        <v>5.2792804141644101E-4</v>
      </c>
      <c r="AK398" s="177"/>
    </row>
    <row r="399" spans="1:37">
      <c r="A399" s="2" t="s">
        <v>153</v>
      </c>
      <c r="B399" s="2">
        <v>962</v>
      </c>
      <c r="C399" s="2" t="s">
        <v>3149</v>
      </c>
      <c r="D399" s="2" t="s">
        <v>3150</v>
      </c>
      <c r="E399" s="4" t="s">
        <v>353</v>
      </c>
      <c r="F399" s="2" t="s">
        <v>3579</v>
      </c>
      <c r="G399" s="2" t="s">
        <v>3580</v>
      </c>
      <c r="H399" s="2" t="s">
        <v>356</v>
      </c>
      <c r="I399" s="2" t="s">
        <v>1149</v>
      </c>
      <c r="J399" s="2" t="s">
        <v>31</v>
      </c>
      <c r="K399" s="2" t="s">
        <v>31</v>
      </c>
      <c r="L399" s="2" t="s">
        <v>513</v>
      </c>
      <c r="M399" s="2" t="s">
        <v>32</v>
      </c>
      <c r="N399" s="2" t="s">
        <v>628</v>
      </c>
      <c r="O399" s="2" t="s">
        <v>309</v>
      </c>
      <c r="P399" s="2" t="s">
        <v>2892</v>
      </c>
      <c r="Q399" s="2" t="s">
        <v>599</v>
      </c>
      <c r="R399" s="2" t="s">
        <v>361</v>
      </c>
      <c r="S399" s="2" t="s">
        <v>35</v>
      </c>
      <c r="T399" s="144">
        <v>2.38</v>
      </c>
      <c r="U399" s="2" t="s">
        <v>3191</v>
      </c>
      <c r="V399" s="155">
        <v>4.1000000000000002E-2</v>
      </c>
      <c r="W399" s="157">
        <v>5.3969999999999997E-2</v>
      </c>
      <c r="X399" s="4" t="s">
        <v>597</v>
      </c>
      <c r="Y399" s="4" t="s">
        <v>309</v>
      </c>
      <c r="Z399" s="144">
        <v>2344000</v>
      </c>
      <c r="AA399" s="144">
        <v>1</v>
      </c>
      <c r="AB399" s="144">
        <v>98.89</v>
      </c>
      <c r="AD399" s="144">
        <v>2317.982</v>
      </c>
      <c r="AG399" s="2" t="s">
        <v>37</v>
      </c>
      <c r="AH399" s="157">
        <v>3.287E-3</v>
      </c>
      <c r="AI399" s="157">
        <v>1.1957561581384701E-3</v>
      </c>
      <c r="AJ399" s="157">
        <v>2.49458059315613E-4</v>
      </c>
      <c r="AK399" s="177"/>
    </row>
    <row r="400" spans="1:37">
      <c r="A400" s="2" t="s">
        <v>153</v>
      </c>
      <c r="B400" s="2">
        <v>962</v>
      </c>
      <c r="C400" s="2" t="s">
        <v>3149</v>
      </c>
      <c r="D400" s="2" t="s">
        <v>3150</v>
      </c>
      <c r="E400" s="4" t="s">
        <v>353</v>
      </c>
      <c r="F400" s="2" t="s">
        <v>3715</v>
      </c>
      <c r="G400" s="2" t="s">
        <v>3716</v>
      </c>
      <c r="H400" s="2" t="s">
        <v>356</v>
      </c>
      <c r="I400" s="2" t="s">
        <v>1149</v>
      </c>
      <c r="J400" s="2" t="s">
        <v>31</v>
      </c>
      <c r="K400" s="2" t="s">
        <v>31</v>
      </c>
      <c r="L400" s="2" t="s">
        <v>513</v>
      </c>
      <c r="M400" s="2" t="s">
        <v>32</v>
      </c>
      <c r="N400" s="2" t="s">
        <v>628</v>
      </c>
      <c r="O400" s="2" t="s">
        <v>309</v>
      </c>
      <c r="P400" s="2" t="s">
        <v>2892</v>
      </c>
      <c r="Q400" s="2" t="s">
        <v>599</v>
      </c>
      <c r="R400" s="2" t="s">
        <v>361</v>
      </c>
      <c r="S400" s="2" t="s">
        <v>35</v>
      </c>
      <c r="T400" s="144">
        <v>3.5529999999999999</v>
      </c>
      <c r="U400" s="2" t="s">
        <v>1591</v>
      </c>
      <c r="V400" s="155">
        <v>3.2599999999999997E-2</v>
      </c>
      <c r="W400" s="157">
        <v>5.7500000000000002E-2</v>
      </c>
      <c r="X400" s="4" t="s">
        <v>597</v>
      </c>
      <c r="Y400" s="4" t="s">
        <v>309</v>
      </c>
      <c r="Z400" s="144">
        <v>5000000</v>
      </c>
      <c r="AA400" s="144">
        <v>1</v>
      </c>
      <c r="AB400" s="144">
        <v>92.62</v>
      </c>
      <c r="AD400" s="144">
        <v>4631</v>
      </c>
      <c r="AG400" s="2" t="s">
        <v>37</v>
      </c>
      <c r="AH400" s="157">
        <v>5.0720000000000001E-3</v>
      </c>
      <c r="AI400" s="157">
        <v>2.3889519952786701E-3</v>
      </c>
      <c r="AJ400" s="157">
        <v>4.9838198572870601E-4</v>
      </c>
      <c r="AK400" s="177"/>
    </row>
    <row r="401" spans="1:37">
      <c r="A401" s="2" t="s">
        <v>153</v>
      </c>
      <c r="B401" s="2">
        <v>962</v>
      </c>
      <c r="C401" s="2" t="s">
        <v>3149</v>
      </c>
      <c r="D401" s="2" t="s">
        <v>3150</v>
      </c>
      <c r="E401" s="4" t="s">
        <v>353</v>
      </c>
      <c r="F401" s="2" t="s">
        <v>3153</v>
      </c>
      <c r="G401" s="2" t="s">
        <v>3154</v>
      </c>
      <c r="H401" s="2" t="s">
        <v>356</v>
      </c>
      <c r="I401" s="2" t="s">
        <v>1149</v>
      </c>
      <c r="J401" s="2" t="s">
        <v>31</v>
      </c>
      <c r="K401" s="2" t="s">
        <v>31</v>
      </c>
      <c r="L401" s="2" t="s">
        <v>513</v>
      </c>
      <c r="M401" s="2" t="s">
        <v>32</v>
      </c>
      <c r="N401" s="2" t="s">
        <v>628</v>
      </c>
      <c r="O401" s="2" t="s">
        <v>309</v>
      </c>
      <c r="P401" s="2" t="s">
        <v>2892</v>
      </c>
      <c r="Q401" s="2" t="s">
        <v>599</v>
      </c>
      <c r="R401" s="2" t="s">
        <v>361</v>
      </c>
      <c r="S401" s="2" t="s">
        <v>35</v>
      </c>
      <c r="T401" s="144">
        <v>5.5490000000000004</v>
      </c>
      <c r="U401" s="2" t="s">
        <v>3073</v>
      </c>
      <c r="V401" s="155">
        <v>5.3999999999999999E-2</v>
      </c>
      <c r="W401" s="157">
        <v>6.1129999999999997E-2</v>
      </c>
      <c r="X401" s="4" t="s">
        <v>597</v>
      </c>
      <c r="Y401" s="4" t="s">
        <v>309</v>
      </c>
      <c r="Z401" s="144">
        <v>1313172</v>
      </c>
      <c r="AA401" s="144">
        <v>1</v>
      </c>
      <c r="AB401" s="144">
        <v>96.69</v>
      </c>
      <c r="AD401" s="144">
        <v>1269.7059999999999</v>
      </c>
      <c r="AG401" s="2" t="s">
        <v>37</v>
      </c>
      <c r="AH401" s="157">
        <v>2.2980000000000001E-3</v>
      </c>
      <c r="AI401" s="157">
        <v>6.5499172929435901E-4</v>
      </c>
      <c r="AJ401" s="157">
        <v>1.3664405116835501E-4</v>
      </c>
      <c r="AK401" s="177"/>
    </row>
    <row r="402" spans="1:37">
      <c r="A402" s="2" t="s">
        <v>153</v>
      </c>
      <c r="B402" s="2">
        <v>962</v>
      </c>
      <c r="C402" s="2" t="s">
        <v>3149</v>
      </c>
      <c r="D402" s="2" t="s">
        <v>3150</v>
      </c>
      <c r="E402" s="4" t="s">
        <v>353</v>
      </c>
      <c r="F402" s="2" t="s">
        <v>3155</v>
      </c>
      <c r="G402" s="2" t="s">
        <v>3156</v>
      </c>
      <c r="H402" s="2" t="s">
        <v>356</v>
      </c>
      <c r="I402" s="2" t="s">
        <v>1149</v>
      </c>
      <c r="J402" s="2" t="s">
        <v>31</v>
      </c>
      <c r="K402" s="2" t="s">
        <v>31</v>
      </c>
      <c r="L402" s="2" t="s">
        <v>513</v>
      </c>
      <c r="M402" s="2" t="s">
        <v>32</v>
      </c>
      <c r="N402" s="2" t="s">
        <v>628</v>
      </c>
      <c r="O402" s="2" t="s">
        <v>309</v>
      </c>
      <c r="P402" s="2" t="s">
        <v>2892</v>
      </c>
      <c r="Q402" s="2" t="s">
        <v>599</v>
      </c>
      <c r="R402" s="2" t="s">
        <v>361</v>
      </c>
      <c r="S402" s="2" t="s">
        <v>35</v>
      </c>
      <c r="T402" s="144">
        <v>6.2350000000000003</v>
      </c>
      <c r="U402" s="2" t="s">
        <v>3157</v>
      </c>
      <c r="V402" s="155">
        <v>5.3999999999999999E-2</v>
      </c>
      <c r="W402" s="157">
        <v>6.164E-2</v>
      </c>
      <c r="X402" s="4" t="s">
        <v>597</v>
      </c>
      <c r="Y402" s="4" t="s">
        <v>309</v>
      </c>
      <c r="Z402" s="144">
        <v>1313172</v>
      </c>
      <c r="AA402" s="144">
        <v>1</v>
      </c>
      <c r="AB402" s="144">
        <v>95.55</v>
      </c>
      <c r="AD402" s="144">
        <v>1254.7360000000001</v>
      </c>
      <c r="AG402" s="2" t="s">
        <v>37</v>
      </c>
      <c r="AH402" s="157">
        <v>2.2980000000000001E-3</v>
      </c>
      <c r="AI402" s="157">
        <v>6.4726920812985798E-4</v>
      </c>
      <c r="AJ402" s="157">
        <v>1.35032982615951E-4</v>
      </c>
      <c r="AK402" s="177"/>
    </row>
    <row r="403" spans="1:37">
      <c r="A403" s="2" t="s">
        <v>153</v>
      </c>
      <c r="B403" s="2">
        <v>962</v>
      </c>
      <c r="C403" s="2" t="s">
        <v>2090</v>
      </c>
      <c r="D403" s="2" t="s">
        <v>2091</v>
      </c>
      <c r="E403" s="4" t="s">
        <v>353</v>
      </c>
      <c r="F403" s="2" t="s">
        <v>3158</v>
      </c>
      <c r="G403" s="2" t="s">
        <v>3159</v>
      </c>
      <c r="H403" s="2" t="s">
        <v>356</v>
      </c>
      <c r="I403" s="2" t="s">
        <v>1149</v>
      </c>
      <c r="J403" s="2" t="s">
        <v>31</v>
      </c>
      <c r="K403" s="2" t="s">
        <v>31</v>
      </c>
      <c r="L403" s="2" t="s">
        <v>513</v>
      </c>
      <c r="M403" s="2" t="s">
        <v>32</v>
      </c>
      <c r="N403" s="2" t="s">
        <v>647</v>
      </c>
      <c r="O403" s="2" t="s">
        <v>309</v>
      </c>
      <c r="P403" s="2" t="s">
        <v>158</v>
      </c>
      <c r="Q403" s="2" t="s">
        <v>599</v>
      </c>
      <c r="R403" s="2" t="s">
        <v>361</v>
      </c>
      <c r="S403" s="2" t="s">
        <v>35</v>
      </c>
      <c r="T403" s="144">
        <v>3.351</v>
      </c>
      <c r="U403" s="2" t="s">
        <v>2865</v>
      </c>
      <c r="V403" s="155">
        <v>3.04E-2</v>
      </c>
      <c r="W403" s="157">
        <v>6.0479999999999999E-2</v>
      </c>
      <c r="X403" s="4" t="s">
        <v>597</v>
      </c>
      <c r="Y403" s="4" t="s">
        <v>309</v>
      </c>
      <c r="Z403" s="144">
        <v>2080000</v>
      </c>
      <c r="AA403" s="144">
        <v>1</v>
      </c>
      <c r="AB403" s="144">
        <v>90.63</v>
      </c>
      <c r="AD403" s="144">
        <v>1885.104</v>
      </c>
      <c r="AG403" s="2" t="s">
        <v>37</v>
      </c>
      <c r="AH403" s="157">
        <v>3.8379999999999998E-3</v>
      </c>
      <c r="AI403" s="157">
        <v>9.7245151416709295E-4</v>
      </c>
      <c r="AJ403" s="157">
        <v>2.0287235474522299E-4</v>
      </c>
      <c r="AK403" s="177"/>
    </row>
    <row r="404" spans="1:37">
      <c r="A404" s="2" t="s">
        <v>153</v>
      </c>
      <c r="B404" s="2">
        <v>962</v>
      </c>
      <c r="C404" s="2" t="s">
        <v>2090</v>
      </c>
      <c r="D404" s="2" t="s">
        <v>2091</v>
      </c>
      <c r="E404" s="4" t="s">
        <v>353</v>
      </c>
      <c r="F404" s="2" t="s">
        <v>3160</v>
      </c>
      <c r="G404" s="2" t="s">
        <v>3161</v>
      </c>
      <c r="H404" s="2" t="s">
        <v>356</v>
      </c>
      <c r="I404" s="2" t="s">
        <v>1149</v>
      </c>
      <c r="J404" s="2" t="s">
        <v>31</v>
      </c>
      <c r="K404" s="2" t="s">
        <v>31</v>
      </c>
      <c r="L404" s="2" t="s">
        <v>513</v>
      </c>
      <c r="M404" s="2" t="s">
        <v>32</v>
      </c>
      <c r="N404" s="2" t="s">
        <v>647</v>
      </c>
      <c r="O404" s="2" t="s">
        <v>309</v>
      </c>
      <c r="P404" s="2" t="s">
        <v>158</v>
      </c>
      <c r="Q404" s="2" t="s">
        <v>599</v>
      </c>
      <c r="R404" s="2" t="s">
        <v>361</v>
      </c>
      <c r="S404" s="2" t="s">
        <v>35</v>
      </c>
      <c r="T404" s="144">
        <v>5.5549999999999997</v>
      </c>
      <c r="U404" s="2" t="s">
        <v>2908</v>
      </c>
      <c r="V404" s="155">
        <v>5.4800000000000001E-2</v>
      </c>
      <c r="W404" s="157">
        <v>6.3250000000000001E-2</v>
      </c>
      <c r="X404" s="4" t="s">
        <v>597</v>
      </c>
      <c r="Y404" s="4" t="s">
        <v>309</v>
      </c>
      <c r="Z404" s="144">
        <v>8171263</v>
      </c>
      <c r="AA404" s="144">
        <v>1</v>
      </c>
      <c r="AB404" s="144">
        <v>95.98</v>
      </c>
      <c r="AD404" s="144">
        <v>7842.7780000000002</v>
      </c>
      <c r="AG404" s="2" t="s">
        <v>37</v>
      </c>
      <c r="AH404" s="157">
        <v>2.7237999999999998E-2</v>
      </c>
      <c r="AI404" s="157">
        <v>4.0457829183492503E-3</v>
      </c>
      <c r="AJ404" s="157">
        <v>8.44029234852402E-4</v>
      </c>
      <c r="AK404" s="177"/>
    </row>
    <row r="405" spans="1:37">
      <c r="A405" s="2" t="s">
        <v>153</v>
      </c>
      <c r="B405" s="2">
        <v>962</v>
      </c>
      <c r="C405" s="2" t="s">
        <v>2094</v>
      </c>
      <c r="D405" s="2" t="s">
        <v>2095</v>
      </c>
      <c r="E405" s="4" t="s">
        <v>353</v>
      </c>
      <c r="F405" s="2" t="s">
        <v>3717</v>
      </c>
      <c r="G405" s="2" t="s">
        <v>3718</v>
      </c>
      <c r="H405" s="2" t="s">
        <v>356</v>
      </c>
      <c r="I405" s="2" t="s">
        <v>939</v>
      </c>
      <c r="J405" s="2" t="s">
        <v>31</v>
      </c>
      <c r="K405" s="2" t="s">
        <v>31</v>
      </c>
      <c r="L405" s="2" t="s">
        <v>513</v>
      </c>
      <c r="M405" s="2" t="s">
        <v>32</v>
      </c>
      <c r="N405" s="2" t="s">
        <v>647</v>
      </c>
      <c r="O405" s="2" t="s">
        <v>309</v>
      </c>
      <c r="P405" s="2" t="s">
        <v>2864</v>
      </c>
      <c r="Q405" s="2" t="s">
        <v>348</v>
      </c>
      <c r="R405" s="2" t="s">
        <v>361</v>
      </c>
      <c r="S405" s="2" t="s">
        <v>35</v>
      </c>
      <c r="T405" s="144">
        <v>1.821</v>
      </c>
      <c r="U405" s="2" t="s">
        <v>3315</v>
      </c>
      <c r="V405" s="155">
        <v>2.0500000000000001E-2</v>
      </c>
      <c r="W405" s="157">
        <v>2.7119999999999998E-2</v>
      </c>
      <c r="X405" s="4" t="s">
        <v>597</v>
      </c>
      <c r="Y405" s="4" t="s">
        <v>309</v>
      </c>
      <c r="Z405" s="144">
        <v>1982400.03</v>
      </c>
      <c r="AA405" s="144">
        <v>1</v>
      </c>
      <c r="AB405" s="144">
        <v>114.31</v>
      </c>
      <c r="AD405" s="144">
        <v>2266.0810000000001</v>
      </c>
      <c r="AG405" s="2" t="s">
        <v>37</v>
      </c>
      <c r="AH405" s="157">
        <v>2.2499999999999998E-3</v>
      </c>
      <c r="AI405" s="157">
        <v>1.16898291070531E-3</v>
      </c>
      <c r="AJ405" s="157">
        <v>2.43872637655189E-4</v>
      </c>
      <c r="AK405" s="177"/>
    </row>
    <row r="406" spans="1:37">
      <c r="A406" s="2" t="s">
        <v>153</v>
      </c>
      <c r="B406" s="2">
        <v>962</v>
      </c>
      <c r="C406" s="2" t="s">
        <v>2098</v>
      </c>
      <c r="D406" s="2" t="s">
        <v>2099</v>
      </c>
      <c r="E406" s="4" t="s">
        <v>353</v>
      </c>
      <c r="F406" s="2" t="s">
        <v>3719</v>
      </c>
      <c r="G406" s="2" t="s">
        <v>3720</v>
      </c>
      <c r="H406" s="2" t="s">
        <v>356</v>
      </c>
      <c r="I406" s="2" t="s">
        <v>939</v>
      </c>
      <c r="J406" s="2" t="s">
        <v>31</v>
      </c>
      <c r="K406" s="2" t="s">
        <v>31</v>
      </c>
      <c r="L406" s="2" t="s">
        <v>513</v>
      </c>
      <c r="M406" s="2" t="s">
        <v>32</v>
      </c>
      <c r="N406" s="2" t="s">
        <v>647</v>
      </c>
      <c r="O406" s="2" t="s">
        <v>309</v>
      </c>
      <c r="P406" s="2" t="s">
        <v>2846</v>
      </c>
      <c r="Q406" s="2" t="s">
        <v>348</v>
      </c>
      <c r="R406" s="2" t="s">
        <v>361</v>
      </c>
      <c r="S406" s="2" t="s">
        <v>35</v>
      </c>
      <c r="T406" s="144">
        <v>4.2220000000000004</v>
      </c>
      <c r="U406" s="2" t="s">
        <v>2847</v>
      </c>
      <c r="V406" s="155">
        <v>3.0000000000000001E-3</v>
      </c>
      <c r="W406" s="157">
        <v>3.6639999999999999E-2</v>
      </c>
      <c r="X406" s="4" t="s">
        <v>597</v>
      </c>
      <c r="Y406" s="4" t="s">
        <v>309</v>
      </c>
      <c r="Z406" s="144">
        <v>1704713</v>
      </c>
      <c r="AA406" s="144">
        <v>1</v>
      </c>
      <c r="AB406" s="144">
        <v>97.86</v>
      </c>
      <c r="AD406" s="144">
        <v>1668.232</v>
      </c>
      <c r="AG406" s="2" t="s">
        <v>37</v>
      </c>
      <c r="AH406" s="157">
        <v>4.1850000000000004E-3</v>
      </c>
      <c r="AI406" s="157">
        <v>8.6057579437294799E-4</v>
      </c>
      <c r="AJ406" s="157">
        <v>1.79532897319528E-4</v>
      </c>
      <c r="AK406" s="177"/>
    </row>
    <row r="407" spans="1:37">
      <c r="A407" s="2" t="s">
        <v>153</v>
      </c>
      <c r="B407" s="2">
        <v>962</v>
      </c>
      <c r="C407" s="2" t="s">
        <v>2098</v>
      </c>
      <c r="D407" s="2" t="s">
        <v>2099</v>
      </c>
      <c r="E407" s="4" t="s">
        <v>353</v>
      </c>
      <c r="F407" s="2" t="s">
        <v>3721</v>
      </c>
      <c r="G407" s="2" t="s">
        <v>3722</v>
      </c>
      <c r="H407" s="2" t="s">
        <v>356</v>
      </c>
      <c r="I407" s="2" t="s">
        <v>939</v>
      </c>
      <c r="J407" s="2" t="s">
        <v>31</v>
      </c>
      <c r="K407" s="2" t="s">
        <v>31</v>
      </c>
      <c r="L407" s="2" t="s">
        <v>513</v>
      </c>
      <c r="M407" s="2" t="s">
        <v>32</v>
      </c>
      <c r="N407" s="2" t="s">
        <v>647</v>
      </c>
      <c r="O407" s="2" t="s">
        <v>309</v>
      </c>
      <c r="P407" s="2" t="s">
        <v>2846</v>
      </c>
      <c r="Q407" s="2" t="s">
        <v>348</v>
      </c>
      <c r="R407" s="2" t="s">
        <v>361</v>
      </c>
      <c r="S407" s="2" t="s">
        <v>35</v>
      </c>
      <c r="T407" s="144">
        <v>2.7330000000000001</v>
      </c>
      <c r="U407" s="2" t="s">
        <v>96</v>
      </c>
      <c r="V407" s="155">
        <v>3.0000000000000001E-3</v>
      </c>
      <c r="W407" s="157">
        <v>3.356E-2</v>
      </c>
      <c r="X407" s="4" t="s">
        <v>597</v>
      </c>
      <c r="Y407" s="4" t="s">
        <v>309</v>
      </c>
      <c r="Z407" s="144">
        <v>4656000</v>
      </c>
      <c r="AA407" s="144">
        <v>1</v>
      </c>
      <c r="AB407" s="144">
        <v>101.03</v>
      </c>
      <c r="AD407" s="144">
        <v>4703.9570000000003</v>
      </c>
      <c r="AG407" s="2" t="s">
        <v>37</v>
      </c>
      <c r="AH407" s="157">
        <v>9.1549999999999999E-3</v>
      </c>
      <c r="AI407" s="157">
        <v>2.4265875584246802E-3</v>
      </c>
      <c r="AJ407" s="157">
        <v>5.0623349832996099E-4</v>
      </c>
      <c r="AK407" s="177"/>
    </row>
    <row r="408" spans="1:37">
      <c r="A408" s="2" t="s">
        <v>153</v>
      </c>
      <c r="B408" s="2">
        <v>962</v>
      </c>
      <c r="C408" s="2" t="s">
        <v>2098</v>
      </c>
      <c r="D408" s="2" t="s">
        <v>2099</v>
      </c>
      <c r="E408" s="4" t="s">
        <v>353</v>
      </c>
      <c r="F408" s="2" t="s">
        <v>3723</v>
      </c>
      <c r="G408" s="2" t="s">
        <v>3724</v>
      </c>
      <c r="H408" s="2" t="s">
        <v>356</v>
      </c>
      <c r="I408" s="2" t="s">
        <v>939</v>
      </c>
      <c r="J408" s="2" t="s">
        <v>31</v>
      </c>
      <c r="K408" s="2" t="s">
        <v>31</v>
      </c>
      <c r="L408" s="2" t="s">
        <v>513</v>
      </c>
      <c r="M408" s="2" t="s">
        <v>32</v>
      </c>
      <c r="N408" s="2" t="s">
        <v>647</v>
      </c>
      <c r="O408" s="2" t="s">
        <v>309</v>
      </c>
      <c r="P408" s="2" t="s">
        <v>2846</v>
      </c>
      <c r="Q408" s="2" t="s">
        <v>348</v>
      </c>
      <c r="R408" s="2" t="s">
        <v>361</v>
      </c>
      <c r="S408" s="2" t="s">
        <v>35</v>
      </c>
      <c r="T408" s="144">
        <v>2.4910000000000001</v>
      </c>
      <c r="U408" s="2" t="s">
        <v>3191</v>
      </c>
      <c r="V408" s="155">
        <v>3.0000000000000001E-3</v>
      </c>
      <c r="W408" s="157">
        <v>3.322E-2</v>
      </c>
      <c r="X408" s="4" t="s">
        <v>597</v>
      </c>
      <c r="Y408" s="4" t="s">
        <v>309</v>
      </c>
      <c r="Z408" s="144">
        <v>5268000</v>
      </c>
      <c r="AA408" s="144">
        <v>1</v>
      </c>
      <c r="AB408" s="144">
        <v>94.71</v>
      </c>
      <c r="AD408" s="144">
        <v>4989.3230000000003</v>
      </c>
      <c r="AG408" s="2" t="s">
        <v>37</v>
      </c>
      <c r="AH408" s="157">
        <v>1.7436E-2</v>
      </c>
      <c r="AI408" s="157">
        <v>2.5737967303280898E-3</v>
      </c>
      <c r="AJ408" s="157">
        <v>5.3694420308907499E-4</v>
      </c>
      <c r="AK408" s="177"/>
    </row>
    <row r="409" spans="1:37">
      <c r="A409" s="2" t="s">
        <v>153</v>
      </c>
      <c r="B409" s="2">
        <v>962</v>
      </c>
      <c r="C409" s="2" t="s">
        <v>3164</v>
      </c>
      <c r="D409" s="2" t="s">
        <v>3165</v>
      </c>
      <c r="E409" s="4" t="s">
        <v>353</v>
      </c>
      <c r="F409" s="2" t="s">
        <v>3166</v>
      </c>
      <c r="G409" s="2" t="s">
        <v>3167</v>
      </c>
      <c r="H409" s="2" t="s">
        <v>356</v>
      </c>
      <c r="I409" s="2" t="s">
        <v>939</v>
      </c>
      <c r="J409" s="2" t="s">
        <v>31</v>
      </c>
      <c r="K409" s="2" t="s">
        <v>31</v>
      </c>
      <c r="L409" s="2" t="s">
        <v>513</v>
      </c>
      <c r="M409" s="2" t="s">
        <v>32</v>
      </c>
      <c r="N409" s="2" t="s">
        <v>631</v>
      </c>
      <c r="O409" s="2" t="s">
        <v>309</v>
      </c>
      <c r="P409" s="2" t="s">
        <v>137</v>
      </c>
      <c r="Q409" s="2" t="s">
        <v>599</v>
      </c>
      <c r="R409" s="2" t="s">
        <v>361</v>
      </c>
      <c r="S409" s="2" t="s">
        <v>35</v>
      </c>
      <c r="T409" s="144">
        <v>3.1680000000000001</v>
      </c>
      <c r="U409" s="2" t="s">
        <v>3168</v>
      </c>
      <c r="V409" s="155">
        <v>1.2200000000000001E-2</v>
      </c>
      <c r="W409" s="157">
        <v>2.3429999999999999E-2</v>
      </c>
      <c r="X409" s="4" t="s">
        <v>597</v>
      </c>
      <c r="Y409" s="4" t="s">
        <v>309</v>
      </c>
      <c r="Z409" s="144">
        <v>6466000</v>
      </c>
      <c r="AA409" s="144">
        <v>1</v>
      </c>
      <c r="AB409" s="144">
        <v>111.52</v>
      </c>
      <c r="AD409" s="144">
        <v>7210.8829999999998</v>
      </c>
      <c r="AG409" s="2" t="s">
        <v>37</v>
      </c>
      <c r="AH409" s="157">
        <v>2.1440000000000001E-3</v>
      </c>
      <c r="AI409" s="157">
        <v>3.71981295797052E-3</v>
      </c>
      <c r="AJ409" s="157">
        <v>7.7602554266330498E-4</v>
      </c>
      <c r="AK409" s="177"/>
    </row>
    <row r="410" spans="1:37">
      <c r="A410" s="2" t="s">
        <v>153</v>
      </c>
      <c r="B410" s="2">
        <v>962</v>
      </c>
      <c r="C410" s="2" t="s">
        <v>3164</v>
      </c>
      <c r="D410" s="2" t="s">
        <v>3165</v>
      </c>
      <c r="E410" s="4" t="s">
        <v>353</v>
      </c>
      <c r="F410" s="2" t="s">
        <v>3581</v>
      </c>
      <c r="G410" s="2" t="s">
        <v>3582</v>
      </c>
      <c r="H410" s="2" t="s">
        <v>356</v>
      </c>
      <c r="I410" s="2" t="s">
        <v>939</v>
      </c>
      <c r="J410" s="2" t="s">
        <v>31</v>
      </c>
      <c r="K410" s="2" t="s">
        <v>31</v>
      </c>
      <c r="L410" s="2" t="s">
        <v>513</v>
      </c>
      <c r="M410" s="2" t="s">
        <v>32</v>
      </c>
      <c r="N410" s="2" t="s">
        <v>631</v>
      </c>
      <c r="O410" s="2" t="s">
        <v>309</v>
      </c>
      <c r="P410" s="2" t="s">
        <v>137</v>
      </c>
      <c r="Q410" s="2" t="s">
        <v>599</v>
      </c>
      <c r="R410" s="2" t="s">
        <v>361</v>
      </c>
      <c r="S410" s="2" t="s">
        <v>35</v>
      </c>
      <c r="T410" s="144">
        <v>4.2990000000000004</v>
      </c>
      <c r="U410" s="2" t="s">
        <v>3583</v>
      </c>
      <c r="V410" s="155">
        <v>1E-3</v>
      </c>
      <c r="W410" s="157">
        <v>2.529E-2</v>
      </c>
      <c r="X410" s="4" t="s">
        <v>597</v>
      </c>
      <c r="Y410" s="4" t="s">
        <v>309</v>
      </c>
      <c r="Z410" s="144">
        <v>8694292</v>
      </c>
      <c r="AA410" s="144">
        <v>1</v>
      </c>
      <c r="AB410" s="144">
        <v>99.99</v>
      </c>
      <c r="AD410" s="144">
        <v>8693.4230000000007</v>
      </c>
      <c r="AG410" s="2" t="s">
        <v>37</v>
      </c>
      <c r="AH410" s="157">
        <v>2.5739999999999999E-3</v>
      </c>
      <c r="AI410" s="157">
        <v>4.4845971056603996E-3</v>
      </c>
      <c r="AJ410" s="157">
        <v>9.3557443394818804E-4</v>
      </c>
      <c r="AK410" s="177"/>
    </row>
    <row r="411" spans="1:37">
      <c r="A411" s="2" t="s">
        <v>153</v>
      </c>
      <c r="B411" s="2">
        <v>962</v>
      </c>
      <c r="C411" s="2" t="s">
        <v>3164</v>
      </c>
      <c r="D411" s="2" t="s">
        <v>3165</v>
      </c>
      <c r="E411" s="4" t="s">
        <v>353</v>
      </c>
      <c r="F411" s="2" t="s">
        <v>3725</v>
      </c>
      <c r="G411" s="2" t="s">
        <v>3726</v>
      </c>
      <c r="H411" s="2" t="s">
        <v>356</v>
      </c>
      <c r="I411" s="2" t="s">
        <v>1149</v>
      </c>
      <c r="J411" s="2" t="s">
        <v>31</v>
      </c>
      <c r="K411" s="2" t="s">
        <v>31</v>
      </c>
      <c r="L411" s="2" t="s">
        <v>513</v>
      </c>
      <c r="M411" s="2" t="s">
        <v>32</v>
      </c>
      <c r="N411" s="2" t="s">
        <v>631</v>
      </c>
      <c r="O411" s="2" t="s">
        <v>309</v>
      </c>
      <c r="P411" s="2" t="s">
        <v>137</v>
      </c>
      <c r="Q411" s="2" t="s">
        <v>599</v>
      </c>
      <c r="R411" s="2" t="s">
        <v>361</v>
      </c>
      <c r="S411" s="2" t="s">
        <v>35</v>
      </c>
      <c r="T411" s="144">
        <v>3.488</v>
      </c>
      <c r="U411" s="2" t="s">
        <v>3177</v>
      </c>
      <c r="V411" s="155">
        <v>2.7400000000000001E-2</v>
      </c>
      <c r="W411" s="157">
        <v>5.0049999999999997E-2</v>
      </c>
      <c r="X411" s="4" t="s">
        <v>597</v>
      </c>
      <c r="Y411" s="4" t="s">
        <v>309</v>
      </c>
      <c r="Z411" s="144">
        <v>13659931.09</v>
      </c>
      <c r="AA411" s="144">
        <v>1</v>
      </c>
      <c r="AB411" s="144">
        <v>93.09</v>
      </c>
      <c r="AD411" s="144">
        <v>12716.03</v>
      </c>
      <c r="AG411" s="2" t="s">
        <v>37</v>
      </c>
      <c r="AH411" s="157">
        <v>9.1179999999999994E-3</v>
      </c>
      <c r="AI411" s="157">
        <v>6.5597030633116997E-3</v>
      </c>
      <c r="AJ411" s="157">
        <v>1.3684820142660899E-3</v>
      </c>
      <c r="AK411" s="177"/>
    </row>
    <row r="412" spans="1:37">
      <c r="A412" s="2" t="s">
        <v>153</v>
      </c>
      <c r="B412" s="2">
        <v>962</v>
      </c>
      <c r="C412" s="2" t="s">
        <v>3164</v>
      </c>
      <c r="D412" s="2" t="s">
        <v>3165</v>
      </c>
      <c r="E412" s="4" t="s">
        <v>353</v>
      </c>
      <c r="F412" s="2" t="s">
        <v>3727</v>
      </c>
      <c r="G412" s="2" t="s">
        <v>3728</v>
      </c>
      <c r="H412" s="2" t="s">
        <v>356</v>
      </c>
      <c r="I412" s="2" t="s">
        <v>939</v>
      </c>
      <c r="J412" s="2" t="s">
        <v>31</v>
      </c>
      <c r="K412" s="2" t="s">
        <v>31</v>
      </c>
      <c r="L412" s="2" t="s">
        <v>513</v>
      </c>
      <c r="M412" s="2" t="s">
        <v>32</v>
      </c>
      <c r="N412" s="2" t="s">
        <v>631</v>
      </c>
      <c r="O412" s="2" t="s">
        <v>309</v>
      </c>
      <c r="P412" s="2" t="s">
        <v>137</v>
      </c>
      <c r="Q412" s="2" t="s">
        <v>599</v>
      </c>
      <c r="R412" s="2" t="s">
        <v>361</v>
      </c>
      <c r="S412" s="2" t="s">
        <v>35</v>
      </c>
      <c r="T412" s="144">
        <v>4.6559999999999997</v>
      </c>
      <c r="U412" s="2" t="s">
        <v>3729</v>
      </c>
      <c r="V412" s="155">
        <v>2.06E-2</v>
      </c>
      <c r="W412" s="157">
        <v>2.554E-2</v>
      </c>
      <c r="X412" s="4" t="s">
        <v>597</v>
      </c>
      <c r="Y412" s="4" t="s">
        <v>309</v>
      </c>
      <c r="Z412" s="144">
        <v>2269629</v>
      </c>
      <c r="AA412" s="144">
        <v>1</v>
      </c>
      <c r="AB412" s="144">
        <v>100.67</v>
      </c>
      <c r="AD412" s="144">
        <v>2284.8359999999998</v>
      </c>
      <c r="AG412" s="2" t="s">
        <v>37</v>
      </c>
      <c r="AH412" s="157">
        <v>1.261E-3</v>
      </c>
      <c r="AI412" s="157">
        <v>1.1786573873397901E-3</v>
      </c>
      <c r="AJ412" s="157">
        <v>2.4589092219397599E-4</v>
      </c>
      <c r="AK412" s="177"/>
    </row>
    <row r="413" spans="1:37">
      <c r="A413" s="2" t="s">
        <v>153</v>
      </c>
      <c r="B413" s="2">
        <v>962</v>
      </c>
      <c r="C413" s="2" t="s">
        <v>3164</v>
      </c>
      <c r="D413" s="2" t="s">
        <v>3165</v>
      </c>
      <c r="E413" s="4" t="s">
        <v>353</v>
      </c>
      <c r="F413" s="2" t="s">
        <v>3730</v>
      </c>
      <c r="G413" s="2" t="s">
        <v>3731</v>
      </c>
      <c r="H413" s="2" t="s">
        <v>356</v>
      </c>
      <c r="I413" s="2" t="s">
        <v>939</v>
      </c>
      <c r="J413" s="2" t="s">
        <v>31</v>
      </c>
      <c r="K413" s="2" t="s">
        <v>31</v>
      </c>
      <c r="L413" s="2" t="s">
        <v>513</v>
      </c>
      <c r="M413" s="2" t="s">
        <v>32</v>
      </c>
      <c r="N413" s="2" t="s">
        <v>631</v>
      </c>
      <c r="O413" s="2" t="s">
        <v>309</v>
      </c>
      <c r="P413" s="2" t="s">
        <v>347</v>
      </c>
      <c r="Q413" s="2" t="s">
        <v>348</v>
      </c>
      <c r="R413" s="2" t="s">
        <v>361</v>
      </c>
      <c r="S413" s="2" t="s">
        <v>35</v>
      </c>
      <c r="T413" s="144">
        <v>4.6280000000000001</v>
      </c>
      <c r="U413" s="2" t="s">
        <v>3732</v>
      </c>
      <c r="V413" s="155">
        <v>1.9900000000000001E-2</v>
      </c>
      <c r="W413" s="157">
        <v>2.571E-2</v>
      </c>
      <c r="X413" s="4" t="s">
        <v>597</v>
      </c>
      <c r="Y413" s="4" t="s">
        <v>309</v>
      </c>
      <c r="Z413" s="144">
        <v>3890489</v>
      </c>
      <c r="AA413" s="144">
        <v>1</v>
      </c>
      <c r="AB413" s="144">
        <v>100.23</v>
      </c>
      <c r="AD413" s="144">
        <v>3899.4369999999999</v>
      </c>
      <c r="AG413" s="2" t="s">
        <v>37</v>
      </c>
      <c r="AH413" s="157">
        <v>1.441E-3</v>
      </c>
      <c r="AI413" s="157">
        <v>2.0115672855788801E-3</v>
      </c>
      <c r="AJ413" s="157">
        <v>4.1965217392187897E-4</v>
      </c>
      <c r="AK413" s="177"/>
    </row>
    <row r="414" spans="1:37">
      <c r="A414" s="2" t="s">
        <v>153</v>
      </c>
      <c r="B414" s="2">
        <v>962</v>
      </c>
      <c r="C414" s="2" t="s">
        <v>3164</v>
      </c>
      <c r="D414" s="2" t="s">
        <v>3165</v>
      </c>
      <c r="E414" s="4" t="s">
        <v>353</v>
      </c>
      <c r="F414" s="2" t="s">
        <v>3733</v>
      </c>
      <c r="G414" s="2" t="s">
        <v>3734</v>
      </c>
      <c r="H414" s="2" t="s">
        <v>356</v>
      </c>
      <c r="I414" s="2" t="s">
        <v>939</v>
      </c>
      <c r="J414" s="2" t="s">
        <v>31</v>
      </c>
      <c r="K414" s="2" t="s">
        <v>31</v>
      </c>
      <c r="L414" s="2" t="s">
        <v>513</v>
      </c>
      <c r="M414" s="2" t="s">
        <v>32</v>
      </c>
      <c r="N414" s="2" t="s">
        <v>631</v>
      </c>
      <c r="O414" s="2" t="s">
        <v>309</v>
      </c>
      <c r="P414" s="2" t="s">
        <v>137</v>
      </c>
      <c r="Q414" s="2" t="s">
        <v>599</v>
      </c>
      <c r="R414" s="2" t="s">
        <v>361</v>
      </c>
      <c r="S414" s="2" t="s">
        <v>35</v>
      </c>
      <c r="T414" s="144">
        <v>3.73</v>
      </c>
      <c r="U414" s="2" t="s">
        <v>3735</v>
      </c>
      <c r="V414" s="155">
        <v>1.6400000000000001E-2</v>
      </c>
      <c r="W414" s="157">
        <v>2.4680000000000001E-2</v>
      </c>
      <c r="X414" s="4" t="s">
        <v>597</v>
      </c>
      <c r="Y414" s="4" t="s">
        <v>309</v>
      </c>
      <c r="Z414" s="144">
        <v>10153015.800000001</v>
      </c>
      <c r="AA414" s="144">
        <v>1</v>
      </c>
      <c r="AB414" s="144">
        <v>102.97</v>
      </c>
      <c r="AD414" s="144">
        <v>10454.56</v>
      </c>
      <c r="AG414" s="2" t="s">
        <v>37</v>
      </c>
      <c r="AH414" s="157">
        <v>9.4400000000000005E-3</v>
      </c>
      <c r="AI414" s="157">
        <v>5.3930992990509604E-3</v>
      </c>
      <c r="AJ414" s="157">
        <v>1.1251057129674899E-3</v>
      </c>
      <c r="AK414" s="177"/>
    </row>
    <row r="415" spans="1:37">
      <c r="A415" s="2" t="s">
        <v>153</v>
      </c>
      <c r="B415" s="2">
        <v>962</v>
      </c>
      <c r="C415" s="2" t="s">
        <v>3164</v>
      </c>
      <c r="D415" s="2" t="s">
        <v>3165</v>
      </c>
      <c r="E415" s="4" t="s">
        <v>353</v>
      </c>
      <c r="F415" s="2" t="s">
        <v>3172</v>
      </c>
      <c r="G415" s="2" t="s">
        <v>3173</v>
      </c>
      <c r="H415" s="2" t="s">
        <v>356</v>
      </c>
      <c r="I415" s="2" t="s">
        <v>939</v>
      </c>
      <c r="J415" s="2" t="s">
        <v>31</v>
      </c>
      <c r="K415" s="2" t="s">
        <v>31</v>
      </c>
      <c r="L415" s="2" t="s">
        <v>513</v>
      </c>
      <c r="M415" s="2" t="s">
        <v>32</v>
      </c>
      <c r="N415" s="2" t="s">
        <v>631</v>
      </c>
      <c r="O415" s="2" t="s">
        <v>309</v>
      </c>
      <c r="P415" s="2" t="s">
        <v>137</v>
      </c>
      <c r="Q415" s="2" t="s">
        <v>599</v>
      </c>
      <c r="R415" s="2" t="s">
        <v>361</v>
      </c>
      <c r="S415" s="2" t="s">
        <v>35</v>
      </c>
      <c r="T415" s="144">
        <v>1.9710000000000001</v>
      </c>
      <c r="U415" s="2" t="s">
        <v>3174</v>
      </c>
      <c r="V415" s="155">
        <v>3.8E-3</v>
      </c>
      <c r="W415" s="157">
        <v>2.087E-2</v>
      </c>
      <c r="X415" s="4" t="s">
        <v>597</v>
      </c>
      <c r="Y415" s="4" t="s">
        <v>309</v>
      </c>
      <c r="Z415" s="144">
        <v>4897000</v>
      </c>
      <c r="AA415" s="144">
        <v>1</v>
      </c>
      <c r="AB415" s="144">
        <v>107.97</v>
      </c>
      <c r="AD415" s="144">
        <v>5287.2910000000002</v>
      </c>
      <c r="AG415" s="2" t="s">
        <v>37</v>
      </c>
      <c r="AH415" s="157">
        <v>1.632E-3</v>
      </c>
      <c r="AI415" s="157">
        <v>2.7275068333348701E-3</v>
      </c>
      <c r="AJ415" s="157">
        <v>5.6901112888519095E-4</v>
      </c>
      <c r="AK415" s="177"/>
    </row>
    <row r="416" spans="1:37">
      <c r="A416" s="2" t="s">
        <v>153</v>
      </c>
      <c r="B416" s="2">
        <v>962</v>
      </c>
      <c r="C416" s="2" t="s">
        <v>3164</v>
      </c>
      <c r="D416" s="2" t="s">
        <v>3165</v>
      </c>
      <c r="E416" s="4" t="s">
        <v>353</v>
      </c>
      <c r="F416" s="2" t="s">
        <v>3175</v>
      </c>
      <c r="G416" s="2" t="s">
        <v>3176</v>
      </c>
      <c r="H416" s="2" t="s">
        <v>356</v>
      </c>
      <c r="I416" s="2" t="s">
        <v>939</v>
      </c>
      <c r="J416" s="2" t="s">
        <v>31</v>
      </c>
      <c r="K416" s="2" t="s">
        <v>31</v>
      </c>
      <c r="L416" s="2" t="s">
        <v>513</v>
      </c>
      <c r="M416" s="2" t="s">
        <v>32</v>
      </c>
      <c r="N416" s="2" t="s">
        <v>631</v>
      </c>
      <c r="O416" s="2" t="s">
        <v>309</v>
      </c>
      <c r="P416" s="2" t="s">
        <v>137</v>
      </c>
      <c r="Q416" s="2" t="s">
        <v>599</v>
      </c>
      <c r="R416" s="2" t="s">
        <v>361</v>
      </c>
      <c r="S416" s="2" t="s">
        <v>35</v>
      </c>
      <c r="T416" s="144">
        <v>3.6779999999999999</v>
      </c>
      <c r="U416" s="2" t="s">
        <v>3177</v>
      </c>
      <c r="V416" s="155">
        <v>1E-3</v>
      </c>
      <c r="W416" s="157">
        <v>2.5350000000000001E-2</v>
      </c>
      <c r="X416" s="4" t="s">
        <v>597</v>
      </c>
      <c r="Y416" s="4" t="s">
        <v>309</v>
      </c>
      <c r="Z416" s="144">
        <v>38162978.380000003</v>
      </c>
      <c r="AA416" s="144">
        <v>1</v>
      </c>
      <c r="AB416" s="144">
        <v>100.22</v>
      </c>
      <c r="AD416" s="144">
        <v>38246.936999999998</v>
      </c>
      <c r="AG416" s="2" t="s">
        <v>37</v>
      </c>
      <c r="AH416" s="157">
        <v>1.4662E-2</v>
      </c>
      <c r="AI416" s="157">
        <v>1.9730100690572398E-2</v>
      </c>
      <c r="AJ416" s="157">
        <v>4.1160838644845703E-3</v>
      </c>
      <c r="AK416" s="177"/>
    </row>
    <row r="417" spans="1:37">
      <c r="A417" s="2" t="s">
        <v>153</v>
      </c>
      <c r="B417" s="2">
        <v>962</v>
      </c>
      <c r="C417" s="2" t="s">
        <v>2118</v>
      </c>
      <c r="D417" s="2" t="s">
        <v>2119</v>
      </c>
      <c r="E417" s="4" t="s">
        <v>353</v>
      </c>
      <c r="F417" s="2" t="s">
        <v>3178</v>
      </c>
      <c r="G417" s="2" t="s">
        <v>3179</v>
      </c>
      <c r="H417" s="2" t="s">
        <v>356</v>
      </c>
      <c r="I417" s="2" t="s">
        <v>1149</v>
      </c>
      <c r="J417" s="2" t="s">
        <v>31</v>
      </c>
      <c r="K417" s="2" t="s">
        <v>31</v>
      </c>
      <c r="L417" s="2" t="s">
        <v>513</v>
      </c>
      <c r="M417" s="2" t="s">
        <v>32</v>
      </c>
      <c r="N417" s="2" t="s">
        <v>660</v>
      </c>
      <c r="O417" s="2" t="s">
        <v>309</v>
      </c>
      <c r="P417" s="2" t="s">
        <v>2874</v>
      </c>
      <c r="Q417" s="2" t="s">
        <v>599</v>
      </c>
      <c r="R417" s="2" t="s">
        <v>361</v>
      </c>
      <c r="S417" s="2" t="s">
        <v>35</v>
      </c>
      <c r="T417" s="144">
        <v>2.61</v>
      </c>
      <c r="U417" s="2" t="s">
        <v>3180</v>
      </c>
      <c r="V417" s="155">
        <v>4.1000000000000002E-2</v>
      </c>
      <c r="W417" s="157">
        <v>5.2569999999999999E-2</v>
      </c>
      <c r="X417" s="4" t="s">
        <v>597</v>
      </c>
      <c r="Y417" s="4" t="s">
        <v>309</v>
      </c>
      <c r="Z417" s="144">
        <v>5261000</v>
      </c>
      <c r="AA417" s="144">
        <v>1</v>
      </c>
      <c r="AB417" s="144">
        <v>98.97</v>
      </c>
      <c r="AD417" s="144">
        <v>5206.8119999999999</v>
      </c>
      <c r="AG417" s="2" t="s">
        <v>37</v>
      </c>
      <c r="AH417" s="157">
        <v>0</v>
      </c>
      <c r="AI417" s="157">
        <v>2.6859907578828199E-3</v>
      </c>
      <c r="AJ417" s="157">
        <v>5.6035006572262205E-4</v>
      </c>
      <c r="AK417" s="177"/>
    </row>
    <row r="418" spans="1:37">
      <c r="A418" s="2" t="s">
        <v>153</v>
      </c>
      <c r="B418" s="2">
        <v>962</v>
      </c>
      <c r="C418" s="2" t="s">
        <v>2122</v>
      </c>
      <c r="D418" s="2" t="s">
        <v>2123</v>
      </c>
      <c r="E418" s="4" t="s">
        <v>353</v>
      </c>
      <c r="F418" s="2" t="s">
        <v>3736</v>
      </c>
      <c r="G418" s="2" t="s">
        <v>3737</v>
      </c>
      <c r="H418" s="2" t="s">
        <v>356</v>
      </c>
      <c r="I418" s="2" t="s">
        <v>1149</v>
      </c>
      <c r="J418" s="2" t="s">
        <v>31</v>
      </c>
      <c r="K418" s="2" t="s">
        <v>31</v>
      </c>
      <c r="L418" s="2" t="s">
        <v>513</v>
      </c>
      <c r="M418" s="2" t="s">
        <v>32</v>
      </c>
      <c r="N418" s="2" t="s">
        <v>662</v>
      </c>
      <c r="O418" s="2" t="s">
        <v>309</v>
      </c>
      <c r="P418" s="2" t="s">
        <v>2892</v>
      </c>
      <c r="Q418" s="2" t="s">
        <v>599</v>
      </c>
      <c r="R418" s="2" t="s">
        <v>361</v>
      </c>
      <c r="S418" s="2" t="s">
        <v>35</v>
      </c>
      <c r="T418" s="144">
        <v>3.3580000000000001</v>
      </c>
      <c r="U418" s="2" t="s">
        <v>3738</v>
      </c>
      <c r="V418" s="155">
        <v>2.1100000000000001E-2</v>
      </c>
      <c r="W418" s="157">
        <v>5.4579999999999997E-2</v>
      </c>
      <c r="X418" s="4" t="s">
        <v>597</v>
      </c>
      <c r="Y418" s="4" t="s">
        <v>309</v>
      </c>
      <c r="Z418" s="144">
        <v>893277.32</v>
      </c>
      <c r="AA418" s="144">
        <v>1</v>
      </c>
      <c r="AB418" s="144">
        <v>89.64</v>
      </c>
      <c r="AD418" s="144">
        <v>800.73400000000004</v>
      </c>
      <c r="AG418" s="2" t="s">
        <v>37</v>
      </c>
      <c r="AH418" s="157">
        <v>1.5839999999999999E-3</v>
      </c>
      <c r="AI418" s="157">
        <v>4.1306728232922498E-4</v>
      </c>
      <c r="AJ418" s="157">
        <v>8.6173892490788606E-5</v>
      </c>
      <c r="AK418" s="177"/>
    </row>
    <row r="419" spans="1:37">
      <c r="A419" s="2" t="s">
        <v>153</v>
      </c>
      <c r="B419" s="2">
        <v>962</v>
      </c>
      <c r="C419" s="2" t="s">
        <v>2130</v>
      </c>
      <c r="D419" s="2" t="s">
        <v>1587</v>
      </c>
      <c r="E419" s="4" t="s">
        <v>353</v>
      </c>
      <c r="F419" s="2" t="s">
        <v>3181</v>
      </c>
      <c r="G419" s="2" t="s">
        <v>3182</v>
      </c>
      <c r="H419" s="2" t="s">
        <v>356</v>
      </c>
      <c r="I419" s="2" t="s">
        <v>939</v>
      </c>
      <c r="J419" s="2" t="s">
        <v>31</v>
      </c>
      <c r="K419" s="2" t="s">
        <v>31</v>
      </c>
      <c r="L419" s="2" t="s">
        <v>513</v>
      </c>
      <c r="M419" s="2" t="s">
        <v>32</v>
      </c>
      <c r="N419" s="2" t="s">
        <v>626</v>
      </c>
      <c r="O419" s="2" t="s">
        <v>309</v>
      </c>
      <c r="P419" s="2" t="s">
        <v>2892</v>
      </c>
      <c r="Q419" s="2" t="s">
        <v>599</v>
      </c>
      <c r="R419" s="2" t="s">
        <v>361</v>
      </c>
      <c r="S419" s="2" t="s">
        <v>35</v>
      </c>
      <c r="T419" s="144">
        <v>3.2210000000000001</v>
      </c>
      <c r="U419" s="2" t="s">
        <v>3183</v>
      </c>
      <c r="V419" s="155">
        <v>0.01</v>
      </c>
      <c r="W419" s="157">
        <v>3.5119999999999998E-2</v>
      </c>
      <c r="X419" s="4" t="s">
        <v>597</v>
      </c>
      <c r="Y419" s="4" t="s">
        <v>309</v>
      </c>
      <c r="Z419" s="144">
        <v>7541121.1600000001</v>
      </c>
      <c r="AA419" s="144">
        <v>1</v>
      </c>
      <c r="AB419" s="144">
        <v>102.46</v>
      </c>
      <c r="AD419" s="144">
        <v>7726.6329999999998</v>
      </c>
      <c r="AG419" s="2" t="s">
        <v>37</v>
      </c>
      <c r="AH419" s="157">
        <v>4.4349999999999997E-3</v>
      </c>
      <c r="AI419" s="157">
        <v>3.9858679987667903E-3</v>
      </c>
      <c r="AJ419" s="157">
        <v>8.3152981391163201E-4</v>
      </c>
      <c r="AK419" s="177"/>
    </row>
    <row r="420" spans="1:37">
      <c r="A420" s="2" t="s">
        <v>153</v>
      </c>
      <c r="B420" s="2">
        <v>962</v>
      </c>
      <c r="C420" s="2" t="s">
        <v>2130</v>
      </c>
      <c r="D420" s="2" t="s">
        <v>1587</v>
      </c>
      <c r="E420" s="4" t="s">
        <v>353</v>
      </c>
      <c r="F420" s="2" t="s">
        <v>3184</v>
      </c>
      <c r="G420" s="2" t="s">
        <v>3185</v>
      </c>
      <c r="H420" s="2" t="s">
        <v>356</v>
      </c>
      <c r="I420" s="2" t="s">
        <v>939</v>
      </c>
      <c r="J420" s="2" t="s">
        <v>31</v>
      </c>
      <c r="K420" s="2" t="s">
        <v>31</v>
      </c>
      <c r="L420" s="2" t="s">
        <v>513</v>
      </c>
      <c r="M420" s="2" t="s">
        <v>32</v>
      </c>
      <c r="N420" s="2" t="s">
        <v>626</v>
      </c>
      <c r="O420" s="2" t="s">
        <v>309</v>
      </c>
      <c r="P420" s="2" t="s">
        <v>2892</v>
      </c>
      <c r="Q420" s="2" t="s">
        <v>599</v>
      </c>
      <c r="R420" s="2" t="s">
        <v>361</v>
      </c>
      <c r="S420" s="2" t="s">
        <v>35</v>
      </c>
      <c r="T420" s="144">
        <v>1.8759999999999999</v>
      </c>
      <c r="U420" s="2" t="s">
        <v>96</v>
      </c>
      <c r="V420" s="155">
        <v>3.5400000000000001E-2</v>
      </c>
      <c r="W420" s="157">
        <v>3.4070000000000003E-2</v>
      </c>
      <c r="X420" s="4" t="s">
        <v>597</v>
      </c>
      <c r="Y420" s="4" t="s">
        <v>309</v>
      </c>
      <c r="Z420" s="144">
        <v>6016913</v>
      </c>
      <c r="AA420" s="144">
        <v>1</v>
      </c>
      <c r="AB420" s="144">
        <v>106.57</v>
      </c>
      <c r="AD420" s="144">
        <v>6412.2240000000002</v>
      </c>
      <c r="AG420" s="2" t="s">
        <v>37</v>
      </c>
      <c r="AH420" s="157">
        <v>5.3870000000000003E-3</v>
      </c>
      <c r="AI420" s="157">
        <v>3.3078159703692198E-3</v>
      </c>
      <c r="AJ420" s="157">
        <v>6.9007493453020696E-4</v>
      </c>
      <c r="AK420" s="177"/>
    </row>
    <row r="421" spans="1:37">
      <c r="A421" s="2" t="s">
        <v>153</v>
      </c>
      <c r="B421" s="2">
        <v>962</v>
      </c>
      <c r="C421" s="2" t="s">
        <v>2130</v>
      </c>
      <c r="D421" s="2" t="s">
        <v>1587</v>
      </c>
      <c r="E421" s="4" t="s">
        <v>353</v>
      </c>
      <c r="F421" s="2" t="s">
        <v>3186</v>
      </c>
      <c r="G421" s="2" t="s">
        <v>3187</v>
      </c>
      <c r="H421" s="2" t="s">
        <v>356</v>
      </c>
      <c r="I421" s="2" t="s">
        <v>939</v>
      </c>
      <c r="J421" s="2" t="s">
        <v>31</v>
      </c>
      <c r="K421" s="2" t="s">
        <v>31</v>
      </c>
      <c r="L421" s="2" t="s">
        <v>513</v>
      </c>
      <c r="M421" s="2" t="s">
        <v>32</v>
      </c>
      <c r="N421" s="2" t="s">
        <v>626</v>
      </c>
      <c r="O421" s="2" t="s">
        <v>309</v>
      </c>
      <c r="P421" s="2" t="s">
        <v>2892</v>
      </c>
      <c r="Q421" s="2" t="s">
        <v>599</v>
      </c>
      <c r="R421" s="2" t="s">
        <v>361</v>
      </c>
      <c r="S421" s="2" t="s">
        <v>35</v>
      </c>
      <c r="T421" s="144">
        <v>0.64900000000000002</v>
      </c>
      <c r="U421" s="2" t="s">
        <v>3188</v>
      </c>
      <c r="V421" s="155">
        <v>0.01</v>
      </c>
      <c r="W421" s="157">
        <v>3.1940000000000003E-2</v>
      </c>
      <c r="X421" s="4" t="s">
        <v>597</v>
      </c>
      <c r="Y421" s="4" t="s">
        <v>309</v>
      </c>
      <c r="Z421" s="144">
        <v>1314560.02</v>
      </c>
      <c r="AA421" s="144">
        <v>1</v>
      </c>
      <c r="AB421" s="144">
        <v>111.26</v>
      </c>
      <c r="AD421" s="144">
        <v>1462.579</v>
      </c>
      <c r="AG421" s="2" t="s">
        <v>37</v>
      </c>
      <c r="AH421" s="157">
        <v>2.9889999999999999E-3</v>
      </c>
      <c r="AI421" s="157">
        <v>7.5448761883475598E-4</v>
      </c>
      <c r="AJ421" s="157">
        <v>1.57400834518956E-4</v>
      </c>
      <c r="AK421" s="177"/>
    </row>
    <row r="422" spans="1:37">
      <c r="A422" s="2" t="s">
        <v>153</v>
      </c>
      <c r="B422" s="2">
        <v>962</v>
      </c>
      <c r="C422" s="2" t="s">
        <v>2360</v>
      </c>
      <c r="D422" s="2" t="s">
        <v>2361</v>
      </c>
      <c r="E422" s="4" t="s">
        <v>502</v>
      </c>
      <c r="F422" s="2" t="s">
        <v>3189</v>
      </c>
      <c r="G422" s="2" t="s">
        <v>3190</v>
      </c>
      <c r="H422" s="2" t="s">
        <v>356</v>
      </c>
      <c r="I422" s="2" t="s">
        <v>1149</v>
      </c>
      <c r="J422" s="2" t="s">
        <v>31</v>
      </c>
      <c r="K422" s="2" t="s">
        <v>31</v>
      </c>
      <c r="L422" s="2" t="s">
        <v>513</v>
      </c>
      <c r="M422" s="2" t="s">
        <v>32</v>
      </c>
      <c r="N422" s="2" t="s">
        <v>630</v>
      </c>
      <c r="O422" s="2" t="s">
        <v>309</v>
      </c>
      <c r="P422" s="2" t="s">
        <v>360</v>
      </c>
      <c r="Q422" s="20" t="s">
        <v>360</v>
      </c>
      <c r="R422" s="20" t="s">
        <v>360</v>
      </c>
      <c r="S422" s="2" t="s">
        <v>35</v>
      </c>
      <c r="T422" s="144">
        <v>2.4990000000000001</v>
      </c>
      <c r="U422" s="2" t="s">
        <v>3191</v>
      </c>
      <c r="V422" s="155">
        <v>0.01</v>
      </c>
      <c r="W422" s="157">
        <v>1E-4</v>
      </c>
      <c r="X422" s="4" t="s">
        <v>597</v>
      </c>
      <c r="Y422" s="4" t="s">
        <v>309</v>
      </c>
      <c r="Z422" s="144">
        <v>1065849.73</v>
      </c>
      <c r="AA422" s="144">
        <v>1</v>
      </c>
      <c r="AB422" s="144">
        <v>2.6</v>
      </c>
      <c r="AD422" s="144">
        <v>27.712</v>
      </c>
      <c r="AG422" s="2" t="s">
        <v>37</v>
      </c>
      <c r="AH422" s="157">
        <v>1.1162999999999999E-2</v>
      </c>
      <c r="AI422" s="157">
        <v>1.42955862271473E-5</v>
      </c>
      <c r="AJ422" s="157">
        <v>2.9823381403737699E-6</v>
      </c>
      <c r="AK422" s="177"/>
    </row>
    <row r="423" spans="1:37">
      <c r="A423" s="2" t="s">
        <v>153</v>
      </c>
      <c r="B423" s="2">
        <v>962</v>
      </c>
      <c r="C423" s="2" t="s">
        <v>2360</v>
      </c>
      <c r="D423" s="2" t="s">
        <v>2361</v>
      </c>
      <c r="E423" s="4" t="s">
        <v>502</v>
      </c>
      <c r="F423" s="2" t="s">
        <v>3192</v>
      </c>
      <c r="G423" s="2" t="s">
        <v>3193</v>
      </c>
      <c r="H423" s="2" t="s">
        <v>356</v>
      </c>
      <c r="I423" s="2" t="s">
        <v>1149</v>
      </c>
      <c r="J423" s="2" t="s">
        <v>31</v>
      </c>
      <c r="K423" s="2" t="s">
        <v>31</v>
      </c>
      <c r="L423" s="2" t="s">
        <v>513</v>
      </c>
      <c r="M423" s="2" t="s">
        <v>32</v>
      </c>
      <c r="N423" s="2" t="s">
        <v>630</v>
      </c>
      <c r="O423" s="2" t="s">
        <v>309</v>
      </c>
      <c r="P423" s="2" t="s">
        <v>360</v>
      </c>
      <c r="Q423" s="20" t="s">
        <v>360</v>
      </c>
      <c r="R423" s="20" t="s">
        <v>360</v>
      </c>
      <c r="S423" s="2" t="s">
        <v>35</v>
      </c>
      <c r="T423" s="144">
        <v>0.38100000000000001</v>
      </c>
      <c r="U423" s="2" t="s">
        <v>363</v>
      </c>
      <c r="V423" s="155">
        <v>0.01</v>
      </c>
      <c r="W423" s="157">
        <v>1E-4</v>
      </c>
      <c r="X423" s="4" t="s">
        <v>597</v>
      </c>
      <c r="Y423" s="4" t="s">
        <v>309</v>
      </c>
      <c r="Z423" s="144">
        <v>645244.02</v>
      </c>
      <c r="AA423" s="144">
        <v>1</v>
      </c>
      <c r="AB423" s="144">
        <v>40</v>
      </c>
      <c r="AD423" s="144">
        <v>258.09800000000001</v>
      </c>
      <c r="AG423" s="2" t="s">
        <v>37</v>
      </c>
      <c r="AH423" s="157">
        <v>1.0658000000000001E-2</v>
      </c>
      <c r="AI423" s="157">
        <v>1.33142473679174E-4</v>
      </c>
      <c r="AJ423" s="157">
        <v>2.7776117120895999E-5</v>
      </c>
      <c r="AK423" s="177"/>
    </row>
    <row r="424" spans="1:37">
      <c r="A424" s="2" t="s">
        <v>153</v>
      </c>
      <c r="B424" s="2">
        <v>962</v>
      </c>
      <c r="C424" s="2" t="s">
        <v>2133</v>
      </c>
      <c r="D424" s="2" t="s">
        <v>2134</v>
      </c>
      <c r="E424" s="4" t="s">
        <v>353</v>
      </c>
      <c r="F424" s="2" t="s">
        <v>3739</v>
      </c>
      <c r="G424" s="2" t="s">
        <v>3740</v>
      </c>
      <c r="H424" s="2" t="s">
        <v>356</v>
      </c>
      <c r="I424" s="2" t="s">
        <v>939</v>
      </c>
      <c r="J424" s="2" t="s">
        <v>31</v>
      </c>
      <c r="K424" s="2" t="s">
        <v>31</v>
      </c>
      <c r="L424" s="2" t="s">
        <v>513</v>
      </c>
      <c r="M424" s="2" t="s">
        <v>32</v>
      </c>
      <c r="N424" s="2" t="s">
        <v>647</v>
      </c>
      <c r="O424" s="2" t="s">
        <v>309</v>
      </c>
      <c r="P424" s="2" t="s">
        <v>2853</v>
      </c>
      <c r="Q424" s="2" t="s">
        <v>348</v>
      </c>
      <c r="R424" s="2" t="s">
        <v>361</v>
      </c>
      <c r="S424" s="2" t="s">
        <v>35</v>
      </c>
      <c r="T424" s="144">
        <v>4.59</v>
      </c>
      <c r="U424" s="2" t="s">
        <v>2865</v>
      </c>
      <c r="V424" s="155">
        <v>1.43E-2</v>
      </c>
      <c r="W424" s="157">
        <v>3.1870000000000002E-2</v>
      </c>
      <c r="X424" s="4" t="s">
        <v>597</v>
      </c>
      <c r="Y424" s="4" t="s">
        <v>309</v>
      </c>
      <c r="Z424" s="144">
        <v>2810084.57</v>
      </c>
      <c r="AA424" s="144">
        <v>1</v>
      </c>
      <c r="AB424" s="144">
        <v>104.95</v>
      </c>
      <c r="AC424" s="144">
        <v>57.737000000000002</v>
      </c>
      <c r="AD424" s="144">
        <v>3006.92</v>
      </c>
      <c r="AG424" s="2" t="s">
        <v>37</v>
      </c>
      <c r="AH424" s="157">
        <v>2.4729999999999999E-3</v>
      </c>
      <c r="AI424" s="157">
        <v>1.55115278081645E-3</v>
      </c>
      <c r="AJ424" s="157">
        <v>3.2360072726439601E-4</v>
      </c>
      <c r="AK424" s="177"/>
    </row>
    <row r="425" spans="1:37">
      <c r="A425" s="2" t="s">
        <v>153</v>
      </c>
      <c r="B425" s="2">
        <v>962</v>
      </c>
      <c r="C425" s="2" t="s">
        <v>2133</v>
      </c>
      <c r="D425" s="2" t="s">
        <v>2134</v>
      </c>
      <c r="E425" s="4" t="s">
        <v>353</v>
      </c>
      <c r="F425" s="2" t="s">
        <v>3741</v>
      </c>
      <c r="G425" s="2" t="s">
        <v>3742</v>
      </c>
      <c r="H425" s="2" t="s">
        <v>356</v>
      </c>
      <c r="I425" s="2" t="s">
        <v>939</v>
      </c>
      <c r="J425" s="2" t="s">
        <v>31</v>
      </c>
      <c r="K425" s="2" t="s">
        <v>31</v>
      </c>
      <c r="L425" s="2" t="s">
        <v>513</v>
      </c>
      <c r="M425" s="2" t="s">
        <v>32</v>
      </c>
      <c r="N425" s="2" t="s">
        <v>647</v>
      </c>
      <c r="O425" s="2" t="s">
        <v>309</v>
      </c>
      <c r="P425" s="2" t="s">
        <v>2853</v>
      </c>
      <c r="Q425" s="2" t="s">
        <v>348</v>
      </c>
      <c r="R425" s="2" t="s">
        <v>361</v>
      </c>
      <c r="S425" s="2" t="s">
        <v>35</v>
      </c>
      <c r="T425" s="144">
        <v>6.2919999999999998</v>
      </c>
      <c r="U425" s="2" t="s">
        <v>3743</v>
      </c>
      <c r="V425" s="155">
        <v>3.61E-2</v>
      </c>
      <c r="W425" s="157">
        <v>3.6889999999999999E-2</v>
      </c>
      <c r="X425" s="4" t="s">
        <v>597</v>
      </c>
      <c r="Y425" s="4" t="s">
        <v>309</v>
      </c>
      <c r="Z425" s="144">
        <v>14573293.08</v>
      </c>
      <c r="AA425" s="144">
        <v>1</v>
      </c>
      <c r="AB425" s="144">
        <v>103.82</v>
      </c>
      <c r="AC425" s="144">
        <v>431.774</v>
      </c>
      <c r="AD425" s="144">
        <v>15561.767</v>
      </c>
      <c r="AG425" s="2" t="s">
        <v>37</v>
      </c>
      <c r="AH425" s="157">
        <v>1.3502E-2</v>
      </c>
      <c r="AI425" s="157">
        <v>8.0277078864469803E-3</v>
      </c>
      <c r="AJ425" s="157">
        <v>1.6747364556527001E-3</v>
      </c>
      <c r="AK425" s="177"/>
    </row>
    <row r="426" spans="1:37">
      <c r="A426" s="2" t="s">
        <v>153</v>
      </c>
      <c r="B426" s="2">
        <v>962</v>
      </c>
      <c r="C426" s="2" t="s">
        <v>2133</v>
      </c>
      <c r="D426" s="2" t="s">
        <v>2134</v>
      </c>
      <c r="E426" s="4" t="s">
        <v>353</v>
      </c>
      <c r="F426" s="2" t="s">
        <v>3194</v>
      </c>
      <c r="G426" s="2" t="s">
        <v>3195</v>
      </c>
      <c r="H426" s="2" t="s">
        <v>356</v>
      </c>
      <c r="I426" s="2" t="s">
        <v>939</v>
      </c>
      <c r="J426" s="2" t="s">
        <v>31</v>
      </c>
      <c r="K426" s="2" t="s">
        <v>31</v>
      </c>
      <c r="L426" s="2" t="s">
        <v>513</v>
      </c>
      <c r="M426" s="2" t="s">
        <v>32</v>
      </c>
      <c r="N426" s="2" t="s">
        <v>647</v>
      </c>
      <c r="O426" s="2" t="s">
        <v>309</v>
      </c>
      <c r="P426" s="2" t="s">
        <v>2853</v>
      </c>
      <c r="Q426" s="2" t="s">
        <v>348</v>
      </c>
      <c r="R426" s="2" t="s">
        <v>361</v>
      </c>
      <c r="S426" s="2" t="s">
        <v>35</v>
      </c>
      <c r="T426" s="144">
        <v>1.012</v>
      </c>
      <c r="U426" s="2" t="s">
        <v>3196</v>
      </c>
      <c r="V426" s="155">
        <v>1.7600000000000001E-2</v>
      </c>
      <c r="W426" s="157">
        <v>2.5399999999999999E-2</v>
      </c>
      <c r="X426" s="4" t="s">
        <v>597</v>
      </c>
      <c r="Y426" s="4" t="s">
        <v>309</v>
      </c>
      <c r="Z426" s="144">
        <v>1217231.23</v>
      </c>
      <c r="AA426" s="144">
        <v>1</v>
      </c>
      <c r="AB426" s="144">
        <v>114.44</v>
      </c>
      <c r="AC426" s="144">
        <v>29.632999999999999</v>
      </c>
      <c r="AD426" s="144">
        <v>1422.6320000000001</v>
      </c>
      <c r="AG426" s="2" t="s">
        <v>37</v>
      </c>
      <c r="AH426" s="157">
        <v>1.5640000000000001E-3</v>
      </c>
      <c r="AI426" s="157">
        <v>7.3388049692717195E-4</v>
      </c>
      <c r="AJ426" s="157">
        <v>1.53101786921201E-4</v>
      </c>
      <c r="AK426" s="177"/>
    </row>
    <row r="427" spans="1:37">
      <c r="A427" s="2" t="s">
        <v>153</v>
      </c>
      <c r="B427" s="2">
        <v>962</v>
      </c>
      <c r="C427" s="2" t="s">
        <v>2133</v>
      </c>
      <c r="D427" s="2" t="s">
        <v>2134</v>
      </c>
      <c r="E427" s="4" t="s">
        <v>353</v>
      </c>
      <c r="F427" s="2" t="s">
        <v>3197</v>
      </c>
      <c r="G427" s="2" t="s">
        <v>3198</v>
      </c>
      <c r="H427" s="2" t="s">
        <v>356</v>
      </c>
      <c r="I427" s="2" t="s">
        <v>939</v>
      </c>
      <c r="J427" s="2" t="s">
        <v>31</v>
      </c>
      <c r="K427" s="2" t="s">
        <v>31</v>
      </c>
      <c r="L427" s="2" t="s">
        <v>513</v>
      </c>
      <c r="M427" s="2" t="s">
        <v>32</v>
      </c>
      <c r="N427" s="2" t="s">
        <v>647</v>
      </c>
      <c r="O427" s="2" t="s">
        <v>309</v>
      </c>
      <c r="P427" s="2" t="s">
        <v>2853</v>
      </c>
      <c r="Q427" s="2" t="s">
        <v>348</v>
      </c>
      <c r="R427" s="2" t="s">
        <v>361</v>
      </c>
      <c r="S427" s="2" t="s">
        <v>35</v>
      </c>
      <c r="T427" s="144">
        <v>1.0069999999999999</v>
      </c>
      <c r="U427" s="2" t="s">
        <v>3196</v>
      </c>
      <c r="V427" s="155">
        <v>2.3E-2</v>
      </c>
      <c r="W427" s="157">
        <v>2.742E-2</v>
      </c>
      <c r="X427" s="4" t="s">
        <v>597</v>
      </c>
      <c r="Y427" s="4" t="s">
        <v>309</v>
      </c>
      <c r="Z427" s="144">
        <v>1654016.49</v>
      </c>
      <c r="AA427" s="144">
        <v>1</v>
      </c>
      <c r="AB427" s="144">
        <v>114.76</v>
      </c>
      <c r="AC427" s="144">
        <v>45.481000000000002</v>
      </c>
      <c r="AD427" s="144">
        <v>1943.63</v>
      </c>
      <c r="AG427" s="2" t="s">
        <v>37</v>
      </c>
      <c r="AH427" s="157">
        <v>2.029E-3</v>
      </c>
      <c r="AI427" s="157">
        <v>1.0026429326224901E-3</v>
      </c>
      <c r="AJ427" s="157">
        <v>2.0917087355661201E-4</v>
      </c>
      <c r="AK427" s="177"/>
    </row>
    <row r="428" spans="1:37">
      <c r="A428" s="2" t="s">
        <v>153</v>
      </c>
      <c r="B428" s="2">
        <v>962</v>
      </c>
      <c r="C428" s="2" t="s">
        <v>2133</v>
      </c>
      <c r="D428" s="2" t="s">
        <v>2134</v>
      </c>
      <c r="E428" s="4" t="s">
        <v>353</v>
      </c>
      <c r="F428" s="2" t="s">
        <v>3199</v>
      </c>
      <c r="G428" s="2" t="s">
        <v>3200</v>
      </c>
      <c r="H428" s="2" t="s">
        <v>356</v>
      </c>
      <c r="I428" s="2" t="s">
        <v>939</v>
      </c>
      <c r="J428" s="2" t="s">
        <v>31</v>
      </c>
      <c r="K428" s="2" t="s">
        <v>31</v>
      </c>
      <c r="L428" s="2" t="s">
        <v>513</v>
      </c>
      <c r="M428" s="2" t="s">
        <v>32</v>
      </c>
      <c r="N428" s="2" t="s">
        <v>647</v>
      </c>
      <c r="O428" s="2" t="s">
        <v>309</v>
      </c>
      <c r="P428" s="2" t="s">
        <v>2853</v>
      </c>
      <c r="Q428" s="2" t="s">
        <v>348</v>
      </c>
      <c r="R428" s="2" t="s">
        <v>361</v>
      </c>
      <c r="S428" s="2" t="s">
        <v>35</v>
      </c>
      <c r="T428" s="144">
        <v>4.1340000000000003</v>
      </c>
      <c r="U428" s="2" t="s">
        <v>3201</v>
      </c>
      <c r="V428" s="155">
        <v>2.2499999999999999E-2</v>
      </c>
      <c r="W428" s="157">
        <v>3.0800000000000001E-2</v>
      </c>
      <c r="X428" s="4" t="s">
        <v>597</v>
      </c>
      <c r="Y428" s="4" t="s">
        <v>309</v>
      </c>
      <c r="Z428" s="144">
        <v>11767222.32</v>
      </c>
      <c r="AA428" s="144">
        <v>1</v>
      </c>
      <c r="AB428" s="144">
        <v>111.19</v>
      </c>
      <c r="AC428" s="144">
        <v>1173.5920000000001</v>
      </c>
      <c r="AD428" s="144">
        <v>14257.566999999999</v>
      </c>
      <c r="AG428" s="2" t="s">
        <v>37</v>
      </c>
      <c r="AH428" s="157">
        <v>9.3080000000000003E-3</v>
      </c>
      <c r="AI428" s="157">
        <v>7.3549217914470402E-3</v>
      </c>
      <c r="AJ428" s="157">
        <v>1.5343801526966701E-3</v>
      </c>
      <c r="AK428" s="177"/>
    </row>
    <row r="429" spans="1:37">
      <c r="A429" s="2" t="s">
        <v>153</v>
      </c>
      <c r="B429" s="2">
        <v>962</v>
      </c>
      <c r="C429" s="2" t="s">
        <v>2133</v>
      </c>
      <c r="D429" s="2" t="s">
        <v>2134</v>
      </c>
      <c r="E429" s="4" t="s">
        <v>353</v>
      </c>
      <c r="F429" s="2" t="s">
        <v>3202</v>
      </c>
      <c r="G429" s="2" t="s">
        <v>3203</v>
      </c>
      <c r="H429" s="2" t="s">
        <v>356</v>
      </c>
      <c r="I429" s="2" t="s">
        <v>939</v>
      </c>
      <c r="J429" s="2" t="s">
        <v>31</v>
      </c>
      <c r="K429" s="2" t="s">
        <v>31</v>
      </c>
      <c r="L429" s="2" t="s">
        <v>513</v>
      </c>
      <c r="M429" s="2" t="s">
        <v>32</v>
      </c>
      <c r="N429" s="2" t="s">
        <v>647</v>
      </c>
      <c r="O429" s="2" t="s">
        <v>309</v>
      </c>
      <c r="P429" s="2" t="s">
        <v>2853</v>
      </c>
      <c r="Q429" s="2" t="s">
        <v>348</v>
      </c>
      <c r="R429" s="2" t="s">
        <v>361</v>
      </c>
      <c r="S429" s="2" t="s">
        <v>35</v>
      </c>
      <c r="T429" s="144">
        <v>5.5439999999999996</v>
      </c>
      <c r="U429" s="2" t="s">
        <v>3204</v>
      </c>
      <c r="V429" s="155">
        <v>2.5000000000000001E-3</v>
      </c>
      <c r="W429" s="157">
        <v>3.2419999999999997E-2</v>
      </c>
      <c r="X429" s="4" t="s">
        <v>597</v>
      </c>
      <c r="Y429" s="4" t="s">
        <v>309</v>
      </c>
      <c r="Z429" s="144">
        <v>4777935.66</v>
      </c>
      <c r="AA429" s="144">
        <v>1</v>
      </c>
      <c r="AB429" s="144">
        <v>94.59</v>
      </c>
      <c r="AC429" s="144">
        <v>127.788</v>
      </c>
      <c r="AD429" s="144">
        <v>4647.2380000000003</v>
      </c>
      <c r="AG429" s="2" t="s">
        <v>37</v>
      </c>
      <c r="AH429" s="157">
        <v>3.764E-3</v>
      </c>
      <c r="AI429" s="157">
        <v>2.3973284372385598E-3</v>
      </c>
      <c r="AJ429" s="157">
        <v>5.0012947491457499E-4</v>
      </c>
      <c r="AK429" s="177"/>
    </row>
    <row r="430" spans="1:37">
      <c r="A430" s="2" t="s">
        <v>153</v>
      </c>
      <c r="B430" s="2">
        <v>962</v>
      </c>
      <c r="C430" s="2" t="s">
        <v>2133</v>
      </c>
      <c r="D430" s="2" t="s">
        <v>2134</v>
      </c>
      <c r="E430" s="4" t="s">
        <v>353</v>
      </c>
      <c r="F430" s="2" t="s">
        <v>3205</v>
      </c>
      <c r="G430" s="2" t="s">
        <v>3206</v>
      </c>
      <c r="H430" s="2" t="s">
        <v>356</v>
      </c>
      <c r="I430" s="2" t="s">
        <v>1149</v>
      </c>
      <c r="J430" s="2" t="s">
        <v>31</v>
      </c>
      <c r="K430" s="2" t="s">
        <v>31</v>
      </c>
      <c r="L430" s="2" t="s">
        <v>513</v>
      </c>
      <c r="M430" s="2" t="s">
        <v>32</v>
      </c>
      <c r="N430" s="2" t="s">
        <v>647</v>
      </c>
      <c r="O430" s="2" t="s">
        <v>309</v>
      </c>
      <c r="P430" s="2" t="s">
        <v>2853</v>
      </c>
      <c r="Q430" s="2" t="s">
        <v>348</v>
      </c>
      <c r="R430" s="2" t="s">
        <v>361</v>
      </c>
      <c r="S430" s="2" t="s">
        <v>35</v>
      </c>
      <c r="T430" s="144">
        <v>0.496</v>
      </c>
      <c r="U430" s="2" t="s">
        <v>3207</v>
      </c>
      <c r="V430" s="155">
        <v>3.5000000000000003E-2</v>
      </c>
      <c r="W430" s="157">
        <v>4.3159999999999997E-2</v>
      </c>
      <c r="X430" s="4" t="s">
        <v>597</v>
      </c>
      <c r="Y430" s="4" t="s">
        <v>309</v>
      </c>
      <c r="Z430" s="144">
        <v>931868.16000000003</v>
      </c>
      <c r="AA430" s="144">
        <v>1</v>
      </c>
      <c r="AB430" s="144">
        <v>99.52</v>
      </c>
      <c r="AD430" s="144">
        <v>927.39499999999998</v>
      </c>
      <c r="AG430" s="2" t="s">
        <v>37</v>
      </c>
      <c r="AH430" s="157">
        <v>1.341E-3</v>
      </c>
      <c r="AI430" s="157">
        <v>4.7840695234892201E-4</v>
      </c>
      <c r="AJ430" s="157">
        <v>9.9805022189347498E-5</v>
      </c>
      <c r="AK430" s="177"/>
    </row>
    <row r="431" spans="1:37">
      <c r="A431" s="2" t="s">
        <v>153</v>
      </c>
      <c r="B431" s="2">
        <v>962</v>
      </c>
      <c r="C431" s="2" t="s">
        <v>2133</v>
      </c>
      <c r="D431" s="2" t="s">
        <v>2134</v>
      </c>
      <c r="E431" s="4" t="s">
        <v>353</v>
      </c>
      <c r="F431" s="2" t="s">
        <v>3208</v>
      </c>
      <c r="G431" s="2" t="s">
        <v>3209</v>
      </c>
      <c r="H431" s="2" t="s">
        <v>356</v>
      </c>
      <c r="I431" s="2" t="s">
        <v>939</v>
      </c>
      <c r="J431" s="2" t="s">
        <v>31</v>
      </c>
      <c r="K431" s="2" t="s">
        <v>31</v>
      </c>
      <c r="L431" s="2" t="s">
        <v>513</v>
      </c>
      <c r="M431" s="2" t="s">
        <v>32</v>
      </c>
      <c r="N431" s="2" t="s">
        <v>647</v>
      </c>
      <c r="O431" s="2" t="s">
        <v>309</v>
      </c>
      <c r="P431" s="2" t="s">
        <v>2853</v>
      </c>
      <c r="Q431" s="2" t="s">
        <v>348</v>
      </c>
      <c r="R431" s="2" t="s">
        <v>361</v>
      </c>
      <c r="S431" s="2" t="s">
        <v>35</v>
      </c>
      <c r="T431" s="144">
        <v>2.577</v>
      </c>
      <c r="U431" s="2" t="s">
        <v>2957</v>
      </c>
      <c r="V431" s="155">
        <v>2.35E-2</v>
      </c>
      <c r="W431" s="157">
        <v>2.5690000000000001E-2</v>
      </c>
      <c r="X431" s="4" t="s">
        <v>597</v>
      </c>
      <c r="Y431" s="4" t="s">
        <v>309</v>
      </c>
      <c r="Z431" s="144">
        <v>11828677.68</v>
      </c>
      <c r="AA431" s="144">
        <v>1</v>
      </c>
      <c r="AB431" s="144">
        <v>114.98</v>
      </c>
      <c r="AD431" s="144">
        <v>13600.614</v>
      </c>
      <c r="AG431" s="2" t="s">
        <v>37</v>
      </c>
      <c r="AH431" s="157">
        <v>1.2595E-2</v>
      </c>
      <c r="AI431" s="157">
        <v>7.0160252619924203E-3</v>
      </c>
      <c r="AJ431" s="157">
        <v>1.46367972604936E-3</v>
      </c>
      <c r="AK431" s="177"/>
    </row>
    <row r="432" spans="1:37">
      <c r="A432" s="2" t="s">
        <v>153</v>
      </c>
      <c r="B432" s="2">
        <v>962</v>
      </c>
      <c r="C432" s="2" t="s">
        <v>2137</v>
      </c>
      <c r="D432" s="2" t="s">
        <v>2138</v>
      </c>
      <c r="E432" s="4" t="s">
        <v>353</v>
      </c>
      <c r="F432" s="2" t="s">
        <v>3210</v>
      </c>
      <c r="G432" s="2" t="s">
        <v>3211</v>
      </c>
      <c r="H432" s="2" t="s">
        <v>356</v>
      </c>
      <c r="I432" s="2" t="s">
        <v>939</v>
      </c>
      <c r="J432" s="2" t="s">
        <v>31</v>
      </c>
      <c r="K432" s="2" t="s">
        <v>31</v>
      </c>
      <c r="L432" s="2" t="s">
        <v>513</v>
      </c>
      <c r="M432" s="2" t="s">
        <v>32</v>
      </c>
      <c r="N432" s="2" t="s">
        <v>647</v>
      </c>
      <c r="O432" s="2" t="s">
        <v>309</v>
      </c>
      <c r="P432" s="2" t="s">
        <v>2874</v>
      </c>
      <c r="Q432" s="2" t="s">
        <v>599</v>
      </c>
      <c r="R432" s="2" t="s">
        <v>361</v>
      </c>
      <c r="S432" s="2" t="s">
        <v>35</v>
      </c>
      <c r="T432" s="144">
        <v>4.4390000000000001</v>
      </c>
      <c r="U432" s="2" t="s">
        <v>2905</v>
      </c>
      <c r="V432" s="155">
        <v>8.5000000000000006E-3</v>
      </c>
      <c r="W432" s="157">
        <v>3.5560000000000001E-2</v>
      </c>
      <c r="X432" s="4" t="s">
        <v>597</v>
      </c>
      <c r="Y432" s="4" t="s">
        <v>309</v>
      </c>
      <c r="Z432" s="144">
        <v>5989000</v>
      </c>
      <c r="AA432" s="144">
        <v>1</v>
      </c>
      <c r="AB432" s="144">
        <v>99.88</v>
      </c>
      <c r="AD432" s="144">
        <v>5981.8130000000001</v>
      </c>
      <c r="AG432" s="2" t="s">
        <v>37</v>
      </c>
      <c r="AH432" s="157">
        <v>9.0980000000000002E-3</v>
      </c>
      <c r="AI432" s="157">
        <v>3.0857837571851201E-3</v>
      </c>
      <c r="AJ432" s="157">
        <v>6.4375468384240703E-4</v>
      </c>
      <c r="AK432" s="177"/>
    </row>
    <row r="433" spans="1:37">
      <c r="A433" s="2" t="s">
        <v>153</v>
      </c>
      <c r="B433" s="2">
        <v>962</v>
      </c>
      <c r="C433" s="2" t="s">
        <v>2137</v>
      </c>
      <c r="D433" s="2" t="s">
        <v>2138</v>
      </c>
      <c r="E433" s="4" t="s">
        <v>353</v>
      </c>
      <c r="F433" s="2" t="s">
        <v>3212</v>
      </c>
      <c r="G433" s="2" t="s">
        <v>3213</v>
      </c>
      <c r="H433" s="2" t="s">
        <v>356</v>
      </c>
      <c r="I433" s="2" t="s">
        <v>939</v>
      </c>
      <c r="J433" s="2" t="s">
        <v>31</v>
      </c>
      <c r="K433" s="2" t="s">
        <v>31</v>
      </c>
      <c r="L433" s="2" t="s">
        <v>513</v>
      </c>
      <c r="M433" s="2" t="s">
        <v>32</v>
      </c>
      <c r="N433" s="2" t="s">
        <v>647</v>
      </c>
      <c r="O433" s="2" t="s">
        <v>309</v>
      </c>
      <c r="P433" s="2" t="s">
        <v>2874</v>
      </c>
      <c r="Q433" s="2" t="s">
        <v>599</v>
      </c>
      <c r="R433" s="2" t="s">
        <v>361</v>
      </c>
      <c r="S433" s="2" t="s">
        <v>35</v>
      </c>
      <c r="T433" s="144">
        <v>5.8849999999999998</v>
      </c>
      <c r="U433" s="2" t="s">
        <v>3157</v>
      </c>
      <c r="V433" s="155">
        <v>3.1800000000000002E-2</v>
      </c>
      <c r="W433" s="157">
        <v>3.8390000000000001E-2</v>
      </c>
      <c r="X433" s="4" t="s">
        <v>597</v>
      </c>
      <c r="Y433" s="4" t="s">
        <v>309</v>
      </c>
      <c r="Z433" s="144">
        <v>5568640</v>
      </c>
      <c r="AA433" s="144">
        <v>1</v>
      </c>
      <c r="AB433" s="144">
        <v>102.42</v>
      </c>
      <c r="AD433" s="144">
        <v>5703.4009999999998</v>
      </c>
      <c r="AG433" s="2" t="s">
        <v>37</v>
      </c>
      <c r="AH433" s="157">
        <v>1.3021E-2</v>
      </c>
      <c r="AI433" s="157">
        <v>2.9421618244552302E-3</v>
      </c>
      <c r="AJ433" s="157">
        <v>6.1379234714849999E-4</v>
      </c>
      <c r="AK433" s="177"/>
    </row>
    <row r="434" spans="1:37">
      <c r="A434" s="2" t="s">
        <v>153</v>
      </c>
      <c r="B434" s="2">
        <v>962</v>
      </c>
      <c r="C434" s="2" t="s">
        <v>2560</v>
      </c>
      <c r="D434" s="2" t="s">
        <v>2561</v>
      </c>
      <c r="E434" s="4" t="s">
        <v>353</v>
      </c>
      <c r="F434" s="2" t="s">
        <v>3214</v>
      </c>
      <c r="G434" s="2" t="s">
        <v>3215</v>
      </c>
      <c r="H434" s="2" t="s">
        <v>356</v>
      </c>
      <c r="I434" s="2" t="s">
        <v>1149</v>
      </c>
      <c r="J434" s="2" t="s">
        <v>31</v>
      </c>
      <c r="K434" s="2" t="s">
        <v>31</v>
      </c>
      <c r="L434" s="2" t="s">
        <v>513</v>
      </c>
      <c r="M434" s="2" t="s">
        <v>32</v>
      </c>
      <c r="N434" s="2" t="s">
        <v>662</v>
      </c>
      <c r="O434" s="2" t="s">
        <v>309</v>
      </c>
      <c r="P434" s="2" t="s">
        <v>2901</v>
      </c>
      <c r="Q434" s="2" t="s">
        <v>599</v>
      </c>
      <c r="R434" s="2" t="s">
        <v>361</v>
      </c>
      <c r="S434" s="2" t="s">
        <v>35</v>
      </c>
      <c r="T434" s="144">
        <v>2.7280000000000002</v>
      </c>
      <c r="U434" s="2" t="s">
        <v>149</v>
      </c>
      <c r="V434" s="155">
        <v>7.22E-2</v>
      </c>
      <c r="W434" s="157">
        <v>7.1040000000000006E-2</v>
      </c>
      <c r="X434" s="4" t="s">
        <v>597</v>
      </c>
      <c r="Y434" s="4" t="s">
        <v>309</v>
      </c>
      <c r="Z434" s="144">
        <v>2005500</v>
      </c>
      <c r="AA434" s="144">
        <v>1</v>
      </c>
      <c r="AB434" s="144">
        <v>103.66</v>
      </c>
      <c r="AD434" s="144">
        <v>2078.9009999999998</v>
      </c>
      <c r="AG434" s="2" t="s">
        <v>37</v>
      </c>
      <c r="AH434" s="157">
        <v>9.4959999999999992E-3</v>
      </c>
      <c r="AI434" s="157">
        <v>1.0724239707671E-3</v>
      </c>
      <c r="AJ434" s="157">
        <v>2.23728559280498E-4</v>
      </c>
      <c r="AK434" s="177"/>
    </row>
    <row r="435" spans="1:37">
      <c r="A435" s="2" t="s">
        <v>153</v>
      </c>
      <c r="B435" s="2">
        <v>962</v>
      </c>
      <c r="C435" s="2" t="s">
        <v>3744</v>
      </c>
      <c r="D435" s="2" t="s">
        <v>3745</v>
      </c>
      <c r="E435" s="4" t="s">
        <v>353</v>
      </c>
      <c r="F435" s="2" t="s">
        <v>3746</v>
      </c>
      <c r="G435" s="2" t="s">
        <v>3747</v>
      </c>
      <c r="H435" s="2" t="s">
        <v>356</v>
      </c>
      <c r="I435" s="2" t="s">
        <v>939</v>
      </c>
      <c r="J435" s="2" t="s">
        <v>31</v>
      </c>
      <c r="K435" s="2" t="s">
        <v>31</v>
      </c>
      <c r="L435" s="2" t="s">
        <v>513</v>
      </c>
      <c r="M435" s="2" t="s">
        <v>32</v>
      </c>
      <c r="N435" s="2" t="s">
        <v>630</v>
      </c>
      <c r="O435" s="2" t="s">
        <v>309</v>
      </c>
      <c r="P435" s="2" t="s">
        <v>2913</v>
      </c>
      <c r="Q435" s="2" t="s">
        <v>599</v>
      </c>
      <c r="R435" s="2" t="s">
        <v>361</v>
      </c>
      <c r="S435" s="2" t="s">
        <v>35</v>
      </c>
      <c r="T435" s="144">
        <v>3.911</v>
      </c>
      <c r="U435" s="2" t="s">
        <v>3748</v>
      </c>
      <c r="V435" s="155">
        <v>2.07E-2</v>
      </c>
      <c r="W435" s="157">
        <v>5.0009999999999999E-2</v>
      </c>
      <c r="X435" s="4" t="s">
        <v>597</v>
      </c>
      <c r="Y435" s="4" t="s">
        <v>309</v>
      </c>
      <c r="Z435" s="144">
        <v>3864937.2</v>
      </c>
      <c r="AA435" s="144">
        <v>1</v>
      </c>
      <c r="AB435" s="144">
        <v>98.87</v>
      </c>
      <c r="AD435" s="144">
        <v>3821.2629999999999</v>
      </c>
      <c r="AG435" s="2" t="s">
        <v>37</v>
      </c>
      <c r="AH435" s="157">
        <v>8.1030000000000008E-3</v>
      </c>
      <c r="AI435" s="157">
        <v>1.9712405197462499E-3</v>
      </c>
      <c r="AJ435" s="157">
        <v>4.1123922394489901E-4</v>
      </c>
      <c r="AK435" s="177"/>
    </row>
    <row r="436" spans="1:37">
      <c r="A436" s="2" t="s">
        <v>153</v>
      </c>
      <c r="B436" s="2">
        <v>962</v>
      </c>
      <c r="C436" s="2" t="s">
        <v>3216</v>
      </c>
      <c r="D436" s="2" t="s">
        <v>3217</v>
      </c>
      <c r="E436" s="4" t="s">
        <v>353</v>
      </c>
      <c r="F436" s="2" t="s">
        <v>3218</v>
      </c>
      <c r="G436" s="2" t="s">
        <v>3219</v>
      </c>
      <c r="H436" s="2" t="s">
        <v>356</v>
      </c>
      <c r="I436" s="2" t="s">
        <v>939</v>
      </c>
      <c r="J436" s="2" t="s">
        <v>31</v>
      </c>
      <c r="K436" s="2" t="s">
        <v>31</v>
      </c>
      <c r="L436" s="2" t="s">
        <v>513</v>
      </c>
      <c r="M436" s="2" t="s">
        <v>32</v>
      </c>
      <c r="N436" s="2" t="s">
        <v>661</v>
      </c>
      <c r="O436" s="2" t="s">
        <v>309</v>
      </c>
      <c r="P436" s="2" t="s">
        <v>347</v>
      </c>
      <c r="Q436" s="2" t="s">
        <v>348</v>
      </c>
      <c r="R436" s="2" t="s">
        <v>361</v>
      </c>
      <c r="S436" s="2" t="s">
        <v>35</v>
      </c>
      <c r="T436" s="144">
        <v>11.7</v>
      </c>
      <c r="U436" s="2" t="s">
        <v>3220</v>
      </c>
      <c r="V436" s="155">
        <v>2.07E-2</v>
      </c>
      <c r="W436" s="157">
        <v>3.2730000000000002E-2</v>
      </c>
      <c r="X436" s="4" t="s">
        <v>597</v>
      </c>
      <c r="Y436" s="4" t="s">
        <v>309</v>
      </c>
      <c r="Z436" s="144">
        <v>10701227.109999999</v>
      </c>
      <c r="AA436" s="144">
        <v>1</v>
      </c>
      <c r="AB436" s="144">
        <v>97.32</v>
      </c>
      <c r="AD436" s="144">
        <v>10414.433999999999</v>
      </c>
      <c r="AG436" s="2" t="s">
        <v>37</v>
      </c>
      <c r="AH436" s="157">
        <v>2.3500000000000001E-3</v>
      </c>
      <c r="AI436" s="157">
        <v>5.3723997879106299E-3</v>
      </c>
      <c r="AJ436" s="157">
        <v>1.12078739117361E-3</v>
      </c>
      <c r="AK436" s="177"/>
    </row>
    <row r="437" spans="1:37">
      <c r="A437" s="2" t="s">
        <v>153</v>
      </c>
      <c r="B437" s="2">
        <v>962</v>
      </c>
      <c r="C437" s="2" t="s">
        <v>3749</v>
      </c>
      <c r="D437" s="2" t="s">
        <v>3750</v>
      </c>
      <c r="E437" s="4" t="s">
        <v>353</v>
      </c>
      <c r="F437" s="2" t="s">
        <v>3751</v>
      </c>
      <c r="G437" s="2" t="s">
        <v>3752</v>
      </c>
      <c r="H437" s="2" t="s">
        <v>356</v>
      </c>
      <c r="I437" s="2" t="s">
        <v>939</v>
      </c>
      <c r="J437" s="2" t="s">
        <v>31</v>
      </c>
      <c r="K437" s="2" t="s">
        <v>31</v>
      </c>
      <c r="L437" s="2" t="s">
        <v>513</v>
      </c>
      <c r="M437" s="2" t="s">
        <v>32</v>
      </c>
      <c r="N437" s="2" t="s">
        <v>631</v>
      </c>
      <c r="O437" s="2" t="s">
        <v>309</v>
      </c>
      <c r="P437" s="2" t="s">
        <v>347</v>
      </c>
      <c r="Q437" s="2" t="s">
        <v>348</v>
      </c>
      <c r="R437" s="2" t="s">
        <v>361</v>
      </c>
      <c r="S437" s="2" t="s">
        <v>35</v>
      </c>
      <c r="T437" s="144">
        <v>2.9769999999999999</v>
      </c>
      <c r="U437" s="2" t="s">
        <v>3753</v>
      </c>
      <c r="V437" s="155">
        <v>1.4999999999999999E-2</v>
      </c>
      <c r="W437" s="157">
        <v>2.426E-2</v>
      </c>
      <c r="X437" s="4" t="s">
        <v>597</v>
      </c>
      <c r="Y437" s="4" t="s">
        <v>309</v>
      </c>
      <c r="Z437" s="144">
        <v>761712.6</v>
      </c>
      <c r="AA437" s="144">
        <v>1</v>
      </c>
      <c r="AB437" s="144">
        <v>111.17</v>
      </c>
      <c r="AD437" s="144">
        <v>846.79600000000005</v>
      </c>
      <c r="AG437" s="2" t="s">
        <v>37</v>
      </c>
      <c r="AH437" s="157">
        <v>2.7290000000000001E-3</v>
      </c>
      <c r="AI437" s="157">
        <v>4.3682892436521301E-4</v>
      </c>
      <c r="AJ437" s="157">
        <v>9.1131034520211903E-5</v>
      </c>
      <c r="AK437" s="177"/>
    </row>
    <row r="438" spans="1:37">
      <c r="A438" s="2" t="s">
        <v>153</v>
      </c>
      <c r="B438" s="2">
        <v>962</v>
      </c>
      <c r="C438" s="2" t="s">
        <v>2145</v>
      </c>
      <c r="D438" s="2" t="s">
        <v>2146</v>
      </c>
      <c r="E438" s="4" t="s">
        <v>353</v>
      </c>
      <c r="F438" s="2" t="s">
        <v>3754</v>
      </c>
      <c r="G438" s="2" t="s">
        <v>3755</v>
      </c>
      <c r="H438" s="2" t="s">
        <v>356</v>
      </c>
      <c r="I438" s="2" t="s">
        <v>1152</v>
      </c>
      <c r="J438" s="2" t="s">
        <v>31</v>
      </c>
      <c r="K438" s="2" t="s">
        <v>135</v>
      </c>
      <c r="L438" s="2" t="s">
        <v>513</v>
      </c>
      <c r="M438" s="2" t="s">
        <v>32</v>
      </c>
      <c r="N438" s="2" t="s">
        <v>637</v>
      </c>
      <c r="O438" s="2" t="s">
        <v>309</v>
      </c>
      <c r="P438" s="2" t="s">
        <v>360</v>
      </c>
      <c r="Q438" s="20" t="s">
        <v>360</v>
      </c>
      <c r="R438" s="20" t="s">
        <v>360</v>
      </c>
      <c r="S438" s="2" t="s">
        <v>35</v>
      </c>
      <c r="T438" s="144">
        <v>2.4</v>
      </c>
      <c r="U438" s="2" t="s">
        <v>3191</v>
      </c>
      <c r="V438" s="155">
        <v>0.05</v>
      </c>
      <c r="W438" s="157">
        <v>1E-4</v>
      </c>
      <c r="X438" s="4" t="s">
        <v>597</v>
      </c>
      <c r="Y438" s="4" t="s">
        <v>309</v>
      </c>
      <c r="Z438" s="144">
        <v>3833443</v>
      </c>
      <c r="AA438" s="144">
        <v>1</v>
      </c>
      <c r="AB438" s="144">
        <v>187.9</v>
      </c>
      <c r="AD438" s="144">
        <v>7203.0389999999998</v>
      </c>
      <c r="AG438" s="2" t="s">
        <v>37</v>
      </c>
      <c r="AH438" s="157">
        <v>2.4732000000000001E-2</v>
      </c>
      <c r="AI438" s="157">
        <v>3.71576664641201E-3</v>
      </c>
      <c r="AJ438" s="157">
        <v>7.7518140314380502E-4</v>
      </c>
      <c r="AK438" s="177"/>
    </row>
    <row r="439" spans="1:37">
      <c r="A439" s="2" t="s">
        <v>153</v>
      </c>
      <c r="B439" s="2">
        <v>962</v>
      </c>
      <c r="C439" s="2" t="s">
        <v>2145</v>
      </c>
      <c r="D439" s="2" t="s">
        <v>2146</v>
      </c>
      <c r="E439" s="4" t="s">
        <v>353</v>
      </c>
      <c r="F439" s="2" t="s">
        <v>3221</v>
      </c>
      <c r="G439" s="2" t="s">
        <v>3222</v>
      </c>
      <c r="H439" s="2" t="s">
        <v>356</v>
      </c>
      <c r="I439" s="2" t="s">
        <v>1149</v>
      </c>
      <c r="J439" s="2" t="s">
        <v>134</v>
      </c>
      <c r="K439" s="2" t="s">
        <v>135</v>
      </c>
      <c r="L439" s="2" t="s">
        <v>513</v>
      </c>
      <c r="M439" s="2" t="s">
        <v>32</v>
      </c>
      <c r="N439" s="2" t="s">
        <v>637</v>
      </c>
      <c r="O439" s="2" t="s">
        <v>309</v>
      </c>
      <c r="P439" s="2" t="s">
        <v>2846</v>
      </c>
      <c r="Q439" s="2" t="s">
        <v>348</v>
      </c>
      <c r="R439" s="2" t="s">
        <v>361</v>
      </c>
      <c r="S439" s="2" t="s">
        <v>35</v>
      </c>
      <c r="T439" s="144">
        <v>3.367</v>
      </c>
      <c r="U439" s="2" t="s">
        <v>3081</v>
      </c>
      <c r="V439" s="155">
        <v>6.5000000000000002E-2</v>
      </c>
      <c r="W439" s="157">
        <v>6.7530000000000007E-2</v>
      </c>
      <c r="X439" s="4" t="s">
        <v>597</v>
      </c>
      <c r="Y439" s="4" t="s">
        <v>309</v>
      </c>
      <c r="Z439" s="144">
        <v>14996106</v>
      </c>
      <c r="AA439" s="144">
        <v>1</v>
      </c>
      <c r="AB439" s="144">
        <v>99.37</v>
      </c>
      <c r="AD439" s="144">
        <v>14901.630999999999</v>
      </c>
      <c r="AG439" s="2" t="s">
        <v>37</v>
      </c>
      <c r="AH439" s="157">
        <v>2.9992000000000001E-2</v>
      </c>
      <c r="AI439" s="157">
        <v>7.6871690763992201E-3</v>
      </c>
      <c r="AJ439" s="157">
        <v>1.6036934172388999E-3</v>
      </c>
      <c r="AK439" s="177"/>
    </row>
    <row r="440" spans="1:37">
      <c r="A440" s="2" t="s">
        <v>153</v>
      </c>
      <c r="B440" s="2">
        <v>962</v>
      </c>
      <c r="C440" s="2" t="s">
        <v>2145</v>
      </c>
      <c r="D440" s="2" t="s">
        <v>2146</v>
      </c>
      <c r="E440" s="4" t="s">
        <v>353</v>
      </c>
      <c r="F440" s="2" t="s">
        <v>3756</v>
      </c>
      <c r="G440" s="2" t="s">
        <v>3757</v>
      </c>
      <c r="H440" s="2" t="s">
        <v>356</v>
      </c>
      <c r="I440" s="2" t="s">
        <v>1149</v>
      </c>
      <c r="J440" s="2" t="s">
        <v>31</v>
      </c>
      <c r="K440" s="2" t="s">
        <v>31</v>
      </c>
      <c r="L440" s="2" t="s">
        <v>513</v>
      </c>
      <c r="M440" s="2" t="s">
        <v>42</v>
      </c>
      <c r="N440" s="2" t="s">
        <v>637</v>
      </c>
      <c r="O440" s="2" t="s">
        <v>309</v>
      </c>
      <c r="P440" s="2" t="s">
        <v>2846</v>
      </c>
      <c r="Q440" s="2" t="s">
        <v>348</v>
      </c>
      <c r="R440" s="2" t="s">
        <v>361</v>
      </c>
      <c r="S440" s="2" t="s">
        <v>35</v>
      </c>
      <c r="T440" s="144">
        <v>3.8690000000000002</v>
      </c>
      <c r="U440" s="2" t="s">
        <v>3758</v>
      </c>
      <c r="V440" s="155">
        <v>6.7000000000000004E-2</v>
      </c>
      <c r="W440" s="157">
        <v>6.6000000000000003E-2</v>
      </c>
      <c r="X440" s="4" t="s">
        <v>597</v>
      </c>
      <c r="Y440" s="4" t="s">
        <v>309</v>
      </c>
      <c r="Z440" s="144">
        <v>5984000</v>
      </c>
      <c r="AA440" s="144">
        <v>1</v>
      </c>
      <c r="AB440" s="144">
        <v>102.81</v>
      </c>
      <c r="AD440" s="144">
        <v>6152.15</v>
      </c>
      <c r="AG440" s="2" t="s">
        <v>37</v>
      </c>
      <c r="AH440" s="157">
        <v>6.5760000000000002E-3</v>
      </c>
      <c r="AI440" s="157">
        <v>3.17365406463712E-3</v>
      </c>
      <c r="AJ440" s="157">
        <v>6.6208614399776596E-4</v>
      </c>
      <c r="AK440" s="177"/>
    </row>
    <row r="441" spans="1:37">
      <c r="A441" s="2" t="s">
        <v>153</v>
      </c>
      <c r="B441" s="2">
        <v>962</v>
      </c>
      <c r="C441" s="2" t="s">
        <v>3225</v>
      </c>
      <c r="D441" s="2" t="s">
        <v>3226</v>
      </c>
      <c r="E441" s="4" t="s">
        <v>353</v>
      </c>
      <c r="F441" s="2" t="s">
        <v>3227</v>
      </c>
      <c r="G441" s="2" t="s">
        <v>3228</v>
      </c>
      <c r="H441" s="2" t="s">
        <v>356</v>
      </c>
      <c r="I441" s="2" t="s">
        <v>1150</v>
      </c>
      <c r="J441" s="2" t="s">
        <v>31</v>
      </c>
      <c r="K441" s="2" t="s">
        <v>31</v>
      </c>
      <c r="L441" s="2" t="s">
        <v>513</v>
      </c>
      <c r="M441" s="2" t="s">
        <v>32</v>
      </c>
      <c r="N441" s="2" t="s">
        <v>624</v>
      </c>
      <c r="O441" s="2" t="s">
        <v>309</v>
      </c>
      <c r="P441" s="2" t="s">
        <v>360</v>
      </c>
      <c r="Q441" s="20" t="s">
        <v>360</v>
      </c>
      <c r="R441" s="20" t="s">
        <v>360</v>
      </c>
      <c r="S441" s="2" t="s">
        <v>35</v>
      </c>
      <c r="T441" s="144">
        <v>4.0789999999999997</v>
      </c>
      <c r="U441" s="2" t="s">
        <v>2865</v>
      </c>
      <c r="V441" s="155">
        <v>0.05</v>
      </c>
      <c r="W441" s="157">
        <v>5.0389999999999997E-2</v>
      </c>
      <c r="X441" s="4" t="s">
        <v>597</v>
      </c>
      <c r="Y441" s="4" t="s">
        <v>309</v>
      </c>
      <c r="Z441" s="144">
        <v>22750233</v>
      </c>
      <c r="AA441" s="144">
        <v>1</v>
      </c>
      <c r="AB441" s="144">
        <v>100.1</v>
      </c>
      <c r="AD441" s="144">
        <v>22772.983</v>
      </c>
      <c r="AG441" s="2" t="s">
        <v>37</v>
      </c>
      <c r="AH441" s="157">
        <v>5.5821999999999997E-2</v>
      </c>
      <c r="AI441" s="157">
        <v>1.1747692449346399E-2</v>
      </c>
      <c r="AJ441" s="157">
        <v>2.4507977984515399E-3</v>
      </c>
      <c r="AK441" s="177"/>
    </row>
    <row r="442" spans="1:37">
      <c r="A442" s="2" t="s">
        <v>153</v>
      </c>
      <c r="B442" s="2">
        <v>962</v>
      </c>
      <c r="C442" s="2" t="s">
        <v>2429</v>
      </c>
      <c r="D442" s="2" t="s">
        <v>2430</v>
      </c>
      <c r="E442" s="4" t="s">
        <v>353</v>
      </c>
      <c r="F442" s="2" t="s">
        <v>3759</v>
      </c>
      <c r="G442" s="2" t="s">
        <v>3760</v>
      </c>
      <c r="H442" s="2" t="s">
        <v>356</v>
      </c>
      <c r="I442" s="2" t="s">
        <v>939</v>
      </c>
      <c r="J442" s="2" t="s">
        <v>31</v>
      </c>
      <c r="K442" s="2" t="s">
        <v>31</v>
      </c>
      <c r="L442" s="2" t="s">
        <v>513</v>
      </c>
      <c r="M442" s="2" t="s">
        <v>32</v>
      </c>
      <c r="N442" s="2" t="s">
        <v>648</v>
      </c>
      <c r="O442" s="2" t="s">
        <v>309</v>
      </c>
      <c r="P442" s="2" t="s">
        <v>360</v>
      </c>
      <c r="Q442" s="20" t="s">
        <v>360</v>
      </c>
      <c r="R442" s="20" t="s">
        <v>360</v>
      </c>
      <c r="S442" s="2" t="s">
        <v>35</v>
      </c>
      <c r="T442" s="144">
        <v>2.6280000000000001</v>
      </c>
      <c r="U442" s="2" t="s">
        <v>1591</v>
      </c>
      <c r="V442" s="155">
        <v>4.7500000000000001E-2</v>
      </c>
      <c r="W442" s="157">
        <v>6.5699999999999995E-2</v>
      </c>
      <c r="X442" s="4" t="s">
        <v>597</v>
      </c>
      <c r="Y442" s="4" t="s">
        <v>309</v>
      </c>
      <c r="Z442" s="144">
        <v>25006331</v>
      </c>
      <c r="AA442" s="144">
        <v>1</v>
      </c>
      <c r="AB442" s="144">
        <v>101.64</v>
      </c>
      <c r="AD442" s="144">
        <v>25416.435000000001</v>
      </c>
      <c r="AG442" s="2" t="s">
        <v>37</v>
      </c>
      <c r="AH442" s="157">
        <v>9.1772000000000006E-2</v>
      </c>
      <c r="AI442" s="157">
        <v>1.3111345863998401E-2</v>
      </c>
      <c r="AJ442" s="157">
        <v>2.73528250052305E-3</v>
      </c>
      <c r="AK442" s="177"/>
    </row>
    <row r="443" spans="1:37">
      <c r="A443" s="2" t="s">
        <v>153</v>
      </c>
      <c r="B443" s="2">
        <v>962</v>
      </c>
      <c r="C443" s="2" t="s">
        <v>2429</v>
      </c>
      <c r="D443" s="2" t="s">
        <v>2430</v>
      </c>
      <c r="E443" s="4" t="s">
        <v>353</v>
      </c>
      <c r="F443" s="2" t="s">
        <v>3761</v>
      </c>
      <c r="G443" s="2" t="s">
        <v>3762</v>
      </c>
      <c r="H443" s="2" t="s">
        <v>356</v>
      </c>
      <c r="I443" s="2" t="s">
        <v>939</v>
      </c>
      <c r="J443" s="2" t="s">
        <v>31</v>
      </c>
      <c r="K443" s="2" t="s">
        <v>31</v>
      </c>
      <c r="L443" s="2" t="s">
        <v>513</v>
      </c>
      <c r="M443" s="2" t="s">
        <v>32</v>
      </c>
      <c r="N443" s="2" t="s">
        <v>648</v>
      </c>
      <c r="O443" s="2" t="s">
        <v>309</v>
      </c>
      <c r="P443" s="2" t="s">
        <v>3407</v>
      </c>
      <c r="Q443" s="2" t="s">
        <v>599</v>
      </c>
      <c r="R443" s="2" t="s">
        <v>361</v>
      </c>
      <c r="S443" s="2" t="s">
        <v>35</v>
      </c>
      <c r="T443" s="144">
        <v>1.3069999999999999</v>
      </c>
      <c r="U443" s="2" t="s">
        <v>1591</v>
      </c>
      <c r="V443" s="155">
        <v>0.03</v>
      </c>
      <c r="W443" s="157">
        <v>5.6430000000000001E-2</v>
      </c>
      <c r="X443" s="4" t="s">
        <v>597</v>
      </c>
      <c r="Y443" s="4" t="s">
        <v>309</v>
      </c>
      <c r="Z443" s="144">
        <v>7580973.6200000001</v>
      </c>
      <c r="AA443" s="144">
        <v>1</v>
      </c>
      <c r="AB443" s="144">
        <v>109.7</v>
      </c>
      <c r="AD443" s="144">
        <v>8316.3279999999995</v>
      </c>
      <c r="AG443" s="2" t="s">
        <v>37</v>
      </c>
      <c r="AH443" s="157">
        <v>5.3281000000000002E-2</v>
      </c>
      <c r="AI443" s="157">
        <v>4.2900687788927699E-3</v>
      </c>
      <c r="AJ443" s="157">
        <v>8.9499203046476195E-4</v>
      </c>
      <c r="AK443" s="177"/>
    </row>
    <row r="444" spans="1:37">
      <c r="A444" s="2" t="s">
        <v>153</v>
      </c>
      <c r="B444" s="2">
        <v>962</v>
      </c>
      <c r="C444" s="2" t="s">
        <v>3229</v>
      </c>
      <c r="D444" s="2" t="s">
        <v>3230</v>
      </c>
      <c r="E444" s="4" t="s">
        <v>353</v>
      </c>
      <c r="F444" s="2" t="s">
        <v>3763</v>
      </c>
      <c r="G444" s="2" t="s">
        <v>3764</v>
      </c>
      <c r="H444" s="2" t="s">
        <v>356</v>
      </c>
      <c r="I444" s="2" t="s">
        <v>1149</v>
      </c>
      <c r="J444" s="2" t="s">
        <v>31</v>
      </c>
      <c r="K444" s="2" t="s">
        <v>31</v>
      </c>
      <c r="L444" s="2" t="s">
        <v>513</v>
      </c>
      <c r="M444" s="2" t="s">
        <v>32</v>
      </c>
      <c r="N444" s="2" t="s">
        <v>647</v>
      </c>
      <c r="O444" s="2" t="s">
        <v>309</v>
      </c>
      <c r="P444" s="2" t="s">
        <v>2965</v>
      </c>
      <c r="Q444" s="2" t="s">
        <v>348</v>
      </c>
      <c r="R444" s="2" t="s">
        <v>361</v>
      </c>
      <c r="S444" s="2" t="s">
        <v>35</v>
      </c>
      <c r="T444" s="144">
        <v>3.1429999999999998</v>
      </c>
      <c r="U444" s="2" t="s">
        <v>2865</v>
      </c>
      <c r="V444" s="155">
        <v>3.95E-2</v>
      </c>
      <c r="W444" s="157">
        <v>7.6579999999999995E-2</v>
      </c>
      <c r="X444" s="4" t="s">
        <v>597</v>
      </c>
      <c r="Y444" s="4" t="s">
        <v>309</v>
      </c>
      <c r="Z444" s="144">
        <v>7217519.29</v>
      </c>
      <c r="AA444" s="144">
        <v>1</v>
      </c>
      <c r="AB444" s="144">
        <v>89.43</v>
      </c>
      <c r="AD444" s="144">
        <v>6454.6279999999997</v>
      </c>
      <c r="AG444" s="2" t="s">
        <v>37</v>
      </c>
      <c r="AH444" s="157">
        <v>5.6629999999999996E-3</v>
      </c>
      <c r="AI444" s="157">
        <v>3.32969018514507E-3</v>
      </c>
      <c r="AJ444" s="157">
        <v>6.9463832241652298E-4</v>
      </c>
      <c r="AK444" s="177"/>
    </row>
    <row r="445" spans="1:37">
      <c r="A445" s="2" t="s">
        <v>153</v>
      </c>
      <c r="B445" s="2">
        <v>962</v>
      </c>
      <c r="C445" s="2" t="s">
        <v>3229</v>
      </c>
      <c r="D445" s="2" t="s">
        <v>3230</v>
      </c>
      <c r="E445" s="4" t="s">
        <v>353</v>
      </c>
      <c r="F445" s="2" t="s">
        <v>3231</v>
      </c>
      <c r="G445" s="2" t="s">
        <v>3232</v>
      </c>
      <c r="H445" s="2" t="s">
        <v>356</v>
      </c>
      <c r="I445" s="2" t="s">
        <v>939</v>
      </c>
      <c r="J445" s="2" t="s">
        <v>31</v>
      </c>
      <c r="K445" s="2" t="s">
        <v>31</v>
      </c>
      <c r="L445" s="2" t="s">
        <v>513</v>
      </c>
      <c r="M445" s="2" t="s">
        <v>32</v>
      </c>
      <c r="N445" s="2" t="s">
        <v>647</v>
      </c>
      <c r="O445" s="2" t="s">
        <v>309</v>
      </c>
      <c r="P445" s="2" t="s">
        <v>2965</v>
      </c>
      <c r="Q445" s="2" t="s">
        <v>348</v>
      </c>
      <c r="R445" s="2" t="s">
        <v>361</v>
      </c>
      <c r="S445" s="2" t="s">
        <v>35</v>
      </c>
      <c r="T445" s="144">
        <v>4.2939999999999996</v>
      </c>
      <c r="U445" s="2" t="s">
        <v>2865</v>
      </c>
      <c r="V445" s="155">
        <v>3.6200000000000003E-2</v>
      </c>
      <c r="W445" s="157">
        <v>4.122E-2</v>
      </c>
      <c r="X445" s="4" t="s">
        <v>597</v>
      </c>
      <c r="Y445" s="4" t="s">
        <v>309</v>
      </c>
      <c r="Z445" s="144">
        <v>2675910.12</v>
      </c>
      <c r="AA445" s="144">
        <v>1</v>
      </c>
      <c r="AB445" s="144">
        <v>102.52</v>
      </c>
      <c r="AD445" s="144">
        <v>2743.3429999999998</v>
      </c>
      <c r="AG445" s="2" t="s">
        <v>37</v>
      </c>
      <c r="AH445" s="157">
        <v>1.529E-3</v>
      </c>
      <c r="AI445" s="157">
        <v>1.4151835165263399E-3</v>
      </c>
      <c r="AJ445" s="157">
        <v>2.9523488648195101E-4</v>
      </c>
      <c r="AK445" s="177"/>
    </row>
    <row r="446" spans="1:37">
      <c r="A446" s="2" t="s">
        <v>153</v>
      </c>
      <c r="B446" s="2">
        <v>962</v>
      </c>
      <c r="C446" s="2" t="s">
        <v>3229</v>
      </c>
      <c r="D446" s="2" t="s">
        <v>3230</v>
      </c>
      <c r="E446" s="4" t="s">
        <v>353</v>
      </c>
      <c r="F446" s="2" t="s">
        <v>3765</v>
      </c>
      <c r="G446" s="2" t="s">
        <v>3766</v>
      </c>
      <c r="H446" s="2" t="s">
        <v>356</v>
      </c>
      <c r="I446" s="2" t="s">
        <v>1149</v>
      </c>
      <c r="J446" s="2" t="s">
        <v>31</v>
      </c>
      <c r="K446" s="2" t="s">
        <v>31</v>
      </c>
      <c r="L446" s="2" t="s">
        <v>513</v>
      </c>
      <c r="M446" s="2" t="s">
        <v>42</v>
      </c>
      <c r="N446" s="2" t="s">
        <v>647</v>
      </c>
      <c r="O446" s="2" t="s">
        <v>309</v>
      </c>
      <c r="P446" s="2" t="s">
        <v>2864</v>
      </c>
      <c r="Q446" s="2" t="s">
        <v>348</v>
      </c>
      <c r="R446" s="2" t="s">
        <v>361</v>
      </c>
      <c r="S446" s="2" t="s">
        <v>35</v>
      </c>
      <c r="T446" s="144">
        <v>3.1579999999999999</v>
      </c>
      <c r="U446" s="2" t="s">
        <v>3767</v>
      </c>
      <c r="V446" s="155">
        <v>6.6299999999999998E-2</v>
      </c>
      <c r="W446" s="157">
        <v>7.1459999999999996E-2</v>
      </c>
      <c r="X446" s="4" t="s">
        <v>597</v>
      </c>
      <c r="Y446" s="4" t="s">
        <v>309</v>
      </c>
      <c r="Z446" s="144">
        <v>19161026</v>
      </c>
      <c r="AA446" s="144">
        <v>1</v>
      </c>
      <c r="AB446" s="144">
        <v>98.62</v>
      </c>
      <c r="AD446" s="144">
        <v>18896.603999999999</v>
      </c>
      <c r="AG446" s="2" t="s">
        <v>37</v>
      </c>
      <c r="AH446" s="157">
        <v>1.4474000000000001E-2</v>
      </c>
      <c r="AI446" s="157">
        <v>9.7480197474466394E-3</v>
      </c>
      <c r="AJ446" s="157">
        <v>2.0336270667039402E-3</v>
      </c>
      <c r="AK446" s="177"/>
    </row>
    <row r="447" spans="1:37">
      <c r="A447" s="2" t="s">
        <v>153</v>
      </c>
      <c r="B447" s="2">
        <v>962</v>
      </c>
      <c r="C447" s="2" t="s">
        <v>3229</v>
      </c>
      <c r="D447" s="2" t="s">
        <v>3230</v>
      </c>
      <c r="E447" s="4" t="s">
        <v>353</v>
      </c>
      <c r="F447" s="2" t="s">
        <v>3768</v>
      </c>
      <c r="G447" s="2" t="s">
        <v>3769</v>
      </c>
      <c r="H447" s="2" t="s">
        <v>356</v>
      </c>
      <c r="I447" s="2" t="s">
        <v>939</v>
      </c>
      <c r="J447" s="2" t="s">
        <v>31</v>
      </c>
      <c r="K447" s="2" t="s">
        <v>31</v>
      </c>
      <c r="L447" s="2" t="s">
        <v>513</v>
      </c>
      <c r="M447" s="2" t="s">
        <v>32</v>
      </c>
      <c r="N447" s="2" t="s">
        <v>647</v>
      </c>
      <c r="O447" s="2" t="s">
        <v>309</v>
      </c>
      <c r="P447" s="2" t="s">
        <v>2965</v>
      </c>
      <c r="Q447" s="2" t="s">
        <v>348</v>
      </c>
      <c r="R447" s="2" t="s">
        <v>361</v>
      </c>
      <c r="S447" s="2" t="s">
        <v>35</v>
      </c>
      <c r="T447" s="144">
        <v>0.98299999999999998</v>
      </c>
      <c r="U447" s="2" t="s">
        <v>3024</v>
      </c>
      <c r="V447" s="155">
        <v>4.9500000000000002E-2</v>
      </c>
      <c r="W447" s="157">
        <v>4.1349999999999998E-2</v>
      </c>
      <c r="X447" s="4" t="s">
        <v>597</v>
      </c>
      <c r="Y447" s="4" t="s">
        <v>309</v>
      </c>
      <c r="Z447" s="144">
        <v>1856401.13</v>
      </c>
      <c r="AA447" s="144">
        <v>1</v>
      </c>
      <c r="AB447" s="144">
        <v>138.26</v>
      </c>
      <c r="AD447" s="144">
        <v>2566.66</v>
      </c>
      <c r="AG447" s="2" t="s">
        <v>37</v>
      </c>
      <c r="AH447" s="157">
        <v>4.2269999999999999E-3</v>
      </c>
      <c r="AI447" s="157">
        <v>1.3240397347393099E-3</v>
      </c>
      <c r="AJ447" s="157">
        <v>2.76220515727069E-4</v>
      </c>
      <c r="AK447" s="177"/>
    </row>
    <row r="448" spans="1:37">
      <c r="A448" s="2" t="s">
        <v>153</v>
      </c>
      <c r="B448" s="2">
        <v>962</v>
      </c>
      <c r="C448" s="2" t="s">
        <v>3233</v>
      </c>
      <c r="D448" s="2" t="s">
        <v>3234</v>
      </c>
      <c r="E448" s="4" t="s">
        <v>353</v>
      </c>
      <c r="F448" s="2" t="s">
        <v>3235</v>
      </c>
      <c r="G448" s="2" t="s">
        <v>3236</v>
      </c>
      <c r="H448" s="2" t="s">
        <v>356</v>
      </c>
      <c r="I448" s="2" t="s">
        <v>939</v>
      </c>
      <c r="J448" s="2" t="s">
        <v>31</v>
      </c>
      <c r="K448" s="2" t="s">
        <v>31</v>
      </c>
      <c r="L448" s="2" t="s">
        <v>513</v>
      </c>
      <c r="M448" s="2" t="s">
        <v>32</v>
      </c>
      <c r="N448" s="2" t="s">
        <v>647</v>
      </c>
      <c r="O448" s="2" t="s">
        <v>309</v>
      </c>
      <c r="P448" s="2" t="s">
        <v>137</v>
      </c>
      <c r="Q448" s="2" t="s">
        <v>599</v>
      </c>
      <c r="R448" s="2" t="s">
        <v>361</v>
      </c>
      <c r="S448" s="2" t="s">
        <v>35</v>
      </c>
      <c r="T448" s="144">
        <v>5.2370000000000001</v>
      </c>
      <c r="U448" s="2" t="s">
        <v>3157</v>
      </c>
      <c r="V448" s="155">
        <v>1.6500000000000001E-2</v>
      </c>
      <c r="W448" s="157">
        <v>2.8119999999999999E-2</v>
      </c>
      <c r="X448" s="4" t="s">
        <v>597</v>
      </c>
      <c r="Y448" s="4" t="s">
        <v>309</v>
      </c>
      <c r="Z448" s="144">
        <v>8965386</v>
      </c>
      <c r="AA448" s="144">
        <v>1</v>
      </c>
      <c r="AB448" s="144">
        <v>107.94</v>
      </c>
      <c r="AD448" s="144">
        <v>9677.2379999999994</v>
      </c>
      <c r="AG448" s="2" t="s">
        <v>37</v>
      </c>
      <c r="AH448" s="157">
        <v>4.2379999999999996E-3</v>
      </c>
      <c r="AI448" s="157">
        <v>4.9921088725828301E-3</v>
      </c>
      <c r="AJ448" s="157">
        <v>1.0414512881835899E-3</v>
      </c>
      <c r="AK448" s="177"/>
    </row>
    <row r="449" spans="1:37">
      <c r="A449" s="2" t="s">
        <v>153</v>
      </c>
      <c r="B449" s="2">
        <v>962</v>
      </c>
      <c r="C449" s="2" t="s">
        <v>3233</v>
      </c>
      <c r="D449" s="2" t="s">
        <v>3234</v>
      </c>
      <c r="E449" s="4" t="s">
        <v>353</v>
      </c>
      <c r="F449" s="2" t="s">
        <v>3237</v>
      </c>
      <c r="G449" s="2" t="s">
        <v>3238</v>
      </c>
      <c r="H449" s="2" t="s">
        <v>356</v>
      </c>
      <c r="I449" s="2" t="s">
        <v>939</v>
      </c>
      <c r="J449" s="2" t="s">
        <v>31</v>
      </c>
      <c r="K449" s="2" t="s">
        <v>31</v>
      </c>
      <c r="L449" s="2" t="s">
        <v>513</v>
      </c>
      <c r="M449" s="2" t="s">
        <v>32</v>
      </c>
      <c r="N449" s="2" t="s">
        <v>647</v>
      </c>
      <c r="O449" s="2" t="s">
        <v>309</v>
      </c>
      <c r="P449" s="2" t="s">
        <v>137</v>
      </c>
      <c r="Q449" s="2" t="s">
        <v>599</v>
      </c>
      <c r="R449" s="2" t="s">
        <v>361</v>
      </c>
      <c r="S449" s="2" t="s">
        <v>35</v>
      </c>
      <c r="T449" s="144">
        <v>1.7070000000000001</v>
      </c>
      <c r="U449" s="2" t="s">
        <v>3191</v>
      </c>
      <c r="V449" s="155">
        <v>8.3000000000000001E-3</v>
      </c>
      <c r="W449" s="157">
        <v>2.0580000000000001E-2</v>
      </c>
      <c r="X449" s="4" t="s">
        <v>597</v>
      </c>
      <c r="Y449" s="4" t="s">
        <v>309</v>
      </c>
      <c r="Z449" s="144">
        <v>3867249.95</v>
      </c>
      <c r="AA449" s="144">
        <v>1</v>
      </c>
      <c r="AB449" s="144">
        <v>111.94</v>
      </c>
      <c r="AD449" s="144">
        <v>4329</v>
      </c>
      <c r="AG449" s="2" t="s">
        <v>37</v>
      </c>
      <c r="AH449" s="157">
        <v>3.258E-3</v>
      </c>
      <c r="AI449" s="157">
        <v>2.2331617831393901E-3</v>
      </c>
      <c r="AJ449" s="157">
        <v>4.6588110859240598E-4</v>
      </c>
      <c r="AK449" s="177"/>
    </row>
    <row r="450" spans="1:37">
      <c r="A450" s="2" t="s">
        <v>153</v>
      </c>
      <c r="B450" s="2">
        <v>962</v>
      </c>
      <c r="C450" s="2" t="s">
        <v>3239</v>
      </c>
      <c r="D450" s="2" t="s">
        <v>3240</v>
      </c>
      <c r="E450" s="4" t="s">
        <v>501</v>
      </c>
      <c r="F450" s="2" t="s">
        <v>3241</v>
      </c>
      <c r="G450" s="2" t="s">
        <v>3242</v>
      </c>
      <c r="H450" s="2" t="s">
        <v>356</v>
      </c>
      <c r="I450" s="2" t="s">
        <v>1149</v>
      </c>
      <c r="J450" s="2" t="s">
        <v>31</v>
      </c>
      <c r="K450" s="2" t="s">
        <v>31</v>
      </c>
      <c r="L450" s="2" t="s">
        <v>513</v>
      </c>
      <c r="M450" s="2" t="s">
        <v>32</v>
      </c>
      <c r="N450" s="2" t="s">
        <v>648</v>
      </c>
      <c r="O450" s="2" t="s">
        <v>309</v>
      </c>
      <c r="P450" s="2" t="s">
        <v>2853</v>
      </c>
      <c r="Q450" s="2" t="s">
        <v>348</v>
      </c>
      <c r="R450" s="2" t="s">
        <v>361</v>
      </c>
      <c r="S450" s="2" t="s">
        <v>35</v>
      </c>
      <c r="T450" s="144">
        <v>2.694</v>
      </c>
      <c r="U450" s="2" t="s">
        <v>3243</v>
      </c>
      <c r="V450" s="155">
        <v>6.3500000000000001E-2</v>
      </c>
      <c r="W450" s="157">
        <v>6.3530000000000003E-2</v>
      </c>
      <c r="X450" s="4" t="s">
        <v>597</v>
      </c>
      <c r="Y450" s="4" t="s">
        <v>309</v>
      </c>
      <c r="Z450" s="144">
        <v>2940000</v>
      </c>
      <c r="AA450" s="144">
        <v>1</v>
      </c>
      <c r="AB450" s="144">
        <v>100.28</v>
      </c>
      <c r="AD450" s="144">
        <v>2948.232</v>
      </c>
      <c r="AG450" s="2" t="s">
        <v>37</v>
      </c>
      <c r="AH450" s="157">
        <v>7.1710000000000003E-3</v>
      </c>
      <c r="AI450" s="157">
        <v>1.52087771948703E-3</v>
      </c>
      <c r="AJ450" s="157">
        <v>3.1728475891792599E-4</v>
      </c>
      <c r="AK450" s="177"/>
    </row>
    <row r="451" spans="1:37">
      <c r="A451" s="2" t="s">
        <v>153</v>
      </c>
      <c r="B451" s="2">
        <v>962</v>
      </c>
      <c r="C451" s="2" t="s">
        <v>3239</v>
      </c>
      <c r="D451" s="2" t="s">
        <v>3240</v>
      </c>
      <c r="E451" s="4" t="s">
        <v>501</v>
      </c>
      <c r="F451" s="2" t="s">
        <v>3770</v>
      </c>
      <c r="G451" s="2" t="s">
        <v>3771</v>
      </c>
      <c r="H451" s="2" t="s">
        <v>356</v>
      </c>
      <c r="I451" s="2" t="s">
        <v>1149</v>
      </c>
      <c r="J451" s="2" t="s">
        <v>31</v>
      </c>
      <c r="K451" s="2" t="s">
        <v>31</v>
      </c>
      <c r="L451" s="2" t="s">
        <v>513</v>
      </c>
      <c r="M451" s="2" t="s">
        <v>42</v>
      </c>
      <c r="N451" s="2" t="s">
        <v>648</v>
      </c>
      <c r="O451" s="2" t="s">
        <v>309</v>
      </c>
      <c r="P451" s="2" t="s">
        <v>2853</v>
      </c>
      <c r="Q451" s="2" t="s">
        <v>348</v>
      </c>
      <c r="R451" s="2" t="s">
        <v>361</v>
      </c>
      <c r="S451" s="2" t="s">
        <v>35</v>
      </c>
      <c r="T451" s="144">
        <v>4.1710000000000003</v>
      </c>
      <c r="U451" s="2" t="s">
        <v>3772</v>
      </c>
      <c r="V451" s="155">
        <v>6.25E-2</v>
      </c>
      <c r="W451" s="157">
        <v>6.5070000000000003E-2</v>
      </c>
      <c r="X451" s="4" t="s">
        <v>597</v>
      </c>
      <c r="Y451" s="4" t="s">
        <v>309</v>
      </c>
      <c r="Z451" s="144">
        <v>6358000</v>
      </c>
      <c r="AA451" s="144">
        <v>1</v>
      </c>
      <c r="AB451" s="144">
        <v>100.1</v>
      </c>
      <c r="AD451" s="144">
        <v>6364.3580000000002</v>
      </c>
      <c r="AG451" s="2" t="s">
        <v>37</v>
      </c>
      <c r="AH451" s="157">
        <v>1.1560000000000001E-2</v>
      </c>
      <c r="AI451" s="157">
        <v>3.2831236758297999E-3</v>
      </c>
      <c r="AJ451" s="157">
        <v>6.8492364023501999E-4</v>
      </c>
      <c r="AK451" s="177"/>
    </row>
    <row r="452" spans="1:37">
      <c r="A452" s="2" t="s">
        <v>153</v>
      </c>
      <c r="B452" s="2">
        <v>962</v>
      </c>
      <c r="C452" s="2" t="s">
        <v>3244</v>
      </c>
      <c r="D452" s="2" t="s">
        <v>3245</v>
      </c>
      <c r="E452" s="4" t="s">
        <v>353</v>
      </c>
      <c r="F452" s="2" t="s">
        <v>3246</v>
      </c>
      <c r="G452" s="2" t="s">
        <v>3247</v>
      </c>
      <c r="H452" s="2" t="s">
        <v>356</v>
      </c>
      <c r="I452" s="2" t="s">
        <v>939</v>
      </c>
      <c r="J452" s="2" t="s">
        <v>31</v>
      </c>
      <c r="K452" s="2" t="s">
        <v>31</v>
      </c>
      <c r="L452" s="2" t="s">
        <v>513</v>
      </c>
      <c r="M452" s="2" t="s">
        <v>32</v>
      </c>
      <c r="N452" s="2" t="s">
        <v>661</v>
      </c>
      <c r="O452" s="2" t="s">
        <v>309</v>
      </c>
      <c r="P452" s="2" t="s">
        <v>3093</v>
      </c>
      <c r="Q452" s="2" t="s">
        <v>348</v>
      </c>
      <c r="R452" s="2" t="s">
        <v>361</v>
      </c>
      <c r="S452" s="2" t="s">
        <v>35</v>
      </c>
      <c r="T452" s="144">
        <v>5.72</v>
      </c>
      <c r="U452" s="2" t="s">
        <v>3011</v>
      </c>
      <c r="V452" s="155">
        <v>2.6499999999999999E-2</v>
      </c>
      <c r="W452" s="157">
        <v>2.7709999999999999E-2</v>
      </c>
      <c r="X452" s="4" t="s">
        <v>597</v>
      </c>
      <c r="Y452" s="4" t="s">
        <v>309</v>
      </c>
      <c r="Z452" s="144">
        <v>10879714.85</v>
      </c>
      <c r="AA452" s="144">
        <v>1</v>
      </c>
      <c r="AB452" s="144">
        <v>113.29</v>
      </c>
      <c r="AD452" s="144">
        <v>12325.629000000001</v>
      </c>
      <c r="AG452" s="2" t="s">
        <v>37</v>
      </c>
      <c r="AH452" s="157">
        <v>7.3930000000000003E-3</v>
      </c>
      <c r="AI452" s="157">
        <v>6.3583104905384803E-3</v>
      </c>
      <c r="AJ452" s="157">
        <v>1.3264675951701499E-3</v>
      </c>
      <c r="AK452" s="177"/>
    </row>
    <row r="453" spans="1:37">
      <c r="A453" s="2" t="s">
        <v>153</v>
      </c>
      <c r="B453" s="2">
        <v>962</v>
      </c>
      <c r="C453" s="2" t="s">
        <v>2433</v>
      </c>
      <c r="D453" s="2" t="s">
        <v>2434</v>
      </c>
      <c r="E453" s="4" t="s">
        <v>353</v>
      </c>
      <c r="F453" s="2" t="s">
        <v>3773</v>
      </c>
      <c r="G453" s="2" t="s">
        <v>3774</v>
      </c>
      <c r="H453" s="2" t="s">
        <v>356</v>
      </c>
      <c r="I453" s="2" t="s">
        <v>1149</v>
      </c>
      <c r="J453" s="2" t="s">
        <v>31</v>
      </c>
      <c r="K453" s="2" t="s">
        <v>486</v>
      </c>
      <c r="L453" s="2" t="s">
        <v>513</v>
      </c>
      <c r="M453" s="2" t="s">
        <v>32</v>
      </c>
      <c r="N453" s="2" t="s">
        <v>648</v>
      </c>
      <c r="O453" s="2" t="s">
        <v>309</v>
      </c>
      <c r="P453" s="2" t="s">
        <v>2917</v>
      </c>
      <c r="Q453" s="2" t="s">
        <v>599</v>
      </c>
      <c r="R453" s="2" t="s">
        <v>361</v>
      </c>
      <c r="S453" s="2" t="s">
        <v>35</v>
      </c>
      <c r="T453" s="144">
        <v>5.8959999999999999</v>
      </c>
      <c r="U453" s="2" t="s">
        <v>3775</v>
      </c>
      <c r="V453" s="155">
        <v>2.8000000000000001E-2</v>
      </c>
      <c r="W453" s="157">
        <v>6.3009999999999997E-2</v>
      </c>
      <c r="X453" s="4" t="s">
        <v>597</v>
      </c>
      <c r="Y453" s="4" t="s">
        <v>309</v>
      </c>
      <c r="Z453" s="144">
        <v>4128959.85</v>
      </c>
      <c r="AA453" s="144">
        <v>1</v>
      </c>
      <c r="AB453" s="144">
        <v>82.49</v>
      </c>
      <c r="AD453" s="144">
        <v>3405.9789999999998</v>
      </c>
      <c r="AG453" s="2" t="s">
        <v>37</v>
      </c>
      <c r="AH453" s="157">
        <v>7.4510000000000002E-3</v>
      </c>
      <c r="AI453" s="157">
        <v>1.7570115052432101E-3</v>
      </c>
      <c r="AJ453" s="157">
        <v>3.6654687271317298E-4</v>
      </c>
      <c r="AK453" s="177"/>
    </row>
    <row r="454" spans="1:37">
      <c r="A454" s="2" t="s">
        <v>153</v>
      </c>
      <c r="B454" s="2">
        <v>962</v>
      </c>
      <c r="C454" s="2" t="s">
        <v>3250</v>
      </c>
      <c r="D454" s="2" t="s">
        <v>3251</v>
      </c>
      <c r="E454" s="4" t="s">
        <v>500</v>
      </c>
      <c r="F454" s="2" t="s">
        <v>3252</v>
      </c>
      <c r="G454" s="2" t="s">
        <v>3253</v>
      </c>
      <c r="H454" s="2" t="s">
        <v>356</v>
      </c>
      <c r="I454" s="2" t="s">
        <v>1149</v>
      </c>
      <c r="J454" s="2" t="s">
        <v>134</v>
      </c>
      <c r="K454" s="2" t="s">
        <v>135</v>
      </c>
      <c r="L454" s="2" t="s">
        <v>513</v>
      </c>
      <c r="M454" s="2" t="s">
        <v>32</v>
      </c>
      <c r="N454" s="2" t="s">
        <v>648</v>
      </c>
      <c r="O454" s="2" t="s">
        <v>309</v>
      </c>
      <c r="P454" s="2" t="s">
        <v>2853</v>
      </c>
      <c r="Q454" s="2" t="s">
        <v>348</v>
      </c>
      <c r="R454" s="2" t="s">
        <v>361</v>
      </c>
      <c r="S454" s="2" t="s">
        <v>35</v>
      </c>
      <c r="T454" s="144">
        <v>2.3809999999999998</v>
      </c>
      <c r="U454" s="2" t="s">
        <v>3065</v>
      </c>
      <c r="V454" s="155">
        <v>3.49E-2</v>
      </c>
      <c r="W454" s="157">
        <v>6.8019999999999997E-2</v>
      </c>
      <c r="X454" s="4" t="s">
        <v>597</v>
      </c>
      <c r="Y454" s="4" t="s">
        <v>309</v>
      </c>
      <c r="Z454" s="144">
        <v>5444000</v>
      </c>
      <c r="AA454" s="144">
        <v>1</v>
      </c>
      <c r="AB454" s="144">
        <v>92.43</v>
      </c>
      <c r="AD454" s="144">
        <v>5031.8890000000001</v>
      </c>
      <c r="AG454" s="2" t="s">
        <v>37</v>
      </c>
      <c r="AH454" s="157">
        <v>5.7580000000000001E-3</v>
      </c>
      <c r="AI454" s="157">
        <v>2.5957550732803301E-3</v>
      </c>
      <c r="AJ454" s="157">
        <v>5.4152514175401201E-4</v>
      </c>
      <c r="AK454" s="177"/>
    </row>
    <row r="455" spans="1:37">
      <c r="A455" s="2" t="s">
        <v>153</v>
      </c>
      <c r="B455" s="2">
        <v>962</v>
      </c>
      <c r="C455" s="2" t="s">
        <v>2185</v>
      </c>
      <c r="D455" s="2" t="s">
        <v>2186</v>
      </c>
      <c r="E455" s="4" t="s">
        <v>353</v>
      </c>
      <c r="F455" s="2" t="s">
        <v>3254</v>
      </c>
      <c r="G455" s="2" t="s">
        <v>3255</v>
      </c>
      <c r="H455" s="2" t="s">
        <v>356</v>
      </c>
      <c r="I455" s="2" t="s">
        <v>939</v>
      </c>
      <c r="J455" s="2" t="s">
        <v>31</v>
      </c>
      <c r="K455" s="2" t="s">
        <v>31</v>
      </c>
      <c r="L455" s="2" t="s">
        <v>513</v>
      </c>
      <c r="M455" s="2" t="s">
        <v>32</v>
      </c>
      <c r="N455" s="2" t="s">
        <v>647</v>
      </c>
      <c r="O455" s="2" t="s">
        <v>309</v>
      </c>
      <c r="P455" s="2" t="s">
        <v>2874</v>
      </c>
      <c r="Q455" s="2" t="s">
        <v>599</v>
      </c>
      <c r="R455" s="2" t="s">
        <v>361</v>
      </c>
      <c r="S455" s="2" t="s">
        <v>35</v>
      </c>
      <c r="T455" s="144">
        <v>0.53400000000000003</v>
      </c>
      <c r="U455" s="2" t="s">
        <v>3256</v>
      </c>
      <c r="V455" s="155">
        <v>2.75E-2</v>
      </c>
      <c r="W455" s="157">
        <v>3.2379999999999999E-2</v>
      </c>
      <c r="X455" s="4" t="s">
        <v>597</v>
      </c>
      <c r="Y455" s="4" t="s">
        <v>309</v>
      </c>
      <c r="Z455" s="144">
        <v>327405.43</v>
      </c>
      <c r="AA455" s="144">
        <v>1</v>
      </c>
      <c r="AB455" s="144">
        <v>114.52</v>
      </c>
      <c r="AD455" s="144">
        <v>374.94499999999999</v>
      </c>
      <c r="AG455" s="2" t="s">
        <v>37</v>
      </c>
      <c r="AH455" s="157">
        <v>2.3679999999999999E-3</v>
      </c>
      <c r="AI455" s="157">
        <v>1.93419323137085E-4</v>
      </c>
      <c r="AJ455" s="157">
        <v>4.0351043693583399E-5</v>
      </c>
      <c r="AK455" s="177"/>
    </row>
    <row r="456" spans="1:37">
      <c r="A456" s="2" t="s">
        <v>153</v>
      </c>
      <c r="B456" s="2">
        <v>962</v>
      </c>
      <c r="C456" s="2" t="s">
        <v>2185</v>
      </c>
      <c r="D456" s="2" t="s">
        <v>2186</v>
      </c>
      <c r="E456" s="4" t="s">
        <v>353</v>
      </c>
      <c r="F456" s="2" t="s">
        <v>3257</v>
      </c>
      <c r="G456" s="2" t="s">
        <v>3258</v>
      </c>
      <c r="H456" s="2" t="s">
        <v>356</v>
      </c>
      <c r="I456" s="2" t="s">
        <v>939</v>
      </c>
      <c r="J456" s="2" t="s">
        <v>31</v>
      </c>
      <c r="K456" s="2" t="s">
        <v>31</v>
      </c>
      <c r="L456" s="2" t="s">
        <v>513</v>
      </c>
      <c r="M456" s="2" t="s">
        <v>32</v>
      </c>
      <c r="N456" s="2" t="s">
        <v>647</v>
      </c>
      <c r="O456" s="2" t="s">
        <v>309</v>
      </c>
      <c r="P456" s="2" t="s">
        <v>2874</v>
      </c>
      <c r="Q456" s="2" t="s">
        <v>599</v>
      </c>
      <c r="R456" s="2" t="s">
        <v>361</v>
      </c>
      <c r="S456" s="2" t="s">
        <v>35</v>
      </c>
      <c r="T456" s="144">
        <v>6.0330000000000004</v>
      </c>
      <c r="U456" s="2" t="s">
        <v>3259</v>
      </c>
      <c r="V456" s="155">
        <v>1.5800000000000002E-2</v>
      </c>
      <c r="W456" s="157">
        <v>3.5290000000000002E-2</v>
      </c>
      <c r="X456" s="4" t="s">
        <v>597</v>
      </c>
      <c r="Y456" s="4" t="s">
        <v>309</v>
      </c>
      <c r="Z456" s="144">
        <v>3665188.2</v>
      </c>
      <c r="AA456" s="144">
        <v>1</v>
      </c>
      <c r="AB456" s="144">
        <v>101.56</v>
      </c>
      <c r="AD456" s="144">
        <v>3722.3649999999998</v>
      </c>
      <c r="AG456" s="2" t="s">
        <v>37</v>
      </c>
      <c r="AH456" s="157">
        <v>2.9550000000000002E-3</v>
      </c>
      <c r="AI456" s="157">
        <v>1.92022276368211E-3</v>
      </c>
      <c r="AJ456" s="157">
        <v>4.0059592486441699E-4</v>
      </c>
      <c r="AK456" s="177"/>
    </row>
    <row r="457" spans="1:37">
      <c r="A457" s="2" t="s">
        <v>153</v>
      </c>
      <c r="B457" s="2">
        <v>962</v>
      </c>
      <c r="C457" s="2" t="s">
        <v>2185</v>
      </c>
      <c r="D457" s="2" t="s">
        <v>2186</v>
      </c>
      <c r="E457" s="4" t="s">
        <v>353</v>
      </c>
      <c r="F457" s="2" t="s">
        <v>3776</v>
      </c>
      <c r="G457" s="2" t="s">
        <v>3777</v>
      </c>
      <c r="H457" s="2" t="s">
        <v>356</v>
      </c>
      <c r="I457" s="2" t="s">
        <v>939</v>
      </c>
      <c r="J457" s="2" t="s">
        <v>31</v>
      </c>
      <c r="K457" s="2" t="s">
        <v>31</v>
      </c>
      <c r="L457" s="2" t="s">
        <v>513</v>
      </c>
      <c r="M457" s="2" t="s">
        <v>42</v>
      </c>
      <c r="N457" s="2" t="s">
        <v>647</v>
      </c>
      <c r="O457" s="2" t="s">
        <v>309</v>
      </c>
      <c r="P457" s="2" t="s">
        <v>2853</v>
      </c>
      <c r="Q457" s="2" t="s">
        <v>348</v>
      </c>
      <c r="R457" s="2" t="s">
        <v>361</v>
      </c>
      <c r="S457" s="2" t="s">
        <v>35</v>
      </c>
      <c r="T457" s="144">
        <v>7.5819999999999999</v>
      </c>
      <c r="U457" s="2" t="s">
        <v>3778</v>
      </c>
      <c r="V457" s="155">
        <v>0.03</v>
      </c>
      <c r="W457" s="157">
        <v>3.7409999999999999E-2</v>
      </c>
      <c r="X457" s="4" t="s">
        <v>597</v>
      </c>
      <c r="Y457" s="4" t="s">
        <v>309</v>
      </c>
      <c r="Z457" s="144">
        <v>5312000</v>
      </c>
      <c r="AA457" s="144">
        <v>1</v>
      </c>
      <c r="AB457" s="144">
        <v>97.12</v>
      </c>
      <c r="AD457" s="144">
        <v>5159.0140000000001</v>
      </c>
      <c r="AG457" s="2" t="s">
        <v>37</v>
      </c>
      <c r="AH457" s="157">
        <v>2.4147999999999999E-2</v>
      </c>
      <c r="AI457" s="157">
        <v>2.6613339979597102E-3</v>
      </c>
      <c r="AJ457" s="157">
        <v>5.5520618464154395E-4</v>
      </c>
      <c r="AK457" s="177"/>
    </row>
    <row r="458" spans="1:37">
      <c r="A458" s="2" t="s">
        <v>153</v>
      </c>
      <c r="B458" s="2">
        <v>962</v>
      </c>
      <c r="C458" s="2" t="s">
        <v>3779</v>
      </c>
      <c r="D458" s="2" t="s">
        <v>3780</v>
      </c>
      <c r="E458" s="4" t="s">
        <v>353</v>
      </c>
      <c r="F458" s="2" t="s">
        <v>3781</v>
      </c>
      <c r="G458" s="2" t="s">
        <v>3782</v>
      </c>
      <c r="H458" s="2" t="s">
        <v>356</v>
      </c>
      <c r="I458" s="2" t="s">
        <v>939</v>
      </c>
      <c r="J458" s="2" t="s">
        <v>31</v>
      </c>
      <c r="K458" s="2" t="s">
        <v>31</v>
      </c>
      <c r="L458" s="2" t="s">
        <v>513</v>
      </c>
      <c r="M458" s="2" t="s">
        <v>32</v>
      </c>
      <c r="N458" s="2" t="s">
        <v>668</v>
      </c>
      <c r="O458" s="2" t="s">
        <v>309</v>
      </c>
      <c r="P458" s="2" t="s">
        <v>2864</v>
      </c>
      <c r="Q458" s="2" t="s">
        <v>348</v>
      </c>
      <c r="R458" s="2" t="s">
        <v>361</v>
      </c>
      <c r="S458" s="2" t="s">
        <v>35</v>
      </c>
      <c r="T458" s="144">
        <v>8.0000000000000002E-3</v>
      </c>
      <c r="U458" s="2" t="s">
        <v>264</v>
      </c>
      <c r="V458" s="155">
        <v>1.9800000000000002E-2</v>
      </c>
      <c r="W458" s="157">
        <v>6.3280000000000003E-2</v>
      </c>
      <c r="X458" s="4" t="s">
        <v>597</v>
      </c>
      <c r="Y458" s="4" t="s">
        <v>309</v>
      </c>
      <c r="Z458" s="144">
        <v>61250</v>
      </c>
      <c r="AA458" s="144">
        <v>1</v>
      </c>
      <c r="AB458" s="144">
        <v>114.69</v>
      </c>
      <c r="AD458" s="144">
        <v>70.248000000000005</v>
      </c>
      <c r="AG458" s="2" t="s">
        <v>37</v>
      </c>
      <c r="AH458" s="157">
        <v>4.0299999999999998E-4</v>
      </c>
      <c r="AI458" s="157">
        <v>3.6238005594329098E-5</v>
      </c>
      <c r="AJ458" s="157">
        <v>7.5599548348575903E-6</v>
      </c>
      <c r="AK458" s="177"/>
    </row>
    <row r="459" spans="1:37">
      <c r="A459" s="2" t="s">
        <v>153</v>
      </c>
      <c r="B459" s="2">
        <v>962</v>
      </c>
      <c r="C459" s="2" t="s">
        <v>3586</v>
      </c>
      <c r="D459" s="2" t="s">
        <v>3587</v>
      </c>
      <c r="E459" s="4" t="s">
        <v>501</v>
      </c>
      <c r="F459" s="2" t="s">
        <v>3588</v>
      </c>
      <c r="G459" s="2" t="s">
        <v>3589</v>
      </c>
      <c r="H459" s="2" t="s">
        <v>356</v>
      </c>
      <c r="I459" s="2" t="s">
        <v>1149</v>
      </c>
      <c r="J459" s="2" t="s">
        <v>134</v>
      </c>
      <c r="K459" s="2" t="s">
        <v>135</v>
      </c>
      <c r="L459" s="2" t="s">
        <v>513</v>
      </c>
      <c r="M459" s="2" t="s">
        <v>32</v>
      </c>
      <c r="N459" s="2" t="s">
        <v>648</v>
      </c>
      <c r="O459" s="2" t="s">
        <v>309</v>
      </c>
      <c r="P459" s="2" t="s">
        <v>158</v>
      </c>
      <c r="Q459" s="2" t="s">
        <v>599</v>
      </c>
      <c r="R459" s="2" t="s">
        <v>361</v>
      </c>
      <c r="S459" s="2" t="s">
        <v>35</v>
      </c>
      <c r="T459" s="144">
        <v>2.0569999999999999</v>
      </c>
      <c r="U459" s="2" t="s">
        <v>1591</v>
      </c>
      <c r="V459" s="155">
        <v>5.1499999999999997E-2</v>
      </c>
      <c r="W459" s="157">
        <v>7.0819999999999994E-2</v>
      </c>
      <c r="X459" s="4" t="s">
        <v>597</v>
      </c>
      <c r="Y459" s="4" t="s">
        <v>309</v>
      </c>
      <c r="Z459" s="144">
        <v>1250007.01</v>
      </c>
      <c r="AA459" s="144">
        <v>1</v>
      </c>
      <c r="AB459" s="144">
        <v>99.63</v>
      </c>
      <c r="AD459" s="144">
        <v>1245.3820000000001</v>
      </c>
      <c r="AG459" s="2" t="s">
        <v>37</v>
      </c>
      <c r="AH459" s="157">
        <v>4.333E-3</v>
      </c>
      <c r="AI459" s="157">
        <v>6.4244391615448401E-4</v>
      </c>
      <c r="AJ459" s="157">
        <v>1.3402633258649801E-4</v>
      </c>
      <c r="AK459" s="177"/>
    </row>
    <row r="460" spans="1:37">
      <c r="A460" s="2" t="s">
        <v>153</v>
      </c>
      <c r="B460" s="2">
        <v>962</v>
      </c>
      <c r="C460" s="2" t="s">
        <v>3586</v>
      </c>
      <c r="D460" s="2" t="s">
        <v>3587</v>
      </c>
      <c r="E460" s="4" t="s">
        <v>501</v>
      </c>
      <c r="F460" s="2" t="s">
        <v>3783</v>
      </c>
      <c r="G460" s="2" t="s">
        <v>3784</v>
      </c>
      <c r="H460" s="2" t="s">
        <v>356</v>
      </c>
      <c r="I460" s="2" t="s">
        <v>1149</v>
      </c>
      <c r="J460" s="2" t="s">
        <v>134</v>
      </c>
      <c r="K460" s="2" t="s">
        <v>135</v>
      </c>
      <c r="L460" s="2" t="s">
        <v>513</v>
      </c>
      <c r="M460" s="2" t="s">
        <v>32</v>
      </c>
      <c r="N460" s="2" t="s">
        <v>648</v>
      </c>
      <c r="O460" s="2" t="s">
        <v>309</v>
      </c>
      <c r="P460" s="2" t="s">
        <v>2864</v>
      </c>
      <c r="Q460" s="2" t="s">
        <v>348</v>
      </c>
      <c r="R460" s="2" t="s">
        <v>361</v>
      </c>
      <c r="S460" s="2" t="s">
        <v>35</v>
      </c>
      <c r="T460" s="144">
        <v>0.41599999999999998</v>
      </c>
      <c r="U460" s="2" t="s">
        <v>3785</v>
      </c>
      <c r="V460" s="155">
        <v>3.9E-2</v>
      </c>
      <c r="W460" s="157">
        <v>5.9380000000000002E-2</v>
      </c>
      <c r="X460" s="4" t="s">
        <v>597</v>
      </c>
      <c r="Y460" s="4" t="s">
        <v>309</v>
      </c>
      <c r="Z460" s="144">
        <v>418693.87</v>
      </c>
      <c r="AA460" s="144">
        <v>1</v>
      </c>
      <c r="AB460" s="144">
        <v>99.53</v>
      </c>
      <c r="AD460" s="144">
        <v>416.726</v>
      </c>
      <c r="AG460" s="2" t="s">
        <v>37</v>
      </c>
      <c r="AH460" s="157">
        <v>1.0809999999999999E-3</v>
      </c>
      <c r="AI460" s="157">
        <v>2.1497266902041799E-4</v>
      </c>
      <c r="AJ460" s="157">
        <v>4.48474920699686E-5</v>
      </c>
      <c r="AK460" s="177"/>
    </row>
    <row r="461" spans="1:37">
      <c r="A461" s="2" t="s">
        <v>153</v>
      </c>
      <c r="B461" s="2">
        <v>962</v>
      </c>
      <c r="C461" s="2" t="s">
        <v>2197</v>
      </c>
      <c r="D461" s="2" t="s">
        <v>2198</v>
      </c>
      <c r="E461" s="4" t="s">
        <v>353</v>
      </c>
      <c r="F461" s="2" t="s">
        <v>3260</v>
      </c>
      <c r="G461" s="2" t="s">
        <v>3261</v>
      </c>
      <c r="H461" s="2" t="s">
        <v>356</v>
      </c>
      <c r="I461" s="2" t="s">
        <v>939</v>
      </c>
      <c r="J461" s="2" t="s">
        <v>31</v>
      </c>
      <c r="K461" s="2" t="s">
        <v>31</v>
      </c>
      <c r="L461" s="2" t="s">
        <v>513</v>
      </c>
      <c r="M461" s="2" t="s">
        <v>32</v>
      </c>
      <c r="N461" s="2" t="s">
        <v>647</v>
      </c>
      <c r="O461" s="2" t="s">
        <v>309</v>
      </c>
      <c r="P461" s="2" t="s">
        <v>3093</v>
      </c>
      <c r="Q461" s="2" t="s">
        <v>599</v>
      </c>
      <c r="R461" s="2" t="s">
        <v>361</v>
      </c>
      <c r="S461" s="2" t="s">
        <v>35</v>
      </c>
      <c r="T461" s="144">
        <v>3.1429999999999998</v>
      </c>
      <c r="U461" s="2" t="s">
        <v>3262</v>
      </c>
      <c r="V461" s="155">
        <v>1.34E-2</v>
      </c>
      <c r="W461" s="157">
        <v>2.777E-2</v>
      </c>
      <c r="X461" s="4" t="s">
        <v>597</v>
      </c>
      <c r="Y461" s="4" t="s">
        <v>309</v>
      </c>
      <c r="Z461" s="144">
        <v>2240922.0699999998</v>
      </c>
      <c r="AA461" s="144">
        <v>1</v>
      </c>
      <c r="AB461" s="144">
        <v>110</v>
      </c>
      <c r="AC461" s="144">
        <v>233.48699999999999</v>
      </c>
      <c r="AD461" s="144">
        <v>2698.5010000000002</v>
      </c>
      <c r="AG461" s="2" t="s">
        <v>37</v>
      </c>
      <c r="AH461" s="157">
        <v>7.7999999999999999E-4</v>
      </c>
      <c r="AI461" s="157">
        <v>1.3920512556540999E-3</v>
      </c>
      <c r="AJ461" s="157">
        <v>2.9040904564015798E-4</v>
      </c>
      <c r="AK461" s="177"/>
    </row>
    <row r="462" spans="1:37">
      <c r="A462" s="2" t="s">
        <v>153</v>
      </c>
      <c r="B462" s="2">
        <v>962</v>
      </c>
      <c r="C462" s="2" t="s">
        <v>2197</v>
      </c>
      <c r="D462" s="2" t="s">
        <v>2198</v>
      </c>
      <c r="E462" s="4" t="s">
        <v>353</v>
      </c>
      <c r="F462" s="2" t="s">
        <v>3263</v>
      </c>
      <c r="G462" s="2" t="s">
        <v>3264</v>
      </c>
      <c r="H462" s="2" t="s">
        <v>356</v>
      </c>
      <c r="I462" s="2" t="s">
        <v>939</v>
      </c>
      <c r="J462" s="2" t="s">
        <v>31</v>
      </c>
      <c r="K462" s="2" t="s">
        <v>31</v>
      </c>
      <c r="L462" s="2" t="s">
        <v>513</v>
      </c>
      <c r="M462" s="2" t="s">
        <v>32</v>
      </c>
      <c r="N462" s="2" t="s">
        <v>647</v>
      </c>
      <c r="O462" s="2" t="s">
        <v>309</v>
      </c>
      <c r="P462" s="2" t="s">
        <v>3093</v>
      </c>
      <c r="Q462" s="2" t="s">
        <v>599</v>
      </c>
      <c r="R462" s="2" t="s">
        <v>361</v>
      </c>
      <c r="S462" s="2" t="s">
        <v>35</v>
      </c>
      <c r="T462" s="144">
        <v>2.7959999999999998</v>
      </c>
      <c r="U462" s="2" t="s">
        <v>2859</v>
      </c>
      <c r="V462" s="155">
        <v>1.77E-2</v>
      </c>
      <c r="W462" s="157">
        <v>2.615E-2</v>
      </c>
      <c r="X462" s="4" t="s">
        <v>597</v>
      </c>
      <c r="Y462" s="4" t="s">
        <v>309</v>
      </c>
      <c r="Z462" s="144">
        <v>3930282.44</v>
      </c>
      <c r="AA462" s="144">
        <v>1</v>
      </c>
      <c r="AB462" s="144">
        <v>110.8</v>
      </c>
      <c r="AD462" s="144">
        <v>4354.7529999999997</v>
      </c>
      <c r="AG462" s="2" t="s">
        <v>37</v>
      </c>
      <c r="AH462" s="157">
        <v>1.426E-3</v>
      </c>
      <c r="AI462" s="157">
        <v>2.24644693011613E-3</v>
      </c>
      <c r="AJ462" s="157">
        <v>4.6865264939525498E-4</v>
      </c>
      <c r="AK462" s="177"/>
    </row>
    <row r="463" spans="1:37">
      <c r="A463" s="2" t="s">
        <v>153</v>
      </c>
      <c r="B463" s="2">
        <v>962</v>
      </c>
      <c r="C463" s="2" t="s">
        <v>2197</v>
      </c>
      <c r="D463" s="2" t="s">
        <v>2198</v>
      </c>
      <c r="E463" s="4" t="s">
        <v>353</v>
      </c>
      <c r="F463" s="2" t="s">
        <v>3265</v>
      </c>
      <c r="G463" s="2" t="s">
        <v>3266</v>
      </c>
      <c r="H463" s="2" t="s">
        <v>356</v>
      </c>
      <c r="I463" s="2" t="s">
        <v>939</v>
      </c>
      <c r="J463" s="2" t="s">
        <v>31</v>
      </c>
      <c r="K463" s="2" t="s">
        <v>31</v>
      </c>
      <c r="L463" s="2" t="s">
        <v>513</v>
      </c>
      <c r="M463" s="2" t="s">
        <v>32</v>
      </c>
      <c r="N463" s="2" t="s">
        <v>647</v>
      </c>
      <c r="O463" s="2" t="s">
        <v>309</v>
      </c>
      <c r="P463" s="2" t="s">
        <v>3093</v>
      </c>
      <c r="Q463" s="2" t="s">
        <v>599</v>
      </c>
      <c r="R463" s="2" t="s">
        <v>361</v>
      </c>
      <c r="S463" s="2" t="s">
        <v>35</v>
      </c>
      <c r="T463" s="144">
        <v>5.7110000000000003</v>
      </c>
      <c r="U463" s="2" t="s">
        <v>3076</v>
      </c>
      <c r="V463" s="155">
        <v>2.4799999999999999E-2</v>
      </c>
      <c r="W463" s="157">
        <v>3.3000000000000002E-2</v>
      </c>
      <c r="X463" s="4" t="s">
        <v>597</v>
      </c>
      <c r="Y463" s="4" t="s">
        <v>309</v>
      </c>
      <c r="Z463" s="144">
        <v>10200145</v>
      </c>
      <c r="AA463" s="144">
        <v>1</v>
      </c>
      <c r="AB463" s="144">
        <v>108.31</v>
      </c>
      <c r="AD463" s="144">
        <v>11047.777</v>
      </c>
      <c r="AG463" s="2" t="s">
        <v>37</v>
      </c>
      <c r="AH463" s="157">
        <v>3.0959999999999998E-3</v>
      </c>
      <c r="AI463" s="157">
        <v>5.6991166110552703E-3</v>
      </c>
      <c r="AJ463" s="157">
        <v>1.1889468935041799E-3</v>
      </c>
      <c r="AK463" s="177"/>
    </row>
    <row r="464" spans="1:37">
      <c r="A464" s="2" t="s">
        <v>153</v>
      </c>
      <c r="B464" s="2">
        <v>962</v>
      </c>
      <c r="C464" s="2" t="s">
        <v>2197</v>
      </c>
      <c r="D464" s="2" t="s">
        <v>2198</v>
      </c>
      <c r="E464" s="4" t="s">
        <v>353</v>
      </c>
      <c r="F464" s="2" t="s">
        <v>3786</v>
      </c>
      <c r="G464" s="2" t="s">
        <v>3787</v>
      </c>
      <c r="H464" s="2" t="s">
        <v>356</v>
      </c>
      <c r="I464" s="2" t="s">
        <v>939</v>
      </c>
      <c r="J464" s="2" t="s">
        <v>31</v>
      </c>
      <c r="K464" s="2" t="s">
        <v>31</v>
      </c>
      <c r="L464" s="2" t="s">
        <v>513</v>
      </c>
      <c r="M464" s="2" t="s">
        <v>32</v>
      </c>
      <c r="N464" s="2" t="s">
        <v>647</v>
      </c>
      <c r="O464" s="2" t="s">
        <v>309</v>
      </c>
      <c r="P464" s="2" t="s">
        <v>1599</v>
      </c>
      <c r="Q464" s="2" t="s">
        <v>348</v>
      </c>
      <c r="R464" s="2" t="s">
        <v>361</v>
      </c>
      <c r="S464" s="2" t="s">
        <v>35</v>
      </c>
      <c r="T464" s="144">
        <v>7.1529999999999996</v>
      </c>
      <c r="U464" s="2" t="s">
        <v>3788</v>
      </c>
      <c r="V464" s="155">
        <v>8.9999999999999993E-3</v>
      </c>
      <c r="W464" s="157">
        <v>3.5319999999999997E-2</v>
      </c>
      <c r="X464" s="4" t="s">
        <v>597</v>
      </c>
      <c r="Y464" s="4" t="s">
        <v>309</v>
      </c>
      <c r="Z464" s="144">
        <v>11255207.880000001</v>
      </c>
      <c r="AA464" s="144">
        <v>1</v>
      </c>
      <c r="AB464" s="144">
        <v>92.82</v>
      </c>
      <c r="AC464" s="144">
        <v>314.73200000000003</v>
      </c>
      <c r="AD464" s="144">
        <v>10761.816000000001</v>
      </c>
      <c r="AG464" s="2" t="s">
        <v>37</v>
      </c>
      <c r="AH464" s="157">
        <v>4.3680000000000004E-3</v>
      </c>
      <c r="AI464" s="157">
        <v>5.5516004940104396E-3</v>
      </c>
      <c r="AJ464" s="157">
        <v>1.1581721540012101E-3</v>
      </c>
      <c r="AK464" s="177"/>
    </row>
    <row r="465" spans="1:37">
      <c r="A465" s="2" t="s">
        <v>153</v>
      </c>
      <c r="B465" s="2">
        <v>962</v>
      </c>
      <c r="C465" s="2" t="s">
        <v>2197</v>
      </c>
      <c r="D465" s="2" t="s">
        <v>2198</v>
      </c>
      <c r="E465" s="4" t="s">
        <v>353</v>
      </c>
      <c r="F465" s="2" t="s">
        <v>3267</v>
      </c>
      <c r="G465" s="2" t="s">
        <v>3268</v>
      </c>
      <c r="H465" s="2" t="s">
        <v>356</v>
      </c>
      <c r="I465" s="2" t="s">
        <v>939</v>
      </c>
      <c r="J465" s="2" t="s">
        <v>31</v>
      </c>
      <c r="K465" s="2" t="s">
        <v>31</v>
      </c>
      <c r="L465" s="2" t="s">
        <v>513</v>
      </c>
      <c r="M465" s="2" t="s">
        <v>32</v>
      </c>
      <c r="N465" s="2" t="s">
        <v>647</v>
      </c>
      <c r="O465" s="2" t="s">
        <v>309</v>
      </c>
      <c r="P465" s="2" t="s">
        <v>1599</v>
      </c>
      <c r="Q465" s="2" t="s">
        <v>348</v>
      </c>
      <c r="R465" s="2" t="s">
        <v>361</v>
      </c>
      <c r="S465" s="2" t="s">
        <v>35</v>
      </c>
      <c r="T465" s="144">
        <v>10.566000000000001</v>
      </c>
      <c r="U465" s="2" t="s">
        <v>3269</v>
      </c>
      <c r="V465" s="155">
        <v>1.6899999999999998E-2</v>
      </c>
      <c r="W465" s="157">
        <v>3.8179999999999999E-2</v>
      </c>
      <c r="X465" s="4" t="s">
        <v>597</v>
      </c>
      <c r="Y465" s="4" t="s">
        <v>309</v>
      </c>
      <c r="Z465" s="144">
        <v>8305350</v>
      </c>
      <c r="AA465" s="144">
        <v>1</v>
      </c>
      <c r="AB465" s="144">
        <v>89.8</v>
      </c>
      <c r="AC465" s="144">
        <v>78.498999999999995</v>
      </c>
      <c r="AD465" s="144">
        <v>7536.7030000000004</v>
      </c>
      <c r="AG465" s="2" t="s">
        <v>37</v>
      </c>
      <c r="AH465" s="157">
        <v>1.9040000000000001E-3</v>
      </c>
      <c r="AI465" s="157">
        <v>3.8878906340608201E-3</v>
      </c>
      <c r="AJ465" s="157">
        <v>8.1108982446222795E-4</v>
      </c>
      <c r="AK465" s="177"/>
    </row>
    <row r="466" spans="1:37">
      <c r="A466" s="2" t="s">
        <v>153</v>
      </c>
      <c r="B466" s="2">
        <v>962</v>
      </c>
      <c r="C466" s="2" t="s">
        <v>2197</v>
      </c>
      <c r="D466" s="2" t="s">
        <v>2198</v>
      </c>
      <c r="E466" s="4" t="s">
        <v>353</v>
      </c>
      <c r="F466" s="2" t="s">
        <v>3270</v>
      </c>
      <c r="G466" s="2" t="s">
        <v>3271</v>
      </c>
      <c r="H466" s="2" t="s">
        <v>356</v>
      </c>
      <c r="I466" s="2" t="s">
        <v>939</v>
      </c>
      <c r="J466" s="2" t="s">
        <v>31</v>
      </c>
      <c r="K466" s="2" t="s">
        <v>31</v>
      </c>
      <c r="L466" s="2" t="s">
        <v>513</v>
      </c>
      <c r="M466" s="2" t="s">
        <v>32</v>
      </c>
      <c r="N466" s="2" t="s">
        <v>647</v>
      </c>
      <c r="O466" s="2" t="s">
        <v>309</v>
      </c>
      <c r="P466" s="2" t="s">
        <v>1599</v>
      </c>
      <c r="Q466" s="2" t="s">
        <v>348</v>
      </c>
      <c r="R466" s="2" t="s">
        <v>361</v>
      </c>
      <c r="S466" s="2" t="s">
        <v>35</v>
      </c>
      <c r="T466" s="144">
        <v>0.746</v>
      </c>
      <c r="U466" s="2" t="s">
        <v>3272</v>
      </c>
      <c r="V466" s="155">
        <v>6.4999999999999997E-3</v>
      </c>
      <c r="W466" s="157">
        <v>2.7980000000000001E-2</v>
      </c>
      <c r="X466" s="4" t="s">
        <v>597</v>
      </c>
      <c r="Y466" s="4" t="s">
        <v>309</v>
      </c>
      <c r="Z466" s="144">
        <v>643750.03</v>
      </c>
      <c r="AA466" s="144">
        <v>1</v>
      </c>
      <c r="AB466" s="144">
        <v>111.86</v>
      </c>
      <c r="AD466" s="144">
        <v>720.09900000000005</v>
      </c>
      <c r="AG466" s="2" t="s">
        <v>37</v>
      </c>
      <c r="AH466" s="157">
        <v>1.1789999999999999E-3</v>
      </c>
      <c r="AI466" s="157">
        <v>3.7147083260173402E-4</v>
      </c>
      <c r="AJ466" s="157">
        <v>7.74960616865605E-5</v>
      </c>
      <c r="AK466" s="177"/>
    </row>
    <row r="467" spans="1:37">
      <c r="A467" s="2" t="s">
        <v>153</v>
      </c>
      <c r="B467" s="2">
        <v>962</v>
      </c>
      <c r="C467" s="2" t="s">
        <v>2205</v>
      </c>
      <c r="D467" s="2" t="s">
        <v>2206</v>
      </c>
      <c r="E467" s="4" t="s">
        <v>353</v>
      </c>
      <c r="F467" s="2" t="s">
        <v>3789</v>
      </c>
      <c r="G467" s="2" t="s">
        <v>3790</v>
      </c>
      <c r="H467" s="2" t="s">
        <v>356</v>
      </c>
      <c r="I467" s="2" t="s">
        <v>1149</v>
      </c>
      <c r="J467" s="2" t="s">
        <v>31</v>
      </c>
      <c r="K467" s="2" t="s">
        <v>31</v>
      </c>
      <c r="L467" s="2" t="s">
        <v>513</v>
      </c>
      <c r="M467" s="2" t="s">
        <v>32</v>
      </c>
      <c r="N467" s="2" t="s">
        <v>630</v>
      </c>
      <c r="O467" s="2" t="s">
        <v>309</v>
      </c>
      <c r="P467" s="2" t="s">
        <v>360</v>
      </c>
      <c r="Q467" s="20" t="s">
        <v>360</v>
      </c>
      <c r="R467" s="20" t="s">
        <v>360</v>
      </c>
      <c r="S467" s="2" t="s">
        <v>35</v>
      </c>
      <c r="T467" s="144">
        <v>2.3530000000000002</v>
      </c>
      <c r="U467" s="2" t="s">
        <v>3065</v>
      </c>
      <c r="V467" s="155">
        <v>7.3999999999999996E-2</v>
      </c>
      <c r="W467" s="157">
        <v>6.8540000000000004E-2</v>
      </c>
      <c r="X467" s="4" t="s">
        <v>597</v>
      </c>
      <c r="Y467" s="4" t="s">
        <v>309</v>
      </c>
      <c r="Z467" s="144">
        <v>4640000</v>
      </c>
      <c r="AA467" s="144">
        <v>1</v>
      </c>
      <c r="AB467" s="144">
        <v>101.52</v>
      </c>
      <c r="AD467" s="144">
        <v>4710.5280000000002</v>
      </c>
      <c r="AG467" s="2" t="s">
        <v>37</v>
      </c>
      <c r="AH467" s="157">
        <v>4.2063000000000003E-2</v>
      </c>
      <c r="AI467" s="157">
        <v>2.4299773838082602E-3</v>
      </c>
      <c r="AJ467" s="157">
        <v>5.0694068202778505E-4</v>
      </c>
      <c r="AK467" s="177"/>
    </row>
    <row r="468" spans="1:37">
      <c r="A468" s="2" t="s">
        <v>153</v>
      </c>
      <c r="B468" s="2">
        <v>962</v>
      </c>
      <c r="C468" s="2" t="s">
        <v>2217</v>
      </c>
      <c r="D468" s="2" t="s">
        <v>2218</v>
      </c>
      <c r="E468" s="4" t="s">
        <v>353</v>
      </c>
      <c r="F468" s="2" t="s">
        <v>3273</v>
      </c>
      <c r="G468" s="2" t="s">
        <v>3274</v>
      </c>
      <c r="H468" s="2" t="s">
        <v>356</v>
      </c>
      <c r="I468" s="2" t="s">
        <v>1149</v>
      </c>
      <c r="J468" s="2" t="s">
        <v>31</v>
      </c>
      <c r="K468" s="2" t="s">
        <v>31</v>
      </c>
      <c r="L468" s="2" t="s">
        <v>513</v>
      </c>
      <c r="M468" s="2" t="s">
        <v>32</v>
      </c>
      <c r="N468" s="2" t="s">
        <v>631</v>
      </c>
      <c r="O468" s="2" t="s">
        <v>309</v>
      </c>
      <c r="P468" s="2" t="s">
        <v>137</v>
      </c>
      <c r="Q468" s="2" t="s">
        <v>599</v>
      </c>
      <c r="R468" s="2" t="s">
        <v>361</v>
      </c>
      <c r="S468" s="2" t="s">
        <v>35</v>
      </c>
      <c r="T468" s="144">
        <v>3.5630000000000002</v>
      </c>
      <c r="U468" s="2" t="s">
        <v>3275</v>
      </c>
      <c r="V468" s="155">
        <v>2.5000000000000001E-2</v>
      </c>
      <c r="W468" s="157">
        <v>5.0950000000000002E-2</v>
      </c>
      <c r="X468" s="4" t="s">
        <v>597</v>
      </c>
      <c r="Y468" s="4" t="s">
        <v>309</v>
      </c>
      <c r="Z468" s="144">
        <v>30598837.73</v>
      </c>
      <c r="AA468" s="144">
        <v>1</v>
      </c>
      <c r="AB468" s="144">
        <v>92.62</v>
      </c>
      <c r="AD468" s="144">
        <v>28340.644</v>
      </c>
      <c r="AG468" s="2" t="s">
        <v>37</v>
      </c>
      <c r="AH468" s="157">
        <v>1.3202E-2</v>
      </c>
      <c r="AI468" s="157">
        <v>1.4619830889658399E-2</v>
      </c>
      <c r="AJ468" s="157">
        <v>3.0499819017735701E-3</v>
      </c>
      <c r="AK468" s="177"/>
    </row>
    <row r="469" spans="1:37">
      <c r="A469" s="2" t="s">
        <v>153</v>
      </c>
      <c r="B469" s="2">
        <v>962</v>
      </c>
      <c r="C469" s="2" t="s">
        <v>2217</v>
      </c>
      <c r="D469" s="2" t="s">
        <v>2218</v>
      </c>
      <c r="E469" s="4" t="s">
        <v>353</v>
      </c>
      <c r="F469" s="2" t="s">
        <v>3791</v>
      </c>
      <c r="G469" s="2" t="s">
        <v>3792</v>
      </c>
      <c r="H469" s="2" t="s">
        <v>356</v>
      </c>
      <c r="I469" s="2" t="s">
        <v>1149</v>
      </c>
      <c r="J469" s="2" t="s">
        <v>31</v>
      </c>
      <c r="K469" s="2" t="s">
        <v>31</v>
      </c>
      <c r="L469" s="2" t="s">
        <v>513</v>
      </c>
      <c r="M469" s="2" t="s">
        <v>32</v>
      </c>
      <c r="N469" s="2" t="s">
        <v>631</v>
      </c>
      <c r="O469" s="2" t="s">
        <v>309</v>
      </c>
      <c r="P469" s="2" t="s">
        <v>137</v>
      </c>
      <c r="Q469" s="2" t="s">
        <v>599</v>
      </c>
      <c r="R469" s="2" t="s">
        <v>361</v>
      </c>
      <c r="S469" s="2" t="s">
        <v>35</v>
      </c>
      <c r="T469" s="144">
        <v>0.89800000000000002</v>
      </c>
      <c r="U469" s="2" t="s">
        <v>3793</v>
      </c>
      <c r="V469" s="155">
        <v>3.7600000000000001E-2</v>
      </c>
      <c r="W469" s="157">
        <v>4.4880000000000003E-2</v>
      </c>
      <c r="X469" s="4" t="s">
        <v>597</v>
      </c>
      <c r="Y469" s="4" t="s">
        <v>309</v>
      </c>
      <c r="Z469" s="144">
        <v>16933000</v>
      </c>
      <c r="AA469" s="144">
        <v>1</v>
      </c>
      <c r="AB469" s="144">
        <v>99.71</v>
      </c>
      <c r="AD469" s="144">
        <v>16883.894</v>
      </c>
      <c r="AG469" s="2" t="s">
        <v>37</v>
      </c>
      <c r="AH469" s="157">
        <v>1.4042000000000001E-2</v>
      </c>
      <c r="AI469" s="157">
        <v>8.7097415193390596E-3</v>
      </c>
      <c r="AJ469" s="157">
        <v>1.8170219753978799E-3</v>
      </c>
      <c r="AK469" s="177"/>
    </row>
    <row r="470" spans="1:37">
      <c r="A470" s="2" t="s">
        <v>153</v>
      </c>
      <c r="B470" s="2">
        <v>962</v>
      </c>
      <c r="C470" s="2" t="s">
        <v>2217</v>
      </c>
      <c r="D470" s="2" t="s">
        <v>2218</v>
      </c>
      <c r="E470" s="4" t="s">
        <v>353</v>
      </c>
      <c r="F470" s="2" t="s">
        <v>3794</v>
      </c>
      <c r="G470" s="2" t="s">
        <v>3795</v>
      </c>
      <c r="H470" s="2" t="s">
        <v>356</v>
      </c>
      <c r="I470" s="2" t="s">
        <v>939</v>
      </c>
      <c r="J470" s="2" t="s">
        <v>31</v>
      </c>
      <c r="K470" s="2" t="s">
        <v>31</v>
      </c>
      <c r="L470" s="2" t="s">
        <v>513</v>
      </c>
      <c r="M470" s="2" t="s">
        <v>32</v>
      </c>
      <c r="N470" s="2" t="s">
        <v>631</v>
      </c>
      <c r="O470" s="2" t="s">
        <v>309</v>
      </c>
      <c r="P470" s="2" t="s">
        <v>137</v>
      </c>
      <c r="Q470" s="2" t="s">
        <v>599</v>
      </c>
      <c r="R470" s="2" t="s">
        <v>361</v>
      </c>
      <c r="S470" s="2" t="s">
        <v>35</v>
      </c>
      <c r="T470" s="144">
        <v>4.1619999999999999</v>
      </c>
      <c r="U470" s="2" t="s">
        <v>3796</v>
      </c>
      <c r="V470" s="155">
        <v>1.3899999999999999E-2</v>
      </c>
      <c r="W470" s="157">
        <v>2.504E-2</v>
      </c>
      <c r="X470" s="4" t="s">
        <v>597</v>
      </c>
      <c r="Y470" s="4" t="s">
        <v>309</v>
      </c>
      <c r="Z470" s="144">
        <v>19948540</v>
      </c>
      <c r="AA470" s="144">
        <v>1</v>
      </c>
      <c r="AB470" s="144">
        <v>101.46</v>
      </c>
      <c r="AD470" s="144">
        <v>20239.789000000001</v>
      </c>
      <c r="AG470" s="2" t="s">
        <v>37</v>
      </c>
      <c r="AH470" s="157">
        <v>1.1083000000000001E-2</v>
      </c>
      <c r="AI470" s="157">
        <v>1.04409163378667E-2</v>
      </c>
      <c r="AJ470" s="157">
        <v>2.1781788112851001E-3</v>
      </c>
      <c r="AK470" s="177"/>
    </row>
    <row r="471" spans="1:37">
      <c r="A471" s="2" t="s">
        <v>153</v>
      </c>
      <c r="B471" s="2">
        <v>962</v>
      </c>
      <c r="C471" s="2" t="s">
        <v>2217</v>
      </c>
      <c r="D471" s="2" t="s">
        <v>2218</v>
      </c>
      <c r="E471" s="4" t="s">
        <v>353</v>
      </c>
      <c r="F471" s="2" t="s">
        <v>3278</v>
      </c>
      <c r="G471" s="2" t="s">
        <v>3279</v>
      </c>
      <c r="H471" s="2" t="s">
        <v>356</v>
      </c>
      <c r="I471" s="2" t="s">
        <v>939</v>
      </c>
      <c r="J471" s="2" t="s">
        <v>31</v>
      </c>
      <c r="K471" s="2" t="s">
        <v>31</v>
      </c>
      <c r="L471" s="2" t="s">
        <v>513</v>
      </c>
      <c r="M471" s="2" t="s">
        <v>32</v>
      </c>
      <c r="N471" s="2" t="s">
        <v>631</v>
      </c>
      <c r="O471" s="2" t="s">
        <v>309</v>
      </c>
      <c r="P471" s="2" t="s">
        <v>137</v>
      </c>
      <c r="Q471" s="2" t="s">
        <v>599</v>
      </c>
      <c r="R471" s="2" t="s">
        <v>361</v>
      </c>
      <c r="S471" s="2" t="s">
        <v>35</v>
      </c>
      <c r="T471" s="144">
        <v>3.262</v>
      </c>
      <c r="U471" s="2" t="s">
        <v>3280</v>
      </c>
      <c r="V471" s="155">
        <v>1.7500000000000002E-2</v>
      </c>
      <c r="W471" s="157">
        <v>2.4060000000000002E-2</v>
      </c>
      <c r="X471" s="4" t="s">
        <v>597</v>
      </c>
      <c r="Y471" s="4" t="s">
        <v>309</v>
      </c>
      <c r="Z471" s="144">
        <v>2318176.69</v>
      </c>
      <c r="AA471" s="144">
        <v>1</v>
      </c>
      <c r="AB471" s="144">
        <v>111.51</v>
      </c>
      <c r="AD471" s="144">
        <v>2584.9989999999998</v>
      </c>
      <c r="AG471" s="2" t="s">
        <v>37</v>
      </c>
      <c r="AH471" s="157">
        <v>8.9099999999999997E-4</v>
      </c>
      <c r="AI471" s="157">
        <v>1.33349991483482E-3</v>
      </c>
      <c r="AJ471" s="157">
        <v>2.7819409382770602E-4</v>
      </c>
      <c r="AK471" s="177"/>
    </row>
    <row r="472" spans="1:37">
      <c r="A472" s="2" t="s">
        <v>153</v>
      </c>
      <c r="B472" s="2">
        <v>962</v>
      </c>
      <c r="C472" s="2" t="s">
        <v>2225</v>
      </c>
      <c r="D472" s="2" t="s">
        <v>2226</v>
      </c>
      <c r="E472" s="4" t="s">
        <v>353</v>
      </c>
      <c r="F472" s="2" t="s">
        <v>3281</v>
      </c>
      <c r="G472" s="2" t="s">
        <v>3282</v>
      </c>
      <c r="H472" s="2" t="s">
        <v>356</v>
      </c>
      <c r="I472" s="2" t="s">
        <v>1149</v>
      </c>
      <c r="J472" s="2" t="s">
        <v>31</v>
      </c>
      <c r="K472" s="2" t="s">
        <v>31</v>
      </c>
      <c r="L472" s="2" t="s">
        <v>513</v>
      </c>
      <c r="M472" s="2" t="s">
        <v>32</v>
      </c>
      <c r="N472" s="2" t="s">
        <v>660</v>
      </c>
      <c r="O472" s="2" t="s">
        <v>309</v>
      </c>
      <c r="P472" s="2" t="s">
        <v>2874</v>
      </c>
      <c r="Q472" s="2" t="s">
        <v>599</v>
      </c>
      <c r="R472" s="2" t="s">
        <v>361</v>
      </c>
      <c r="S472" s="2" t="s">
        <v>35</v>
      </c>
      <c r="T472" s="144">
        <v>1.5780000000000001</v>
      </c>
      <c r="U472" s="2" t="s">
        <v>3283</v>
      </c>
      <c r="V472" s="155">
        <v>2.29E-2</v>
      </c>
      <c r="W472" s="157">
        <v>4.9180000000000001E-2</v>
      </c>
      <c r="X472" s="4" t="s">
        <v>597</v>
      </c>
      <c r="Y472" s="4" t="s">
        <v>309</v>
      </c>
      <c r="Z472" s="144">
        <v>47676.4</v>
      </c>
      <c r="AA472" s="144">
        <v>1</v>
      </c>
      <c r="AB472" s="144">
        <v>96.26</v>
      </c>
      <c r="AD472" s="144">
        <v>45.893000000000001</v>
      </c>
      <c r="AG472" s="2" t="s">
        <v>37</v>
      </c>
      <c r="AH472" s="157">
        <v>1.16E-4</v>
      </c>
      <c r="AI472" s="157">
        <v>2.3674562062568801E-5</v>
      </c>
      <c r="AJ472" s="157">
        <v>4.9389754483635698E-6</v>
      </c>
      <c r="AK472" s="177"/>
    </row>
    <row r="473" spans="1:37">
      <c r="A473" s="2" t="s">
        <v>153</v>
      </c>
      <c r="B473" s="2">
        <v>962</v>
      </c>
      <c r="C473" s="2" t="s">
        <v>2225</v>
      </c>
      <c r="D473" s="2" t="s">
        <v>2226</v>
      </c>
      <c r="E473" s="4" t="s">
        <v>353</v>
      </c>
      <c r="F473" s="2" t="s">
        <v>3797</v>
      </c>
      <c r="G473" s="2" t="s">
        <v>3798</v>
      </c>
      <c r="H473" s="2" t="s">
        <v>356</v>
      </c>
      <c r="I473" s="2" t="s">
        <v>1149</v>
      </c>
      <c r="J473" s="2" t="s">
        <v>31</v>
      </c>
      <c r="K473" s="2" t="s">
        <v>31</v>
      </c>
      <c r="L473" s="2" t="s">
        <v>513</v>
      </c>
      <c r="M473" s="2" t="s">
        <v>32</v>
      </c>
      <c r="N473" s="2" t="s">
        <v>660</v>
      </c>
      <c r="O473" s="2" t="s">
        <v>309</v>
      </c>
      <c r="P473" s="2" t="s">
        <v>2874</v>
      </c>
      <c r="Q473" s="2" t="s">
        <v>599</v>
      </c>
      <c r="R473" s="2" t="s">
        <v>361</v>
      </c>
      <c r="S473" s="2" t="s">
        <v>35</v>
      </c>
      <c r="T473" s="144">
        <v>0.03</v>
      </c>
      <c r="U473" s="2" t="s">
        <v>3799</v>
      </c>
      <c r="V473" s="155">
        <v>2.8000000000000001E-2</v>
      </c>
      <c r="W473" s="157">
        <v>0.24138999999999999</v>
      </c>
      <c r="X473" s="4" t="s">
        <v>597</v>
      </c>
      <c r="Y473" s="4" t="s">
        <v>309</v>
      </c>
      <c r="Z473" s="144">
        <v>0</v>
      </c>
      <c r="AA473" s="144">
        <v>1</v>
      </c>
      <c r="AB473" s="144">
        <v>0</v>
      </c>
      <c r="AC473" s="144">
        <v>27.631</v>
      </c>
      <c r="AD473" s="144">
        <v>27.631</v>
      </c>
      <c r="AG473" s="2" t="s">
        <v>37</v>
      </c>
      <c r="AI473" s="157">
        <v>1.42540114570379E-5</v>
      </c>
      <c r="AJ473" s="157">
        <v>2.9736648323607699E-6</v>
      </c>
      <c r="AK473" s="177"/>
    </row>
    <row r="474" spans="1:37">
      <c r="A474" s="2" t="s">
        <v>153</v>
      </c>
      <c r="B474" s="2">
        <v>962</v>
      </c>
      <c r="C474" s="2" t="s">
        <v>2225</v>
      </c>
      <c r="D474" s="2" t="s">
        <v>2226</v>
      </c>
      <c r="E474" s="4" t="s">
        <v>353</v>
      </c>
      <c r="F474" s="2" t="s">
        <v>3284</v>
      </c>
      <c r="G474" s="2" t="s">
        <v>3282</v>
      </c>
      <c r="H474" s="2" t="s">
        <v>356</v>
      </c>
      <c r="I474" s="2" t="s">
        <v>1149</v>
      </c>
      <c r="J474" s="2" t="s">
        <v>31</v>
      </c>
      <c r="K474" s="2" t="s">
        <v>31</v>
      </c>
      <c r="L474" s="2" t="s">
        <v>513</v>
      </c>
      <c r="M474" s="2" t="s">
        <v>32</v>
      </c>
      <c r="N474" s="2" t="s">
        <v>660</v>
      </c>
      <c r="O474" s="2" t="s">
        <v>309</v>
      </c>
      <c r="P474" s="2" t="s">
        <v>2842</v>
      </c>
      <c r="Q474" s="2" t="s">
        <v>348</v>
      </c>
      <c r="R474" s="2" t="s">
        <v>361</v>
      </c>
      <c r="S474" s="2" t="s">
        <v>35</v>
      </c>
      <c r="T474" s="144">
        <v>1.61</v>
      </c>
      <c r="U474" s="2" t="s">
        <v>3283</v>
      </c>
      <c r="V474" s="155">
        <v>2.29E-2</v>
      </c>
      <c r="W474" s="157">
        <v>5.0209999999999998E-2</v>
      </c>
      <c r="X474" s="4" t="s">
        <v>597</v>
      </c>
      <c r="Y474" s="4" t="s">
        <v>309</v>
      </c>
      <c r="Z474" s="144">
        <v>2786552.96</v>
      </c>
      <c r="AA474" s="144">
        <v>1</v>
      </c>
      <c r="AB474" s="144">
        <v>96.26</v>
      </c>
      <c r="AD474" s="144">
        <v>2682.3359999999998</v>
      </c>
      <c r="AG474" s="2" t="s">
        <v>37</v>
      </c>
      <c r="AH474" s="144">
        <v>0</v>
      </c>
      <c r="AI474" s="157">
        <v>1.38371229774385E-3</v>
      </c>
      <c r="AJ474" s="157">
        <v>2.8866937635821502E-4</v>
      </c>
      <c r="AK474" s="177"/>
    </row>
    <row r="475" spans="1:37">
      <c r="A475" s="2" t="s">
        <v>153</v>
      </c>
      <c r="B475" s="2">
        <v>962</v>
      </c>
      <c r="C475" s="2" t="s">
        <v>2233</v>
      </c>
      <c r="D475" s="2" t="s">
        <v>2234</v>
      </c>
      <c r="E475" s="4" t="s">
        <v>353</v>
      </c>
      <c r="F475" s="2" t="s">
        <v>3285</v>
      </c>
      <c r="G475" s="2" t="s">
        <v>3286</v>
      </c>
      <c r="H475" s="2" t="s">
        <v>356</v>
      </c>
      <c r="I475" s="2" t="s">
        <v>1149</v>
      </c>
      <c r="J475" s="2" t="s">
        <v>31</v>
      </c>
      <c r="K475" s="2" t="s">
        <v>31</v>
      </c>
      <c r="L475" s="2" t="s">
        <v>513</v>
      </c>
      <c r="M475" s="2" t="s">
        <v>32</v>
      </c>
      <c r="N475" s="2" t="s">
        <v>623</v>
      </c>
      <c r="O475" s="2" t="s">
        <v>309</v>
      </c>
      <c r="P475" s="2" t="s">
        <v>2842</v>
      </c>
      <c r="Q475" s="2" t="s">
        <v>348</v>
      </c>
      <c r="R475" s="2" t="s">
        <v>361</v>
      </c>
      <c r="S475" s="2" t="s">
        <v>35</v>
      </c>
      <c r="T475" s="144">
        <v>4.0330000000000004</v>
      </c>
      <c r="U475" s="2" t="s">
        <v>85</v>
      </c>
      <c r="V475" s="155">
        <v>2.4299999999999999E-2</v>
      </c>
      <c r="W475" s="157">
        <v>5.6050000000000003E-2</v>
      </c>
      <c r="X475" s="4" t="s">
        <v>597</v>
      </c>
      <c r="Y475" s="4" t="s">
        <v>309</v>
      </c>
      <c r="Z475" s="144">
        <v>18556066</v>
      </c>
      <c r="AA475" s="144">
        <v>1</v>
      </c>
      <c r="AB475" s="144">
        <v>88.44</v>
      </c>
      <c r="AD475" s="144">
        <v>16410.985000000001</v>
      </c>
      <c r="AG475" s="2" t="s">
        <v>37</v>
      </c>
      <c r="AH475" s="144">
        <v>1.2670000000000001E-2</v>
      </c>
      <c r="AI475" s="157">
        <v>8.4657859666886198E-3</v>
      </c>
      <c r="AJ475" s="157">
        <v>1.7661280884550901E-3</v>
      </c>
      <c r="AK475" s="177"/>
    </row>
    <row r="476" spans="1:37">
      <c r="A476" s="2" t="s">
        <v>153</v>
      </c>
      <c r="B476" s="2">
        <v>962</v>
      </c>
      <c r="C476" s="2" t="s">
        <v>2233</v>
      </c>
      <c r="D476" s="2" t="s">
        <v>2234</v>
      </c>
      <c r="E476" s="4" t="s">
        <v>353</v>
      </c>
      <c r="F476" s="2" t="s">
        <v>3800</v>
      </c>
      <c r="G476" s="2" t="s">
        <v>3801</v>
      </c>
      <c r="H476" s="2" t="s">
        <v>356</v>
      </c>
      <c r="I476" s="2" t="s">
        <v>939</v>
      </c>
      <c r="J476" s="2" t="s">
        <v>31</v>
      </c>
      <c r="K476" s="2" t="s">
        <v>31</v>
      </c>
      <c r="L476" s="2" t="s">
        <v>513</v>
      </c>
      <c r="M476" s="2" t="s">
        <v>32</v>
      </c>
      <c r="N476" s="2" t="s">
        <v>623</v>
      </c>
      <c r="O476" s="2" t="s">
        <v>309</v>
      </c>
      <c r="P476" s="2" t="s">
        <v>2842</v>
      </c>
      <c r="Q476" s="2" t="s">
        <v>348</v>
      </c>
      <c r="R476" s="2" t="s">
        <v>361</v>
      </c>
      <c r="S476" s="2" t="s">
        <v>35</v>
      </c>
      <c r="T476" s="144">
        <v>2.3420000000000001</v>
      </c>
      <c r="U476" s="2" t="s">
        <v>3802</v>
      </c>
      <c r="V476" s="155">
        <v>1.9400000000000001E-2</v>
      </c>
      <c r="W476" s="157">
        <v>2.3779999999999999E-2</v>
      </c>
      <c r="X476" s="4" t="s">
        <v>597</v>
      </c>
      <c r="Y476" s="4" t="s">
        <v>309</v>
      </c>
      <c r="Z476" s="144">
        <v>2112009.9300000002</v>
      </c>
      <c r="AA476" s="144">
        <v>1</v>
      </c>
      <c r="AB476" s="144">
        <v>113.1</v>
      </c>
      <c r="AD476" s="144">
        <v>2388.683</v>
      </c>
      <c r="AG476" s="2" t="s">
        <v>37</v>
      </c>
      <c r="AH476" s="144">
        <v>7.0109999999999999E-3</v>
      </c>
      <c r="AI476" s="157">
        <v>1.2322283676052799E-3</v>
      </c>
      <c r="AJ476" s="157">
        <v>2.5706687364671099E-4</v>
      </c>
      <c r="AK476" s="177"/>
    </row>
    <row r="477" spans="1:37">
      <c r="A477" s="2" t="s">
        <v>153</v>
      </c>
      <c r="B477" s="2">
        <v>962</v>
      </c>
      <c r="C477" s="2" t="s">
        <v>2233</v>
      </c>
      <c r="D477" s="2" t="s">
        <v>2234</v>
      </c>
      <c r="E477" s="4" t="s">
        <v>353</v>
      </c>
      <c r="F477" s="2" t="s">
        <v>3287</v>
      </c>
      <c r="G477" s="2" t="s">
        <v>3288</v>
      </c>
      <c r="H477" s="2" t="s">
        <v>356</v>
      </c>
      <c r="I477" s="2" t="s">
        <v>939</v>
      </c>
      <c r="J477" s="2" t="s">
        <v>31</v>
      </c>
      <c r="K477" s="2" t="s">
        <v>31</v>
      </c>
      <c r="L477" s="2" t="s">
        <v>513</v>
      </c>
      <c r="M477" s="2" t="s">
        <v>32</v>
      </c>
      <c r="N477" s="2" t="s">
        <v>623</v>
      </c>
      <c r="O477" s="2" t="s">
        <v>309</v>
      </c>
      <c r="P477" s="2" t="s">
        <v>2842</v>
      </c>
      <c r="Q477" s="2" t="s">
        <v>348</v>
      </c>
      <c r="R477" s="2" t="s">
        <v>361</v>
      </c>
      <c r="S477" s="2" t="s">
        <v>35</v>
      </c>
      <c r="T477" s="144">
        <v>3.31</v>
      </c>
      <c r="U477" s="2" t="s">
        <v>3289</v>
      </c>
      <c r="V477" s="155">
        <v>1.23E-2</v>
      </c>
      <c r="W477" s="157">
        <v>2.826E-2</v>
      </c>
      <c r="X477" s="4" t="s">
        <v>597</v>
      </c>
      <c r="Y477" s="4" t="s">
        <v>309</v>
      </c>
      <c r="Z477" s="144">
        <v>2005193.16</v>
      </c>
      <c r="AA477" s="144">
        <v>1</v>
      </c>
      <c r="AB477" s="144">
        <v>108.38</v>
      </c>
      <c r="AD477" s="144">
        <v>2173.2280000000001</v>
      </c>
      <c r="AG477" s="2" t="s">
        <v>37</v>
      </c>
      <c r="AH477" s="144">
        <v>1.799E-3</v>
      </c>
      <c r="AI477" s="157">
        <v>1.1210836094370899E-3</v>
      </c>
      <c r="AJ477" s="157">
        <v>2.3387990907451601E-4</v>
      </c>
      <c r="AK477" s="177"/>
    </row>
    <row r="478" spans="1:37">
      <c r="A478" s="2" t="s">
        <v>153</v>
      </c>
      <c r="B478" s="2">
        <v>962</v>
      </c>
      <c r="C478" s="2" t="s">
        <v>2233</v>
      </c>
      <c r="D478" s="2" t="s">
        <v>2234</v>
      </c>
      <c r="E478" s="4" t="s">
        <v>353</v>
      </c>
      <c r="F478" s="2" t="s">
        <v>3803</v>
      </c>
      <c r="G478" s="2" t="s">
        <v>3804</v>
      </c>
      <c r="H478" s="2" t="s">
        <v>356</v>
      </c>
      <c r="I478" s="2" t="s">
        <v>1149</v>
      </c>
      <c r="J478" s="2" t="s">
        <v>31</v>
      </c>
      <c r="K478" s="2" t="s">
        <v>31</v>
      </c>
      <c r="L478" s="2" t="s">
        <v>513</v>
      </c>
      <c r="M478" s="2" t="s">
        <v>42</v>
      </c>
      <c r="N478" s="2" t="s">
        <v>623</v>
      </c>
      <c r="O478" s="2" t="s">
        <v>309</v>
      </c>
      <c r="P478" s="2" t="s">
        <v>2842</v>
      </c>
      <c r="Q478" s="2" t="s">
        <v>348</v>
      </c>
      <c r="R478" s="2" t="s">
        <v>361</v>
      </c>
      <c r="S478" s="2" t="s">
        <v>35</v>
      </c>
      <c r="T478" s="144">
        <v>6.8010000000000002</v>
      </c>
      <c r="U478" s="2" t="s">
        <v>3805</v>
      </c>
      <c r="V478" s="155">
        <v>5.8599999999999999E-2</v>
      </c>
      <c r="W478" s="157">
        <v>6.148E-2</v>
      </c>
      <c r="X478" s="4" t="s">
        <v>597</v>
      </c>
      <c r="Y478" s="4" t="s">
        <v>309</v>
      </c>
      <c r="Z478" s="144">
        <v>6185000</v>
      </c>
      <c r="AA478" s="144">
        <v>1</v>
      </c>
      <c r="AB478" s="144">
        <v>100.02</v>
      </c>
      <c r="AD478" s="144">
        <v>6186.2370000000001</v>
      </c>
      <c r="AG478" s="2" t="s">
        <v>37</v>
      </c>
      <c r="AH478" s="144">
        <v>3.1001999999999998E-2</v>
      </c>
      <c r="AI478" s="157">
        <v>3.19123801002305E-3</v>
      </c>
      <c r="AJ478" s="157">
        <v>6.65754498002244E-4</v>
      </c>
      <c r="AK478" s="177"/>
    </row>
    <row r="479" spans="1:37">
      <c r="A479" s="2" t="s">
        <v>153</v>
      </c>
      <c r="B479" s="2">
        <v>962</v>
      </c>
      <c r="C479" s="2" t="s">
        <v>3290</v>
      </c>
      <c r="D479" s="2" t="s">
        <v>3291</v>
      </c>
      <c r="E479" s="4" t="s">
        <v>353</v>
      </c>
      <c r="F479" s="2" t="s">
        <v>3292</v>
      </c>
      <c r="G479" s="2" t="s">
        <v>3293</v>
      </c>
      <c r="H479" s="2" t="s">
        <v>356</v>
      </c>
      <c r="I479" s="2" t="s">
        <v>1149</v>
      </c>
      <c r="J479" s="2" t="s">
        <v>31</v>
      </c>
      <c r="K479" s="2" t="s">
        <v>31</v>
      </c>
      <c r="L479" s="2" t="s">
        <v>513</v>
      </c>
      <c r="M479" s="2" t="s">
        <v>32</v>
      </c>
      <c r="N479" s="2" t="s">
        <v>623</v>
      </c>
      <c r="O479" s="2" t="s">
        <v>309</v>
      </c>
      <c r="P479" s="2" t="s">
        <v>360</v>
      </c>
      <c r="Q479" s="20" t="s">
        <v>360</v>
      </c>
      <c r="R479" s="20" t="s">
        <v>360</v>
      </c>
      <c r="S479" s="2" t="s">
        <v>35</v>
      </c>
      <c r="T479" s="144">
        <v>2.827</v>
      </c>
      <c r="U479" s="2" t="s">
        <v>3294</v>
      </c>
      <c r="V479" s="155">
        <v>7.4999999999999997E-2</v>
      </c>
      <c r="W479" s="157">
        <v>6.3880000000000006E-2</v>
      </c>
      <c r="X479" s="4" t="s">
        <v>597</v>
      </c>
      <c r="Y479" s="4" t="s">
        <v>309</v>
      </c>
      <c r="Z479" s="144">
        <v>8797159.9600000009</v>
      </c>
      <c r="AA479" s="144">
        <v>1</v>
      </c>
      <c r="AB479" s="144">
        <v>112.76</v>
      </c>
      <c r="AD479" s="144">
        <v>9919.6779999999999</v>
      </c>
      <c r="AG479" s="2" t="s">
        <v>37</v>
      </c>
      <c r="AH479" s="144">
        <v>5.2767000000000001E-2</v>
      </c>
      <c r="AI479" s="157">
        <v>5.1171741579600699E-3</v>
      </c>
      <c r="AJ479" s="157">
        <v>1.06754234626898E-3</v>
      </c>
      <c r="AK479" s="177"/>
    </row>
    <row r="480" spans="1:37">
      <c r="A480" s="2" t="s">
        <v>153</v>
      </c>
      <c r="B480" s="2">
        <v>962</v>
      </c>
      <c r="C480" s="2" t="s">
        <v>3295</v>
      </c>
      <c r="D480" s="2" t="s">
        <v>3296</v>
      </c>
      <c r="E480" s="4" t="s">
        <v>501</v>
      </c>
      <c r="F480" s="2" t="s">
        <v>3297</v>
      </c>
      <c r="G480" s="2" t="s">
        <v>3298</v>
      </c>
      <c r="H480" s="2" t="s">
        <v>356</v>
      </c>
      <c r="I480" s="2" t="s">
        <v>939</v>
      </c>
      <c r="J480" s="2" t="s">
        <v>31</v>
      </c>
      <c r="K480" s="2" t="s">
        <v>31</v>
      </c>
      <c r="L480" s="2" t="s">
        <v>513</v>
      </c>
      <c r="M480" s="2" t="s">
        <v>32</v>
      </c>
      <c r="N480" s="2" t="s">
        <v>630</v>
      </c>
      <c r="O480" s="2" t="s">
        <v>309</v>
      </c>
      <c r="P480" s="2" t="s">
        <v>360</v>
      </c>
      <c r="Q480" s="20" t="s">
        <v>360</v>
      </c>
      <c r="R480" s="20" t="s">
        <v>360</v>
      </c>
      <c r="S480" s="2" t="s">
        <v>35</v>
      </c>
      <c r="T480" s="144">
        <v>0.53</v>
      </c>
      <c r="U480" s="2" t="s">
        <v>3299</v>
      </c>
      <c r="V480" s="155">
        <v>4.4999999999999998E-2</v>
      </c>
      <c r="W480" s="157">
        <v>1E-4</v>
      </c>
      <c r="X480" s="4" t="s">
        <v>597</v>
      </c>
      <c r="Y480" s="4" t="s">
        <v>526</v>
      </c>
      <c r="Z480" s="144">
        <v>2188502.81</v>
      </c>
      <c r="AA480" s="144">
        <v>1</v>
      </c>
      <c r="AB480" s="144">
        <v>12.55</v>
      </c>
      <c r="AD480" s="144">
        <v>274.65699999999998</v>
      </c>
      <c r="AG480" s="2" t="s">
        <v>37</v>
      </c>
      <c r="AH480" s="144">
        <v>1.8585000000000001E-2</v>
      </c>
      <c r="AI480" s="157">
        <v>1.41684870093958E-4</v>
      </c>
      <c r="AJ480" s="157">
        <v>2.9558227643207101E-5</v>
      </c>
      <c r="AK480" s="177"/>
    </row>
    <row r="481" spans="1:37">
      <c r="A481" s="2" t="s">
        <v>153</v>
      </c>
      <c r="B481" s="2">
        <v>962</v>
      </c>
      <c r="C481" s="2" t="s">
        <v>3295</v>
      </c>
      <c r="D481" s="2" t="s">
        <v>3296</v>
      </c>
      <c r="E481" s="4" t="s">
        <v>501</v>
      </c>
      <c r="F481" s="2" t="s">
        <v>3806</v>
      </c>
      <c r="G481" s="2" t="s">
        <v>3807</v>
      </c>
      <c r="H481" s="2" t="s">
        <v>356</v>
      </c>
      <c r="I481" s="2" t="s">
        <v>939</v>
      </c>
      <c r="J481" s="2" t="s">
        <v>31</v>
      </c>
      <c r="K481" s="2" t="s">
        <v>31</v>
      </c>
      <c r="L481" s="2" t="s">
        <v>513</v>
      </c>
      <c r="M481" s="2" t="s">
        <v>32</v>
      </c>
      <c r="N481" s="2" t="s">
        <v>630</v>
      </c>
      <c r="O481" s="2" t="s">
        <v>309</v>
      </c>
      <c r="P481" s="2" t="s">
        <v>360</v>
      </c>
      <c r="Q481" s="20" t="s">
        <v>360</v>
      </c>
      <c r="R481" s="20" t="s">
        <v>360</v>
      </c>
      <c r="S481" s="2" t="s">
        <v>35</v>
      </c>
      <c r="T481" s="144">
        <v>2.3140000000000001</v>
      </c>
      <c r="U481" s="2" t="s">
        <v>3299</v>
      </c>
      <c r="V481" s="155">
        <v>5.3999999999999999E-2</v>
      </c>
      <c r="W481" s="157">
        <v>1E-4</v>
      </c>
      <c r="X481" s="4" t="s">
        <v>597</v>
      </c>
      <c r="Y481" s="4" t="s">
        <v>526</v>
      </c>
      <c r="Z481" s="144">
        <v>749407.87</v>
      </c>
      <c r="AA481" s="144">
        <v>1</v>
      </c>
      <c r="AB481" s="144">
        <v>12.89</v>
      </c>
      <c r="AD481" s="144">
        <v>96.599000000000004</v>
      </c>
      <c r="AG481" s="2" t="s">
        <v>37</v>
      </c>
      <c r="AH481" s="144">
        <v>4.3379999999999998E-3</v>
      </c>
      <c r="AI481" s="157">
        <v>4.9831482628348003E-5</v>
      </c>
      <c r="AJ481" s="157">
        <v>1.03958193020218E-5</v>
      </c>
      <c r="AK481" s="177"/>
    </row>
    <row r="482" spans="1:37">
      <c r="A482" s="2" t="s">
        <v>153</v>
      </c>
      <c r="B482" s="2">
        <v>962</v>
      </c>
      <c r="C482" s="2" t="s">
        <v>3300</v>
      </c>
      <c r="D482" s="2" t="s">
        <v>3301</v>
      </c>
      <c r="E482" s="4" t="s">
        <v>353</v>
      </c>
      <c r="F482" s="2" t="s">
        <v>3808</v>
      </c>
      <c r="G482" s="2" t="s">
        <v>3809</v>
      </c>
      <c r="H482" s="2" t="s">
        <v>356</v>
      </c>
      <c r="I482" s="2" t="s">
        <v>1149</v>
      </c>
      <c r="J482" s="2" t="s">
        <v>31</v>
      </c>
      <c r="K482" s="2" t="s">
        <v>31</v>
      </c>
      <c r="L482" s="2" t="s">
        <v>513</v>
      </c>
      <c r="M482" s="2" t="s">
        <v>32</v>
      </c>
      <c r="N482" s="2" t="s">
        <v>628</v>
      </c>
      <c r="O482" s="2" t="s">
        <v>309</v>
      </c>
      <c r="P482" s="2" t="s">
        <v>2874</v>
      </c>
      <c r="Q482" s="2" t="s">
        <v>348</v>
      </c>
      <c r="R482" s="2" t="s">
        <v>361</v>
      </c>
      <c r="S482" s="2" t="s">
        <v>35</v>
      </c>
      <c r="T482" s="144">
        <v>5.2389999999999999</v>
      </c>
      <c r="U482" s="2" t="s">
        <v>242</v>
      </c>
      <c r="V482" s="155">
        <v>4.6899999999999997E-2</v>
      </c>
      <c r="W482" s="157">
        <v>5.7200000000000001E-2</v>
      </c>
      <c r="X482" s="4" t="s">
        <v>597</v>
      </c>
      <c r="Y482" s="4" t="s">
        <v>309</v>
      </c>
      <c r="Z482" s="144">
        <v>2029020</v>
      </c>
      <c r="AA482" s="144">
        <v>1</v>
      </c>
      <c r="AB482" s="144">
        <v>95.24</v>
      </c>
      <c r="AD482" s="144">
        <v>1932.4390000000001</v>
      </c>
      <c r="AG482" s="2" t="s">
        <v>37</v>
      </c>
      <c r="AH482" s="144">
        <v>4.058E-3</v>
      </c>
      <c r="AI482" s="157">
        <v>9.9686960999637595E-4</v>
      </c>
      <c r="AJ482" s="157">
        <v>2.0796644584088401E-4</v>
      </c>
      <c r="AK482" s="177"/>
    </row>
    <row r="483" spans="1:37">
      <c r="A483" s="2" t="s">
        <v>153</v>
      </c>
      <c r="B483" s="2">
        <v>962</v>
      </c>
      <c r="C483" s="2" t="s">
        <v>3300</v>
      </c>
      <c r="D483" s="2" t="s">
        <v>3301</v>
      </c>
      <c r="E483" s="4" t="s">
        <v>353</v>
      </c>
      <c r="F483" s="2" t="s">
        <v>3302</v>
      </c>
      <c r="G483" s="2" t="s">
        <v>3303</v>
      </c>
      <c r="H483" s="2" t="s">
        <v>356</v>
      </c>
      <c r="I483" s="2" t="s">
        <v>1149</v>
      </c>
      <c r="J483" s="2" t="s">
        <v>31</v>
      </c>
      <c r="K483" s="2" t="s">
        <v>31</v>
      </c>
      <c r="L483" s="2" t="s">
        <v>513</v>
      </c>
      <c r="M483" s="2" t="s">
        <v>32</v>
      </c>
      <c r="N483" s="2" t="s">
        <v>628</v>
      </c>
      <c r="O483" s="2" t="s">
        <v>309</v>
      </c>
      <c r="P483" s="2" t="s">
        <v>2874</v>
      </c>
      <c r="Q483" s="2" t="s">
        <v>348</v>
      </c>
      <c r="R483" s="2" t="s">
        <v>361</v>
      </c>
      <c r="S483" s="2" t="s">
        <v>35</v>
      </c>
      <c r="T483" s="144">
        <v>4.5259999999999998</v>
      </c>
      <c r="U483" s="2" t="s">
        <v>2996</v>
      </c>
      <c r="V483" s="155">
        <v>2.6200000000000001E-2</v>
      </c>
      <c r="W483" s="157">
        <v>5.4940000000000003E-2</v>
      </c>
      <c r="X483" s="4" t="s">
        <v>597</v>
      </c>
      <c r="Y483" s="4" t="s">
        <v>309</v>
      </c>
      <c r="Z483" s="144">
        <v>7500000</v>
      </c>
      <c r="AA483" s="144">
        <v>1</v>
      </c>
      <c r="AB483" s="144">
        <v>88.48</v>
      </c>
      <c r="AD483" s="144">
        <v>6636</v>
      </c>
      <c r="AG483" s="2" t="s">
        <v>37</v>
      </c>
      <c r="AH483" s="144">
        <v>5.7990000000000003E-3</v>
      </c>
      <c r="AI483" s="157">
        <v>3.42325317224558E-3</v>
      </c>
      <c r="AJ483" s="157">
        <v>7.1415738658943905E-4</v>
      </c>
      <c r="AK483" s="177"/>
    </row>
    <row r="484" spans="1:37">
      <c r="A484" s="2" t="s">
        <v>153</v>
      </c>
      <c r="B484" s="2">
        <v>962</v>
      </c>
      <c r="C484" s="2" t="s">
        <v>3300</v>
      </c>
      <c r="D484" s="2" t="s">
        <v>3301</v>
      </c>
      <c r="E484" s="4" t="s">
        <v>353</v>
      </c>
      <c r="F484" s="2" t="s">
        <v>3810</v>
      </c>
      <c r="G484" s="2" t="s">
        <v>3811</v>
      </c>
      <c r="H484" s="2" t="s">
        <v>356</v>
      </c>
      <c r="I484" s="2" t="s">
        <v>939</v>
      </c>
      <c r="J484" s="2" t="s">
        <v>31</v>
      </c>
      <c r="K484" s="2" t="s">
        <v>31</v>
      </c>
      <c r="L484" s="2" t="s">
        <v>513</v>
      </c>
      <c r="M484" s="2" t="s">
        <v>32</v>
      </c>
      <c r="N484" s="2" t="s">
        <v>628</v>
      </c>
      <c r="O484" s="2" t="s">
        <v>309</v>
      </c>
      <c r="P484" s="2" t="s">
        <v>2874</v>
      </c>
      <c r="Q484" s="2" t="s">
        <v>599</v>
      </c>
      <c r="R484" s="2" t="s">
        <v>361</v>
      </c>
      <c r="S484" s="2" t="s">
        <v>35</v>
      </c>
      <c r="T484" s="144">
        <v>5.306</v>
      </c>
      <c r="U484" s="2" t="s">
        <v>3812</v>
      </c>
      <c r="V484" s="155">
        <v>2.3099999999999999E-2</v>
      </c>
      <c r="W484" s="157">
        <v>3.0450000000000001E-2</v>
      </c>
      <c r="X484" s="4" t="s">
        <v>597</v>
      </c>
      <c r="Y484" s="4" t="s">
        <v>309</v>
      </c>
      <c r="Z484" s="144">
        <v>6391610</v>
      </c>
      <c r="AA484" s="144">
        <v>1</v>
      </c>
      <c r="AB484" s="144">
        <v>98.41</v>
      </c>
      <c r="AD484" s="144">
        <v>6289.9830000000002</v>
      </c>
      <c r="AG484" s="2" t="s">
        <v>37</v>
      </c>
      <c r="AH484" s="144">
        <v>2.1305000000000001E-2</v>
      </c>
      <c r="AI484" s="157">
        <v>3.2447567255643899E-3</v>
      </c>
      <c r="AJ484" s="157">
        <v>6.7691954601403195E-4</v>
      </c>
      <c r="AK484" s="177"/>
    </row>
    <row r="485" spans="1:37">
      <c r="A485" s="2" t="s">
        <v>153</v>
      </c>
      <c r="B485" s="2">
        <v>962</v>
      </c>
      <c r="C485" s="2" t="s">
        <v>3304</v>
      </c>
      <c r="D485" s="2" t="s">
        <v>3305</v>
      </c>
      <c r="E485" s="4" t="s">
        <v>353</v>
      </c>
      <c r="F485" s="2" t="s">
        <v>3306</v>
      </c>
      <c r="G485" s="2" t="s">
        <v>3307</v>
      </c>
      <c r="H485" s="2" t="s">
        <v>356</v>
      </c>
      <c r="I485" s="2" t="s">
        <v>1149</v>
      </c>
      <c r="J485" s="2" t="s">
        <v>31</v>
      </c>
      <c r="K485" s="2" t="s">
        <v>31</v>
      </c>
      <c r="L485" s="2" t="s">
        <v>513</v>
      </c>
      <c r="M485" s="2" t="s">
        <v>32</v>
      </c>
      <c r="N485" s="2" t="s">
        <v>662</v>
      </c>
      <c r="O485" s="2" t="s">
        <v>309</v>
      </c>
      <c r="P485" s="2" t="s">
        <v>360</v>
      </c>
      <c r="Q485" s="20" t="s">
        <v>360</v>
      </c>
      <c r="R485" s="20" t="s">
        <v>360</v>
      </c>
      <c r="S485" s="2" t="s">
        <v>35</v>
      </c>
      <c r="T485" s="144">
        <v>0.42499999999999999</v>
      </c>
      <c r="U485" s="2" t="s">
        <v>3196</v>
      </c>
      <c r="V485" s="155">
        <v>4.0500000000000001E-2</v>
      </c>
      <c r="W485" s="157">
        <v>8.3720000000000003E-2</v>
      </c>
      <c r="X485" s="4" t="s">
        <v>597</v>
      </c>
      <c r="Y485" s="4" t="s">
        <v>309</v>
      </c>
      <c r="Z485" s="144">
        <v>1946643.12</v>
      </c>
      <c r="AA485" s="144">
        <v>1</v>
      </c>
      <c r="AB485" s="144">
        <v>99.66</v>
      </c>
      <c r="AD485" s="144">
        <v>1940.0250000000001</v>
      </c>
      <c r="AG485" s="2" t="s">
        <v>37</v>
      </c>
      <c r="AH485" s="144">
        <v>3.8876000000000001E-2</v>
      </c>
      <c r="AI485" s="157">
        <v>1.0007828719361699E-3</v>
      </c>
      <c r="AJ485" s="157">
        <v>2.08782828614621E-4</v>
      </c>
      <c r="AK485" s="177"/>
    </row>
    <row r="486" spans="1:37">
      <c r="A486" s="2" t="s">
        <v>153</v>
      </c>
      <c r="B486" s="2">
        <v>962</v>
      </c>
      <c r="C486" s="2" t="s">
        <v>2253</v>
      </c>
      <c r="D486" s="2" t="s">
        <v>2254</v>
      </c>
      <c r="E486" s="4" t="s">
        <v>353</v>
      </c>
      <c r="F486" s="2" t="s">
        <v>3813</v>
      </c>
      <c r="G486" s="2" t="s">
        <v>3814</v>
      </c>
      <c r="H486" s="2" t="s">
        <v>356</v>
      </c>
      <c r="I486" s="2" t="s">
        <v>1149</v>
      </c>
      <c r="J486" s="2" t="s">
        <v>31</v>
      </c>
      <c r="K486" s="2" t="s">
        <v>31</v>
      </c>
      <c r="L486" s="2" t="s">
        <v>513</v>
      </c>
      <c r="M486" s="2" t="s">
        <v>32</v>
      </c>
      <c r="N486" s="2" t="s">
        <v>630</v>
      </c>
      <c r="O486" s="2" t="s">
        <v>309</v>
      </c>
      <c r="P486" s="2" t="s">
        <v>158</v>
      </c>
      <c r="Q486" s="2" t="s">
        <v>599</v>
      </c>
      <c r="R486" s="2" t="s">
        <v>361</v>
      </c>
      <c r="S486" s="2" t="s">
        <v>35</v>
      </c>
      <c r="T486" s="144">
        <v>4.0069999999999997</v>
      </c>
      <c r="U486" s="2" t="s">
        <v>3815</v>
      </c>
      <c r="V486" s="155">
        <v>5.8900000000000001E-2</v>
      </c>
      <c r="W486" s="157">
        <v>6.2829999999999997E-2</v>
      </c>
      <c r="X486" s="4" t="s">
        <v>597</v>
      </c>
      <c r="Y486" s="4" t="s">
        <v>309</v>
      </c>
      <c r="Z486" s="144">
        <v>4930000</v>
      </c>
      <c r="AA486" s="144">
        <v>1</v>
      </c>
      <c r="AB486" s="144">
        <v>98.86</v>
      </c>
      <c r="AD486" s="144">
        <v>4873.7979999999998</v>
      </c>
      <c r="AG486" s="2" t="s">
        <v>37</v>
      </c>
      <c r="AH486" s="144">
        <v>2.4538999999999998E-2</v>
      </c>
      <c r="AI486" s="157">
        <v>2.51420199885234E-3</v>
      </c>
      <c r="AJ486" s="157">
        <v>5.2451157963303695E-4</v>
      </c>
      <c r="AK486" s="177"/>
    </row>
    <row r="487" spans="1:37">
      <c r="A487" s="2" t="s">
        <v>153</v>
      </c>
      <c r="B487" s="2">
        <v>962</v>
      </c>
      <c r="C487" s="2" t="s">
        <v>3308</v>
      </c>
      <c r="D487" s="2" t="s">
        <v>3309</v>
      </c>
      <c r="E487" s="4" t="s">
        <v>353</v>
      </c>
      <c r="F487" s="2" t="s">
        <v>3310</v>
      </c>
      <c r="G487" s="2" t="s">
        <v>3311</v>
      </c>
      <c r="H487" s="2" t="s">
        <v>356</v>
      </c>
      <c r="I487" s="2" t="s">
        <v>1149</v>
      </c>
      <c r="J487" s="2" t="s">
        <v>31</v>
      </c>
      <c r="K487" s="2" t="s">
        <v>31</v>
      </c>
      <c r="L487" s="2" t="s">
        <v>513</v>
      </c>
      <c r="M487" s="2" t="s">
        <v>32</v>
      </c>
      <c r="N487" s="2" t="s">
        <v>648</v>
      </c>
      <c r="O487" s="2" t="s">
        <v>309</v>
      </c>
      <c r="P487" s="2" t="s">
        <v>158</v>
      </c>
      <c r="Q487" s="2" t="s">
        <v>599</v>
      </c>
      <c r="R487" s="2" t="s">
        <v>361</v>
      </c>
      <c r="S487" s="2" t="s">
        <v>35</v>
      </c>
      <c r="T487" s="144">
        <v>0.60799999999999998</v>
      </c>
      <c r="U487" s="2" t="s">
        <v>3312</v>
      </c>
      <c r="V487" s="155">
        <v>3.5000000000000003E-2</v>
      </c>
      <c r="W487" s="157">
        <v>5.586E-2</v>
      </c>
      <c r="X487" s="4" t="s">
        <v>597</v>
      </c>
      <c r="Y487" s="4" t="s">
        <v>309</v>
      </c>
      <c r="Z487" s="144">
        <v>109999.99</v>
      </c>
      <c r="AA487" s="144">
        <v>1</v>
      </c>
      <c r="AB487" s="144">
        <v>100.11</v>
      </c>
      <c r="AD487" s="144">
        <v>110.121</v>
      </c>
      <c r="AG487" s="2" t="s">
        <v>37</v>
      </c>
      <c r="AH487" s="144">
        <v>7.6499999999999995E-4</v>
      </c>
      <c r="AI487" s="157">
        <v>5.68071169847299E-5</v>
      </c>
      <c r="AJ487" s="157">
        <v>1.18510726972854E-5</v>
      </c>
      <c r="AK487" s="177"/>
    </row>
    <row r="488" spans="1:37">
      <c r="A488" s="2" t="s">
        <v>153</v>
      </c>
      <c r="B488" s="2">
        <v>962</v>
      </c>
      <c r="C488" s="2" t="s">
        <v>2257</v>
      </c>
      <c r="D488" s="2" t="s">
        <v>2258</v>
      </c>
      <c r="E488" s="4" t="s">
        <v>353</v>
      </c>
      <c r="F488" s="2" t="s">
        <v>3816</v>
      </c>
      <c r="G488" s="2" t="s">
        <v>3817</v>
      </c>
      <c r="H488" s="2" t="s">
        <v>356</v>
      </c>
      <c r="I488" s="2" t="s">
        <v>1149</v>
      </c>
      <c r="J488" s="2" t="s">
        <v>31</v>
      </c>
      <c r="K488" s="2" t="s">
        <v>31</v>
      </c>
      <c r="L488" s="2" t="s">
        <v>513</v>
      </c>
      <c r="M488" s="2" t="s">
        <v>32</v>
      </c>
      <c r="N488" s="2" t="s">
        <v>644</v>
      </c>
      <c r="O488" s="2" t="s">
        <v>309</v>
      </c>
      <c r="P488" s="2" t="s">
        <v>158</v>
      </c>
      <c r="Q488" s="2" t="s">
        <v>599</v>
      </c>
      <c r="R488" s="2" t="s">
        <v>361</v>
      </c>
      <c r="S488" s="2" t="s">
        <v>35</v>
      </c>
      <c r="T488" s="144">
        <v>1.456</v>
      </c>
      <c r="U488" s="2" t="s">
        <v>3191</v>
      </c>
      <c r="V488" s="155">
        <v>3.2500000000000001E-2</v>
      </c>
      <c r="W488" s="157">
        <v>5.3999999999999999E-2</v>
      </c>
      <c r="X488" s="4" t="s">
        <v>597</v>
      </c>
      <c r="Y488" s="4" t="s">
        <v>309</v>
      </c>
      <c r="Z488" s="144">
        <v>219266.34</v>
      </c>
      <c r="AA488" s="144">
        <v>1</v>
      </c>
      <c r="AB488" s="144">
        <v>97.08</v>
      </c>
      <c r="AD488" s="144">
        <v>212.864</v>
      </c>
      <c r="AG488" s="2" t="s">
        <v>37</v>
      </c>
      <c r="AH488" s="144">
        <v>6.9200000000000002E-4</v>
      </c>
      <c r="AI488" s="157">
        <v>1.09808099986092E-4</v>
      </c>
      <c r="AJ488" s="157">
        <v>2.2908111602209399E-5</v>
      </c>
      <c r="AK488" s="177"/>
    </row>
    <row r="489" spans="1:37">
      <c r="A489" s="2" t="s">
        <v>153</v>
      </c>
      <c r="B489" s="2">
        <v>962</v>
      </c>
      <c r="C489" s="2" t="s">
        <v>2257</v>
      </c>
      <c r="D489" s="2" t="s">
        <v>2258</v>
      </c>
      <c r="E489" s="4" t="s">
        <v>353</v>
      </c>
      <c r="F489" s="2" t="s">
        <v>3818</v>
      </c>
      <c r="G489" s="2" t="s">
        <v>3819</v>
      </c>
      <c r="H489" s="2" t="s">
        <v>356</v>
      </c>
      <c r="I489" s="2" t="s">
        <v>1149</v>
      </c>
      <c r="J489" s="2" t="s">
        <v>31</v>
      </c>
      <c r="K489" s="2" t="s">
        <v>31</v>
      </c>
      <c r="L489" s="2" t="s">
        <v>513</v>
      </c>
      <c r="M489" s="2" t="s">
        <v>32</v>
      </c>
      <c r="N489" s="2" t="s">
        <v>644</v>
      </c>
      <c r="O489" s="2" t="s">
        <v>309</v>
      </c>
      <c r="P489" s="2" t="s">
        <v>158</v>
      </c>
      <c r="Q489" s="2" t="s">
        <v>599</v>
      </c>
      <c r="R489" s="2" t="s">
        <v>361</v>
      </c>
      <c r="S489" s="2" t="s">
        <v>35</v>
      </c>
      <c r="T489" s="144">
        <v>4.5519999999999996</v>
      </c>
      <c r="U489" s="2" t="s">
        <v>3820</v>
      </c>
      <c r="V489" s="155">
        <v>6.3299999999999995E-2</v>
      </c>
      <c r="W489" s="157">
        <v>6.6170000000000007E-2</v>
      </c>
      <c r="X489" s="4" t="s">
        <v>597</v>
      </c>
      <c r="Y489" s="4" t="s">
        <v>309</v>
      </c>
      <c r="Z489" s="144">
        <v>3590000</v>
      </c>
      <c r="AA489" s="144">
        <v>1</v>
      </c>
      <c r="AB489" s="144">
        <v>101.61</v>
      </c>
      <c r="AD489" s="144">
        <v>3647.799</v>
      </c>
      <c r="AG489" s="2" t="s">
        <v>37</v>
      </c>
      <c r="AH489" s="144">
        <v>1.7066999999999999E-2</v>
      </c>
      <c r="AI489" s="157">
        <v>1.88175700700185E-3</v>
      </c>
      <c r="AJ489" s="157">
        <v>3.9257121769794602E-4</v>
      </c>
      <c r="AK489" s="177"/>
    </row>
    <row r="490" spans="1:37">
      <c r="A490" s="2" t="s">
        <v>153</v>
      </c>
      <c r="B490" s="2">
        <v>962</v>
      </c>
      <c r="C490" s="2" t="s">
        <v>2257</v>
      </c>
      <c r="D490" s="2" t="s">
        <v>2258</v>
      </c>
      <c r="E490" s="4" t="s">
        <v>353</v>
      </c>
      <c r="F490" s="2" t="s">
        <v>3821</v>
      </c>
      <c r="G490" s="2" t="s">
        <v>3822</v>
      </c>
      <c r="H490" s="2" t="s">
        <v>356</v>
      </c>
      <c r="I490" s="2" t="s">
        <v>1149</v>
      </c>
      <c r="J490" s="2" t="s">
        <v>31</v>
      </c>
      <c r="K490" s="2" t="s">
        <v>31</v>
      </c>
      <c r="L490" s="2" t="s">
        <v>513</v>
      </c>
      <c r="M490" s="2" t="s">
        <v>32</v>
      </c>
      <c r="N490" s="2" t="s">
        <v>644</v>
      </c>
      <c r="O490" s="2" t="s">
        <v>309</v>
      </c>
      <c r="P490" s="2" t="s">
        <v>158</v>
      </c>
      <c r="Q490" s="2" t="s">
        <v>599</v>
      </c>
      <c r="R490" s="2" t="s">
        <v>361</v>
      </c>
      <c r="S490" s="2" t="s">
        <v>35</v>
      </c>
      <c r="T490" s="144">
        <v>3.3260000000000001</v>
      </c>
      <c r="U490" s="2" t="s">
        <v>3823</v>
      </c>
      <c r="V490" s="155">
        <v>2.1600000000000001E-2</v>
      </c>
      <c r="W490" s="157">
        <v>6.3509999999999997E-2</v>
      </c>
      <c r="X490" s="4" t="s">
        <v>597</v>
      </c>
      <c r="Y490" s="4" t="s">
        <v>309</v>
      </c>
      <c r="Z490" s="144">
        <v>925288.14</v>
      </c>
      <c r="AA490" s="144">
        <v>1</v>
      </c>
      <c r="AB490" s="144">
        <v>87.82</v>
      </c>
      <c r="AD490" s="144">
        <v>812.58799999999997</v>
      </c>
      <c r="AG490" s="2" t="s">
        <v>37</v>
      </c>
      <c r="AH490" s="144">
        <v>1.2719999999999999E-3</v>
      </c>
      <c r="AI490" s="157">
        <v>4.1918242935921798E-4</v>
      </c>
      <c r="AJ490" s="157">
        <v>8.7449631444879805E-5</v>
      </c>
      <c r="AK490" s="177"/>
    </row>
    <row r="491" spans="1:37">
      <c r="A491" s="2" t="s">
        <v>153</v>
      </c>
      <c r="B491" s="2">
        <v>962</v>
      </c>
      <c r="C491" s="2" t="s">
        <v>2257</v>
      </c>
      <c r="D491" s="2" t="s">
        <v>2258</v>
      </c>
      <c r="E491" s="4" t="s">
        <v>353</v>
      </c>
      <c r="F491" s="2" t="s">
        <v>3316</v>
      </c>
      <c r="G491" s="2" t="s">
        <v>3317</v>
      </c>
      <c r="H491" s="2" t="s">
        <v>356</v>
      </c>
      <c r="I491" s="2" t="s">
        <v>939</v>
      </c>
      <c r="J491" s="2" t="s">
        <v>31</v>
      </c>
      <c r="K491" s="2" t="s">
        <v>31</v>
      </c>
      <c r="L491" s="2" t="s">
        <v>513</v>
      </c>
      <c r="M491" s="2" t="s">
        <v>32</v>
      </c>
      <c r="N491" s="2" t="s">
        <v>644</v>
      </c>
      <c r="O491" s="2" t="s">
        <v>309</v>
      </c>
      <c r="P491" s="2" t="s">
        <v>158</v>
      </c>
      <c r="Q491" s="2" t="s">
        <v>599</v>
      </c>
      <c r="R491" s="2" t="s">
        <v>361</v>
      </c>
      <c r="S491" s="2" t="s">
        <v>35</v>
      </c>
      <c r="T491" s="144">
        <v>3.7280000000000002</v>
      </c>
      <c r="U491" s="2" t="s">
        <v>3076</v>
      </c>
      <c r="V491" s="155">
        <v>3.2500000000000001E-2</v>
      </c>
      <c r="W491" s="157">
        <v>3.6760000000000001E-2</v>
      </c>
      <c r="X491" s="4" t="s">
        <v>597</v>
      </c>
      <c r="Y491" s="4" t="s">
        <v>309</v>
      </c>
      <c r="Z491" s="144">
        <v>5295420</v>
      </c>
      <c r="AA491" s="144">
        <v>1</v>
      </c>
      <c r="AB491" s="144">
        <v>105.56</v>
      </c>
      <c r="AD491" s="144">
        <v>5589.8450000000003</v>
      </c>
      <c r="AG491" s="2" t="s">
        <v>37</v>
      </c>
      <c r="AH491" s="144">
        <v>1.1512E-2</v>
      </c>
      <c r="AI491" s="157">
        <v>2.88358285617785E-3</v>
      </c>
      <c r="AJ491" s="157">
        <v>6.0157163170937997E-4</v>
      </c>
      <c r="AK491" s="177"/>
    </row>
    <row r="492" spans="1:37">
      <c r="A492" s="2" t="s">
        <v>153</v>
      </c>
      <c r="B492" s="2">
        <v>962</v>
      </c>
      <c r="C492" s="2" t="s">
        <v>3824</v>
      </c>
      <c r="D492" s="2" t="s">
        <v>3825</v>
      </c>
      <c r="E492" s="4" t="s">
        <v>353</v>
      </c>
      <c r="F492" s="2" t="s">
        <v>3826</v>
      </c>
      <c r="G492" s="2" t="s">
        <v>3827</v>
      </c>
      <c r="H492" s="2" t="s">
        <v>356</v>
      </c>
      <c r="I492" s="2" t="s">
        <v>939</v>
      </c>
      <c r="J492" s="2" t="s">
        <v>31</v>
      </c>
      <c r="K492" s="2" t="s">
        <v>31</v>
      </c>
      <c r="L492" s="2" t="s">
        <v>513</v>
      </c>
      <c r="M492" s="2" t="s">
        <v>32</v>
      </c>
      <c r="N492" s="2" t="s">
        <v>634</v>
      </c>
      <c r="O492" s="2" t="s">
        <v>309</v>
      </c>
      <c r="P492" s="2" t="s">
        <v>360</v>
      </c>
      <c r="Q492" s="20" t="s">
        <v>360</v>
      </c>
      <c r="R492" s="20" t="s">
        <v>360</v>
      </c>
      <c r="S492" s="2" t="s">
        <v>35</v>
      </c>
      <c r="T492" s="144">
        <v>3.0219999999999998</v>
      </c>
      <c r="U492" s="2" t="s">
        <v>2859</v>
      </c>
      <c r="V492" s="155">
        <v>3.6999999999999998E-2</v>
      </c>
      <c r="W492" s="157">
        <v>4.5159999999999999E-2</v>
      </c>
      <c r="X492" s="4" t="s">
        <v>597</v>
      </c>
      <c r="Y492" s="4" t="s">
        <v>309</v>
      </c>
      <c r="Z492" s="144">
        <v>4027655.57</v>
      </c>
      <c r="AA492" s="144">
        <v>1</v>
      </c>
      <c r="AB492" s="144">
        <v>110.24</v>
      </c>
      <c r="AD492" s="144">
        <v>4440.0879999999997</v>
      </c>
      <c r="AG492" s="2" t="s">
        <v>37</v>
      </c>
      <c r="AH492" s="144">
        <v>4.5830000000000003E-3</v>
      </c>
      <c r="AI492" s="157">
        <v>2.2904676944970901E-3</v>
      </c>
      <c r="AJ492" s="157">
        <v>4.7783623952550402E-4</v>
      </c>
      <c r="AK492" s="177"/>
    </row>
    <row r="493" spans="1:37">
      <c r="A493" s="2" t="s">
        <v>153</v>
      </c>
      <c r="B493" s="2">
        <v>962</v>
      </c>
      <c r="C493" s="2" t="s">
        <v>3828</v>
      </c>
      <c r="D493" s="2" t="s">
        <v>3829</v>
      </c>
      <c r="E493" s="4" t="s">
        <v>501</v>
      </c>
      <c r="F493" s="2" t="s">
        <v>3830</v>
      </c>
      <c r="G493" s="2" t="s">
        <v>3831</v>
      </c>
      <c r="H493" s="2" t="s">
        <v>356</v>
      </c>
      <c r="I493" s="2" t="s">
        <v>1149</v>
      </c>
      <c r="J493" s="2" t="s">
        <v>31</v>
      </c>
      <c r="K493" s="2" t="s">
        <v>135</v>
      </c>
      <c r="L493" s="2" t="s">
        <v>513</v>
      </c>
      <c r="M493" s="2" t="s">
        <v>32</v>
      </c>
      <c r="N493" s="2" t="s">
        <v>648</v>
      </c>
      <c r="O493" s="2" t="s">
        <v>309</v>
      </c>
      <c r="P493" s="2" t="s">
        <v>2846</v>
      </c>
      <c r="Q493" s="2" t="s">
        <v>348</v>
      </c>
      <c r="R493" s="2" t="s">
        <v>361</v>
      </c>
      <c r="S493" s="2" t="s">
        <v>35</v>
      </c>
      <c r="T493" s="144">
        <v>0.73499999999999999</v>
      </c>
      <c r="U493" s="2" t="s">
        <v>3272</v>
      </c>
      <c r="V493" s="155">
        <v>5.3499999999999999E-2</v>
      </c>
      <c r="W493" s="157">
        <v>6.2039999999999998E-2</v>
      </c>
      <c r="X493" s="4" t="s">
        <v>597</v>
      </c>
      <c r="Y493" s="4" t="s">
        <v>309</v>
      </c>
      <c r="Z493" s="144">
        <v>1266258.1399999999</v>
      </c>
      <c r="AA493" s="144">
        <v>1</v>
      </c>
      <c r="AB493" s="144">
        <v>100.79</v>
      </c>
      <c r="AD493" s="144">
        <v>1276.2619999999999</v>
      </c>
      <c r="AG493" s="2" t="s">
        <v>37</v>
      </c>
      <c r="AH493" s="144">
        <v>2.1978999999999999E-2</v>
      </c>
      <c r="AI493" s="157">
        <v>6.5837349306425801E-4</v>
      </c>
      <c r="AJ493" s="157">
        <v>1.37349553056312E-4</v>
      </c>
      <c r="AK493" s="177"/>
    </row>
    <row r="494" spans="1:37">
      <c r="A494" s="2" t="s">
        <v>153</v>
      </c>
      <c r="B494" s="2">
        <v>962</v>
      </c>
      <c r="C494" s="2" t="s">
        <v>2449</v>
      </c>
      <c r="D494" s="2" t="s">
        <v>2450</v>
      </c>
      <c r="E494" s="4" t="s">
        <v>501</v>
      </c>
      <c r="F494" s="2" t="s">
        <v>3832</v>
      </c>
      <c r="G494" s="2" t="s">
        <v>3833</v>
      </c>
      <c r="H494" s="2" t="s">
        <v>356</v>
      </c>
      <c r="I494" s="2" t="s">
        <v>939</v>
      </c>
      <c r="J494" s="2" t="s">
        <v>31</v>
      </c>
      <c r="K494" s="2" t="s">
        <v>31</v>
      </c>
      <c r="L494" s="2" t="s">
        <v>513</v>
      </c>
      <c r="M494" s="2" t="s">
        <v>32</v>
      </c>
      <c r="N494" s="2" t="s">
        <v>634</v>
      </c>
      <c r="O494" s="2" t="s">
        <v>309</v>
      </c>
      <c r="P494" s="2" t="s">
        <v>360</v>
      </c>
      <c r="Q494" s="20" t="s">
        <v>360</v>
      </c>
      <c r="R494" s="20" t="s">
        <v>360</v>
      </c>
      <c r="S494" s="2" t="s">
        <v>35</v>
      </c>
      <c r="T494" s="144">
        <v>1.452</v>
      </c>
      <c r="U494" s="2" t="s">
        <v>3005</v>
      </c>
      <c r="V494" s="155">
        <v>4.9000000000000002E-2</v>
      </c>
      <c r="W494" s="157">
        <v>1E-4</v>
      </c>
      <c r="X494" s="4" t="s">
        <v>596</v>
      </c>
      <c r="Y494" s="4" t="s">
        <v>526</v>
      </c>
      <c r="Z494" s="144">
        <v>1378076.84</v>
      </c>
      <c r="AA494" s="144">
        <v>1</v>
      </c>
      <c r="AB494" s="144">
        <v>24.03</v>
      </c>
      <c r="AD494" s="144">
        <v>331.15199999999999</v>
      </c>
      <c r="AG494" s="2" t="s">
        <v>37</v>
      </c>
      <c r="AH494" s="144">
        <v>3.0339999999999998E-3</v>
      </c>
      <c r="AI494" s="157">
        <v>1.7082831090491199E-4</v>
      </c>
      <c r="AJ494" s="157">
        <v>3.5638117875842699E-5</v>
      </c>
      <c r="AK494" s="177"/>
    </row>
    <row r="495" spans="1:37">
      <c r="A495" s="2" t="s">
        <v>153</v>
      </c>
      <c r="B495" s="2">
        <v>962</v>
      </c>
      <c r="C495" s="2" t="s">
        <v>2273</v>
      </c>
      <c r="D495" s="2" t="s">
        <v>2274</v>
      </c>
      <c r="E495" s="4" t="s">
        <v>353</v>
      </c>
      <c r="F495" s="2" t="s">
        <v>3318</v>
      </c>
      <c r="G495" s="2" t="s">
        <v>3319</v>
      </c>
      <c r="H495" s="2" t="s">
        <v>356</v>
      </c>
      <c r="I495" s="2" t="s">
        <v>1149</v>
      </c>
      <c r="J495" s="2" t="s">
        <v>31</v>
      </c>
      <c r="K495" s="2" t="s">
        <v>31</v>
      </c>
      <c r="L495" s="2" t="s">
        <v>513</v>
      </c>
      <c r="M495" s="2" t="s">
        <v>32</v>
      </c>
      <c r="N495" s="2" t="s">
        <v>645</v>
      </c>
      <c r="O495" s="2" t="s">
        <v>309</v>
      </c>
      <c r="P495" s="2" t="s">
        <v>2842</v>
      </c>
      <c r="Q495" s="2" t="s">
        <v>348</v>
      </c>
      <c r="R495" s="2" t="s">
        <v>361</v>
      </c>
      <c r="S495" s="2" t="s">
        <v>35</v>
      </c>
      <c r="T495" s="144">
        <v>1.8069999999999999</v>
      </c>
      <c r="U495" s="2" t="s">
        <v>3320</v>
      </c>
      <c r="V495" s="155">
        <v>2.3E-2</v>
      </c>
      <c r="W495" s="157">
        <v>5.21E-2</v>
      </c>
      <c r="X495" s="4" t="s">
        <v>597</v>
      </c>
      <c r="Y495" s="4" t="s">
        <v>309</v>
      </c>
      <c r="Z495" s="144">
        <v>2322059.86</v>
      </c>
      <c r="AA495" s="144">
        <v>1</v>
      </c>
      <c r="AB495" s="144">
        <v>95.57</v>
      </c>
      <c r="AD495" s="144">
        <v>2219.1930000000002</v>
      </c>
      <c r="AG495" s="2" t="s">
        <v>37</v>
      </c>
      <c r="AH495" s="144">
        <v>2.7659999999999998E-3</v>
      </c>
      <c r="AI495" s="157">
        <v>1.14479477634892E-3</v>
      </c>
      <c r="AJ495" s="157">
        <v>2.3882652100845999E-4</v>
      </c>
      <c r="AK495" s="177"/>
    </row>
    <row r="496" spans="1:37">
      <c r="A496" s="2" t="s">
        <v>153</v>
      </c>
      <c r="B496" s="2">
        <v>962</v>
      </c>
      <c r="C496" s="2" t="s">
        <v>2273</v>
      </c>
      <c r="D496" s="2" t="s">
        <v>2274</v>
      </c>
      <c r="E496" s="4" t="s">
        <v>353</v>
      </c>
      <c r="F496" s="2" t="s">
        <v>3321</v>
      </c>
      <c r="G496" s="2" t="s">
        <v>3322</v>
      </c>
      <c r="H496" s="2" t="s">
        <v>356</v>
      </c>
      <c r="I496" s="2" t="s">
        <v>1149</v>
      </c>
      <c r="J496" s="2" t="s">
        <v>31</v>
      </c>
      <c r="K496" s="2" t="s">
        <v>31</v>
      </c>
      <c r="L496" s="2" t="s">
        <v>513</v>
      </c>
      <c r="M496" s="2" t="s">
        <v>32</v>
      </c>
      <c r="N496" s="2" t="s">
        <v>645</v>
      </c>
      <c r="O496" s="2" t="s">
        <v>309</v>
      </c>
      <c r="P496" s="2" t="s">
        <v>2842</v>
      </c>
      <c r="Q496" s="2" t="s">
        <v>348</v>
      </c>
      <c r="R496" s="2" t="s">
        <v>361</v>
      </c>
      <c r="S496" s="2" t="s">
        <v>35</v>
      </c>
      <c r="T496" s="144">
        <v>2.1419999999999999</v>
      </c>
      <c r="U496" s="2" t="s">
        <v>2847</v>
      </c>
      <c r="V496" s="155">
        <v>2.1499999999999998E-2</v>
      </c>
      <c r="W496" s="157">
        <v>5.5379999999999999E-2</v>
      </c>
      <c r="X496" s="4" t="s">
        <v>597</v>
      </c>
      <c r="Y496" s="4" t="s">
        <v>309</v>
      </c>
      <c r="Z496" s="144">
        <v>4931393.82</v>
      </c>
      <c r="AA496" s="144">
        <v>1</v>
      </c>
      <c r="AB496" s="144">
        <v>93.09</v>
      </c>
      <c r="AC496" s="144">
        <v>317.63299999999998</v>
      </c>
      <c r="AD496" s="144">
        <v>4908.268</v>
      </c>
      <c r="AG496" s="2" t="s">
        <v>37</v>
      </c>
      <c r="AH496" s="144">
        <v>5.0509999999999999E-3</v>
      </c>
      <c r="AI496" s="157">
        <v>2.5319834813385799E-3</v>
      </c>
      <c r="AJ496" s="157">
        <v>5.2822114372984795E-4</v>
      </c>
      <c r="AK496" s="177"/>
    </row>
    <row r="497" spans="1:37">
      <c r="A497" s="2" t="s">
        <v>153</v>
      </c>
      <c r="B497" s="2">
        <v>962</v>
      </c>
      <c r="C497" s="2" t="s">
        <v>3834</v>
      </c>
      <c r="D497" s="2" t="s">
        <v>3835</v>
      </c>
      <c r="E497" s="4" t="s">
        <v>353</v>
      </c>
      <c r="F497" s="2" t="s">
        <v>3836</v>
      </c>
      <c r="G497" s="2" t="s">
        <v>3837</v>
      </c>
      <c r="H497" s="2" t="s">
        <v>356</v>
      </c>
      <c r="I497" s="2" t="s">
        <v>1149</v>
      </c>
      <c r="J497" s="2" t="s">
        <v>31</v>
      </c>
      <c r="K497" s="2" t="s">
        <v>31</v>
      </c>
      <c r="L497" s="2" t="s">
        <v>513</v>
      </c>
      <c r="M497" s="2" t="s">
        <v>32</v>
      </c>
      <c r="N497" s="2" t="s">
        <v>630</v>
      </c>
      <c r="O497" s="2" t="s">
        <v>309</v>
      </c>
      <c r="P497" s="2" t="s">
        <v>2965</v>
      </c>
      <c r="Q497" s="2" t="s">
        <v>348</v>
      </c>
      <c r="R497" s="2" t="s">
        <v>361</v>
      </c>
      <c r="S497" s="2" t="s">
        <v>35</v>
      </c>
      <c r="T497" s="144">
        <v>3.09</v>
      </c>
      <c r="U497" s="2" t="s">
        <v>3838</v>
      </c>
      <c r="V497" s="155">
        <v>5.3400000000000003E-2</v>
      </c>
      <c r="W497" s="157">
        <v>6.2969999999999998E-2</v>
      </c>
      <c r="X497" s="4" t="s">
        <v>597</v>
      </c>
      <c r="Y497" s="4" t="s">
        <v>309</v>
      </c>
      <c r="Z497" s="144">
        <v>7153613</v>
      </c>
      <c r="AA497" s="144">
        <v>1</v>
      </c>
      <c r="AB497" s="144">
        <v>97.71</v>
      </c>
      <c r="AD497" s="144">
        <v>6989.7950000000001</v>
      </c>
      <c r="AG497" s="2" t="s">
        <v>37</v>
      </c>
      <c r="AH497" s="144">
        <v>1.0269E-2</v>
      </c>
      <c r="AI497" s="157">
        <v>3.6057623274586498E-3</v>
      </c>
      <c r="AJ497" s="157">
        <v>7.5223235643752395E-4</v>
      </c>
      <c r="AK497" s="177"/>
    </row>
    <row r="498" spans="1:37">
      <c r="A498" s="2" t="s">
        <v>153</v>
      </c>
      <c r="B498" s="2">
        <v>962</v>
      </c>
      <c r="C498" s="2" t="s">
        <v>3323</v>
      </c>
      <c r="D498" s="2" t="s">
        <v>3324</v>
      </c>
      <c r="E498" s="4" t="s">
        <v>353</v>
      </c>
      <c r="F498" s="2" t="s">
        <v>3325</v>
      </c>
      <c r="G498" s="2" t="s">
        <v>3326</v>
      </c>
      <c r="H498" s="2" t="s">
        <v>356</v>
      </c>
      <c r="I498" s="2" t="s">
        <v>939</v>
      </c>
      <c r="J498" s="2" t="s">
        <v>31</v>
      </c>
      <c r="K498" s="2" t="s">
        <v>31</v>
      </c>
      <c r="L498" s="2" t="s">
        <v>513</v>
      </c>
      <c r="M498" s="2" t="s">
        <v>32</v>
      </c>
      <c r="N498" s="2" t="s">
        <v>647</v>
      </c>
      <c r="O498" s="2" t="s">
        <v>309</v>
      </c>
      <c r="P498" s="2" t="s">
        <v>2842</v>
      </c>
      <c r="Q498" s="2" t="s">
        <v>348</v>
      </c>
      <c r="R498" s="2" t="s">
        <v>361</v>
      </c>
      <c r="S498" s="2" t="s">
        <v>35</v>
      </c>
      <c r="T498" s="144">
        <v>1.4590000000000001</v>
      </c>
      <c r="U498" s="2" t="s">
        <v>3327</v>
      </c>
      <c r="V498" s="155">
        <v>2.1499999999999998E-2</v>
      </c>
      <c r="W498" s="157">
        <v>2.538E-2</v>
      </c>
      <c r="X498" s="4" t="s">
        <v>597</v>
      </c>
      <c r="Y498" s="4" t="s">
        <v>309</v>
      </c>
      <c r="Z498" s="144">
        <v>6331500</v>
      </c>
      <c r="AA498" s="144">
        <v>1</v>
      </c>
      <c r="AB498" s="144">
        <v>114.49</v>
      </c>
      <c r="AD498" s="144">
        <v>7248.9340000000002</v>
      </c>
      <c r="AG498" s="2" t="s">
        <v>37</v>
      </c>
      <c r="AH498" s="144">
        <v>3.228E-3</v>
      </c>
      <c r="AI498" s="157">
        <v>3.7394420598308399E-3</v>
      </c>
      <c r="AJ498" s="157">
        <v>7.8012055620168999E-4</v>
      </c>
      <c r="AK498" s="177"/>
    </row>
    <row r="499" spans="1:37">
      <c r="A499" s="2" t="s">
        <v>153</v>
      </c>
      <c r="B499" s="2">
        <v>962</v>
      </c>
      <c r="C499" s="2" t="s">
        <v>3323</v>
      </c>
      <c r="D499" s="2" t="s">
        <v>3324</v>
      </c>
      <c r="E499" s="4" t="s">
        <v>353</v>
      </c>
      <c r="F499" s="2" t="s">
        <v>3839</v>
      </c>
      <c r="G499" s="2" t="s">
        <v>3840</v>
      </c>
      <c r="H499" s="2" t="s">
        <v>34</v>
      </c>
      <c r="I499" s="2" t="s">
        <v>939</v>
      </c>
      <c r="J499" s="2" t="s">
        <v>31</v>
      </c>
      <c r="K499" s="2" t="s">
        <v>31</v>
      </c>
      <c r="L499" s="2" t="s">
        <v>515</v>
      </c>
      <c r="M499" s="2" t="s">
        <v>32</v>
      </c>
      <c r="N499" s="2" t="s">
        <v>647</v>
      </c>
      <c r="O499" s="2" t="s">
        <v>309</v>
      </c>
      <c r="P499" s="2" t="s">
        <v>2853</v>
      </c>
      <c r="Q499" s="2" t="s">
        <v>348</v>
      </c>
      <c r="R499" s="2" t="s">
        <v>361</v>
      </c>
      <c r="S499" s="2" t="s">
        <v>35</v>
      </c>
      <c r="T499" s="144">
        <v>2.5099999999999998</v>
      </c>
      <c r="U499" s="2" t="s">
        <v>195</v>
      </c>
      <c r="V499" s="155">
        <v>1.4200000000000001E-2</v>
      </c>
      <c r="W499" s="157">
        <v>2.5170000000000001E-2</v>
      </c>
      <c r="X499" s="4" t="s">
        <v>597</v>
      </c>
      <c r="Y499" s="4" t="s">
        <v>309</v>
      </c>
      <c r="Z499" s="144">
        <v>6010052</v>
      </c>
      <c r="AA499" s="144">
        <v>1</v>
      </c>
      <c r="AB499" s="144">
        <v>110.8</v>
      </c>
      <c r="AD499" s="144">
        <v>6659.1379999999999</v>
      </c>
      <c r="AG499" s="2" t="s">
        <v>37</v>
      </c>
      <c r="AH499" s="144">
        <v>0</v>
      </c>
      <c r="AI499" s="157">
        <v>3.4351889644954601E-3</v>
      </c>
      <c r="AJ499" s="157">
        <v>7.1664742567540502E-4</v>
      </c>
      <c r="AK499" s="177"/>
    </row>
    <row r="500" spans="1:37">
      <c r="A500" s="2" t="s">
        <v>153</v>
      </c>
      <c r="B500" s="2">
        <v>962</v>
      </c>
      <c r="C500" s="2" t="s">
        <v>2281</v>
      </c>
      <c r="D500" s="2" t="s">
        <v>2282</v>
      </c>
      <c r="E500" s="4" t="s">
        <v>353</v>
      </c>
      <c r="F500" s="2" t="s">
        <v>3328</v>
      </c>
      <c r="G500" s="2" t="s">
        <v>3329</v>
      </c>
      <c r="H500" s="2" t="s">
        <v>356</v>
      </c>
      <c r="I500" s="2" t="s">
        <v>939</v>
      </c>
      <c r="J500" s="2" t="s">
        <v>31</v>
      </c>
      <c r="K500" s="2" t="s">
        <v>31</v>
      </c>
      <c r="L500" s="2" t="s">
        <v>513</v>
      </c>
      <c r="M500" s="2" t="s">
        <v>32</v>
      </c>
      <c r="N500" s="2" t="s">
        <v>647</v>
      </c>
      <c r="O500" s="2" t="s">
        <v>309</v>
      </c>
      <c r="P500" s="2" t="s">
        <v>2853</v>
      </c>
      <c r="Q500" s="2" t="s">
        <v>348</v>
      </c>
      <c r="R500" s="2" t="s">
        <v>361</v>
      </c>
      <c r="S500" s="2" t="s">
        <v>35</v>
      </c>
      <c r="T500" s="144">
        <v>3.621</v>
      </c>
      <c r="U500" s="2" t="s">
        <v>3097</v>
      </c>
      <c r="V500" s="155">
        <v>3.5000000000000003E-2</v>
      </c>
      <c r="W500" s="157">
        <v>3.109E-2</v>
      </c>
      <c r="X500" s="4" t="s">
        <v>597</v>
      </c>
      <c r="Y500" s="4" t="s">
        <v>309</v>
      </c>
      <c r="Z500" s="144">
        <v>3755792</v>
      </c>
      <c r="AA500" s="144">
        <v>1</v>
      </c>
      <c r="AB500" s="144">
        <v>118.06</v>
      </c>
      <c r="AD500" s="144">
        <v>4434.0879999999997</v>
      </c>
      <c r="AG500" s="2" t="s">
        <v>37</v>
      </c>
      <c r="AH500" s="144">
        <v>4.3099999999999996E-3</v>
      </c>
      <c r="AI500" s="157">
        <v>2.2873728047791701E-3</v>
      </c>
      <c r="AJ500" s="157">
        <v>4.7719058516062899E-4</v>
      </c>
      <c r="AK500" s="177"/>
    </row>
    <row r="501" spans="1:37">
      <c r="A501" s="2" t="s">
        <v>153</v>
      </c>
      <c r="B501" s="2">
        <v>962</v>
      </c>
      <c r="C501" s="2" t="s">
        <v>2281</v>
      </c>
      <c r="D501" s="2" t="s">
        <v>2282</v>
      </c>
      <c r="E501" s="4" t="s">
        <v>353</v>
      </c>
      <c r="F501" s="2" t="s">
        <v>3330</v>
      </c>
      <c r="G501" s="2" t="s">
        <v>3331</v>
      </c>
      <c r="H501" s="2" t="s">
        <v>356</v>
      </c>
      <c r="I501" s="2" t="s">
        <v>939</v>
      </c>
      <c r="J501" s="2" t="s">
        <v>31</v>
      </c>
      <c r="K501" s="2" t="s">
        <v>31</v>
      </c>
      <c r="L501" s="2" t="s">
        <v>513</v>
      </c>
      <c r="M501" s="2" t="s">
        <v>32</v>
      </c>
      <c r="N501" s="2" t="s">
        <v>647</v>
      </c>
      <c r="O501" s="2" t="s">
        <v>309</v>
      </c>
      <c r="P501" s="2" t="s">
        <v>2853</v>
      </c>
      <c r="Q501" s="2" t="s">
        <v>348</v>
      </c>
      <c r="R501" s="2" t="s">
        <v>361</v>
      </c>
      <c r="S501" s="2" t="s">
        <v>35</v>
      </c>
      <c r="T501" s="144">
        <v>6.4530000000000003</v>
      </c>
      <c r="U501" s="2" t="s">
        <v>3332</v>
      </c>
      <c r="V501" s="155">
        <v>2.5000000000000001E-2</v>
      </c>
      <c r="W501" s="157">
        <v>3.5630000000000002E-2</v>
      </c>
      <c r="X501" s="4" t="s">
        <v>597</v>
      </c>
      <c r="Y501" s="4" t="s">
        <v>309</v>
      </c>
      <c r="Z501" s="144">
        <v>2933333.48</v>
      </c>
      <c r="AA501" s="144">
        <v>1</v>
      </c>
      <c r="AB501" s="144">
        <v>106.83</v>
      </c>
      <c r="AD501" s="144">
        <v>3133.68</v>
      </c>
      <c r="AG501" s="2" t="s">
        <v>37</v>
      </c>
      <c r="AH501" s="144">
        <v>3.2880000000000001E-3</v>
      </c>
      <c r="AI501" s="157">
        <v>1.61654317920005E-3</v>
      </c>
      <c r="AJ501" s="157">
        <v>3.3724243988918499E-4</v>
      </c>
      <c r="AK501" s="177"/>
    </row>
    <row r="502" spans="1:37">
      <c r="A502" s="2" t="s">
        <v>153</v>
      </c>
      <c r="B502" s="2">
        <v>962</v>
      </c>
      <c r="C502" s="2" t="s">
        <v>2281</v>
      </c>
      <c r="D502" s="2" t="s">
        <v>2282</v>
      </c>
      <c r="E502" s="4" t="s">
        <v>353</v>
      </c>
      <c r="F502" s="2" t="s">
        <v>3333</v>
      </c>
      <c r="G502" s="2" t="s">
        <v>3334</v>
      </c>
      <c r="H502" s="2" t="s">
        <v>356</v>
      </c>
      <c r="I502" s="2" t="s">
        <v>939</v>
      </c>
      <c r="J502" s="2" t="s">
        <v>31</v>
      </c>
      <c r="K502" s="2" t="s">
        <v>31</v>
      </c>
      <c r="L502" s="2" t="s">
        <v>513</v>
      </c>
      <c r="M502" s="2" t="s">
        <v>32</v>
      </c>
      <c r="N502" s="2" t="s">
        <v>647</v>
      </c>
      <c r="O502" s="2" t="s">
        <v>309</v>
      </c>
      <c r="P502" s="2" t="s">
        <v>2853</v>
      </c>
      <c r="Q502" s="2" t="s">
        <v>348</v>
      </c>
      <c r="R502" s="2" t="s">
        <v>361</v>
      </c>
      <c r="S502" s="2" t="s">
        <v>35</v>
      </c>
      <c r="T502" s="144">
        <v>2.2850000000000001</v>
      </c>
      <c r="U502" s="2" t="s">
        <v>3335</v>
      </c>
      <c r="V502" s="155">
        <v>0.04</v>
      </c>
      <c r="W502" s="157">
        <v>2.7150000000000001E-2</v>
      </c>
      <c r="X502" s="4" t="s">
        <v>597</v>
      </c>
      <c r="Y502" s="4" t="s">
        <v>309</v>
      </c>
      <c r="Z502" s="144">
        <v>3398500.08</v>
      </c>
      <c r="AA502" s="144">
        <v>1</v>
      </c>
      <c r="AB502" s="144">
        <v>118.66</v>
      </c>
      <c r="AD502" s="144">
        <v>4032.66</v>
      </c>
      <c r="AG502" s="2" t="s">
        <v>37</v>
      </c>
      <c r="AH502" s="144">
        <v>3.4299999999999999E-3</v>
      </c>
      <c r="AI502" s="157">
        <v>2.0802918633025498E-3</v>
      </c>
      <c r="AJ502" s="157">
        <v>4.3398946139437E-4</v>
      </c>
      <c r="AK502" s="177"/>
    </row>
    <row r="503" spans="1:37">
      <c r="A503" s="2" t="s">
        <v>153</v>
      </c>
      <c r="B503" s="2">
        <v>962</v>
      </c>
      <c r="C503" s="2" t="s">
        <v>2289</v>
      </c>
      <c r="D503" s="2" t="s">
        <v>2290</v>
      </c>
      <c r="E503" s="4" t="s">
        <v>353</v>
      </c>
      <c r="F503" s="2" t="s">
        <v>3841</v>
      </c>
      <c r="G503" s="2" t="s">
        <v>3842</v>
      </c>
      <c r="H503" s="2" t="s">
        <v>356</v>
      </c>
      <c r="I503" s="2" t="s">
        <v>939</v>
      </c>
      <c r="J503" s="2" t="s">
        <v>31</v>
      </c>
      <c r="K503" s="2" t="s">
        <v>31</v>
      </c>
      <c r="L503" s="2" t="s">
        <v>513</v>
      </c>
      <c r="M503" s="2" t="s">
        <v>32</v>
      </c>
      <c r="N503" s="2" t="s">
        <v>647</v>
      </c>
      <c r="O503" s="2" t="s">
        <v>309</v>
      </c>
      <c r="P503" s="2" t="s">
        <v>2846</v>
      </c>
      <c r="Q503" s="2" t="s">
        <v>348</v>
      </c>
      <c r="R503" s="2" t="s">
        <v>361</v>
      </c>
      <c r="S503" s="2" t="s">
        <v>35</v>
      </c>
      <c r="T503" s="144">
        <v>3.24</v>
      </c>
      <c r="U503" s="2" t="s">
        <v>3843</v>
      </c>
      <c r="V503" s="155">
        <v>1.0800000000000001E-2</v>
      </c>
      <c r="W503" s="157">
        <v>3.6830000000000002E-2</v>
      </c>
      <c r="X503" s="4" t="s">
        <v>597</v>
      </c>
      <c r="Y503" s="4" t="s">
        <v>309</v>
      </c>
      <c r="Z503" s="144">
        <v>1871800.13</v>
      </c>
      <c r="AA503" s="144">
        <v>1</v>
      </c>
      <c r="AB503" s="144">
        <v>104.74</v>
      </c>
      <c r="AD503" s="144">
        <v>1960.5229999999999</v>
      </c>
      <c r="AG503" s="2" t="s">
        <v>37</v>
      </c>
      <c r="AH503" s="144">
        <v>6.2649999999999997E-3</v>
      </c>
      <c r="AI503" s="157">
        <v>1.0113574654262299E-3</v>
      </c>
      <c r="AJ503" s="157">
        <v>2.1098889508739399E-4</v>
      </c>
      <c r="AK503" s="177"/>
    </row>
    <row r="504" spans="1:37">
      <c r="A504" s="2" t="s">
        <v>153</v>
      </c>
      <c r="B504" s="2">
        <v>962</v>
      </c>
      <c r="C504" s="2" t="s">
        <v>2301</v>
      </c>
      <c r="D504" s="2" t="s">
        <v>2302</v>
      </c>
      <c r="E504" s="4" t="s">
        <v>353</v>
      </c>
      <c r="F504" s="2" t="s">
        <v>3336</v>
      </c>
      <c r="G504" s="2" t="s">
        <v>3337</v>
      </c>
      <c r="H504" s="2" t="s">
        <v>356</v>
      </c>
      <c r="I504" s="2" t="s">
        <v>939</v>
      </c>
      <c r="J504" s="2" t="s">
        <v>31</v>
      </c>
      <c r="K504" s="2" t="s">
        <v>31</v>
      </c>
      <c r="L504" s="2" t="s">
        <v>513</v>
      </c>
      <c r="M504" s="2" t="s">
        <v>32</v>
      </c>
      <c r="N504" s="2" t="s">
        <v>659</v>
      </c>
      <c r="O504" s="2" t="s">
        <v>309</v>
      </c>
      <c r="P504" s="2" t="s">
        <v>2853</v>
      </c>
      <c r="Q504" s="2" t="s">
        <v>348</v>
      </c>
      <c r="R504" s="2" t="s">
        <v>361</v>
      </c>
      <c r="S504" s="2" t="s">
        <v>35</v>
      </c>
      <c r="T504" s="144">
        <v>2.6240000000000001</v>
      </c>
      <c r="U504" s="2" t="s">
        <v>3338</v>
      </c>
      <c r="V504" s="155">
        <v>2.9899999999999999E-2</v>
      </c>
      <c r="W504" s="157">
        <v>2.3029999999999998E-2</v>
      </c>
      <c r="X504" s="4" t="s">
        <v>597</v>
      </c>
      <c r="Y504" s="4" t="s">
        <v>309</v>
      </c>
      <c r="Z504" s="144">
        <v>999333.39</v>
      </c>
      <c r="AA504" s="144">
        <v>1</v>
      </c>
      <c r="AB504" s="144">
        <v>117.71</v>
      </c>
      <c r="AD504" s="144">
        <v>1176.3150000000001</v>
      </c>
      <c r="AG504" s="2" t="s">
        <v>37</v>
      </c>
      <c r="AH504" s="144">
        <v>5.6410000000000002E-3</v>
      </c>
      <c r="AI504" s="157">
        <v>6.0681512907120904E-4</v>
      </c>
      <c r="AJ504" s="157">
        <v>1.2659347261662001E-4</v>
      </c>
      <c r="AK504" s="177"/>
    </row>
    <row r="505" spans="1:37">
      <c r="A505" s="2" t="s">
        <v>153</v>
      </c>
      <c r="B505" s="2">
        <v>962</v>
      </c>
      <c r="C505" s="2" t="s">
        <v>2301</v>
      </c>
      <c r="D505" s="2" t="s">
        <v>2302</v>
      </c>
      <c r="E505" s="4" t="s">
        <v>353</v>
      </c>
      <c r="F505" s="2" t="s">
        <v>3339</v>
      </c>
      <c r="G505" s="2" t="s">
        <v>3340</v>
      </c>
      <c r="H505" s="2" t="s">
        <v>356</v>
      </c>
      <c r="I505" s="2" t="s">
        <v>1149</v>
      </c>
      <c r="J505" s="2" t="s">
        <v>31</v>
      </c>
      <c r="K505" s="2" t="s">
        <v>31</v>
      </c>
      <c r="L505" s="2" t="s">
        <v>513</v>
      </c>
      <c r="M505" s="2" t="s">
        <v>32</v>
      </c>
      <c r="N505" s="2" t="s">
        <v>659</v>
      </c>
      <c r="O505" s="2" t="s">
        <v>309</v>
      </c>
      <c r="P505" s="2" t="s">
        <v>2853</v>
      </c>
      <c r="Q505" s="2" t="s">
        <v>348</v>
      </c>
      <c r="R505" s="2" t="s">
        <v>361</v>
      </c>
      <c r="S505" s="2" t="s">
        <v>35</v>
      </c>
      <c r="T505" s="144">
        <v>2.4969999999999999</v>
      </c>
      <c r="U505" s="2" t="s">
        <v>3338</v>
      </c>
      <c r="V505" s="155">
        <v>5.0900000000000001E-2</v>
      </c>
      <c r="W505" s="157">
        <v>5.1810000000000002E-2</v>
      </c>
      <c r="X505" s="4" t="s">
        <v>597</v>
      </c>
      <c r="Y505" s="4" t="s">
        <v>309</v>
      </c>
      <c r="Z505" s="144">
        <v>8518932.9700000007</v>
      </c>
      <c r="AA505" s="144">
        <v>1</v>
      </c>
      <c r="AB505" s="144">
        <v>103.46</v>
      </c>
      <c r="AD505" s="144">
        <v>8813.6880000000001</v>
      </c>
      <c r="AG505" s="2" t="s">
        <v>37</v>
      </c>
      <c r="AH505" s="144">
        <v>1.3752E-2</v>
      </c>
      <c r="AI505" s="157">
        <v>4.54663736873929E-3</v>
      </c>
      <c r="AJ505" s="157">
        <v>9.4851724299981305E-4</v>
      </c>
      <c r="AK505" s="177"/>
    </row>
    <row r="506" spans="1:37">
      <c r="A506" s="2" t="s">
        <v>153</v>
      </c>
      <c r="B506" s="2">
        <v>962</v>
      </c>
      <c r="C506" s="2" t="s">
        <v>2301</v>
      </c>
      <c r="D506" s="2" t="s">
        <v>2302</v>
      </c>
      <c r="E506" s="4" t="s">
        <v>353</v>
      </c>
      <c r="F506" s="2" t="s">
        <v>3341</v>
      </c>
      <c r="G506" s="2" t="s">
        <v>3342</v>
      </c>
      <c r="H506" s="2" t="s">
        <v>356</v>
      </c>
      <c r="I506" s="2" t="s">
        <v>939</v>
      </c>
      <c r="J506" s="2" t="s">
        <v>31</v>
      </c>
      <c r="K506" s="2" t="s">
        <v>31</v>
      </c>
      <c r="L506" s="2" t="s">
        <v>513</v>
      </c>
      <c r="M506" s="2" t="s">
        <v>32</v>
      </c>
      <c r="N506" s="2" t="s">
        <v>659</v>
      </c>
      <c r="O506" s="2" t="s">
        <v>309</v>
      </c>
      <c r="P506" s="2" t="s">
        <v>2853</v>
      </c>
      <c r="Q506" s="2" t="s">
        <v>348</v>
      </c>
      <c r="R506" s="2" t="s">
        <v>361</v>
      </c>
      <c r="S506" s="2" t="s">
        <v>35</v>
      </c>
      <c r="T506" s="144">
        <v>2.1459999999999999</v>
      </c>
      <c r="U506" s="2" t="s">
        <v>3343</v>
      </c>
      <c r="V506" s="155">
        <v>4.2999999999999997E-2</v>
      </c>
      <c r="W506" s="157">
        <v>2.383E-2</v>
      </c>
      <c r="X506" s="4" t="s">
        <v>597</v>
      </c>
      <c r="Y506" s="4" t="s">
        <v>309</v>
      </c>
      <c r="Z506" s="144">
        <v>1836875.24</v>
      </c>
      <c r="AA506" s="144">
        <v>1</v>
      </c>
      <c r="AB506" s="144">
        <v>121.81</v>
      </c>
      <c r="AD506" s="144">
        <v>2237.498</v>
      </c>
      <c r="AG506" s="2" t="s">
        <v>37</v>
      </c>
      <c r="AH506" s="144">
        <v>3.6020000000000002E-3</v>
      </c>
      <c r="AI506" s="157">
        <v>1.15423767353538E-3</v>
      </c>
      <c r="AJ506" s="157">
        <v>2.40796493557142E-4</v>
      </c>
      <c r="AK506" s="177"/>
    </row>
    <row r="507" spans="1:37">
      <c r="A507" s="2" t="s">
        <v>153</v>
      </c>
      <c r="B507" s="2">
        <v>962</v>
      </c>
      <c r="C507" s="2" t="s">
        <v>2301</v>
      </c>
      <c r="D507" s="2" t="s">
        <v>2302</v>
      </c>
      <c r="E507" s="4" t="s">
        <v>353</v>
      </c>
      <c r="F507" s="2" t="s">
        <v>3344</v>
      </c>
      <c r="G507" s="2" t="s">
        <v>3345</v>
      </c>
      <c r="H507" s="2" t="s">
        <v>356</v>
      </c>
      <c r="I507" s="2" t="s">
        <v>1149</v>
      </c>
      <c r="J507" s="2" t="s">
        <v>31</v>
      </c>
      <c r="K507" s="2" t="s">
        <v>31</v>
      </c>
      <c r="L507" s="2" t="s">
        <v>513</v>
      </c>
      <c r="M507" s="2" t="s">
        <v>32</v>
      </c>
      <c r="N507" s="2" t="s">
        <v>659</v>
      </c>
      <c r="O507" s="2" t="s">
        <v>309</v>
      </c>
      <c r="P507" s="2" t="s">
        <v>2853</v>
      </c>
      <c r="Q507" s="2" t="s">
        <v>348</v>
      </c>
      <c r="R507" s="2" t="s">
        <v>361</v>
      </c>
      <c r="S507" s="2" t="s">
        <v>35</v>
      </c>
      <c r="T507" s="144">
        <v>3.4740000000000002</v>
      </c>
      <c r="U507" s="2" t="s">
        <v>3346</v>
      </c>
      <c r="V507" s="155">
        <v>3.5200000000000002E-2</v>
      </c>
      <c r="W507" s="157">
        <v>5.3650000000000003E-2</v>
      </c>
      <c r="X507" s="4" t="s">
        <v>597</v>
      </c>
      <c r="Y507" s="4" t="s">
        <v>309</v>
      </c>
      <c r="Z507" s="144">
        <v>2782773.77</v>
      </c>
      <c r="AA507" s="144">
        <v>1</v>
      </c>
      <c r="AB507" s="144">
        <v>95.05</v>
      </c>
      <c r="AD507" s="144">
        <v>2645.0259999999998</v>
      </c>
      <c r="AG507" s="2" t="s">
        <v>37</v>
      </c>
      <c r="AH507" s="144">
        <v>3.617E-3</v>
      </c>
      <c r="AI507" s="157">
        <v>1.3644658301043501E-3</v>
      </c>
      <c r="AJ507" s="157">
        <v>2.8465418778205598E-4</v>
      </c>
      <c r="AK507" s="177"/>
    </row>
    <row r="508" spans="1:37">
      <c r="A508" s="2" t="s">
        <v>153</v>
      </c>
      <c r="B508" s="2">
        <v>962</v>
      </c>
      <c r="C508" s="2" t="s">
        <v>2468</v>
      </c>
      <c r="D508" s="2" t="s">
        <v>2469</v>
      </c>
      <c r="E508" s="4" t="s">
        <v>353</v>
      </c>
      <c r="F508" s="2" t="s">
        <v>3349</v>
      </c>
      <c r="G508" s="2" t="s">
        <v>3350</v>
      </c>
      <c r="H508" s="2" t="s">
        <v>356</v>
      </c>
      <c r="I508" s="2" t="s">
        <v>1149</v>
      </c>
      <c r="J508" s="2" t="s">
        <v>31</v>
      </c>
      <c r="K508" s="2" t="s">
        <v>31</v>
      </c>
      <c r="L508" s="2" t="s">
        <v>513</v>
      </c>
      <c r="M508" s="2" t="s">
        <v>32</v>
      </c>
      <c r="N508" s="2" t="s">
        <v>642</v>
      </c>
      <c r="O508" s="2" t="s">
        <v>309</v>
      </c>
      <c r="P508" s="2" t="s">
        <v>3093</v>
      </c>
      <c r="Q508" s="2" t="s">
        <v>599</v>
      </c>
      <c r="R508" s="2" t="s">
        <v>361</v>
      </c>
      <c r="S508" s="2" t="s">
        <v>35</v>
      </c>
      <c r="T508" s="144">
        <v>6.4390000000000001</v>
      </c>
      <c r="U508" s="2" t="s">
        <v>3351</v>
      </c>
      <c r="V508" s="155">
        <v>1.9E-2</v>
      </c>
      <c r="W508" s="157">
        <v>5.5840000000000001E-2</v>
      </c>
      <c r="X508" s="4" t="s">
        <v>597</v>
      </c>
      <c r="Y508" s="4" t="s">
        <v>309</v>
      </c>
      <c r="Z508" s="144">
        <v>14981654.85</v>
      </c>
      <c r="AA508" s="144">
        <v>1</v>
      </c>
      <c r="AB508" s="144">
        <v>78.97</v>
      </c>
      <c r="AD508" s="144">
        <v>11831.013000000001</v>
      </c>
      <c r="AG508" s="2" t="s">
        <v>37</v>
      </c>
      <c r="AH508" s="144">
        <v>1.3936E-2</v>
      </c>
      <c r="AI508" s="157">
        <v>6.1031573566072798E-3</v>
      </c>
      <c r="AJ508" s="157">
        <v>1.27323767434928E-3</v>
      </c>
      <c r="AK508" s="177"/>
    </row>
    <row r="509" spans="1:37">
      <c r="A509" s="2" t="s">
        <v>153</v>
      </c>
      <c r="B509" s="2">
        <v>962</v>
      </c>
      <c r="C509" s="2" t="s">
        <v>2305</v>
      </c>
      <c r="D509" s="2" t="s">
        <v>2306</v>
      </c>
      <c r="E509" s="4" t="s">
        <v>353</v>
      </c>
      <c r="F509" s="2" t="s">
        <v>3352</v>
      </c>
      <c r="G509" s="2" t="s">
        <v>3353</v>
      </c>
      <c r="H509" s="2" t="s">
        <v>356</v>
      </c>
      <c r="I509" s="2" t="s">
        <v>939</v>
      </c>
      <c r="J509" s="2" t="s">
        <v>31</v>
      </c>
      <c r="K509" s="2" t="s">
        <v>31</v>
      </c>
      <c r="L509" s="2" t="s">
        <v>513</v>
      </c>
      <c r="M509" s="2" t="s">
        <v>32</v>
      </c>
      <c r="N509" s="2" t="s">
        <v>630</v>
      </c>
      <c r="O509" s="2" t="s">
        <v>309</v>
      </c>
      <c r="P509" s="2" t="s">
        <v>2965</v>
      </c>
      <c r="Q509" s="2" t="s">
        <v>599</v>
      </c>
      <c r="R509" s="2" t="s">
        <v>361</v>
      </c>
      <c r="S509" s="2" t="s">
        <v>35</v>
      </c>
      <c r="T509" s="144">
        <v>0.73699999999999999</v>
      </c>
      <c r="U509" s="2" t="s">
        <v>3272</v>
      </c>
      <c r="V509" s="155">
        <v>4.3400000000000001E-2</v>
      </c>
      <c r="W509" s="157">
        <v>3.4770000000000002E-2</v>
      </c>
      <c r="X509" s="4" t="s">
        <v>597</v>
      </c>
      <c r="Y509" s="4" t="s">
        <v>309</v>
      </c>
      <c r="Z509" s="144">
        <v>994924.75</v>
      </c>
      <c r="AA509" s="144">
        <v>1</v>
      </c>
      <c r="AB509" s="144">
        <v>115.35</v>
      </c>
      <c r="AD509" s="144">
        <v>1147.646</v>
      </c>
      <c r="AG509" s="2" t="s">
        <v>37</v>
      </c>
      <c r="AH509" s="144">
        <v>2.287E-3</v>
      </c>
      <c r="AI509" s="157">
        <v>5.9202558471121904E-4</v>
      </c>
      <c r="AJ509" s="157">
        <v>1.23508085174461E-4</v>
      </c>
      <c r="AK509" s="177"/>
    </row>
    <row r="510" spans="1:37">
      <c r="A510" s="2" t="s">
        <v>153</v>
      </c>
      <c r="B510" s="2">
        <v>962</v>
      </c>
      <c r="C510" s="2" t="s">
        <v>2305</v>
      </c>
      <c r="D510" s="2" t="s">
        <v>2306</v>
      </c>
      <c r="E510" s="4" t="s">
        <v>353</v>
      </c>
      <c r="F510" s="2" t="s">
        <v>3354</v>
      </c>
      <c r="G510" s="2" t="s">
        <v>3355</v>
      </c>
      <c r="H510" s="2" t="s">
        <v>356</v>
      </c>
      <c r="I510" s="2" t="s">
        <v>1149</v>
      </c>
      <c r="J510" s="2" t="s">
        <v>31</v>
      </c>
      <c r="K510" s="2" t="s">
        <v>31</v>
      </c>
      <c r="L510" s="2" t="s">
        <v>513</v>
      </c>
      <c r="M510" s="2" t="s">
        <v>32</v>
      </c>
      <c r="N510" s="2" t="s">
        <v>630</v>
      </c>
      <c r="O510" s="2" t="s">
        <v>309</v>
      </c>
      <c r="P510" s="2" t="s">
        <v>2965</v>
      </c>
      <c r="Q510" s="2" t="s">
        <v>599</v>
      </c>
      <c r="R510" s="2" t="s">
        <v>361</v>
      </c>
      <c r="S510" s="2" t="s">
        <v>35</v>
      </c>
      <c r="T510" s="144">
        <v>0.73299999999999998</v>
      </c>
      <c r="U510" s="2" t="s">
        <v>3272</v>
      </c>
      <c r="V510" s="155">
        <v>6.2300000000000001E-2</v>
      </c>
      <c r="W510" s="157">
        <v>5.756E-2</v>
      </c>
      <c r="X510" s="4" t="s">
        <v>597</v>
      </c>
      <c r="Y510" s="4" t="s">
        <v>309</v>
      </c>
      <c r="Z510" s="144">
        <v>545983.39</v>
      </c>
      <c r="AA510" s="144">
        <v>1</v>
      </c>
      <c r="AB510" s="144">
        <v>101.95</v>
      </c>
      <c r="AD510" s="144">
        <v>556.63</v>
      </c>
      <c r="AG510" s="2" t="s">
        <v>37</v>
      </c>
      <c r="AH510" s="144">
        <v>3.4329999999999999E-3</v>
      </c>
      <c r="AI510" s="157">
        <v>2.8714370698631802E-4</v>
      </c>
      <c r="AJ510" s="157">
        <v>5.99037783765301E-5</v>
      </c>
      <c r="AK510" s="177"/>
    </row>
    <row r="511" spans="1:37">
      <c r="A511" s="2" t="s">
        <v>153</v>
      </c>
      <c r="B511" s="2">
        <v>962</v>
      </c>
      <c r="C511" s="2" t="s">
        <v>2305</v>
      </c>
      <c r="D511" s="2" t="s">
        <v>2306</v>
      </c>
      <c r="E511" s="4" t="s">
        <v>353</v>
      </c>
      <c r="F511" s="2" t="s">
        <v>3356</v>
      </c>
      <c r="G511" s="2" t="s">
        <v>3357</v>
      </c>
      <c r="H511" s="2" t="s">
        <v>356</v>
      </c>
      <c r="I511" s="2" t="s">
        <v>939</v>
      </c>
      <c r="J511" s="2" t="s">
        <v>31</v>
      </c>
      <c r="K511" s="2" t="s">
        <v>31</v>
      </c>
      <c r="L511" s="2" t="s">
        <v>513</v>
      </c>
      <c r="M511" s="2" t="s">
        <v>32</v>
      </c>
      <c r="N511" s="2" t="s">
        <v>630</v>
      </c>
      <c r="O511" s="2" t="s">
        <v>309</v>
      </c>
      <c r="P511" s="2" t="s">
        <v>2965</v>
      </c>
      <c r="Q511" s="2" t="s">
        <v>599</v>
      </c>
      <c r="R511" s="2" t="s">
        <v>361</v>
      </c>
      <c r="S511" s="2" t="s">
        <v>35</v>
      </c>
      <c r="T511" s="144">
        <v>3.0409999999999999</v>
      </c>
      <c r="U511" s="2" t="s">
        <v>3358</v>
      </c>
      <c r="V511" s="155">
        <v>3.9E-2</v>
      </c>
      <c r="W511" s="157">
        <v>4.0419999999999998E-2</v>
      </c>
      <c r="X511" s="4" t="s">
        <v>597</v>
      </c>
      <c r="Y511" s="4" t="s">
        <v>309</v>
      </c>
      <c r="Z511" s="144">
        <v>8259155.8099999996</v>
      </c>
      <c r="AA511" s="144">
        <v>1</v>
      </c>
      <c r="AB511" s="144">
        <v>114.47</v>
      </c>
      <c r="AD511" s="144">
        <v>9454.2559999999994</v>
      </c>
      <c r="AG511" s="2" t="s">
        <v>37</v>
      </c>
      <c r="AH511" s="144">
        <v>5.7910000000000001E-3</v>
      </c>
      <c r="AI511" s="157">
        <v>4.8770811730891603E-3</v>
      </c>
      <c r="AJ511" s="157">
        <v>1.01745426630924E-3</v>
      </c>
      <c r="AK511" s="177"/>
    </row>
    <row r="512" spans="1:37">
      <c r="A512" s="2" t="s">
        <v>153</v>
      </c>
      <c r="B512" s="2">
        <v>962</v>
      </c>
      <c r="C512" s="2" t="s">
        <v>2305</v>
      </c>
      <c r="D512" s="2" t="s">
        <v>2306</v>
      </c>
      <c r="E512" s="4" t="s">
        <v>353</v>
      </c>
      <c r="F512" s="2" t="s">
        <v>3844</v>
      </c>
      <c r="G512" s="2" t="s">
        <v>3845</v>
      </c>
      <c r="H512" s="2" t="s">
        <v>356</v>
      </c>
      <c r="I512" s="2" t="s">
        <v>939</v>
      </c>
      <c r="J512" s="2" t="s">
        <v>31</v>
      </c>
      <c r="K512" s="2" t="s">
        <v>31</v>
      </c>
      <c r="L512" s="2" t="s">
        <v>513</v>
      </c>
      <c r="M512" s="2" t="s">
        <v>32</v>
      </c>
      <c r="N512" s="2" t="s">
        <v>630</v>
      </c>
      <c r="O512" s="2" t="s">
        <v>309</v>
      </c>
      <c r="P512" s="2" t="s">
        <v>2965</v>
      </c>
      <c r="Q512" s="2" t="s">
        <v>599</v>
      </c>
      <c r="R512" s="2" t="s">
        <v>361</v>
      </c>
      <c r="S512" s="2" t="s">
        <v>35</v>
      </c>
      <c r="T512" s="144">
        <v>4.2859999999999996</v>
      </c>
      <c r="U512" s="2" t="s">
        <v>3605</v>
      </c>
      <c r="V512" s="155">
        <v>3.2500000000000001E-2</v>
      </c>
      <c r="W512" s="157">
        <v>4.2909999999999997E-2</v>
      </c>
      <c r="X512" s="4" t="s">
        <v>597</v>
      </c>
      <c r="Y512" s="4" t="s">
        <v>309</v>
      </c>
      <c r="Z512" s="144">
        <v>3802938.45</v>
      </c>
      <c r="AA512" s="144">
        <v>1</v>
      </c>
      <c r="AB512" s="144">
        <v>109.84</v>
      </c>
      <c r="AD512" s="144">
        <v>4177.1480000000001</v>
      </c>
      <c r="AG512" s="2" t="s">
        <v>37</v>
      </c>
      <c r="AH512" s="144">
        <v>1.0321E-2</v>
      </c>
      <c r="AI512" s="157">
        <v>2.1548272679804701E-3</v>
      </c>
      <c r="AJ512" s="157">
        <v>4.4953900071700501E-4</v>
      </c>
      <c r="AK512" s="177"/>
    </row>
    <row r="513" spans="1:37">
      <c r="A513" s="2" t="s">
        <v>153</v>
      </c>
      <c r="B513" s="2">
        <v>962</v>
      </c>
      <c r="C513" s="2" t="s">
        <v>3359</v>
      </c>
      <c r="D513" s="2" t="s">
        <v>3360</v>
      </c>
      <c r="E513" s="4" t="s">
        <v>353</v>
      </c>
      <c r="F513" s="2" t="s">
        <v>3846</v>
      </c>
      <c r="G513" s="2" t="s">
        <v>3847</v>
      </c>
      <c r="H513" s="2" t="s">
        <v>356</v>
      </c>
      <c r="I513" s="2" t="s">
        <v>939</v>
      </c>
      <c r="J513" s="2" t="s">
        <v>31</v>
      </c>
      <c r="K513" s="2" t="s">
        <v>31</v>
      </c>
      <c r="L513" s="2" t="s">
        <v>513</v>
      </c>
      <c r="M513" s="2" t="s">
        <v>32</v>
      </c>
      <c r="N513" s="2" t="s">
        <v>661</v>
      </c>
      <c r="O513" s="2" t="s">
        <v>309</v>
      </c>
      <c r="P513" s="2" t="s">
        <v>2853</v>
      </c>
      <c r="Q513" s="2" t="s">
        <v>348</v>
      </c>
      <c r="R513" s="2" t="s">
        <v>361</v>
      </c>
      <c r="S513" s="2" t="s">
        <v>35</v>
      </c>
      <c r="T513" s="144">
        <v>1.0780000000000001</v>
      </c>
      <c r="U513" s="2" t="s">
        <v>3848</v>
      </c>
      <c r="V513" s="155">
        <v>1.7999999999999999E-2</v>
      </c>
      <c r="W513" s="157">
        <v>3.0530000000000002E-2</v>
      </c>
      <c r="X513" s="4" t="s">
        <v>597</v>
      </c>
      <c r="Y513" s="4" t="s">
        <v>309</v>
      </c>
      <c r="Z513" s="144">
        <v>67794.399999999994</v>
      </c>
      <c r="AA513" s="144">
        <v>1</v>
      </c>
      <c r="AB513" s="144">
        <v>112.65</v>
      </c>
      <c r="AD513" s="144">
        <v>76.37</v>
      </c>
      <c r="AG513" s="2" t="s">
        <v>37</v>
      </c>
      <c r="AH513" s="144">
        <v>1.0399999999999999E-4</v>
      </c>
      <c r="AI513" s="157">
        <v>3.9396501704390801E-5</v>
      </c>
      <c r="AJ513" s="157">
        <v>8.2188787338559505E-6</v>
      </c>
      <c r="AK513" s="177"/>
    </row>
    <row r="514" spans="1:37">
      <c r="A514" s="2" t="s">
        <v>153</v>
      </c>
      <c r="B514" s="2">
        <v>962</v>
      </c>
      <c r="C514" s="2" t="s">
        <v>3359</v>
      </c>
      <c r="D514" s="2" t="s">
        <v>3360</v>
      </c>
      <c r="E514" s="4" t="s">
        <v>353</v>
      </c>
      <c r="F514" s="2" t="s">
        <v>3361</v>
      </c>
      <c r="G514" s="2" t="s">
        <v>3362</v>
      </c>
      <c r="H514" s="2" t="s">
        <v>356</v>
      </c>
      <c r="I514" s="2" t="s">
        <v>1149</v>
      </c>
      <c r="J514" s="2" t="s">
        <v>31</v>
      </c>
      <c r="K514" s="2" t="s">
        <v>31</v>
      </c>
      <c r="L514" s="2" t="s">
        <v>513</v>
      </c>
      <c r="M514" s="2" t="s">
        <v>32</v>
      </c>
      <c r="N514" s="2" t="s">
        <v>661</v>
      </c>
      <c r="O514" s="2" t="s">
        <v>309</v>
      </c>
      <c r="P514" s="2" t="s">
        <v>2853</v>
      </c>
      <c r="Q514" s="2" t="s">
        <v>348</v>
      </c>
      <c r="R514" s="2" t="s">
        <v>361</v>
      </c>
      <c r="S514" s="2" t="s">
        <v>35</v>
      </c>
      <c r="T514" s="144">
        <v>3.407</v>
      </c>
      <c r="U514" s="2" t="s">
        <v>3363</v>
      </c>
      <c r="V514" s="155">
        <v>4.5600000000000002E-2</v>
      </c>
      <c r="W514" s="157">
        <v>5.7099999999999998E-2</v>
      </c>
      <c r="X514" s="4" t="s">
        <v>597</v>
      </c>
      <c r="Y514" s="4" t="s">
        <v>309</v>
      </c>
      <c r="Z514" s="144">
        <v>2372501.38</v>
      </c>
      <c r="AA514" s="144">
        <v>1</v>
      </c>
      <c r="AB514" s="144">
        <v>96.7</v>
      </c>
      <c r="AD514" s="144">
        <v>2294.2089999999998</v>
      </c>
      <c r="AG514" s="2" t="s">
        <v>37</v>
      </c>
      <c r="AH514" s="144">
        <v>4.9030000000000002E-3</v>
      </c>
      <c r="AI514" s="157">
        <v>1.1834927170522899E-3</v>
      </c>
      <c r="AJ514" s="157">
        <v>2.4689966629119298E-4</v>
      </c>
      <c r="AK514" s="177"/>
    </row>
    <row r="515" spans="1:37">
      <c r="A515" s="2" t="s">
        <v>153</v>
      </c>
      <c r="B515" s="2">
        <v>962</v>
      </c>
      <c r="C515" s="2" t="s">
        <v>3359</v>
      </c>
      <c r="D515" s="2" t="s">
        <v>3360</v>
      </c>
      <c r="E515" s="4" t="s">
        <v>353</v>
      </c>
      <c r="F515" s="2" t="s">
        <v>3364</v>
      </c>
      <c r="G515" s="2" t="s">
        <v>3365</v>
      </c>
      <c r="H515" s="2" t="s">
        <v>356</v>
      </c>
      <c r="I515" s="2" t="s">
        <v>939</v>
      </c>
      <c r="J515" s="2" t="s">
        <v>31</v>
      </c>
      <c r="K515" s="2" t="s">
        <v>31</v>
      </c>
      <c r="L515" s="2" t="s">
        <v>513</v>
      </c>
      <c r="M515" s="2" t="s">
        <v>32</v>
      </c>
      <c r="N515" s="2" t="s">
        <v>661</v>
      </c>
      <c r="O515" s="2" t="s">
        <v>309</v>
      </c>
      <c r="P515" s="2" t="s">
        <v>2853</v>
      </c>
      <c r="Q515" s="2" t="s">
        <v>348</v>
      </c>
      <c r="R515" s="2" t="s">
        <v>361</v>
      </c>
      <c r="S515" s="2" t="s">
        <v>35</v>
      </c>
      <c r="T515" s="144">
        <v>3.61</v>
      </c>
      <c r="U515" s="2" t="s">
        <v>3363</v>
      </c>
      <c r="V515" s="155">
        <v>2.1999999999999999E-2</v>
      </c>
      <c r="W515" s="157">
        <v>3.039E-2</v>
      </c>
      <c r="X515" s="4" t="s">
        <v>597</v>
      </c>
      <c r="Y515" s="4" t="s">
        <v>309</v>
      </c>
      <c r="Z515" s="144">
        <v>2425001.41</v>
      </c>
      <c r="AA515" s="144">
        <v>1</v>
      </c>
      <c r="AB515" s="144">
        <v>102.03</v>
      </c>
      <c r="AD515" s="144">
        <v>2474.2289999999998</v>
      </c>
      <c r="AG515" s="2" t="s">
        <v>37</v>
      </c>
      <c r="AH515" s="144">
        <v>5.091E-3</v>
      </c>
      <c r="AI515" s="157">
        <v>1.2763580565104001E-3</v>
      </c>
      <c r="AJ515" s="157">
        <v>2.6627318755740898E-4</v>
      </c>
      <c r="AK515" s="177"/>
    </row>
    <row r="516" spans="1:37">
      <c r="A516" s="2" t="s">
        <v>153</v>
      </c>
      <c r="B516" s="2">
        <v>962</v>
      </c>
      <c r="C516" s="2" t="s">
        <v>3366</v>
      </c>
      <c r="D516" s="2" t="s">
        <v>3367</v>
      </c>
      <c r="E516" s="4" t="s">
        <v>353</v>
      </c>
      <c r="F516" s="2" t="s">
        <v>3368</v>
      </c>
      <c r="G516" s="2" t="s">
        <v>3369</v>
      </c>
      <c r="H516" s="2" t="s">
        <v>356</v>
      </c>
      <c r="I516" s="2" t="s">
        <v>1149</v>
      </c>
      <c r="J516" s="2" t="s">
        <v>31</v>
      </c>
      <c r="K516" s="2" t="s">
        <v>31</v>
      </c>
      <c r="L516" s="2" t="s">
        <v>513</v>
      </c>
      <c r="M516" s="2" t="s">
        <v>32</v>
      </c>
      <c r="N516" s="2" t="s">
        <v>647</v>
      </c>
      <c r="O516" s="2" t="s">
        <v>309</v>
      </c>
      <c r="P516" s="2" t="s">
        <v>2901</v>
      </c>
      <c r="Q516" s="2" t="s">
        <v>599</v>
      </c>
      <c r="R516" s="2" t="s">
        <v>361</v>
      </c>
      <c r="S516" s="2" t="s">
        <v>35</v>
      </c>
      <c r="T516" s="144">
        <v>0.57299999999999995</v>
      </c>
      <c r="U516" s="2" t="s">
        <v>3370</v>
      </c>
      <c r="V516" s="155">
        <v>4.3499999999999997E-2</v>
      </c>
      <c r="W516" s="157">
        <v>6.3200000000000006E-2</v>
      </c>
      <c r="X516" s="4" t="s">
        <v>597</v>
      </c>
      <c r="Y516" s="4" t="s">
        <v>309</v>
      </c>
      <c r="Z516" s="144">
        <v>624683.23</v>
      </c>
      <c r="AA516" s="144">
        <v>1</v>
      </c>
      <c r="AB516" s="144">
        <v>100.75</v>
      </c>
      <c r="AD516" s="144">
        <v>629.36800000000005</v>
      </c>
      <c r="AG516" s="2" t="s">
        <v>37</v>
      </c>
      <c r="AH516" s="144">
        <v>1.0144E-2</v>
      </c>
      <c r="AI516" s="157">
        <v>3.2466654838934802E-4</v>
      </c>
      <c r="AJ516" s="157">
        <v>6.7731775023421097E-5</v>
      </c>
      <c r="AK516" s="177"/>
    </row>
    <row r="517" spans="1:37">
      <c r="A517" s="2" t="s">
        <v>153</v>
      </c>
      <c r="B517" s="2">
        <v>962</v>
      </c>
      <c r="C517" s="2" t="s">
        <v>2317</v>
      </c>
      <c r="D517" s="2" t="s">
        <v>2318</v>
      </c>
      <c r="E517" s="4" t="s">
        <v>353</v>
      </c>
      <c r="F517" s="2" t="s">
        <v>3371</v>
      </c>
      <c r="G517" s="2" t="s">
        <v>3372</v>
      </c>
      <c r="H517" s="2" t="s">
        <v>356</v>
      </c>
      <c r="I517" s="2" t="s">
        <v>1149</v>
      </c>
      <c r="J517" s="2" t="s">
        <v>31</v>
      </c>
      <c r="K517" s="2" t="s">
        <v>31</v>
      </c>
      <c r="L517" s="2" t="s">
        <v>513</v>
      </c>
      <c r="M517" s="2" t="s">
        <v>32</v>
      </c>
      <c r="N517" s="2" t="s">
        <v>645</v>
      </c>
      <c r="O517" s="2" t="s">
        <v>309</v>
      </c>
      <c r="P517" s="2" t="s">
        <v>2874</v>
      </c>
      <c r="Q517" s="2" t="s">
        <v>599</v>
      </c>
      <c r="R517" s="2" t="s">
        <v>361</v>
      </c>
      <c r="S517" s="2" t="s">
        <v>35</v>
      </c>
      <c r="T517" s="144">
        <v>2.2360000000000002</v>
      </c>
      <c r="U517" s="2" t="s">
        <v>2859</v>
      </c>
      <c r="V517" s="155">
        <v>1.7500000000000002E-2</v>
      </c>
      <c r="W517" s="157">
        <v>5.4710000000000002E-2</v>
      </c>
      <c r="X517" s="4" t="s">
        <v>597</v>
      </c>
      <c r="Y517" s="4" t="s">
        <v>309</v>
      </c>
      <c r="Z517" s="144">
        <v>825868.76</v>
      </c>
      <c r="AA517" s="144">
        <v>1</v>
      </c>
      <c r="AB517" s="144">
        <v>92.2</v>
      </c>
      <c r="AD517" s="144">
        <v>761.45100000000002</v>
      </c>
      <c r="AG517" s="2" t="s">
        <v>37</v>
      </c>
      <c r="AH517" s="144">
        <v>6.1050000000000002E-3</v>
      </c>
      <c r="AI517" s="157">
        <v>3.9280282399507197E-4</v>
      </c>
      <c r="AJ517" s="157">
        <v>8.19463311985351E-5</v>
      </c>
      <c r="AK517" s="177"/>
    </row>
    <row r="518" spans="1:37">
      <c r="A518" s="2" t="s">
        <v>153</v>
      </c>
      <c r="B518" s="2">
        <v>962</v>
      </c>
      <c r="C518" s="2" t="s">
        <v>2476</v>
      </c>
      <c r="D518" s="2" t="s">
        <v>2477</v>
      </c>
      <c r="E518" s="4" t="s">
        <v>353</v>
      </c>
      <c r="F518" s="2" t="s">
        <v>3373</v>
      </c>
      <c r="G518" s="2" t="s">
        <v>3374</v>
      </c>
      <c r="H518" s="2" t="s">
        <v>356</v>
      </c>
      <c r="I518" s="2" t="s">
        <v>345</v>
      </c>
      <c r="J518" s="2" t="s">
        <v>31</v>
      </c>
      <c r="K518" s="2" t="s">
        <v>31</v>
      </c>
      <c r="L518" s="2" t="s">
        <v>513</v>
      </c>
      <c r="M518" s="2" t="s">
        <v>32</v>
      </c>
      <c r="N518" s="2" t="s">
        <v>637</v>
      </c>
      <c r="O518" s="2" t="s">
        <v>309</v>
      </c>
      <c r="P518" s="2" t="s">
        <v>2892</v>
      </c>
      <c r="Q518" s="2" t="s">
        <v>599</v>
      </c>
      <c r="R518" s="2" t="s">
        <v>361</v>
      </c>
      <c r="S518" s="2" t="s">
        <v>35</v>
      </c>
      <c r="T518" s="144">
        <v>3.19</v>
      </c>
      <c r="U518" s="2" t="s">
        <v>3375</v>
      </c>
      <c r="V518" s="155">
        <v>4.6899999999999997E-2</v>
      </c>
      <c r="W518" s="157">
        <v>7.596E-2</v>
      </c>
      <c r="X518" s="4" t="s">
        <v>597</v>
      </c>
      <c r="Y518" s="4" t="s">
        <v>309</v>
      </c>
      <c r="Z518" s="144">
        <v>9466692.1999999993</v>
      </c>
      <c r="AA518" s="144">
        <v>1</v>
      </c>
      <c r="AB518" s="144">
        <v>101.4</v>
      </c>
      <c r="AD518" s="144">
        <v>9599.2260000000006</v>
      </c>
      <c r="AG518" s="2" t="s">
        <v>37</v>
      </c>
      <c r="AH518" s="144">
        <v>7.9109999999999996E-3</v>
      </c>
      <c r="AI518" s="157">
        <v>4.9518656542771201E-3</v>
      </c>
      <c r="AJ518" s="157">
        <v>1.0330557678504199E-3</v>
      </c>
      <c r="AK518" s="177"/>
    </row>
    <row r="519" spans="1:37">
      <c r="A519" s="2" t="s">
        <v>153</v>
      </c>
      <c r="B519" s="2">
        <v>962</v>
      </c>
      <c r="C519" s="2" t="s">
        <v>2476</v>
      </c>
      <c r="D519" s="2" t="s">
        <v>2477</v>
      </c>
      <c r="E519" s="4" t="s">
        <v>353</v>
      </c>
      <c r="F519" s="2" t="s">
        <v>3849</v>
      </c>
      <c r="G519" s="2" t="s">
        <v>3850</v>
      </c>
      <c r="H519" s="2" t="s">
        <v>356</v>
      </c>
      <c r="I519" s="2" t="s">
        <v>345</v>
      </c>
      <c r="J519" s="2" t="s">
        <v>31</v>
      </c>
      <c r="K519" s="2" t="s">
        <v>31</v>
      </c>
      <c r="L519" s="2" t="s">
        <v>513</v>
      </c>
      <c r="M519" s="2" t="s">
        <v>32</v>
      </c>
      <c r="N519" s="2" t="s">
        <v>637</v>
      </c>
      <c r="O519" s="2" t="s">
        <v>309</v>
      </c>
      <c r="P519" s="2" t="s">
        <v>2892</v>
      </c>
      <c r="Q519" s="2" t="s">
        <v>599</v>
      </c>
      <c r="R519" s="2" t="s">
        <v>361</v>
      </c>
      <c r="S519" s="2" t="s">
        <v>35</v>
      </c>
      <c r="T519" s="144">
        <v>3.05</v>
      </c>
      <c r="U519" s="2" t="s">
        <v>3375</v>
      </c>
      <c r="V519" s="155">
        <v>4.6899999999999997E-2</v>
      </c>
      <c r="W519" s="157">
        <v>7.7439999999999995E-2</v>
      </c>
      <c r="X519" s="4" t="s">
        <v>597</v>
      </c>
      <c r="Y519" s="4" t="s">
        <v>309</v>
      </c>
      <c r="Z519" s="144">
        <v>3659497.39</v>
      </c>
      <c r="AA519" s="144">
        <v>1</v>
      </c>
      <c r="AB519" s="144">
        <v>99.55</v>
      </c>
      <c r="AD519" s="144">
        <v>3643.03</v>
      </c>
      <c r="AG519" s="2" t="s">
        <v>37</v>
      </c>
      <c r="AH519" s="144">
        <v>2.6029999999999998E-3</v>
      </c>
      <c r="AI519" s="157">
        <v>1.8792966865462299E-3</v>
      </c>
      <c r="AJ519" s="157">
        <v>3.9205794685925899E-4</v>
      </c>
      <c r="AK519" s="177"/>
    </row>
    <row r="520" spans="1:37">
      <c r="A520" s="2" t="s">
        <v>153</v>
      </c>
      <c r="B520" s="2">
        <v>962</v>
      </c>
      <c r="C520" s="2" t="s">
        <v>3376</v>
      </c>
      <c r="D520" s="2" t="s">
        <v>3377</v>
      </c>
      <c r="E520" s="4" t="s">
        <v>502</v>
      </c>
      <c r="F520" s="2" t="s">
        <v>3378</v>
      </c>
      <c r="G520" s="2" t="s">
        <v>3379</v>
      </c>
      <c r="H520" s="2" t="s">
        <v>356</v>
      </c>
      <c r="I520" s="2" t="s">
        <v>345</v>
      </c>
      <c r="J520" s="2" t="s">
        <v>134</v>
      </c>
      <c r="K520" s="2" t="s">
        <v>486</v>
      </c>
      <c r="L520" s="2" t="s">
        <v>513</v>
      </c>
      <c r="M520" s="2" t="s">
        <v>157</v>
      </c>
      <c r="N520" s="2" t="s">
        <v>709</v>
      </c>
      <c r="O520" s="2" t="s">
        <v>309</v>
      </c>
      <c r="P520" s="2" t="s">
        <v>2901</v>
      </c>
      <c r="Q520" s="2" t="s">
        <v>138</v>
      </c>
      <c r="R520" s="2" t="s">
        <v>361</v>
      </c>
      <c r="S520" s="2" t="s">
        <v>139</v>
      </c>
      <c r="T520" s="144">
        <v>8.6300000000000008</v>
      </c>
      <c r="U520" s="2" t="s">
        <v>3380</v>
      </c>
      <c r="V520" s="155">
        <v>4.7E-2</v>
      </c>
      <c r="W520" s="157">
        <v>5.4440000000000002E-2</v>
      </c>
      <c r="X520" s="4" t="s">
        <v>597</v>
      </c>
      <c r="Y520" s="4" t="s">
        <v>309</v>
      </c>
      <c r="Z520" s="144">
        <v>1600000</v>
      </c>
      <c r="AA520" s="144">
        <v>3.7589999999999999</v>
      </c>
      <c r="AB520" s="144">
        <v>97.108999999999995</v>
      </c>
      <c r="AD520" s="144">
        <v>5840.5159999999996</v>
      </c>
      <c r="AG520" s="2" t="s">
        <v>37</v>
      </c>
      <c r="AH520" s="144">
        <v>0</v>
      </c>
      <c r="AI520" s="157">
        <v>3.0128942292389602E-3</v>
      </c>
      <c r="AJ520" s="157">
        <v>6.2854850651091105E-4</v>
      </c>
      <c r="AK520" s="177"/>
    </row>
    <row r="521" spans="1:37">
      <c r="A521" s="2" t="s">
        <v>153</v>
      </c>
      <c r="B521" s="2">
        <v>962</v>
      </c>
      <c r="C521" s="2" t="s">
        <v>3381</v>
      </c>
      <c r="D521" s="2" t="s">
        <v>3382</v>
      </c>
      <c r="E521" s="4" t="s">
        <v>502</v>
      </c>
      <c r="F521" s="2" t="s">
        <v>3383</v>
      </c>
      <c r="G521" s="2" t="s">
        <v>3384</v>
      </c>
      <c r="H521" s="2" t="s">
        <v>356</v>
      </c>
      <c r="I521" s="2" t="s">
        <v>345</v>
      </c>
      <c r="J521" s="2" t="s">
        <v>134</v>
      </c>
      <c r="K521" s="2" t="s">
        <v>423</v>
      </c>
      <c r="L521" s="2" t="s">
        <v>513</v>
      </c>
      <c r="M521" s="2" t="s">
        <v>157</v>
      </c>
      <c r="N521" s="2" t="s">
        <v>693</v>
      </c>
      <c r="O521" s="2" t="s">
        <v>309</v>
      </c>
      <c r="P521" s="2" t="s">
        <v>3385</v>
      </c>
      <c r="Q521" s="2" t="s">
        <v>138</v>
      </c>
      <c r="R521" s="2" t="s">
        <v>361</v>
      </c>
      <c r="S521" s="2" t="s">
        <v>139</v>
      </c>
      <c r="T521" s="144">
        <v>3.54</v>
      </c>
      <c r="U521" s="2" t="s">
        <v>3386</v>
      </c>
      <c r="V521" s="155">
        <v>0.04</v>
      </c>
      <c r="W521" s="157">
        <v>5.8650000000000001E-2</v>
      </c>
      <c r="X521" s="4" t="s">
        <v>597</v>
      </c>
      <c r="Y521" s="4" t="s">
        <v>309</v>
      </c>
      <c r="Z521" s="144">
        <v>1450000</v>
      </c>
      <c r="AA521" s="144">
        <v>3.7589999999999999</v>
      </c>
      <c r="AB521" s="144">
        <v>95.531000000000006</v>
      </c>
      <c r="AD521" s="144">
        <v>5206.9409999999998</v>
      </c>
      <c r="AG521" s="2" t="s">
        <v>37</v>
      </c>
      <c r="AH521" s="144">
        <v>2.722E-3</v>
      </c>
      <c r="AI521" s="157">
        <v>2.6860573018803401E-3</v>
      </c>
      <c r="AJ521" s="157">
        <v>5.6036394809853005E-4</v>
      </c>
      <c r="AK521" s="177"/>
    </row>
    <row r="522" spans="1:37">
      <c r="A522" s="2" t="s">
        <v>153</v>
      </c>
      <c r="B522" s="2">
        <v>962</v>
      </c>
      <c r="C522" s="2" t="s">
        <v>2588</v>
      </c>
      <c r="D522" s="2" t="s">
        <v>2589</v>
      </c>
      <c r="E522" s="4" t="s">
        <v>502</v>
      </c>
      <c r="F522" s="2" t="s">
        <v>3851</v>
      </c>
      <c r="G522" s="2" t="s">
        <v>3852</v>
      </c>
      <c r="H522" s="2" t="s">
        <v>356</v>
      </c>
      <c r="I522" s="2" t="s">
        <v>345</v>
      </c>
      <c r="J522" s="2" t="s">
        <v>134</v>
      </c>
      <c r="K522" s="2" t="s">
        <v>135</v>
      </c>
      <c r="L522" s="2" t="s">
        <v>513</v>
      </c>
      <c r="M522" s="2" t="s">
        <v>157</v>
      </c>
      <c r="N522" s="2" t="s">
        <v>3853</v>
      </c>
      <c r="O522" s="2" t="s">
        <v>309</v>
      </c>
      <c r="P522" s="2" t="s">
        <v>2892</v>
      </c>
      <c r="Q522" s="2" t="s">
        <v>138</v>
      </c>
      <c r="R522" s="2" t="s">
        <v>361</v>
      </c>
      <c r="S522" s="2" t="s">
        <v>139</v>
      </c>
      <c r="T522" s="144">
        <v>0</v>
      </c>
      <c r="U522" s="2" t="s">
        <v>3854</v>
      </c>
      <c r="V522" s="155">
        <v>4.8000000000000001E-2</v>
      </c>
      <c r="W522" s="157">
        <v>0</v>
      </c>
      <c r="X522" s="4" t="s">
        <v>597</v>
      </c>
      <c r="Y522" s="4" t="s">
        <v>309</v>
      </c>
      <c r="Z522" s="144">
        <v>6150000</v>
      </c>
      <c r="AA522" s="144">
        <v>3.7589999999999999</v>
      </c>
      <c r="AB522" s="144">
        <v>99.9</v>
      </c>
      <c r="AD522" s="144">
        <v>23094.762999999999</v>
      </c>
      <c r="AG522" s="2" t="s">
        <v>37</v>
      </c>
      <c r="AH522" s="144">
        <v>0</v>
      </c>
      <c r="AI522" s="157">
        <v>1.1913686047667399E-2</v>
      </c>
      <c r="AJ522" s="157">
        <v>2.4854273009752201E-3</v>
      </c>
      <c r="AK522" s="177"/>
    </row>
    <row r="523" spans="1:37">
      <c r="A523" s="2" t="s">
        <v>153</v>
      </c>
      <c r="B523" s="2">
        <v>962</v>
      </c>
      <c r="C523" s="2" t="s">
        <v>3387</v>
      </c>
      <c r="D523" s="2" t="s">
        <v>2669</v>
      </c>
      <c r="E523" s="4" t="s">
        <v>502</v>
      </c>
      <c r="F523" s="2" t="s">
        <v>3391</v>
      </c>
      <c r="G523" s="2" t="s">
        <v>3392</v>
      </c>
      <c r="H523" s="2" t="s">
        <v>356</v>
      </c>
      <c r="I523" s="2" t="s">
        <v>345</v>
      </c>
      <c r="J523" s="2" t="s">
        <v>134</v>
      </c>
      <c r="K523" s="2" t="s">
        <v>486</v>
      </c>
      <c r="L523" s="2" t="s">
        <v>513</v>
      </c>
      <c r="M523" s="2" t="s">
        <v>157</v>
      </c>
      <c r="N523" s="2" t="s">
        <v>732</v>
      </c>
      <c r="O523" s="2" t="s">
        <v>309</v>
      </c>
      <c r="P523" s="2" t="s">
        <v>3385</v>
      </c>
      <c r="Q523" s="2" t="s">
        <v>138</v>
      </c>
      <c r="R523" s="2" t="s">
        <v>361</v>
      </c>
      <c r="S523" s="2" t="s">
        <v>139</v>
      </c>
      <c r="T523" s="144">
        <v>6.91</v>
      </c>
      <c r="U523" s="2" t="s">
        <v>3393</v>
      </c>
      <c r="V523" s="155">
        <v>4.2999999999999997E-2</v>
      </c>
      <c r="W523" s="157">
        <v>5.5050000000000002E-2</v>
      </c>
      <c r="X523" s="4" t="s">
        <v>597</v>
      </c>
      <c r="Y523" s="4" t="s">
        <v>309</v>
      </c>
      <c r="Z523" s="144">
        <v>1020000</v>
      </c>
      <c r="AA523" s="144">
        <v>3.7589999999999999</v>
      </c>
      <c r="AB523" s="144">
        <v>93.787999999999997</v>
      </c>
      <c r="AD523" s="144">
        <v>3595.982</v>
      </c>
      <c r="AG523" s="2" t="s">
        <v>37</v>
      </c>
      <c r="AH523" s="144">
        <v>3.1234000000000001E-2</v>
      </c>
      <c r="AI523" s="157">
        <v>1.85502641776386E-3</v>
      </c>
      <c r="AJ523" s="157">
        <v>3.8699469536913699E-4</v>
      </c>
      <c r="AK523" s="177"/>
    </row>
    <row r="524" spans="1:37">
      <c r="A524" s="2" t="s">
        <v>153</v>
      </c>
      <c r="B524" s="2">
        <v>962</v>
      </c>
      <c r="C524" s="2" t="s">
        <v>2506</v>
      </c>
      <c r="D524" s="2" t="s">
        <v>2507</v>
      </c>
      <c r="E524" s="4" t="s">
        <v>502</v>
      </c>
      <c r="F524" s="2" t="s">
        <v>3394</v>
      </c>
      <c r="G524" s="2" t="s">
        <v>3395</v>
      </c>
      <c r="H524" s="2" t="s">
        <v>356</v>
      </c>
      <c r="I524" s="2" t="s">
        <v>345</v>
      </c>
      <c r="J524" s="2" t="s">
        <v>134</v>
      </c>
      <c r="K524" s="2" t="s">
        <v>135</v>
      </c>
      <c r="L524" s="2" t="s">
        <v>513</v>
      </c>
      <c r="M524" s="2" t="s">
        <v>157</v>
      </c>
      <c r="N524" s="2" t="s">
        <v>720</v>
      </c>
      <c r="O524" s="2" t="s">
        <v>309</v>
      </c>
      <c r="P524" s="2" t="s">
        <v>2846</v>
      </c>
      <c r="Q524" s="2" t="s">
        <v>138</v>
      </c>
      <c r="R524" s="2" t="s">
        <v>361</v>
      </c>
      <c r="S524" s="2" t="s">
        <v>139</v>
      </c>
      <c r="T524" s="144">
        <v>0.182</v>
      </c>
      <c r="U524" s="2" t="s">
        <v>3396</v>
      </c>
      <c r="V524" s="155">
        <v>6.3561999999999994E-2</v>
      </c>
      <c r="W524" s="157">
        <v>6.157E-2</v>
      </c>
      <c r="X524" s="4" t="s">
        <v>597</v>
      </c>
      <c r="Y524" s="4" t="s">
        <v>309</v>
      </c>
      <c r="Z524" s="144">
        <v>2900000</v>
      </c>
      <c r="AA524" s="144">
        <v>3.7589999999999999</v>
      </c>
      <c r="AB524" s="144">
        <v>101.149</v>
      </c>
      <c r="AD524" s="144">
        <v>11026.32</v>
      </c>
      <c r="AG524" s="2" t="s">
        <v>37</v>
      </c>
      <c r="AH524" s="144">
        <v>1.933E-3</v>
      </c>
      <c r="AI524" s="157">
        <v>5.6880475137418996E-3</v>
      </c>
      <c r="AJ524" s="157">
        <v>1.18663766388794E-3</v>
      </c>
      <c r="AK524" s="177"/>
    </row>
    <row r="525" spans="1:37">
      <c r="A525" s="2" t="s">
        <v>153</v>
      </c>
      <c r="B525" s="2">
        <v>962</v>
      </c>
      <c r="C525" s="2" t="s">
        <v>2631</v>
      </c>
      <c r="D525" s="2" t="s">
        <v>2632</v>
      </c>
      <c r="E525" s="4" t="s">
        <v>502</v>
      </c>
      <c r="F525" s="2" t="s">
        <v>3397</v>
      </c>
      <c r="G525" s="2" t="s">
        <v>3398</v>
      </c>
      <c r="H525" s="2" t="s">
        <v>356</v>
      </c>
      <c r="I525" s="2" t="s">
        <v>345</v>
      </c>
      <c r="J525" s="2" t="s">
        <v>134</v>
      </c>
      <c r="K525" s="2" t="s">
        <v>135</v>
      </c>
      <c r="L525" s="2" t="s">
        <v>513</v>
      </c>
      <c r="M525" s="2" t="s">
        <v>157</v>
      </c>
      <c r="N525" s="2" t="s">
        <v>2492</v>
      </c>
      <c r="O525" s="2" t="s">
        <v>309</v>
      </c>
      <c r="P525" s="2" t="s">
        <v>3385</v>
      </c>
      <c r="Q525" s="2" t="s">
        <v>138</v>
      </c>
      <c r="R525" s="2" t="s">
        <v>361</v>
      </c>
      <c r="S525" s="2" t="s">
        <v>139</v>
      </c>
      <c r="T525" s="144">
        <v>1.59</v>
      </c>
      <c r="U525" s="2" t="s">
        <v>3399</v>
      </c>
      <c r="V525" s="155">
        <v>2.196E-2</v>
      </c>
      <c r="W525" s="157">
        <v>6.1550000000000001E-2</v>
      </c>
      <c r="X525" s="4" t="s">
        <v>597</v>
      </c>
      <c r="Y525" s="4" t="s">
        <v>309</v>
      </c>
      <c r="Z525" s="144">
        <v>1140000</v>
      </c>
      <c r="AA525" s="144">
        <v>3.7589999999999999</v>
      </c>
      <c r="AB525" s="144">
        <v>94.853999999999999</v>
      </c>
      <c r="AD525" s="144">
        <v>4064.7449999999999</v>
      </c>
      <c r="AG525" s="2" t="s">
        <v>37</v>
      </c>
      <c r="AH525" s="144">
        <v>2.0699999999999999E-4</v>
      </c>
      <c r="AI525" s="157">
        <v>2.0968430606305502E-3</v>
      </c>
      <c r="AJ525" s="157">
        <v>4.3744236400891298E-4</v>
      </c>
      <c r="AK525" s="177"/>
    </row>
    <row r="526" spans="1:37">
      <c r="A526" s="2" t="s">
        <v>153</v>
      </c>
      <c r="B526" s="2">
        <v>962</v>
      </c>
      <c r="C526" s="2" t="s">
        <v>2660</v>
      </c>
      <c r="D526" s="2" t="s">
        <v>2661</v>
      </c>
      <c r="E526" s="4" t="s">
        <v>502</v>
      </c>
      <c r="F526" s="2" t="s">
        <v>3400</v>
      </c>
      <c r="G526" s="2" t="s">
        <v>3401</v>
      </c>
      <c r="H526" s="2" t="s">
        <v>356</v>
      </c>
      <c r="I526" s="2" t="s">
        <v>345</v>
      </c>
      <c r="J526" s="2" t="s">
        <v>134</v>
      </c>
      <c r="K526" s="2" t="s">
        <v>423</v>
      </c>
      <c r="L526" s="2" t="s">
        <v>513</v>
      </c>
      <c r="M526" s="2" t="s">
        <v>157</v>
      </c>
      <c r="N526" s="2" t="s">
        <v>670</v>
      </c>
      <c r="O526" s="2" t="s">
        <v>309</v>
      </c>
      <c r="P526" s="2" t="s">
        <v>3047</v>
      </c>
      <c r="Q526" s="2" t="s">
        <v>138</v>
      </c>
      <c r="R526" s="2" t="s">
        <v>361</v>
      </c>
      <c r="S526" s="2" t="s">
        <v>139</v>
      </c>
      <c r="T526" s="144">
        <v>5.03</v>
      </c>
      <c r="U526" s="2" t="s">
        <v>3402</v>
      </c>
      <c r="V526" s="155">
        <v>4.8750000000000002E-2</v>
      </c>
      <c r="W526" s="157">
        <v>7.8950000000000006E-2</v>
      </c>
      <c r="X526" s="4" t="s">
        <v>597</v>
      </c>
      <c r="Y526" s="4" t="s">
        <v>309</v>
      </c>
      <c r="Z526" s="144">
        <v>1212000</v>
      </c>
      <c r="AA526" s="144">
        <v>3.7589999999999999</v>
      </c>
      <c r="AB526" s="144">
        <v>94.622</v>
      </c>
      <c r="AD526" s="144">
        <v>4310.8860000000004</v>
      </c>
      <c r="AG526" s="2" t="s">
        <v>37</v>
      </c>
      <c r="AH526" s="144">
        <v>0</v>
      </c>
      <c r="AI526" s="157">
        <v>2.22381746722906E-3</v>
      </c>
      <c r="AJ526" s="157">
        <v>4.6393170202087503E-4</v>
      </c>
      <c r="AK526" s="177"/>
    </row>
    <row r="527" spans="1:37">
      <c r="A527" s="2" t="s">
        <v>153</v>
      </c>
      <c r="B527" s="2">
        <v>962</v>
      </c>
      <c r="C527" s="2" t="s">
        <v>3403</v>
      </c>
      <c r="D527" s="2" t="s">
        <v>3404</v>
      </c>
      <c r="E527" s="4" t="s">
        <v>502</v>
      </c>
      <c r="F527" s="2" t="s">
        <v>3405</v>
      </c>
      <c r="G527" s="2" t="s">
        <v>3406</v>
      </c>
      <c r="H527" s="2" t="s">
        <v>356</v>
      </c>
      <c r="I527" s="2" t="s">
        <v>345</v>
      </c>
      <c r="J527" s="2" t="s">
        <v>134</v>
      </c>
      <c r="K527" s="2" t="s">
        <v>454</v>
      </c>
      <c r="L527" s="2" t="s">
        <v>513</v>
      </c>
      <c r="M527" s="2" t="s">
        <v>157</v>
      </c>
      <c r="N527" s="2" t="s">
        <v>2505</v>
      </c>
      <c r="O527" s="2" t="s">
        <v>309</v>
      </c>
      <c r="P527" s="2" t="s">
        <v>3407</v>
      </c>
      <c r="Q527" s="2" t="s">
        <v>138</v>
      </c>
      <c r="R527" s="2" t="s">
        <v>361</v>
      </c>
      <c r="S527" s="2" t="s">
        <v>139</v>
      </c>
      <c r="T527" s="144">
        <v>5.71</v>
      </c>
      <c r="U527" s="2" t="s">
        <v>3408</v>
      </c>
      <c r="V527" s="155">
        <v>3.3480000000000003E-2</v>
      </c>
      <c r="W527" s="157">
        <v>6.5989999999999993E-2</v>
      </c>
      <c r="X527" s="4" t="s">
        <v>597</v>
      </c>
      <c r="Y527" s="4" t="s">
        <v>309</v>
      </c>
      <c r="Z527" s="144">
        <v>1150000</v>
      </c>
      <c r="AA527" s="144">
        <v>3.7589999999999999</v>
      </c>
      <c r="AB527" s="144">
        <v>84.311000000000007</v>
      </c>
      <c r="AD527" s="144">
        <v>3644.6509999999998</v>
      </c>
      <c r="AG527" s="2" t="s">
        <v>37</v>
      </c>
      <c r="AH527" s="144">
        <v>0</v>
      </c>
      <c r="AI527" s="157">
        <v>1.8801330933082101E-3</v>
      </c>
      <c r="AJ527" s="157">
        <v>3.92232437624975E-4</v>
      </c>
      <c r="AK527" s="177"/>
    </row>
    <row r="528" spans="1:37">
      <c r="A528" s="2" t="s">
        <v>153</v>
      </c>
      <c r="B528" s="2">
        <v>962</v>
      </c>
      <c r="C528" s="2" t="s">
        <v>3409</v>
      </c>
      <c r="D528" s="2" t="s">
        <v>3410</v>
      </c>
      <c r="E528" s="4" t="s">
        <v>502</v>
      </c>
      <c r="F528" s="2" t="s">
        <v>3411</v>
      </c>
      <c r="G528" s="2" t="s">
        <v>3412</v>
      </c>
      <c r="H528" s="2" t="s">
        <v>356</v>
      </c>
      <c r="I528" s="2" t="s">
        <v>345</v>
      </c>
      <c r="J528" s="2" t="s">
        <v>134</v>
      </c>
      <c r="K528" s="2" t="s">
        <v>135</v>
      </c>
      <c r="L528" s="2" t="s">
        <v>513</v>
      </c>
      <c r="M528" s="2" t="s">
        <v>157</v>
      </c>
      <c r="N528" s="2" t="s">
        <v>714</v>
      </c>
      <c r="O528" s="2" t="s">
        <v>309</v>
      </c>
      <c r="P528" s="2" t="s">
        <v>3413</v>
      </c>
      <c r="Q528" s="2" t="s">
        <v>138</v>
      </c>
      <c r="R528" s="2" t="s">
        <v>361</v>
      </c>
      <c r="S528" s="2" t="s">
        <v>139</v>
      </c>
      <c r="T528" s="144">
        <v>5.6</v>
      </c>
      <c r="U528" s="2" t="s">
        <v>3414</v>
      </c>
      <c r="V528" s="155">
        <v>0.03</v>
      </c>
      <c r="W528" s="157">
        <v>5.9200000000000003E-2</v>
      </c>
      <c r="X528" s="4" t="s">
        <v>597</v>
      </c>
      <c r="Y528" s="4" t="s">
        <v>309</v>
      </c>
      <c r="Z528" s="144">
        <v>1400000</v>
      </c>
      <c r="AA528" s="144">
        <v>3.7589999999999999</v>
      </c>
      <c r="AB528" s="144">
        <v>86.625</v>
      </c>
      <c r="AD528" s="144">
        <v>4558.7269999999999</v>
      </c>
      <c r="AG528" s="2" t="s">
        <v>37</v>
      </c>
      <c r="AH528" s="144">
        <v>0</v>
      </c>
      <c r="AI528" s="157">
        <v>2.35166930680604E-3</v>
      </c>
      <c r="AJ528" s="157">
        <v>4.9060408966757996E-4</v>
      </c>
      <c r="AK528" s="177"/>
    </row>
    <row r="529" spans="1:37">
      <c r="A529" s="2" t="s">
        <v>153</v>
      </c>
      <c r="B529" s="2">
        <v>962</v>
      </c>
      <c r="C529" s="2" t="s">
        <v>2687</v>
      </c>
      <c r="D529" s="2" t="s">
        <v>2688</v>
      </c>
      <c r="E529" s="4" t="s">
        <v>502</v>
      </c>
      <c r="F529" s="2" t="s">
        <v>3415</v>
      </c>
      <c r="G529" s="2" t="s">
        <v>3416</v>
      </c>
      <c r="H529" s="2" t="s">
        <v>356</v>
      </c>
      <c r="I529" s="2" t="s">
        <v>345</v>
      </c>
      <c r="J529" s="2" t="s">
        <v>134</v>
      </c>
      <c r="K529" s="2" t="s">
        <v>135</v>
      </c>
      <c r="L529" s="2" t="s">
        <v>513</v>
      </c>
      <c r="M529" s="2" t="s">
        <v>157</v>
      </c>
      <c r="N529" s="2" t="s">
        <v>2492</v>
      </c>
      <c r="O529" s="2" t="s">
        <v>309</v>
      </c>
      <c r="P529" s="2" t="s">
        <v>2864</v>
      </c>
      <c r="Q529" s="2" t="s">
        <v>616</v>
      </c>
      <c r="R529" s="2" t="s">
        <v>361</v>
      </c>
      <c r="S529" s="2" t="s">
        <v>139</v>
      </c>
      <c r="T529" s="144">
        <v>5.46</v>
      </c>
      <c r="U529" s="2" t="s">
        <v>3417</v>
      </c>
      <c r="V529" s="155">
        <v>1.6E-2</v>
      </c>
      <c r="W529" s="157">
        <v>4.9950000000000001E-2</v>
      </c>
      <c r="X529" s="4" t="s">
        <v>597</v>
      </c>
      <c r="Y529" s="4" t="s">
        <v>309</v>
      </c>
      <c r="Z529" s="144">
        <v>9090000</v>
      </c>
      <c r="AA529" s="144">
        <v>3.7589999999999999</v>
      </c>
      <c r="AB529" s="144">
        <v>84.370999999999995</v>
      </c>
      <c r="AD529" s="144">
        <v>28828.89</v>
      </c>
      <c r="AG529" s="2" t="s">
        <v>37</v>
      </c>
      <c r="AH529" s="144">
        <v>0</v>
      </c>
      <c r="AI529" s="157">
        <v>1.4871698095030301E-2</v>
      </c>
      <c r="AJ529" s="157">
        <v>3.1025263138008E-3</v>
      </c>
      <c r="AK529" s="177"/>
    </row>
    <row r="530" spans="1:37">
      <c r="A530" s="2" t="s">
        <v>153</v>
      </c>
      <c r="B530" s="2">
        <v>962</v>
      </c>
      <c r="C530" s="2" t="s">
        <v>3418</v>
      </c>
      <c r="D530" s="2" t="s">
        <v>3419</v>
      </c>
      <c r="E530" s="4" t="s">
        <v>502</v>
      </c>
      <c r="F530" s="2" t="s">
        <v>3420</v>
      </c>
      <c r="G530" s="2" t="s">
        <v>3421</v>
      </c>
      <c r="H530" s="2" t="s">
        <v>356</v>
      </c>
      <c r="I530" s="2" t="s">
        <v>345</v>
      </c>
      <c r="J530" s="2" t="s">
        <v>134</v>
      </c>
      <c r="K530" s="2" t="s">
        <v>486</v>
      </c>
      <c r="L530" s="2" t="s">
        <v>513</v>
      </c>
      <c r="M530" s="2" t="s">
        <v>157</v>
      </c>
      <c r="N530" s="2" t="s">
        <v>728</v>
      </c>
      <c r="O530" s="2" t="s">
        <v>309</v>
      </c>
      <c r="P530" s="2" t="s">
        <v>2892</v>
      </c>
      <c r="Q530" s="2" t="s">
        <v>138</v>
      </c>
      <c r="R530" s="2" t="s">
        <v>361</v>
      </c>
      <c r="S530" s="2" t="s">
        <v>139</v>
      </c>
      <c r="T530" s="144">
        <v>6.4</v>
      </c>
      <c r="U530" s="2" t="s">
        <v>3422</v>
      </c>
      <c r="V530" s="155">
        <v>1.95E-2</v>
      </c>
      <c r="W530" s="157">
        <v>5.0770000000000003E-2</v>
      </c>
      <c r="X530" s="4" t="s">
        <v>597</v>
      </c>
      <c r="Y530" s="4" t="s">
        <v>309</v>
      </c>
      <c r="Z530" s="144">
        <v>2462000</v>
      </c>
      <c r="AA530" s="144">
        <v>3.7589999999999999</v>
      </c>
      <c r="AB530" s="144">
        <v>83</v>
      </c>
      <c r="AD530" s="144">
        <v>7681.38</v>
      </c>
      <c r="AG530" s="2" t="s">
        <v>37</v>
      </c>
      <c r="AH530" s="144">
        <v>0</v>
      </c>
      <c r="AI530" s="157">
        <v>3.9625238890130801E-3</v>
      </c>
      <c r="AJ530" s="157">
        <v>8.2665977726078404E-4</v>
      </c>
      <c r="AK530" s="177"/>
    </row>
    <row r="531" spans="1:37">
      <c r="A531" s="2" t="s">
        <v>153</v>
      </c>
      <c r="B531" s="2">
        <v>962</v>
      </c>
      <c r="C531" s="2" t="s">
        <v>3423</v>
      </c>
      <c r="D531" s="2" t="s">
        <v>3424</v>
      </c>
      <c r="E531" s="4" t="s">
        <v>502</v>
      </c>
      <c r="F531" s="2" t="s">
        <v>3425</v>
      </c>
      <c r="G531" s="2" t="s">
        <v>3426</v>
      </c>
      <c r="H531" s="2" t="s">
        <v>356</v>
      </c>
      <c r="I531" s="2" t="s">
        <v>345</v>
      </c>
      <c r="J531" s="2" t="s">
        <v>134</v>
      </c>
      <c r="K531" s="2" t="s">
        <v>471</v>
      </c>
      <c r="L531" s="2" t="s">
        <v>513</v>
      </c>
      <c r="M531" s="2" t="s">
        <v>157</v>
      </c>
      <c r="N531" s="2" t="s">
        <v>741</v>
      </c>
      <c r="O531" s="2" t="s">
        <v>309</v>
      </c>
      <c r="P531" s="2" t="s">
        <v>3047</v>
      </c>
      <c r="Q531" s="2" t="s">
        <v>616</v>
      </c>
      <c r="R531" s="2" t="s">
        <v>361</v>
      </c>
      <c r="S531" s="2" t="s">
        <v>139</v>
      </c>
      <c r="T531" s="144">
        <v>3.82</v>
      </c>
      <c r="U531" s="2" t="s">
        <v>3427</v>
      </c>
      <c r="V531" s="155">
        <v>4.4999999999999998E-2</v>
      </c>
      <c r="W531" s="157">
        <v>5.5419999999999997E-2</v>
      </c>
      <c r="X531" s="4" t="s">
        <v>597</v>
      </c>
      <c r="Y531" s="4" t="s">
        <v>309</v>
      </c>
      <c r="Z531" s="144">
        <v>1585000</v>
      </c>
      <c r="AA531" s="144">
        <v>3.7589999999999999</v>
      </c>
      <c r="AB531" s="144">
        <v>97.74</v>
      </c>
      <c r="AD531" s="144">
        <v>5823.3819999999996</v>
      </c>
      <c r="AG531" s="2" t="s">
        <v>37</v>
      </c>
      <c r="AH531" s="144">
        <v>8.8099999999999995E-4</v>
      </c>
      <c r="AI531" s="157">
        <v>3.00405515335891E-3</v>
      </c>
      <c r="AJ531" s="157">
        <v>6.2670450286504101E-4</v>
      </c>
      <c r="AK531" s="177"/>
    </row>
    <row r="532" spans="1:37">
      <c r="A532" s="2" t="s">
        <v>153</v>
      </c>
      <c r="B532" s="2">
        <v>962</v>
      </c>
      <c r="C532" s="2" t="s">
        <v>2698</v>
      </c>
      <c r="D532" s="2" t="s">
        <v>2699</v>
      </c>
      <c r="E532" s="4" t="s">
        <v>502</v>
      </c>
      <c r="F532" s="2" t="s">
        <v>3428</v>
      </c>
      <c r="G532" s="2" t="s">
        <v>3429</v>
      </c>
      <c r="H532" s="2" t="s">
        <v>356</v>
      </c>
      <c r="I532" s="2" t="s">
        <v>345</v>
      </c>
      <c r="J532" s="2" t="s">
        <v>134</v>
      </c>
      <c r="K532" s="2" t="s">
        <v>135</v>
      </c>
      <c r="L532" s="2" t="s">
        <v>513</v>
      </c>
      <c r="M532" s="2" t="s">
        <v>157</v>
      </c>
      <c r="N532" s="2" t="s">
        <v>2505</v>
      </c>
      <c r="O532" s="2" t="s">
        <v>309</v>
      </c>
      <c r="P532" s="2" t="s">
        <v>3407</v>
      </c>
      <c r="Q532" s="2" t="s">
        <v>138</v>
      </c>
      <c r="R532" s="2" t="s">
        <v>361</v>
      </c>
      <c r="S532" s="2" t="s">
        <v>139</v>
      </c>
      <c r="T532" s="144">
        <v>5.32</v>
      </c>
      <c r="U532" s="2" t="s">
        <v>3430</v>
      </c>
      <c r="V532" s="155">
        <v>2.6499999999999999E-2</v>
      </c>
      <c r="W532" s="157">
        <v>5.4390000000000001E-2</v>
      </c>
      <c r="X532" s="4" t="s">
        <v>597</v>
      </c>
      <c r="Y532" s="4" t="s">
        <v>309</v>
      </c>
      <c r="Z532" s="144">
        <v>1100000</v>
      </c>
      <c r="AA532" s="144">
        <v>3.7589999999999999</v>
      </c>
      <c r="AB532" s="144">
        <v>86.912999999999997</v>
      </c>
      <c r="AD532" s="144">
        <v>3593.7689999999998</v>
      </c>
      <c r="AG532" s="2" t="s">
        <v>37</v>
      </c>
      <c r="AH532" s="144">
        <v>0</v>
      </c>
      <c r="AI532" s="157">
        <v>1.85388484621963E-3</v>
      </c>
      <c r="AJ532" s="157">
        <v>3.8675654127722203E-4</v>
      </c>
      <c r="AK532" s="177"/>
    </row>
    <row r="533" spans="1:37">
      <c r="A533" s="2" t="s">
        <v>153</v>
      </c>
      <c r="B533" s="2">
        <v>962</v>
      </c>
      <c r="C533" s="2" t="s">
        <v>2325</v>
      </c>
      <c r="D533" s="2" t="s">
        <v>2326</v>
      </c>
      <c r="E533" s="4" t="s">
        <v>502</v>
      </c>
      <c r="F533" s="2" t="s">
        <v>3431</v>
      </c>
      <c r="G533" s="2" t="s">
        <v>3432</v>
      </c>
      <c r="H533" s="2" t="s">
        <v>356</v>
      </c>
      <c r="I533" s="2" t="s">
        <v>345</v>
      </c>
      <c r="J533" s="2" t="s">
        <v>134</v>
      </c>
      <c r="K533" s="2" t="s">
        <v>486</v>
      </c>
      <c r="L533" s="2" t="s">
        <v>513</v>
      </c>
      <c r="M533" s="2" t="s">
        <v>157</v>
      </c>
      <c r="N533" s="2" t="s">
        <v>733</v>
      </c>
      <c r="O533" s="2" t="s">
        <v>309</v>
      </c>
      <c r="P533" s="2" t="s">
        <v>2917</v>
      </c>
      <c r="Q533" s="2" t="s">
        <v>138</v>
      </c>
      <c r="R533" s="2" t="s">
        <v>361</v>
      </c>
      <c r="S533" s="2" t="s">
        <v>139</v>
      </c>
      <c r="T533" s="144">
        <v>3.09</v>
      </c>
      <c r="U533" s="2" t="s">
        <v>3433</v>
      </c>
      <c r="V533" s="155">
        <v>8.0000000000000002E-3</v>
      </c>
      <c r="W533" s="157">
        <v>4.725E-2</v>
      </c>
      <c r="X533" s="4" t="s">
        <v>597</v>
      </c>
      <c r="Y533" s="4" t="s">
        <v>309</v>
      </c>
      <c r="Z533" s="144">
        <v>4830000</v>
      </c>
      <c r="AA533" s="144">
        <v>3.7589999999999999</v>
      </c>
      <c r="AB533" s="144">
        <v>89.47</v>
      </c>
      <c r="AD533" s="144">
        <v>16244.200999999999</v>
      </c>
      <c r="AG533" s="2" t="s">
        <v>37</v>
      </c>
      <c r="AH533" s="144">
        <v>0</v>
      </c>
      <c r="AI533" s="157">
        <v>8.3797486454662302E-3</v>
      </c>
      <c r="AJ533" s="157">
        <v>1.7481790249819201E-3</v>
      </c>
      <c r="AK533" s="177"/>
    </row>
    <row r="534" spans="1:37">
      <c r="A534" s="2" t="s">
        <v>153</v>
      </c>
      <c r="B534" s="2">
        <v>962</v>
      </c>
      <c r="C534" s="2" t="s">
        <v>3434</v>
      </c>
      <c r="D534" s="2" t="s">
        <v>3435</v>
      </c>
      <c r="E534" s="4" t="s">
        <v>502</v>
      </c>
      <c r="F534" s="2" t="s">
        <v>3436</v>
      </c>
      <c r="G534" s="2" t="s">
        <v>3437</v>
      </c>
      <c r="H534" s="2" t="s">
        <v>356</v>
      </c>
      <c r="I534" s="2" t="s">
        <v>345</v>
      </c>
      <c r="J534" s="2" t="s">
        <v>134</v>
      </c>
      <c r="K534" s="2" t="s">
        <v>423</v>
      </c>
      <c r="L534" s="2" t="s">
        <v>513</v>
      </c>
      <c r="M534" s="2" t="s">
        <v>157</v>
      </c>
      <c r="N534" s="2" t="s">
        <v>720</v>
      </c>
      <c r="O534" s="2" t="s">
        <v>309</v>
      </c>
      <c r="P534" s="2" t="s">
        <v>2901</v>
      </c>
      <c r="Q534" s="2" t="s">
        <v>138</v>
      </c>
      <c r="R534" s="2" t="s">
        <v>361</v>
      </c>
      <c r="S534" s="2" t="s">
        <v>139</v>
      </c>
      <c r="T534" s="144">
        <v>5.56</v>
      </c>
      <c r="U534" s="2" t="s">
        <v>3438</v>
      </c>
      <c r="V534" s="155">
        <v>2.3570000000000001E-2</v>
      </c>
      <c r="W534" s="157">
        <v>5.9580000000000001E-2</v>
      </c>
      <c r="X534" s="4" t="s">
        <v>597</v>
      </c>
      <c r="Y534" s="4" t="s">
        <v>309</v>
      </c>
      <c r="Z534" s="144">
        <v>1595000</v>
      </c>
      <c r="AA534" s="144">
        <v>3.7589999999999999</v>
      </c>
      <c r="AB534" s="144">
        <v>83.975999999999999</v>
      </c>
      <c r="AD534" s="144">
        <v>5034.8950000000004</v>
      </c>
      <c r="AG534" s="2" t="s">
        <v>37</v>
      </c>
      <c r="AH534" s="144">
        <v>1.0629999999999999E-3</v>
      </c>
      <c r="AI534" s="157">
        <v>2.5973057697636199E-3</v>
      </c>
      <c r="AJ534" s="157">
        <v>5.4184864728871204E-4</v>
      </c>
      <c r="AK534" s="177"/>
    </row>
    <row r="535" spans="1:37">
      <c r="A535" s="2" t="s">
        <v>153</v>
      </c>
      <c r="B535" s="2">
        <v>962</v>
      </c>
      <c r="C535" s="2" t="s">
        <v>2635</v>
      </c>
      <c r="D535" s="2" t="s">
        <v>2636</v>
      </c>
      <c r="E535" s="4" t="s">
        <v>502</v>
      </c>
      <c r="F535" s="2" t="s">
        <v>3439</v>
      </c>
      <c r="G535" s="2" t="s">
        <v>3440</v>
      </c>
      <c r="H535" s="2" t="s">
        <v>356</v>
      </c>
      <c r="I535" s="2" t="s">
        <v>345</v>
      </c>
      <c r="J535" s="2" t="s">
        <v>134</v>
      </c>
      <c r="K535" s="2" t="s">
        <v>486</v>
      </c>
      <c r="L535" s="2" t="s">
        <v>513</v>
      </c>
      <c r="M535" s="2" t="s">
        <v>157</v>
      </c>
      <c r="N535" s="2" t="s">
        <v>709</v>
      </c>
      <c r="O535" s="2" t="s">
        <v>309</v>
      </c>
      <c r="P535" s="2" t="s">
        <v>2892</v>
      </c>
      <c r="Q535" s="2" t="s">
        <v>138</v>
      </c>
      <c r="R535" s="2" t="s">
        <v>361</v>
      </c>
      <c r="S535" s="2" t="s">
        <v>139</v>
      </c>
      <c r="T535" s="144">
        <v>6.28</v>
      </c>
      <c r="U535" s="2" t="s">
        <v>3441</v>
      </c>
      <c r="V535" s="155">
        <v>1.375E-2</v>
      </c>
      <c r="W535" s="157">
        <v>0.05</v>
      </c>
      <c r="X535" s="4" t="s">
        <v>597</v>
      </c>
      <c r="Y535" s="4" t="s">
        <v>309</v>
      </c>
      <c r="Z535" s="144">
        <v>4450000</v>
      </c>
      <c r="AA535" s="144">
        <v>3.7589999999999999</v>
      </c>
      <c r="AB535" s="144">
        <v>80.75</v>
      </c>
      <c r="AD535" s="144">
        <v>13507.47</v>
      </c>
      <c r="AG535" s="2" t="s">
        <v>37</v>
      </c>
      <c r="AH535" s="144">
        <v>0</v>
      </c>
      <c r="AI535" s="157">
        <v>6.9679761912616297E-3</v>
      </c>
      <c r="AJ535" s="157">
        <v>1.4536557526373501E-3</v>
      </c>
      <c r="AK535" s="177"/>
    </row>
    <row r="536" spans="1:37">
      <c r="A536" s="2" t="s">
        <v>153</v>
      </c>
      <c r="B536" s="2">
        <v>962</v>
      </c>
      <c r="C536" s="2" t="s">
        <v>3442</v>
      </c>
      <c r="D536" s="2" t="s">
        <v>3443</v>
      </c>
      <c r="E536" s="4" t="s">
        <v>502</v>
      </c>
      <c r="F536" s="2" t="s">
        <v>3444</v>
      </c>
      <c r="G536" s="2" t="s">
        <v>3445</v>
      </c>
      <c r="H536" s="2" t="s">
        <v>356</v>
      </c>
      <c r="I536" s="2" t="s">
        <v>345</v>
      </c>
      <c r="J536" s="2" t="s">
        <v>134</v>
      </c>
      <c r="K536" s="2" t="s">
        <v>135</v>
      </c>
      <c r="L536" s="2" t="s">
        <v>513</v>
      </c>
      <c r="M536" s="2" t="s">
        <v>157</v>
      </c>
      <c r="N536" s="2" t="s">
        <v>718</v>
      </c>
      <c r="O536" s="2" t="s">
        <v>309</v>
      </c>
      <c r="P536" s="2" t="s">
        <v>2892</v>
      </c>
      <c r="Q536" s="2" t="s">
        <v>138</v>
      </c>
      <c r="R536" s="2" t="s">
        <v>361</v>
      </c>
      <c r="S536" s="2" t="s">
        <v>139</v>
      </c>
      <c r="T536" s="144">
        <v>6.97</v>
      </c>
      <c r="U536" s="2" t="s">
        <v>3446</v>
      </c>
      <c r="V536" s="155">
        <v>4.7E-2</v>
      </c>
      <c r="W536" s="157">
        <v>5.1700000000000003E-2</v>
      </c>
      <c r="X536" s="4" t="s">
        <v>597</v>
      </c>
      <c r="Y536" s="4" t="s">
        <v>309</v>
      </c>
      <c r="Z536" s="144">
        <v>7060000</v>
      </c>
      <c r="AA536" s="144">
        <v>3.7589999999999999</v>
      </c>
      <c r="AB536" s="144">
        <v>99.847999999999999</v>
      </c>
      <c r="AD536" s="144">
        <v>26498.156999999999</v>
      </c>
      <c r="AG536" s="2" t="s">
        <v>37</v>
      </c>
      <c r="AH536" s="144">
        <v>0</v>
      </c>
      <c r="AI536" s="157">
        <v>1.3669364173158701E-2</v>
      </c>
      <c r="AJ536" s="157">
        <v>2.8516960046629002E-3</v>
      </c>
      <c r="AK536" s="177"/>
    </row>
    <row r="537" spans="1:37">
      <c r="A537" s="2" t="s">
        <v>153</v>
      </c>
      <c r="B537" s="2">
        <v>962</v>
      </c>
      <c r="C537" s="2" t="s">
        <v>342</v>
      </c>
      <c r="D537" s="2" t="s">
        <v>352</v>
      </c>
      <c r="E537" s="4" t="s">
        <v>353</v>
      </c>
      <c r="F537" s="2" t="s">
        <v>3447</v>
      </c>
      <c r="G537" s="2" t="s">
        <v>3448</v>
      </c>
      <c r="H537" s="2" t="s">
        <v>356</v>
      </c>
      <c r="I537" s="2" t="s">
        <v>345</v>
      </c>
      <c r="J537" s="2" t="s">
        <v>31</v>
      </c>
      <c r="K537" s="2" t="s">
        <v>31</v>
      </c>
      <c r="L537" s="2" t="s">
        <v>513</v>
      </c>
      <c r="M537" s="2" t="s">
        <v>3449</v>
      </c>
      <c r="N537" s="2" t="s">
        <v>720</v>
      </c>
      <c r="O537" s="2" t="s">
        <v>309</v>
      </c>
      <c r="P537" s="2" t="s">
        <v>2846</v>
      </c>
      <c r="Q537" s="2" t="s">
        <v>34</v>
      </c>
      <c r="R537" s="2" t="s">
        <v>361</v>
      </c>
      <c r="S537" s="2" t="s">
        <v>139</v>
      </c>
      <c r="T537" s="144">
        <v>2.82</v>
      </c>
      <c r="U537" s="2" t="s">
        <v>3450</v>
      </c>
      <c r="V537" s="155">
        <v>5.1249999999999997E-2</v>
      </c>
      <c r="W537" s="157">
        <v>6.0760000000000002E-2</v>
      </c>
      <c r="X537" s="4" t="s">
        <v>597</v>
      </c>
      <c r="Y537" s="4" t="s">
        <v>309</v>
      </c>
      <c r="Z537" s="144">
        <v>645000</v>
      </c>
      <c r="AA537" s="144">
        <v>3.7589999999999999</v>
      </c>
      <c r="AB537" s="144">
        <v>99.513000000000005</v>
      </c>
      <c r="AD537" s="144">
        <v>2412.7550000000001</v>
      </c>
      <c r="AG537" s="2" t="s">
        <v>37</v>
      </c>
      <c r="AH537" s="144">
        <v>1.2899999999999999E-3</v>
      </c>
      <c r="AI537" s="157">
        <v>1.24464620626773E-3</v>
      </c>
      <c r="AJ537" s="157">
        <v>2.5965747701726098E-4</v>
      </c>
      <c r="AK537" s="177"/>
    </row>
    <row r="538" spans="1:37">
      <c r="A538" s="2" t="s">
        <v>153</v>
      </c>
      <c r="B538" s="2">
        <v>962</v>
      </c>
      <c r="C538" s="2" t="s">
        <v>2596</v>
      </c>
      <c r="D538" s="2" t="s">
        <v>2597</v>
      </c>
      <c r="E538" s="4" t="s">
        <v>502</v>
      </c>
      <c r="F538" s="2" t="s">
        <v>3451</v>
      </c>
      <c r="G538" s="2" t="s">
        <v>3452</v>
      </c>
      <c r="H538" s="2" t="s">
        <v>356</v>
      </c>
      <c r="I538" s="2" t="s">
        <v>345</v>
      </c>
      <c r="J538" s="2" t="s">
        <v>134</v>
      </c>
      <c r="K538" s="2" t="s">
        <v>135</v>
      </c>
      <c r="L538" s="2" t="s">
        <v>513</v>
      </c>
      <c r="M538" s="2" t="s">
        <v>157</v>
      </c>
      <c r="N538" s="2" t="s">
        <v>2505</v>
      </c>
      <c r="O538" s="2" t="s">
        <v>309</v>
      </c>
      <c r="P538" s="2" t="s">
        <v>2864</v>
      </c>
      <c r="Q538" s="2" t="s">
        <v>616</v>
      </c>
      <c r="R538" s="2" t="s">
        <v>361</v>
      </c>
      <c r="S538" s="2" t="s">
        <v>139</v>
      </c>
      <c r="T538" s="144">
        <v>3.41</v>
      </c>
      <c r="U538" s="2" t="s">
        <v>3453</v>
      </c>
      <c r="V538" s="155">
        <v>3.5000000000000003E-2</v>
      </c>
      <c r="W538" s="157">
        <v>4.9509999999999998E-2</v>
      </c>
      <c r="X538" s="4" t="s">
        <v>597</v>
      </c>
      <c r="Y538" s="4" t="s">
        <v>309</v>
      </c>
      <c r="Z538" s="144">
        <v>6755000</v>
      </c>
      <c r="AA538" s="144">
        <v>3.7589999999999999</v>
      </c>
      <c r="AB538" s="144">
        <v>97.158000000000001</v>
      </c>
      <c r="AD538" s="144">
        <v>24670.428</v>
      </c>
      <c r="AG538" s="2" t="s">
        <v>37</v>
      </c>
      <c r="AH538" s="144">
        <v>0</v>
      </c>
      <c r="AI538" s="157">
        <v>1.2726510327207801E-2</v>
      </c>
      <c r="AJ538" s="157">
        <v>2.6549983008473401E-3</v>
      </c>
      <c r="AK538" s="177"/>
    </row>
    <row r="539" spans="1:37">
      <c r="A539" s="2" t="s">
        <v>153</v>
      </c>
      <c r="B539" s="2">
        <v>962</v>
      </c>
      <c r="C539" s="2" t="s">
        <v>2596</v>
      </c>
      <c r="D539" s="2" t="s">
        <v>2597</v>
      </c>
      <c r="E539" s="4" t="s">
        <v>502</v>
      </c>
      <c r="F539" s="2" t="s">
        <v>3855</v>
      </c>
      <c r="G539" s="2" t="s">
        <v>3856</v>
      </c>
      <c r="H539" s="2" t="s">
        <v>356</v>
      </c>
      <c r="I539" s="2" t="s">
        <v>345</v>
      </c>
      <c r="J539" s="2" t="s">
        <v>134</v>
      </c>
      <c r="K539" s="2" t="s">
        <v>135</v>
      </c>
      <c r="L539" s="2" t="s">
        <v>513</v>
      </c>
      <c r="M539" s="2" t="s">
        <v>157</v>
      </c>
      <c r="N539" s="2" t="s">
        <v>2710</v>
      </c>
      <c r="O539" s="2" t="s">
        <v>309</v>
      </c>
      <c r="P539" s="2" t="s">
        <v>2864</v>
      </c>
      <c r="Q539" s="2" t="s">
        <v>138</v>
      </c>
      <c r="R539" s="2" t="s">
        <v>361</v>
      </c>
      <c r="S539" s="2" t="s">
        <v>139</v>
      </c>
      <c r="T539" s="144">
        <v>7.74</v>
      </c>
      <c r="U539" s="2" t="s">
        <v>3857</v>
      </c>
      <c r="V539" s="155">
        <v>4.8750000000000002E-2</v>
      </c>
      <c r="W539" s="157">
        <v>5.176E-2</v>
      </c>
      <c r="X539" s="4" t="s">
        <v>597</v>
      </c>
      <c r="Y539" s="4" t="s">
        <v>309</v>
      </c>
      <c r="Z539" s="144">
        <v>7200000</v>
      </c>
      <c r="AA539" s="144">
        <v>3.7589999999999999</v>
      </c>
      <c r="AB539" s="144">
        <v>99.656999999999996</v>
      </c>
      <c r="AD539" s="144">
        <v>26972.028999999999</v>
      </c>
      <c r="AG539" s="2" t="s">
        <v>37</v>
      </c>
      <c r="AH539" s="144">
        <v>0</v>
      </c>
      <c r="AI539" s="157">
        <v>1.3913815939678701E-2</v>
      </c>
      <c r="AJ539" s="157">
        <v>2.9026934114981598E-3</v>
      </c>
      <c r="AK539" s="177"/>
    </row>
    <row r="540" spans="1:37">
      <c r="A540" s="2" t="s">
        <v>153</v>
      </c>
      <c r="B540" s="2">
        <v>962</v>
      </c>
      <c r="C540" s="2" t="s">
        <v>3454</v>
      </c>
      <c r="D540" s="2" t="s">
        <v>3455</v>
      </c>
      <c r="E540" s="4" t="s">
        <v>502</v>
      </c>
      <c r="F540" s="2" t="s">
        <v>3456</v>
      </c>
      <c r="G540" s="2" t="s">
        <v>3457</v>
      </c>
      <c r="H540" s="2" t="s">
        <v>356</v>
      </c>
      <c r="I540" s="2" t="s">
        <v>345</v>
      </c>
      <c r="J540" s="2" t="s">
        <v>134</v>
      </c>
      <c r="K540" s="2" t="s">
        <v>135</v>
      </c>
      <c r="L540" s="2" t="s">
        <v>513</v>
      </c>
      <c r="M540" s="2" t="s">
        <v>157</v>
      </c>
      <c r="N540" s="2" t="s">
        <v>709</v>
      </c>
      <c r="O540" s="2" t="s">
        <v>309</v>
      </c>
      <c r="P540" s="2" t="s">
        <v>3047</v>
      </c>
      <c r="Q540" s="2" t="s">
        <v>616</v>
      </c>
      <c r="R540" s="2" t="s">
        <v>361</v>
      </c>
      <c r="S540" s="2" t="s">
        <v>139</v>
      </c>
      <c r="T540" s="144">
        <v>5.23</v>
      </c>
      <c r="U540" s="2" t="s">
        <v>3458</v>
      </c>
      <c r="V540" s="155">
        <v>3.4000000000000002E-2</v>
      </c>
      <c r="W540" s="157">
        <v>5.5410000000000001E-2</v>
      </c>
      <c r="X540" s="4" t="s">
        <v>597</v>
      </c>
      <c r="Y540" s="4" t="s">
        <v>309</v>
      </c>
      <c r="Z540" s="144">
        <v>1420000</v>
      </c>
      <c r="AA540" s="144">
        <v>3.7589999999999999</v>
      </c>
      <c r="AB540" s="144">
        <v>90.957999999999998</v>
      </c>
      <c r="AD540" s="144">
        <v>4855.1270000000004</v>
      </c>
      <c r="AG540" s="2" t="s">
        <v>37</v>
      </c>
      <c r="AH540" s="144">
        <v>1.8929999999999999E-3</v>
      </c>
      <c r="AI540" s="157">
        <v>2.5045704918073399E-3</v>
      </c>
      <c r="AJ540" s="157">
        <v>5.2250225938878995E-4</v>
      </c>
      <c r="AK540" s="177"/>
    </row>
    <row r="541" spans="1:37">
      <c r="A541" s="2" t="s">
        <v>153</v>
      </c>
      <c r="B541" s="2">
        <v>962</v>
      </c>
      <c r="C541" s="2" t="s">
        <v>2732</v>
      </c>
      <c r="D541" s="2" t="s">
        <v>2733</v>
      </c>
      <c r="E541" s="4" t="s">
        <v>502</v>
      </c>
      <c r="F541" s="2" t="s">
        <v>3459</v>
      </c>
      <c r="G541" s="2" t="s">
        <v>3460</v>
      </c>
      <c r="H541" s="2" t="s">
        <v>356</v>
      </c>
      <c r="I541" s="2" t="s">
        <v>345</v>
      </c>
      <c r="J541" s="2" t="s">
        <v>134</v>
      </c>
      <c r="K541" s="2" t="s">
        <v>486</v>
      </c>
      <c r="L541" s="2" t="s">
        <v>513</v>
      </c>
      <c r="M541" s="2" t="s">
        <v>157</v>
      </c>
      <c r="N541" s="2" t="s">
        <v>718</v>
      </c>
      <c r="O541" s="2" t="s">
        <v>309</v>
      </c>
      <c r="P541" s="2" t="s">
        <v>2892</v>
      </c>
      <c r="Q541" s="2" t="s">
        <v>138</v>
      </c>
      <c r="R541" s="2" t="s">
        <v>361</v>
      </c>
      <c r="S541" s="2" t="s">
        <v>139</v>
      </c>
      <c r="T541" s="144">
        <v>4.2</v>
      </c>
      <c r="U541" s="2" t="s">
        <v>3461</v>
      </c>
      <c r="V541" s="155">
        <v>1.9E-2</v>
      </c>
      <c r="W541" s="157">
        <v>4.9459999999999997E-2</v>
      </c>
      <c r="X541" s="4" t="s">
        <v>597</v>
      </c>
      <c r="Y541" s="4" t="s">
        <v>309</v>
      </c>
      <c r="Z541" s="144">
        <v>6635000</v>
      </c>
      <c r="AA541" s="144">
        <v>3.7589999999999999</v>
      </c>
      <c r="AB541" s="144">
        <v>89.111999999999995</v>
      </c>
      <c r="AD541" s="144">
        <v>22225.481</v>
      </c>
      <c r="AG541" s="2" t="s">
        <v>37</v>
      </c>
      <c r="AH541" s="144">
        <v>0</v>
      </c>
      <c r="AI541" s="157">
        <v>1.1465257646262E-2</v>
      </c>
      <c r="AJ541" s="157">
        <v>2.39187638928203E-3</v>
      </c>
      <c r="AK541" s="177"/>
    </row>
    <row r="542" spans="1:37">
      <c r="A542" s="2" t="s">
        <v>153</v>
      </c>
      <c r="B542" s="2">
        <v>962</v>
      </c>
      <c r="C542" s="2" t="s">
        <v>3462</v>
      </c>
      <c r="D542" s="2" t="s">
        <v>3463</v>
      </c>
      <c r="E542" s="4" t="s">
        <v>502</v>
      </c>
      <c r="F542" s="2" t="s">
        <v>3464</v>
      </c>
      <c r="G542" s="2" t="s">
        <v>3465</v>
      </c>
      <c r="H542" s="2" t="s">
        <v>356</v>
      </c>
      <c r="I542" s="2" t="s">
        <v>345</v>
      </c>
      <c r="J542" s="2" t="s">
        <v>134</v>
      </c>
      <c r="K542" s="2" t="s">
        <v>135</v>
      </c>
      <c r="L542" s="2" t="s">
        <v>513</v>
      </c>
      <c r="M542" s="2" t="s">
        <v>157</v>
      </c>
      <c r="N542" s="2" t="s">
        <v>2505</v>
      </c>
      <c r="O542" s="2" t="s">
        <v>309</v>
      </c>
      <c r="P542" s="2" t="s">
        <v>3385</v>
      </c>
      <c r="Q542" s="2" t="s">
        <v>138</v>
      </c>
      <c r="R542" s="2" t="s">
        <v>361</v>
      </c>
      <c r="S542" s="2" t="s">
        <v>139</v>
      </c>
      <c r="T542" s="144">
        <v>5.62</v>
      </c>
      <c r="U542" s="2" t="s">
        <v>3466</v>
      </c>
      <c r="V542" s="155">
        <v>3.875E-2</v>
      </c>
      <c r="W542" s="157">
        <v>5.8779999999999999E-2</v>
      </c>
      <c r="X542" s="4" t="s">
        <v>597</v>
      </c>
      <c r="Y542" s="4" t="s">
        <v>309</v>
      </c>
      <c r="Z542" s="144">
        <v>1370000</v>
      </c>
      <c r="AA542" s="144">
        <v>3.7589999999999999</v>
      </c>
      <c r="AB542" s="144">
        <v>90.811999999999998</v>
      </c>
      <c r="AD542" s="144">
        <v>4676.6710000000003</v>
      </c>
      <c r="AG542" s="2" t="s">
        <v>37</v>
      </c>
      <c r="AH542" s="144">
        <v>0</v>
      </c>
      <c r="AI542" s="157">
        <v>2.4125121316079202E-3</v>
      </c>
      <c r="AJ542" s="157">
        <v>5.0329708973707995E-4</v>
      </c>
      <c r="AK542" s="177"/>
    </row>
    <row r="543" spans="1:37">
      <c r="A543" s="2" t="s">
        <v>153</v>
      </c>
      <c r="B543" s="2">
        <v>962</v>
      </c>
      <c r="C543" s="2" t="s">
        <v>2344</v>
      </c>
      <c r="D543" s="2" t="s">
        <v>2345</v>
      </c>
      <c r="E543" s="4" t="s">
        <v>502</v>
      </c>
      <c r="F543" s="2" t="s">
        <v>3467</v>
      </c>
      <c r="G543" s="2" t="s">
        <v>3468</v>
      </c>
      <c r="H543" s="2" t="s">
        <v>356</v>
      </c>
      <c r="I543" s="2" t="s">
        <v>345</v>
      </c>
      <c r="J543" s="2" t="s">
        <v>134</v>
      </c>
      <c r="K543" s="2" t="s">
        <v>486</v>
      </c>
      <c r="L543" s="2" t="s">
        <v>513</v>
      </c>
      <c r="M543" s="2" t="s">
        <v>157</v>
      </c>
      <c r="N543" s="2" t="s">
        <v>728</v>
      </c>
      <c r="O543" s="2" t="s">
        <v>309</v>
      </c>
      <c r="P543" s="2" t="s">
        <v>137</v>
      </c>
      <c r="Q543" s="2" t="s">
        <v>138</v>
      </c>
      <c r="R543" s="2" t="s">
        <v>361</v>
      </c>
      <c r="S543" s="2" t="s">
        <v>139</v>
      </c>
      <c r="T543" s="144">
        <v>2.5</v>
      </c>
      <c r="U543" s="2" t="s">
        <v>3469</v>
      </c>
      <c r="V543" s="155">
        <v>3.3000000000000002E-2</v>
      </c>
      <c r="W543" s="157">
        <v>4.9149999999999999E-2</v>
      </c>
      <c r="X543" s="4" t="s">
        <v>597</v>
      </c>
      <c r="Y543" s="4" t="s">
        <v>309</v>
      </c>
      <c r="Z543" s="144">
        <v>4310000</v>
      </c>
      <c r="AA543" s="144">
        <v>3.7589999999999999</v>
      </c>
      <c r="AB543" s="144">
        <v>97.853999999999999</v>
      </c>
      <c r="AD543" s="144">
        <v>15853.61</v>
      </c>
      <c r="AG543" s="2" t="s">
        <v>37</v>
      </c>
      <c r="AH543" s="144">
        <v>0</v>
      </c>
      <c r="AI543" s="157">
        <v>8.1782582591691001E-3</v>
      </c>
      <c r="AJ543" s="157">
        <v>1.70614420007692E-3</v>
      </c>
      <c r="AK543" s="177"/>
    </row>
    <row r="544" spans="1:37">
      <c r="A544" s="2" t="s">
        <v>153</v>
      </c>
      <c r="B544" s="2">
        <v>962</v>
      </c>
      <c r="C544" s="2" t="s">
        <v>2608</v>
      </c>
      <c r="D544" s="2" t="s">
        <v>2609</v>
      </c>
      <c r="E544" s="4" t="s">
        <v>502</v>
      </c>
      <c r="F544" s="2" t="s">
        <v>3470</v>
      </c>
      <c r="G544" s="2" t="s">
        <v>3471</v>
      </c>
      <c r="H544" s="2" t="s">
        <v>356</v>
      </c>
      <c r="I544" s="2" t="s">
        <v>345</v>
      </c>
      <c r="J544" s="2" t="s">
        <v>134</v>
      </c>
      <c r="K544" s="2" t="s">
        <v>135</v>
      </c>
      <c r="L544" s="2" t="s">
        <v>513</v>
      </c>
      <c r="M544" s="2" t="s">
        <v>157</v>
      </c>
      <c r="N544" s="2" t="s">
        <v>732</v>
      </c>
      <c r="O544" s="2" t="s">
        <v>309</v>
      </c>
      <c r="P544" s="2" t="s">
        <v>2842</v>
      </c>
      <c r="Q544" s="2" t="s">
        <v>616</v>
      </c>
      <c r="R544" s="2" t="s">
        <v>361</v>
      </c>
      <c r="S544" s="2" t="s">
        <v>139</v>
      </c>
      <c r="T544" s="144">
        <v>3.8</v>
      </c>
      <c r="U544" s="2" t="s">
        <v>3472</v>
      </c>
      <c r="V544" s="155">
        <v>1.55E-2</v>
      </c>
      <c r="W544" s="157">
        <v>4.8219999999999999E-2</v>
      </c>
      <c r="X544" s="4" t="s">
        <v>597</v>
      </c>
      <c r="Y544" s="4" t="s">
        <v>309</v>
      </c>
      <c r="Z544" s="144">
        <v>1855000</v>
      </c>
      <c r="AA544" s="144">
        <v>3.7589999999999999</v>
      </c>
      <c r="AB544" s="144">
        <v>88.995000000000005</v>
      </c>
      <c r="AD544" s="144">
        <v>6205.5640000000003</v>
      </c>
      <c r="AG544" s="2" t="s">
        <v>37</v>
      </c>
      <c r="AH544" s="144">
        <v>0</v>
      </c>
      <c r="AI544" s="157">
        <v>3.20120819234014E-3</v>
      </c>
      <c r="AJ544" s="157">
        <v>6.6783447251453603E-4</v>
      </c>
      <c r="AK544" s="177"/>
    </row>
    <row r="545" spans="1:37">
      <c r="A545" s="2" t="s">
        <v>153</v>
      </c>
      <c r="B545" s="2">
        <v>962</v>
      </c>
      <c r="C545" s="2" t="s">
        <v>3478</v>
      </c>
      <c r="D545" s="2" t="s">
        <v>3479</v>
      </c>
      <c r="E545" s="4" t="s">
        <v>502</v>
      </c>
      <c r="F545" s="2" t="s">
        <v>3480</v>
      </c>
      <c r="G545" s="2" t="s">
        <v>3481</v>
      </c>
      <c r="H545" s="2" t="s">
        <v>356</v>
      </c>
      <c r="I545" s="2" t="s">
        <v>345</v>
      </c>
      <c r="J545" s="2" t="s">
        <v>134</v>
      </c>
      <c r="K545" s="2" t="s">
        <v>486</v>
      </c>
      <c r="L545" s="2" t="s">
        <v>513</v>
      </c>
      <c r="M545" s="2" t="s">
        <v>157</v>
      </c>
      <c r="N545" s="2" t="s">
        <v>709</v>
      </c>
      <c r="O545" s="2" t="s">
        <v>309</v>
      </c>
      <c r="P545" s="2" t="s">
        <v>2892</v>
      </c>
      <c r="Q545" s="2" t="s">
        <v>138</v>
      </c>
      <c r="R545" s="2" t="s">
        <v>361</v>
      </c>
      <c r="S545" s="2" t="s">
        <v>139</v>
      </c>
      <c r="T545" s="144">
        <v>3.38</v>
      </c>
      <c r="U545" s="2" t="s">
        <v>3482</v>
      </c>
      <c r="V545" s="155">
        <v>3.5999999999999997E-2</v>
      </c>
      <c r="W545" s="157">
        <v>4.9009999999999998E-2</v>
      </c>
      <c r="X545" s="4" t="s">
        <v>597</v>
      </c>
      <c r="Y545" s="4" t="s">
        <v>309</v>
      </c>
      <c r="Z545" s="144">
        <v>4300000</v>
      </c>
      <c r="AA545" s="144">
        <v>3.7589999999999999</v>
      </c>
      <c r="AB545" s="144">
        <v>97.510999999999996</v>
      </c>
      <c r="AD545" s="144">
        <v>15761.433999999999</v>
      </c>
      <c r="AG545" s="2" t="s">
        <v>37</v>
      </c>
      <c r="AH545" s="144">
        <v>0</v>
      </c>
      <c r="AI545" s="157">
        <v>8.1307080972174706E-3</v>
      </c>
      <c r="AJ545" s="157">
        <v>1.69622430876809E-3</v>
      </c>
      <c r="AK545" s="177"/>
    </row>
    <row r="546" spans="1:37">
      <c r="A546" s="2" t="s">
        <v>153</v>
      </c>
      <c r="B546" s="2">
        <v>962</v>
      </c>
      <c r="C546" s="2" t="s">
        <v>2616</v>
      </c>
      <c r="D546" s="2" t="s">
        <v>2617</v>
      </c>
      <c r="E546" s="4" t="s">
        <v>502</v>
      </c>
      <c r="F546" s="2" t="s">
        <v>3483</v>
      </c>
      <c r="G546" s="2" t="s">
        <v>3484</v>
      </c>
      <c r="H546" s="2" t="s">
        <v>356</v>
      </c>
      <c r="I546" s="2" t="s">
        <v>345</v>
      </c>
      <c r="J546" s="2" t="s">
        <v>134</v>
      </c>
      <c r="K546" s="2" t="s">
        <v>135</v>
      </c>
      <c r="L546" s="2" t="s">
        <v>513</v>
      </c>
      <c r="M546" s="2" t="s">
        <v>157</v>
      </c>
      <c r="N546" s="2" t="s">
        <v>2492</v>
      </c>
      <c r="O546" s="2" t="s">
        <v>309</v>
      </c>
      <c r="P546" s="2" t="s">
        <v>2842</v>
      </c>
      <c r="Q546" s="2" t="s">
        <v>616</v>
      </c>
      <c r="R546" s="2" t="s">
        <v>361</v>
      </c>
      <c r="S546" s="2" t="s">
        <v>139</v>
      </c>
      <c r="T546" s="144">
        <v>5.2</v>
      </c>
      <c r="U546" s="2" t="s">
        <v>3485</v>
      </c>
      <c r="V546" s="155">
        <v>0.03</v>
      </c>
      <c r="W546" s="157">
        <v>4.8259999999999997E-2</v>
      </c>
      <c r="X546" s="4" t="s">
        <v>597</v>
      </c>
      <c r="Y546" s="4" t="s">
        <v>309</v>
      </c>
      <c r="Z546" s="144">
        <v>9580000</v>
      </c>
      <c r="AA546" s="144">
        <v>3.7589999999999999</v>
      </c>
      <c r="AB546" s="144">
        <v>92.75</v>
      </c>
      <c r="AD546" s="144">
        <v>33400.538999999997</v>
      </c>
      <c r="AG546" s="2" t="s">
        <v>37</v>
      </c>
      <c r="AH546" s="144">
        <v>6.3870000000000003E-3</v>
      </c>
      <c r="AI546" s="157">
        <v>1.7230033105373702E-2</v>
      </c>
      <c r="AJ546" s="157">
        <v>3.5945209992492102E-3</v>
      </c>
      <c r="AK546" s="177"/>
    </row>
    <row r="547" spans="1:37">
      <c r="A547" s="2" t="s">
        <v>153</v>
      </c>
      <c r="B547" s="2">
        <v>962</v>
      </c>
      <c r="C547" s="2" t="s">
        <v>3486</v>
      </c>
      <c r="D547" s="2" t="s">
        <v>3487</v>
      </c>
      <c r="E547" s="4" t="s">
        <v>502</v>
      </c>
      <c r="F547" s="2" t="s">
        <v>3488</v>
      </c>
      <c r="G547" s="2" t="s">
        <v>3489</v>
      </c>
      <c r="H547" s="2" t="s">
        <v>356</v>
      </c>
      <c r="I547" s="2" t="s">
        <v>345</v>
      </c>
      <c r="J547" s="2" t="s">
        <v>134</v>
      </c>
      <c r="K547" s="2" t="s">
        <v>135</v>
      </c>
      <c r="L547" s="2" t="s">
        <v>513</v>
      </c>
      <c r="M547" s="2" t="s">
        <v>157</v>
      </c>
      <c r="N547" s="2" t="s">
        <v>726</v>
      </c>
      <c r="O547" s="2" t="s">
        <v>309</v>
      </c>
      <c r="P547" s="2" t="s">
        <v>2913</v>
      </c>
      <c r="Q547" s="2" t="s">
        <v>138</v>
      </c>
      <c r="R547" s="2" t="s">
        <v>361</v>
      </c>
      <c r="S547" s="2" t="s">
        <v>139</v>
      </c>
      <c r="T547" s="144">
        <v>5.24</v>
      </c>
      <c r="U547" s="2" t="s">
        <v>3490</v>
      </c>
      <c r="V547" s="155">
        <v>3.6999999999999998E-2</v>
      </c>
      <c r="W547" s="157">
        <v>7.1790000000000007E-2</v>
      </c>
      <c r="X547" s="4" t="s">
        <v>597</v>
      </c>
      <c r="Y547" s="4" t="s">
        <v>309</v>
      </c>
      <c r="Z547" s="144">
        <v>1000000</v>
      </c>
      <c r="AA547" s="144">
        <v>3.7589999999999999</v>
      </c>
      <c r="AB547" s="144">
        <v>87.715000000000003</v>
      </c>
      <c r="AD547" s="144">
        <v>3297.1959999999999</v>
      </c>
      <c r="AG547" s="2" t="s">
        <v>37</v>
      </c>
      <c r="AH547" s="144">
        <v>0</v>
      </c>
      <c r="AI547" s="157">
        <v>1.70089482580739E-3</v>
      </c>
      <c r="AJ547" s="157">
        <v>3.5483983875644399E-4</v>
      </c>
      <c r="AK547" s="177"/>
    </row>
    <row r="548" spans="1:37">
      <c r="A548" s="2" t="s">
        <v>153</v>
      </c>
      <c r="B548" s="2">
        <v>962</v>
      </c>
      <c r="C548" s="2" t="s">
        <v>3486</v>
      </c>
      <c r="D548" s="2" t="s">
        <v>3487</v>
      </c>
      <c r="E548" s="4" t="s">
        <v>502</v>
      </c>
      <c r="F548" s="2" t="s">
        <v>3491</v>
      </c>
      <c r="G548" s="2" t="s">
        <v>3492</v>
      </c>
      <c r="H548" s="2" t="s">
        <v>356</v>
      </c>
      <c r="I548" s="2" t="s">
        <v>345</v>
      </c>
      <c r="J548" s="2" t="s">
        <v>134</v>
      </c>
      <c r="K548" s="2" t="s">
        <v>436</v>
      </c>
      <c r="L548" s="2" t="s">
        <v>513</v>
      </c>
      <c r="M548" s="2" t="s">
        <v>157</v>
      </c>
      <c r="N548" s="2" t="s">
        <v>726</v>
      </c>
      <c r="O548" s="2" t="s">
        <v>309</v>
      </c>
      <c r="P548" s="2" t="s">
        <v>2901</v>
      </c>
      <c r="Q548" s="2" t="s">
        <v>138</v>
      </c>
      <c r="R548" s="2" t="s">
        <v>361</v>
      </c>
      <c r="S548" s="2" t="s">
        <v>139</v>
      </c>
      <c r="T548" s="144">
        <v>4.03</v>
      </c>
      <c r="U548" s="2" t="s">
        <v>3493</v>
      </c>
      <c r="V548" s="155">
        <v>2.9499999999999998E-2</v>
      </c>
      <c r="W548" s="157">
        <v>5.9749999999999998E-2</v>
      </c>
      <c r="X548" s="4" t="s">
        <v>597</v>
      </c>
      <c r="Y548" s="4" t="s">
        <v>309</v>
      </c>
      <c r="Z548" s="144">
        <v>1321000</v>
      </c>
      <c r="AA548" s="144">
        <v>3.7589999999999999</v>
      </c>
      <c r="AB548" s="144">
        <v>89.091999999999999</v>
      </c>
      <c r="AD548" s="144">
        <v>4424.0010000000002</v>
      </c>
      <c r="AG548" s="2" t="s">
        <v>37</v>
      </c>
      <c r="AH548" s="144">
        <v>0</v>
      </c>
      <c r="AI548" s="157">
        <v>2.2821692412089002E-3</v>
      </c>
      <c r="AJ548" s="157">
        <v>4.76105020297818E-4</v>
      </c>
      <c r="AK548" s="177"/>
    </row>
    <row r="549" spans="1:37">
      <c r="A549" s="2" t="s">
        <v>153</v>
      </c>
      <c r="B549" s="2">
        <v>962</v>
      </c>
      <c r="C549" s="2" t="s">
        <v>3494</v>
      </c>
      <c r="D549" s="2" t="s">
        <v>3495</v>
      </c>
      <c r="E549" s="4" t="s">
        <v>502</v>
      </c>
      <c r="F549" s="2" t="s">
        <v>3496</v>
      </c>
      <c r="G549" s="2" t="s">
        <v>3497</v>
      </c>
      <c r="H549" s="2" t="s">
        <v>356</v>
      </c>
      <c r="I549" s="2" t="s">
        <v>345</v>
      </c>
      <c r="J549" s="2" t="s">
        <v>134</v>
      </c>
      <c r="K549" s="2" t="s">
        <v>477</v>
      </c>
      <c r="L549" s="2" t="s">
        <v>513</v>
      </c>
      <c r="M549" s="2" t="s">
        <v>157</v>
      </c>
      <c r="N549" s="2" t="s">
        <v>726</v>
      </c>
      <c r="O549" s="2" t="s">
        <v>309</v>
      </c>
      <c r="P549" s="2" t="s">
        <v>3001</v>
      </c>
      <c r="Q549" s="2" t="s">
        <v>616</v>
      </c>
      <c r="R549" s="2" t="s">
        <v>361</v>
      </c>
      <c r="S549" s="2" t="s">
        <v>139</v>
      </c>
      <c r="T549" s="144">
        <v>1.08</v>
      </c>
      <c r="U549" s="2" t="s">
        <v>3498</v>
      </c>
      <c r="V549" s="155">
        <v>5.7500000000000002E-2</v>
      </c>
      <c r="W549" s="157">
        <v>9.171E-2</v>
      </c>
      <c r="X549" s="4" t="s">
        <v>597</v>
      </c>
      <c r="Y549" s="4" t="s">
        <v>309</v>
      </c>
      <c r="Z549" s="144">
        <v>980000</v>
      </c>
      <c r="AA549" s="144">
        <v>3.7589999999999999</v>
      </c>
      <c r="AB549" s="144">
        <v>104.408</v>
      </c>
      <c r="AD549" s="144">
        <v>3846.212</v>
      </c>
      <c r="AG549" s="2" t="s">
        <v>37</v>
      </c>
      <c r="AH549" s="144">
        <v>1.4E-3</v>
      </c>
      <c r="AI549" s="157">
        <v>1.9841105770452201E-3</v>
      </c>
      <c r="AJ549" s="157">
        <v>4.1392416894412201E-4</v>
      </c>
      <c r="AK549" s="177"/>
    </row>
    <row r="550" spans="1:37">
      <c r="A550" s="2" t="s">
        <v>153</v>
      </c>
      <c r="B550" s="2">
        <v>962</v>
      </c>
      <c r="C550" s="2" t="s">
        <v>3499</v>
      </c>
      <c r="D550" s="2" t="s">
        <v>3500</v>
      </c>
      <c r="E550" s="4" t="s">
        <v>502</v>
      </c>
      <c r="F550" s="2" t="s">
        <v>3501</v>
      </c>
      <c r="G550" s="2" t="s">
        <v>3502</v>
      </c>
      <c r="H550" s="2" t="s">
        <v>356</v>
      </c>
      <c r="I550" s="2" t="s">
        <v>345</v>
      </c>
      <c r="J550" s="2" t="s">
        <v>134</v>
      </c>
      <c r="K550" s="2" t="s">
        <v>135</v>
      </c>
      <c r="L550" s="2" t="s">
        <v>513</v>
      </c>
      <c r="M550" s="2" t="s">
        <v>157</v>
      </c>
      <c r="N550" s="2" t="s">
        <v>2492</v>
      </c>
      <c r="O550" s="2" t="s">
        <v>309</v>
      </c>
      <c r="P550" s="2" t="s">
        <v>3413</v>
      </c>
      <c r="Q550" s="2" t="s">
        <v>138</v>
      </c>
      <c r="R550" s="2" t="s">
        <v>361</v>
      </c>
      <c r="S550" s="2" t="s">
        <v>139</v>
      </c>
      <c r="T550" s="144">
        <v>0.73</v>
      </c>
      <c r="U550" s="2" t="s">
        <v>3503</v>
      </c>
      <c r="V550" s="155">
        <v>0.04</v>
      </c>
      <c r="W550" s="157">
        <v>7.7200000000000005E-2</v>
      </c>
      <c r="X550" s="4" t="s">
        <v>597</v>
      </c>
      <c r="Y550" s="4" t="s">
        <v>309</v>
      </c>
      <c r="Z550" s="144">
        <v>1035000</v>
      </c>
      <c r="AA550" s="144">
        <v>3.7589999999999999</v>
      </c>
      <c r="AB550" s="144">
        <v>91.778999999999996</v>
      </c>
      <c r="AD550" s="144">
        <v>3570.7130000000002</v>
      </c>
      <c r="AG550" s="2" t="s">
        <v>37</v>
      </c>
      <c r="AH550" s="144">
        <v>1.3799999999999999E-3</v>
      </c>
      <c r="AI550" s="157">
        <v>1.8419913537929299E-3</v>
      </c>
      <c r="AJ550" s="157">
        <v>3.84275326759482E-4</v>
      </c>
      <c r="AK550" s="177"/>
    </row>
    <row r="551" spans="1:37">
      <c r="A551" s="2" t="s">
        <v>153</v>
      </c>
      <c r="B551" s="2">
        <v>962</v>
      </c>
      <c r="C551" s="2" t="s">
        <v>3504</v>
      </c>
      <c r="D551" s="2" t="s">
        <v>3505</v>
      </c>
      <c r="E551" s="4" t="s">
        <v>502</v>
      </c>
      <c r="F551" s="2" t="s">
        <v>3506</v>
      </c>
      <c r="G551" s="2" t="s">
        <v>3507</v>
      </c>
      <c r="H551" s="2" t="s">
        <v>356</v>
      </c>
      <c r="I551" s="2" t="s">
        <v>345</v>
      </c>
      <c r="J551" s="2" t="s">
        <v>134</v>
      </c>
      <c r="K551" s="2" t="s">
        <v>135</v>
      </c>
      <c r="L551" s="2" t="s">
        <v>513</v>
      </c>
      <c r="M551" s="2" t="s">
        <v>157</v>
      </c>
      <c r="N551" s="2" t="s">
        <v>734</v>
      </c>
      <c r="O551" s="2" t="s">
        <v>309</v>
      </c>
      <c r="P551" s="2" t="s">
        <v>3407</v>
      </c>
      <c r="Q551" s="2" t="s">
        <v>138</v>
      </c>
      <c r="R551" s="2" t="s">
        <v>361</v>
      </c>
      <c r="S551" s="2" t="s">
        <v>139</v>
      </c>
      <c r="T551" s="144">
        <v>4.9000000000000004</v>
      </c>
      <c r="U551" s="2" t="s">
        <v>3508</v>
      </c>
      <c r="V551" s="155">
        <v>4.2999999999999997E-2</v>
      </c>
      <c r="W551" s="157">
        <v>5.3690000000000002E-2</v>
      </c>
      <c r="X551" s="4" t="s">
        <v>597</v>
      </c>
      <c r="Y551" s="4" t="s">
        <v>309</v>
      </c>
      <c r="Z551" s="144">
        <v>1500000</v>
      </c>
      <c r="AA551" s="144">
        <v>3.7589999999999999</v>
      </c>
      <c r="AB551" s="144">
        <v>97.313000000000002</v>
      </c>
      <c r="AD551" s="144">
        <v>5486.973</v>
      </c>
      <c r="AG551" s="2" t="s">
        <v>37</v>
      </c>
      <c r="AH551" s="144">
        <v>4.7699999999999999E-4</v>
      </c>
      <c r="AI551" s="157">
        <v>2.8305152641849699E-3</v>
      </c>
      <c r="AJ551" s="157">
        <v>5.9050069686953396E-4</v>
      </c>
      <c r="AK551" s="177"/>
    </row>
    <row r="552" spans="1:37">
      <c r="A552" s="2" t="s">
        <v>153</v>
      </c>
      <c r="B552" s="2">
        <v>962</v>
      </c>
      <c r="C552" s="2" t="s">
        <v>2788</v>
      </c>
      <c r="D552" s="2" t="s">
        <v>2789</v>
      </c>
      <c r="E552" s="4" t="s">
        <v>502</v>
      </c>
      <c r="F552" s="2" t="s">
        <v>3509</v>
      </c>
      <c r="G552" s="2" t="s">
        <v>3510</v>
      </c>
      <c r="H552" s="2" t="s">
        <v>356</v>
      </c>
      <c r="I552" s="2" t="s">
        <v>345</v>
      </c>
      <c r="J552" s="2" t="s">
        <v>134</v>
      </c>
      <c r="K552" s="2" t="s">
        <v>135</v>
      </c>
      <c r="L552" s="2" t="s">
        <v>513</v>
      </c>
      <c r="M552" s="2" t="s">
        <v>157</v>
      </c>
      <c r="N552" s="2" t="s">
        <v>734</v>
      </c>
      <c r="O552" s="2" t="s">
        <v>309</v>
      </c>
      <c r="P552" s="2" t="s">
        <v>3047</v>
      </c>
      <c r="Q552" s="2" t="s">
        <v>616</v>
      </c>
      <c r="R552" s="2" t="s">
        <v>361</v>
      </c>
      <c r="S552" s="2" t="s">
        <v>139</v>
      </c>
      <c r="T552" s="144">
        <v>5.1100000000000003</v>
      </c>
      <c r="U552" s="2" t="s">
        <v>3511</v>
      </c>
      <c r="V552" s="155">
        <v>3.875E-2</v>
      </c>
      <c r="W552" s="157">
        <v>5.4539999999999998E-2</v>
      </c>
      <c r="X552" s="4" t="s">
        <v>597</v>
      </c>
      <c r="Y552" s="4" t="s">
        <v>309</v>
      </c>
      <c r="Z552" s="144">
        <v>1100000</v>
      </c>
      <c r="AA552" s="144">
        <v>3.7589999999999999</v>
      </c>
      <c r="AB552" s="144">
        <v>94.444000000000003</v>
      </c>
      <c r="AD552" s="144">
        <v>3905.16</v>
      </c>
      <c r="AG552" s="2" t="s">
        <v>37</v>
      </c>
      <c r="AH552" s="144">
        <v>0</v>
      </c>
      <c r="AI552" s="157">
        <v>2.01451973914456E-3</v>
      </c>
      <c r="AJ552" s="157">
        <v>4.20268113327001E-4</v>
      </c>
      <c r="AK552" s="177"/>
    </row>
    <row r="553" spans="1:37">
      <c r="A553" s="2" t="s">
        <v>153</v>
      </c>
      <c r="B553" s="2">
        <v>962</v>
      </c>
      <c r="C553" s="2" t="s">
        <v>3512</v>
      </c>
      <c r="D553" s="2" t="s">
        <v>3513</v>
      </c>
      <c r="E553" s="4" t="s">
        <v>502</v>
      </c>
      <c r="F553" s="2" t="s">
        <v>3514</v>
      </c>
      <c r="G553" s="2" t="s">
        <v>3515</v>
      </c>
      <c r="H553" s="2" t="s">
        <v>356</v>
      </c>
      <c r="I553" s="2" t="s">
        <v>345</v>
      </c>
      <c r="J553" s="2" t="s">
        <v>134</v>
      </c>
      <c r="K553" s="2" t="s">
        <v>135</v>
      </c>
      <c r="L553" s="2" t="s">
        <v>513</v>
      </c>
      <c r="M553" s="2" t="s">
        <v>157</v>
      </c>
      <c r="N553" s="2" t="s">
        <v>1584</v>
      </c>
      <c r="O553" s="2" t="s">
        <v>309</v>
      </c>
      <c r="P553" s="2" t="s">
        <v>3385</v>
      </c>
      <c r="Q553" s="2" t="s">
        <v>138</v>
      </c>
      <c r="R553" s="2" t="s">
        <v>361</v>
      </c>
      <c r="S553" s="2" t="s">
        <v>139</v>
      </c>
      <c r="T553" s="144">
        <v>4.53</v>
      </c>
      <c r="U553" s="2" t="s">
        <v>3516</v>
      </c>
      <c r="V553" s="155">
        <v>0.06</v>
      </c>
      <c r="W553" s="157">
        <v>6.0859999999999997E-2</v>
      </c>
      <c r="X553" s="4" t="s">
        <v>597</v>
      </c>
      <c r="Y553" s="4" t="s">
        <v>309</v>
      </c>
      <c r="Z553" s="144">
        <v>1008000</v>
      </c>
      <c r="AA553" s="144">
        <v>3.7589999999999999</v>
      </c>
      <c r="AB553" s="144">
        <v>100.733</v>
      </c>
      <c r="AD553" s="144">
        <v>3816.8609999999999</v>
      </c>
      <c r="AG553" s="2" t="s">
        <v>37</v>
      </c>
      <c r="AH553" s="144">
        <v>0</v>
      </c>
      <c r="AI553" s="157">
        <v>1.9689695164693201E-3</v>
      </c>
      <c r="AJ553" s="157">
        <v>4.1076544836255802E-4</v>
      </c>
      <c r="AK553" s="177"/>
    </row>
    <row r="554" spans="1:37">
      <c r="A554" s="2" t="s">
        <v>153</v>
      </c>
      <c r="B554" s="2">
        <v>962</v>
      </c>
      <c r="C554" s="2" t="s">
        <v>3517</v>
      </c>
      <c r="D554" s="2" t="s">
        <v>3518</v>
      </c>
      <c r="E554" s="4" t="s">
        <v>502</v>
      </c>
      <c r="F554" s="2" t="s">
        <v>3519</v>
      </c>
      <c r="G554" s="2" t="s">
        <v>3520</v>
      </c>
      <c r="H554" s="2" t="s">
        <v>356</v>
      </c>
      <c r="I554" s="2" t="s">
        <v>345</v>
      </c>
      <c r="J554" s="2" t="s">
        <v>134</v>
      </c>
      <c r="K554" s="2" t="s">
        <v>423</v>
      </c>
      <c r="L554" s="2" t="s">
        <v>513</v>
      </c>
      <c r="M554" s="2" t="s">
        <v>157</v>
      </c>
      <c r="N554" s="2" t="s">
        <v>734</v>
      </c>
      <c r="O554" s="2" t="s">
        <v>309</v>
      </c>
      <c r="P554" s="2" t="s">
        <v>3413</v>
      </c>
      <c r="Q554" s="2" t="s">
        <v>138</v>
      </c>
      <c r="R554" s="2" t="s">
        <v>361</v>
      </c>
      <c r="S554" s="2" t="s">
        <v>139</v>
      </c>
      <c r="T554" s="144">
        <v>1.88</v>
      </c>
      <c r="U554" s="2" t="s">
        <v>3521</v>
      </c>
      <c r="V554" s="155">
        <v>3.2500000000000001E-2</v>
      </c>
      <c r="W554" s="157">
        <v>6.9409999999999999E-2</v>
      </c>
      <c r="X554" s="4" t="s">
        <v>597</v>
      </c>
      <c r="Y554" s="4" t="s">
        <v>309</v>
      </c>
      <c r="Z554" s="144">
        <v>1700000</v>
      </c>
      <c r="AA554" s="144">
        <v>3.7589999999999999</v>
      </c>
      <c r="AB554" s="144">
        <v>95.555999999999997</v>
      </c>
      <c r="AD554" s="144">
        <v>6106.3310000000001</v>
      </c>
      <c r="AG554" s="2" t="s">
        <v>37</v>
      </c>
      <c r="AH554" s="144">
        <v>3.3999999999999998E-3</v>
      </c>
      <c r="AI554" s="157">
        <v>3.15001764862852E-3</v>
      </c>
      <c r="AJ554" s="157">
        <v>6.5715512656034703E-4</v>
      </c>
      <c r="AK554" s="177"/>
    </row>
    <row r="555" spans="1:37">
      <c r="A555" s="2" t="s">
        <v>153</v>
      </c>
      <c r="B555" s="2">
        <v>962</v>
      </c>
      <c r="C555" s="2" t="s">
        <v>3522</v>
      </c>
      <c r="D555" s="2" t="s">
        <v>3523</v>
      </c>
      <c r="E555" s="4" t="s">
        <v>502</v>
      </c>
      <c r="F555" s="2" t="s">
        <v>3524</v>
      </c>
      <c r="G555" s="2" t="s">
        <v>3525</v>
      </c>
      <c r="H555" s="2" t="s">
        <v>356</v>
      </c>
      <c r="I555" s="2" t="s">
        <v>345</v>
      </c>
      <c r="J555" s="2" t="s">
        <v>134</v>
      </c>
      <c r="K555" s="2" t="s">
        <v>135</v>
      </c>
      <c r="L555" s="2" t="s">
        <v>513</v>
      </c>
      <c r="M555" s="2" t="s">
        <v>157</v>
      </c>
      <c r="N555" s="2" t="s">
        <v>728</v>
      </c>
      <c r="O555" s="2" t="s">
        <v>309</v>
      </c>
      <c r="P555" s="2" t="s">
        <v>3385</v>
      </c>
      <c r="Q555" s="2" t="s">
        <v>138</v>
      </c>
      <c r="R555" s="2" t="s">
        <v>361</v>
      </c>
      <c r="S555" s="2" t="s">
        <v>139</v>
      </c>
      <c r="T555" s="144">
        <v>2.81</v>
      </c>
      <c r="U555" s="2" t="s">
        <v>3526</v>
      </c>
      <c r="V555" s="155">
        <v>4.7500000000000001E-2</v>
      </c>
      <c r="W555" s="157">
        <v>5.6180000000000001E-2</v>
      </c>
      <c r="X555" s="4" t="s">
        <v>597</v>
      </c>
      <c r="Y555" s="4" t="s">
        <v>309</v>
      </c>
      <c r="Z555" s="144">
        <v>1250000</v>
      </c>
      <c r="AA555" s="144">
        <v>3.7589999999999999</v>
      </c>
      <c r="AB555" s="144">
        <v>100.30200000000001</v>
      </c>
      <c r="AD555" s="144">
        <v>4712.9440000000004</v>
      </c>
      <c r="AG555" s="2" t="s">
        <v>37</v>
      </c>
      <c r="AH555" s="144">
        <v>0</v>
      </c>
      <c r="AI555" s="157">
        <v>2.4312237764375598E-3</v>
      </c>
      <c r="AJ555" s="157">
        <v>5.0720070384271303E-4</v>
      </c>
      <c r="AK555" s="177"/>
    </row>
    <row r="556" spans="1:37">
      <c r="A556" s="2" t="s">
        <v>153</v>
      </c>
      <c r="B556" s="2">
        <v>962</v>
      </c>
      <c r="C556" s="2" t="s">
        <v>3527</v>
      </c>
      <c r="D556" s="2" t="s">
        <v>3528</v>
      </c>
      <c r="E556" s="4" t="s">
        <v>502</v>
      </c>
      <c r="F556" s="2" t="s">
        <v>3529</v>
      </c>
      <c r="G556" s="2" t="s">
        <v>3530</v>
      </c>
      <c r="H556" s="2" t="s">
        <v>356</v>
      </c>
      <c r="I556" s="2" t="s">
        <v>345</v>
      </c>
      <c r="J556" s="2" t="s">
        <v>134</v>
      </c>
      <c r="K556" s="2" t="s">
        <v>486</v>
      </c>
      <c r="L556" s="2" t="s">
        <v>513</v>
      </c>
      <c r="M556" s="2" t="s">
        <v>157</v>
      </c>
      <c r="N556" s="2" t="s">
        <v>2492</v>
      </c>
      <c r="O556" s="2" t="s">
        <v>309</v>
      </c>
      <c r="P556" s="2" t="s">
        <v>3385</v>
      </c>
      <c r="Q556" s="2" t="s">
        <v>138</v>
      </c>
      <c r="R556" s="2" t="s">
        <v>361</v>
      </c>
      <c r="S556" s="2" t="s">
        <v>139</v>
      </c>
      <c r="T556" s="144">
        <v>3.79</v>
      </c>
      <c r="U556" s="2" t="s">
        <v>3531</v>
      </c>
      <c r="V556" s="155">
        <v>4.7E-2</v>
      </c>
      <c r="W556" s="157">
        <v>5.4100000000000002E-2</v>
      </c>
      <c r="X556" s="4" t="s">
        <v>597</v>
      </c>
      <c r="Y556" s="4" t="s">
        <v>309</v>
      </c>
      <c r="Z556" s="144">
        <v>1300000</v>
      </c>
      <c r="AA556" s="144">
        <v>3.7589999999999999</v>
      </c>
      <c r="AB556" s="144">
        <v>99.424999999999997</v>
      </c>
      <c r="AD556" s="144">
        <v>4858.6130000000003</v>
      </c>
      <c r="AG556" s="2" t="s">
        <v>37</v>
      </c>
      <c r="AH556" s="144">
        <v>1.0399999999999999E-3</v>
      </c>
      <c r="AI556" s="157">
        <v>2.5063685871762401E-3</v>
      </c>
      <c r="AJ556" s="157">
        <v>5.2287737715685397E-4</v>
      </c>
      <c r="AK556" s="177"/>
    </row>
    <row r="557" spans="1:37">
      <c r="A557" s="2" t="s">
        <v>153</v>
      </c>
      <c r="B557" s="2">
        <v>962</v>
      </c>
      <c r="C557" s="2" t="s">
        <v>2356</v>
      </c>
      <c r="D557" s="2" t="s">
        <v>2357</v>
      </c>
      <c r="E557" s="4" t="s">
        <v>502</v>
      </c>
      <c r="F557" s="2" t="s">
        <v>3532</v>
      </c>
      <c r="G557" s="2" t="s">
        <v>3533</v>
      </c>
      <c r="H557" s="2" t="s">
        <v>356</v>
      </c>
      <c r="I557" s="2" t="s">
        <v>1152</v>
      </c>
      <c r="J557" s="2" t="s">
        <v>31</v>
      </c>
      <c r="K557" s="2" t="s">
        <v>486</v>
      </c>
      <c r="L557" s="2" t="s">
        <v>513</v>
      </c>
      <c r="M557" s="2" t="s">
        <v>157</v>
      </c>
      <c r="N557" s="2" t="s">
        <v>728</v>
      </c>
      <c r="O557" s="2" t="s">
        <v>309</v>
      </c>
      <c r="P557" s="2" t="s">
        <v>360</v>
      </c>
      <c r="Q557" s="20" t="s">
        <v>360</v>
      </c>
      <c r="R557" s="20" t="s">
        <v>360</v>
      </c>
      <c r="S557" s="2" t="s">
        <v>139</v>
      </c>
      <c r="T557" s="144">
        <v>1.17</v>
      </c>
      <c r="U557" s="2" t="s">
        <v>3312</v>
      </c>
      <c r="V557" s="155">
        <v>0</v>
      </c>
      <c r="W557" s="157">
        <v>6.0499999999999998E-2</v>
      </c>
      <c r="X557" s="4" t="s">
        <v>597</v>
      </c>
      <c r="Y557" s="4" t="s">
        <v>309</v>
      </c>
      <c r="Z557" s="144">
        <v>3280000</v>
      </c>
      <c r="AA557" s="144">
        <v>3.7589999999999999</v>
      </c>
      <c r="AB557" s="144">
        <v>93.171000000000006</v>
      </c>
      <c r="AD557" s="144">
        <v>11487.562</v>
      </c>
      <c r="AG557" s="2" t="s">
        <v>37</v>
      </c>
      <c r="AH557" s="144">
        <v>5.7039999999999999E-3</v>
      </c>
      <c r="AI557" s="157">
        <v>5.9259843522900804E-3</v>
      </c>
      <c r="AJ557" s="157">
        <v>1.23627592966641E-3</v>
      </c>
      <c r="AK557" s="177"/>
    </row>
    <row r="558" spans="1:37">
      <c r="A558" s="2" t="s">
        <v>153</v>
      </c>
      <c r="B558" s="2">
        <v>962</v>
      </c>
      <c r="C558" s="2" t="s">
        <v>2808</v>
      </c>
      <c r="D558" s="2" t="s">
        <v>2809</v>
      </c>
      <c r="E558" s="4" t="s">
        <v>502</v>
      </c>
      <c r="F558" s="2" t="s">
        <v>3534</v>
      </c>
      <c r="G558" s="2" t="s">
        <v>3535</v>
      </c>
      <c r="H558" s="2" t="s">
        <v>356</v>
      </c>
      <c r="I558" s="2" t="s">
        <v>345</v>
      </c>
      <c r="J558" s="2" t="s">
        <v>134</v>
      </c>
      <c r="K558" s="2" t="s">
        <v>135</v>
      </c>
      <c r="L558" s="2" t="s">
        <v>513</v>
      </c>
      <c r="M558" s="2" t="s">
        <v>157</v>
      </c>
      <c r="N558" s="2" t="s">
        <v>2492</v>
      </c>
      <c r="O558" s="2" t="s">
        <v>309</v>
      </c>
      <c r="P558" s="2" t="s">
        <v>2917</v>
      </c>
      <c r="Q558" s="2" t="s">
        <v>138</v>
      </c>
      <c r="R558" s="2" t="s">
        <v>361</v>
      </c>
      <c r="S558" s="2" t="s">
        <v>139</v>
      </c>
      <c r="T558" s="144">
        <v>3.66</v>
      </c>
      <c r="U558" s="2" t="s">
        <v>3536</v>
      </c>
      <c r="V558" s="155">
        <v>3.6999999999999998E-2</v>
      </c>
      <c r="W558" s="157">
        <v>4.7539999999999999E-2</v>
      </c>
      <c r="X558" s="4" t="s">
        <v>597</v>
      </c>
      <c r="Y558" s="4" t="s">
        <v>309</v>
      </c>
      <c r="Z558" s="144">
        <v>4900000</v>
      </c>
      <c r="AA558" s="144">
        <v>3.7589999999999999</v>
      </c>
      <c r="AB558" s="144">
        <v>97.08</v>
      </c>
      <c r="AD558" s="144">
        <v>17881.245999999999</v>
      </c>
      <c r="AG558" s="2" t="s">
        <v>37</v>
      </c>
      <c r="AH558" s="144">
        <v>0</v>
      </c>
      <c r="AI558" s="157">
        <v>9.2242362531444605E-3</v>
      </c>
      <c r="AJ558" s="157">
        <v>1.9243556127366199E-3</v>
      </c>
      <c r="AK558" s="177"/>
    </row>
    <row r="559" spans="1:37">
      <c r="A559" s="2" t="s">
        <v>153</v>
      </c>
      <c r="B559" s="2">
        <v>962</v>
      </c>
      <c r="C559" s="2" t="s">
        <v>3537</v>
      </c>
      <c r="D559" s="2" t="s">
        <v>3538</v>
      </c>
      <c r="E559" s="4" t="s">
        <v>502</v>
      </c>
      <c r="F559" s="2" t="s">
        <v>3539</v>
      </c>
      <c r="G559" s="2" t="s">
        <v>3540</v>
      </c>
      <c r="H559" s="2" t="s">
        <v>356</v>
      </c>
      <c r="I559" s="2" t="s">
        <v>345</v>
      </c>
      <c r="J559" s="2" t="s">
        <v>134</v>
      </c>
      <c r="K559" s="2" t="s">
        <v>399</v>
      </c>
      <c r="L559" s="2" t="s">
        <v>513</v>
      </c>
      <c r="M559" s="2" t="s">
        <v>157</v>
      </c>
      <c r="N559" s="2" t="s">
        <v>670</v>
      </c>
      <c r="O559" s="2" t="s">
        <v>309</v>
      </c>
      <c r="P559" s="2" t="s">
        <v>2913</v>
      </c>
      <c r="Q559" s="2" t="s">
        <v>138</v>
      </c>
      <c r="R559" s="2" t="s">
        <v>361</v>
      </c>
      <c r="S559" s="2" t="s">
        <v>139</v>
      </c>
      <c r="T559" s="144">
        <v>4.16</v>
      </c>
      <c r="U559" s="2" t="s">
        <v>3541</v>
      </c>
      <c r="V559" s="155">
        <v>4.4999999999999998E-2</v>
      </c>
      <c r="W559" s="157">
        <v>5.5730000000000002E-2</v>
      </c>
      <c r="X559" s="4" t="s">
        <v>597</v>
      </c>
      <c r="Y559" s="4" t="s">
        <v>309</v>
      </c>
      <c r="Z559" s="144">
        <v>900000</v>
      </c>
      <c r="AA559" s="144">
        <v>3.7589999999999999</v>
      </c>
      <c r="AB559" s="144">
        <v>98.129000000000005</v>
      </c>
      <c r="AD559" s="144">
        <v>3319.7950000000001</v>
      </c>
      <c r="AG559" s="2" t="s">
        <v>37</v>
      </c>
      <c r="AH559" s="144">
        <v>5.9999999999999995E-4</v>
      </c>
      <c r="AI559" s="157">
        <v>1.7125527797677801E-3</v>
      </c>
      <c r="AJ559" s="157">
        <v>3.5727191535563698E-4</v>
      </c>
      <c r="AK559" s="177"/>
    </row>
    <row r="560" spans="1:37">
      <c r="A560" s="2" t="s">
        <v>153</v>
      </c>
      <c r="B560" s="2">
        <v>962</v>
      </c>
      <c r="C560" s="2" t="s">
        <v>1911</v>
      </c>
      <c r="D560" s="2" t="s">
        <v>1912</v>
      </c>
      <c r="E560" s="4" t="s">
        <v>353</v>
      </c>
      <c r="F560" s="2" t="s">
        <v>3542</v>
      </c>
      <c r="G560" s="2" t="s">
        <v>2900</v>
      </c>
      <c r="H560" s="2" t="s">
        <v>356</v>
      </c>
      <c r="I560" s="2" t="s">
        <v>1149</v>
      </c>
      <c r="J560" s="2" t="s">
        <v>31</v>
      </c>
      <c r="K560" s="2" t="s">
        <v>31</v>
      </c>
      <c r="L560" s="2" t="s">
        <v>513</v>
      </c>
      <c r="M560" s="2" t="s">
        <v>32</v>
      </c>
      <c r="N560" s="2" t="s">
        <v>648</v>
      </c>
      <c r="O560" s="2" t="s">
        <v>309</v>
      </c>
      <c r="P560" s="2" t="s">
        <v>2901</v>
      </c>
      <c r="Q560" s="2" t="s">
        <v>599</v>
      </c>
      <c r="R560" s="2" t="s">
        <v>361</v>
      </c>
      <c r="S560" s="2" t="s">
        <v>35</v>
      </c>
      <c r="T560" s="144">
        <v>2.9079999999999999</v>
      </c>
      <c r="U560" s="2" t="s">
        <v>2902</v>
      </c>
      <c r="V560" s="155">
        <v>2.8500000000000001E-2</v>
      </c>
      <c r="W560" s="157">
        <v>6.1769999999999999E-2</v>
      </c>
      <c r="X560" s="4" t="s">
        <v>597</v>
      </c>
      <c r="Y560" s="4" t="s">
        <v>309</v>
      </c>
      <c r="Z560" s="144">
        <v>2885602.09</v>
      </c>
      <c r="AA560" s="144">
        <v>1</v>
      </c>
      <c r="AB560" s="144">
        <v>91.18</v>
      </c>
      <c r="AD560" s="144">
        <v>2631.0920000000001</v>
      </c>
      <c r="AG560" s="2" t="s">
        <v>37</v>
      </c>
      <c r="AH560" s="144">
        <v>6.1050000000000002E-3</v>
      </c>
      <c r="AI560" s="157">
        <v>1.3572775748021901E-3</v>
      </c>
      <c r="AJ560" s="157">
        <v>2.8315457751006498E-4</v>
      </c>
      <c r="AK560" s="177"/>
    </row>
    <row r="561" spans="1:37">
      <c r="A561" s="2" t="s">
        <v>153</v>
      </c>
      <c r="B561" s="2">
        <v>962</v>
      </c>
      <c r="C561" s="2" t="s">
        <v>1927</v>
      </c>
      <c r="D561" s="2" t="s">
        <v>1928</v>
      </c>
      <c r="E561" s="4" t="s">
        <v>353</v>
      </c>
      <c r="F561" s="2" t="s">
        <v>3858</v>
      </c>
      <c r="G561" s="2" t="s">
        <v>3859</v>
      </c>
      <c r="H561" s="2" t="s">
        <v>356</v>
      </c>
      <c r="I561" s="2" t="s">
        <v>1149</v>
      </c>
      <c r="J561" s="2" t="s">
        <v>31</v>
      </c>
      <c r="K561" s="2" t="s">
        <v>135</v>
      </c>
      <c r="L561" s="2" t="s">
        <v>513</v>
      </c>
      <c r="M561" s="2" t="s">
        <v>32</v>
      </c>
      <c r="N561" s="2" t="s">
        <v>624</v>
      </c>
      <c r="O561" s="2" t="s">
        <v>309</v>
      </c>
      <c r="P561" s="2" t="s">
        <v>360</v>
      </c>
      <c r="Q561" s="20" t="s">
        <v>360</v>
      </c>
      <c r="R561" s="20" t="s">
        <v>360</v>
      </c>
      <c r="S561" s="2" t="s">
        <v>35</v>
      </c>
      <c r="T561" s="144">
        <v>0.627</v>
      </c>
      <c r="U561" s="2" t="s">
        <v>3860</v>
      </c>
      <c r="V561" s="155">
        <v>4.2500000000000003E-2</v>
      </c>
      <c r="W561" s="157">
        <v>5.5780000000000003E-2</v>
      </c>
      <c r="X561" s="4" t="s">
        <v>597</v>
      </c>
      <c r="Y561" s="4" t="s">
        <v>309</v>
      </c>
      <c r="Z561" s="144">
        <v>1199436.3799999999</v>
      </c>
      <c r="AA561" s="144">
        <v>1</v>
      </c>
      <c r="AB561" s="144">
        <v>100.64</v>
      </c>
      <c r="AD561" s="144">
        <v>1207.1130000000001</v>
      </c>
      <c r="AG561" s="2" t="s">
        <v>37</v>
      </c>
      <c r="AH561" s="144">
        <v>1.4447E-2</v>
      </c>
      <c r="AI561" s="157">
        <v>6.2270232502340298E-4</v>
      </c>
      <c r="AJ561" s="157">
        <v>1.29907851591988E-4</v>
      </c>
      <c r="AK561" s="177"/>
    </row>
    <row r="562" spans="1:37">
      <c r="A562" s="2" t="s">
        <v>153</v>
      </c>
      <c r="B562" s="2">
        <v>962</v>
      </c>
      <c r="C562" s="2" t="s">
        <v>2010</v>
      </c>
      <c r="D562" s="2" t="s">
        <v>2011</v>
      </c>
      <c r="E562" s="4" t="s">
        <v>353</v>
      </c>
      <c r="F562" s="2" t="s">
        <v>3543</v>
      </c>
      <c r="G562" s="2" t="s">
        <v>3544</v>
      </c>
      <c r="H562" s="2" t="s">
        <v>356</v>
      </c>
      <c r="I562" s="2" t="s">
        <v>1149</v>
      </c>
      <c r="J562" s="2" t="s">
        <v>134</v>
      </c>
      <c r="K562" s="2" t="s">
        <v>31</v>
      </c>
      <c r="L562" s="2" t="s">
        <v>513</v>
      </c>
      <c r="M562" s="2" t="s">
        <v>32</v>
      </c>
      <c r="N562" s="2" t="s">
        <v>630</v>
      </c>
      <c r="O562" s="2" t="s">
        <v>309</v>
      </c>
      <c r="P562" s="2" t="s">
        <v>2892</v>
      </c>
      <c r="Q562" s="2" t="s">
        <v>599</v>
      </c>
      <c r="R562" s="2" t="s">
        <v>361</v>
      </c>
      <c r="S562" s="2" t="s">
        <v>35</v>
      </c>
      <c r="T562" s="144">
        <v>0.98399999999999999</v>
      </c>
      <c r="U562" s="2" t="s">
        <v>2947</v>
      </c>
      <c r="V562" s="155">
        <v>4.1700000000000001E-2</v>
      </c>
      <c r="W562" s="157">
        <v>5.5230000000000001E-2</v>
      </c>
      <c r="X562" s="4" t="s">
        <v>597</v>
      </c>
      <c r="Y562" s="4" t="s">
        <v>309</v>
      </c>
      <c r="Z562" s="144">
        <v>547199.94999999995</v>
      </c>
      <c r="AA562" s="144">
        <v>1</v>
      </c>
      <c r="AB562" s="144">
        <v>98.79</v>
      </c>
      <c r="AD562" s="144">
        <v>540.57899999999995</v>
      </c>
      <c r="AG562" s="2" t="s">
        <v>37</v>
      </c>
      <c r="AH562" s="144">
        <v>2.8609999999999998E-3</v>
      </c>
      <c r="AI562" s="157">
        <v>2.7886350161503501E-4</v>
      </c>
      <c r="AJ562" s="157">
        <v>5.8176366020259498E-5</v>
      </c>
      <c r="AK562" s="177"/>
    </row>
    <row r="563" spans="1:37">
      <c r="A563" s="2" t="s">
        <v>153</v>
      </c>
      <c r="B563" s="2">
        <v>962</v>
      </c>
      <c r="C563" s="2" t="s">
        <v>2038</v>
      </c>
      <c r="D563" s="2" t="s">
        <v>2039</v>
      </c>
      <c r="E563" s="4" t="s">
        <v>353</v>
      </c>
      <c r="F563" s="2" t="s">
        <v>3545</v>
      </c>
      <c r="G563" s="2" t="s">
        <v>3546</v>
      </c>
      <c r="H563" s="2" t="s">
        <v>356</v>
      </c>
      <c r="I563" s="2" t="s">
        <v>1149</v>
      </c>
      <c r="J563" s="2" t="s">
        <v>134</v>
      </c>
      <c r="K563" s="2" t="s">
        <v>31</v>
      </c>
      <c r="L563" s="2" t="s">
        <v>513</v>
      </c>
      <c r="M563" s="2" t="s">
        <v>32</v>
      </c>
      <c r="N563" s="2" t="s">
        <v>659</v>
      </c>
      <c r="O563" s="2" t="s">
        <v>309</v>
      </c>
      <c r="P563" s="2" t="s">
        <v>158</v>
      </c>
      <c r="Q563" s="2" t="s">
        <v>599</v>
      </c>
      <c r="R563" s="2" t="s">
        <v>361</v>
      </c>
      <c r="S563" s="2" t="s">
        <v>35</v>
      </c>
      <c r="T563" s="144">
        <v>1.2290000000000001</v>
      </c>
      <c r="U563" s="2" t="s">
        <v>3547</v>
      </c>
      <c r="V563" s="155">
        <v>1.4999999999999999E-2</v>
      </c>
      <c r="W563" s="157">
        <v>5.9929999999999997E-2</v>
      </c>
      <c r="X563" s="4" t="s">
        <v>597</v>
      </c>
      <c r="Y563" s="4" t="s">
        <v>309</v>
      </c>
      <c r="Z563" s="144">
        <v>578589.68999999994</v>
      </c>
      <c r="AA563" s="144">
        <v>1</v>
      </c>
      <c r="AB563" s="144">
        <v>94.79</v>
      </c>
      <c r="AC563" s="144">
        <v>150.054</v>
      </c>
      <c r="AD563" s="144">
        <v>698.49900000000002</v>
      </c>
      <c r="AG563" s="2" t="s">
        <v>37</v>
      </c>
      <c r="AH563" s="144">
        <v>1.3885E-2</v>
      </c>
      <c r="AI563" s="157">
        <v>3.60328547751093E-4</v>
      </c>
      <c r="AJ563" s="157">
        <v>7.5171563722435704E-5</v>
      </c>
      <c r="AK563" s="177"/>
    </row>
    <row r="564" spans="1:37">
      <c r="A564" s="2" t="s">
        <v>153</v>
      </c>
      <c r="B564" s="2">
        <v>962</v>
      </c>
      <c r="C564" s="2" t="s">
        <v>3694</v>
      </c>
      <c r="D564" s="2" t="s">
        <v>3695</v>
      </c>
      <c r="E564" s="4" t="s">
        <v>353</v>
      </c>
      <c r="F564" s="2" t="s">
        <v>3861</v>
      </c>
      <c r="G564" s="2" t="s">
        <v>3862</v>
      </c>
      <c r="H564" s="2" t="s">
        <v>356</v>
      </c>
      <c r="I564" s="2" t="s">
        <v>1152</v>
      </c>
      <c r="J564" s="2" t="s">
        <v>134</v>
      </c>
      <c r="K564" s="2" t="s">
        <v>31</v>
      </c>
      <c r="L564" s="2" t="s">
        <v>513</v>
      </c>
      <c r="M564" s="2" t="s">
        <v>32</v>
      </c>
      <c r="N564" s="2" t="s">
        <v>668</v>
      </c>
      <c r="O564" s="2" t="s">
        <v>309</v>
      </c>
      <c r="P564" s="2" t="s">
        <v>360</v>
      </c>
      <c r="Q564" s="20" t="s">
        <v>360</v>
      </c>
      <c r="R564" s="20" t="s">
        <v>360</v>
      </c>
      <c r="S564" s="2" t="s">
        <v>35</v>
      </c>
      <c r="T564" s="144">
        <v>0.28000000000000003</v>
      </c>
      <c r="U564" s="2" t="s">
        <v>3863</v>
      </c>
      <c r="V564" s="155">
        <v>5.5E-2</v>
      </c>
      <c r="W564" s="157">
        <v>1E-4</v>
      </c>
      <c r="X564" s="4" t="s">
        <v>597</v>
      </c>
      <c r="Y564" s="4" t="s">
        <v>309</v>
      </c>
      <c r="Z564" s="144">
        <v>7113000</v>
      </c>
      <c r="AA564" s="144">
        <v>1</v>
      </c>
      <c r="AB564" s="144">
        <v>62.7</v>
      </c>
      <c r="AD564" s="144">
        <v>4459.8509999999997</v>
      </c>
      <c r="AG564" s="2" t="s">
        <v>37</v>
      </c>
      <c r="AH564" s="144">
        <v>3.6662E-2</v>
      </c>
      <c r="AI564" s="157">
        <v>2.30066291191872E-3</v>
      </c>
      <c r="AJ564" s="157">
        <v>4.79963160750196E-4</v>
      </c>
      <c r="AK564" s="177"/>
    </row>
    <row r="565" spans="1:37">
      <c r="A565" s="2" t="s">
        <v>153</v>
      </c>
      <c r="B565" s="2">
        <v>962</v>
      </c>
      <c r="C565" s="2" t="s">
        <v>2118</v>
      </c>
      <c r="D565" s="2" t="s">
        <v>2119</v>
      </c>
      <c r="E565" s="4" t="s">
        <v>353</v>
      </c>
      <c r="F565" s="2" t="s">
        <v>3548</v>
      </c>
      <c r="G565" s="2" t="s">
        <v>3179</v>
      </c>
      <c r="H565" s="2" t="s">
        <v>356</v>
      </c>
      <c r="I565" s="2" t="s">
        <v>1149</v>
      </c>
      <c r="J565" s="2" t="s">
        <v>134</v>
      </c>
      <c r="K565" s="2" t="s">
        <v>31</v>
      </c>
      <c r="L565" s="2" t="s">
        <v>513</v>
      </c>
      <c r="M565" s="2" t="s">
        <v>32</v>
      </c>
      <c r="N565" s="2" t="s">
        <v>660</v>
      </c>
      <c r="O565" s="2" t="s">
        <v>309</v>
      </c>
      <c r="P565" s="2" t="s">
        <v>2874</v>
      </c>
      <c r="Q565" s="2" t="s">
        <v>599</v>
      </c>
      <c r="R565" s="2" t="s">
        <v>361</v>
      </c>
      <c r="S565" s="2" t="s">
        <v>35</v>
      </c>
      <c r="T565" s="144">
        <v>2.58</v>
      </c>
      <c r="U565" s="2" t="s">
        <v>3180</v>
      </c>
      <c r="V565" s="155">
        <v>4.1000000000000002E-2</v>
      </c>
      <c r="W565" s="157">
        <v>5.185E-2</v>
      </c>
      <c r="X565" s="4" t="s">
        <v>597</v>
      </c>
      <c r="Y565" s="4" t="s">
        <v>309</v>
      </c>
      <c r="Z565" s="144">
        <v>6331773.3300000001</v>
      </c>
      <c r="AA565" s="144">
        <v>1</v>
      </c>
      <c r="AB565" s="144">
        <v>98.97</v>
      </c>
      <c r="AD565" s="144">
        <v>6266.5559999999996</v>
      </c>
      <c r="AG565" s="2" t="s">
        <v>37</v>
      </c>
      <c r="AH565" s="144">
        <v>1.5531E-2</v>
      </c>
      <c r="AI565" s="157">
        <v>3.2326714779298501E-3</v>
      </c>
      <c r="AJ565" s="157">
        <v>6.7439832761950996E-4</v>
      </c>
      <c r="AK565" s="177"/>
    </row>
    <row r="566" spans="1:37">
      <c r="A566" s="2" t="s">
        <v>153</v>
      </c>
      <c r="B566" s="2">
        <v>962</v>
      </c>
      <c r="C566" s="2" t="s">
        <v>3239</v>
      </c>
      <c r="D566" s="2" t="s">
        <v>3240</v>
      </c>
      <c r="E566" s="4" t="s">
        <v>501</v>
      </c>
      <c r="F566" s="2" t="s">
        <v>3549</v>
      </c>
      <c r="G566" s="2" t="s">
        <v>3550</v>
      </c>
      <c r="H566" s="2" t="s">
        <v>356</v>
      </c>
      <c r="I566" s="2" t="s">
        <v>1149</v>
      </c>
      <c r="J566" s="2" t="s">
        <v>134</v>
      </c>
      <c r="K566" s="2" t="s">
        <v>135</v>
      </c>
      <c r="L566" s="2" t="s">
        <v>513</v>
      </c>
      <c r="M566" s="2" t="s">
        <v>32</v>
      </c>
      <c r="N566" s="2" t="s">
        <v>648</v>
      </c>
      <c r="O566" s="2" t="s">
        <v>309</v>
      </c>
      <c r="P566" s="2" t="s">
        <v>2842</v>
      </c>
      <c r="Q566" s="2" t="s">
        <v>348</v>
      </c>
      <c r="R566" s="2" t="s">
        <v>361</v>
      </c>
      <c r="S566" s="2" t="s">
        <v>35</v>
      </c>
      <c r="T566" s="144">
        <v>3.6640000000000001</v>
      </c>
      <c r="U566" s="2" t="s">
        <v>3551</v>
      </c>
      <c r="V566" s="155">
        <v>4.4999999999999998E-2</v>
      </c>
      <c r="W566" s="157">
        <v>6.9750000000000006E-2</v>
      </c>
      <c r="X566" s="4" t="s">
        <v>597</v>
      </c>
      <c r="Y566" s="4" t="s">
        <v>309</v>
      </c>
      <c r="Z566" s="144">
        <v>6076383.6299999999</v>
      </c>
      <c r="AA566" s="144">
        <v>1</v>
      </c>
      <c r="AB566" s="144">
        <v>92.67</v>
      </c>
      <c r="AD566" s="144">
        <v>5630.9849999999997</v>
      </c>
      <c r="AG566" s="2" t="s">
        <v>37</v>
      </c>
      <c r="AH566" s="144">
        <v>6.6210000000000001E-3</v>
      </c>
      <c r="AI566" s="157">
        <v>2.9048050438672999E-3</v>
      </c>
      <c r="AJ566" s="157">
        <v>6.0599899402686501E-4</v>
      </c>
      <c r="AK566" s="177"/>
    </row>
    <row r="567" spans="1:37">
      <c r="A567" s="2" t="s">
        <v>153</v>
      </c>
      <c r="B567" s="2">
        <v>962</v>
      </c>
      <c r="C567" s="2" t="s">
        <v>3592</v>
      </c>
      <c r="D567" s="2" t="s">
        <v>3593</v>
      </c>
      <c r="E567" s="4" t="s">
        <v>501</v>
      </c>
      <c r="F567" s="2" t="s">
        <v>3594</v>
      </c>
      <c r="G567" s="2" t="s">
        <v>3595</v>
      </c>
      <c r="H567" s="2" t="s">
        <v>356</v>
      </c>
      <c r="I567" s="2" t="s">
        <v>1149</v>
      </c>
      <c r="J567" s="2" t="s">
        <v>134</v>
      </c>
      <c r="K567" s="2" t="s">
        <v>135</v>
      </c>
      <c r="L567" s="2" t="s">
        <v>513</v>
      </c>
      <c r="M567" s="2" t="s">
        <v>32</v>
      </c>
      <c r="N567" s="2" t="s">
        <v>648</v>
      </c>
      <c r="O567" s="2" t="s">
        <v>309</v>
      </c>
      <c r="P567" s="2" t="s">
        <v>2842</v>
      </c>
      <c r="Q567" s="2" t="s">
        <v>348</v>
      </c>
      <c r="R567" s="2" t="s">
        <v>361</v>
      </c>
      <c r="S567" s="2" t="s">
        <v>35</v>
      </c>
      <c r="T567" s="144">
        <v>1.0409999999999999</v>
      </c>
      <c r="U567" s="2" t="s">
        <v>3188</v>
      </c>
      <c r="V567" s="155">
        <v>3.9300000000000002E-2</v>
      </c>
      <c r="W567" s="157">
        <v>8.2799999999999999E-2</v>
      </c>
      <c r="X567" s="4" t="s">
        <v>597</v>
      </c>
      <c r="Y567" s="4" t="s">
        <v>309</v>
      </c>
      <c r="Z567" s="144">
        <v>1338066.8999999999</v>
      </c>
      <c r="AA567" s="144">
        <v>1</v>
      </c>
      <c r="AB567" s="144">
        <v>97.3</v>
      </c>
      <c r="AD567" s="144">
        <v>1301.9390000000001</v>
      </c>
      <c r="AG567" s="2" t="s">
        <v>37</v>
      </c>
      <c r="AH567" s="144">
        <v>1.7240000000000001E-3</v>
      </c>
      <c r="AI567" s="157">
        <v>6.7161951967737398E-4</v>
      </c>
      <c r="AJ567" s="157">
        <v>1.4011293258821801E-4</v>
      </c>
      <c r="AK567" s="177"/>
    </row>
    <row r="568" spans="1:37">
      <c r="A568" s="2" t="s">
        <v>153</v>
      </c>
      <c r="B568" s="2">
        <v>962</v>
      </c>
      <c r="C568" s="2" t="s">
        <v>2568</v>
      </c>
      <c r="D568" s="2" t="s">
        <v>2569</v>
      </c>
      <c r="E568" s="4" t="s">
        <v>353</v>
      </c>
      <c r="F568" s="2" t="s">
        <v>3552</v>
      </c>
      <c r="G568" s="2" t="s">
        <v>3553</v>
      </c>
      <c r="H568" s="2" t="s">
        <v>356</v>
      </c>
      <c r="I568" s="2" t="s">
        <v>939</v>
      </c>
      <c r="J568" s="2" t="s">
        <v>134</v>
      </c>
      <c r="K568" s="2" t="s">
        <v>31</v>
      </c>
      <c r="L568" s="2" t="s">
        <v>513</v>
      </c>
      <c r="M568" s="2" t="s">
        <v>32</v>
      </c>
      <c r="N568" s="2" t="s">
        <v>630</v>
      </c>
      <c r="O568" s="2" t="s">
        <v>309</v>
      </c>
      <c r="P568" s="2" t="s">
        <v>360</v>
      </c>
      <c r="Q568" s="20" t="s">
        <v>360</v>
      </c>
      <c r="R568" s="20" t="s">
        <v>360</v>
      </c>
      <c r="S568" s="2" t="s">
        <v>35</v>
      </c>
      <c r="T568" s="144">
        <v>1.6639999999999999</v>
      </c>
      <c r="U568" s="2" t="s">
        <v>3554</v>
      </c>
      <c r="V568" s="155">
        <v>2.8500000000000001E-2</v>
      </c>
      <c r="W568" s="157">
        <v>2.3E-2</v>
      </c>
      <c r="X568" s="4" t="s">
        <v>597</v>
      </c>
      <c r="Y568" s="4" t="s">
        <v>309</v>
      </c>
      <c r="Z568" s="144">
        <v>2501907.8199999998</v>
      </c>
      <c r="AA568" s="144">
        <v>1</v>
      </c>
      <c r="AB568" s="144">
        <v>116.03</v>
      </c>
      <c r="AD568" s="144">
        <v>2902.9639999999999</v>
      </c>
      <c r="AG568" s="2" t="s">
        <v>37</v>
      </c>
      <c r="AH568" s="144">
        <v>1.7086E-2</v>
      </c>
      <c r="AI568" s="157">
        <v>1.49752554274901E-3</v>
      </c>
      <c r="AJ568" s="157">
        <v>3.1241303933679401E-4</v>
      </c>
      <c r="AK568" s="177"/>
    </row>
    <row r="569" spans="1:37">
      <c r="A569" s="2" t="s">
        <v>153</v>
      </c>
      <c r="B569" s="2">
        <v>962</v>
      </c>
      <c r="C569" s="2" t="s">
        <v>3555</v>
      </c>
      <c r="D569" s="2" t="s">
        <v>3556</v>
      </c>
      <c r="E569" s="4" t="s">
        <v>501</v>
      </c>
      <c r="F569" s="2" t="s">
        <v>3557</v>
      </c>
      <c r="G569" s="2" t="s">
        <v>3558</v>
      </c>
      <c r="H569" s="2" t="s">
        <v>356</v>
      </c>
      <c r="I569" s="2" t="s">
        <v>345</v>
      </c>
      <c r="J569" s="2" t="s">
        <v>134</v>
      </c>
      <c r="K569" s="2" t="s">
        <v>423</v>
      </c>
      <c r="L569" s="2" t="s">
        <v>513</v>
      </c>
      <c r="M569" s="2" t="s">
        <v>32</v>
      </c>
      <c r="N569" s="2" t="s">
        <v>648</v>
      </c>
      <c r="O569" s="2" t="s">
        <v>309</v>
      </c>
      <c r="P569" s="2" t="s">
        <v>2874</v>
      </c>
      <c r="Q569" s="2" t="s">
        <v>599</v>
      </c>
      <c r="R569" s="2" t="s">
        <v>361</v>
      </c>
      <c r="S569" s="2" t="s">
        <v>35</v>
      </c>
      <c r="T569" s="144">
        <v>3.13</v>
      </c>
      <c r="U569" s="2" t="s">
        <v>3559</v>
      </c>
      <c r="V569" s="155">
        <v>4.2999999999999997E-2</v>
      </c>
      <c r="W569" s="157">
        <v>7.8320000000000001E-2</v>
      </c>
      <c r="X569" s="4" t="s">
        <v>597</v>
      </c>
      <c r="Y569" s="4" t="s">
        <v>309</v>
      </c>
      <c r="Z569" s="144">
        <v>1892209.9</v>
      </c>
      <c r="AA569" s="144">
        <v>1</v>
      </c>
      <c r="AB569" s="144">
        <v>90.67</v>
      </c>
      <c r="AD569" s="144">
        <v>1715.6669999999999</v>
      </c>
      <c r="AG569" s="2" t="s">
        <v>37</v>
      </c>
      <c r="AH569" s="144">
        <v>1.681E-3</v>
      </c>
      <c r="AI569" s="157">
        <v>8.8504543839554404E-4</v>
      </c>
      <c r="AJ569" s="157">
        <v>1.8463774237382699E-4</v>
      </c>
      <c r="AK569" s="177"/>
    </row>
    <row r="570" spans="1:37">
      <c r="A570" s="2" t="s">
        <v>153</v>
      </c>
      <c r="B570" s="2">
        <v>972</v>
      </c>
      <c r="C570" s="2" t="s">
        <v>1847</v>
      </c>
      <c r="D570" s="2" t="s">
        <v>1848</v>
      </c>
      <c r="E570" s="4" t="s">
        <v>353</v>
      </c>
      <c r="F570" s="2" t="s">
        <v>3598</v>
      </c>
      <c r="G570" s="2" t="s">
        <v>3599</v>
      </c>
      <c r="H570" s="2" t="s">
        <v>356</v>
      </c>
      <c r="I570" s="2" t="s">
        <v>1149</v>
      </c>
      <c r="J570" s="2" t="s">
        <v>31</v>
      </c>
      <c r="K570" s="2" t="s">
        <v>31</v>
      </c>
      <c r="L570" s="2" t="s">
        <v>513</v>
      </c>
      <c r="M570" s="2" t="s">
        <v>32</v>
      </c>
      <c r="N570" s="2" t="s">
        <v>630</v>
      </c>
      <c r="O570" s="2" t="s">
        <v>309</v>
      </c>
      <c r="P570" s="2" t="s">
        <v>2901</v>
      </c>
      <c r="Q570" s="2" t="s">
        <v>599</v>
      </c>
      <c r="R570" s="2" t="s">
        <v>361</v>
      </c>
      <c r="S570" s="2" t="s">
        <v>35</v>
      </c>
      <c r="T570" s="144">
        <v>3.6970000000000001</v>
      </c>
      <c r="U570" s="2" t="s">
        <v>2905</v>
      </c>
      <c r="V570" s="155">
        <v>6.1499999999999999E-2</v>
      </c>
      <c r="W570" s="157">
        <v>6.4560000000000006E-2</v>
      </c>
      <c r="X570" s="4" t="s">
        <v>597</v>
      </c>
      <c r="Y570" s="4" t="s">
        <v>309</v>
      </c>
      <c r="Z570" s="144">
        <v>84000</v>
      </c>
      <c r="AA570" s="144">
        <v>1</v>
      </c>
      <c r="AB570" s="144">
        <v>99.27</v>
      </c>
      <c r="AD570" s="144">
        <v>83.387</v>
      </c>
      <c r="AG570" s="2" t="s">
        <v>37</v>
      </c>
      <c r="AH570" s="144">
        <v>6.9999999999999999E-4</v>
      </c>
      <c r="AI570" s="157">
        <v>2.0258516228968599E-3</v>
      </c>
      <c r="AJ570" s="157">
        <v>9.2425299080811901E-4</v>
      </c>
      <c r="AK570" s="177"/>
    </row>
    <row r="571" spans="1:37">
      <c r="A571" s="2" t="s">
        <v>153</v>
      </c>
      <c r="B571" s="2">
        <v>972</v>
      </c>
      <c r="C571" s="2" t="s">
        <v>2838</v>
      </c>
      <c r="D571" s="2" t="s">
        <v>2839</v>
      </c>
      <c r="E571" s="4" t="s">
        <v>353</v>
      </c>
      <c r="F571" s="2" t="s">
        <v>2840</v>
      </c>
      <c r="G571" s="2" t="s">
        <v>2841</v>
      </c>
      <c r="H571" s="2" t="s">
        <v>356</v>
      </c>
      <c r="I571" s="2" t="s">
        <v>939</v>
      </c>
      <c r="J571" s="2" t="s">
        <v>31</v>
      </c>
      <c r="K571" s="2" t="s">
        <v>31</v>
      </c>
      <c r="L571" s="2" t="s">
        <v>513</v>
      </c>
      <c r="M571" s="2" t="s">
        <v>32</v>
      </c>
      <c r="N571" s="2" t="s">
        <v>639</v>
      </c>
      <c r="O571" s="2" t="s">
        <v>309</v>
      </c>
      <c r="P571" s="2" t="s">
        <v>2842</v>
      </c>
      <c r="Q571" s="2" t="s">
        <v>348</v>
      </c>
      <c r="R571" s="2" t="s">
        <v>361</v>
      </c>
      <c r="S571" s="2" t="s">
        <v>35</v>
      </c>
      <c r="T571" s="144">
        <v>5.4290000000000003</v>
      </c>
      <c r="U571" s="2" t="s">
        <v>2843</v>
      </c>
      <c r="V571" s="155">
        <v>5.1499999999999997E-2</v>
      </c>
      <c r="W571" s="157">
        <v>3.8629999999999998E-2</v>
      </c>
      <c r="X571" s="4" t="s">
        <v>597</v>
      </c>
      <c r="Y571" s="4" t="s">
        <v>309</v>
      </c>
      <c r="Z571" s="144">
        <v>278571.49</v>
      </c>
      <c r="AA571" s="144">
        <v>1</v>
      </c>
      <c r="AB571" s="144">
        <v>147.13</v>
      </c>
      <c r="AD571" s="144">
        <v>409.86200000000002</v>
      </c>
      <c r="AG571" s="2" t="s">
        <v>37</v>
      </c>
      <c r="AH571" s="144">
        <v>9.6000000000000002E-5</v>
      </c>
      <c r="AI571" s="157">
        <v>9.9574521431126592E-3</v>
      </c>
      <c r="AJ571" s="157">
        <v>4.5428820255555098E-3</v>
      </c>
      <c r="AK571" s="177"/>
    </row>
    <row r="572" spans="1:37">
      <c r="A572" s="2" t="s">
        <v>153</v>
      </c>
      <c r="B572" s="2">
        <v>972</v>
      </c>
      <c r="C572" s="2" t="s">
        <v>1851</v>
      </c>
      <c r="D572" s="2" t="s">
        <v>1852</v>
      </c>
      <c r="E572" s="4" t="s">
        <v>353</v>
      </c>
      <c r="F572" s="2" t="s">
        <v>2848</v>
      </c>
      <c r="G572" s="2" t="s">
        <v>2849</v>
      </c>
      <c r="H572" s="2" t="s">
        <v>356</v>
      </c>
      <c r="I572" s="2" t="s">
        <v>1149</v>
      </c>
      <c r="J572" s="2" t="s">
        <v>31</v>
      </c>
      <c r="K572" s="2" t="s">
        <v>31</v>
      </c>
      <c r="L572" s="2" t="s">
        <v>513</v>
      </c>
      <c r="M572" s="2" t="s">
        <v>32</v>
      </c>
      <c r="N572" s="2" t="s">
        <v>623</v>
      </c>
      <c r="O572" s="2" t="s">
        <v>309</v>
      </c>
      <c r="P572" s="2" t="s">
        <v>2846</v>
      </c>
      <c r="Q572" s="2" t="s">
        <v>348</v>
      </c>
      <c r="R572" s="2" t="s">
        <v>361</v>
      </c>
      <c r="S572" s="2" t="s">
        <v>35</v>
      </c>
      <c r="T572" s="144">
        <v>3.2629999999999999</v>
      </c>
      <c r="U572" s="2" t="s">
        <v>2850</v>
      </c>
      <c r="V572" s="155">
        <v>2.5000000000000001E-2</v>
      </c>
      <c r="W572" s="157">
        <v>5.9420000000000001E-2</v>
      </c>
      <c r="X572" s="4" t="s">
        <v>597</v>
      </c>
      <c r="Y572" s="4" t="s">
        <v>309</v>
      </c>
      <c r="Z572" s="144">
        <v>240350</v>
      </c>
      <c r="AA572" s="144">
        <v>1</v>
      </c>
      <c r="AB572" s="144">
        <v>90.38</v>
      </c>
      <c r="AD572" s="144">
        <v>217.22800000000001</v>
      </c>
      <c r="AG572" s="2" t="s">
        <v>37</v>
      </c>
      <c r="AH572" s="144">
        <v>2.9700000000000001E-4</v>
      </c>
      <c r="AI572" s="157">
        <v>5.2774823457630501E-3</v>
      </c>
      <c r="AJ572" s="157">
        <v>2.4077423967672701E-3</v>
      </c>
      <c r="AK572" s="177"/>
    </row>
    <row r="573" spans="1:37">
      <c r="A573" s="2" t="s">
        <v>153</v>
      </c>
      <c r="B573" s="2">
        <v>972</v>
      </c>
      <c r="C573" s="2" t="s">
        <v>1871</v>
      </c>
      <c r="D573" s="2" t="s">
        <v>1872</v>
      </c>
      <c r="E573" s="4" t="s">
        <v>353</v>
      </c>
      <c r="F573" s="2" t="s">
        <v>2851</v>
      </c>
      <c r="G573" s="2" t="s">
        <v>2852</v>
      </c>
      <c r="H573" s="2" t="s">
        <v>356</v>
      </c>
      <c r="I573" s="2" t="s">
        <v>1149</v>
      </c>
      <c r="J573" s="2" t="s">
        <v>31</v>
      </c>
      <c r="K573" s="2" t="s">
        <v>31</v>
      </c>
      <c r="L573" s="2" t="s">
        <v>513</v>
      </c>
      <c r="M573" s="2" t="s">
        <v>32</v>
      </c>
      <c r="N573" s="2" t="s">
        <v>639</v>
      </c>
      <c r="O573" s="2" t="s">
        <v>309</v>
      </c>
      <c r="P573" s="2" t="s">
        <v>2853</v>
      </c>
      <c r="Q573" s="2" t="s">
        <v>348</v>
      </c>
      <c r="R573" s="2" t="s">
        <v>361</v>
      </c>
      <c r="S573" s="2" t="s">
        <v>35</v>
      </c>
      <c r="T573" s="144">
        <v>7.81</v>
      </c>
      <c r="U573" s="2" t="s">
        <v>2854</v>
      </c>
      <c r="V573" s="155">
        <v>2.4E-2</v>
      </c>
      <c r="W573" s="157">
        <v>5.8409999999999997E-2</v>
      </c>
      <c r="X573" s="4" t="s">
        <v>597</v>
      </c>
      <c r="Y573" s="4" t="s">
        <v>309</v>
      </c>
      <c r="Z573" s="144">
        <v>391837.23</v>
      </c>
      <c r="AA573" s="144">
        <v>1</v>
      </c>
      <c r="AB573" s="144">
        <v>76.87</v>
      </c>
      <c r="AD573" s="144">
        <v>301.20499999999998</v>
      </c>
      <c r="AG573" s="2" t="s">
        <v>37</v>
      </c>
      <c r="AH573" s="144">
        <v>5.3300000000000005E-4</v>
      </c>
      <c r="AI573" s="157">
        <v>7.31767141419891E-3</v>
      </c>
      <c r="AJ573" s="157">
        <v>3.3385365511878601E-3</v>
      </c>
      <c r="AK573" s="177"/>
    </row>
    <row r="574" spans="1:37">
      <c r="A574" s="2" t="s">
        <v>153</v>
      </c>
      <c r="B574" s="2">
        <v>972</v>
      </c>
      <c r="C574" s="2" t="s">
        <v>1887</v>
      </c>
      <c r="D574" s="2" t="s">
        <v>1888</v>
      </c>
      <c r="E574" s="4" t="s">
        <v>353</v>
      </c>
      <c r="F574" s="2" t="s">
        <v>3560</v>
      </c>
      <c r="G574" s="2" t="s">
        <v>3561</v>
      </c>
      <c r="H574" s="2" t="s">
        <v>356</v>
      </c>
      <c r="I574" s="2" t="s">
        <v>1149</v>
      </c>
      <c r="J574" s="2" t="s">
        <v>31</v>
      </c>
      <c r="K574" s="2" t="s">
        <v>31</v>
      </c>
      <c r="L574" s="2" t="s">
        <v>513</v>
      </c>
      <c r="M574" s="2" t="s">
        <v>32</v>
      </c>
      <c r="N574" s="2" t="s">
        <v>647</v>
      </c>
      <c r="O574" s="2" t="s">
        <v>309</v>
      </c>
      <c r="P574" s="2" t="s">
        <v>2853</v>
      </c>
      <c r="Q574" s="2" t="s">
        <v>348</v>
      </c>
      <c r="R574" s="2" t="s">
        <v>361</v>
      </c>
      <c r="S574" s="2" t="s">
        <v>35</v>
      </c>
      <c r="T574" s="144">
        <v>2.9329999999999998</v>
      </c>
      <c r="U574" s="2" t="s">
        <v>2996</v>
      </c>
      <c r="V574" s="155">
        <v>0.05</v>
      </c>
      <c r="W574" s="157">
        <v>5.3940000000000002E-2</v>
      </c>
      <c r="X574" s="4" t="s">
        <v>597</v>
      </c>
      <c r="Y574" s="4" t="s">
        <v>309</v>
      </c>
      <c r="Z574" s="144">
        <v>140257</v>
      </c>
      <c r="AA574" s="144">
        <v>1</v>
      </c>
      <c r="AB574" s="144">
        <v>99.88</v>
      </c>
      <c r="AD574" s="144">
        <v>140.089</v>
      </c>
      <c r="AG574" s="2" t="s">
        <v>37</v>
      </c>
      <c r="AH574" s="144">
        <v>3.5100000000000002E-4</v>
      </c>
      <c r="AI574" s="157">
        <v>3.4034032152254002E-3</v>
      </c>
      <c r="AJ574" s="157">
        <v>1.5527324731216001E-3</v>
      </c>
      <c r="AK574" s="177"/>
    </row>
    <row r="575" spans="1:37">
      <c r="A575" s="2" t="s">
        <v>153</v>
      </c>
      <c r="B575" s="2">
        <v>972</v>
      </c>
      <c r="C575" s="2" t="s">
        <v>1891</v>
      </c>
      <c r="D575" s="2" t="s">
        <v>1892</v>
      </c>
      <c r="E575" s="4" t="s">
        <v>353</v>
      </c>
      <c r="F575" s="2" t="s">
        <v>3864</v>
      </c>
      <c r="G575" s="2" t="s">
        <v>3865</v>
      </c>
      <c r="H575" s="2" t="s">
        <v>356</v>
      </c>
      <c r="I575" s="2" t="s">
        <v>345</v>
      </c>
      <c r="J575" s="2" t="s">
        <v>31</v>
      </c>
      <c r="K575" s="2" t="s">
        <v>31</v>
      </c>
      <c r="L575" s="2" t="s">
        <v>513</v>
      </c>
      <c r="M575" s="2" t="s">
        <v>32</v>
      </c>
      <c r="N575" s="2" t="s">
        <v>629</v>
      </c>
      <c r="O575" s="2" t="s">
        <v>309</v>
      </c>
      <c r="P575" s="2" t="s">
        <v>2853</v>
      </c>
      <c r="Q575" s="2" t="s">
        <v>348</v>
      </c>
      <c r="R575" s="2" t="s">
        <v>361</v>
      </c>
      <c r="S575" s="2" t="s">
        <v>35</v>
      </c>
      <c r="T575" s="144">
        <v>2.33</v>
      </c>
      <c r="U575" s="2" t="s">
        <v>3815</v>
      </c>
      <c r="V575" s="155">
        <v>2.12E-2</v>
      </c>
      <c r="W575" s="157">
        <v>5.6590000000000001E-2</v>
      </c>
      <c r="X575" s="4" t="s">
        <v>597</v>
      </c>
      <c r="Y575" s="4" t="s">
        <v>309</v>
      </c>
      <c r="Z575" s="144">
        <v>93750</v>
      </c>
      <c r="AA575" s="144">
        <v>1</v>
      </c>
      <c r="AB575" s="144">
        <v>104.29</v>
      </c>
      <c r="AD575" s="144">
        <v>97.772000000000006</v>
      </c>
      <c r="AG575" s="2" t="s">
        <v>37</v>
      </c>
      <c r="AH575" s="144">
        <v>6.2500000000000001E-4</v>
      </c>
      <c r="AI575" s="157">
        <v>2.3753317268730601E-3</v>
      </c>
      <c r="AJ575" s="157">
        <v>1.0836960752261501E-3</v>
      </c>
      <c r="AK575" s="177"/>
    </row>
    <row r="576" spans="1:37">
      <c r="A576" s="2" t="s">
        <v>153</v>
      </c>
      <c r="B576" s="2">
        <v>972</v>
      </c>
      <c r="C576" s="2" t="s">
        <v>1891</v>
      </c>
      <c r="D576" s="2" t="s">
        <v>1892</v>
      </c>
      <c r="E576" s="4" t="s">
        <v>353</v>
      </c>
      <c r="F576" s="2" t="s">
        <v>3562</v>
      </c>
      <c r="G576" s="2" t="s">
        <v>3563</v>
      </c>
      <c r="H576" s="2" t="s">
        <v>356</v>
      </c>
      <c r="I576" s="2" t="s">
        <v>1149</v>
      </c>
      <c r="J576" s="2" t="s">
        <v>31</v>
      </c>
      <c r="K576" s="2" t="s">
        <v>31</v>
      </c>
      <c r="L576" s="2" t="s">
        <v>513</v>
      </c>
      <c r="M576" s="2" t="s">
        <v>32</v>
      </c>
      <c r="N576" s="2" t="s">
        <v>629</v>
      </c>
      <c r="O576" s="2" t="s">
        <v>309</v>
      </c>
      <c r="P576" s="2" t="s">
        <v>2853</v>
      </c>
      <c r="Q576" s="2" t="s">
        <v>348</v>
      </c>
      <c r="R576" s="2" t="s">
        <v>361</v>
      </c>
      <c r="S576" s="2" t="s">
        <v>35</v>
      </c>
      <c r="T576" s="144">
        <v>2.8690000000000002</v>
      </c>
      <c r="U576" s="2" t="s">
        <v>2865</v>
      </c>
      <c r="V576" s="155">
        <v>1.0800000000000001E-2</v>
      </c>
      <c r="W576" s="157">
        <v>5.0319999999999997E-2</v>
      </c>
      <c r="X576" s="4" t="s">
        <v>597</v>
      </c>
      <c r="Y576" s="4" t="s">
        <v>309</v>
      </c>
      <c r="Z576" s="144">
        <v>484710.01</v>
      </c>
      <c r="AA576" s="144">
        <v>1</v>
      </c>
      <c r="AB576" s="144">
        <v>89.46</v>
      </c>
      <c r="AD576" s="144">
        <v>433.62200000000001</v>
      </c>
      <c r="AG576" s="2" t="s">
        <v>37</v>
      </c>
      <c r="AH576" s="144">
        <v>4.3100000000000001E-4</v>
      </c>
      <c r="AI576" s="157">
        <v>1.0534676607417999E-2</v>
      </c>
      <c r="AJ576" s="157">
        <v>4.8062287738918803E-3</v>
      </c>
      <c r="AK576" s="177"/>
    </row>
    <row r="577" spans="1:37">
      <c r="A577" s="2" t="s">
        <v>153</v>
      </c>
      <c r="B577" s="2">
        <v>972</v>
      </c>
      <c r="C577" s="2" t="s">
        <v>3606</v>
      </c>
      <c r="D577" s="2" t="s">
        <v>3607</v>
      </c>
      <c r="E577" s="4" t="s">
        <v>353</v>
      </c>
      <c r="F577" s="2" t="s">
        <v>3866</v>
      </c>
      <c r="G577" s="2" t="s">
        <v>3867</v>
      </c>
      <c r="H577" s="2" t="s">
        <v>356</v>
      </c>
      <c r="I577" s="2" t="s">
        <v>939</v>
      </c>
      <c r="J577" s="2" t="s">
        <v>31</v>
      </c>
      <c r="K577" s="2" t="s">
        <v>31</v>
      </c>
      <c r="L577" s="2" t="s">
        <v>513</v>
      </c>
      <c r="M577" s="2" t="s">
        <v>32</v>
      </c>
      <c r="N577" s="2" t="s">
        <v>661</v>
      </c>
      <c r="O577" s="2" t="s">
        <v>309</v>
      </c>
      <c r="P577" s="2" t="s">
        <v>2864</v>
      </c>
      <c r="Q577" s="2" t="s">
        <v>348</v>
      </c>
      <c r="R577" s="2" t="s">
        <v>361</v>
      </c>
      <c r="S577" s="2" t="s">
        <v>35</v>
      </c>
      <c r="T577" s="144">
        <v>1.2749999999999999</v>
      </c>
      <c r="U577" s="2" t="s">
        <v>3868</v>
      </c>
      <c r="V577" s="155">
        <v>1.8499999999999999E-2</v>
      </c>
      <c r="W577" s="157">
        <v>2.9250000000000002E-2</v>
      </c>
      <c r="X577" s="4" t="s">
        <v>597</v>
      </c>
      <c r="Y577" s="4" t="s">
        <v>309</v>
      </c>
      <c r="Z577" s="144">
        <v>59210.89</v>
      </c>
      <c r="AA577" s="144">
        <v>1</v>
      </c>
      <c r="AB577" s="144">
        <v>110.73</v>
      </c>
      <c r="AD577" s="144">
        <v>65.563999999999993</v>
      </c>
      <c r="AG577" s="2" t="s">
        <v>37</v>
      </c>
      <c r="AH577" s="144">
        <v>9.7E-5</v>
      </c>
      <c r="AI577" s="157">
        <v>1.5928585632991299E-3</v>
      </c>
      <c r="AJ577" s="157">
        <v>7.2670884403585798E-4</v>
      </c>
      <c r="AK577" s="177"/>
    </row>
    <row r="578" spans="1:37">
      <c r="A578" s="2" t="s">
        <v>153</v>
      </c>
      <c r="B578" s="2">
        <v>972</v>
      </c>
      <c r="C578" s="2" t="s">
        <v>3606</v>
      </c>
      <c r="D578" s="2" t="s">
        <v>3607</v>
      </c>
      <c r="E578" s="4" t="s">
        <v>353</v>
      </c>
      <c r="F578" s="2" t="s">
        <v>3608</v>
      </c>
      <c r="G578" s="2" t="s">
        <v>3609</v>
      </c>
      <c r="H578" s="2" t="s">
        <v>356</v>
      </c>
      <c r="I578" s="2" t="s">
        <v>1149</v>
      </c>
      <c r="J578" s="2" t="s">
        <v>31</v>
      </c>
      <c r="K578" s="2" t="s">
        <v>31</v>
      </c>
      <c r="L578" s="2" t="s">
        <v>513</v>
      </c>
      <c r="M578" s="2" t="s">
        <v>32</v>
      </c>
      <c r="N578" s="2" t="s">
        <v>661</v>
      </c>
      <c r="O578" s="2" t="s">
        <v>309</v>
      </c>
      <c r="P578" s="2" t="s">
        <v>2864</v>
      </c>
      <c r="Q578" s="2" t="s">
        <v>348</v>
      </c>
      <c r="R578" s="2" t="s">
        <v>361</v>
      </c>
      <c r="S578" s="2" t="s">
        <v>35</v>
      </c>
      <c r="T578" s="144">
        <v>1.9510000000000001</v>
      </c>
      <c r="U578" s="2" t="s">
        <v>3610</v>
      </c>
      <c r="V578" s="155">
        <v>5.7000000000000002E-2</v>
      </c>
      <c r="W578" s="157">
        <v>5.8650000000000001E-2</v>
      </c>
      <c r="X578" s="4" t="s">
        <v>597</v>
      </c>
      <c r="Y578" s="4" t="s">
        <v>309</v>
      </c>
      <c r="Z578" s="144">
        <v>99999.99</v>
      </c>
      <c r="AA578" s="144">
        <v>1</v>
      </c>
      <c r="AB578" s="144">
        <v>100.12</v>
      </c>
      <c r="AD578" s="144">
        <v>100.12</v>
      </c>
      <c r="AG578" s="2" t="s">
        <v>37</v>
      </c>
      <c r="AH578" s="144">
        <v>1.46E-4</v>
      </c>
      <c r="AI578" s="157">
        <v>2.4323783164914201E-3</v>
      </c>
      <c r="AJ578" s="157">
        <v>1.10972240433843E-3</v>
      </c>
      <c r="AK578" s="177"/>
    </row>
    <row r="579" spans="1:37">
      <c r="A579" s="2" t="s">
        <v>153</v>
      </c>
      <c r="B579" s="2">
        <v>972</v>
      </c>
      <c r="C579" s="2" t="s">
        <v>3869</v>
      </c>
      <c r="D579" s="2" t="s">
        <v>3870</v>
      </c>
      <c r="E579" s="4" t="s">
        <v>353</v>
      </c>
      <c r="F579" s="2" t="s">
        <v>3871</v>
      </c>
      <c r="G579" s="2" t="s">
        <v>3872</v>
      </c>
      <c r="H579" s="2" t="s">
        <v>356</v>
      </c>
      <c r="I579" s="2" t="s">
        <v>1149</v>
      </c>
      <c r="J579" s="2" t="s">
        <v>31</v>
      </c>
      <c r="K579" s="2" t="s">
        <v>31</v>
      </c>
      <c r="L579" s="2" t="s">
        <v>513</v>
      </c>
      <c r="M579" s="2" t="s">
        <v>32</v>
      </c>
      <c r="N579" s="2" t="s">
        <v>661</v>
      </c>
      <c r="O579" s="2" t="s">
        <v>309</v>
      </c>
      <c r="P579" s="2" t="s">
        <v>2864</v>
      </c>
      <c r="Q579" s="2" t="s">
        <v>348</v>
      </c>
      <c r="R579" s="2" t="s">
        <v>361</v>
      </c>
      <c r="S579" s="2" t="s">
        <v>35</v>
      </c>
      <c r="T579" s="144">
        <v>2.7749999999999999</v>
      </c>
      <c r="U579" s="2" t="s">
        <v>3057</v>
      </c>
      <c r="V579" s="155">
        <v>5.6500000000000002E-2</v>
      </c>
      <c r="W579" s="157">
        <v>5.9920000000000001E-2</v>
      </c>
      <c r="X579" s="4" t="s">
        <v>597</v>
      </c>
      <c r="Y579" s="4" t="s">
        <v>309</v>
      </c>
      <c r="Z579" s="144">
        <v>184233.14</v>
      </c>
      <c r="AA579" s="144">
        <v>1</v>
      </c>
      <c r="AB579" s="144">
        <v>100.74</v>
      </c>
      <c r="AD579" s="144">
        <v>185.596</v>
      </c>
      <c r="AG579" s="2" t="s">
        <v>37</v>
      </c>
      <c r="AH579" s="144">
        <v>3.4200000000000002E-4</v>
      </c>
      <c r="AI579" s="157">
        <v>4.5089978306191297E-3</v>
      </c>
      <c r="AJ579" s="157">
        <v>2.05713719770741E-3</v>
      </c>
      <c r="AK579" s="177"/>
    </row>
    <row r="580" spans="1:37">
      <c r="A580" s="2" t="s">
        <v>153</v>
      </c>
      <c r="B580" s="2">
        <v>972</v>
      </c>
      <c r="C580" s="2" t="s">
        <v>2860</v>
      </c>
      <c r="D580" s="2" t="s">
        <v>2861</v>
      </c>
      <c r="E580" s="4" t="s">
        <v>353</v>
      </c>
      <c r="F580" s="2" t="s">
        <v>2862</v>
      </c>
      <c r="G580" s="2" t="s">
        <v>2863</v>
      </c>
      <c r="H580" s="2" t="s">
        <v>356</v>
      </c>
      <c r="I580" s="2" t="s">
        <v>939</v>
      </c>
      <c r="J580" s="2" t="s">
        <v>31</v>
      </c>
      <c r="K580" s="2" t="s">
        <v>31</v>
      </c>
      <c r="L580" s="2" t="s">
        <v>513</v>
      </c>
      <c r="M580" s="2" t="s">
        <v>32</v>
      </c>
      <c r="N580" s="2" t="s">
        <v>634</v>
      </c>
      <c r="O580" s="2" t="s">
        <v>309</v>
      </c>
      <c r="P580" s="2" t="s">
        <v>2864</v>
      </c>
      <c r="Q580" s="2" t="s">
        <v>348</v>
      </c>
      <c r="R580" s="2" t="s">
        <v>361</v>
      </c>
      <c r="S580" s="2" t="s">
        <v>35</v>
      </c>
      <c r="T580" s="144">
        <v>3.0960000000000001</v>
      </c>
      <c r="U580" s="2" t="s">
        <v>2865</v>
      </c>
      <c r="V580" s="155">
        <v>1E-3</v>
      </c>
      <c r="W580" s="157">
        <v>3.4079999999999999E-2</v>
      </c>
      <c r="X580" s="4" t="s">
        <v>597</v>
      </c>
      <c r="Y580" s="4" t="s">
        <v>309</v>
      </c>
      <c r="Z580" s="144">
        <v>263700</v>
      </c>
      <c r="AA580" s="144">
        <v>1</v>
      </c>
      <c r="AB580" s="144">
        <v>99.86</v>
      </c>
      <c r="AD580" s="144">
        <v>263.33100000000002</v>
      </c>
      <c r="AG580" s="2" t="s">
        <v>37</v>
      </c>
      <c r="AH580" s="144">
        <v>3.77E-4</v>
      </c>
      <c r="AI580" s="157">
        <v>6.3975253763876401E-3</v>
      </c>
      <c r="AJ580" s="157">
        <v>2.91873891259713E-3</v>
      </c>
      <c r="AK580" s="177"/>
    </row>
    <row r="581" spans="1:37">
      <c r="A581" s="2" t="s">
        <v>153</v>
      </c>
      <c r="B581" s="2">
        <v>972</v>
      </c>
      <c r="C581" s="2" t="s">
        <v>2860</v>
      </c>
      <c r="D581" s="2" t="s">
        <v>2861</v>
      </c>
      <c r="E581" s="4" t="s">
        <v>353</v>
      </c>
      <c r="F581" s="2" t="s">
        <v>2866</v>
      </c>
      <c r="G581" s="2" t="s">
        <v>2867</v>
      </c>
      <c r="H581" s="2" t="s">
        <v>356</v>
      </c>
      <c r="I581" s="2" t="s">
        <v>1149</v>
      </c>
      <c r="J581" s="2" t="s">
        <v>31</v>
      </c>
      <c r="K581" s="2" t="s">
        <v>31</v>
      </c>
      <c r="L581" s="2" t="s">
        <v>513</v>
      </c>
      <c r="M581" s="2" t="s">
        <v>32</v>
      </c>
      <c r="N581" s="2" t="s">
        <v>634</v>
      </c>
      <c r="O581" s="2" t="s">
        <v>309</v>
      </c>
      <c r="P581" s="2" t="s">
        <v>2864</v>
      </c>
      <c r="Q581" s="2" t="s">
        <v>348</v>
      </c>
      <c r="R581" s="2" t="s">
        <v>361</v>
      </c>
      <c r="S581" s="2" t="s">
        <v>35</v>
      </c>
      <c r="T581" s="144">
        <v>1.3160000000000001</v>
      </c>
      <c r="U581" s="2" t="s">
        <v>2868</v>
      </c>
      <c r="V581" s="155">
        <v>3.9E-2</v>
      </c>
      <c r="W581" s="157">
        <v>5.5669999999999997E-2</v>
      </c>
      <c r="X581" s="4" t="s">
        <v>597</v>
      </c>
      <c r="Y581" s="4" t="s">
        <v>309</v>
      </c>
      <c r="Z581" s="144">
        <v>54400</v>
      </c>
      <c r="AA581" s="144">
        <v>1</v>
      </c>
      <c r="AB581" s="144">
        <v>98.89</v>
      </c>
      <c r="AD581" s="144">
        <v>53.795999999999999</v>
      </c>
      <c r="AG581" s="2" t="s">
        <v>37</v>
      </c>
      <c r="AH581" s="144">
        <v>7.1000000000000005E-5</v>
      </c>
      <c r="AI581" s="157">
        <v>1.3069579123029E-3</v>
      </c>
      <c r="AJ581" s="157">
        <v>5.9627257280519305E-4</v>
      </c>
      <c r="AK581" s="177"/>
    </row>
    <row r="582" spans="1:37">
      <c r="A582" s="2" t="s">
        <v>153</v>
      </c>
      <c r="B582" s="2">
        <v>972</v>
      </c>
      <c r="C582" s="2" t="s">
        <v>1895</v>
      </c>
      <c r="D582" s="2" t="s">
        <v>1896</v>
      </c>
      <c r="E582" s="4" t="s">
        <v>353</v>
      </c>
      <c r="F582" s="2" t="s">
        <v>2872</v>
      </c>
      <c r="G582" s="2" t="s">
        <v>2873</v>
      </c>
      <c r="H582" s="2" t="s">
        <v>356</v>
      </c>
      <c r="I582" s="2" t="s">
        <v>939</v>
      </c>
      <c r="J582" s="2" t="s">
        <v>31</v>
      </c>
      <c r="K582" s="2" t="s">
        <v>31</v>
      </c>
      <c r="L582" s="2" t="s">
        <v>513</v>
      </c>
      <c r="M582" s="2" t="s">
        <v>32</v>
      </c>
      <c r="N582" s="2" t="s">
        <v>647</v>
      </c>
      <c r="O582" s="2" t="s">
        <v>309</v>
      </c>
      <c r="P582" s="2" t="s">
        <v>2874</v>
      </c>
      <c r="Q582" s="2" t="s">
        <v>599</v>
      </c>
      <c r="R582" s="2" t="s">
        <v>361</v>
      </c>
      <c r="S582" s="2" t="s">
        <v>35</v>
      </c>
      <c r="T582" s="144">
        <v>7.1280000000000001</v>
      </c>
      <c r="U582" s="2" t="s">
        <v>2875</v>
      </c>
      <c r="V582" s="155">
        <v>2.5600000000000001E-2</v>
      </c>
      <c r="W582" s="157">
        <v>4.5679999999999998E-2</v>
      </c>
      <c r="X582" s="4" t="s">
        <v>597</v>
      </c>
      <c r="Y582" s="4" t="s">
        <v>309</v>
      </c>
      <c r="Z582" s="144">
        <v>452432</v>
      </c>
      <c r="AA582" s="144">
        <v>1</v>
      </c>
      <c r="AB582" s="144">
        <v>93.07</v>
      </c>
      <c r="AD582" s="144">
        <v>421.07799999999997</v>
      </c>
      <c r="AG582" s="2" t="s">
        <v>37</v>
      </c>
      <c r="AH582" s="144">
        <v>4.3100000000000001E-4</v>
      </c>
      <c r="AI582" s="157">
        <v>1.02299463034911E-2</v>
      </c>
      <c r="AJ582" s="157">
        <v>4.6672018621422597E-3</v>
      </c>
      <c r="AK582" s="177"/>
    </row>
    <row r="583" spans="1:37">
      <c r="A583" s="2" t="s">
        <v>153</v>
      </c>
      <c r="B583" s="2">
        <v>972</v>
      </c>
      <c r="C583" s="2" t="s">
        <v>1895</v>
      </c>
      <c r="D583" s="2" t="s">
        <v>1896</v>
      </c>
      <c r="E583" s="4" t="s">
        <v>353</v>
      </c>
      <c r="F583" s="2" t="s">
        <v>3873</v>
      </c>
      <c r="G583" s="2" t="s">
        <v>3874</v>
      </c>
      <c r="H583" s="2" t="s">
        <v>356</v>
      </c>
      <c r="I583" s="2" t="s">
        <v>1149</v>
      </c>
      <c r="J583" s="2" t="s">
        <v>31</v>
      </c>
      <c r="K583" s="2" t="s">
        <v>31</v>
      </c>
      <c r="L583" s="2" t="s">
        <v>513</v>
      </c>
      <c r="M583" s="2" t="s">
        <v>32</v>
      </c>
      <c r="N583" s="2" t="s">
        <v>647</v>
      </c>
      <c r="O583" s="2" t="s">
        <v>309</v>
      </c>
      <c r="P583" s="2" t="s">
        <v>2842</v>
      </c>
      <c r="Q583" s="2" t="s">
        <v>348</v>
      </c>
      <c r="R583" s="2" t="s">
        <v>361</v>
      </c>
      <c r="S583" s="2" t="s">
        <v>35</v>
      </c>
      <c r="T583" s="144">
        <v>4.5510000000000002</v>
      </c>
      <c r="U583" s="2" t="s">
        <v>2878</v>
      </c>
      <c r="V583" s="155">
        <v>2.6599999999999999E-2</v>
      </c>
      <c r="W583" s="157">
        <v>6.3589999999999994E-2</v>
      </c>
      <c r="X583" s="4" t="s">
        <v>597</v>
      </c>
      <c r="Y583" s="4" t="s">
        <v>309</v>
      </c>
      <c r="Z583" s="144">
        <v>7318.4</v>
      </c>
      <c r="AA583" s="144">
        <v>1</v>
      </c>
      <c r="AB583" s="144">
        <v>85.57</v>
      </c>
      <c r="AD583" s="144">
        <v>6.2619999999999996</v>
      </c>
      <c r="AG583" s="2" t="s">
        <v>37</v>
      </c>
      <c r="AH583" s="144">
        <v>4.6E-5</v>
      </c>
      <c r="AI583" s="157">
        <v>1.5214160750627299E-4</v>
      </c>
      <c r="AJ583" s="157">
        <v>6.9411468330021306E-5</v>
      </c>
      <c r="AK583" s="177"/>
    </row>
    <row r="584" spans="1:37">
      <c r="A584" s="2" t="s">
        <v>153</v>
      </c>
      <c r="B584" s="2">
        <v>972</v>
      </c>
      <c r="C584" s="2" t="s">
        <v>1895</v>
      </c>
      <c r="D584" s="2" t="s">
        <v>1896</v>
      </c>
      <c r="E584" s="4" t="s">
        <v>353</v>
      </c>
      <c r="F584" s="2" t="s">
        <v>2876</v>
      </c>
      <c r="G584" s="2" t="s">
        <v>2877</v>
      </c>
      <c r="H584" s="2" t="s">
        <v>356</v>
      </c>
      <c r="I584" s="2" t="s">
        <v>1149</v>
      </c>
      <c r="J584" s="2" t="s">
        <v>31</v>
      </c>
      <c r="K584" s="2" t="s">
        <v>31</v>
      </c>
      <c r="L584" s="2" t="s">
        <v>513</v>
      </c>
      <c r="M584" s="2" t="s">
        <v>32</v>
      </c>
      <c r="N584" s="2" t="s">
        <v>647</v>
      </c>
      <c r="O584" s="2" t="s">
        <v>309</v>
      </c>
      <c r="P584" s="2" t="s">
        <v>2842</v>
      </c>
      <c r="Q584" s="2" t="s">
        <v>348</v>
      </c>
      <c r="R584" s="2" t="s">
        <v>361</v>
      </c>
      <c r="S584" s="2" t="s">
        <v>35</v>
      </c>
      <c r="T584" s="144">
        <v>4.5730000000000004</v>
      </c>
      <c r="U584" s="2" t="s">
        <v>2878</v>
      </c>
      <c r="V584" s="155">
        <v>2.41E-2</v>
      </c>
      <c r="W584" s="157">
        <v>6.4619999999999997E-2</v>
      </c>
      <c r="X584" s="4" t="s">
        <v>597</v>
      </c>
      <c r="Y584" s="4" t="s">
        <v>309</v>
      </c>
      <c r="Z584" s="144">
        <v>428741.98</v>
      </c>
      <c r="AA584" s="144">
        <v>1</v>
      </c>
      <c r="AB584" s="144">
        <v>84.18</v>
      </c>
      <c r="AD584" s="144">
        <v>360.91500000000002</v>
      </c>
      <c r="AG584" s="2" t="s">
        <v>37</v>
      </c>
      <c r="AH584" s="144">
        <v>2.43E-4</v>
      </c>
      <c r="AI584" s="157">
        <v>8.7682970922720004E-3</v>
      </c>
      <c r="AJ584" s="157">
        <v>4.0003545769250696E-3</v>
      </c>
      <c r="AK584" s="177"/>
    </row>
    <row r="585" spans="1:37">
      <c r="A585" s="2" t="s">
        <v>153</v>
      </c>
      <c r="B585" s="2">
        <v>972</v>
      </c>
      <c r="C585" s="2" t="s">
        <v>1895</v>
      </c>
      <c r="D585" s="2" t="s">
        <v>1896</v>
      </c>
      <c r="E585" s="4" t="s">
        <v>353</v>
      </c>
      <c r="F585" s="2" t="s">
        <v>2879</v>
      </c>
      <c r="G585" s="2" t="s">
        <v>2880</v>
      </c>
      <c r="H585" s="2" t="s">
        <v>356</v>
      </c>
      <c r="I585" s="2" t="s">
        <v>1149</v>
      </c>
      <c r="J585" s="2" t="s">
        <v>31</v>
      </c>
      <c r="K585" s="2" t="s">
        <v>31</v>
      </c>
      <c r="L585" s="2" t="s">
        <v>513</v>
      </c>
      <c r="M585" s="2" t="s">
        <v>32</v>
      </c>
      <c r="N585" s="2" t="s">
        <v>647</v>
      </c>
      <c r="O585" s="2" t="s">
        <v>309</v>
      </c>
      <c r="P585" s="2" t="s">
        <v>2874</v>
      </c>
      <c r="Q585" s="2" t="s">
        <v>599</v>
      </c>
      <c r="R585" s="2" t="s">
        <v>361</v>
      </c>
      <c r="S585" s="2" t="s">
        <v>35</v>
      </c>
      <c r="T585" s="144">
        <v>6.4660000000000002</v>
      </c>
      <c r="U585" s="2" t="s">
        <v>2881</v>
      </c>
      <c r="V585" s="155">
        <v>4.9399999999999999E-2</v>
      </c>
      <c r="W585" s="157">
        <v>6.9379999999999997E-2</v>
      </c>
      <c r="X585" s="4" t="s">
        <v>597</v>
      </c>
      <c r="Y585" s="4" t="s">
        <v>309</v>
      </c>
      <c r="Z585" s="144">
        <v>281846</v>
      </c>
      <c r="AA585" s="144">
        <v>1</v>
      </c>
      <c r="AB585" s="144">
        <v>89.76</v>
      </c>
      <c r="AD585" s="144">
        <v>252.98500000000001</v>
      </c>
      <c r="AG585" s="2" t="s">
        <v>37</v>
      </c>
      <c r="AH585" s="144">
        <v>3.1399999999999999E-4</v>
      </c>
      <c r="AI585" s="157">
        <v>6.1461767477906798E-3</v>
      </c>
      <c r="AJ585" s="157">
        <v>2.8040662884569402E-3</v>
      </c>
      <c r="AK585" s="177"/>
    </row>
    <row r="586" spans="1:37">
      <c r="A586" s="2" t="s">
        <v>153</v>
      </c>
      <c r="B586" s="2">
        <v>972</v>
      </c>
      <c r="C586" s="2" t="s">
        <v>1907</v>
      </c>
      <c r="D586" s="2" t="s">
        <v>1908</v>
      </c>
      <c r="E586" s="4" t="s">
        <v>353</v>
      </c>
      <c r="F586" s="2" t="s">
        <v>2893</v>
      </c>
      <c r="G586" s="2" t="s">
        <v>2894</v>
      </c>
      <c r="H586" s="2" t="s">
        <v>356</v>
      </c>
      <c r="I586" s="2" t="s">
        <v>1149</v>
      </c>
      <c r="J586" s="2" t="s">
        <v>31</v>
      </c>
      <c r="K586" s="2" t="s">
        <v>31</v>
      </c>
      <c r="L586" s="2" t="s">
        <v>513</v>
      </c>
      <c r="M586" s="2" t="s">
        <v>32</v>
      </c>
      <c r="N586" s="2" t="s">
        <v>634</v>
      </c>
      <c r="O586" s="2" t="s">
        <v>309</v>
      </c>
      <c r="P586" s="2" t="s">
        <v>2864</v>
      </c>
      <c r="Q586" s="2" t="s">
        <v>348</v>
      </c>
      <c r="R586" s="2" t="s">
        <v>361</v>
      </c>
      <c r="S586" s="2" t="s">
        <v>35</v>
      </c>
      <c r="T586" s="144">
        <v>3.1309999999999998</v>
      </c>
      <c r="U586" s="2" t="s">
        <v>2895</v>
      </c>
      <c r="V586" s="155">
        <v>0.04</v>
      </c>
      <c r="W586" s="157">
        <v>5.6980000000000003E-2</v>
      </c>
      <c r="X586" s="4" t="s">
        <v>597</v>
      </c>
      <c r="Y586" s="4" t="s">
        <v>309</v>
      </c>
      <c r="Z586" s="144">
        <v>184633.77</v>
      </c>
      <c r="AA586" s="144">
        <v>1</v>
      </c>
      <c r="AB586" s="144">
        <v>96.92</v>
      </c>
      <c r="AD586" s="144">
        <v>178.947</v>
      </c>
      <c r="AG586" s="2" t="s">
        <v>37</v>
      </c>
      <c r="AH586" s="144">
        <v>2.7300000000000002E-4</v>
      </c>
      <c r="AI586" s="157">
        <v>4.34745273136883E-3</v>
      </c>
      <c r="AJ586" s="157">
        <v>1.9834355803505701E-3</v>
      </c>
      <c r="AK586" s="177"/>
    </row>
    <row r="587" spans="1:37">
      <c r="A587" s="2" t="s">
        <v>153</v>
      </c>
      <c r="B587" s="2">
        <v>972</v>
      </c>
      <c r="C587" s="2" t="s">
        <v>1907</v>
      </c>
      <c r="D587" s="2" t="s">
        <v>1908</v>
      </c>
      <c r="E587" s="4" t="s">
        <v>353</v>
      </c>
      <c r="F587" s="2" t="s">
        <v>2896</v>
      </c>
      <c r="G587" s="2" t="s">
        <v>2897</v>
      </c>
      <c r="H587" s="2" t="s">
        <v>356</v>
      </c>
      <c r="I587" s="2" t="s">
        <v>1149</v>
      </c>
      <c r="J587" s="2" t="s">
        <v>31</v>
      </c>
      <c r="K587" s="2" t="s">
        <v>31</v>
      </c>
      <c r="L587" s="2" t="s">
        <v>513</v>
      </c>
      <c r="M587" s="2" t="s">
        <v>32</v>
      </c>
      <c r="N587" s="2" t="s">
        <v>634</v>
      </c>
      <c r="O587" s="2" t="s">
        <v>309</v>
      </c>
      <c r="P587" s="2" t="s">
        <v>2864</v>
      </c>
      <c r="Q587" s="2" t="s">
        <v>599</v>
      </c>
      <c r="R587" s="2" t="s">
        <v>361</v>
      </c>
      <c r="S587" s="2" t="s">
        <v>35</v>
      </c>
      <c r="T587" s="144">
        <v>5.0460000000000003</v>
      </c>
      <c r="U587" s="2" t="s">
        <v>2898</v>
      </c>
      <c r="V587" s="155">
        <v>2.07E-2</v>
      </c>
      <c r="W587" s="157">
        <v>5.9479999999999998E-2</v>
      </c>
      <c r="X587" s="4" t="s">
        <v>597</v>
      </c>
      <c r="Y587" s="4" t="s">
        <v>309</v>
      </c>
      <c r="Z587" s="144">
        <v>267895</v>
      </c>
      <c r="AA587" s="144">
        <v>1</v>
      </c>
      <c r="AB587" s="144">
        <v>82.34</v>
      </c>
      <c r="AD587" s="144">
        <v>220.58500000000001</v>
      </c>
      <c r="AG587" s="2" t="s">
        <v>37</v>
      </c>
      <c r="AH587" s="144">
        <v>6.5200000000000002E-4</v>
      </c>
      <c r="AI587" s="157">
        <v>5.3590251645684499E-3</v>
      </c>
      <c r="AJ587" s="157">
        <v>2.4449446248613698E-3</v>
      </c>
      <c r="AK587" s="177"/>
    </row>
    <row r="588" spans="1:37">
      <c r="A588" s="2" t="s">
        <v>153</v>
      </c>
      <c r="B588" s="2">
        <v>972</v>
      </c>
      <c r="C588" s="2" t="s">
        <v>1911</v>
      </c>
      <c r="D588" s="2" t="s">
        <v>1912</v>
      </c>
      <c r="E588" s="4" t="s">
        <v>353</v>
      </c>
      <c r="F588" s="2" t="s">
        <v>2899</v>
      </c>
      <c r="G588" s="2" t="s">
        <v>2900</v>
      </c>
      <c r="H588" s="2" t="s">
        <v>356</v>
      </c>
      <c r="I588" s="2" t="s">
        <v>1149</v>
      </c>
      <c r="J588" s="2" t="s">
        <v>31</v>
      </c>
      <c r="K588" s="2" t="s">
        <v>31</v>
      </c>
      <c r="L588" s="2" t="s">
        <v>513</v>
      </c>
      <c r="M588" s="2" t="s">
        <v>32</v>
      </c>
      <c r="N588" s="2" t="s">
        <v>648</v>
      </c>
      <c r="O588" s="2" t="s">
        <v>309</v>
      </c>
      <c r="P588" s="2" t="s">
        <v>2901</v>
      </c>
      <c r="Q588" s="2" t="s">
        <v>599</v>
      </c>
      <c r="R588" s="2" t="s">
        <v>361</v>
      </c>
      <c r="S588" s="2" t="s">
        <v>35</v>
      </c>
      <c r="T588" s="144">
        <v>2.93</v>
      </c>
      <c r="U588" s="2" t="s">
        <v>2902</v>
      </c>
      <c r="V588" s="155">
        <v>2.35E-2</v>
      </c>
      <c r="W588" s="157">
        <v>6.2089999999999999E-2</v>
      </c>
      <c r="X588" s="4" t="s">
        <v>597</v>
      </c>
      <c r="Y588" s="4" t="s">
        <v>309</v>
      </c>
      <c r="Z588" s="144">
        <v>46000</v>
      </c>
      <c r="AA588" s="144">
        <v>1</v>
      </c>
      <c r="AB588" s="144">
        <v>91.18</v>
      </c>
      <c r="AD588" s="144">
        <v>41.942999999999998</v>
      </c>
      <c r="AG588" s="2" t="s">
        <v>37</v>
      </c>
      <c r="AH588" s="144">
        <v>0</v>
      </c>
      <c r="AI588" s="157">
        <v>1.0189848926789201E-3</v>
      </c>
      <c r="AJ588" s="157">
        <v>4.64890826160337E-4</v>
      </c>
      <c r="AK588" s="177"/>
    </row>
    <row r="589" spans="1:37">
      <c r="A589" s="2" t="s">
        <v>153</v>
      </c>
      <c r="B589" s="2">
        <v>972</v>
      </c>
      <c r="C589" s="2" t="s">
        <v>1915</v>
      </c>
      <c r="D589" s="2" t="s">
        <v>1916</v>
      </c>
      <c r="E589" s="4" t="s">
        <v>353</v>
      </c>
      <c r="F589" s="2" t="s">
        <v>2903</v>
      </c>
      <c r="G589" s="2" t="s">
        <v>2904</v>
      </c>
      <c r="H589" s="2" t="s">
        <v>356</v>
      </c>
      <c r="I589" s="2" t="s">
        <v>1149</v>
      </c>
      <c r="J589" s="2" t="s">
        <v>31</v>
      </c>
      <c r="K589" s="2" t="s">
        <v>31</v>
      </c>
      <c r="L589" s="2" t="s">
        <v>513</v>
      </c>
      <c r="M589" s="2" t="s">
        <v>32</v>
      </c>
      <c r="N589" s="2" t="s">
        <v>659</v>
      </c>
      <c r="O589" s="2" t="s">
        <v>309</v>
      </c>
      <c r="P589" s="2" t="s">
        <v>2842</v>
      </c>
      <c r="Q589" s="2" t="s">
        <v>348</v>
      </c>
      <c r="R589" s="2" t="s">
        <v>361</v>
      </c>
      <c r="S589" s="2" t="s">
        <v>35</v>
      </c>
      <c r="T589" s="144">
        <v>3.04</v>
      </c>
      <c r="U589" s="2" t="s">
        <v>2905</v>
      </c>
      <c r="V589" s="155">
        <v>2.1000000000000001E-2</v>
      </c>
      <c r="W589" s="157">
        <v>5.7889999999999997E-2</v>
      </c>
      <c r="X589" s="4" t="s">
        <v>597</v>
      </c>
      <c r="Y589" s="4" t="s">
        <v>309</v>
      </c>
      <c r="Z589" s="144">
        <v>187000</v>
      </c>
      <c r="AA589" s="144">
        <v>1</v>
      </c>
      <c r="AB589" s="144">
        <v>89.62</v>
      </c>
      <c r="AD589" s="144">
        <v>167.589</v>
      </c>
      <c r="AG589" s="2" t="s">
        <v>37</v>
      </c>
      <c r="AH589" s="144">
        <v>3.2600000000000001E-4</v>
      </c>
      <c r="AI589" s="157">
        <v>4.0715228066110099E-3</v>
      </c>
      <c r="AJ589" s="157">
        <v>1.85754824717747E-3</v>
      </c>
      <c r="AK589" s="177"/>
    </row>
    <row r="590" spans="1:37">
      <c r="A590" s="2" t="s">
        <v>153</v>
      </c>
      <c r="B590" s="2">
        <v>972</v>
      </c>
      <c r="C590" s="2" t="s">
        <v>2831</v>
      </c>
      <c r="D590" s="2" t="s">
        <v>2832</v>
      </c>
      <c r="E590" s="4" t="s">
        <v>353</v>
      </c>
      <c r="F590" s="2" t="s">
        <v>3622</v>
      </c>
      <c r="G590" s="2" t="s">
        <v>3623</v>
      </c>
      <c r="H590" s="2" t="s">
        <v>356</v>
      </c>
      <c r="I590" s="2" t="s">
        <v>939</v>
      </c>
      <c r="J590" s="2" t="s">
        <v>31</v>
      </c>
      <c r="K590" s="2" t="s">
        <v>31</v>
      </c>
      <c r="L590" s="2" t="s">
        <v>513</v>
      </c>
      <c r="M590" s="2" t="s">
        <v>32</v>
      </c>
      <c r="N590" s="2" t="s">
        <v>648</v>
      </c>
      <c r="O590" s="2" t="s">
        <v>309</v>
      </c>
      <c r="P590" s="2" t="s">
        <v>2842</v>
      </c>
      <c r="Q590" s="2" t="s">
        <v>348</v>
      </c>
      <c r="R590" s="2" t="s">
        <v>361</v>
      </c>
      <c r="S590" s="2" t="s">
        <v>35</v>
      </c>
      <c r="T590" s="144">
        <v>1.95</v>
      </c>
      <c r="U590" s="2" t="s">
        <v>3065</v>
      </c>
      <c r="V590" s="155">
        <v>1.4999999999999999E-2</v>
      </c>
      <c r="W590" s="157">
        <v>2.947E-2</v>
      </c>
      <c r="X590" s="4" t="s">
        <v>597</v>
      </c>
      <c r="Y590" s="4" t="s">
        <v>309</v>
      </c>
      <c r="Z590" s="144">
        <v>59871.16</v>
      </c>
      <c r="AA590" s="144">
        <v>1</v>
      </c>
      <c r="AB590" s="144">
        <v>109.35</v>
      </c>
      <c r="AD590" s="144">
        <v>65.468999999999994</v>
      </c>
      <c r="AG590" s="2" t="s">
        <v>37</v>
      </c>
      <c r="AH590" s="144">
        <v>1.5899999999999999E-4</v>
      </c>
      <c r="AI590" s="157">
        <v>1.5905480214201699E-3</v>
      </c>
      <c r="AJ590" s="157">
        <v>7.2565470699152701E-4</v>
      </c>
      <c r="AK590" s="177"/>
    </row>
    <row r="591" spans="1:37">
      <c r="A591" s="2" t="s">
        <v>153</v>
      </c>
      <c r="B591" s="2">
        <v>972</v>
      </c>
      <c r="C591" s="2" t="s">
        <v>2831</v>
      </c>
      <c r="D591" s="2" t="s">
        <v>2832</v>
      </c>
      <c r="E591" s="4" t="s">
        <v>353</v>
      </c>
      <c r="F591" s="2" t="s">
        <v>3564</v>
      </c>
      <c r="G591" s="2" t="s">
        <v>3565</v>
      </c>
      <c r="H591" s="2" t="s">
        <v>356</v>
      </c>
      <c r="I591" s="2" t="s">
        <v>939</v>
      </c>
      <c r="J591" s="2" t="s">
        <v>31</v>
      </c>
      <c r="K591" s="2" t="s">
        <v>31</v>
      </c>
      <c r="L591" s="2" t="s">
        <v>513</v>
      </c>
      <c r="M591" s="2" t="s">
        <v>32</v>
      </c>
      <c r="N591" s="2" t="s">
        <v>648</v>
      </c>
      <c r="O591" s="2" t="s">
        <v>309</v>
      </c>
      <c r="P591" s="2" t="s">
        <v>2853</v>
      </c>
      <c r="Q591" s="2" t="s">
        <v>348</v>
      </c>
      <c r="R591" s="2" t="s">
        <v>361</v>
      </c>
      <c r="S591" s="2" t="s">
        <v>35</v>
      </c>
      <c r="T591" s="144">
        <v>3.1589999999999998</v>
      </c>
      <c r="U591" s="2" t="s">
        <v>3566</v>
      </c>
      <c r="V591" s="155">
        <v>5.0000000000000001E-3</v>
      </c>
      <c r="W591" s="157">
        <v>3.039E-2</v>
      </c>
      <c r="X591" s="4" t="s">
        <v>597</v>
      </c>
      <c r="Y591" s="4" t="s">
        <v>309</v>
      </c>
      <c r="Z591" s="144">
        <v>170000</v>
      </c>
      <c r="AA591" s="144">
        <v>1</v>
      </c>
      <c r="AB591" s="144">
        <v>102.49</v>
      </c>
      <c r="AD591" s="144">
        <v>174.233</v>
      </c>
      <c r="AG591" s="2" t="s">
        <v>37</v>
      </c>
      <c r="AH591" s="144">
        <v>2.4800000000000001E-4</v>
      </c>
      <c r="AI591" s="157">
        <v>4.2329266240242799E-3</v>
      </c>
      <c r="AJ591" s="157">
        <v>1.93118540761213E-3</v>
      </c>
      <c r="AK591" s="177"/>
    </row>
    <row r="592" spans="1:37">
      <c r="A592" s="2" t="s">
        <v>153</v>
      </c>
      <c r="B592" s="2">
        <v>972</v>
      </c>
      <c r="C592" s="2" t="s">
        <v>2831</v>
      </c>
      <c r="D592" s="2" t="s">
        <v>2832</v>
      </c>
      <c r="E592" s="4" t="s">
        <v>353</v>
      </c>
      <c r="F592" s="2" t="s">
        <v>2906</v>
      </c>
      <c r="G592" s="2" t="s">
        <v>2907</v>
      </c>
      <c r="H592" s="2" t="s">
        <v>356</v>
      </c>
      <c r="I592" s="2" t="s">
        <v>939</v>
      </c>
      <c r="J592" s="2" t="s">
        <v>31</v>
      </c>
      <c r="K592" s="2" t="s">
        <v>31</v>
      </c>
      <c r="L592" s="2" t="s">
        <v>513</v>
      </c>
      <c r="M592" s="2" t="s">
        <v>42</v>
      </c>
      <c r="N592" s="2" t="s">
        <v>648</v>
      </c>
      <c r="O592" s="2" t="s">
        <v>309</v>
      </c>
      <c r="P592" s="2" t="s">
        <v>2842</v>
      </c>
      <c r="Q592" s="2" t="s">
        <v>348</v>
      </c>
      <c r="R592" s="2" t="s">
        <v>361</v>
      </c>
      <c r="S592" s="2" t="s">
        <v>35</v>
      </c>
      <c r="T592" s="144">
        <v>4.8159999999999998</v>
      </c>
      <c r="U592" s="2" t="s">
        <v>2908</v>
      </c>
      <c r="V592" s="155">
        <v>3.4700000000000002E-2</v>
      </c>
      <c r="W592" s="157">
        <v>3.5990000000000001E-2</v>
      </c>
      <c r="X592" s="4" t="s">
        <v>597</v>
      </c>
      <c r="Y592" s="4" t="s">
        <v>309</v>
      </c>
      <c r="Z592" s="144">
        <v>115000</v>
      </c>
      <c r="AA592" s="144">
        <v>1</v>
      </c>
      <c r="AB592" s="144">
        <v>99.81</v>
      </c>
      <c r="AD592" s="144">
        <v>114.78100000000001</v>
      </c>
      <c r="AG592" s="2" t="s">
        <v>37</v>
      </c>
      <c r="AH592" s="144">
        <v>6.7500000000000004E-4</v>
      </c>
      <c r="AI592" s="157">
        <v>2.7885743073668202E-3</v>
      </c>
      <c r="AJ592" s="157">
        <v>1.2722294735430799E-3</v>
      </c>
      <c r="AK592" s="177"/>
    </row>
    <row r="593" spans="1:37">
      <c r="A593" s="2" t="s">
        <v>153</v>
      </c>
      <c r="B593" s="2">
        <v>972</v>
      </c>
      <c r="C593" s="2" t="s">
        <v>1919</v>
      </c>
      <c r="D593" s="2" t="s">
        <v>1920</v>
      </c>
      <c r="E593" s="4" t="s">
        <v>353</v>
      </c>
      <c r="F593" s="2" t="s">
        <v>2915</v>
      </c>
      <c r="G593" s="2" t="s">
        <v>2916</v>
      </c>
      <c r="H593" s="2" t="s">
        <v>356</v>
      </c>
      <c r="I593" s="2" t="s">
        <v>939</v>
      </c>
      <c r="J593" s="2" t="s">
        <v>31</v>
      </c>
      <c r="K593" s="2" t="s">
        <v>31</v>
      </c>
      <c r="L593" s="2" t="s">
        <v>513</v>
      </c>
      <c r="M593" s="2" t="s">
        <v>32</v>
      </c>
      <c r="N593" s="2" t="s">
        <v>647</v>
      </c>
      <c r="O593" s="2" t="s">
        <v>309</v>
      </c>
      <c r="P593" s="2" t="s">
        <v>2917</v>
      </c>
      <c r="Q593" s="2" t="s">
        <v>599</v>
      </c>
      <c r="R593" s="2" t="s">
        <v>361</v>
      </c>
      <c r="S593" s="2" t="s">
        <v>35</v>
      </c>
      <c r="T593" s="144">
        <v>2.4300000000000002</v>
      </c>
      <c r="U593" s="2" t="s">
        <v>2918</v>
      </c>
      <c r="V593" s="155">
        <v>3.2000000000000001E-2</v>
      </c>
      <c r="W593" s="157">
        <v>2.7519999999999999E-2</v>
      </c>
      <c r="X593" s="4" t="s">
        <v>597</v>
      </c>
      <c r="Y593" s="4" t="s">
        <v>309</v>
      </c>
      <c r="Z593" s="144">
        <v>225000.6</v>
      </c>
      <c r="AA593" s="144">
        <v>1</v>
      </c>
      <c r="AB593" s="144">
        <v>114.34</v>
      </c>
      <c r="AC593" s="144">
        <v>95.852000000000004</v>
      </c>
      <c r="AD593" s="144">
        <v>353.11700000000002</v>
      </c>
      <c r="AG593" s="2" t="s">
        <v>37</v>
      </c>
      <c r="AH593" s="144">
        <v>2.14E-4</v>
      </c>
      <c r="AI593" s="157">
        <v>8.5788584180389194E-3</v>
      </c>
      <c r="AJ593" s="157">
        <v>3.9139270916859099E-3</v>
      </c>
      <c r="AK593" s="177"/>
    </row>
    <row r="594" spans="1:37">
      <c r="A594" s="2" t="s">
        <v>153</v>
      </c>
      <c r="B594" s="2">
        <v>972</v>
      </c>
      <c r="C594" s="2" t="s">
        <v>1919</v>
      </c>
      <c r="D594" s="2" t="s">
        <v>1920</v>
      </c>
      <c r="E594" s="4" t="s">
        <v>353</v>
      </c>
      <c r="F594" s="2" t="s">
        <v>2922</v>
      </c>
      <c r="G594" s="2" t="s">
        <v>2923</v>
      </c>
      <c r="H594" s="2" t="s">
        <v>356</v>
      </c>
      <c r="I594" s="2" t="s">
        <v>939</v>
      </c>
      <c r="J594" s="2" t="s">
        <v>31</v>
      </c>
      <c r="K594" s="2" t="s">
        <v>31</v>
      </c>
      <c r="L594" s="2" t="s">
        <v>513</v>
      </c>
      <c r="M594" s="2" t="s">
        <v>32</v>
      </c>
      <c r="N594" s="2" t="s">
        <v>647</v>
      </c>
      <c r="O594" s="2" t="s">
        <v>309</v>
      </c>
      <c r="P594" s="2" t="s">
        <v>2917</v>
      </c>
      <c r="Q594" s="2" t="s">
        <v>599</v>
      </c>
      <c r="R594" s="2" t="s">
        <v>361</v>
      </c>
      <c r="S594" s="2" t="s">
        <v>35</v>
      </c>
      <c r="T594" s="144">
        <v>3.5350000000000001</v>
      </c>
      <c r="U594" s="2" t="s">
        <v>2924</v>
      </c>
      <c r="V594" s="155">
        <v>1.14E-2</v>
      </c>
      <c r="W594" s="157">
        <v>3.0810000000000001E-2</v>
      </c>
      <c r="X594" s="4" t="s">
        <v>597</v>
      </c>
      <c r="Y594" s="4" t="s">
        <v>309</v>
      </c>
      <c r="Z594" s="144">
        <v>348510</v>
      </c>
      <c r="AA594" s="144">
        <v>1</v>
      </c>
      <c r="AB594" s="144">
        <v>105.17</v>
      </c>
      <c r="AD594" s="144">
        <v>366.52800000000002</v>
      </c>
      <c r="AG594" s="2" t="s">
        <v>37</v>
      </c>
      <c r="AH594" s="144">
        <v>1.47E-4</v>
      </c>
      <c r="AI594" s="157">
        <v>8.9046620902113495E-3</v>
      </c>
      <c r="AJ594" s="157">
        <v>4.0625682927582004E-3</v>
      </c>
      <c r="AK594" s="177"/>
    </row>
    <row r="595" spans="1:37">
      <c r="A595" s="2" t="s">
        <v>153</v>
      </c>
      <c r="B595" s="2">
        <v>972</v>
      </c>
      <c r="C595" s="2" t="s">
        <v>1919</v>
      </c>
      <c r="D595" s="2" t="s">
        <v>1920</v>
      </c>
      <c r="E595" s="4" t="s">
        <v>353</v>
      </c>
      <c r="F595" s="2" t="s">
        <v>2928</v>
      </c>
      <c r="G595" s="2" t="s">
        <v>2929</v>
      </c>
      <c r="H595" s="2" t="s">
        <v>356</v>
      </c>
      <c r="I595" s="2" t="s">
        <v>939</v>
      </c>
      <c r="J595" s="2" t="s">
        <v>31</v>
      </c>
      <c r="K595" s="2" t="s">
        <v>31</v>
      </c>
      <c r="L595" s="2" t="s">
        <v>513</v>
      </c>
      <c r="M595" s="2" t="s">
        <v>32</v>
      </c>
      <c r="N595" s="2" t="s">
        <v>647</v>
      </c>
      <c r="O595" s="2" t="s">
        <v>309</v>
      </c>
      <c r="P595" s="2" t="s">
        <v>2917</v>
      </c>
      <c r="Q595" s="2" t="s">
        <v>599</v>
      </c>
      <c r="R595" s="2" t="s">
        <v>361</v>
      </c>
      <c r="S595" s="2" t="s">
        <v>35</v>
      </c>
      <c r="T595" s="144">
        <v>5.8040000000000003</v>
      </c>
      <c r="U595" s="2" t="s">
        <v>2927</v>
      </c>
      <c r="V595" s="155">
        <v>9.1999999999999998E-3</v>
      </c>
      <c r="W595" s="157">
        <v>3.4599999999999999E-2</v>
      </c>
      <c r="X595" s="4" t="s">
        <v>597</v>
      </c>
      <c r="Y595" s="4" t="s">
        <v>309</v>
      </c>
      <c r="Z595" s="144">
        <v>359320</v>
      </c>
      <c r="AA595" s="144">
        <v>1</v>
      </c>
      <c r="AB595" s="144">
        <v>98.59</v>
      </c>
      <c r="AD595" s="144">
        <v>354.25400000000002</v>
      </c>
      <c r="AG595" s="2" t="s">
        <v>37</v>
      </c>
      <c r="AH595" s="144">
        <v>1.3899999999999999E-4</v>
      </c>
      <c r="AI595" s="157">
        <v>8.6064605689010094E-3</v>
      </c>
      <c r="AJ595" s="157">
        <v>3.9265200033279501E-3</v>
      </c>
      <c r="AK595" s="177"/>
    </row>
    <row r="596" spans="1:37">
      <c r="A596" s="2" t="s">
        <v>153</v>
      </c>
      <c r="B596" s="2">
        <v>972</v>
      </c>
      <c r="C596" s="2" t="s">
        <v>1927</v>
      </c>
      <c r="D596" s="2" t="s">
        <v>1928</v>
      </c>
      <c r="E596" s="4" t="s">
        <v>353</v>
      </c>
      <c r="F596" s="2" t="s">
        <v>2930</v>
      </c>
      <c r="G596" s="2" t="s">
        <v>2931</v>
      </c>
      <c r="H596" s="2" t="s">
        <v>356</v>
      </c>
      <c r="I596" s="2" t="s">
        <v>1149</v>
      </c>
      <c r="J596" s="2" t="s">
        <v>31</v>
      </c>
      <c r="K596" s="2" t="s">
        <v>135</v>
      </c>
      <c r="L596" s="2" t="s">
        <v>513</v>
      </c>
      <c r="M596" s="2" t="s">
        <v>32</v>
      </c>
      <c r="N596" s="2" t="s">
        <v>624</v>
      </c>
      <c r="O596" s="2" t="s">
        <v>309</v>
      </c>
      <c r="P596" s="2" t="s">
        <v>158</v>
      </c>
      <c r="Q596" s="2" t="s">
        <v>599</v>
      </c>
      <c r="R596" s="2" t="s">
        <v>361</v>
      </c>
      <c r="S596" s="2" t="s">
        <v>35</v>
      </c>
      <c r="T596" s="144">
        <v>1.7370000000000001</v>
      </c>
      <c r="U596" s="2" t="s">
        <v>2932</v>
      </c>
      <c r="V596" s="155">
        <v>3.4500000000000003E-2</v>
      </c>
      <c r="W596" s="157">
        <v>5.5399999999999998E-2</v>
      </c>
      <c r="X596" s="4" t="s">
        <v>597</v>
      </c>
      <c r="Y596" s="4" t="s">
        <v>309</v>
      </c>
      <c r="Z596" s="144">
        <v>382.84</v>
      </c>
      <c r="AA596" s="144">
        <v>1</v>
      </c>
      <c r="AB596" s="144">
        <v>97.69</v>
      </c>
      <c r="AD596" s="144">
        <v>0.374</v>
      </c>
      <c r="AG596" s="2" t="s">
        <v>37</v>
      </c>
      <c r="AH596" s="144">
        <v>9.9999999999999995E-7</v>
      </c>
      <c r="AI596" s="157">
        <v>9.0861048246745998E-6</v>
      </c>
      <c r="AJ596" s="157">
        <v>4.14534779550789E-6</v>
      </c>
      <c r="AK596" s="177"/>
    </row>
    <row r="597" spans="1:37">
      <c r="A597" s="2" t="s">
        <v>153</v>
      </c>
      <c r="B597" s="2">
        <v>972</v>
      </c>
      <c r="C597" s="2" t="s">
        <v>1935</v>
      </c>
      <c r="D597" s="2" t="s">
        <v>1936</v>
      </c>
      <c r="E597" s="4" t="s">
        <v>353</v>
      </c>
      <c r="F597" s="2" t="s">
        <v>2942</v>
      </c>
      <c r="G597" s="2" t="s">
        <v>2943</v>
      </c>
      <c r="H597" s="2" t="s">
        <v>356</v>
      </c>
      <c r="I597" s="2" t="s">
        <v>939</v>
      </c>
      <c r="J597" s="2" t="s">
        <v>31</v>
      </c>
      <c r="K597" s="2" t="s">
        <v>31</v>
      </c>
      <c r="L597" s="2" t="s">
        <v>513</v>
      </c>
      <c r="M597" s="2" t="s">
        <v>32</v>
      </c>
      <c r="N597" s="2" t="s">
        <v>648</v>
      </c>
      <c r="O597" s="2" t="s">
        <v>309</v>
      </c>
      <c r="P597" s="2" t="s">
        <v>158</v>
      </c>
      <c r="Q597" s="2" t="s">
        <v>599</v>
      </c>
      <c r="R597" s="2" t="s">
        <v>361</v>
      </c>
      <c r="S597" s="2" t="s">
        <v>35</v>
      </c>
      <c r="T597" s="144">
        <v>1.71</v>
      </c>
      <c r="U597" s="2" t="s">
        <v>2944</v>
      </c>
      <c r="V597" s="155">
        <v>2.5700000000000001E-2</v>
      </c>
      <c r="W597" s="157">
        <v>3.2559999999999999E-2</v>
      </c>
      <c r="X597" s="4" t="s">
        <v>597</v>
      </c>
      <c r="Y597" s="4" t="s">
        <v>309</v>
      </c>
      <c r="Z597" s="144">
        <v>220592.05</v>
      </c>
      <c r="AA597" s="144">
        <v>1</v>
      </c>
      <c r="AB597" s="144">
        <v>113.71</v>
      </c>
      <c r="AD597" s="144">
        <v>250.83500000000001</v>
      </c>
      <c r="AG597" s="2" t="s">
        <v>37</v>
      </c>
      <c r="AH597" s="144">
        <v>1.7200000000000001E-4</v>
      </c>
      <c r="AI597" s="157">
        <v>6.0939493736192297E-3</v>
      </c>
      <c r="AJ597" s="157">
        <v>2.78023862692712E-3</v>
      </c>
      <c r="AK597" s="177"/>
    </row>
    <row r="598" spans="1:37">
      <c r="A598" s="2" t="s">
        <v>153</v>
      </c>
      <c r="B598" s="2">
        <v>972</v>
      </c>
      <c r="C598" s="2" t="s">
        <v>1935</v>
      </c>
      <c r="D598" s="2" t="s">
        <v>1936</v>
      </c>
      <c r="E598" s="4" t="s">
        <v>353</v>
      </c>
      <c r="F598" s="2" t="s">
        <v>2945</v>
      </c>
      <c r="G598" s="2" t="s">
        <v>2946</v>
      </c>
      <c r="H598" s="2" t="s">
        <v>356</v>
      </c>
      <c r="I598" s="2" t="s">
        <v>939</v>
      </c>
      <c r="J598" s="2" t="s">
        <v>31</v>
      </c>
      <c r="K598" s="2" t="s">
        <v>31</v>
      </c>
      <c r="L598" s="2" t="s">
        <v>513</v>
      </c>
      <c r="M598" s="2" t="s">
        <v>32</v>
      </c>
      <c r="N598" s="2" t="s">
        <v>648</v>
      </c>
      <c r="O598" s="2" t="s">
        <v>309</v>
      </c>
      <c r="P598" s="2" t="s">
        <v>158</v>
      </c>
      <c r="Q598" s="2" t="s">
        <v>599</v>
      </c>
      <c r="R598" s="2" t="s">
        <v>361</v>
      </c>
      <c r="S598" s="2" t="s">
        <v>35</v>
      </c>
      <c r="T598" s="144">
        <v>0.99099999999999999</v>
      </c>
      <c r="U598" s="2" t="s">
        <v>2947</v>
      </c>
      <c r="V598" s="155">
        <v>1.2200000000000001E-2</v>
      </c>
      <c r="W598" s="157">
        <v>3.0630000000000001E-2</v>
      </c>
      <c r="X598" s="4" t="s">
        <v>597</v>
      </c>
      <c r="Y598" s="4" t="s">
        <v>309</v>
      </c>
      <c r="Z598" s="144">
        <v>71341</v>
      </c>
      <c r="AA598" s="144">
        <v>1</v>
      </c>
      <c r="AB598" s="144">
        <v>111.42</v>
      </c>
      <c r="AD598" s="144">
        <v>79.488</v>
      </c>
      <c r="AG598" s="2" t="s">
        <v>37</v>
      </c>
      <c r="AH598" s="144">
        <v>1.55E-4</v>
      </c>
      <c r="AI598" s="157">
        <v>1.9311351662004801E-3</v>
      </c>
      <c r="AJ598" s="157">
        <v>8.8104056232078697E-4</v>
      </c>
      <c r="AK598" s="177"/>
    </row>
    <row r="599" spans="1:37">
      <c r="A599" s="2" t="s">
        <v>153</v>
      </c>
      <c r="B599" s="2">
        <v>972</v>
      </c>
      <c r="C599" s="2" t="s">
        <v>1946</v>
      </c>
      <c r="D599" s="2" t="s">
        <v>1947</v>
      </c>
      <c r="E599" s="4" t="s">
        <v>353</v>
      </c>
      <c r="F599" s="2" t="s">
        <v>2970</v>
      </c>
      <c r="G599" s="2" t="s">
        <v>2971</v>
      </c>
      <c r="H599" s="2" t="s">
        <v>356</v>
      </c>
      <c r="I599" s="2" t="s">
        <v>1149</v>
      </c>
      <c r="J599" s="2" t="s">
        <v>31</v>
      </c>
      <c r="K599" s="2" t="s">
        <v>31</v>
      </c>
      <c r="L599" s="2" t="s">
        <v>513</v>
      </c>
      <c r="M599" s="2" t="s">
        <v>32</v>
      </c>
      <c r="N599" s="2" t="s">
        <v>623</v>
      </c>
      <c r="O599" s="2" t="s">
        <v>309</v>
      </c>
      <c r="P599" s="2" t="s">
        <v>2864</v>
      </c>
      <c r="Q599" s="2" t="s">
        <v>348</v>
      </c>
      <c r="R599" s="2" t="s">
        <v>361</v>
      </c>
      <c r="S599" s="2" t="s">
        <v>35</v>
      </c>
      <c r="T599" s="144">
        <v>3.3460000000000001</v>
      </c>
      <c r="U599" s="2" t="s">
        <v>2972</v>
      </c>
      <c r="V599" s="155">
        <v>0.05</v>
      </c>
      <c r="W599" s="157">
        <v>6.2390000000000001E-2</v>
      </c>
      <c r="X599" s="4" t="s">
        <v>597</v>
      </c>
      <c r="Y599" s="4" t="s">
        <v>309</v>
      </c>
      <c r="Z599" s="144">
        <v>34185.1</v>
      </c>
      <c r="AA599" s="144">
        <v>1</v>
      </c>
      <c r="AB599" s="144">
        <v>97.4</v>
      </c>
      <c r="AD599" s="144">
        <v>33.295999999999999</v>
      </c>
      <c r="AG599" s="2" t="s">
        <v>37</v>
      </c>
      <c r="AH599" s="144">
        <v>3.3000000000000003E-5</v>
      </c>
      <c r="AI599" s="157">
        <v>8.0892105064266995E-4</v>
      </c>
      <c r="AJ599" s="157">
        <v>3.6905353379979402E-4</v>
      </c>
      <c r="AK599" s="177"/>
    </row>
    <row r="600" spans="1:37">
      <c r="A600" s="2" t="s">
        <v>153</v>
      </c>
      <c r="B600" s="2">
        <v>972</v>
      </c>
      <c r="C600" s="2" t="s">
        <v>1950</v>
      </c>
      <c r="D600" s="2" t="s">
        <v>1951</v>
      </c>
      <c r="E600" s="4" t="s">
        <v>353</v>
      </c>
      <c r="F600" s="2" t="s">
        <v>3635</v>
      </c>
      <c r="G600" s="2" t="s">
        <v>3636</v>
      </c>
      <c r="H600" s="2" t="s">
        <v>356</v>
      </c>
      <c r="I600" s="2" t="s">
        <v>1149</v>
      </c>
      <c r="J600" s="2" t="s">
        <v>31</v>
      </c>
      <c r="K600" s="2" t="s">
        <v>31</v>
      </c>
      <c r="L600" s="2" t="s">
        <v>513</v>
      </c>
      <c r="M600" s="2" t="s">
        <v>32</v>
      </c>
      <c r="N600" s="2" t="s">
        <v>668</v>
      </c>
      <c r="O600" s="2" t="s">
        <v>309</v>
      </c>
      <c r="P600" s="2" t="s">
        <v>2917</v>
      </c>
      <c r="Q600" s="2" t="s">
        <v>599</v>
      </c>
      <c r="R600" s="2" t="s">
        <v>361</v>
      </c>
      <c r="S600" s="2" t="s">
        <v>35</v>
      </c>
      <c r="T600" s="144">
        <v>3.63</v>
      </c>
      <c r="U600" s="2" t="s">
        <v>2975</v>
      </c>
      <c r="V600" s="155">
        <v>3.2000000000000001E-2</v>
      </c>
      <c r="W600" s="157">
        <v>5.2949999999999997E-2</v>
      </c>
      <c r="X600" s="4" t="s">
        <v>597</v>
      </c>
      <c r="Y600" s="4" t="s">
        <v>309</v>
      </c>
      <c r="Z600" s="144">
        <v>278000</v>
      </c>
      <c r="AA600" s="144">
        <v>1</v>
      </c>
      <c r="AB600" s="144">
        <v>93.25</v>
      </c>
      <c r="AD600" s="144">
        <v>259.23500000000001</v>
      </c>
      <c r="AG600" s="2" t="s">
        <v>37</v>
      </c>
      <c r="AH600" s="144">
        <v>1.9799999999999999E-4</v>
      </c>
      <c r="AI600" s="157">
        <v>6.2980189365902904E-3</v>
      </c>
      <c r="AJ600" s="157">
        <v>2.8733411531818298E-3</v>
      </c>
      <c r="AK600" s="177"/>
    </row>
    <row r="601" spans="1:37">
      <c r="A601" s="2" t="s">
        <v>153</v>
      </c>
      <c r="B601" s="2">
        <v>972</v>
      </c>
      <c r="C601" s="2" t="s">
        <v>1950</v>
      </c>
      <c r="D601" s="2" t="s">
        <v>1951</v>
      </c>
      <c r="E601" s="4" t="s">
        <v>353</v>
      </c>
      <c r="F601" s="2" t="s">
        <v>2973</v>
      </c>
      <c r="G601" s="2" t="s">
        <v>2974</v>
      </c>
      <c r="H601" s="2" t="s">
        <v>356</v>
      </c>
      <c r="I601" s="2" t="s">
        <v>939</v>
      </c>
      <c r="J601" s="2" t="s">
        <v>31</v>
      </c>
      <c r="K601" s="2" t="s">
        <v>31</v>
      </c>
      <c r="L601" s="2" t="s">
        <v>513</v>
      </c>
      <c r="M601" s="2" t="s">
        <v>32</v>
      </c>
      <c r="N601" s="2" t="s">
        <v>668</v>
      </c>
      <c r="O601" s="2" t="s">
        <v>309</v>
      </c>
      <c r="P601" s="2" t="s">
        <v>2917</v>
      </c>
      <c r="Q601" s="2" t="s">
        <v>599</v>
      </c>
      <c r="R601" s="2" t="s">
        <v>361</v>
      </c>
      <c r="S601" s="2" t="s">
        <v>35</v>
      </c>
      <c r="T601" s="144">
        <v>3.7669999999999999</v>
      </c>
      <c r="U601" s="2" t="s">
        <v>2975</v>
      </c>
      <c r="V601" s="155">
        <v>1.7000000000000001E-2</v>
      </c>
      <c r="W601" s="157">
        <v>2.572E-2</v>
      </c>
      <c r="X601" s="4" t="s">
        <v>597</v>
      </c>
      <c r="Y601" s="4" t="s">
        <v>309</v>
      </c>
      <c r="Z601" s="144">
        <v>237000</v>
      </c>
      <c r="AA601" s="144">
        <v>1</v>
      </c>
      <c r="AB601" s="144">
        <v>108.38</v>
      </c>
      <c r="AD601" s="144">
        <v>256.86099999999999</v>
      </c>
      <c r="AG601" s="2" t="s">
        <v>37</v>
      </c>
      <c r="AH601" s="144">
        <v>1.8699999999999999E-4</v>
      </c>
      <c r="AI601" s="157">
        <v>6.2403337622772498E-3</v>
      </c>
      <c r="AJ601" s="157">
        <v>2.84702348298253E-3</v>
      </c>
      <c r="AK601" s="177"/>
    </row>
    <row r="602" spans="1:37">
      <c r="A602" s="2" t="s">
        <v>153</v>
      </c>
      <c r="B602" s="2">
        <v>972</v>
      </c>
      <c r="C602" s="2" t="s">
        <v>1950</v>
      </c>
      <c r="D602" s="2" t="s">
        <v>1951</v>
      </c>
      <c r="E602" s="4" t="s">
        <v>353</v>
      </c>
      <c r="F602" s="2" t="s">
        <v>3637</v>
      </c>
      <c r="G602" s="2" t="s">
        <v>3638</v>
      </c>
      <c r="H602" s="2" t="s">
        <v>356</v>
      </c>
      <c r="I602" s="2" t="s">
        <v>1149</v>
      </c>
      <c r="J602" s="2" t="s">
        <v>31</v>
      </c>
      <c r="K602" s="2" t="s">
        <v>31</v>
      </c>
      <c r="L602" s="2" t="s">
        <v>513</v>
      </c>
      <c r="M602" s="2" t="s">
        <v>32</v>
      </c>
      <c r="N602" s="2" t="s">
        <v>668</v>
      </c>
      <c r="O602" s="2" t="s">
        <v>309</v>
      </c>
      <c r="P602" s="2" t="s">
        <v>2917</v>
      </c>
      <c r="Q602" s="2" t="s">
        <v>599</v>
      </c>
      <c r="R602" s="2" t="s">
        <v>361</v>
      </c>
      <c r="S602" s="2" t="s">
        <v>35</v>
      </c>
      <c r="T602" s="144">
        <v>0.9</v>
      </c>
      <c r="U602" s="2" t="s">
        <v>3639</v>
      </c>
      <c r="V602" s="155">
        <v>3.6499999999999998E-2</v>
      </c>
      <c r="W602" s="157">
        <v>4.8099999999999997E-2</v>
      </c>
      <c r="X602" s="4" t="s">
        <v>597</v>
      </c>
      <c r="Y602" s="4" t="s">
        <v>309</v>
      </c>
      <c r="Z602" s="144">
        <v>60921.29</v>
      </c>
      <c r="AA602" s="144">
        <v>1</v>
      </c>
      <c r="AB602" s="144">
        <v>99.27</v>
      </c>
      <c r="AD602" s="144">
        <v>60.476999999999997</v>
      </c>
      <c r="AG602" s="2" t="s">
        <v>37</v>
      </c>
      <c r="AH602" s="144">
        <v>5.7000000000000003E-5</v>
      </c>
      <c r="AI602" s="157">
        <v>1.4692558835175001E-3</v>
      </c>
      <c r="AJ602" s="157">
        <v>6.7031767245700905E-4</v>
      </c>
      <c r="AK602" s="177"/>
    </row>
    <row r="603" spans="1:37">
      <c r="A603" s="2" t="s">
        <v>153</v>
      </c>
      <c r="B603" s="2">
        <v>972</v>
      </c>
      <c r="C603" s="2" t="s">
        <v>2377</v>
      </c>
      <c r="D603" s="2" t="s">
        <v>2378</v>
      </c>
      <c r="E603" s="4" t="s">
        <v>353</v>
      </c>
      <c r="F603" s="2" t="s">
        <v>3567</v>
      </c>
      <c r="G603" s="2" t="s">
        <v>3568</v>
      </c>
      <c r="H603" s="2" t="s">
        <v>356</v>
      </c>
      <c r="I603" s="2" t="s">
        <v>1149</v>
      </c>
      <c r="J603" s="2" t="s">
        <v>31</v>
      </c>
      <c r="K603" s="2" t="s">
        <v>31</v>
      </c>
      <c r="L603" s="2" t="s">
        <v>513</v>
      </c>
      <c r="M603" s="2" t="s">
        <v>32</v>
      </c>
      <c r="N603" s="2" t="s">
        <v>668</v>
      </c>
      <c r="O603" s="2" t="s">
        <v>309</v>
      </c>
      <c r="P603" s="2" t="s">
        <v>2901</v>
      </c>
      <c r="Q603" s="2" t="s">
        <v>599</v>
      </c>
      <c r="R603" s="2" t="s">
        <v>361</v>
      </c>
      <c r="S603" s="2" t="s">
        <v>35</v>
      </c>
      <c r="T603" s="144">
        <v>2.323</v>
      </c>
      <c r="U603" s="2" t="s">
        <v>3327</v>
      </c>
      <c r="V603" s="155">
        <v>3.6499999999999998E-2</v>
      </c>
      <c r="W603" s="157">
        <v>5.7189999999999998E-2</v>
      </c>
      <c r="X603" s="4" t="s">
        <v>597</v>
      </c>
      <c r="Y603" s="4" t="s">
        <v>309</v>
      </c>
      <c r="Z603" s="144">
        <v>750000</v>
      </c>
      <c r="AA603" s="144">
        <v>1</v>
      </c>
      <c r="AB603" s="144">
        <v>95.7</v>
      </c>
      <c r="AD603" s="144">
        <v>717.75</v>
      </c>
      <c r="AG603" s="2" t="s">
        <v>37</v>
      </c>
      <c r="AH603" s="144">
        <v>3.7300000000000001E-4</v>
      </c>
      <c r="AI603" s="157">
        <v>1.7437472145881799E-2</v>
      </c>
      <c r="AJ603" s="157">
        <v>7.9554867695190001E-3</v>
      </c>
      <c r="AK603" s="177"/>
    </row>
    <row r="604" spans="1:37">
      <c r="A604" s="2" t="s">
        <v>153</v>
      </c>
      <c r="B604" s="2">
        <v>972</v>
      </c>
      <c r="C604" s="2" t="s">
        <v>1954</v>
      </c>
      <c r="D604" s="2" t="s">
        <v>1955</v>
      </c>
      <c r="E604" s="4" t="s">
        <v>353</v>
      </c>
      <c r="F604" s="2" t="s">
        <v>2979</v>
      </c>
      <c r="G604" s="2" t="s">
        <v>2980</v>
      </c>
      <c r="H604" s="2" t="s">
        <v>356</v>
      </c>
      <c r="I604" s="2" t="s">
        <v>939</v>
      </c>
      <c r="J604" s="2" t="s">
        <v>31</v>
      </c>
      <c r="K604" s="2" t="s">
        <v>31</v>
      </c>
      <c r="L604" s="2" t="s">
        <v>513</v>
      </c>
      <c r="M604" s="2" t="s">
        <v>32</v>
      </c>
      <c r="N604" s="2" t="s">
        <v>647</v>
      </c>
      <c r="O604" s="2" t="s">
        <v>309</v>
      </c>
      <c r="P604" s="2" t="s">
        <v>2874</v>
      </c>
      <c r="Q604" s="2" t="s">
        <v>599</v>
      </c>
      <c r="R604" s="2" t="s">
        <v>361</v>
      </c>
      <c r="S604" s="2" t="s">
        <v>35</v>
      </c>
      <c r="T604" s="144">
        <v>1.444</v>
      </c>
      <c r="U604" s="2" t="s">
        <v>2981</v>
      </c>
      <c r="V604" s="155">
        <v>1.95E-2</v>
      </c>
      <c r="W604" s="157">
        <v>2.648E-2</v>
      </c>
      <c r="X604" s="4" t="s">
        <v>597</v>
      </c>
      <c r="Y604" s="4" t="s">
        <v>309</v>
      </c>
      <c r="Z604" s="144">
        <v>426536.71</v>
      </c>
      <c r="AA604" s="144">
        <v>1</v>
      </c>
      <c r="AB604" s="144">
        <v>113.23</v>
      </c>
      <c r="AD604" s="144">
        <v>482.96800000000002</v>
      </c>
      <c r="AG604" s="2" t="s">
        <v>37</v>
      </c>
      <c r="AH604" s="144">
        <v>8.4500000000000005E-4</v>
      </c>
      <c r="AI604" s="157">
        <v>1.1733518105743501E-2</v>
      </c>
      <c r="AJ604" s="157">
        <v>5.3531754642658696E-3</v>
      </c>
      <c r="AK604" s="177"/>
    </row>
    <row r="605" spans="1:37">
      <c r="A605" s="2" t="s">
        <v>153</v>
      </c>
      <c r="B605" s="2">
        <v>972</v>
      </c>
      <c r="C605" s="2" t="s">
        <v>1954</v>
      </c>
      <c r="D605" s="2" t="s">
        <v>1955</v>
      </c>
      <c r="E605" s="4" t="s">
        <v>353</v>
      </c>
      <c r="F605" s="2" t="s">
        <v>2985</v>
      </c>
      <c r="G605" s="2" t="s">
        <v>2986</v>
      </c>
      <c r="H605" s="2" t="s">
        <v>356</v>
      </c>
      <c r="I605" s="2" t="s">
        <v>939</v>
      </c>
      <c r="J605" s="2" t="s">
        <v>31</v>
      </c>
      <c r="K605" s="2" t="s">
        <v>31</v>
      </c>
      <c r="L605" s="2" t="s">
        <v>513</v>
      </c>
      <c r="M605" s="2" t="s">
        <v>32</v>
      </c>
      <c r="N605" s="2" t="s">
        <v>647</v>
      </c>
      <c r="O605" s="2" t="s">
        <v>309</v>
      </c>
      <c r="P605" s="2" t="s">
        <v>2874</v>
      </c>
      <c r="Q605" s="2" t="s">
        <v>599</v>
      </c>
      <c r="R605" s="2" t="s">
        <v>361</v>
      </c>
      <c r="S605" s="2" t="s">
        <v>35</v>
      </c>
      <c r="T605" s="144">
        <v>4.4539999999999997</v>
      </c>
      <c r="U605" s="2" t="s">
        <v>2987</v>
      </c>
      <c r="V605" s="155">
        <v>1.3299999999999999E-2</v>
      </c>
      <c r="W605" s="157">
        <v>3.5150000000000001E-2</v>
      </c>
      <c r="X605" s="4" t="s">
        <v>597</v>
      </c>
      <c r="Y605" s="4" t="s">
        <v>309</v>
      </c>
      <c r="Z605" s="144">
        <v>217770.4</v>
      </c>
      <c r="AA605" s="144">
        <v>1</v>
      </c>
      <c r="AB605" s="144">
        <v>103.22</v>
      </c>
      <c r="AD605" s="144">
        <v>224.78299999999999</v>
      </c>
      <c r="AG605" s="2" t="s">
        <v>37</v>
      </c>
      <c r="AH605" s="144">
        <v>1.83E-4</v>
      </c>
      <c r="AI605" s="157">
        <v>5.4610107228822103E-3</v>
      </c>
      <c r="AJ605" s="157">
        <v>2.4914734309325402E-3</v>
      </c>
      <c r="AK605" s="177"/>
    </row>
    <row r="606" spans="1:37">
      <c r="A606" s="2" t="s">
        <v>153</v>
      </c>
      <c r="B606" s="2">
        <v>972</v>
      </c>
      <c r="C606" s="2" t="s">
        <v>1954</v>
      </c>
      <c r="D606" s="2" t="s">
        <v>1955</v>
      </c>
      <c r="E606" s="4" t="s">
        <v>353</v>
      </c>
      <c r="F606" s="2" t="s">
        <v>2991</v>
      </c>
      <c r="G606" s="2" t="s">
        <v>2992</v>
      </c>
      <c r="H606" s="2" t="s">
        <v>356</v>
      </c>
      <c r="I606" s="2" t="s">
        <v>939</v>
      </c>
      <c r="J606" s="2" t="s">
        <v>31</v>
      </c>
      <c r="K606" s="2" t="s">
        <v>31</v>
      </c>
      <c r="L606" s="2" t="s">
        <v>513</v>
      </c>
      <c r="M606" s="2" t="s">
        <v>32</v>
      </c>
      <c r="N606" s="2" t="s">
        <v>647</v>
      </c>
      <c r="O606" s="2" t="s">
        <v>309</v>
      </c>
      <c r="P606" s="2" t="s">
        <v>2874</v>
      </c>
      <c r="Q606" s="2" t="s">
        <v>599</v>
      </c>
      <c r="R606" s="2" t="s">
        <v>361</v>
      </c>
      <c r="S606" s="2" t="s">
        <v>35</v>
      </c>
      <c r="T606" s="144">
        <v>2.956</v>
      </c>
      <c r="U606" s="2" t="s">
        <v>2993</v>
      </c>
      <c r="V606" s="155">
        <v>3.3500000000000002E-2</v>
      </c>
      <c r="W606" s="157">
        <v>2.853E-2</v>
      </c>
      <c r="X606" s="4" t="s">
        <v>597</v>
      </c>
      <c r="Y606" s="4" t="s">
        <v>309</v>
      </c>
      <c r="Z606" s="144">
        <v>58225.72</v>
      </c>
      <c r="AA606" s="144">
        <v>1</v>
      </c>
      <c r="AB606" s="144">
        <v>115.92</v>
      </c>
      <c r="AD606" s="144">
        <v>67.495000000000005</v>
      </c>
      <c r="AG606" s="2" t="s">
        <v>37</v>
      </c>
      <c r="AH606" s="144">
        <v>9.2E-5</v>
      </c>
      <c r="AI606" s="157">
        <v>1.6397723754583099E-3</v>
      </c>
      <c r="AJ606" s="157">
        <v>7.4811230256572399E-4</v>
      </c>
      <c r="AK606" s="177"/>
    </row>
    <row r="607" spans="1:37">
      <c r="A607" s="2" t="s">
        <v>153</v>
      </c>
      <c r="B607" s="2">
        <v>972</v>
      </c>
      <c r="C607" s="2" t="s">
        <v>3646</v>
      </c>
      <c r="D607" s="2" t="s">
        <v>3647</v>
      </c>
      <c r="E607" s="4" t="s">
        <v>353</v>
      </c>
      <c r="F607" s="2" t="s">
        <v>3648</v>
      </c>
      <c r="G607" s="2" t="s">
        <v>3649</v>
      </c>
      <c r="H607" s="2" t="s">
        <v>356</v>
      </c>
      <c r="I607" s="2" t="s">
        <v>939</v>
      </c>
      <c r="J607" s="2" t="s">
        <v>31</v>
      </c>
      <c r="K607" s="2" t="s">
        <v>31</v>
      </c>
      <c r="L607" s="2" t="s">
        <v>513</v>
      </c>
      <c r="M607" s="2" t="s">
        <v>32</v>
      </c>
      <c r="N607" s="2" t="s">
        <v>631</v>
      </c>
      <c r="O607" s="2" t="s">
        <v>309</v>
      </c>
      <c r="P607" s="2" t="s">
        <v>2874</v>
      </c>
      <c r="Q607" s="2" t="s">
        <v>599</v>
      </c>
      <c r="R607" s="2" t="s">
        <v>361</v>
      </c>
      <c r="S607" s="2" t="s">
        <v>35</v>
      </c>
      <c r="T607" s="144">
        <v>2.7E-2</v>
      </c>
      <c r="U607" s="2" t="s">
        <v>3650</v>
      </c>
      <c r="V607" s="155">
        <v>2.1999999999999999E-2</v>
      </c>
      <c r="W607" s="157">
        <v>7.5819999999999999E-2</v>
      </c>
      <c r="X607" s="4" t="s">
        <v>597</v>
      </c>
      <c r="Y607" s="4" t="s">
        <v>309</v>
      </c>
      <c r="Z607" s="144">
        <v>250000</v>
      </c>
      <c r="AA607" s="144">
        <v>1</v>
      </c>
      <c r="AB607" s="144">
        <v>115.8</v>
      </c>
      <c r="AD607" s="144">
        <v>289.5</v>
      </c>
      <c r="AG607" s="2" t="s">
        <v>37</v>
      </c>
      <c r="AH607" s="144">
        <v>9.9299999999999996E-4</v>
      </c>
      <c r="AI607" s="157">
        <v>7.0332959752459701E-3</v>
      </c>
      <c r="AJ607" s="157">
        <v>3.2087961264726599E-3</v>
      </c>
      <c r="AK607" s="177"/>
    </row>
    <row r="608" spans="1:37">
      <c r="A608" s="2" t="s">
        <v>153</v>
      </c>
      <c r="B608" s="2">
        <v>972</v>
      </c>
      <c r="C608" s="2" t="s">
        <v>3646</v>
      </c>
      <c r="D608" s="2" t="s">
        <v>3647</v>
      </c>
      <c r="E608" s="4" t="s">
        <v>353</v>
      </c>
      <c r="F608" s="2" t="s">
        <v>3875</v>
      </c>
      <c r="G608" s="2" t="s">
        <v>3876</v>
      </c>
      <c r="H608" s="2" t="s">
        <v>356</v>
      </c>
      <c r="I608" s="2" t="s">
        <v>939</v>
      </c>
      <c r="J608" s="2" t="s">
        <v>31</v>
      </c>
      <c r="K608" s="2" t="s">
        <v>31</v>
      </c>
      <c r="L608" s="2" t="s">
        <v>513</v>
      </c>
      <c r="M608" s="2" t="s">
        <v>32</v>
      </c>
      <c r="N608" s="2" t="s">
        <v>631</v>
      </c>
      <c r="O608" s="2" t="s">
        <v>309</v>
      </c>
      <c r="P608" s="2" t="s">
        <v>137</v>
      </c>
      <c r="Q608" s="2" t="s">
        <v>599</v>
      </c>
      <c r="R608" s="2" t="s">
        <v>361</v>
      </c>
      <c r="S608" s="2" t="s">
        <v>35</v>
      </c>
      <c r="T608" s="144">
        <v>1.1910000000000001</v>
      </c>
      <c r="U608" s="2" t="s">
        <v>3877</v>
      </c>
      <c r="V608" s="155">
        <v>1E-3</v>
      </c>
      <c r="W608" s="157">
        <v>2.1839999999999998E-2</v>
      </c>
      <c r="X608" s="4" t="s">
        <v>597</v>
      </c>
      <c r="Y608" s="4" t="s">
        <v>309</v>
      </c>
      <c r="Z608" s="144">
        <v>250000</v>
      </c>
      <c r="AA608" s="144">
        <v>1</v>
      </c>
      <c r="AB608" s="144">
        <v>110.18</v>
      </c>
      <c r="AD608" s="144">
        <v>275.45</v>
      </c>
      <c r="AG608" s="2" t="s">
        <v>37</v>
      </c>
      <c r="AH608" s="144">
        <v>1.6699999999999999E-4</v>
      </c>
      <c r="AI608" s="157">
        <v>6.6919563951001798E-3</v>
      </c>
      <c r="AJ608" s="157">
        <v>3.0530669880376301E-3</v>
      </c>
      <c r="AK608" s="177"/>
    </row>
    <row r="609" spans="1:37">
      <c r="A609" s="2" t="s">
        <v>153</v>
      </c>
      <c r="B609" s="2">
        <v>972</v>
      </c>
      <c r="C609" s="2" t="s">
        <v>3646</v>
      </c>
      <c r="D609" s="2" t="s">
        <v>3647</v>
      </c>
      <c r="E609" s="4" t="s">
        <v>353</v>
      </c>
      <c r="F609" s="2" t="s">
        <v>3878</v>
      </c>
      <c r="G609" s="2" t="s">
        <v>3879</v>
      </c>
      <c r="H609" s="2" t="s">
        <v>356</v>
      </c>
      <c r="I609" s="2" t="s">
        <v>939</v>
      </c>
      <c r="J609" s="2" t="s">
        <v>31</v>
      </c>
      <c r="K609" s="2" t="s">
        <v>31</v>
      </c>
      <c r="L609" s="2" t="s">
        <v>513</v>
      </c>
      <c r="M609" s="2" t="s">
        <v>32</v>
      </c>
      <c r="N609" s="2" t="s">
        <v>631</v>
      </c>
      <c r="O609" s="2" t="s">
        <v>309</v>
      </c>
      <c r="P609" s="2" t="s">
        <v>2874</v>
      </c>
      <c r="Q609" s="2" t="s">
        <v>599</v>
      </c>
      <c r="R609" s="2" t="s">
        <v>361</v>
      </c>
      <c r="S609" s="2" t="s">
        <v>35</v>
      </c>
      <c r="T609" s="144">
        <v>1.9530000000000001</v>
      </c>
      <c r="U609" s="2" t="s">
        <v>3174</v>
      </c>
      <c r="V609" s="155">
        <v>2.3199999999999998E-2</v>
      </c>
      <c r="W609" s="157">
        <v>2.691E-2</v>
      </c>
      <c r="X609" s="4" t="s">
        <v>597</v>
      </c>
      <c r="Y609" s="4" t="s">
        <v>309</v>
      </c>
      <c r="Z609" s="144">
        <v>250000</v>
      </c>
      <c r="AA609" s="144">
        <v>1</v>
      </c>
      <c r="AB609" s="144">
        <v>112.91</v>
      </c>
      <c r="AD609" s="144">
        <v>282.27499999999998</v>
      </c>
      <c r="AG609" s="2" t="s">
        <v>37</v>
      </c>
      <c r="AH609" s="144">
        <v>8.3299999999999997E-4</v>
      </c>
      <c r="AI609" s="157">
        <v>6.8577672587652998E-3</v>
      </c>
      <c r="AJ609" s="157">
        <v>3.1287147723663899E-3</v>
      </c>
      <c r="AK609" s="177"/>
    </row>
    <row r="610" spans="1:37">
      <c r="A610" s="2" t="s">
        <v>153</v>
      </c>
      <c r="B610" s="2">
        <v>972</v>
      </c>
      <c r="C610" s="2" t="s">
        <v>2229</v>
      </c>
      <c r="D610" s="2" t="s">
        <v>2230</v>
      </c>
      <c r="E610" s="4" t="s">
        <v>353</v>
      </c>
      <c r="F610" s="2" t="s">
        <v>2994</v>
      </c>
      <c r="G610" s="2" t="s">
        <v>2995</v>
      </c>
      <c r="H610" s="2" t="s">
        <v>356</v>
      </c>
      <c r="I610" s="2" t="s">
        <v>1149</v>
      </c>
      <c r="J610" s="2" t="s">
        <v>31</v>
      </c>
      <c r="K610" s="2" t="s">
        <v>31</v>
      </c>
      <c r="L610" s="2" t="s">
        <v>513</v>
      </c>
      <c r="M610" s="2" t="s">
        <v>32</v>
      </c>
      <c r="N610" s="2" t="s">
        <v>623</v>
      </c>
      <c r="O610" s="2" t="s">
        <v>309</v>
      </c>
      <c r="P610" s="2" t="s">
        <v>2901</v>
      </c>
      <c r="Q610" s="2" t="s">
        <v>599</v>
      </c>
      <c r="R610" s="2" t="s">
        <v>361</v>
      </c>
      <c r="S610" s="2" t="s">
        <v>35</v>
      </c>
      <c r="T610" s="144">
        <v>3.2530000000000001</v>
      </c>
      <c r="U610" s="2" t="s">
        <v>2996</v>
      </c>
      <c r="V610" s="155">
        <v>7.2499999999999995E-2</v>
      </c>
      <c r="W610" s="157">
        <v>6.3E-2</v>
      </c>
      <c r="X610" s="4" t="s">
        <v>597</v>
      </c>
      <c r="Y610" s="4" t="s">
        <v>309</v>
      </c>
      <c r="Z610" s="144">
        <v>46800</v>
      </c>
      <c r="AA610" s="144">
        <v>1</v>
      </c>
      <c r="AB610" s="144">
        <v>104.56</v>
      </c>
      <c r="AD610" s="144">
        <v>48.933999999999997</v>
      </c>
      <c r="AG610" s="2" t="s">
        <v>37</v>
      </c>
      <c r="AH610" s="144">
        <v>6.4999999999999994E-5</v>
      </c>
      <c r="AI610" s="157">
        <v>1.1888354677594599E-3</v>
      </c>
      <c r="AJ610" s="157">
        <v>5.4238164544560699E-4</v>
      </c>
      <c r="AK610" s="177"/>
    </row>
    <row r="611" spans="1:37">
      <c r="A611" s="2" t="s">
        <v>153</v>
      </c>
      <c r="B611" s="2">
        <v>972</v>
      </c>
      <c r="C611" s="2" t="s">
        <v>1966</v>
      </c>
      <c r="D611" s="2" t="s">
        <v>1967</v>
      </c>
      <c r="E611" s="4" t="s">
        <v>353</v>
      </c>
      <c r="F611" s="2" t="s">
        <v>3009</v>
      </c>
      <c r="G611" s="2" t="s">
        <v>3010</v>
      </c>
      <c r="H611" s="2" t="s">
        <v>356</v>
      </c>
      <c r="I611" s="2" t="s">
        <v>939</v>
      </c>
      <c r="J611" s="2" t="s">
        <v>31</v>
      </c>
      <c r="K611" s="2" t="s">
        <v>31</v>
      </c>
      <c r="L611" s="2" t="s">
        <v>513</v>
      </c>
      <c r="M611" s="2" t="s">
        <v>32</v>
      </c>
      <c r="N611" s="2" t="s">
        <v>647</v>
      </c>
      <c r="O611" s="2" t="s">
        <v>309</v>
      </c>
      <c r="P611" s="2" t="s">
        <v>2853</v>
      </c>
      <c r="Q611" s="2" t="s">
        <v>348</v>
      </c>
      <c r="R611" s="2" t="s">
        <v>361</v>
      </c>
      <c r="S611" s="2" t="s">
        <v>35</v>
      </c>
      <c r="T611" s="144">
        <v>4.2089999999999996</v>
      </c>
      <c r="U611" s="2" t="s">
        <v>3011</v>
      </c>
      <c r="V611" s="155">
        <v>5.0000000000000001E-3</v>
      </c>
      <c r="W611" s="157">
        <v>3.3119999999999997E-2</v>
      </c>
      <c r="X611" s="4" t="s">
        <v>597</v>
      </c>
      <c r="Y611" s="4" t="s">
        <v>309</v>
      </c>
      <c r="Z611" s="144">
        <v>470162.05</v>
      </c>
      <c r="AA611" s="144">
        <v>1</v>
      </c>
      <c r="AB611" s="144">
        <v>100.45</v>
      </c>
      <c r="AD611" s="144">
        <v>472.27800000000002</v>
      </c>
      <c r="AG611" s="2" t="s">
        <v>37</v>
      </c>
      <c r="AH611" s="144">
        <v>2.5000000000000001E-4</v>
      </c>
      <c r="AI611" s="157">
        <v>1.14738148663948E-2</v>
      </c>
      <c r="AJ611" s="157">
        <v>5.2346912214034204E-3</v>
      </c>
      <c r="AK611" s="177"/>
    </row>
    <row r="612" spans="1:37">
      <c r="A612" s="2" t="s">
        <v>153</v>
      </c>
      <c r="B612" s="2">
        <v>972</v>
      </c>
      <c r="C612" s="2" t="s">
        <v>1966</v>
      </c>
      <c r="D612" s="2" t="s">
        <v>1967</v>
      </c>
      <c r="E612" s="4" t="s">
        <v>353</v>
      </c>
      <c r="F612" s="2" t="s">
        <v>3651</v>
      </c>
      <c r="G612" s="2" t="s">
        <v>3652</v>
      </c>
      <c r="H612" s="2" t="s">
        <v>356</v>
      </c>
      <c r="I612" s="2" t="s">
        <v>939</v>
      </c>
      <c r="J612" s="2" t="s">
        <v>31</v>
      </c>
      <c r="K612" s="2" t="s">
        <v>31</v>
      </c>
      <c r="L612" s="2" t="s">
        <v>513</v>
      </c>
      <c r="M612" s="2" t="s">
        <v>32</v>
      </c>
      <c r="N612" s="2" t="s">
        <v>647</v>
      </c>
      <c r="O612" s="2" t="s">
        <v>309</v>
      </c>
      <c r="P612" s="2" t="s">
        <v>2853</v>
      </c>
      <c r="Q612" s="2" t="s">
        <v>348</v>
      </c>
      <c r="R612" s="2" t="s">
        <v>361</v>
      </c>
      <c r="S612" s="2" t="s">
        <v>35</v>
      </c>
      <c r="T612" s="144">
        <v>5.37</v>
      </c>
      <c r="U612" s="2" t="s">
        <v>3653</v>
      </c>
      <c r="V612" s="155">
        <v>5.8999999999999999E-3</v>
      </c>
      <c r="W612" s="157">
        <v>3.5549999999999998E-2</v>
      </c>
      <c r="X612" s="4" t="s">
        <v>597</v>
      </c>
      <c r="Y612" s="4" t="s">
        <v>309</v>
      </c>
      <c r="Z612" s="144">
        <v>264735</v>
      </c>
      <c r="AA612" s="144">
        <v>1</v>
      </c>
      <c r="AB612" s="144">
        <v>94</v>
      </c>
      <c r="AD612" s="144">
        <v>248.851</v>
      </c>
      <c r="AG612" s="2" t="s">
        <v>37</v>
      </c>
      <c r="AH612" s="144">
        <v>1.8900000000000001E-4</v>
      </c>
      <c r="AI612" s="157">
        <v>6.0457410480356999E-3</v>
      </c>
      <c r="AJ612" s="157">
        <v>2.7582445733652298E-3</v>
      </c>
      <c r="AK612" s="177"/>
    </row>
    <row r="613" spans="1:37">
      <c r="A613" s="2" t="s">
        <v>153</v>
      </c>
      <c r="B613" s="2">
        <v>972</v>
      </c>
      <c r="C613" s="2" t="s">
        <v>1966</v>
      </c>
      <c r="D613" s="2" t="s">
        <v>1967</v>
      </c>
      <c r="E613" s="4" t="s">
        <v>353</v>
      </c>
      <c r="F613" s="2" t="s">
        <v>3012</v>
      </c>
      <c r="G613" s="2" t="s">
        <v>3013</v>
      </c>
      <c r="H613" s="2" t="s">
        <v>356</v>
      </c>
      <c r="I613" s="2" t="s">
        <v>939</v>
      </c>
      <c r="J613" s="2" t="s">
        <v>31</v>
      </c>
      <c r="K613" s="2" t="s">
        <v>31</v>
      </c>
      <c r="L613" s="2" t="s">
        <v>513</v>
      </c>
      <c r="M613" s="2" t="s">
        <v>32</v>
      </c>
      <c r="N613" s="2" t="s">
        <v>647</v>
      </c>
      <c r="O613" s="2" t="s">
        <v>309</v>
      </c>
      <c r="P613" s="2" t="s">
        <v>2853</v>
      </c>
      <c r="Q613" s="2" t="s">
        <v>348</v>
      </c>
      <c r="R613" s="2" t="s">
        <v>361</v>
      </c>
      <c r="S613" s="2" t="s">
        <v>35</v>
      </c>
      <c r="T613" s="144">
        <v>1.21</v>
      </c>
      <c r="U613" s="2" t="s">
        <v>3014</v>
      </c>
      <c r="V613" s="155">
        <v>4.7500000000000001E-2</v>
      </c>
      <c r="W613" s="157">
        <v>2.843E-2</v>
      </c>
      <c r="X613" s="4" t="s">
        <v>597</v>
      </c>
      <c r="Y613" s="4" t="s">
        <v>309</v>
      </c>
      <c r="Z613" s="144">
        <v>50000.04</v>
      </c>
      <c r="AA613" s="144">
        <v>1</v>
      </c>
      <c r="AB613" s="144">
        <v>142.59</v>
      </c>
      <c r="AD613" s="144">
        <v>71.295000000000002</v>
      </c>
      <c r="AG613" s="2" t="s">
        <v>37</v>
      </c>
      <c r="AH613" s="144">
        <v>5.1999999999999997E-5</v>
      </c>
      <c r="AI613" s="157">
        <v>1.7320871768781701E-3</v>
      </c>
      <c r="AJ613" s="157">
        <v>7.9022902540160295E-4</v>
      </c>
      <c r="AK613" s="177"/>
    </row>
    <row r="614" spans="1:37">
      <c r="A614" s="2" t="s">
        <v>153</v>
      </c>
      <c r="B614" s="2">
        <v>972</v>
      </c>
      <c r="C614" s="2" t="s">
        <v>1970</v>
      </c>
      <c r="D614" s="2" t="s">
        <v>1971</v>
      </c>
      <c r="E614" s="4" t="s">
        <v>353</v>
      </c>
      <c r="F614" s="2" t="s">
        <v>3654</v>
      </c>
      <c r="G614" s="2" t="s">
        <v>3655</v>
      </c>
      <c r="H614" s="2" t="s">
        <v>356</v>
      </c>
      <c r="I614" s="2" t="s">
        <v>939</v>
      </c>
      <c r="J614" s="2" t="s">
        <v>31</v>
      </c>
      <c r="K614" s="2" t="s">
        <v>486</v>
      </c>
      <c r="L614" s="2" t="s">
        <v>513</v>
      </c>
      <c r="M614" s="2" t="s">
        <v>32</v>
      </c>
      <c r="N614" s="2" t="s">
        <v>648</v>
      </c>
      <c r="O614" s="2" t="s">
        <v>309</v>
      </c>
      <c r="P614" s="2" t="s">
        <v>2901</v>
      </c>
      <c r="Q614" s="2" t="s">
        <v>599</v>
      </c>
      <c r="R614" s="2" t="s">
        <v>361</v>
      </c>
      <c r="S614" s="2" t="s">
        <v>35</v>
      </c>
      <c r="T614" s="144">
        <v>3.7690000000000001</v>
      </c>
      <c r="U614" s="2" t="s">
        <v>3104</v>
      </c>
      <c r="V614" s="155">
        <v>1.7500000000000002E-2</v>
      </c>
      <c r="W614" s="157">
        <v>5.8099999999999999E-2</v>
      </c>
      <c r="X614" s="4" t="s">
        <v>597</v>
      </c>
      <c r="Y614" s="4" t="s">
        <v>309</v>
      </c>
      <c r="Z614" s="144">
        <v>124760.12</v>
      </c>
      <c r="AA614" s="144">
        <v>1</v>
      </c>
      <c r="AB614" s="144">
        <v>95.82</v>
      </c>
      <c r="AD614" s="144">
        <v>119.545</v>
      </c>
      <c r="AG614" s="2" t="s">
        <v>37</v>
      </c>
      <c r="AH614" s="144">
        <v>1.07E-4</v>
      </c>
      <c r="AI614" s="157">
        <v>2.9043053580060599E-3</v>
      </c>
      <c r="AJ614" s="157">
        <v>1.3250293767905501E-3</v>
      </c>
      <c r="AK614" s="177"/>
    </row>
    <row r="615" spans="1:37">
      <c r="A615" s="2" t="s">
        <v>153</v>
      </c>
      <c r="B615" s="2">
        <v>972</v>
      </c>
      <c r="C615" s="2" t="s">
        <v>1970</v>
      </c>
      <c r="D615" s="2" t="s">
        <v>1971</v>
      </c>
      <c r="E615" s="4" t="s">
        <v>353</v>
      </c>
      <c r="F615" s="2" t="s">
        <v>3656</v>
      </c>
      <c r="G615" s="2" t="s">
        <v>3657</v>
      </c>
      <c r="H615" s="2" t="s">
        <v>356</v>
      </c>
      <c r="I615" s="2" t="s">
        <v>939</v>
      </c>
      <c r="J615" s="2" t="s">
        <v>31</v>
      </c>
      <c r="K615" s="2" t="s">
        <v>486</v>
      </c>
      <c r="L615" s="2" t="s">
        <v>513</v>
      </c>
      <c r="M615" s="2" t="s">
        <v>32</v>
      </c>
      <c r="N615" s="2" t="s">
        <v>648</v>
      </c>
      <c r="O615" s="2" t="s">
        <v>309</v>
      </c>
      <c r="P615" s="2" t="s">
        <v>2901</v>
      </c>
      <c r="Q615" s="2" t="s">
        <v>599</v>
      </c>
      <c r="R615" s="2" t="s">
        <v>361</v>
      </c>
      <c r="S615" s="2" t="s">
        <v>35</v>
      </c>
      <c r="T615" s="144">
        <v>0.247</v>
      </c>
      <c r="U615" s="2" t="s">
        <v>3658</v>
      </c>
      <c r="V615" s="155">
        <v>5.3499999999999999E-2</v>
      </c>
      <c r="W615" s="157">
        <v>3.3520000000000001E-2</v>
      </c>
      <c r="X615" s="4" t="s">
        <v>597</v>
      </c>
      <c r="Y615" s="4" t="s">
        <v>309</v>
      </c>
      <c r="Z615" s="144">
        <v>160991.5</v>
      </c>
      <c r="AA615" s="144">
        <v>1</v>
      </c>
      <c r="AB615" s="144">
        <v>119.58</v>
      </c>
      <c r="AD615" s="144">
        <v>192.51400000000001</v>
      </c>
      <c r="AG615" s="2" t="s">
        <v>37</v>
      </c>
      <c r="AH615" s="144">
        <v>4.8700000000000002E-4</v>
      </c>
      <c r="AI615" s="157">
        <v>4.6770479417919796E-3</v>
      </c>
      <c r="AJ615" s="157">
        <v>2.1338065924950901E-3</v>
      </c>
      <c r="AK615" s="177"/>
    </row>
    <row r="616" spans="1:37">
      <c r="A616" s="2" t="s">
        <v>153</v>
      </c>
      <c r="B616" s="2">
        <v>972</v>
      </c>
      <c r="C616" s="2" t="s">
        <v>1970</v>
      </c>
      <c r="D616" s="2" t="s">
        <v>1971</v>
      </c>
      <c r="E616" s="4" t="s">
        <v>353</v>
      </c>
      <c r="F616" s="2" t="s">
        <v>3659</v>
      </c>
      <c r="G616" s="2" t="s">
        <v>3660</v>
      </c>
      <c r="H616" s="2" t="s">
        <v>356</v>
      </c>
      <c r="I616" s="2" t="s">
        <v>939</v>
      </c>
      <c r="J616" s="2" t="s">
        <v>31</v>
      </c>
      <c r="K616" s="2" t="s">
        <v>486</v>
      </c>
      <c r="L616" s="2" t="s">
        <v>513</v>
      </c>
      <c r="M616" s="2" t="s">
        <v>32</v>
      </c>
      <c r="N616" s="2" t="s">
        <v>648</v>
      </c>
      <c r="O616" s="2" t="s">
        <v>309</v>
      </c>
      <c r="P616" s="2" t="s">
        <v>2901</v>
      </c>
      <c r="Q616" s="2" t="s">
        <v>599</v>
      </c>
      <c r="R616" s="2" t="s">
        <v>361</v>
      </c>
      <c r="S616" s="2" t="s">
        <v>35</v>
      </c>
      <c r="T616" s="144">
        <v>2.46</v>
      </c>
      <c r="U616" s="2" t="s">
        <v>2859</v>
      </c>
      <c r="V616" s="155">
        <v>3.2800000000000003E-2</v>
      </c>
      <c r="W616" s="157">
        <v>5.5759999999999997E-2</v>
      </c>
      <c r="X616" s="4" t="s">
        <v>597</v>
      </c>
      <c r="Y616" s="4" t="s">
        <v>309</v>
      </c>
      <c r="Z616" s="144">
        <v>283133.59999999998</v>
      </c>
      <c r="AA616" s="144">
        <v>1</v>
      </c>
      <c r="AB616" s="144">
        <v>108.4</v>
      </c>
      <c r="AD616" s="144">
        <v>306.91699999999997</v>
      </c>
      <c r="AG616" s="2" t="s">
        <v>37</v>
      </c>
      <c r="AH616" s="144">
        <v>2.05E-4</v>
      </c>
      <c r="AI616" s="157">
        <v>7.4564312667398996E-3</v>
      </c>
      <c r="AJ616" s="157">
        <v>3.4018428700049001E-3</v>
      </c>
      <c r="AK616" s="177"/>
    </row>
    <row r="617" spans="1:37">
      <c r="A617" s="2" t="s">
        <v>153</v>
      </c>
      <c r="B617" s="2">
        <v>972</v>
      </c>
      <c r="C617" s="2" t="s">
        <v>1970</v>
      </c>
      <c r="D617" s="2" t="s">
        <v>1971</v>
      </c>
      <c r="E617" s="4" t="s">
        <v>353</v>
      </c>
      <c r="F617" s="2" t="s">
        <v>3661</v>
      </c>
      <c r="G617" s="2" t="s">
        <v>3662</v>
      </c>
      <c r="H617" s="2" t="s">
        <v>356</v>
      </c>
      <c r="I617" s="2" t="s">
        <v>939</v>
      </c>
      <c r="J617" s="2" t="s">
        <v>31</v>
      </c>
      <c r="K617" s="2" t="s">
        <v>486</v>
      </c>
      <c r="L617" s="2" t="s">
        <v>513</v>
      </c>
      <c r="M617" s="2" t="s">
        <v>32</v>
      </c>
      <c r="N617" s="2" t="s">
        <v>648</v>
      </c>
      <c r="O617" s="2" t="s">
        <v>309</v>
      </c>
      <c r="P617" s="2" t="s">
        <v>2901</v>
      </c>
      <c r="Q617" s="2" t="s">
        <v>599</v>
      </c>
      <c r="R617" s="2" t="s">
        <v>361</v>
      </c>
      <c r="S617" s="2" t="s">
        <v>35</v>
      </c>
      <c r="T617" s="144">
        <v>2.1059999999999999</v>
      </c>
      <c r="U617" s="2" t="s">
        <v>3243</v>
      </c>
      <c r="V617" s="155">
        <v>0.04</v>
      </c>
      <c r="W617" s="157">
        <v>5.1159999999999997E-2</v>
      </c>
      <c r="X617" s="4" t="s">
        <v>597</v>
      </c>
      <c r="Y617" s="4" t="s">
        <v>309</v>
      </c>
      <c r="Z617" s="144">
        <v>299999.99</v>
      </c>
      <c r="AA617" s="144">
        <v>1</v>
      </c>
      <c r="AB617" s="144">
        <v>110.28</v>
      </c>
      <c r="AD617" s="144">
        <v>330.84</v>
      </c>
      <c r="AG617" s="2" t="s">
        <v>37</v>
      </c>
      <c r="AH617" s="144">
        <v>1.3899999999999999E-4</v>
      </c>
      <c r="AI617" s="157">
        <v>8.03763579581066E-3</v>
      </c>
      <c r="AJ617" s="157">
        <v>3.6670054407447702E-3</v>
      </c>
      <c r="AK617" s="177"/>
    </row>
    <row r="618" spans="1:37">
      <c r="A618" s="2" t="s">
        <v>153</v>
      </c>
      <c r="B618" s="2">
        <v>972</v>
      </c>
      <c r="C618" s="2" t="s">
        <v>1978</v>
      </c>
      <c r="D618" s="2" t="s">
        <v>1979</v>
      </c>
      <c r="E618" s="4" t="s">
        <v>353</v>
      </c>
      <c r="F618" s="2" t="s">
        <v>3025</v>
      </c>
      <c r="G618" s="2" t="s">
        <v>3026</v>
      </c>
      <c r="H618" s="2" t="s">
        <v>356</v>
      </c>
      <c r="I618" s="2" t="s">
        <v>939</v>
      </c>
      <c r="J618" s="2" t="s">
        <v>31</v>
      </c>
      <c r="K618" s="2" t="s">
        <v>31</v>
      </c>
      <c r="L618" s="2" t="s">
        <v>513</v>
      </c>
      <c r="M618" s="2" t="s">
        <v>32</v>
      </c>
      <c r="N618" s="2" t="s">
        <v>634</v>
      </c>
      <c r="O618" s="2" t="s">
        <v>309</v>
      </c>
      <c r="P618" s="2" t="s">
        <v>2864</v>
      </c>
      <c r="Q618" s="2" t="s">
        <v>348</v>
      </c>
      <c r="R618" s="2" t="s">
        <v>361</v>
      </c>
      <c r="S618" s="2" t="s">
        <v>35</v>
      </c>
      <c r="T618" s="144">
        <v>4.0570000000000004</v>
      </c>
      <c r="U618" s="2" t="s">
        <v>3027</v>
      </c>
      <c r="V618" s="155">
        <v>7.4999999999999997E-3</v>
      </c>
      <c r="W618" s="157">
        <v>3.7069999999999999E-2</v>
      </c>
      <c r="X618" s="4" t="s">
        <v>597</v>
      </c>
      <c r="Y618" s="4" t="s">
        <v>309</v>
      </c>
      <c r="Z618" s="144">
        <v>181460</v>
      </c>
      <c r="AA618" s="144">
        <v>1</v>
      </c>
      <c r="AB618" s="144">
        <v>99.42</v>
      </c>
      <c r="AD618" s="144">
        <v>180.40799999999999</v>
      </c>
      <c r="AG618" s="2" t="s">
        <v>37</v>
      </c>
      <c r="AH618" s="144">
        <v>3.7100000000000002E-4</v>
      </c>
      <c r="AI618" s="157">
        <v>4.38293460697637E-3</v>
      </c>
      <c r="AJ618" s="157">
        <v>1.9996234537757898E-3</v>
      </c>
      <c r="AK618" s="177"/>
    </row>
    <row r="619" spans="1:37">
      <c r="A619" s="2" t="s">
        <v>153</v>
      </c>
      <c r="B619" s="2">
        <v>972</v>
      </c>
      <c r="C619" s="2" t="s">
        <v>3028</v>
      </c>
      <c r="D619" s="2" t="s">
        <v>3029</v>
      </c>
      <c r="E619" s="4" t="s">
        <v>501</v>
      </c>
      <c r="F619" s="2" t="s">
        <v>3030</v>
      </c>
      <c r="G619" s="2" t="s">
        <v>3031</v>
      </c>
      <c r="H619" s="2" t="s">
        <v>356</v>
      </c>
      <c r="I619" s="2" t="s">
        <v>1149</v>
      </c>
      <c r="J619" s="2" t="s">
        <v>134</v>
      </c>
      <c r="K619" s="2" t="s">
        <v>135</v>
      </c>
      <c r="L619" s="2" t="s">
        <v>513</v>
      </c>
      <c r="M619" s="2" t="s">
        <v>32</v>
      </c>
      <c r="N619" s="2" t="s">
        <v>648</v>
      </c>
      <c r="O619" s="2" t="s">
        <v>309</v>
      </c>
      <c r="P619" s="2" t="s">
        <v>2846</v>
      </c>
      <c r="Q619" s="2" t="s">
        <v>348</v>
      </c>
      <c r="R619" s="2" t="s">
        <v>361</v>
      </c>
      <c r="S619" s="2" t="s">
        <v>35</v>
      </c>
      <c r="T619" s="144">
        <v>2.3919999999999999</v>
      </c>
      <c r="U619" s="2" t="s">
        <v>3032</v>
      </c>
      <c r="V619" s="155">
        <v>0.08</v>
      </c>
      <c r="W619" s="157">
        <v>0.16452</v>
      </c>
      <c r="X619" s="4" t="s">
        <v>597</v>
      </c>
      <c r="Y619" s="4" t="s">
        <v>309</v>
      </c>
      <c r="Z619" s="144">
        <v>319755.89</v>
      </c>
      <c r="AA619" s="144">
        <v>1</v>
      </c>
      <c r="AB619" s="144">
        <v>83.99</v>
      </c>
      <c r="AD619" s="144">
        <v>268.56299999999999</v>
      </c>
      <c r="AG619" s="2" t="s">
        <v>37</v>
      </c>
      <c r="AH619" s="144">
        <v>3.5500000000000001E-4</v>
      </c>
      <c r="AI619" s="157">
        <v>6.5246385842661903E-3</v>
      </c>
      <c r="AJ619" s="157">
        <v>2.9767316901653999E-3</v>
      </c>
      <c r="AK619" s="177"/>
    </row>
    <row r="620" spans="1:37">
      <c r="A620" s="2" t="s">
        <v>153</v>
      </c>
      <c r="B620" s="2">
        <v>972</v>
      </c>
      <c r="C620" s="2" t="s">
        <v>3038</v>
      </c>
      <c r="D620" s="2" t="s">
        <v>3039</v>
      </c>
      <c r="E620" s="4" t="s">
        <v>353</v>
      </c>
      <c r="F620" s="2" t="s">
        <v>3671</v>
      </c>
      <c r="G620" s="2" t="s">
        <v>3672</v>
      </c>
      <c r="H620" s="2" t="s">
        <v>356</v>
      </c>
      <c r="I620" s="2" t="s">
        <v>939</v>
      </c>
      <c r="J620" s="2" t="s">
        <v>31</v>
      </c>
      <c r="K620" s="2" t="s">
        <v>31</v>
      </c>
      <c r="L620" s="2" t="s">
        <v>513</v>
      </c>
      <c r="M620" s="2" t="s">
        <v>32</v>
      </c>
      <c r="N620" s="2" t="s">
        <v>631</v>
      </c>
      <c r="O620" s="2" t="s">
        <v>309</v>
      </c>
      <c r="P620" s="2" t="s">
        <v>137</v>
      </c>
      <c r="Q620" s="2" t="s">
        <v>599</v>
      </c>
      <c r="R620" s="2" t="s">
        <v>361</v>
      </c>
      <c r="S620" s="2" t="s">
        <v>35</v>
      </c>
      <c r="T620" s="144">
        <v>3.9630000000000001</v>
      </c>
      <c r="U620" s="2" t="s">
        <v>3673</v>
      </c>
      <c r="V620" s="155">
        <v>2E-3</v>
      </c>
      <c r="W620" s="157">
        <v>2.5309999999999999E-2</v>
      </c>
      <c r="X620" s="4" t="s">
        <v>597</v>
      </c>
      <c r="Y620" s="4" t="s">
        <v>309</v>
      </c>
      <c r="Z620" s="144">
        <v>127499.99</v>
      </c>
      <c r="AA620" s="144">
        <v>1</v>
      </c>
      <c r="AB620" s="144">
        <v>100.85</v>
      </c>
      <c r="AD620" s="144">
        <v>128.584</v>
      </c>
      <c r="AG620" s="2" t="s">
        <v>37</v>
      </c>
      <c r="AH620" s="144">
        <v>3.3000000000000003E-5</v>
      </c>
      <c r="AI620" s="157">
        <v>3.12389464741362E-3</v>
      </c>
      <c r="AJ620" s="157">
        <v>1.4252124579157901E-3</v>
      </c>
      <c r="AK620" s="177"/>
    </row>
    <row r="621" spans="1:37">
      <c r="A621" s="2" t="s">
        <v>153</v>
      </c>
      <c r="B621" s="2">
        <v>972</v>
      </c>
      <c r="C621" s="2" t="s">
        <v>3038</v>
      </c>
      <c r="D621" s="2" t="s">
        <v>3039</v>
      </c>
      <c r="E621" s="4" t="s">
        <v>353</v>
      </c>
      <c r="F621" s="2" t="s">
        <v>3674</v>
      </c>
      <c r="G621" s="2" t="s">
        <v>3675</v>
      </c>
      <c r="H621" s="2" t="s">
        <v>356</v>
      </c>
      <c r="I621" s="2" t="s">
        <v>939</v>
      </c>
      <c r="J621" s="2" t="s">
        <v>31</v>
      </c>
      <c r="K621" s="2" t="s">
        <v>31</v>
      </c>
      <c r="L621" s="2" t="s">
        <v>513</v>
      </c>
      <c r="M621" s="2" t="s">
        <v>32</v>
      </c>
      <c r="N621" s="2" t="s">
        <v>631</v>
      </c>
      <c r="O621" s="2" t="s">
        <v>309</v>
      </c>
      <c r="P621" s="2" t="s">
        <v>137</v>
      </c>
      <c r="Q621" s="2" t="s">
        <v>599</v>
      </c>
      <c r="R621" s="2" t="s">
        <v>361</v>
      </c>
      <c r="S621" s="2" t="s">
        <v>35</v>
      </c>
      <c r="T621" s="144">
        <v>5.3019999999999996</v>
      </c>
      <c r="U621" s="2" t="s">
        <v>3676</v>
      </c>
      <c r="V621" s="155">
        <v>2.47E-2</v>
      </c>
      <c r="W621" s="157">
        <v>2.6040000000000001E-2</v>
      </c>
      <c r="X621" s="4" t="s">
        <v>597</v>
      </c>
      <c r="Y621" s="4" t="s">
        <v>309</v>
      </c>
      <c r="Z621" s="144">
        <v>127000</v>
      </c>
      <c r="AA621" s="144">
        <v>1</v>
      </c>
      <c r="AB621" s="144">
        <v>100.34</v>
      </c>
      <c r="AD621" s="144">
        <v>127.432</v>
      </c>
      <c r="AG621" s="2" t="s">
        <v>37</v>
      </c>
      <c r="AH621" s="144">
        <v>8.1000000000000004E-5</v>
      </c>
      <c r="AI621" s="157">
        <v>3.0959086910478401E-3</v>
      </c>
      <c r="AJ621" s="157">
        <v>1.4124444429341599E-3</v>
      </c>
      <c r="AK621" s="177"/>
    </row>
    <row r="622" spans="1:37">
      <c r="A622" s="2" t="s">
        <v>153</v>
      </c>
      <c r="B622" s="2">
        <v>972</v>
      </c>
      <c r="C622" s="2" t="s">
        <v>3038</v>
      </c>
      <c r="D622" s="2" t="s">
        <v>3039</v>
      </c>
      <c r="E622" s="4" t="s">
        <v>353</v>
      </c>
      <c r="F622" s="2" t="s">
        <v>3040</v>
      </c>
      <c r="G622" s="2" t="s">
        <v>3041</v>
      </c>
      <c r="H622" s="2" t="s">
        <v>356</v>
      </c>
      <c r="I622" s="2" t="s">
        <v>1149</v>
      </c>
      <c r="J622" s="2" t="s">
        <v>31</v>
      </c>
      <c r="K622" s="2" t="s">
        <v>31</v>
      </c>
      <c r="L622" s="2" t="s">
        <v>513</v>
      </c>
      <c r="M622" s="2" t="s">
        <v>32</v>
      </c>
      <c r="N622" s="2" t="s">
        <v>631</v>
      </c>
      <c r="O622" s="2" t="s">
        <v>309</v>
      </c>
      <c r="P622" s="2" t="s">
        <v>137</v>
      </c>
      <c r="Q622" s="2" t="s">
        <v>599</v>
      </c>
      <c r="R622" s="2" t="s">
        <v>361</v>
      </c>
      <c r="S622" s="2" t="s">
        <v>35</v>
      </c>
      <c r="T622" s="144">
        <v>3.1379999999999999</v>
      </c>
      <c r="U622" s="2" t="s">
        <v>3042</v>
      </c>
      <c r="V622" s="155">
        <v>2.6800000000000001E-2</v>
      </c>
      <c r="W622" s="157">
        <v>5.0459999999999998E-2</v>
      </c>
      <c r="X622" s="4" t="s">
        <v>597</v>
      </c>
      <c r="Y622" s="4" t="s">
        <v>309</v>
      </c>
      <c r="Z622" s="144">
        <v>242792.79</v>
      </c>
      <c r="AA622" s="144">
        <v>1</v>
      </c>
      <c r="AB622" s="144">
        <v>94.27</v>
      </c>
      <c r="AD622" s="144">
        <v>228.881</v>
      </c>
      <c r="AG622" s="2" t="s">
        <v>37</v>
      </c>
      <c r="AH622" s="144">
        <v>1.06E-4</v>
      </c>
      <c r="AI622" s="157">
        <v>5.5605739210865396E-3</v>
      </c>
      <c r="AJ622" s="157">
        <v>2.5368970851995698E-3</v>
      </c>
      <c r="AK622" s="177"/>
    </row>
    <row r="623" spans="1:37">
      <c r="A623" s="2" t="s">
        <v>153</v>
      </c>
      <c r="B623" s="2">
        <v>972</v>
      </c>
      <c r="C623" s="2" t="s">
        <v>3043</v>
      </c>
      <c r="D623" s="2" t="s">
        <v>3044</v>
      </c>
      <c r="E623" s="4" t="s">
        <v>353</v>
      </c>
      <c r="F623" s="2" t="s">
        <v>3045</v>
      </c>
      <c r="G623" s="2" t="s">
        <v>3046</v>
      </c>
      <c r="H623" s="2" t="s">
        <v>356</v>
      </c>
      <c r="I623" s="2" t="s">
        <v>1149</v>
      </c>
      <c r="J623" s="2" t="s">
        <v>31</v>
      </c>
      <c r="K623" s="2" t="s">
        <v>31</v>
      </c>
      <c r="L623" s="2" t="s">
        <v>513</v>
      </c>
      <c r="M623" s="2" t="s">
        <v>32</v>
      </c>
      <c r="N623" s="2" t="s">
        <v>634</v>
      </c>
      <c r="O623" s="2" t="s">
        <v>309</v>
      </c>
      <c r="P623" s="2" t="s">
        <v>3047</v>
      </c>
      <c r="Q623" s="2" t="s">
        <v>348</v>
      </c>
      <c r="R623" s="2" t="s">
        <v>361</v>
      </c>
      <c r="S623" s="2" t="s">
        <v>35</v>
      </c>
      <c r="T623" s="144">
        <v>1.4279999999999999</v>
      </c>
      <c r="U623" s="2" t="s">
        <v>3048</v>
      </c>
      <c r="V623" s="155">
        <v>5.8000000000000003E-2</v>
      </c>
      <c r="W623" s="157">
        <v>7.8689999999999996E-2</v>
      </c>
      <c r="X623" s="4" t="s">
        <v>597</v>
      </c>
      <c r="Y623" s="4" t="s">
        <v>309</v>
      </c>
      <c r="Z623" s="144">
        <v>252088.78</v>
      </c>
      <c r="AA623" s="144">
        <v>1</v>
      </c>
      <c r="AB623" s="144">
        <v>96.03</v>
      </c>
      <c r="AD623" s="144">
        <v>242.08099999999999</v>
      </c>
      <c r="AG623" s="2" t="s">
        <v>37</v>
      </c>
      <c r="AH623" s="144">
        <v>2.9700000000000001E-4</v>
      </c>
      <c r="AI623" s="157">
        <v>5.8812653064181401E-3</v>
      </c>
      <c r="AJ623" s="157">
        <v>2.6832059109147101E-3</v>
      </c>
      <c r="AK623" s="177"/>
    </row>
    <row r="624" spans="1:37">
      <c r="A624" s="2" t="s">
        <v>153</v>
      </c>
      <c r="B624" s="2">
        <v>972</v>
      </c>
      <c r="C624" s="2" t="s">
        <v>3049</v>
      </c>
      <c r="D624" s="2" t="s">
        <v>3050</v>
      </c>
      <c r="E624" s="4" t="s">
        <v>353</v>
      </c>
      <c r="F624" s="2" t="s">
        <v>3051</v>
      </c>
      <c r="G624" s="2" t="s">
        <v>3052</v>
      </c>
      <c r="H624" s="2" t="s">
        <v>356</v>
      </c>
      <c r="I624" s="2" t="s">
        <v>939</v>
      </c>
      <c r="J624" s="2" t="s">
        <v>31</v>
      </c>
      <c r="K624" s="2" t="s">
        <v>31</v>
      </c>
      <c r="L624" s="2" t="s">
        <v>513</v>
      </c>
      <c r="M624" s="2" t="s">
        <v>32</v>
      </c>
      <c r="N624" s="2" t="s">
        <v>623</v>
      </c>
      <c r="O624" s="2" t="s">
        <v>309</v>
      </c>
      <c r="P624" s="2" t="s">
        <v>2901</v>
      </c>
      <c r="Q624" s="2" t="s">
        <v>599</v>
      </c>
      <c r="R624" s="2" t="s">
        <v>361</v>
      </c>
      <c r="S624" s="2" t="s">
        <v>35</v>
      </c>
      <c r="T624" s="144">
        <v>3.69</v>
      </c>
      <c r="U624" s="2" t="s">
        <v>3019</v>
      </c>
      <c r="V624" s="155">
        <v>1.7999999999999999E-2</v>
      </c>
      <c r="W624" s="157">
        <v>3.5799999999999998E-2</v>
      </c>
      <c r="X624" s="4" t="s">
        <v>597</v>
      </c>
      <c r="Y624" s="4" t="s">
        <v>309</v>
      </c>
      <c r="Z624" s="144">
        <v>141410</v>
      </c>
      <c r="AA624" s="144">
        <v>1</v>
      </c>
      <c r="AB624" s="144">
        <v>106.94</v>
      </c>
      <c r="AD624" s="144">
        <v>151.22399999999999</v>
      </c>
      <c r="AG624" s="2" t="s">
        <v>37</v>
      </c>
      <c r="AH624" s="144">
        <v>1.4200000000000001E-4</v>
      </c>
      <c r="AI624" s="157">
        <v>3.6739278884261998E-3</v>
      </c>
      <c r="AJ624" s="157">
        <v>1.6761537718323601E-3</v>
      </c>
      <c r="AK624" s="177"/>
    </row>
    <row r="625" spans="1:37">
      <c r="A625" s="2" t="s">
        <v>153</v>
      </c>
      <c r="B625" s="2">
        <v>972</v>
      </c>
      <c r="C625" s="2" t="s">
        <v>3049</v>
      </c>
      <c r="D625" s="2" t="s">
        <v>3050</v>
      </c>
      <c r="E625" s="4" t="s">
        <v>353</v>
      </c>
      <c r="F625" s="2" t="s">
        <v>3679</v>
      </c>
      <c r="G625" s="2" t="s">
        <v>3680</v>
      </c>
      <c r="H625" s="2" t="s">
        <v>356</v>
      </c>
      <c r="I625" s="2" t="s">
        <v>939</v>
      </c>
      <c r="J625" s="2" t="s">
        <v>31</v>
      </c>
      <c r="K625" s="2" t="s">
        <v>31</v>
      </c>
      <c r="L625" s="2" t="s">
        <v>513</v>
      </c>
      <c r="M625" s="2" t="s">
        <v>32</v>
      </c>
      <c r="N625" s="2" t="s">
        <v>623</v>
      </c>
      <c r="O625" s="2" t="s">
        <v>309</v>
      </c>
      <c r="P625" s="2" t="s">
        <v>2901</v>
      </c>
      <c r="Q625" s="2" t="s">
        <v>599</v>
      </c>
      <c r="R625" s="2" t="s">
        <v>361</v>
      </c>
      <c r="S625" s="2" t="s">
        <v>35</v>
      </c>
      <c r="T625" s="144">
        <v>5.9729999999999999</v>
      </c>
      <c r="U625" s="2" t="s">
        <v>3681</v>
      </c>
      <c r="V625" s="155">
        <v>3.3000000000000002E-2</v>
      </c>
      <c r="W625" s="157">
        <v>4.1739999999999999E-2</v>
      </c>
      <c r="X625" s="4" t="s">
        <v>597</v>
      </c>
      <c r="Y625" s="4" t="s">
        <v>309</v>
      </c>
      <c r="Z625" s="144">
        <v>123743.59</v>
      </c>
      <c r="AA625" s="144">
        <v>1</v>
      </c>
      <c r="AB625" s="144">
        <v>100.71</v>
      </c>
      <c r="AD625" s="144">
        <v>124.622</v>
      </c>
      <c r="AG625" s="2" t="s">
        <v>37</v>
      </c>
      <c r="AH625" s="144">
        <v>9.8999999999999994E-5</v>
      </c>
      <c r="AI625" s="157">
        <v>3.02764975161798E-3</v>
      </c>
      <c r="AJ625" s="157">
        <v>1.38130271063531E-3</v>
      </c>
      <c r="AK625" s="177"/>
    </row>
    <row r="626" spans="1:37">
      <c r="A626" s="2" t="s">
        <v>153</v>
      </c>
      <c r="B626" s="2">
        <v>972</v>
      </c>
      <c r="C626" s="2" t="s">
        <v>2385</v>
      </c>
      <c r="D626" s="2" t="s">
        <v>2386</v>
      </c>
      <c r="E626" s="4" t="s">
        <v>353</v>
      </c>
      <c r="F626" s="2" t="s">
        <v>3682</v>
      </c>
      <c r="G626" s="2" t="s">
        <v>3683</v>
      </c>
      <c r="H626" s="2" t="s">
        <v>356</v>
      </c>
      <c r="I626" s="2" t="s">
        <v>1149</v>
      </c>
      <c r="J626" s="2" t="s">
        <v>31</v>
      </c>
      <c r="K626" s="2" t="s">
        <v>31</v>
      </c>
      <c r="L626" s="2" t="s">
        <v>513</v>
      </c>
      <c r="M626" s="2" t="s">
        <v>32</v>
      </c>
      <c r="N626" s="2" t="s">
        <v>637</v>
      </c>
      <c r="O626" s="2" t="s">
        <v>309</v>
      </c>
      <c r="P626" s="2" t="s">
        <v>2901</v>
      </c>
      <c r="Q626" s="2" t="s">
        <v>599</v>
      </c>
      <c r="R626" s="2" t="s">
        <v>361</v>
      </c>
      <c r="S626" s="2" t="s">
        <v>35</v>
      </c>
      <c r="T626" s="144">
        <v>2.8809999999999998</v>
      </c>
      <c r="U626" s="2" t="s">
        <v>3684</v>
      </c>
      <c r="V626" s="155">
        <v>6.7500000000000004E-2</v>
      </c>
      <c r="W626" s="157">
        <v>6.1519999999999998E-2</v>
      </c>
      <c r="X626" s="4" t="s">
        <v>597</v>
      </c>
      <c r="Y626" s="4" t="s">
        <v>309</v>
      </c>
      <c r="Z626" s="144">
        <v>46008.59</v>
      </c>
      <c r="AA626" s="144">
        <v>1</v>
      </c>
      <c r="AB626" s="144">
        <v>104.46</v>
      </c>
      <c r="AD626" s="144">
        <v>48.061</v>
      </c>
      <c r="AG626" s="2" t="s">
        <v>37</v>
      </c>
      <c r="AH626" s="144">
        <v>2.5999999999999998E-5</v>
      </c>
      <c r="AI626" s="157">
        <v>1.1676139393806901E-3</v>
      </c>
      <c r="AJ626" s="157">
        <v>5.3269976112006604E-4</v>
      </c>
      <c r="AK626" s="177"/>
    </row>
    <row r="627" spans="1:37">
      <c r="A627" s="2" t="s">
        <v>153</v>
      </c>
      <c r="B627" s="2">
        <v>972</v>
      </c>
      <c r="C627" s="2" t="s">
        <v>2385</v>
      </c>
      <c r="D627" s="2" t="s">
        <v>2386</v>
      </c>
      <c r="E627" s="4" t="s">
        <v>353</v>
      </c>
      <c r="F627" s="2" t="s">
        <v>3058</v>
      </c>
      <c r="G627" s="2" t="s">
        <v>3059</v>
      </c>
      <c r="H627" s="2" t="s">
        <v>356</v>
      </c>
      <c r="I627" s="2" t="s">
        <v>1149</v>
      </c>
      <c r="J627" s="2" t="s">
        <v>31</v>
      </c>
      <c r="K627" s="2" t="s">
        <v>31</v>
      </c>
      <c r="L627" s="2" t="s">
        <v>513</v>
      </c>
      <c r="M627" s="2" t="s">
        <v>32</v>
      </c>
      <c r="N627" s="2" t="s">
        <v>637</v>
      </c>
      <c r="O627" s="2" t="s">
        <v>309</v>
      </c>
      <c r="P627" s="2" t="s">
        <v>2901</v>
      </c>
      <c r="Q627" s="2" t="s">
        <v>599</v>
      </c>
      <c r="R627" s="2" t="s">
        <v>361</v>
      </c>
      <c r="S627" s="2" t="s">
        <v>35</v>
      </c>
      <c r="T627" s="144">
        <v>4.0739999999999998</v>
      </c>
      <c r="U627" s="2" t="s">
        <v>3060</v>
      </c>
      <c r="V627" s="155">
        <v>6.5199999999999994E-2</v>
      </c>
      <c r="W627" s="157">
        <v>6.3450000000000006E-2</v>
      </c>
      <c r="X627" s="4" t="s">
        <v>597</v>
      </c>
      <c r="Y627" s="4" t="s">
        <v>309</v>
      </c>
      <c r="Z627" s="144">
        <v>200000</v>
      </c>
      <c r="AA627" s="144">
        <v>1</v>
      </c>
      <c r="AB627" s="144">
        <v>101.71</v>
      </c>
      <c r="AD627" s="144">
        <v>203.42</v>
      </c>
      <c r="AG627" s="2" t="s">
        <v>37</v>
      </c>
      <c r="AH627" s="144">
        <v>1.4999999999999999E-4</v>
      </c>
      <c r="AI627" s="157">
        <v>4.9420140493420901E-3</v>
      </c>
      <c r="AJ627" s="157">
        <v>2.2546919103525699E-3</v>
      </c>
      <c r="AK627" s="177"/>
    </row>
    <row r="628" spans="1:37">
      <c r="A628" s="2" t="s">
        <v>153</v>
      </c>
      <c r="B628" s="2">
        <v>972</v>
      </c>
      <c r="C628" s="2" t="s">
        <v>2385</v>
      </c>
      <c r="D628" s="2" t="s">
        <v>2386</v>
      </c>
      <c r="E628" s="4" t="s">
        <v>353</v>
      </c>
      <c r="F628" s="2" t="s">
        <v>3685</v>
      </c>
      <c r="G628" s="2" t="s">
        <v>3686</v>
      </c>
      <c r="H628" s="2" t="s">
        <v>356</v>
      </c>
      <c r="I628" s="2" t="s">
        <v>1149</v>
      </c>
      <c r="J628" s="2" t="s">
        <v>31</v>
      </c>
      <c r="K628" s="2" t="s">
        <v>31</v>
      </c>
      <c r="L628" s="2" t="s">
        <v>513</v>
      </c>
      <c r="M628" s="2" t="s">
        <v>42</v>
      </c>
      <c r="N628" s="2" t="s">
        <v>637</v>
      </c>
      <c r="O628" s="2" t="s">
        <v>309</v>
      </c>
      <c r="P628" s="2" t="s">
        <v>2901</v>
      </c>
      <c r="Q628" s="2" t="s">
        <v>599</v>
      </c>
      <c r="R628" s="2" t="s">
        <v>361</v>
      </c>
      <c r="S628" s="2" t="s">
        <v>35</v>
      </c>
      <c r="T628" s="144">
        <v>5.5659999999999998</v>
      </c>
      <c r="U628" s="2" t="s">
        <v>3076</v>
      </c>
      <c r="V628" s="155">
        <v>6.3799999999999996E-2</v>
      </c>
      <c r="W628" s="157">
        <v>6.7699999999999996E-2</v>
      </c>
      <c r="X628" s="4" t="s">
        <v>597</v>
      </c>
      <c r="Y628" s="4" t="s">
        <v>309</v>
      </c>
      <c r="Z628" s="144">
        <v>85000</v>
      </c>
      <c r="AA628" s="144">
        <v>1</v>
      </c>
      <c r="AB628" s="144">
        <v>98.24</v>
      </c>
      <c r="AD628" s="144">
        <v>83.504000000000005</v>
      </c>
      <c r="AG628" s="2" t="s">
        <v>37</v>
      </c>
      <c r="AH628" s="144">
        <v>8.5000000000000006E-5</v>
      </c>
      <c r="AI628" s="157">
        <v>2.02869895377181E-3</v>
      </c>
      <c r="AJ628" s="157">
        <v>9.2555202675292903E-4</v>
      </c>
      <c r="AK628" s="177"/>
    </row>
    <row r="629" spans="1:37">
      <c r="A629" s="2" t="s">
        <v>153</v>
      </c>
      <c r="B629" s="2">
        <v>972</v>
      </c>
      <c r="C629" s="2" t="s">
        <v>2026</v>
      </c>
      <c r="D629" s="2" t="s">
        <v>2027</v>
      </c>
      <c r="E629" s="4" t="s">
        <v>353</v>
      </c>
      <c r="F629" s="2" t="s">
        <v>3066</v>
      </c>
      <c r="G629" s="2" t="s">
        <v>3067</v>
      </c>
      <c r="H629" s="2" t="s">
        <v>356</v>
      </c>
      <c r="I629" s="2" t="s">
        <v>939</v>
      </c>
      <c r="J629" s="2" t="s">
        <v>31</v>
      </c>
      <c r="K629" s="2" t="s">
        <v>31</v>
      </c>
      <c r="L629" s="2" t="s">
        <v>513</v>
      </c>
      <c r="M629" s="2" t="s">
        <v>32</v>
      </c>
      <c r="N629" s="2" t="s">
        <v>628</v>
      </c>
      <c r="O629" s="2" t="s">
        <v>309</v>
      </c>
      <c r="P629" s="2" t="s">
        <v>2917</v>
      </c>
      <c r="Q629" s="2" t="s">
        <v>599</v>
      </c>
      <c r="R629" s="2" t="s">
        <v>361</v>
      </c>
      <c r="S629" s="2" t="s">
        <v>35</v>
      </c>
      <c r="T629" s="144">
        <v>4.7850000000000001</v>
      </c>
      <c r="U629" s="2" t="s">
        <v>3068</v>
      </c>
      <c r="V629" s="155">
        <v>4.4000000000000003E-3</v>
      </c>
      <c r="W629" s="157">
        <v>2.9190000000000001E-2</v>
      </c>
      <c r="X629" s="4" t="s">
        <v>597</v>
      </c>
      <c r="Y629" s="4" t="s">
        <v>309</v>
      </c>
      <c r="Z629" s="144">
        <v>449565.98</v>
      </c>
      <c r="AA629" s="144">
        <v>1</v>
      </c>
      <c r="AB629" s="144">
        <v>101.08</v>
      </c>
      <c r="AD629" s="144">
        <v>454.42099999999999</v>
      </c>
      <c r="AG629" s="2" t="s">
        <v>37</v>
      </c>
      <c r="AH629" s="144">
        <v>5.2700000000000002E-4</v>
      </c>
      <c r="AI629" s="157">
        <v>1.10399980939451E-2</v>
      </c>
      <c r="AJ629" s="157">
        <v>5.0367712726433096E-3</v>
      </c>
      <c r="AK629" s="177"/>
    </row>
    <row r="630" spans="1:37">
      <c r="A630" s="2" t="s">
        <v>153</v>
      </c>
      <c r="B630" s="2">
        <v>972</v>
      </c>
      <c r="C630" s="2" t="s">
        <v>2026</v>
      </c>
      <c r="D630" s="2" t="s">
        <v>2027</v>
      </c>
      <c r="E630" s="4" t="s">
        <v>353</v>
      </c>
      <c r="F630" s="2" t="s">
        <v>3880</v>
      </c>
      <c r="G630" s="2" t="s">
        <v>3881</v>
      </c>
      <c r="H630" s="2" t="s">
        <v>356</v>
      </c>
      <c r="I630" s="2" t="s">
        <v>1149</v>
      </c>
      <c r="J630" s="2" t="s">
        <v>31</v>
      </c>
      <c r="K630" s="2" t="s">
        <v>31</v>
      </c>
      <c r="L630" s="2" t="s">
        <v>513</v>
      </c>
      <c r="M630" s="2" t="s">
        <v>32</v>
      </c>
      <c r="N630" s="2" t="s">
        <v>628</v>
      </c>
      <c r="O630" s="2" t="s">
        <v>309</v>
      </c>
      <c r="P630" s="2" t="s">
        <v>2917</v>
      </c>
      <c r="Q630" s="2" t="s">
        <v>599</v>
      </c>
      <c r="R630" s="2" t="s">
        <v>361</v>
      </c>
      <c r="S630" s="2" t="s">
        <v>35</v>
      </c>
      <c r="T630" s="144">
        <v>4.4870000000000001</v>
      </c>
      <c r="U630" s="2" t="s">
        <v>3076</v>
      </c>
      <c r="V630" s="155">
        <v>1.9400000000000001E-2</v>
      </c>
      <c r="W630" s="157">
        <v>5.4969999999999998E-2</v>
      </c>
      <c r="X630" s="4" t="s">
        <v>597</v>
      </c>
      <c r="Y630" s="4" t="s">
        <v>309</v>
      </c>
      <c r="Z630" s="144">
        <v>334338</v>
      </c>
      <c r="AA630" s="144">
        <v>1</v>
      </c>
      <c r="AB630" s="144">
        <v>85.41</v>
      </c>
      <c r="AD630" s="144">
        <v>285.55799999999999</v>
      </c>
      <c r="AG630" s="2" t="s">
        <v>37</v>
      </c>
      <c r="AH630" s="144">
        <v>5.4500000000000002E-4</v>
      </c>
      <c r="AI630" s="157">
        <v>6.9375286202282603E-3</v>
      </c>
      <c r="AJ630" s="157">
        <v>3.1651042473160198E-3</v>
      </c>
      <c r="AK630" s="177"/>
    </row>
    <row r="631" spans="1:37">
      <c r="A631" s="2" t="s">
        <v>153</v>
      </c>
      <c r="B631" s="2">
        <v>972</v>
      </c>
      <c r="C631" s="2" t="s">
        <v>3069</v>
      </c>
      <c r="D631" s="2" t="s">
        <v>3070</v>
      </c>
      <c r="E631" s="4" t="s">
        <v>353</v>
      </c>
      <c r="F631" s="2" t="s">
        <v>3689</v>
      </c>
      <c r="G631" s="2" t="s">
        <v>3690</v>
      </c>
      <c r="H631" s="2" t="s">
        <v>356</v>
      </c>
      <c r="I631" s="2" t="s">
        <v>1149</v>
      </c>
      <c r="J631" s="2" t="s">
        <v>31</v>
      </c>
      <c r="K631" s="2" t="s">
        <v>31</v>
      </c>
      <c r="L631" s="2" t="s">
        <v>513</v>
      </c>
      <c r="M631" s="2" t="s">
        <v>32</v>
      </c>
      <c r="N631" s="2" t="s">
        <v>628</v>
      </c>
      <c r="O631" s="2" t="s">
        <v>309</v>
      </c>
      <c r="P631" s="2" t="s">
        <v>2874</v>
      </c>
      <c r="Q631" s="2" t="s">
        <v>599</v>
      </c>
      <c r="R631" s="2" t="s">
        <v>361</v>
      </c>
      <c r="S631" s="2" t="s">
        <v>35</v>
      </c>
      <c r="T631" s="144">
        <v>6.6689999999999996</v>
      </c>
      <c r="U631" s="2" t="s">
        <v>3157</v>
      </c>
      <c r="V631" s="155">
        <v>3.0499999999999999E-2</v>
      </c>
      <c r="W631" s="157">
        <v>6.0159999999999998E-2</v>
      </c>
      <c r="X631" s="4" t="s">
        <v>597</v>
      </c>
      <c r="Y631" s="4" t="s">
        <v>309</v>
      </c>
      <c r="Z631" s="144">
        <v>346036</v>
      </c>
      <c r="AA631" s="144">
        <v>1</v>
      </c>
      <c r="AB631" s="144">
        <v>82.6</v>
      </c>
      <c r="AD631" s="144">
        <v>285.82600000000002</v>
      </c>
      <c r="AG631" s="2" t="s">
        <v>37</v>
      </c>
      <c r="AH631" s="144">
        <v>5.0699999999999996E-4</v>
      </c>
      <c r="AI631" s="157">
        <v>6.9440310833523899E-3</v>
      </c>
      <c r="AJ631" s="157">
        <v>3.1680708619101802E-3</v>
      </c>
      <c r="AK631" s="177"/>
    </row>
    <row r="632" spans="1:37">
      <c r="A632" s="2" t="s">
        <v>153</v>
      </c>
      <c r="B632" s="2">
        <v>972</v>
      </c>
      <c r="C632" s="2" t="s">
        <v>3069</v>
      </c>
      <c r="D632" s="2" t="s">
        <v>3070</v>
      </c>
      <c r="E632" s="4" t="s">
        <v>353</v>
      </c>
      <c r="F632" s="2" t="s">
        <v>3569</v>
      </c>
      <c r="G632" s="2" t="s">
        <v>3570</v>
      </c>
      <c r="H632" s="2" t="s">
        <v>356</v>
      </c>
      <c r="I632" s="2" t="s">
        <v>1149</v>
      </c>
      <c r="J632" s="2" t="s">
        <v>31</v>
      </c>
      <c r="K632" s="2" t="s">
        <v>31</v>
      </c>
      <c r="L632" s="2" t="s">
        <v>513</v>
      </c>
      <c r="M632" s="2" t="s">
        <v>32</v>
      </c>
      <c r="N632" s="2" t="s">
        <v>628</v>
      </c>
      <c r="O632" s="2" t="s">
        <v>309</v>
      </c>
      <c r="P632" s="2" t="s">
        <v>2874</v>
      </c>
      <c r="Q632" s="2" t="s">
        <v>599</v>
      </c>
      <c r="R632" s="2" t="s">
        <v>361</v>
      </c>
      <c r="S632" s="2" t="s">
        <v>35</v>
      </c>
      <c r="T632" s="144">
        <v>1.95</v>
      </c>
      <c r="U632" s="2" t="s">
        <v>2886</v>
      </c>
      <c r="V632" s="155">
        <v>2.9100000000000001E-2</v>
      </c>
      <c r="W632" s="157">
        <v>5.0540000000000002E-2</v>
      </c>
      <c r="X632" s="4" t="s">
        <v>597</v>
      </c>
      <c r="Y632" s="4" t="s">
        <v>309</v>
      </c>
      <c r="Z632" s="144">
        <v>199500</v>
      </c>
      <c r="AA632" s="144">
        <v>1</v>
      </c>
      <c r="AB632" s="144">
        <v>96.12</v>
      </c>
      <c r="AD632" s="144">
        <v>191.75899999999999</v>
      </c>
      <c r="AG632" s="2" t="s">
        <v>37</v>
      </c>
      <c r="AH632" s="144">
        <v>3.3300000000000002E-4</v>
      </c>
      <c r="AI632" s="157">
        <v>4.6587240629899201E-3</v>
      </c>
      <c r="AJ632" s="157">
        <v>2.12544670098349E-3</v>
      </c>
      <c r="AK632" s="177"/>
    </row>
    <row r="633" spans="1:37">
      <c r="A633" s="2" t="s">
        <v>153</v>
      </c>
      <c r="B633" s="2">
        <v>972</v>
      </c>
      <c r="C633" s="2" t="s">
        <v>3069</v>
      </c>
      <c r="D633" s="2" t="s">
        <v>3070</v>
      </c>
      <c r="E633" s="4" t="s">
        <v>353</v>
      </c>
      <c r="F633" s="2" t="s">
        <v>3071</v>
      </c>
      <c r="G633" s="2" t="s">
        <v>3072</v>
      </c>
      <c r="H633" s="2" t="s">
        <v>356</v>
      </c>
      <c r="I633" s="2" t="s">
        <v>1149</v>
      </c>
      <c r="J633" s="2" t="s">
        <v>31</v>
      </c>
      <c r="K633" s="2" t="s">
        <v>31</v>
      </c>
      <c r="L633" s="2" t="s">
        <v>513</v>
      </c>
      <c r="M633" s="2" t="s">
        <v>32</v>
      </c>
      <c r="N633" s="2" t="s">
        <v>628</v>
      </c>
      <c r="O633" s="2" t="s">
        <v>309</v>
      </c>
      <c r="P633" s="2" t="s">
        <v>2874</v>
      </c>
      <c r="Q633" s="2" t="s">
        <v>599</v>
      </c>
      <c r="R633" s="2" t="s">
        <v>361</v>
      </c>
      <c r="S633" s="2" t="s">
        <v>35</v>
      </c>
      <c r="T633" s="144">
        <v>5.8890000000000002</v>
      </c>
      <c r="U633" s="2" t="s">
        <v>3073</v>
      </c>
      <c r="V633" s="155">
        <v>3.0499999999999999E-2</v>
      </c>
      <c r="W633" s="157">
        <v>5.8709999999999998E-2</v>
      </c>
      <c r="X633" s="4" t="s">
        <v>597</v>
      </c>
      <c r="Y633" s="4" t="s">
        <v>309</v>
      </c>
      <c r="Z633" s="144">
        <v>529150</v>
      </c>
      <c r="AA633" s="144">
        <v>1</v>
      </c>
      <c r="AB633" s="144">
        <v>85.24</v>
      </c>
      <c r="AD633" s="144">
        <v>451.04700000000003</v>
      </c>
      <c r="AG633" s="2" t="s">
        <v>37</v>
      </c>
      <c r="AH633" s="144">
        <v>7.2599999999999997E-4</v>
      </c>
      <c r="AI633" s="157">
        <v>1.09580320727562E-2</v>
      </c>
      <c r="AJ633" s="157">
        <v>4.9993759671963104E-3</v>
      </c>
      <c r="AK633" s="177"/>
    </row>
    <row r="634" spans="1:37">
      <c r="A634" s="2" t="s">
        <v>153</v>
      </c>
      <c r="B634" s="2">
        <v>972</v>
      </c>
      <c r="C634" s="2" t="s">
        <v>3069</v>
      </c>
      <c r="D634" s="2" t="s">
        <v>3070</v>
      </c>
      <c r="E634" s="4" t="s">
        <v>353</v>
      </c>
      <c r="F634" s="2" t="s">
        <v>3882</v>
      </c>
      <c r="G634" s="2" t="s">
        <v>3883</v>
      </c>
      <c r="H634" s="2" t="s">
        <v>356</v>
      </c>
      <c r="I634" s="2" t="s">
        <v>1149</v>
      </c>
      <c r="J634" s="2" t="s">
        <v>31</v>
      </c>
      <c r="K634" s="2" t="s">
        <v>31</v>
      </c>
      <c r="L634" s="2" t="s">
        <v>513</v>
      </c>
      <c r="M634" s="2" t="s">
        <v>32</v>
      </c>
      <c r="N634" s="2" t="s">
        <v>628</v>
      </c>
      <c r="O634" s="2" t="s">
        <v>309</v>
      </c>
      <c r="P634" s="2" t="s">
        <v>2842</v>
      </c>
      <c r="Q634" s="2" t="s">
        <v>348</v>
      </c>
      <c r="R634" s="2" t="s">
        <v>361</v>
      </c>
      <c r="S634" s="2" t="s">
        <v>35</v>
      </c>
      <c r="T634" s="144">
        <v>4.9290000000000003</v>
      </c>
      <c r="U634" s="2" t="s">
        <v>2905</v>
      </c>
      <c r="V634" s="155">
        <v>4.3799999999999999E-2</v>
      </c>
      <c r="W634" s="157">
        <v>5.5509999999999997E-2</v>
      </c>
      <c r="X634" s="4" t="s">
        <v>597</v>
      </c>
      <c r="Y634" s="4" t="s">
        <v>309</v>
      </c>
      <c r="Z634" s="144">
        <v>150000</v>
      </c>
      <c r="AA634" s="144">
        <v>1</v>
      </c>
      <c r="AB634" s="144">
        <v>94.29</v>
      </c>
      <c r="AD634" s="144">
        <v>141.435</v>
      </c>
      <c r="AG634" s="2" t="s">
        <v>37</v>
      </c>
      <c r="AH634" s="144">
        <v>2.9999999999999997E-4</v>
      </c>
      <c r="AI634" s="157">
        <v>3.43611128241421E-3</v>
      </c>
      <c r="AJ634" s="157">
        <v>1.5676548537052199E-3</v>
      </c>
      <c r="AK634" s="177"/>
    </row>
    <row r="635" spans="1:37">
      <c r="A635" s="2" t="s">
        <v>153</v>
      </c>
      <c r="B635" s="2">
        <v>972</v>
      </c>
      <c r="C635" s="2" t="s">
        <v>2397</v>
      </c>
      <c r="D635" s="2" t="s">
        <v>2398</v>
      </c>
      <c r="E635" s="4" t="s">
        <v>353</v>
      </c>
      <c r="F635" s="2" t="s">
        <v>3571</v>
      </c>
      <c r="G635" s="2" t="s">
        <v>3572</v>
      </c>
      <c r="H635" s="2" t="s">
        <v>356</v>
      </c>
      <c r="I635" s="2" t="s">
        <v>1149</v>
      </c>
      <c r="J635" s="2" t="s">
        <v>31</v>
      </c>
      <c r="K635" s="2" t="s">
        <v>31</v>
      </c>
      <c r="L635" s="2" t="s">
        <v>513</v>
      </c>
      <c r="M635" s="2" t="s">
        <v>32</v>
      </c>
      <c r="N635" s="2" t="s">
        <v>634</v>
      </c>
      <c r="O635" s="2" t="s">
        <v>309</v>
      </c>
      <c r="P635" s="2" t="s">
        <v>2864</v>
      </c>
      <c r="Q635" s="2" t="s">
        <v>348</v>
      </c>
      <c r="R635" s="2" t="s">
        <v>361</v>
      </c>
      <c r="S635" s="2" t="s">
        <v>35</v>
      </c>
      <c r="T635" s="144">
        <v>2.581</v>
      </c>
      <c r="U635" s="2" t="s">
        <v>2859</v>
      </c>
      <c r="V635" s="155">
        <v>2.1999999999999999E-2</v>
      </c>
      <c r="W635" s="157">
        <v>5.3710000000000001E-2</v>
      </c>
      <c r="X635" s="4" t="s">
        <v>597</v>
      </c>
      <c r="Y635" s="4" t="s">
        <v>309</v>
      </c>
      <c r="Z635" s="144">
        <v>84285.75</v>
      </c>
      <c r="AA635" s="144">
        <v>1</v>
      </c>
      <c r="AB635" s="144">
        <v>92.37</v>
      </c>
      <c r="AD635" s="144">
        <v>77.855000000000004</v>
      </c>
      <c r="AG635" s="2" t="s">
        <v>37</v>
      </c>
      <c r="AH635" s="144">
        <v>7.2999999999999999E-5</v>
      </c>
      <c r="AI635" s="157">
        <v>1.8914524375234899E-3</v>
      </c>
      <c r="AJ635" s="157">
        <v>8.6293613638524296E-4</v>
      </c>
      <c r="AK635" s="177"/>
    </row>
    <row r="636" spans="1:37">
      <c r="A636" s="2" t="s">
        <v>153</v>
      </c>
      <c r="B636" s="2">
        <v>972</v>
      </c>
      <c r="C636" s="2" t="s">
        <v>2397</v>
      </c>
      <c r="D636" s="2" t="s">
        <v>2398</v>
      </c>
      <c r="E636" s="4" t="s">
        <v>353</v>
      </c>
      <c r="F636" s="2" t="s">
        <v>3086</v>
      </c>
      <c r="G636" s="2" t="s">
        <v>3087</v>
      </c>
      <c r="H636" s="2" t="s">
        <v>356</v>
      </c>
      <c r="I636" s="2" t="s">
        <v>1149</v>
      </c>
      <c r="J636" s="2" t="s">
        <v>31</v>
      </c>
      <c r="K636" s="2" t="s">
        <v>31</v>
      </c>
      <c r="L636" s="2" t="s">
        <v>513</v>
      </c>
      <c r="M636" s="2" t="s">
        <v>32</v>
      </c>
      <c r="N636" s="2" t="s">
        <v>634</v>
      </c>
      <c r="O636" s="2" t="s">
        <v>309</v>
      </c>
      <c r="P636" s="2" t="s">
        <v>2864</v>
      </c>
      <c r="Q636" s="2" t="s">
        <v>348</v>
      </c>
      <c r="R636" s="2" t="s">
        <v>361</v>
      </c>
      <c r="S636" s="2" t="s">
        <v>35</v>
      </c>
      <c r="T636" s="144">
        <v>3.819</v>
      </c>
      <c r="U636" s="2" t="s">
        <v>3088</v>
      </c>
      <c r="V636" s="155">
        <v>2.7400000000000001E-2</v>
      </c>
      <c r="W636" s="157">
        <v>5.5449999999999999E-2</v>
      </c>
      <c r="X636" s="4" t="s">
        <v>597</v>
      </c>
      <c r="Y636" s="4" t="s">
        <v>309</v>
      </c>
      <c r="Z636" s="144">
        <v>256000</v>
      </c>
      <c r="AA636" s="144">
        <v>1</v>
      </c>
      <c r="AB636" s="144">
        <v>91.17</v>
      </c>
      <c r="AD636" s="144">
        <v>233.39500000000001</v>
      </c>
      <c r="AG636" s="2" t="s">
        <v>37</v>
      </c>
      <c r="AH636" s="144">
        <v>3.4099999999999999E-4</v>
      </c>
      <c r="AI636" s="157">
        <v>5.6702505036329096E-3</v>
      </c>
      <c r="AJ636" s="157">
        <v>2.5869347623395898E-3</v>
      </c>
      <c r="AK636" s="177"/>
    </row>
    <row r="637" spans="1:37">
      <c r="A637" s="2" t="s">
        <v>153</v>
      </c>
      <c r="B637" s="2">
        <v>972</v>
      </c>
      <c r="C637" s="2" t="s">
        <v>3694</v>
      </c>
      <c r="D637" s="2" t="s">
        <v>3695</v>
      </c>
      <c r="E637" s="4" t="s">
        <v>353</v>
      </c>
      <c r="F637" s="2" t="s">
        <v>3696</v>
      </c>
      <c r="G637" s="2" t="s">
        <v>3697</v>
      </c>
      <c r="H637" s="2" t="s">
        <v>356</v>
      </c>
      <c r="I637" s="2" t="s">
        <v>345</v>
      </c>
      <c r="J637" s="2" t="s">
        <v>31</v>
      </c>
      <c r="K637" s="2" t="s">
        <v>31</v>
      </c>
      <c r="L637" s="2" t="s">
        <v>513</v>
      </c>
      <c r="M637" s="2" t="s">
        <v>32</v>
      </c>
      <c r="N637" s="2" t="s">
        <v>668</v>
      </c>
      <c r="O637" s="2" t="s">
        <v>309</v>
      </c>
      <c r="P637" s="2" t="s">
        <v>360</v>
      </c>
      <c r="Q637" s="20" t="s">
        <v>360</v>
      </c>
      <c r="R637" s="20" t="s">
        <v>360</v>
      </c>
      <c r="S637" s="2" t="s">
        <v>35</v>
      </c>
      <c r="T637" s="144">
        <v>0.1</v>
      </c>
      <c r="U637" s="2" t="s">
        <v>285</v>
      </c>
      <c r="V637" s="155">
        <v>5.9499999999999997E-2</v>
      </c>
      <c r="W637" s="157">
        <v>1E-4</v>
      </c>
      <c r="X637" s="4" t="s">
        <v>597</v>
      </c>
      <c r="Y637" s="4" t="s">
        <v>309</v>
      </c>
      <c r="Z637" s="144">
        <v>254991.6</v>
      </c>
      <c r="AA637" s="144">
        <v>1</v>
      </c>
      <c r="AB637" s="144">
        <v>81.599999999999994</v>
      </c>
      <c r="AD637" s="144">
        <v>208.07300000000001</v>
      </c>
      <c r="AG637" s="2" t="s">
        <v>37</v>
      </c>
      <c r="AH637" s="144">
        <v>3.0899999999999998E-4</v>
      </c>
      <c r="AI637" s="157">
        <v>5.0550605095172601E-3</v>
      </c>
      <c r="AJ637" s="157">
        <v>2.30626702460885E-3</v>
      </c>
      <c r="AK637" s="177"/>
    </row>
    <row r="638" spans="1:37">
      <c r="A638" s="2" t="s">
        <v>153</v>
      </c>
      <c r="B638" s="2">
        <v>972</v>
      </c>
      <c r="C638" s="2" t="s">
        <v>3089</v>
      </c>
      <c r="D638" s="2" t="s">
        <v>3090</v>
      </c>
      <c r="E638" s="4" t="s">
        <v>353</v>
      </c>
      <c r="F638" s="2" t="s">
        <v>3573</v>
      </c>
      <c r="G638" s="2" t="s">
        <v>3574</v>
      </c>
      <c r="H638" s="2" t="s">
        <v>356</v>
      </c>
      <c r="I638" s="2" t="s">
        <v>939</v>
      </c>
      <c r="J638" s="2" t="s">
        <v>31</v>
      </c>
      <c r="K638" s="2" t="s">
        <v>31</v>
      </c>
      <c r="L638" s="2" t="s">
        <v>513</v>
      </c>
      <c r="M638" s="2" t="s">
        <v>32</v>
      </c>
      <c r="N638" s="2" t="s">
        <v>623</v>
      </c>
      <c r="O638" s="2" t="s">
        <v>309</v>
      </c>
      <c r="P638" s="2" t="s">
        <v>3093</v>
      </c>
      <c r="Q638" s="2" t="s">
        <v>599</v>
      </c>
      <c r="R638" s="2" t="s">
        <v>361</v>
      </c>
      <c r="S638" s="2" t="s">
        <v>35</v>
      </c>
      <c r="T638" s="144">
        <v>1.1279999999999999</v>
      </c>
      <c r="U638" s="2" t="s">
        <v>3575</v>
      </c>
      <c r="V638" s="155">
        <v>4.4999999999999998E-2</v>
      </c>
      <c r="W638" s="157">
        <v>2.6610000000000002E-2</v>
      </c>
      <c r="X638" s="4" t="s">
        <v>597</v>
      </c>
      <c r="Y638" s="4" t="s">
        <v>309</v>
      </c>
      <c r="Z638" s="144">
        <v>89785</v>
      </c>
      <c r="AA638" s="144">
        <v>1</v>
      </c>
      <c r="AB638" s="144">
        <v>119.29</v>
      </c>
      <c r="AD638" s="144">
        <v>107.105</v>
      </c>
      <c r="AG638" s="2" t="s">
        <v>37</v>
      </c>
      <c r="AH638" s="144">
        <v>3.0000000000000001E-5</v>
      </c>
      <c r="AI638" s="157">
        <v>2.6020650610123499E-3</v>
      </c>
      <c r="AJ638" s="157">
        <v>1.18713847931222E-3</v>
      </c>
      <c r="AK638" s="177"/>
    </row>
    <row r="639" spans="1:37">
      <c r="A639" s="2" t="s">
        <v>153</v>
      </c>
      <c r="B639" s="2">
        <v>972</v>
      </c>
      <c r="C639" s="2" t="s">
        <v>3089</v>
      </c>
      <c r="D639" s="2" t="s">
        <v>3090</v>
      </c>
      <c r="E639" s="4" t="s">
        <v>353</v>
      </c>
      <c r="F639" s="2" t="s">
        <v>3091</v>
      </c>
      <c r="G639" s="2" t="s">
        <v>3092</v>
      </c>
      <c r="H639" s="2" t="s">
        <v>356</v>
      </c>
      <c r="I639" s="2" t="s">
        <v>939</v>
      </c>
      <c r="J639" s="2" t="s">
        <v>31</v>
      </c>
      <c r="K639" s="2" t="s">
        <v>31</v>
      </c>
      <c r="L639" s="2" t="s">
        <v>513</v>
      </c>
      <c r="M639" s="2" t="s">
        <v>32</v>
      </c>
      <c r="N639" s="2" t="s">
        <v>623</v>
      </c>
      <c r="O639" s="2" t="s">
        <v>309</v>
      </c>
      <c r="P639" s="2" t="s">
        <v>3093</v>
      </c>
      <c r="Q639" s="2" t="s">
        <v>599</v>
      </c>
      <c r="R639" s="2" t="s">
        <v>361</v>
      </c>
      <c r="S639" s="2" t="s">
        <v>35</v>
      </c>
      <c r="T639" s="144">
        <v>3.625</v>
      </c>
      <c r="U639" s="2" t="s">
        <v>3094</v>
      </c>
      <c r="V639" s="155">
        <v>3.85E-2</v>
      </c>
      <c r="W639" s="157">
        <v>2.4680000000000001E-2</v>
      </c>
      <c r="X639" s="4" t="s">
        <v>597</v>
      </c>
      <c r="Y639" s="4" t="s">
        <v>309</v>
      </c>
      <c r="Z639" s="144">
        <v>587936.86</v>
      </c>
      <c r="AA639" s="144">
        <v>1</v>
      </c>
      <c r="AB639" s="144">
        <v>121.05</v>
      </c>
      <c r="AD639" s="144">
        <v>711.69799999999998</v>
      </c>
      <c r="AG639" s="2" t="s">
        <v>37</v>
      </c>
      <c r="AH639" s="144">
        <v>2.3000000000000001E-4</v>
      </c>
      <c r="AI639" s="157">
        <v>1.7290430562525199E-2</v>
      </c>
      <c r="AJ639" s="157">
        <v>7.8884020819463604E-3</v>
      </c>
      <c r="AK639" s="177"/>
    </row>
    <row r="640" spans="1:37">
      <c r="A640" s="2" t="s">
        <v>153</v>
      </c>
      <c r="B640" s="2">
        <v>972</v>
      </c>
      <c r="C640" s="2" t="s">
        <v>3089</v>
      </c>
      <c r="D640" s="2" t="s">
        <v>3090</v>
      </c>
      <c r="E640" s="4" t="s">
        <v>353</v>
      </c>
      <c r="F640" s="2" t="s">
        <v>3095</v>
      </c>
      <c r="G640" s="2" t="s">
        <v>3096</v>
      </c>
      <c r="H640" s="2" t="s">
        <v>356</v>
      </c>
      <c r="I640" s="2" t="s">
        <v>939</v>
      </c>
      <c r="J640" s="2" t="s">
        <v>31</v>
      </c>
      <c r="K640" s="2" t="s">
        <v>31</v>
      </c>
      <c r="L640" s="2" t="s">
        <v>513</v>
      </c>
      <c r="M640" s="2" t="s">
        <v>32</v>
      </c>
      <c r="N640" s="2" t="s">
        <v>623</v>
      </c>
      <c r="O640" s="2" t="s">
        <v>309</v>
      </c>
      <c r="P640" s="2" t="s">
        <v>3093</v>
      </c>
      <c r="Q640" s="2" t="s">
        <v>599</v>
      </c>
      <c r="R640" s="2" t="s">
        <v>361</v>
      </c>
      <c r="S640" s="2" t="s">
        <v>35</v>
      </c>
      <c r="T640" s="144">
        <v>5.9749999999999996</v>
      </c>
      <c r="U640" s="2" t="s">
        <v>3097</v>
      </c>
      <c r="V640" s="155">
        <v>2.3900000000000001E-2</v>
      </c>
      <c r="W640" s="157">
        <v>2.9860000000000001E-2</v>
      </c>
      <c r="X640" s="4" t="s">
        <v>597</v>
      </c>
      <c r="Y640" s="4" t="s">
        <v>309</v>
      </c>
      <c r="Z640" s="144">
        <v>210902</v>
      </c>
      <c r="AA640" s="144">
        <v>1</v>
      </c>
      <c r="AB640" s="144">
        <v>109.95</v>
      </c>
      <c r="AD640" s="144">
        <v>231.887</v>
      </c>
      <c r="AG640" s="2" t="s">
        <v>37</v>
      </c>
      <c r="AH640" s="144">
        <v>5.3999999999999998E-5</v>
      </c>
      <c r="AI640" s="157">
        <v>5.6336032416392798E-3</v>
      </c>
      <c r="AJ640" s="157">
        <v>2.5702152054284601E-3</v>
      </c>
      <c r="AK640" s="177"/>
    </row>
    <row r="641" spans="1:37">
      <c r="A641" s="2" t="s">
        <v>153</v>
      </c>
      <c r="B641" s="2">
        <v>972</v>
      </c>
      <c r="C641" s="2" t="s">
        <v>3089</v>
      </c>
      <c r="D641" s="2" t="s">
        <v>3090</v>
      </c>
      <c r="E641" s="4" t="s">
        <v>353</v>
      </c>
      <c r="F641" s="2" t="s">
        <v>3698</v>
      </c>
      <c r="G641" s="2" t="s">
        <v>3699</v>
      </c>
      <c r="H641" s="2" t="s">
        <v>356</v>
      </c>
      <c r="I641" s="2" t="s">
        <v>939</v>
      </c>
      <c r="J641" s="2" t="s">
        <v>31</v>
      </c>
      <c r="K641" s="2" t="s">
        <v>31</v>
      </c>
      <c r="L641" s="2" t="s">
        <v>513</v>
      </c>
      <c r="M641" s="2" t="s">
        <v>32</v>
      </c>
      <c r="N641" s="2" t="s">
        <v>623</v>
      </c>
      <c r="O641" s="2" t="s">
        <v>309</v>
      </c>
      <c r="P641" s="2" t="s">
        <v>3093</v>
      </c>
      <c r="Q641" s="2" t="s">
        <v>599</v>
      </c>
      <c r="R641" s="2" t="s">
        <v>361</v>
      </c>
      <c r="S641" s="2" t="s">
        <v>35</v>
      </c>
      <c r="T641" s="144">
        <v>2.9940000000000002</v>
      </c>
      <c r="U641" s="2" t="s">
        <v>3700</v>
      </c>
      <c r="V641" s="155">
        <v>0.01</v>
      </c>
      <c r="W641" s="157">
        <v>2.3050000000000001E-2</v>
      </c>
      <c r="X641" s="4" t="s">
        <v>597</v>
      </c>
      <c r="Y641" s="4" t="s">
        <v>309</v>
      </c>
      <c r="Z641" s="144">
        <v>100000</v>
      </c>
      <c r="AA641" s="144">
        <v>1</v>
      </c>
      <c r="AB641" s="144">
        <v>108.55</v>
      </c>
      <c r="AD641" s="144">
        <v>108.55</v>
      </c>
      <c r="AG641" s="2" t="s">
        <v>37</v>
      </c>
      <c r="AH641" s="144">
        <v>8.2999999999999998E-5</v>
      </c>
      <c r="AI641" s="157">
        <v>2.63718230781675E-3</v>
      </c>
      <c r="AJ641" s="157">
        <v>1.2031599983717001E-3</v>
      </c>
      <c r="AK641" s="177"/>
    </row>
    <row r="642" spans="1:37">
      <c r="A642" s="2" t="s">
        <v>153</v>
      </c>
      <c r="B642" s="2">
        <v>972</v>
      </c>
      <c r="C642" s="2" t="s">
        <v>3089</v>
      </c>
      <c r="D642" s="2" t="s">
        <v>3090</v>
      </c>
      <c r="E642" s="4" t="s">
        <v>353</v>
      </c>
      <c r="F642" s="2" t="s">
        <v>3098</v>
      </c>
      <c r="G642" s="2" t="s">
        <v>3099</v>
      </c>
      <c r="H642" s="2" t="s">
        <v>356</v>
      </c>
      <c r="I642" s="2" t="s">
        <v>939</v>
      </c>
      <c r="J642" s="2" t="s">
        <v>31</v>
      </c>
      <c r="K642" s="2" t="s">
        <v>31</v>
      </c>
      <c r="L642" s="2" t="s">
        <v>513</v>
      </c>
      <c r="M642" s="2" t="s">
        <v>32</v>
      </c>
      <c r="N642" s="2" t="s">
        <v>623</v>
      </c>
      <c r="O642" s="2" t="s">
        <v>309</v>
      </c>
      <c r="P642" s="2" t="s">
        <v>3093</v>
      </c>
      <c r="Q642" s="2" t="s">
        <v>599</v>
      </c>
      <c r="R642" s="2" t="s">
        <v>361</v>
      </c>
      <c r="S642" s="2" t="s">
        <v>35</v>
      </c>
      <c r="T642" s="144">
        <v>11.005000000000001</v>
      </c>
      <c r="U642" s="2" t="s">
        <v>108</v>
      </c>
      <c r="V642" s="155">
        <v>1.2500000000000001E-2</v>
      </c>
      <c r="W642" s="157">
        <v>3.5040000000000002E-2</v>
      </c>
      <c r="X642" s="4" t="s">
        <v>597</v>
      </c>
      <c r="Y642" s="4" t="s">
        <v>309</v>
      </c>
      <c r="Z642" s="144">
        <v>514510</v>
      </c>
      <c r="AA642" s="144">
        <v>1</v>
      </c>
      <c r="AB642" s="144">
        <v>87.53</v>
      </c>
      <c r="AD642" s="144">
        <v>450.351</v>
      </c>
      <c r="AG642" s="2" t="s">
        <v>37</v>
      </c>
      <c r="AH642" s="144">
        <v>1.2E-4</v>
      </c>
      <c r="AI642" s="157">
        <v>1.0941102188357499E-2</v>
      </c>
      <c r="AJ642" s="157">
        <v>4.9916520568601998E-3</v>
      </c>
      <c r="AK642" s="177"/>
    </row>
    <row r="643" spans="1:37">
      <c r="A643" s="2" t="s">
        <v>153</v>
      </c>
      <c r="B643" s="2">
        <v>972</v>
      </c>
      <c r="C643" s="2" t="s">
        <v>2401</v>
      </c>
      <c r="D643" s="2" t="s">
        <v>2402</v>
      </c>
      <c r="E643" s="4" t="s">
        <v>353</v>
      </c>
      <c r="F643" s="2" t="s">
        <v>3704</v>
      </c>
      <c r="G643" s="2" t="s">
        <v>3705</v>
      </c>
      <c r="H643" s="2" t="s">
        <v>356</v>
      </c>
      <c r="I643" s="2" t="s">
        <v>345</v>
      </c>
      <c r="J643" s="2" t="s">
        <v>31</v>
      </c>
      <c r="K643" s="2" t="s">
        <v>31</v>
      </c>
      <c r="L643" s="2" t="s">
        <v>513</v>
      </c>
      <c r="M643" s="2" t="s">
        <v>32</v>
      </c>
      <c r="N643" s="2" t="s">
        <v>637</v>
      </c>
      <c r="O643" s="2" t="s">
        <v>309</v>
      </c>
      <c r="P643" s="2" t="s">
        <v>2853</v>
      </c>
      <c r="Q643" s="2" t="s">
        <v>348</v>
      </c>
      <c r="R643" s="2" t="s">
        <v>361</v>
      </c>
      <c r="S643" s="2" t="s">
        <v>35</v>
      </c>
      <c r="T643" s="144">
        <v>0.79</v>
      </c>
      <c r="U643" s="2" t="s">
        <v>3706</v>
      </c>
      <c r="V643" s="155">
        <v>3.49E-2</v>
      </c>
      <c r="W643" s="157">
        <v>7.4029999999999999E-2</v>
      </c>
      <c r="X643" s="4" t="s">
        <v>597</v>
      </c>
      <c r="Y643" s="4" t="s">
        <v>309</v>
      </c>
      <c r="Z643" s="144">
        <v>33692.31</v>
      </c>
      <c r="AA643" s="144">
        <v>1</v>
      </c>
      <c r="AB643" s="144">
        <v>102.13</v>
      </c>
      <c r="AD643" s="144">
        <v>34.409999999999997</v>
      </c>
      <c r="AG643" s="2" t="s">
        <v>37</v>
      </c>
      <c r="AH643" s="144">
        <v>6.7000000000000002E-5</v>
      </c>
      <c r="AI643" s="157">
        <v>8.3597722442469704E-4</v>
      </c>
      <c r="AJ643" s="157">
        <v>3.81397354667635E-4</v>
      </c>
      <c r="AK643" s="177"/>
    </row>
    <row r="644" spans="1:37">
      <c r="A644" s="2" t="s">
        <v>153</v>
      </c>
      <c r="B644" s="2">
        <v>972</v>
      </c>
      <c r="C644" s="2" t="s">
        <v>2077</v>
      </c>
      <c r="D644" s="2" t="s">
        <v>2078</v>
      </c>
      <c r="E644" s="4" t="s">
        <v>353</v>
      </c>
      <c r="F644" s="2" t="s">
        <v>3108</v>
      </c>
      <c r="G644" s="2" t="s">
        <v>3109</v>
      </c>
      <c r="H644" s="2" t="s">
        <v>356</v>
      </c>
      <c r="I644" s="2" t="s">
        <v>939</v>
      </c>
      <c r="J644" s="2" t="s">
        <v>31</v>
      </c>
      <c r="K644" s="2" t="s">
        <v>31</v>
      </c>
      <c r="L644" s="2" t="s">
        <v>513</v>
      </c>
      <c r="M644" s="2" t="s">
        <v>32</v>
      </c>
      <c r="N644" s="2" t="s">
        <v>647</v>
      </c>
      <c r="O644" s="2" t="s">
        <v>309</v>
      </c>
      <c r="P644" s="2" t="s">
        <v>2874</v>
      </c>
      <c r="Q644" s="2" t="s">
        <v>599</v>
      </c>
      <c r="R644" s="2" t="s">
        <v>361</v>
      </c>
      <c r="S644" s="2" t="s">
        <v>35</v>
      </c>
      <c r="T644" s="144">
        <v>3.4239999999999999</v>
      </c>
      <c r="U644" s="2" t="s">
        <v>3110</v>
      </c>
      <c r="V644" s="155">
        <v>2.4E-2</v>
      </c>
      <c r="W644" s="157">
        <v>3.0349999999999999E-2</v>
      </c>
      <c r="X644" s="4" t="s">
        <v>597</v>
      </c>
      <c r="Y644" s="4" t="s">
        <v>309</v>
      </c>
      <c r="Z644" s="144">
        <v>85000</v>
      </c>
      <c r="AA644" s="144">
        <v>1</v>
      </c>
      <c r="AB644" s="144">
        <v>113.28</v>
      </c>
      <c r="AD644" s="144">
        <v>96.287999999999997</v>
      </c>
      <c r="AG644" s="2" t="s">
        <v>37</v>
      </c>
      <c r="AH644" s="144">
        <v>6.3E-5</v>
      </c>
      <c r="AI644" s="157">
        <v>2.3392815297564201E-3</v>
      </c>
      <c r="AJ644" s="157">
        <v>1.06724891684214E-3</v>
      </c>
      <c r="AK644" s="177"/>
    </row>
    <row r="645" spans="1:37">
      <c r="A645" s="2" t="s">
        <v>153</v>
      </c>
      <c r="B645" s="2">
        <v>972</v>
      </c>
      <c r="C645" s="2" t="s">
        <v>3114</v>
      </c>
      <c r="D645" s="2" t="s">
        <v>3115</v>
      </c>
      <c r="E645" s="4" t="s">
        <v>353</v>
      </c>
      <c r="F645" s="2" t="s">
        <v>3116</v>
      </c>
      <c r="G645" s="2" t="s">
        <v>3117</v>
      </c>
      <c r="H645" s="2" t="s">
        <v>356</v>
      </c>
      <c r="I645" s="2" t="s">
        <v>1149</v>
      </c>
      <c r="J645" s="2" t="s">
        <v>31</v>
      </c>
      <c r="K645" s="2" t="s">
        <v>31</v>
      </c>
      <c r="L645" s="2" t="s">
        <v>513</v>
      </c>
      <c r="M645" s="2" t="s">
        <v>32</v>
      </c>
      <c r="N645" s="2" t="s">
        <v>628</v>
      </c>
      <c r="O645" s="2" t="s">
        <v>309</v>
      </c>
      <c r="P645" s="2" t="s">
        <v>2874</v>
      </c>
      <c r="Q645" s="2" t="s">
        <v>599</v>
      </c>
      <c r="R645" s="2" t="s">
        <v>361</v>
      </c>
      <c r="S645" s="2" t="s">
        <v>35</v>
      </c>
      <c r="T645" s="144">
        <v>5.2889999999999997</v>
      </c>
      <c r="U645" s="2" t="s">
        <v>126</v>
      </c>
      <c r="V645" s="155">
        <v>2.64E-2</v>
      </c>
      <c r="W645" s="157">
        <v>5.9049999999999998E-2</v>
      </c>
      <c r="X645" s="4" t="s">
        <v>597</v>
      </c>
      <c r="Y645" s="4" t="s">
        <v>309</v>
      </c>
      <c r="Z645" s="144">
        <v>558298</v>
      </c>
      <c r="AA645" s="144">
        <v>1</v>
      </c>
      <c r="AB645" s="144">
        <v>85.64</v>
      </c>
      <c r="AD645" s="144">
        <v>478.12599999999998</v>
      </c>
      <c r="AG645" s="2" t="s">
        <v>37</v>
      </c>
      <c r="AH645" s="144">
        <v>3.4099999999999999E-4</v>
      </c>
      <c r="AI645" s="157">
        <v>1.1615905130979501E-2</v>
      </c>
      <c r="AJ645" s="157">
        <v>5.2995169719780603E-3</v>
      </c>
      <c r="AK645" s="177"/>
    </row>
    <row r="646" spans="1:37">
      <c r="A646" s="2" t="s">
        <v>153</v>
      </c>
      <c r="B646" s="2">
        <v>972</v>
      </c>
      <c r="C646" s="2" t="s">
        <v>2405</v>
      </c>
      <c r="D646" s="2" t="s">
        <v>2406</v>
      </c>
      <c r="E646" s="4" t="s">
        <v>353</v>
      </c>
      <c r="F646" s="2" t="s">
        <v>3118</v>
      </c>
      <c r="G646" s="2" t="s">
        <v>3119</v>
      </c>
      <c r="H646" s="2" t="s">
        <v>356</v>
      </c>
      <c r="I646" s="2" t="s">
        <v>1149</v>
      </c>
      <c r="J646" s="2" t="s">
        <v>31</v>
      </c>
      <c r="K646" s="2" t="s">
        <v>31</v>
      </c>
      <c r="L646" s="2" t="s">
        <v>513</v>
      </c>
      <c r="M646" s="2" t="s">
        <v>32</v>
      </c>
      <c r="N646" s="2" t="s">
        <v>628</v>
      </c>
      <c r="O646" s="2" t="s">
        <v>309</v>
      </c>
      <c r="P646" s="2" t="s">
        <v>2842</v>
      </c>
      <c r="Q646" s="2" t="s">
        <v>348</v>
      </c>
      <c r="R646" s="2" t="s">
        <v>361</v>
      </c>
      <c r="S646" s="2" t="s">
        <v>35</v>
      </c>
      <c r="T646" s="144">
        <v>3.395</v>
      </c>
      <c r="U646" s="2" t="s">
        <v>3120</v>
      </c>
      <c r="V646" s="155">
        <v>4.7E-2</v>
      </c>
      <c r="W646" s="157">
        <v>5.5599999999999997E-2</v>
      </c>
      <c r="X646" s="4" t="s">
        <v>597</v>
      </c>
      <c r="Y646" s="4" t="s">
        <v>309</v>
      </c>
      <c r="Z646" s="144">
        <v>450000</v>
      </c>
      <c r="AA646" s="144">
        <v>1</v>
      </c>
      <c r="AB646" s="144">
        <v>98.75</v>
      </c>
      <c r="AD646" s="144">
        <v>444.375</v>
      </c>
      <c r="AG646" s="2" t="s">
        <v>37</v>
      </c>
      <c r="AH646" s="144">
        <v>5.0100000000000003E-4</v>
      </c>
      <c r="AI646" s="157">
        <v>1.07959271122623E-2</v>
      </c>
      <c r="AJ646" s="157">
        <v>4.9254189247022002E-3</v>
      </c>
      <c r="AK646" s="177"/>
    </row>
    <row r="647" spans="1:37">
      <c r="A647" s="2" t="s">
        <v>153</v>
      </c>
      <c r="B647" s="2">
        <v>972</v>
      </c>
      <c r="C647" s="2" t="s">
        <v>2405</v>
      </c>
      <c r="D647" s="2" t="s">
        <v>2406</v>
      </c>
      <c r="E647" s="4" t="s">
        <v>353</v>
      </c>
      <c r="F647" s="2" t="s">
        <v>3121</v>
      </c>
      <c r="G647" s="2" t="s">
        <v>3122</v>
      </c>
      <c r="H647" s="2" t="s">
        <v>356</v>
      </c>
      <c r="I647" s="2" t="s">
        <v>1149</v>
      </c>
      <c r="J647" s="2" t="s">
        <v>31</v>
      </c>
      <c r="K647" s="2" t="s">
        <v>31</v>
      </c>
      <c r="L647" s="2" t="s">
        <v>513</v>
      </c>
      <c r="M647" s="2" t="s">
        <v>32</v>
      </c>
      <c r="N647" s="2" t="s">
        <v>628</v>
      </c>
      <c r="O647" s="2" t="s">
        <v>309</v>
      </c>
      <c r="P647" s="2" t="s">
        <v>2842</v>
      </c>
      <c r="Q647" s="2" t="s">
        <v>348</v>
      </c>
      <c r="R647" s="2" t="s">
        <v>361</v>
      </c>
      <c r="S647" s="2" t="s">
        <v>35</v>
      </c>
      <c r="T647" s="144">
        <v>5.4</v>
      </c>
      <c r="U647" s="2" t="s">
        <v>3123</v>
      </c>
      <c r="V647" s="155">
        <v>5.2499999999999998E-2</v>
      </c>
      <c r="W647" s="157">
        <v>5.994E-2</v>
      </c>
      <c r="X647" s="4" t="s">
        <v>597</v>
      </c>
      <c r="Y647" s="4" t="s">
        <v>309</v>
      </c>
      <c r="Z647" s="144">
        <v>393000</v>
      </c>
      <c r="AA647" s="144">
        <v>1</v>
      </c>
      <c r="AB647" s="144">
        <v>97.42</v>
      </c>
      <c r="AD647" s="144">
        <v>382.86099999999999</v>
      </c>
      <c r="AG647" s="2" t="s">
        <v>37</v>
      </c>
      <c r="AH647" s="144">
        <v>7.8600000000000002E-4</v>
      </c>
      <c r="AI647" s="157">
        <v>9.30145739917187E-3</v>
      </c>
      <c r="AJ647" s="157">
        <v>4.2435979628980998E-3</v>
      </c>
      <c r="AK647" s="177"/>
    </row>
    <row r="648" spans="1:37">
      <c r="A648" s="2" t="s">
        <v>153</v>
      </c>
      <c r="B648" s="2">
        <v>972</v>
      </c>
      <c r="C648" s="2" t="s">
        <v>342</v>
      </c>
      <c r="D648" s="2" t="s">
        <v>352</v>
      </c>
      <c r="E648" s="4" t="s">
        <v>353</v>
      </c>
      <c r="F648" s="2" t="s">
        <v>3707</v>
      </c>
      <c r="G648" s="2" t="s">
        <v>3708</v>
      </c>
      <c r="H648" s="2" t="s">
        <v>356</v>
      </c>
      <c r="I648" s="2" t="s">
        <v>939</v>
      </c>
      <c r="J648" s="2" t="s">
        <v>31</v>
      </c>
      <c r="K648" s="2" t="s">
        <v>31</v>
      </c>
      <c r="L648" s="2" t="s">
        <v>513</v>
      </c>
      <c r="M648" s="2" t="s">
        <v>32</v>
      </c>
      <c r="N648" s="2" t="s">
        <v>631</v>
      </c>
      <c r="O648" s="2" t="s">
        <v>309</v>
      </c>
      <c r="P648" s="2" t="s">
        <v>137</v>
      </c>
      <c r="Q648" s="2" t="s">
        <v>599</v>
      </c>
      <c r="R648" s="2" t="s">
        <v>361</v>
      </c>
      <c r="S648" s="2" t="s">
        <v>35</v>
      </c>
      <c r="T648" s="144">
        <v>1.986</v>
      </c>
      <c r="U648" s="2" t="s">
        <v>2886</v>
      </c>
      <c r="V648" s="155">
        <v>8.3000000000000001E-3</v>
      </c>
      <c r="W648" s="157">
        <v>2.0129999999999999E-2</v>
      </c>
      <c r="X648" s="4" t="s">
        <v>597</v>
      </c>
      <c r="Y648" s="4" t="s">
        <v>309</v>
      </c>
      <c r="Z648" s="144">
        <v>32969</v>
      </c>
      <c r="AA648" s="144">
        <v>1</v>
      </c>
      <c r="AB648" s="144">
        <v>110.75</v>
      </c>
      <c r="AD648" s="144">
        <v>36.512999999999998</v>
      </c>
      <c r="AG648" s="2" t="s">
        <v>37</v>
      </c>
      <c r="AH648" s="144">
        <v>1.1E-5</v>
      </c>
      <c r="AI648" s="157">
        <v>8.8707396898525699E-4</v>
      </c>
      <c r="AJ648" s="157">
        <v>4.0470918977287499E-4</v>
      </c>
      <c r="AK648" s="177"/>
    </row>
    <row r="649" spans="1:37">
      <c r="A649" s="2" t="s">
        <v>153</v>
      </c>
      <c r="B649" s="2">
        <v>972</v>
      </c>
      <c r="C649" s="2" t="s">
        <v>342</v>
      </c>
      <c r="D649" s="2" t="s">
        <v>352</v>
      </c>
      <c r="E649" s="4" t="s">
        <v>353</v>
      </c>
      <c r="F649" s="2" t="s">
        <v>3709</v>
      </c>
      <c r="G649" s="2" t="s">
        <v>3710</v>
      </c>
      <c r="H649" s="2" t="s">
        <v>356</v>
      </c>
      <c r="I649" s="2" t="s">
        <v>939</v>
      </c>
      <c r="J649" s="2" t="s">
        <v>31</v>
      </c>
      <c r="K649" s="2" t="s">
        <v>31</v>
      </c>
      <c r="L649" s="2" t="s">
        <v>513</v>
      </c>
      <c r="M649" s="2" t="s">
        <v>32</v>
      </c>
      <c r="N649" s="2" t="s">
        <v>631</v>
      </c>
      <c r="O649" s="2" t="s">
        <v>309</v>
      </c>
      <c r="P649" s="2" t="s">
        <v>347</v>
      </c>
      <c r="Q649" s="2" t="s">
        <v>348</v>
      </c>
      <c r="R649" s="2" t="s">
        <v>361</v>
      </c>
      <c r="S649" s="2" t="s">
        <v>35</v>
      </c>
      <c r="T649" s="144">
        <v>3.3940000000000001</v>
      </c>
      <c r="U649" s="2" t="s">
        <v>3711</v>
      </c>
      <c r="V649" s="155">
        <v>1E-3</v>
      </c>
      <c r="W649" s="157">
        <v>2.298E-2</v>
      </c>
      <c r="X649" s="4" t="s">
        <v>597</v>
      </c>
      <c r="Y649" s="4" t="s">
        <v>309</v>
      </c>
      <c r="Z649" s="144">
        <v>706000</v>
      </c>
      <c r="AA649" s="144">
        <v>1</v>
      </c>
      <c r="AB649" s="144">
        <v>102.72</v>
      </c>
      <c r="AD649" s="144">
        <v>725.20299999999997</v>
      </c>
      <c r="AG649" s="2" t="s">
        <v>37</v>
      </c>
      <c r="AH649" s="144">
        <v>2.2499999999999999E-4</v>
      </c>
      <c r="AI649" s="157">
        <v>1.7618544897393802E-2</v>
      </c>
      <c r="AJ649" s="157">
        <v>8.0380974751833398E-3</v>
      </c>
      <c r="AK649" s="177"/>
    </row>
    <row r="650" spans="1:37">
      <c r="A650" s="2" t="s">
        <v>153</v>
      </c>
      <c r="B650" s="2">
        <v>972</v>
      </c>
      <c r="C650" s="2" t="s">
        <v>342</v>
      </c>
      <c r="D650" s="2" t="s">
        <v>352</v>
      </c>
      <c r="E650" s="4" t="s">
        <v>353</v>
      </c>
      <c r="F650" s="2" t="s">
        <v>3576</v>
      </c>
      <c r="G650" s="2" t="s">
        <v>3577</v>
      </c>
      <c r="H650" s="2" t="s">
        <v>356</v>
      </c>
      <c r="I650" s="2" t="s">
        <v>939</v>
      </c>
      <c r="J650" s="2" t="s">
        <v>31</v>
      </c>
      <c r="K650" s="2" t="s">
        <v>31</v>
      </c>
      <c r="L650" s="2" t="s">
        <v>513</v>
      </c>
      <c r="M650" s="2" t="s">
        <v>32</v>
      </c>
      <c r="N650" s="2" t="s">
        <v>631</v>
      </c>
      <c r="O650" s="2" t="s">
        <v>309</v>
      </c>
      <c r="P650" s="2" t="s">
        <v>347</v>
      </c>
      <c r="Q650" s="2" t="s">
        <v>348</v>
      </c>
      <c r="R650" s="2" t="s">
        <v>361</v>
      </c>
      <c r="S650" s="2" t="s">
        <v>35</v>
      </c>
      <c r="T650" s="144">
        <v>5.2960000000000003</v>
      </c>
      <c r="U650" s="2" t="s">
        <v>3578</v>
      </c>
      <c r="V650" s="155">
        <v>2.0199999999999999E-2</v>
      </c>
      <c r="W650" s="157">
        <v>2.5610000000000001E-2</v>
      </c>
      <c r="X650" s="4" t="s">
        <v>597</v>
      </c>
      <c r="Y650" s="4" t="s">
        <v>309</v>
      </c>
      <c r="Z650" s="144">
        <v>339000</v>
      </c>
      <c r="AA650" s="144">
        <v>1</v>
      </c>
      <c r="AB650" s="144">
        <v>99.13</v>
      </c>
      <c r="AD650" s="144">
        <v>336.05099999999999</v>
      </c>
      <c r="AG650" s="2" t="s">
        <v>37</v>
      </c>
      <c r="AH650" s="144">
        <v>1.6000000000000001E-4</v>
      </c>
      <c r="AI650" s="157">
        <v>8.1642281028966798E-3</v>
      </c>
      <c r="AJ650" s="157">
        <v>3.7247605680774602E-3</v>
      </c>
      <c r="AK650" s="177"/>
    </row>
    <row r="651" spans="1:37">
      <c r="A651" s="2" t="s">
        <v>153</v>
      </c>
      <c r="B651" s="2">
        <v>972</v>
      </c>
      <c r="C651" s="2" t="s">
        <v>342</v>
      </c>
      <c r="D651" s="2" t="s">
        <v>352</v>
      </c>
      <c r="E651" s="4" t="s">
        <v>353</v>
      </c>
      <c r="F651" s="2" t="s">
        <v>3884</v>
      </c>
      <c r="G651" s="2" t="s">
        <v>3885</v>
      </c>
      <c r="H651" s="2" t="s">
        <v>356</v>
      </c>
      <c r="I651" s="2" t="s">
        <v>939</v>
      </c>
      <c r="J651" s="2" t="s">
        <v>31</v>
      </c>
      <c r="K651" s="2" t="s">
        <v>31</v>
      </c>
      <c r="L651" s="2" t="s">
        <v>513</v>
      </c>
      <c r="M651" s="2" t="s">
        <v>32</v>
      </c>
      <c r="N651" s="2" t="s">
        <v>631</v>
      </c>
      <c r="O651" s="2" t="s">
        <v>309</v>
      </c>
      <c r="P651" s="2" t="s">
        <v>2842</v>
      </c>
      <c r="Q651" s="2" t="s">
        <v>348</v>
      </c>
      <c r="R651" s="2" t="s">
        <v>361</v>
      </c>
      <c r="S651" s="2" t="s">
        <v>35</v>
      </c>
      <c r="T651" s="144">
        <v>0.247</v>
      </c>
      <c r="U651" s="2" t="s">
        <v>3658</v>
      </c>
      <c r="V651" s="155">
        <v>1.95E-2</v>
      </c>
      <c r="W651" s="157">
        <v>4.1169999999999998E-2</v>
      </c>
      <c r="X651" s="4" t="s">
        <v>597</v>
      </c>
      <c r="Y651" s="4" t="s">
        <v>309</v>
      </c>
      <c r="Z651" s="144">
        <v>150000</v>
      </c>
      <c r="AA651" s="144">
        <v>1</v>
      </c>
      <c r="AB651" s="144">
        <v>112.9</v>
      </c>
      <c r="AD651" s="144">
        <v>169.35</v>
      </c>
      <c r="AG651" s="2" t="s">
        <v>37</v>
      </c>
      <c r="AH651" s="144">
        <v>1.21E-4</v>
      </c>
      <c r="AI651" s="157">
        <v>4.1142959357786E-3</v>
      </c>
      <c r="AJ651" s="157">
        <v>1.87706260455318E-3</v>
      </c>
      <c r="AK651" s="177"/>
    </row>
    <row r="652" spans="1:37">
      <c r="A652" s="2" t="s">
        <v>153</v>
      </c>
      <c r="B652" s="2">
        <v>972</v>
      </c>
      <c r="C652" s="2" t="s">
        <v>3137</v>
      </c>
      <c r="D652" s="2" t="s">
        <v>3138</v>
      </c>
      <c r="E652" s="4" t="s">
        <v>353</v>
      </c>
      <c r="F652" s="2" t="s">
        <v>3886</v>
      </c>
      <c r="G652" s="2" t="s">
        <v>3887</v>
      </c>
      <c r="H652" s="2" t="s">
        <v>356</v>
      </c>
      <c r="I652" s="2" t="s">
        <v>1149</v>
      </c>
      <c r="J652" s="2" t="s">
        <v>134</v>
      </c>
      <c r="K652" s="2" t="s">
        <v>135</v>
      </c>
      <c r="L652" s="2" t="s">
        <v>513</v>
      </c>
      <c r="M652" s="2" t="s">
        <v>32</v>
      </c>
      <c r="N652" s="2" t="s">
        <v>648</v>
      </c>
      <c r="O652" s="2" t="s">
        <v>309</v>
      </c>
      <c r="P652" s="2" t="s">
        <v>2892</v>
      </c>
      <c r="Q652" s="2" t="s">
        <v>599</v>
      </c>
      <c r="R652" s="2" t="s">
        <v>361</v>
      </c>
      <c r="S652" s="2" t="s">
        <v>35</v>
      </c>
      <c r="T652" s="144">
        <v>1.3839999999999999</v>
      </c>
      <c r="U652" s="2" t="s">
        <v>3888</v>
      </c>
      <c r="V652" s="155">
        <v>3.95E-2</v>
      </c>
      <c r="W652" s="157">
        <v>6.0010000000000001E-2</v>
      </c>
      <c r="X652" s="4" t="s">
        <v>597</v>
      </c>
      <c r="Y652" s="4" t="s">
        <v>309</v>
      </c>
      <c r="Z652" s="144">
        <v>169312</v>
      </c>
      <c r="AA652" s="144">
        <v>1</v>
      </c>
      <c r="AB652" s="144">
        <v>97.55</v>
      </c>
      <c r="AD652" s="144">
        <v>165.16399999999999</v>
      </c>
      <c r="AG652" s="2" t="s">
        <v>37</v>
      </c>
      <c r="AH652" s="144">
        <v>5.3899999999999998E-4</v>
      </c>
      <c r="AI652" s="157">
        <v>4.0125951076369799E-3</v>
      </c>
      <c r="AJ652" s="157">
        <v>1.83066370074642E-3</v>
      </c>
      <c r="AK652" s="177"/>
    </row>
    <row r="653" spans="1:37">
      <c r="A653" s="2" t="s">
        <v>153</v>
      </c>
      <c r="B653" s="2">
        <v>972</v>
      </c>
      <c r="C653" s="2" t="s">
        <v>3137</v>
      </c>
      <c r="D653" s="2" t="s">
        <v>3138</v>
      </c>
      <c r="E653" s="4" t="s">
        <v>353</v>
      </c>
      <c r="F653" s="2" t="s">
        <v>3139</v>
      </c>
      <c r="G653" s="2" t="s">
        <v>3140</v>
      </c>
      <c r="H653" s="2" t="s">
        <v>356</v>
      </c>
      <c r="I653" s="2" t="s">
        <v>1149</v>
      </c>
      <c r="J653" s="2" t="s">
        <v>134</v>
      </c>
      <c r="K653" s="2" t="s">
        <v>135</v>
      </c>
      <c r="L653" s="2" t="s">
        <v>513</v>
      </c>
      <c r="M653" s="2" t="s">
        <v>32</v>
      </c>
      <c r="N653" s="2" t="s">
        <v>648</v>
      </c>
      <c r="O653" s="2" t="s">
        <v>309</v>
      </c>
      <c r="P653" s="2" t="s">
        <v>2864</v>
      </c>
      <c r="Q653" s="2" t="s">
        <v>348</v>
      </c>
      <c r="R653" s="2" t="s">
        <v>361</v>
      </c>
      <c r="S653" s="2" t="s">
        <v>35</v>
      </c>
      <c r="T653" s="144">
        <v>2.61</v>
      </c>
      <c r="U653" s="2" t="s">
        <v>3141</v>
      </c>
      <c r="V653" s="155">
        <v>5.7500000000000002E-2</v>
      </c>
      <c r="W653" s="157">
        <v>6.9089999999999999E-2</v>
      </c>
      <c r="X653" s="4" t="s">
        <v>597</v>
      </c>
      <c r="Y653" s="4" t="s">
        <v>309</v>
      </c>
      <c r="Z653" s="144">
        <v>141000</v>
      </c>
      <c r="AA653" s="144">
        <v>1</v>
      </c>
      <c r="AB653" s="144">
        <v>97.94</v>
      </c>
      <c r="AD653" s="144">
        <v>138.095</v>
      </c>
      <c r="AG653" s="2" t="s">
        <v>37</v>
      </c>
      <c r="AH653" s="144">
        <v>1.5699999999999999E-4</v>
      </c>
      <c r="AI653" s="157">
        <v>3.35497692925728E-3</v>
      </c>
      <c r="AJ653" s="157">
        <v>1.53063897963279E-3</v>
      </c>
      <c r="AK653" s="177"/>
    </row>
    <row r="654" spans="1:37">
      <c r="A654" s="2" t="s">
        <v>153</v>
      </c>
      <c r="B654" s="2">
        <v>972</v>
      </c>
      <c r="C654" s="2" t="s">
        <v>2086</v>
      </c>
      <c r="D654" s="2" t="s">
        <v>2087</v>
      </c>
      <c r="E654" s="4" t="s">
        <v>353</v>
      </c>
      <c r="F654" s="2" t="s">
        <v>3142</v>
      </c>
      <c r="G654" s="2" t="s">
        <v>3143</v>
      </c>
      <c r="H654" s="2" t="s">
        <v>356</v>
      </c>
      <c r="I654" s="2" t="s">
        <v>939</v>
      </c>
      <c r="J654" s="2" t="s">
        <v>31</v>
      </c>
      <c r="K654" s="2" t="s">
        <v>31</v>
      </c>
      <c r="L654" s="2" t="s">
        <v>513</v>
      </c>
      <c r="M654" s="2" t="s">
        <v>32</v>
      </c>
      <c r="N654" s="2" t="s">
        <v>647</v>
      </c>
      <c r="O654" s="2" t="s">
        <v>309</v>
      </c>
      <c r="P654" s="2" t="s">
        <v>2917</v>
      </c>
      <c r="Q654" s="2" t="s">
        <v>599</v>
      </c>
      <c r="R654" s="2" t="s">
        <v>361</v>
      </c>
      <c r="S654" s="2" t="s">
        <v>35</v>
      </c>
      <c r="T654" s="144">
        <v>6.0549999999999997</v>
      </c>
      <c r="U654" s="2" t="s">
        <v>3144</v>
      </c>
      <c r="V654" s="155">
        <v>3.5000000000000001E-3</v>
      </c>
      <c r="W654" s="157">
        <v>3.6319999999999998E-2</v>
      </c>
      <c r="X654" s="4" t="s">
        <v>597</v>
      </c>
      <c r="Y654" s="4" t="s">
        <v>309</v>
      </c>
      <c r="Z654" s="144">
        <v>384750</v>
      </c>
      <c r="AA654" s="144">
        <v>1</v>
      </c>
      <c r="AB654" s="144">
        <v>90.9</v>
      </c>
      <c r="AD654" s="144">
        <v>349.738</v>
      </c>
      <c r="AG654" s="2" t="s">
        <v>37</v>
      </c>
      <c r="AH654" s="144">
        <v>1.1E-4</v>
      </c>
      <c r="AI654" s="157">
        <v>8.4967499463439698E-3</v>
      </c>
      <c r="AJ654" s="157">
        <v>3.87646679613562E-3</v>
      </c>
      <c r="AK654" s="177"/>
    </row>
    <row r="655" spans="1:37">
      <c r="A655" s="2" t="s">
        <v>153</v>
      </c>
      <c r="B655" s="2">
        <v>972</v>
      </c>
      <c r="C655" s="2" t="s">
        <v>2086</v>
      </c>
      <c r="D655" s="2" t="s">
        <v>2087</v>
      </c>
      <c r="E655" s="4" t="s">
        <v>353</v>
      </c>
      <c r="F655" s="2" t="s">
        <v>3145</v>
      </c>
      <c r="G655" s="2" t="s">
        <v>3146</v>
      </c>
      <c r="H655" s="2" t="s">
        <v>356</v>
      </c>
      <c r="I655" s="2" t="s">
        <v>939</v>
      </c>
      <c r="J655" s="2" t="s">
        <v>31</v>
      </c>
      <c r="K655" s="2" t="s">
        <v>31</v>
      </c>
      <c r="L655" s="2" t="s">
        <v>513</v>
      </c>
      <c r="M655" s="2" t="s">
        <v>32</v>
      </c>
      <c r="N655" s="2" t="s">
        <v>647</v>
      </c>
      <c r="O655" s="2" t="s">
        <v>309</v>
      </c>
      <c r="P655" s="2" t="s">
        <v>2917</v>
      </c>
      <c r="Q655" s="2" t="s">
        <v>599</v>
      </c>
      <c r="R655" s="2" t="s">
        <v>361</v>
      </c>
      <c r="S655" s="2" t="s">
        <v>35</v>
      </c>
      <c r="T655" s="144">
        <v>3.6880000000000002</v>
      </c>
      <c r="U655" s="2" t="s">
        <v>2905</v>
      </c>
      <c r="V655" s="155">
        <v>2.81E-2</v>
      </c>
      <c r="W655" s="157">
        <v>3.0360000000000002E-2</v>
      </c>
      <c r="X655" s="4" t="s">
        <v>597</v>
      </c>
      <c r="Y655" s="4" t="s">
        <v>309</v>
      </c>
      <c r="Z655" s="144">
        <v>174375</v>
      </c>
      <c r="AA655" s="144">
        <v>1</v>
      </c>
      <c r="AB655" s="144">
        <v>113.93</v>
      </c>
      <c r="AD655" s="144">
        <v>198.66499999999999</v>
      </c>
      <c r="AG655" s="2" t="s">
        <v>37</v>
      </c>
      <c r="AH655" s="144">
        <v>1.27E-4</v>
      </c>
      <c r="AI655" s="157">
        <v>4.8265037028988904E-3</v>
      </c>
      <c r="AJ655" s="157">
        <v>2.2019926988393699E-3</v>
      </c>
      <c r="AK655" s="177"/>
    </row>
    <row r="656" spans="1:37">
      <c r="A656" s="2" t="s">
        <v>153</v>
      </c>
      <c r="B656" s="2">
        <v>972</v>
      </c>
      <c r="C656" s="2" t="s">
        <v>2086</v>
      </c>
      <c r="D656" s="2" t="s">
        <v>2087</v>
      </c>
      <c r="E656" s="4" t="s">
        <v>353</v>
      </c>
      <c r="F656" s="2" t="s">
        <v>3147</v>
      </c>
      <c r="G656" s="2" t="s">
        <v>3148</v>
      </c>
      <c r="H656" s="2" t="s">
        <v>356</v>
      </c>
      <c r="I656" s="2" t="s">
        <v>939</v>
      </c>
      <c r="J656" s="2" t="s">
        <v>31</v>
      </c>
      <c r="K656" s="2" t="s">
        <v>31</v>
      </c>
      <c r="L656" s="2" t="s">
        <v>513</v>
      </c>
      <c r="M656" s="2" t="s">
        <v>32</v>
      </c>
      <c r="N656" s="2" t="s">
        <v>647</v>
      </c>
      <c r="O656" s="2" t="s">
        <v>309</v>
      </c>
      <c r="P656" s="2" t="s">
        <v>2917</v>
      </c>
      <c r="Q656" s="2" t="s">
        <v>599</v>
      </c>
      <c r="R656" s="2" t="s">
        <v>361</v>
      </c>
      <c r="S656" s="2" t="s">
        <v>35</v>
      </c>
      <c r="T656" s="144">
        <v>2.3969999999999998</v>
      </c>
      <c r="U656" s="2" t="s">
        <v>2859</v>
      </c>
      <c r="V656" s="155">
        <v>3.6999999999999998E-2</v>
      </c>
      <c r="W656" s="157">
        <v>2.7730000000000001E-2</v>
      </c>
      <c r="X656" s="4" t="s">
        <v>597</v>
      </c>
      <c r="Y656" s="4" t="s">
        <v>309</v>
      </c>
      <c r="Z656" s="144">
        <v>51053.58</v>
      </c>
      <c r="AA656" s="144">
        <v>1</v>
      </c>
      <c r="AB656" s="144">
        <v>116.16</v>
      </c>
      <c r="AD656" s="144">
        <v>59.304000000000002</v>
      </c>
      <c r="AG656" s="2" t="s">
        <v>37</v>
      </c>
      <c r="AH656" s="144">
        <v>1.7000000000000001E-4</v>
      </c>
      <c r="AI656" s="157">
        <v>1.44076493552891E-3</v>
      </c>
      <c r="AJ656" s="157">
        <v>6.5731926547014301E-4</v>
      </c>
      <c r="AK656" s="177"/>
    </row>
    <row r="657" spans="1:37">
      <c r="A657" s="2" t="s">
        <v>153</v>
      </c>
      <c r="B657" s="2">
        <v>972</v>
      </c>
      <c r="C657" s="2" t="s">
        <v>3149</v>
      </c>
      <c r="D657" s="2" t="s">
        <v>3150</v>
      </c>
      <c r="E657" s="4" t="s">
        <v>353</v>
      </c>
      <c r="F657" s="2" t="s">
        <v>3151</v>
      </c>
      <c r="G657" s="2" t="s">
        <v>3152</v>
      </c>
      <c r="H657" s="2" t="s">
        <v>356</v>
      </c>
      <c r="I657" s="2" t="s">
        <v>1149</v>
      </c>
      <c r="J657" s="2" t="s">
        <v>31</v>
      </c>
      <c r="K657" s="2" t="s">
        <v>31</v>
      </c>
      <c r="L657" s="2" t="s">
        <v>513</v>
      </c>
      <c r="M657" s="2" t="s">
        <v>32</v>
      </c>
      <c r="N657" s="2" t="s">
        <v>628</v>
      </c>
      <c r="O657" s="2" t="s">
        <v>309</v>
      </c>
      <c r="P657" s="2" t="s">
        <v>2892</v>
      </c>
      <c r="Q657" s="2" t="s">
        <v>599</v>
      </c>
      <c r="R657" s="2" t="s">
        <v>361</v>
      </c>
      <c r="S657" s="2" t="s">
        <v>35</v>
      </c>
      <c r="T657" s="144">
        <v>1.472</v>
      </c>
      <c r="U657" s="2" t="s">
        <v>3024</v>
      </c>
      <c r="V657" s="155">
        <v>2.63E-2</v>
      </c>
      <c r="W657" s="157">
        <v>5.117E-2</v>
      </c>
      <c r="X657" s="4" t="s">
        <v>597</v>
      </c>
      <c r="Y657" s="4" t="s">
        <v>309</v>
      </c>
      <c r="Z657" s="144">
        <v>363306</v>
      </c>
      <c r="AA657" s="144">
        <v>1</v>
      </c>
      <c r="AB657" s="144">
        <v>97.72</v>
      </c>
      <c r="AD657" s="144">
        <v>355.02300000000002</v>
      </c>
      <c r="AG657" s="2" t="s">
        <v>37</v>
      </c>
      <c r="AH657" s="144">
        <v>2.63E-4</v>
      </c>
      <c r="AI657" s="157">
        <v>8.6251439961099307E-3</v>
      </c>
      <c r="AJ657" s="157">
        <v>3.9350439313793504E-3</v>
      </c>
      <c r="AK657" s="177"/>
    </row>
    <row r="658" spans="1:37">
      <c r="A658" s="2" t="s">
        <v>153</v>
      </c>
      <c r="B658" s="2">
        <v>972</v>
      </c>
      <c r="C658" s="2" t="s">
        <v>3149</v>
      </c>
      <c r="D658" s="2" t="s">
        <v>3150</v>
      </c>
      <c r="E658" s="4" t="s">
        <v>353</v>
      </c>
      <c r="F658" s="2" t="s">
        <v>3579</v>
      </c>
      <c r="G658" s="2" t="s">
        <v>3580</v>
      </c>
      <c r="H658" s="2" t="s">
        <v>356</v>
      </c>
      <c r="I658" s="2" t="s">
        <v>1149</v>
      </c>
      <c r="J658" s="2" t="s">
        <v>31</v>
      </c>
      <c r="K658" s="2" t="s">
        <v>31</v>
      </c>
      <c r="L658" s="2" t="s">
        <v>513</v>
      </c>
      <c r="M658" s="2" t="s">
        <v>32</v>
      </c>
      <c r="N658" s="2" t="s">
        <v>628</v>
      </c>
      <c r="O658" s="2" t="s">
        <v>309</v>
      </c>
      <c r="P658" s="2" t="s">
        <v>2892</v>
      </c>
      <c r="Q658" s="2" t="s">
        <v>599</v>
      </c>
      <c r="R658" s="2" t="s">
        <v>361</v>
      </c>
      <c r="S658" s="2" t="s">
        <v>35</v>
      </c>
      <c r="T658" s="144">
        <v>2.38</v>
      </c>
      <c r="U658" s="2" t="s">
        <v>3191</v>
      </c>
      <c r="V658" s="155">
        <v>4.1000000000000002E-2</v>
      </c>
      <c r="W658" s="157">
        <v>5.3969999999999997E-2</v>
      </c>
      <c r="X658" s="4" t="s">
        <v>597</v>
      </c>
      <c r="Y658" s="4" t="s">
        <v>309</v>
      </c>
      <c r="Z658" s="144">
        <v>285726</v>
      </c>
      <c r="AA658" s="144">
        <v>1</v>
      </c>
      <c r="AB658" s="144">
        <v>98.89</v>
      </c>
      <c r="AD658" s="144">
        <v>282.55399999999997</v>
      </c>
      <c r="AG658" s="2" t="s">
        <v>37</v>
      </c>
      <c r="AH658" s="144">
        <v>4.0099999999999999E-4</v>
      </c>
      <c r="AI658" s="157">
        <v>6.8645561847547202E-3</v>
      </c>
      <c r="AJ658" s="157">
        <v>3.13181207973045E-3</v>
      </c>
      <c r="AK658" s="177"/>
    </row>
    <row r="659" spans="1:37">
      <c r="A659" s="2" t="s">
        <v>153</v>
      </c>
      <c r="B659" s="2">
        <v>972</v>
      </c>
      <c r="C659" s="2" t="s">
        <v>3149</v>
      </c>
      <c r="D659" s="2" t="s">
        <v>3150</v>
      </c>
      <c r="E659" s="4" t="s">
        <v>353</v>
      </c>
      <c r="F659" s="2" t="s">
        <v>3715</v>
      </c>
      <c r="G659" s="2" t="s">
        <v>3716</v>
      </c>
      <c r="H659" s="2" t="s">
        <v>356</v>
      </c>
      <c r="I659" s="2" t="s">
        <v>1149</v>
      </c>
      <c r="J659" s="2" t="s">
        <v>31</v>
      </c>
      <c r="K659" s="2" t="s">
        <v>31</v>
      </c>
      <c r="L659" s="2" t="s">
        <v>513</v>
      </c>
      <c r="M659" s="2" t="s">
        <v>32</v>
      </c>
      <c r="N659" s="2" t="s">
        <v>628</v>
      </c>
      <c r="O659" s="2" t="s">
        <v>309</v>
      </c>
      <c r="P659" s="2" t="s">
        <v>2892</v>
      </c>
      <c r="Q659" s="2" t="s">
        <v>599</v>
      </c>
      <c r="R659" s="2" t="s">
        <v>361</v>
      </c>
      <c r="S659" s="2" t="s">
        <v>35</v>
      </c>
      <c r="T659" s="144">
        <v>3.5529999999999999</v>
      </c>
      <c r="U659" s="2" t="s">
        <v>1591</v>
      </c>
      <c r="V659" s="155">
        <v>3.2599999999999997E-2</v>
      </c>
      <c r="W659" s="157">
        <v>5.7500000000000002E-2</v>
      </c>
      <c r="X659" s="4" t="s">
        <v>597</v>
      </c>
      <c r="Y659" s="4" t="s">
        <v>309</v>
      </c>
      <c r="Z659" s="144">
        <v>472352</v>
      </c>
      <c r="AA659" s="144">
        <v>1</v>
      </c>
      <c r="AB659" s="144">
        <v>92.62</v>
      </c>
      <c r="AD659" s="144">
        <v>437.49200000000002</v>
      </c>
      <c r="AG659" s="2" t="s">
        <v>37</v>
      </c>
      <c r="AH659" s="144">
        <v>4.7899999999999999E-4</v>
      </c>
      <c r="AI659" s="157">
        <v>1.06287174219915E-2</v>
      </c>
      <c r="AJ659" s="157">
        <v>4.8491329546053903E-3</v>
      </c>
      <c r="AK659" s="177"/>
    </row>
    <row r="660" spans="1:37">
      <c r="A660" s="2" t="s">
        <v>153</v>
      </c>
      <c r="B660" s="2">
        <v>972</v>
      </c>
      <c r="C660" s="2" t="s">
        <v>3149</v>
      </c>
      <c r="D660" s="2" t="s">
        <v>3150</v>
      </c>
      <c r="E660" s="4" t="s">
        <v>353</v>
      </c>
      <c r="F660" s="2" t="s">
        <v>3153</v>
      </c>
      <c r="G660" s="2" t="s">
        <v>3154</v>
      </c>
      <c r="H660" s="2" t="s">
        <v>356</v>
      </c>
      <c r="I660" s="2" t="s">
        <v>1149</v>
      </c>
      <c r="J660" s="2" t="s">
        <v>31</v>
      </c>
      <c r="K660" s="2" t="s">
        <v>31</v>
      </c>
      <c r="L660" s="2" t="s">
        <v>513</v>
      </c>
      <c r="M660" s="2" t="s">
        <v>32</v>
      </c>
      <c r="N660" s="2" t="s">
        <v>628</v>
      </c>
      <c r="O660" s="2" t="s">
        <v>309</v>
      </c>
      <c r="P660" s="2" t="s">
        <v>2892</v>
      </c>
      <c r="Q660" s="2" t="s">
        <v>599</v>
      </c>
      <c r="R660" s="2" t="s">
        <v>361</v>
      </c>
      <c r="S660" s="2" t="s">
        <v>35</v>
      </c>
      <c r="T660" s="144">
        <v>5.5490000000000004</v>
      </c>
      <c r="U660" s="2" t="s">
        <v>3073</v>
      </c>
      <c r="V660" s="155">
        <v>5.3999999999999999E-2</v>
      </c>
      <c r="W660" s="157">
        <v>6.1129999999999997E-2</v>
      </c>
      <c r="X660" s="4" t="s">
        <v>597</v>
      </c>
      <c r="Y660" s="4" t="s">
        <v>309</v>
      </c>
      <c r="Z660" s="144">
        <v>374166</v>
      </c>
      <c r="AA660" s="144">
        <v>1</v>
      </c>
      <c r="AB660" s="144">
        <v>96.69</v>
      </c>
      <c r="AD660" s="144">
        <v>361.78100000000001</v>
      </c>
      <c r="AG660" s="2" t="s">
        <v>37</v>
      </c>
      <c r="AH660" s="144">
        <v>6.5499999999999998E-4</v>
      </c>
      <c r="AI660" s="157">
        <v>8.7893388343000204E-3</v>
      </c>
      <c r="AJ660" s="157">
        <v>4.0099544374387498E-3</v>
      </c>
      <c r="AK660" s="177"/>
    </row>
    <row r="661" spans="1:37">
      <c r="A661" s="2" t="s">
        <v>153</v>
      </c>
      <c r="B661" s="2">
        <v>972</v>
      </c>
      <c r="C661" s="2" t="s">
        <v>3149</v>
      </c>
      <c r="D661" s="2" t="s">
        <v>3150</v>
      </c>
      <c r="E661" s="4" t="s">
        <v>353</v>
      </c>
      <c r="F661" s="2" t="s">
        <v>3155</v>
      </c>
      <c r="G661" s="2" t="s">
        <v>3156</v>
      </c>
      <c r="H661" s="2" t="s">
        <v>356</v>
      </c>
      <c r="I661" s="2" t="s">
        <v>1149</v>
      </c>
      <c r="J661" s="2" t="s">
        <v>31</v>
      </c>
      <c r="K661" s="2" t="s">
        <v>31</v>
      </c>
      <c r="L661" s="2" t="s">
        <v>513</v>
      </c>
      <c r="M661" s="2" t="s">
        <v>32</v>
      </c>
      <c r="N661" s="2" t="s">
        <v>628</v>
      </c>
      <c r="O661" s="2" t="s">
        <v>309</v>
      </c>
      <c r="P661" s="2" t="s">
        <v>2892</v>
      </c>
      <c r="Q661" s="2" t="s">
        <v>599</v>
      </c>
      <c r="R661" s="2" t="s">
        <v>361</v>
      </c>
      <c r="S661" s="2" t="s">
        <v>35</v>
      </c>
      <c r="T661" s="144">
        <v>6.2350000000000003</v>
      </c>
      <c r="U661" s="2" t="s">
        <v>3157</v>
      </c>
      <c r="V661" s="155">
        <v>5.3999999999999999E-2</v>
      </c>
      <c r="W661" s="157">
        <v>6.164E-2</v>
      </c>
      <c r="X661" s="4" t="s">
        <v>597</v>
      </c>
      <c r="Y661" s="4" t="s">
        <v>309</v>
      </c>
      <c r="Z661" s="144">
        <v>374166</v>
      </c>
      <c r="AA661" s="144">
        <v>1</v>
      </c>
      <c r="AB661" s="144">
        <v>95.55</v>
      </c>
      <c r="AD661" s="144">
        <v>357.51600000000002</v>
      </c>
      <c r="AG661" s="2" t="s">
        <v>37</v>
      </c>
      <c r="AH661" s="144">
        <v>6.5499999999999998E-4</v>
      </c>
      <c r="AI661" s="157">
        <v>8.6857102659775292E-3</v>
      </c>
      <c r="AJ661" s="157">
        <v>3.9626760419616503E-3</v>
      </c>
      <c r="AK661" s="177"/>
    </row>
    <row r="662" spans="1:37">
      <c r="A662" s="2" t="s">
        <v>153</v>
      </c>
      <c r="B662" s="2">
        <v>972</v>
      </c>
      <c r="C662" s="2" t="s">
        <v>2094</v>
      </c>
      <c r="D662" s="2" t="s">
        <v>2095</v>
      </c>
      <c r="E662" s="4" t="s">
        <v>353</v>
      </c>
      <c r="F662" s="2" t="s">
        <v>3717</v>
      </c>
      <c r="G662" s="2" t="s">
        <v>3718</v>
      </c>
      <c r="H662" s="2" t="s">
        <v>356</v>
      </c>
      <c r="I662" s="2" t="s">
        <v>939</v>
      </c>
      <c r="J662" s="2" t="s">
        <v>31</v>
      </c>
      <c r="K662" s="2" t="s">
        <v>31</v>
      </c>
      <c r="L662" s="2" t="s">
        <v>513</v>
      </c>
      <c r="M662" s="2" t="s">
        <v>32</v>
      </c>
      <c r="N662" s="2" t="s">
        <v>647</v>
      </c>
      <c r="O662" s="2" t="s">
        <v>309</v>
      </c>
      <c r="P662" s="2" t="s">
        <v>2864</v>
      </c>
      <c r="Q662" s="2" t="s">
        <v>348</v>
      </c>
      <c r="R662" s="2" t="s">
        <v>361</v>
      </c>
      <c r="S662" s="2" t="s">
        <v>35</v>
      </c>
      <c r="T662" s="144">
        <v>1.821</v>
      </c>
      <c r="U662" s="2" t="s">
        <v>3315</v>
      </c>
      <c r="V662" s="155">
        <v>2.0500000000000001E-2</v>
      </c>
      <c r="W662" s="157">
        <v>2.7119999999999998E-2</v>
      </c>
      <c r="X662" s="4" t="s">
        <v>597</v>
      </c>
      <c r="Y662" s="4" t="s">
        <v>309</v>
      </c>
      <c r="Z662" s="144">
        <v>150000</v>
      </c>
      <c r="AA662" s="144">
        <v>1</v>
      </c>
      <c r="AB662" s="144">
        <v>114.31</v>
      </c>
      <c r="AD662" s="144">
        <v>171.465</v>
      </c>
      <c r="AG662" s="2" t="s">
        <v>37</v>
      </c>
      <c r="AH662" s="144">
        <v>1.7000000000000001E-4</v>
      </c>
      <c r="AI662" s="157">
        <v>4.1656790825407601E-3</v>
      </c>
      <c r="AJ662" s="157">
        <v>1.90050510475176E-3</v>
      </c>
      <c r="AK662" s="177"/>
    </row>
    <row r="663" spans="1:37">
      <c r="A663" s="2" t="s">
        <v>153</v>
      </c>
      <c r="B663" s="2">
        <v>972</v>
      </c>
      <c r="C663" s="2" t="s">
        <v>2094</v>
      </c>
      <c r="D663" s="2" t="s">
        <v>2095</v>
      </c>
      <c r="E663" s="4" t="s">
        <v>353</v>
      </c>
      <c r="F663" s="2" t="s">
        <v>3889</v>
      </c>
      <c r="G663" s="2" t="s">
        <v>3890</v>
      </c>
      <c r="H663" s="2" t="s">
        <v>356</v>
      </c>
      <c r="I663" s="2" t="s">
        <v>939</v>
      </c>
      <c r="J663" s="2" t="s">
        <v>31</v>
      </c>
      <c r="K663" s="2" t="s">
        <v>31</v>
      </c>
      <c r="L663" s="2" t="s">
        <v>513</v>
      </c>
      <c r="M663" s="2" t="s">
        <v>32</v>
      </c>
      <c r="N663" s="2" t="s">
        <v>647</v>
      </c>
      <c r="O663" s="2" t="s">
        <v>309</v>
      </c>
      <c r="P663" s="2" t="s">
        <v>2864</v>
      </c>
      <c r="Q663" s="2" t="s">
        <v>348</v>
      </c>
      <c r="R663" s="2" t="s">
        <v>361</v>
      </c>
      <c r="S663" s="2" t="s">
        <v>35</v>
      </c>
      <c r="T663" s="144">
        <v>4.5410000000000004</v>
      </c>
      <c r="U663" s="2" t="s">
        <v>3812</v>
      </c>
      <c r="V663" s="155">
        <v>8.3999999999999995E-3</v>
      </c>
      <c r="W663" s="157">
        <v>3.5749999999999997E-2</v>
      </c>
      <c r="X663" s="4" t="s">
        <v>597</v>
      </c>
      <c r="Y663" s="4" t="s">
        <v>309</v>
      </c>
      <c r="Z663" s="144">
        <v>87234.7</v>
      </c>
      <c r="AA663" s="144">
        <v>1</v>
      </c>
      <c r="AB663" s="144">
        <v>100.58</v>
      </c>
      <c r="AD663" s="144">
        <v>87.741</v>
      </c>
      <c r="AG663" s="2" t="s">
        <v>37</v>
      </c>
      <c r="AH663" s="144">
        <v>1.2899999999999999E-4</v>
      </c>
      <c r="AI663" s="157">
        <v>2.1316270801567398E-3</v>
      </c>
      <c r="AJ663" s="157">
        <v>9.7251086005263501E-4</v>
      </c>
      <c r="AK663" s="177"/>
    </row>
    <row r="664" spans="1:37">
      <c r="A664" s="2" t="s">
        <v>153</v>
      </c>
      <c r="B664" s="2">
        <v>972</v>
      </c>
      <c r="C664" s="2" t="s">
        <v>3164</v>
      </c>
      <c r="D664" s="2" t="s">
        <v>3165</v>
      </c>
      <c r="E664" s="4" t="s">
        <v>353</v>
      </c>
      <c r="F664" s="2" t="s">
        <v>3166</v>
      </c>
      <c r="G664" s="2" t="s">
        <v>3167</v>
      </c>
      <c r="H664" s="2" t="s">
        <v>356</v>
      </c>
      <c r="I664" s="2" t="s">
        <v>939</v>
      </c>
      <c r="J664" s="2" t="s">
        <v>31</v>
      </c>
      <c r="K664" s="2" t="s">
        <v>31</v>
      </c>
      <c r="L664" s="2" t="s">
        <v>513</v>
      </c>
      <c r="M664" s="2" t="s">
        <v>32</v>
      </c>
      <c r="N664" s="2" t="s">
        <v>631</v>
      </c>
      <c r="O664" s="2" t="s">
        <v>309</v>
      </c>
      <c r="P664" s="2" t="s">
        <v>137</v>
      </c>
      <c r="Q664" s="2" t="s">
        <v>599</v>
      </c>
      <c r="R664" s="2" t="s">
        <v>361</v>
      </c>
      <c r="S664" s="2" t="s">
        <v>35</v>
      </c>
      <c r="T664" s="144">
        <v>3.1680000000000001</v>
      </c>
      <c r="U664" s="2" t="s">
        <v>3168</v>
      </c>
      <c r="V664" s="155">
        <v>1.2200000000000001E-2</v>
      </c>
      <c r="W664" s="157">
        <v>2.3429999999999999E-2</v>
      </c>
      <c r="X664" s="4" t="s">
        <v>597</v>
      </c>
      <c r="Y664" s="4" t="s">
        <v>309</v>
      </c>
      <c r="Z664" s="144">
        <v>300000</v>
      </c>
      <c r="AA664" s="144">
        <v>1</v>
      </c>
      <c r="AB664" s="144">
        <v>111.52</v>
      </c>
      <c r="AD664" s="144">
        <v>334.56</v>
      </c>
      <c r="AG664" s="2" t="s">
        <v>37</v>
      </c>
      <c r="AH664" s="144">
        <v>9.8999999999999994E-5</v>
      </c>
      <c r="AI664" s="157">
        <v>8.1280120949163807E-3</v>
      </c>
      <c r="AJ664" s="157">
        <v>3.70823776190913E-3</v>
      </c>
      <c r="AK664" s="177"/>
    </row>
    <row r="665" spans="1:37">
      <c r="A665" s="2" t="s">
        <v>153</v>
      </c>
      <c r="B665" s="2">
        <v>972</v>
      </c>
      <c r="C665" s="2" t="s">
        <v>3164</v>
      </c>
      <c r="D665" s="2" t="s">
        <v>3165</v>
      </c>
      <c r="E665" s="4" t="s">
        <v>353</v>
      </c>
      <c r="F665" s="2" t="s">
        <v>3581</v>
      </c>
      <c r="G665" s="2" t="s">
        <v>3582</v>
      </c>
      <c r="H665" s="2" t="s">
        <v>356</v>
      </c>
      <c r="I665" s="2" t="s">
        <v>939</v>
      </c>
      <c r="J665" s="2" t="s">
        <v>31</v>
      </c>
      <c r="K665" s="2" t="s">
        <v>31</v>
      </c>
      <c r="L665" s="2" t="s">
        <v>513</v>
      </c>
      <c r="M665" s="2" t="s">
        <v>32</v>
      </c>
      <c r="N665" s="2" t="s">
        <v>631</v>
      </c>
      <c r="O665" s="2" t="s">
        <v>309</v>
      </c>
      <c r="P665" s="2" t="s">
        <v>137</v>
      </c>
      <c r="Q665" s="2" t="s">
        <v>599</v>
      </c>
      <c r="R665" s="2" t="s">
        <v>361</v>
      </c>
      <c r="S665" s="2" t="s">
        <v>35</v>
      </c>
      <c r="T665" s="144">
        <v>4.2990000000000004</v>
      </c>
      <c r="U665" s="2" t="s">
        <v>3583</v>
      </c>
      <c r="V665" s="155">
        <v>1E-3</v>
      </c>
      <c r="W665" s="157">
        <v>2.529E-2</v>
      </c>
      <c r="X665" s="4" t="s">
        <v>597</v>
      </c>
      <c r="Y665" s="4" t="s">
        <v>309</v>
      </c>
      <c r="Z665" s="144">
        <v>250000</v>
      </c>
      <c r="AA665" s="144">
        <v>1</v>
      </c>
      <c r="AB665" s="144">
        <v>99.99</v>
      </c>
      <c r="AD665" s="144">
        <v>249.97499999999999</v>
      </c>
      <c r="AG665" s="2" t="s">
        <v>37</v>
      </c>
      <c r="AH665" s="144">
        <v>7.3999999999999996E-5</v>
      </c>
      <c r="AI665" s="157">
        <v>6.0730506439105698E-3</v>
      </c>
      <c r="AJ665" s="157">
        <v>2.77070401283248E-3</v>
      </c>
      <c r="AK665" s="177"/>
    </row>
    <row r="666" spans="1:37">
      <c r="A666" s="2" t="s">
        <v>153</v>
      </c>
      <c r="B666" s="2">
        <v>972</v>
      </c>
      <c r="C666" s="2" t="s">
        <v>3164</v>
      </c>
      <c r="D666" s="2" t="s">
        <v>3165</v>
      </c>
      <c r="E666" s="4" t="s">
        <v>353</v>
      </c>
      <c r="F666" s="2" t="s">
        <v>3725</v>
      </c>
      <c r="G666" s="2" t="s">
        <v>3726</v>
      </c>
      <c r="H666" s="2" t="s">
        <v>356</v>
      </c>
      <c r="I666" s="2" t="s">
        <v>1149</v>
      </c>
      <c r="J666" s="2" t="s">
        <v>31</v>
      </c>
      <c r="K666" s="2" t="s">
        <v>31</v>
      </c>
      <c r="L666" s="2" t="s">
        <v>513</v>
      </c>
      <c r="M666" s="2" t="s">
        <v>32</v>
      </c>
      <c r="N666" s="2" t="s">
        <v>631</v>
      </c>
      <c r="O666" s="2" t="s">
        <v>309</v>
      </c>
      <c r="P666" s="2" t="s">
        <v>137</v>
      </c>
      <c r="Q666" s="2" t="s">
        <v>599</v>
      </c>
      <c r="R666" s="2" t="s">
        <v>361</v>
      </c>
      <c r="S666" s="2" t="s">
        <v>35</v>
      </c>
      <c r="T666" s="144">
        <v>3.488</v>
      </c>
      <c r="U666" s="2" t="s">
        <v>3177</v>
      </c>
      <c r="V666" s="155">
        <v>2.7400000000000001E-2</v>
      </c>
      <c r="W666" s="157">
        <v>5.0049999999999997E-2</v>
      </c>
      <c r="X666" s="4" t="s">
        <v>597</v>
      </c>
      <c r="Y666" s="4" t="s">
        <v>309</v>
      </c>
      <c r="Z666" s="144">
        <v>97225</v>
      </c>
      <c r="AA666" s="144">
        <v>1</v>
      </c>
      <c r="AB666" s="144">
        <v>93.09</v>
      </c>
      <c r="AD666" s="144">
        <v>90.507000000000005</v>
      </c>
      <c r="AG666" s="2" t="s">
        <v>37</v>
      </c>
      <c r="AH666" s="144">
        <v>6.4999999999999994E-5</v>
      </c>
      <c r="AI666" s="157">
        <v>2.1988282490184199E-3</v>
      </c>
      <c r="AJ666" s="157">
        <v>1.00317000636138E-3</v>
      </c>
      <c r="AK666" s="177"/>
    </row>
    <row r="667" spans="1:37">
      <c r="A667" s="2" t="s">
        <v>153</v>
      </c>
      <c r="B667" s="2">
        <v>972</v>
      </c>
      <c r="C667" s="2" t="s">
        <v>3164</v>
      </c>
      <c r="D667" s="2" t="s">
        <v>3165</v>
      </c>
      <c r="E667" s="4" t="s">
        <v>353</v>
      </c>
      <c r="F667" s="2" t="s">
        <v>3891</v>
      </c>
      <c r="G667" s="2" t="s">
        <v>3892</v>
      </c>
      <c r="H667" s="2" t="s">
        <v>356</v>
      </c>
      <c r="I667" s="2" t="s">
        <v>1149</v>
      </c>
      <c r="J667" s="2" t="s">
        <v>31</v>
      </c>
      <c r="K667" s="2" t="s">
        <v>31</v>
      </c>
      <c r="L667" s="2" t="s">
        <v>513</v>
      </c>
      <c r="M667" s="2" t="s">
        <v>32</v>
      </c>
      <c r="N667" s="2" t="s">
        <v>631</v>
      </c>
      <c r="O667" s="2" t="s">
        <v>309</v>
      </c>
      <c r="P667" s="2" t="s">
        <v>137</v>
      </c>
      <c r="Q667" s="2" t="s">
        <v>599</v>
      </c>
      <c r="R667" s="2" t="s">
        <v>361</v>
      </c>
      <c r="S667" s="2" t="s">
        <v>35</v>
      </c>
      <c r="T667" s="144">
        <v>0.17799999999999999</v>
      </c>
      <c r="U667" s="2" t="s">
        <v>259</v>
      </c>
      <c r="V667" s="155">
        <v>1.09E-2</v>
      </c>
      <c r="W667" s="157">
        <v>4.7379999999999999E-2</v>
      </c>
      <c r="X667" s="4" t="s">
        <v>597</v>
      </c>
      <c r="Y667" s="4" t="s">
        <v>309</v>
      </c>
      <c r="Z667" s="144">
        <v>205382</v>
      </c>
      <c r="AA667" s="144">
        <v>1</v>
      </c>
      <c r="AB667" s="144">
        <v>100.26</v>
      </c>
      <c r="AD667" s="144">
        <v>205.916</v>
      </c>
      <c r="AG667" s="2" t="s">
        <v>37</v>
      </c>
      <c r="AH667" s="144">
        <v>2.6800000000000001E-4</v>
      </c>
      <c r="AI667" s="157">
        <v>5.0026532857075498E-3</v>
      </c>
      <c r="AJ667" s="157">
        <v>2.2823573103935399E-3</v>
      </c>
      <c r="AK667" s="177"/>
    </row>
    <row r="668" spans="1:37">
      <c r="A668" s="2" t="s">
        <v>153</v>
      </c>
      <c r="B668" s="2">
        <v>972</v>
      </c>
      <c r="C668" s="2" t="s">
        <v>3164</v>
      </c>
      <c r="D668" s="2" t="s">
        <v>3165</v>
      </c>
      <c r="E668" s="4" t="s">
        <v>353</v>
      </c>
      <c r="F668" s="2" t="s">
        <v>3893</v>
      </c>
      <c r="G668" s="2" t="s">
        <v>3894</v>
      </c>
      <c r="H668" s="2" t="s">
        <v>356</v>
      </c>
      <c r="I668" s="2" t="s">
        <v>939</v>
      </c>
      <c r="J668" s="2" t="s">
        <v>31</v>
      </c>
      <c r="K668" s="2" t="s">
        <v>31</v>
      </c>
      <c r="L668" s="2" t="s">
        <v>513</v>
      </c>
      <c r="M668" s="2" t="s">
        <v>32</v>
      </c>
      <c r="N668" s="2" t="s">
        <v>631</v>
      </c>
      <c r="O668" s="2" t="s">
        <v>309</v>
      </c>
      <c r="P668" s="2" t="s">
        <v>137</v>
      </c>
      <c r="Q668" s="2" t="s">
        <v>599</v>
      </c>
      <c r="R668" s="2" t="s">
        <v>361</v>
      </c>
      <c r="S668" s="2" t="s">
        <v>35</v>
      </c>
      <c r="T668" s="144">
        <v>0.24399999999999999</v>
      </c>
      <c r="U668" s="2" t="s">
        <v>3895</v>
      </c>
      <c r="V668" s="155">
        <v>8.6E-3</v>
      </c>
      <c r="W668" s="157">
        <v>2.4969999999999999E-2</v>
      </c>
      <c r="X668" s="4" t="s">
        <v>597</v>
      </c>
      <c r="Y668" s="4" t="s">
        <v>309</v>
      </c>
      <c r="Z668" s="144">
        <v>976409</v>
      </c>
      <c r="AA668" s="144">
        <v>1</v>
      </c>
      <c r="AB668" s="144">
        <v>114.94</v>
      </c>
      <c r="AD668" s="144">
        <v>1122.2850000000001</v>
      </c>
      <c r="AG668" s="2" t="s">
        <v>37</v>
      </c>
      <c r="AH668" s="144">
        <v>3.8999999999999999E-4</v>
      </c>
      <c r="AI668" s="157">
        <v>2.72654890821558E-2</v>
      </c>
      <c r="AJ668" s="157">
        <v>1.24393166534051E-2</v>
      </c>
      <c r="AK668" s="177"/>
    </row>
    <row r="669" spans="1:37">
      <c r="A669" s="2" t="s">
        <v>153</v>
      </c>
      <c r="B669" s="2">
        <v>972</v>
      </c>
      <c r="C669" s="2" t="s">
        <v>3164</v>
      </c>
      <c r="D669" s="2" t="s">
        <v>3165</v>
      </c>
      <c r="E669" s="4" t="s">
        <v>353</v>
      </c>
      <c r="F669" s="2" t="s">
        <v>3172</v>
      </c>
      <c r="G669" s="2" t="s">
        <v>3173</v>
      </c>
      <c r="H669" s="2" t="s">
        <v>356</v>
      </c>
      <c r="I669" s="2" t="s">
        <v>939</v>
      </c>
      <c r="J669" s="2" t="s">
        <v>31</v>
      </c>
      <c r="K669" s="2" t="s">
        <v>31</v>
      </c>
      <c r="L669" s="2" t="s">
        <v>513</v>
      </c>
      <c r="M669" s="2" t="s">
        <v>32</v>
      </c>
      <c r="N669" s="2" t="s">
        <v>631</v>
      </c>
      <c r="O669" s="2" t="s">
        <v>309</v>
      </c>
      <c r="P669" s="2" t="s">
        <v>137</v>
      </c>
      <c r="Q669" s="2" t="s">
        <v>599</v>
      </c>
      <c r="R669" s="2" t="s">
        <v>361</v>
      </c>
      <c r="S669" s="2" t="s">
        <v>35</v>
      </c>
      <c r="T669" s="144">
        <v>1.9710000000000001</v>
      </c>
      <c r="U669" s="2" t="s">
        <v>3174</v>
      </c>
      <c r="V669" s="155">
        <v>3.8E-3</v>
      </c>
      <c r="W669" s="157">
        <v>2.087E-2</v>
      </c>
      <c r="X669" s="4" t="s">
        <v>597</v>
      </c>
      <c r="Y669" s="4" t="s">
        <v>309</v>
      </c>
      <c r="Z669" s="144">
        <v>225489</v>
      </c>
      <c r="AA669" s="144">
        <v>1</v>
      </c>
      <c r="AB669" s="144">
        <v>107.97</v>
      </c>
      <c r="AD669" s="144">
        <v>243.46</v>
      </c>
      <c r="AG669" s="2" t="s">
        <v>37</v>
      </c>
      <c r="AH669" s="144">
        <v>7.4999999999999993E-5</v>
      </c>
      <c r="AI669" s="157">
        <v>5.9147826148268296E-3</v>
      </c>
      <c r="AJ669" s="157">
        <v>2.6984974911027299E-3</v>
      </c>
      <c r="AK669" s="177"/>
    </row>
    <row r="670" spans="1:37">
      <c r="A670" s="2" t="s">
        <v>153</v>
      </c>
      <c r="B670" s="2">
        <v>972</v>
      </c>
      <c r="C670" s="2" t="s">
        <v>3164</v>
      </c>
      <c r="D670" s="2" t="s">
        <v>3165</v>
      </c>
      <c r="E670" s="4" t="s">
        <v>353</v>
      </c>
      <c r="F670" s="2" t="s">
        <v>3175</v>
      </c>
      <c r="G670" s="2" t="s">
        <v>3176</v>
      </c>
      <c r="H670" s="2" t="s">
        <v>356</v>
      </c>
      <c r="I670" s="2" t="s">
        <v>939</v>
      </c>
      <c r="J670" s="2" t="s">
        <v>31</v>
      </c>
      <c r="K670" s="2" t="s">
        <v>31</v>
      </c>
      <c r="L670" s="2" t="s">
        <v>513</v>
      </c>
      <c r="M670" s="2" t="s">
        <v>32</v>
      </c>
      <c r="N670" s="2" t="s">
        <v>631</v>
      </c>
      <c r="O670" s="2" t="s">
        <v>309</v>
      </c>
      <c r="P670" s="2" t="s">
        <v>137</v>
      </c>
      <c r="Q670" s="2" t="s">
        <v>599</v>
      </c>
      <c r="R670" s="2" t="s">
        <v>361</v>
      </c>
      <c r="S670" s="2" t="s">
        <v>35</v>
      </c>
      <c r="T670" s="144">
        <v>3.6779999999999999</v>
      </c>
      <c r="U670" s="2" t="s">
        <v>3177</v>
      </c>
      <c r="V670" s="155">
        <v>1E-3</v>
      </c>
      <c r="W670" s="157">
        <v>2.5350000000000001E-2</v>
      </c>
      <c r="X670" s="4" t="s">
        <v>597</v>
      </c>
      <c r="Y670" s="4" t="s">
        <v>309</v>
      </c>
      <c r="Z670" s="144">
        <v>265000</v>
      </c>
      <c r="AA670" s="144">
        <v>1</v>
      </c>
      <c r="AB670" s="144">
        <v>100.22</v>
      </c>
      <c r="AD670" s="144">
        <v>265.58300000000003</v>
      </c>
      <c r="AG670" s="2" t="s">
        <v>37</v>
      </c>
      <c r="AH670" s="144">
        <v>1.02E-4</v>
      </c>
      <c r="AI670" s="157">
        <v>6.4522412607728799E-3</v>
      </c>
      <c r="AJ670" s="157">
        <v>2.9437019055509098E-3</v>
      </c>
      <c r="AK670" s="177"/>
    </row>
    <row r="671" spans="1:37">
      <c r="A671" s="2" t="s">
        <v>153</v>
      </c>
      <c r="B671" s="2">
        <v>972</v>
      </c>
      <c r="C671" s="2" t="s">
        <v>3164</v>
      </c>
      <c r="D671" s="2" t="s">
        <v>3165</v>
      </c>
      <c r="E671" s="4" t="s">
        <v>353</v>
      </c>
      <c r="F671" s="2" t="s">
        <v>3896</v>
      </c>
      <c r="G671" s="2" t="s">
        <v>3897</v>
      </c>
      <c r="H671" s="2" t="s">
        <v>356</v>
      </c>
      <c r="I671" s="2" t="s">
        <v>939</v>
      </c>
      <c r="J671" s="2" t="s">
        <v>31</v>
      </c>
      <c r="K671" s="2" t="s">
        <v>31</v>
      </c>
      <c r="L671" s="2" t="s">
        <v>513</v>
      </c>
      <c r="M671" s="2" t="s">
        <v>32</v>
      </c>
      <c r="N671" s="2" t="s">
        <v>631</v>
      </c>
      <c r="O671" s="2" t="s">
        <v>309</v>
      </c>
      <c r="P671" s="2" t="s">
        <v>137</v>
      </c>
      <c r="Q671" s="2" t="s">
        <v>599</v>
      </c>
      <c r="R671" s="2" t="s">
        <v>361</v>
      </c>
      <c r="S671" s="2" t="s">
        <v>35</v>
      </c>
      <c r="T671" s="144">
        <v>5.6340000000000003</v>
      </c>
      <c r="U671" s="2" t="s">
        <v>3898</v>
      </c>
      <c r="V671" s="155">
        <v>2.2013000000000001E-2</v>
      </c>
      <c r="W671" s="157">
        <v>2.7099999999999999E-2</v>
      </c>
      <c r="X671" s="4" t="s">
        <v>597</v>
      </c>
      <c r="Y671" s="4" t="s">
        <v>309</v>
      </c>
      <c r="Z671" s="144">
        <v>12033</v>
      </c>
      <c r="AA671" s="144">
        <v>1</v>
      </c>
      <c r="AB671" s="144">
        <v>113.5</v>
      </c>
      <c r="AD671" s="144">
        <v>13.657</v>
      </c>
      <c r="AG671" s="2" t="s">
        <v>37</v>
      </c>
      <c r="AH671" s="144">
        <v>1.7E-5</v>
      </c>
      <c r="AI671" s="157">
        <v>3.3180284381210002E-4</v>
      </c>
      <c r="AJ671" s="157">
        <v>1.5137819931424799E-4</v>
      </c>
      <c r="AK671" s="177"/>
    </row>
    <row r="672" spans="1:37">
      <c r="A672" s="2" t="s">
        <v>153</v>
      </c>
      <c r="B672" s="2">
        <v>972</v>
      </c>
      <c r="C672" s="2" t="s">
        <v>2118</v>
      </c>
      <c r="D672" s="2" t="s">
        <v>2119</v>
      </c>
      <c r="E672" s="4" t="s">
        <v>353</v>
      </c>
      <c r="F672" s="2" t="s">
        <v>3178</v>
      </c>
      <c r="G672" s="2" t="s">
        <v>3179</v>
      </c>
      <c r="H672" s="2" t="s">
        <v>356</v>
      </c>
      <c r="I672" s="2" t="s">
        <v>1149</v>
      </c>
      <c r="J672" s="2" t="s">
        <v>31</v>
      </c>
      <c r="K672" s="2" t="s">
        <v>31</v>
      </c>
      <c r="L672" s="2" t="s">
        <v>513</v>
      </c>
      <c r="M672" s="2" t="s">
        <v>32</v>
      </c>
      <c r="N672" s="2" t="s">
        <v>660</v>
      </c>
      <c r="O672" s="2" t="s">
        <v>309</v>
      </c>
      <c r="P672" s="2" t="s">
        <v>2874</v>
      </c>
      <c r="Q672" s="2" t="s">
        <v>599</v>
      </c>
      <c r="R672" s="2" t="s">
        <v>361</v>
      </c>
      <c r="S672" s="2" t="s">
        <v>35</v>
      </c>
      <c r="T672" s="144">
        <v>2.61</v>
      </c>
      <c r="U672" s="2" t="s">
        <v>3180</v>
      </c>
      <c r="V672" s="155">
        <v>4.1000000000000002E-2</v>
      </c>
      <c r="W672" s="157">
        <v>5.2569999999999999E-2</v>
      </c>
      <c r="X672" s="4" t="s">
        <v>597</v>
      </c>
      <c r="Y672" s="4" t="s">
        <v>309</v>
      </c>
      <c r="Z672" s="144">
        <v>78000</v>
      </c>
      <c r="AA672" s="144">
        <v>1</v>
      </c>
      <c r="AB672" s="144">
        <v>98.97</v>
      </c>
      <c r="AD672" s="144">
        <v>77.197000000000003</v>
      </c>
      <c r="AG672" s="2" t="s">
        <v>37</v>
      </c>
      <c r="AH672" s="144">
        <v>0</v>
      </c>
      <c r="AI672" s="157">
        <v>1.87546299164999E-3</v>
      </c>
      <c r="AJ672" s="157">
        <v>8.5564128171626704E-4</v>
      </c>
      <c r="AK672" s="177"/>
    </row>
    <row r="673" spans="1:37">
      <c r="A673" s="2" t="s">
        <v>153</v>
      </c>
      <c r="B673" s="2">
        <v>972</v>
      </c>
      <c r="C673" s="2" t="s">
        <v>2130</v>
      </c>
      <c r="D673" s="2" t="s">
        <v>1587</v>
      </c>
      <c r="E673" s="4" t="s">
        <v>353</v>
      </c>
      <c r="F673" s="2" t="s">
        <v>3186</v>
      </c>
      <c r="G673" s="2" t="s">
        <v>3187</v>
      </c>
      <c r="H673" s="2" t="s">
        <v>356</v>
      </c>
      <c r="I673" s="2" t="s">
        <v>939</v>
      </c>
      <c r="J673" s="2" t="s">
        <v>31</v>
      </c>
      <c r="K673" s="2" t="s">
        <v>31</v>
      </c>
      <c r="L673" s="2" t="s">
        <v>513</v>
      </c>
      <c r="M673" s="2" t="s">
        <v>32</v>
      </c>
      <c r="N673" s="2" t="s">
        <v>626</v>
      </c>
      <c r="O673" s="2" t="s">
        <v>309</v>
      </c>
      <c r="P673" s="2" t="s">
        <v>2892</v>
      </c>
      <c r="Q673" s="2" t="s">
        <v>599</v>
      </c>
      <c r="R673" s="2" t="s">
        <v>361</v>
      </c>
      <c r="S673" s="2" t="s">
        <v>35</v>
      </c>
      <c r="T673" s="144">
        <v>0.64900000000000002</v>
      </c>
      <c r="U673" s="2" t="s">
        <v>3188</v>
      </c>
      <c r="V673" s="155">
        <v>0.01</v>
      </c>
      <c r="W673" s="157">
        <v>3.1940000000000003E-2</v>
      </c>
      <c r="X673" s="4" t="s">
        <v>597</v>
      </c>
      <c r="Y673" s="4" t="s">
        <v>309</v>
      </c>
      <c r="Z673" s="144">
        <v>159947.32</v>
      </c>
      <c r="AA673" s="144">
        <v>1</v>
      </c>
      <c r="AB673" s="144">
        <v>111.26</v>
      </c>
      <c r="AD673" s="144">
        <v>177.95699999999999</v>
      </c>
      <c r="AG673" s="2" t="s">
        <v>37</v>
      </c>
      <c r="AH673" s="144">
        <v>3.6400000000000001E-4</v>
      </c>
      <c r="AI673" s="157">
        <v>4.3234092656905402E-3</v>
      </c>
      <c r="AJ673" s="157">
        <v>1.9724662453749001E-3</v>
      </c>
      <c r="AK673" s="177"/>
    </row>
    <row r="674" spans="1:37">
      <c r="A674" s="2" t="s">
        <v>153</v>
      </c>
      <c r="B674" s="2">
        <v>972</v>
      </c>
      <c r="C674" s="2" t="s">
        <v>2360</v>
      </c>
      <c r="D674" s="2" t="s">
        <v>2361</v>
      </c>
      <c r="E674" s="4" t="s">
        <v>502</v>
      </c>
      <c r="F674" s="2" t="s">
        <v>3189</v>
      </c>
      <c r="G674" s="2" t="s">
        <v>3190</v>
      </c>
      <c r="H674" s="2" t="s">
        <v>356</v>
      </c>
      <c r="I674" s="2" t="s">
        <v>1149</v>
      </c>
      <c r="J674" s="2" t="s">
        <v>31</v>
      </c>
      <c r="K674" s="2" t="s">
        <v>31</v>
      </c>
      <c r="L674" s="2" t="s">
        <v>513</v>
      </c>
      <c r="M674" s="2" t="s">
        <v>32</v>
      </c>
      <c r="N674" s="2" t="s">
        <v>630</v>
      </c>
      <c r="O674" s="2" t="s">
        <v>309</v>
      </c>
      <c r="P674" s="2" t="s">
        <v>360</v>
      </c>
      <c r="Q674" s="20" t="s">
        <v>360</v>
      </c>
      <c r="R674" s="20" t="s">
        <v>360</v>
      </c>
      <c r="S674" s="2" t="s">
        <v>35</v>
      </c>
      <c r="T674" s="144">
        <v>2.4990000000000001</v>
      </c>
      <c r="U674" s="2" t="s">
        <v>3191</v>
      </c>
      <c r="V674" s="155">
        <v>0.01</v>
      </c>
      <c r="W674" s="157">
        <v>1E-4</v>
      </c>
      <c r="X674" s="4" t="s">
        <v>597</v>
      </c>
      <c r="Y674" s="4" t="s">
        <v>309</v>
      </c>
      <c r="Z674" s="144">
        <v>64276.24</v>
      </c>
      <c r="AA674" s="144">
        <v>1</v>
      </c>
      <c r="AB674" s="144">
        <v>2.6</v>
      </c>
      <c r="AD674" s="144">
        <v>1.671</v>
      </c>
      <c r="AG674" s="2" t="s">
        <v>37</v>
      </c>
      <c r="AH674" s="144">
        <v>6.7299999999999999E-4</v>
      </c>
      <c r="AI674" s="157">
        <v>4.0600757590654697E-5</v>
      </c>
      <c r="AJ674" s="157">
        <v>1.8523257679937499E-5</v>
      </c>
      <c r="AK674" s="177"/>
    </row>
    <row r="675" spans="1:37">
      <c r="A675" s="2" t="s">
        <v>153</v>
      </c>
      <c r="B675" s="2">
        <v>972</v>
      </c>
      <c r="C675" s="2" t="s">
        <v>2360</v>
      </c>
      <c r="D675" s="2" t="s">
        <v>2361</v>
      </c>
      <c r="E675" s="4" t="s">
        <v>502</v>
      </c>
      <c r="F675" s="2" t="s">
        <v>3192</v>
      </c>
      <c r="G675" s="2" t="s">
        <v>3193</v>
      </c>
      <c r="H675" s="2" t="s">
        <v>356</v>
      </c>
      <c r="I675" s="2" t="s">
        <v>1149</v>
      </c>
      <c r="J675" s="2" t="s">
        <v>31</v>
      </c>
      <c r="K675" s="2" t="s">
        <v>31</v>
      </c>
      <c r="L675" s="2" t="s">
        <v>513</v>
      </c>
      <c r="M675" s="2" t="s">
        <v>32</v>
      </c>
      <c r="N675" s="2" t="s">
        <v>630</v>
      </c>
      <c r="O675" s="2" t="s">
        <v>309</v>
      </c>
      <c r="P675" s="2" t="s">
        <v>360</v>
      </c>
      <c r="Q675" s="20" t="s">
        <v>360</v>
      </c>
      <c r="R675" s="20" t="s">
        <v>360</v>
      </c>
      <c r="S675" s="2" t="s">
        <v>35</v>
      </c>
      <c r="T675" s="144">
        <v>0.38100000000000001</v>
      </c>
      <c r="U675" s="2" t="s">
        <v>363</v>
      </c>
      <c r="V675" s="155">
        <v>0.01</v>
      </c>
      <c r="W675" s="157">
        <v>1E-4</v>
      </c>
      <c r="X675" s="4" t="s">
        <v>597</v>
      </c>
      <c r="Y675" s="4" t="s">
        <v>309</v>
      </c>
      <c r="Z675" s="144">
        <v>38911.550000000003</v>
      </c>
      <c r="AA675" s="144">
        <v>1</v>
      </c>
      <c r="AB675" s="144">
        <v>40</v>
      </c>
      <c r="AD675" s="144">
        <v>15.565</v>
      </c>
      <c r="AG675" s="2" t="s">
        <v>37</v>
      </c>
      <c r="AH675" s="144">
        <v>6.4300000000000002E-4</v>
      </c>
      <c r="AI675" s="157">
        <v>3.7813671572446602E-4</v>
      </c>
      <c r="AJ675" s="157">
        <v>1.72517072076058E-4</v>
      </c>
      <c r="AK675" s="177"/>
    </row>
    <row r="676" spans="1:37">
      <c r="A676" s="2" t="s">
        <v>153</v>
      </c>
      <c r="B676" s="2">
        <v>972</v>
      </c>
      <c r="C676" s="2" t="s">
        <v>2133</v>
      </c>
      <c r="D676" s="2" t="s">
        <v>2134</v>
      </c>
      <c r="E676" s="4" t="s">
        <v>353</v>
      </c>
      <c r="F676" s="2" t="s">
        <v>3197</v>
      </c>
      <c r="G676" s="2" t="s">
        <v>3198</v>
      </c>
      <c r="H676" s="2" t="s">
        <v>356</v>
      </c>
      <c r="I676" s="2" t="s">
        <v>939</v>
      </c>
      <c r="J676" s="2" t="s">
        <v>31</v>
      </c>
      <c r="K676" s="2" t="s">
        <v>31</v>
      </c>
      <c r="L676" s="2" t="s">
        <v>513</v>
      </c>
      <c r="M676" s="2" t="s">
        <v>32</v>
      </c>
      <c r="N676" s="2" t="s">
        <v>647</v>
      </c>
      <c r="O676" s="2" t="s">
        <v>309</v>
      </c>
      <c r="P676" s="2" t="s">
        <v>2853</v>
      </c>
      <c r="Q676" s="2" t="s">
        <v>348</v>
      </c>
      <c r="R676" s="2" t="s">
        <v>361</v>
      </c>
      <c r="S676" s="2" t="s">
        <v>35</v>
      </c>
      <c r="T676" s="144">
        <v>1.0069999999999999</v>
      </c>
      <c r="U676" s="2" t="s">
        <v>3196</v>
      </c>
      <c r="V676" s="155">
        <v>2.3E-2</v>
      </c>
      <c r="W676" s="157">
        <v>2.742E-2</v>
      </c>
      <c r="X676" s="4" t="s">
        <v>597</v>
      </c>
      <c r="Y676" s="4" t="s">
        <v>309</v>
      </c>
      <c r="Z676" s="144">
        <v>249257.25</v>
      </c>
      <c r="AA676" s="144">
        <v>1</v>
      </c>
      <c r="AB676" s="144">
        <v>114.76</v>
      </c>
      <c r="AC676" s="144">
        <v>6.8540000000000001</v>
      </c>
      <c r="AD676" s="144">
        <v>292.90199999999999</v>
      </c>
      <c r="AG676" s="2" t="s">
        <v>37</v>
      </c>
      <c r="AH676" s="144">
        <v>3.0600000000000001E-4</v>
      </c>
      <c r="AI676" s="157">
        <v>7.11593465444821E-3</v>
      </c>
      <c r="AJ676" s="157">
        <v>3.2464983182550399E-3</v>
      </c>
      <c r="AK676" s="177"/>
    </row>
    <row r="677" spans="1:37">
      <c r="A677" s="2" t="s">
        <v>153</v>
      </c>
      <c r="B677" s="2">
        <v>972</v>
      </c>
      <c r="C677" s="2" t="s">
        <v>2133</v>
      </c>
      <c r="D677" s="2" t="s">
        <v>2134</v>
      </c>
      <c r="E677" s="4" t="s">
        <v>353</v>
      </c>
      <c r="F677" s="2" t="s">
        <v>3199</v>
      </c>
      <c r="G677" s="2" t="s">
        <v>3200</v>
      </c>
      <c r="H677" s="2" t="s">
        <v>356</v>
      </c>
      <c r="I677" s="2" t="s">
        <v>939</v>
      </c>
      <c r="J677" s="2" t="s">
        <v>31</v>
      </c>
      <c r="K677" s="2" t="s">
        <v>31</v>
      </c>
      <c r="L677" s="2" t="s">
        <v>513</v>
      </c>
      <c r="M677" s="2" t="s">
        <v>32</v>
      </c>
      <c r="N677" s="2" t="s">
        <v>647</v>
      </c>
      <c r="O677" s="2" t="s">
        <v>309</v>
      </c>
      <c r="P677" s="2" t="s">
        <v>2853</v>
      </c>
      <c r="Q677" s="2" t="s">
        <v>348</v>
      </c>
      <c r="R677" s="2" t="s">
        <v>361</v>
      </c>
      <c r="S677" s="2" t="s">
        <v>35</v>
      </c>
      <c r="T677" s="144">
        <v>4.1340000000000003</v>
      </c>
      <c r="U677" s="2" t="s">
        <v>3201</v>
      </c>
      <c r="V677" s="155">
        <v>2.2499999999999999E-2</v>
      </c>
      <c r="W677" s="157">
        <v>3.0800000000000001E-2</v>
      </c>
      <c r="X677" s="4" t="s">
        <v>597</v>
      </c>
      <c r="Y677" s="4" t="s">
        <v>309</v>
      </c>
      <c r="Z677" s="144">
        <v>166868.46</v>
      </c>
      <c r="AA677" s="144">
        <v>1</v>
      </c>
      <c r="AB677" s="144">
        <v>111.19</v>
      </c>
      <c r="AC677" s="144">
        <v>16.641999999999999</v>
      </c>
      <c r="AD677" s="144">
        <v>202.184</v>
      </c>
      <c r="AG677" s="2" t="s">
        <v>37</v>
      </c>
      <c r="AH677" s="144">
        <v>1.3200000000000001E-4</v>
      </c>
      <c r="AI677" s="157">
        <v>4.9119739961469601E-3</v>
      </c>
      <c r="AJ677" s="157">
        <v>2.2409867560876499E-3</v>
      </c>
      <c r="AK677" s="177"/>
    </row>
    <row r="678" spans="1:37">
      <c r="A678" s="2" t="s">
        <v>153</v>
      </c>
      <c r="B678" s="2">
        <v>972</v>
      </c>
      <c r="C678" s="2" t="s">
        <v>2133</v>
      </c>
      <c r="D678" s="2" t="s">
        <v>2134</v>
      </c>
      <c r="E678" s="4" t="s">
        <v>353</v>
      </c>
      <c r="F678" s="2" t="s">
        <v>3208</v>
      </c>
      <c r="G678" s="2" t="s">
        <v>3209</v>
      </c>
      <c r="H678" s="2" t="s">
        <v>356</v>
      </c>
      <c r="I678" s="2" t="s">
        <v>939</v>
      </c>
      <c r="J678" s="2" t="s">
        <v>31</v>
      </c>
      <c r="K678" s="2" t="s">
        <v>31</v>
      </c>
      <c r="L678" s="2" t="s">
        <v>513</v>
      </c>
      <c r="M678" s="2" t="s">
        <v>32</v>
      </c>
      <c r="N678" s="2" t="s">
        <v>647</v>
      </c>
      <c r="O678" s="2" t="s">
        <v>309</v>
      </c>
      <c r="P678" s="2" t="s">
        <v>2853</v>
      </c>
      <c r="Q678" s="2" t="s">
        <v>348</v>
      </c>
      <c r="R678" s="2" t="s">
        <v>361</v>
      </c>
      <c r="S678" s="2" t="s">
        <v>35</v>
      </c>
      <c r="T678" s="144">
        <v>2.577</v>
      </c>
      <c r="U678" s="2" t="s">
        <v>2957</v>
      </c>
      <c r="V678" s="155">
        <v>2.35E-2</v>
      </c>
      <c r="W678" s="157">
        <v>2.5690000000000001E-2</v>
      </c>
      <c r="X678" s="4" t="s">
        <v>597</v>
      </c>
      <c r="Y678" s="4" t="s">
        <v>309</v>
      </c>
      <c r="Z678" s="144">
        <v>78160.92</v>
      </c>
      <c r="AA678" s="144">
        <v>1</v>
      </c>
      <c r="AB678" s="144">
        <v>114.98</v>
      </c>
      <c r="AD678" s="144">
        <v>89.869</v>
      </c>
      <c r="AG678" s="2" t="s">
        <v>37</v>
      </c>
      <c r="AH678" s="144">
        <v>8.2999999999999998E-5</v>
      </c>
      <c r="AI678" s="157">
        <v>2.1833446317420999E-3</v>
      </c>
      <c r="AJ678" s="157">
        <v>9.9610592554992398E-4</v>
      </c>
      <c r="AK678" s="177"/>
    </row>
    <row r="679" spans="1:37">
      <c r="A679" s="2" t="s">
        <v>153</v>
      </c>
      <c r="B679" s="2">
        <v>972</v>
      </c>
      <c r="C679" s="2" t="s">
        <v>3744</v>
      </c>
      <c r="D679" s="2" t="s">
        <v>3745</v>
      </c>
      <c r="E679" s="4" t="s">
        <v>353</v>
      </c>
      <c r="F679" s="2" t="s">
        <v>3746</v>
      </c>
      <c r="G679" s="2" t="s">
        <v>3747</v>
      </c>
      <c r="H679" s="2" t="s">
        <v>356</v>
      </c>
      <c r="I679" s="2" t="s">
        <v>939</v>
      </c>
      <c r="J679" s="2" t="s">
        <v>31</v>
      </c>
      <c r="K679" s="2" t="s">
        <v>31</v>
      </c>
      <c r="L679" s="2" t="s">
        <v>513</v>
      </c>
      <c r="M679" s="2" t="s">
        <v>32</v>
      </c>
      <c r="N679" s="2" t="s">
        <v>630</v>
      </c>
      <c r="O679" s="2" t="s">
        <v>309</v>
      </c>
      <c r="P679" s="2" t="s">
        <v>2913</v>
      </c>
      <c r="Q679" s="2" t="s">
        <v>599</v>
      </c>
      <c r="R679" s="2" t="s">
        <v>361</v>
      </c>
      <c r="S679" s="2" t="s">
        <v>35</v>
      </c>
      <c r="T679" s="144">
        <v>3.911</v>
      </c>
      <c r="U679" s="2" t="s">
        <v>3748</v>
      </c>
      <c r="V679" s="155">
        <v>2.07E-2</v>
      </c>
      <c r="W679" s="157">
        <v>5.0009999999999999E-2</v>
      </c>
      <c r="X679" s="4" t="s">
        <v>597</v>
      </c>
      <c r="Y679" s="4" t="s">
        <v>309</v>
      </c>
      <c r="Z679" s="144">
        <v>50192.63</v>
      </c>
      <c r="AA679" s="144">
        <v>1</v>
      </c>
      <c r="AB679" s="144">
        <v>98.87</v>
      </c>
      <c r="AD679" s="144">
        <v>49.625</v>
      </c>
      <c r="AG679" s="2" t="s">
        <v>37</v>
      </c>
      <c r="AH679" s="144">
        <v>1.05E-4</v>
      </c>
      <c r="AI679" s="157">
        <v>1.20563212722285E-3</v>
      </c>
      <c r="AJ679" s="157">
        <v>5.5004477465465495E-4</v>
      </c>
      <c r="AK679" s="177"/>
    </row>
    <row r="680" spans="1:37">
      <c r="A680" s="2" t="s">
        <v>153</v>
      </c>
      <c r="B680" s="2">
        <v>972</v>
      </c>
      <c r="C680" s="2" t="s">
        <v>3216</v>
      </c>
      <c r="D680" s="2" t="s">
        <v>3217</v>
      </c>
      <c r="E680" s="4" t="s">
        <v>353</v>
      </c>
      <c r="F680" s="2" t="s">
        <v>3584</v>
      </c>
      <c r="G680" s="2" t="s">
        <v>3585</v>
      </c>
      <c r="H680" s="2" t="s">
        <v>356</v>
      </c>
      <c r="I680" s="2" t="s">
        <v>939</v>
      </c>
      <c r="J680" s="2" t="s">
        <v>31</v>
      </c>
      <c r="K680" s="2" t="s">
        <v>31</v>
      </c>
      <c r="L680" s="2" t="s">
        <v>513</v>
      </c>
      <c r="M680" s="2" t="s">
        <v>32</v>
      </c>
      <c r="N680" s="2" t="s">
        <v>661</v>
      </c>
      <c r="O680" s="2" t="s">
        <v>309</v>
      </c>
      <c r="P680" s="2" t="s">
        <v>347</v>
      </c>
      <c r="Q680" s="2" t="s">
        <v>348</v>
      </c>
      <c r="R680" s="2" t="s">
        <v>361</v>
      </c>
      <c r="S680" s="2" t="s">
        <v>35</v>
      </c>
      <c r="T680" s="144">
        <v>1.972</v>
      </c>
      <c r="U680" s="2" t="s">
        <v>3065</v>
      </c>
      <c r="V680" s="155">
        <v>1E-3</v>
      </c>
      <c r="W680" s="157">
        <v>2.1149999999999999E-2</v>
      </c>
      <c r="X680" s="4" t="s">
        <v>597</v>
      </c>
      <c r="Y680" s="4" t="s">
        <v>309</v>
      </c>
      <c r="Z680" s="144">
        <v>405444</v>
      </c>
      <c r="AA680" s="144">
        <v>1</v>
      </c>
      <c r="AB680" s="144">
        <v>107.52</v>
      </c>
      <c r="AD680" s="144">
        <v>435.93299999999999</v>
      </c>
      <c r="AG680" s="2" t="s">
        <v>37</v>
      </c>
      <c r="AH680" s="144">
        <v>4.73E-4</v>
      </c>
      <c r="AI680" s="157">
        <v>1.05908412743433E-2</v>
      </c>
      <c r="AJ680" s="157">
        <v>4.83185274397768E-3</v>
      </c>
      <c r="AK680" s="177"/>
    </row>
    <row r="681" spans="1:37">
      <c r="A681" s="2" t="s">
        <v>153</v>
      </c>
      <c r="B681" s="2">
        <v>972</v>
      </c>
      <c r="C681" s="2" t="s">
        <v>3216</v>
      </c>
      <c r="D681" s="2" t="s">
        <v>3217</v>
      </c>
      <c r="E681" s="4" t="s">
        <v>353</v>
      </c>
      <c r="F681" s="2" t="s">
        <v>3218</v>
      </c>
      <c r="G681" s="2" t="s">
        <v>3219</v>
      </c>
      <c r="H681" s="2" t="s">
        <v>356</v>
      </c>
      <c r="I681" s="2" t="s">
        <v>939</v>
      </c>
      <c r="J681" s="2" t="s">
        <v>31</v>
      </c>
      <c r="K681" s="2" t="s">
        <v>31</v>
      </c>
      <c r="L681" s="2" t="s">
        <v>513</v>
      </c>
      <c r="M681" s="2" t="s">
        <v>32</v>
      </c>
      <c r="N681" s="2" t="s">
        <v>661</v>
      </c>
      <c r="O681" s="2" t="s">
        <v>309</v>
      </c>
      <c r="P681" s="2" t="s">
        <v>347</v>
      </c>
      <c r="Q681" s="2" t="s">
        <v>348</v>
      </c>
      <c r="R681" s="2" t="s">
        <v>361</v>
      </c>
      <c r="S681" s="2" t="s">
        <v>35</v>
      </c>
      <c r="T681" s="144">
        <v>11.7</v>
      </c>
      <c r="U681" s="2" t="s">
        <v>3220</v>
      </c>
      <c r="V681" s="155">
        <v>2.07E-2</v>
      </c>
      <c r="W681" s="157">
        <v>3.2730000000000002E-2</v>
      </c>
      <c r="X681" s="4" t="s">
        <v>597</v>
      </c>
      <c r="Y681" s="4" t="s">
        <v>309</v>
      </c>
      <c r="Z681" s="144">
        <v>259578.74</v>
      </c>
      <c r="AA681" s="144">
        <v>1</v>
      </c>
      <c r="AB681" s="144">
        <v>97.32</v>
      </c>
      <c r="AD681" s="144">
        <v>252.62200000000001</v>
      </c>
      <c r="AG681" s="2" t="s">
        <v>37</v>
      </c>
      <c r="AH681" s="144">
        <v>5.7000000000000003E-5</v>
      </c>
      <c r="AI681" s="157">
        <v>6.1373592581200004E-3</v>
      </c>
      <c r="AJ681" s="157">
        <v>2.8000434907814102E-3</v>
      </c>
      <c r="AK681" s="177"/>
    </row>
    <row r="682" spans="1:37">
      <c r="A682" s="2" t="s">
        <v>153</v>
      </c>
      <c r="B682" s="2">
        <v>972</v>
      </c>
      <c r="C682" s="2" t="s">
        <v>3749</v>
      </c>
      <c r="D682" s="2" t="s">
        <v>3750</v>
      </c>
      <c r="E682" s="4" t="s">
        <v>353</v>
      </c>
      <c r="F682" s="2" t="s">
        <v>3751</v>
      </c>
      <c r="G682" s="2" t="s">
        <v>3752</v>
      </c>
      <c r="H682" s="2" t="s">
        <v>356</v>
      </c>
      <c r="I682" s="2" t="s">
        <v>939</v>
      </c>
      <c r="J682" s="2" t="s">
        <v>31</v>
      </c>
      <c r="K682" s="2" t="s">
        <v>31</v>
      </c>
      <c r="L682" s="2" t="s">
        <v>513</v>
      </c>
      <c r="M682" s="2" t="s">
        <v>32</v>
      </c>
      <c r="N682" s="2" t="s">
        <v>631</v>
      </c>
      <c r="O682" s="2" t="s">
        <v>309</v>
      </c>
      <c r="P682" s="2" t="s">
        <v>347</v>
      </c>
      <c r="Q682" s="2" t="s">
        <v>348</v>
      </c>
      <c r="R682" s="2" t="s">
        <v>361</v>
      </c>
      <c r="S682" s="2" t="s">
        <v>35</v>
      </c>
      <c r="T682" s="144">
        <v>2.9769999999999999</v>
      </c>
      <c r="U682" s="2" t="s">
        <v>3753</v>
      </c>
      <c r="V682" s="155">
        <v>1.4999999999999999E-2</v>
      </c>
      <c r="W682" s="157">
        <v>2.426E-2</v>
      </c>
      <c r="X682" s="4" t="s">
        <v>597</v>
      </c>
      <c r="Y682" s="4" t="s">
        <v>309</v>
      </c>
      <c r="Z682" s="144">
        <v>327410.57</v>
      </c>
      <c r="AA682" s="144">
        <v>1</v>
      </c>
      <c r="AB682" s="144">
        <v>111.17</v>
      </c>
      <c r="AD682" s="144">
        <v>363.98200000000003</v>
      </c>
      <c r="AG682" s="2" t="s">
        <v>37</v>
      </c>
      <c r="AH682" s="144">
        <v>1.173E-3</v>
      </c>
      <c r="AI682" s="157">
        <v>8.84281679224499E-3</v>
      </c>
      <c r="AJ682" s="157">
        <v>4.0343526520040703E-3</v>
      </c>
      <c r="AK682" s="177"/>
    </row>
    <row r="683" spans="1:37">
      <c r="A683" s="2" t="s">
        <v>153</v>
      </c>
      <c r="B683" s="2">
        <v>972</v>
      </c>
      <c r="C683" s="2" t="s">
        <v>2145</v>
      </c>
      <c r="D683" s="2" t="s">
        <v>2146</v>
      </c>
      <c r="E683" s="4" t="s">
        <v>353</v>
      </c>
      <c r="F683" s="2" t="s">
        <v>3221</v>
      </c>
      <c r="G683" s="2" t="s">
        <v>3222</v>
      </c>
      <c r="H683" s="2" t="s">
        <v>356</v>
      </c>
      <c r="I683" s="2" t="s">
        <v>1149</v>
      </c>
      <c r="J683" s="2" t="s">
        <v>134</v>
      </c>
      <c r="K683" s="2" t="s">
        <v>135</v>
      </c>
      <c r="L683" s="2" t="s">
        <v>513</v>
      </c>
      <c r="M683" s="2" t="s">
        <v>32</v>
      </c>
      <c r="N683" s="2" t="s">
        <v>637</v>
      </c>
      <c r="O683" s="2" t="s">
        <v>309</v>
      </c>
      <c r="P683" s="2" t="s">
        <v>2846</v>
      </c>
      <c r="Q683" s="2" t="s">
        <v>348</v>
      </c>
      <c r="R683" s="2" t="s">
        <v>361</v>
      </c>
      <c r="S683" s="2" t="s">
        <v>35</v>
      </c>
      <c r="T683" s="144">
        <v>3.367</v>
      </c>
      <c r="U683" s="2" t="s">
        <v>3081</v>
      </c>
      <c r="V683" s="155">
        <v>6.5000000000000002E-2</v>
      </c>
      <c r="W683" s="157">
        <v>6.7530000000000007E-2</v>
      </c>
      <c r="X683" s="4" t="s">
        <v>597</v>
      </c>
      <c r="Y683" s="4" t="s">
        <v>309</v>
      </c>
      <c r="Z683" s="144">
        <v>175000</v>
      </c>
      <c r="AA683" s="144">
        <v>1</v>
      </c>
      <c r="AB683" s="144">
        <v>99.37</v>
      </c>
      <c r="AD683" s="144">
        <v>173.898</v>
      </c>
      <c r="AG683" s="2" t="s">
        <v>37</v>
      </c>
      <c r="AH683" s="144">
        <v>3.5E-4</v>
      </c>
      <c r="AI683" s="157">
        <v>4.2247757749752498E-3</v>
      </c>
      <c r="AJ683" s="157">
        <v>1.9274667509612401E-3</v>
      </c>
      <c r="AK683" s="177"/>
    </row>
    <row r="684" spans="1:37">
      <c r="A684" s="2" t="s">
        <v>153</v>
      </c>
      <c r="B684" s="2">
        <v>972</v>
      </c>
      <c r="C684" s="2" t="s">
        <v>2145</v>
      </c>
      <c r="D684" s="2" t="s">
        <v>2146</v>
      </c>
      <c r="E684" s="4" t="s">
        <v>353</v>
      </c>
      <c r="F684" s="2" t="s">
        <v>3756</v>
      </c>
      <c r="G684" s="2" t="s">
        <v>3757</v>
      </c>
      <c r="H684" s="2" t="s">
        <v>356</v>
      </c>
      <c r="I684" s="2" t="s">
        <v>1149</v>
      </c>
      <c r="J684" s="2" t="s">
        <v>31</v>
      </c>
      <c r="K684" s="2" t="s">
        <v>31</v>
      </c>
      <c r="L684" s="2" t="s">
        <v>513</v>
      </c>
      <c r="M684" s="2" t="s">
        <v>42</v>
      </c>
      <c r="N684" s="2" t="s">
        <v>637</v>
      </c>
      <c r="O684" s="2" t="s">
        <v>309</v>
      </c>
      <c r="P684" s="2" t="s">
        <v>2846</v>
      </c>
      <c r="Q684" s="2" t="s">
        <v>348</v>
      </c>
      <c r="R684" s="2" t="s">
        <v>361</v>
      </c>
      <c r="S684" s="2" t="s">
        <v>35</v>
      </c>
      <c r="T684" s="144">
        <v>3.8690000000000002</v>
      </c>
      <c r="U684" s="2" t="s">
        <v>3758</v>
      </c>
      <c r="V684" s="155">
        <v>6.7000000000000004E-2</v>
      </c>
      <c r="W684" s="157">
        <v>6.6000000000000003E-2</v>
      </c>
      <c r="X684" s="4" t="s">
        <v>597</v>
      </c>
      <c r="Y684" s="4" t="s">
        <v>309</v>
      </c>
      <c r="Z684" s="144">
        <v>33000</v>
      </c>
      <c r="AA684" s="144">
        <v>1</v>
      </c>
      <c r="AB684" s="144">
        <v>102.81</v>
      </c>
      <c r="AD684" s="144">
        <v>33.927</v>
      </c>
      <c r="AG684" s="2" t="s">
        <v>37</v>
      </c>
      <c r="AH684" s="144">
        <v>3.6000000000000001E-5</v>
      </c>
      <c r="AI684" s="157">
        <v>8.2425126957154599E-4</v>
      </c>
      <c r="AJ684" s="157">
        <v>3.7604762978126399E-4</v>
      </c>
      <c r="AK684" s="177"/>
    </row>
    <row r="685" spans="1:37">
      <c r="A685" s="2" t="s">
        <v>153</v>
      </c>
      <c r="B685" s="2">
        <v>972</v>
      </c>
      <c r="C685" s="2" t="s">
        <v>2429</v>
      </c>
      <c r="D685" s="2" t="s">
        <v>2430</v>
      </c>
      <c r="E685" s="4" t="s">
        <v>353</v>
      </c>
      <c r="F685" s="2" t="s">
        <v>3759</v>
      </c>
      <c r="G685" s="2" t="s">
        <v>3760</v>
      </c>
      <c r="H685" s="2" t="s">
        <v>356</v>
      </c>
      <c r="I685" s="2" t="s">
        <v>939</v>
      </c>
      <c r="J685" s="2" t="s">
        <v>31</v>
      </c>
      <c r="K685" s="2" t="s">
        <v>31</v>
      </c>
      <c r="L685" s="2" t="s">
        <v>513</v>
      </c>
      <c r="M685" s="2" t="s">
        <v>32</v>
      </c>
      <c r="N685" s="2" t="s">
        <v>648</v>
      </c>
      <c r="O685" s="2" t="s">
        <v>309</v>
      </c>
      <c r="P685" s="2" t="s">
        <v>360</v>
      </c>
      <c r="Q685" s="20" t="s">
        <v>360</v>
      </c>
      <c r="R685" s="20" t="s">
        <v>360</v>
      </c>
      <c r="S685" s="2" t="s">
        <v>35</v>
      </c>
      <c r="T685" s="144">
        <v>2.6280000000000001</v>
      </c>
      <c r="U685" s="2" t="s">
        <v>1591</v>
      </c>
      <c r="V685" s="155">
        <v>4.7500000000000001E-2</v>
      </c>
      <c r="W685" s="157">
        <v>6.5699999999999995E-2</v>
      </c>
      <c r="X685" s="4" t="s">
        <v>597</v>
      </c>
      <c r="Y685" s="4" t="s">
        <v>309</v>
      </c>
      <c r="Z685" s="144">
        <v>209347.65</v>
      </c>
      <c r="AA685" s="144">
        <v>1</v>
      </c>
      <c r="AB685" s="144">
        <v>101.64</v>
      </c>
      <c r="AD685" s="144">
        <v>212.78100000000001</v>
      </c>
      <c r="AG685" s="2" t="s">
        <v>37</v>
      </c>
      <c r="AH685" s="144">
        <v>7.6800000000000002E-4</v>
      </c>
      <c r="AI685" s="157">
        <v>5.1694349205962898E-3</v>
      </c>
      <c r="AJ685" s="157">
        <v>2.3584479890570499E-3</v>
      </c>
      <c r="AK685" s="177"/>
    </row>
    <row r="686" spans="1:37">
      <c r="A686" s="2" t="s">
        <v>153</v>
      </c>
      <c r="B686" s="2">
        <v>972</v>
      </c>
      <c r="C686" s="2" t="s">
        <v>2429</v>
      </c>
      <c r="D686" s="2" t="s">
        <v>2430</v>
      </c>
      <c r="E686" s="4" t="s">
        <v>353</v>
      </c>
      <c r="F686" s="2" t="s">
        <v>3761</v>
      </c>
      <c r="G686" s="2" t="s">
        <v>3762</v>
      </c>
      <c r="H686" s="2" t="s">
        <v>356</v>
      </c>
      <c r="I686" s="2" t="s">
        <v>939</v>
      </c>
      <c r="J686" s="2" t="s">
        <v>31</v>
      </c>
      <c r="K686" s="2" t="s">
        <v>31</v>
      </c>
      <c r="L686" s="2" t="s">
        <v>513</v>
      </c>
      <c r="M686" s="2" t="s">
        <v>32</v>
      </c>
      <c r="N686" s="2" t="s">
        <v>648</v>
      </c>
      <c r="O686" s="2" t="s">
        <v>309</v>
      </c>
      <c r="P686" s="2" t="s">
        <v>3407</v>
      </c>
      <c r="Q686" s="2" t="s">
        <v>599</v>
      </c>
      <c r="R686" s="2" t="s">
        <v>361</v>
      </c>
      <c r="S686" s="2" t="s">
        <v>35</v>
      </c>
      <c r="T686" s="144">
        <v>1.3069999999999999</v>
      </c>
      <c r="U686" s="2" t="s">
        <v>1591</v>
      </c>
      <c r="V686" s="155">
        <v>0.03</v>
      </c>
      <c r="W686" s="157">
        <v>5.6430000000000001E-2</v>
      </c>
      <c r="X686" s="4" t="s">
        <v>597</v>
      </c>
      <c r="Y686" s="4" t="s">
        <v>309</v>
      </c>
      <c r="Z686" s="144">
        <v>104500</v>
      </c>
      <c r="AA686" s="144">
        <v>1</v>
      </c>
      <c r="AB686" s="144">
        <v>109.7</v>
      </c>
      <c r="AD686" s="144">
        <v>114.636</v>
      </c>
      <c r="AG686" s="2" t="s">
        <v>37</v>
      </c>
      <c r="AH686" s="144">
        <v>7.3399999999999995E-4</v>
      </c>
      <c r="AI686" s="157">
        <v>2.7850515857211901E-3</v>
      </c>
      <c r="AJ686" s="157">
        <v>1.2706223044987299E-3</v>
      </c>
      <c r="AK686" s="177"/>
    </row>
    <row r="687" spans="1:37">
      <c r="A687" s="2" t="s">
        <v>153</v>
      </c>
      <c r="B687" s="2">
        <v>972</v>
      </c>
      <c r="C687" s="2" t="s">
        <v>3229</v>
      </c>
      <c r="D687" s="2" t="s">
        <v>3230</v>
      </c>
      <c r="E687" s="4" t="s">
        <v>353</v>
      </c>
      <c r="F687" s="2" t="s">
        <v>3763</v>
      </c>
      <c r="G687" s="2" t="s">
        <v>3764</v>
      </c>
      <c r="H687" s="2" t="s">
        <v>356</v>
      </c>
      <c r="I687" s="2" t="s">
        <v>1149</v>
      </c>
      <c r="J687" s="2" t="s">
        <v>31</v>
      </c>
      <c r="K687" s="2" t="s">
        <v>31</v>
      </c>
      <c r="L687" s="2" t="s">
        <v>513</v>
      </c>
      <c r="M687" s="2" t="s">
        <v>32</v>
      </c>
      <c r="N687" s="2" t="s">
        <v>647</v>
      </c>
      <c r="O687" s="2" t="s">
        <v>309</v>
      </c>
      <c r="P687" s="2" t="s">
        <v>2965</v>
      </c>
      <c r="Q687" s="2" t="s">
        <v>348</v>
      </c>
      <c r="R687" s="2" t="s">
        <v>361</v>
      </c>
      <c r="S687" s="2" t="s">
        <v>35</v>
      </c>
      <c r="T687" s="144">
        <v>3.1429999999999998</v>
      </c>
      <c r="U687" s="2" t="s">
        <v>2865</v>
      </c>
      <c r="V687" s="155">
        <v>3.95E-2</v>
      </c>
      <c r="W687" s="157">
        <v>7.6579999999999995E-2</v>
      </c>
      <c r="X687" s="4" t="s">
        <v>597</v>
      </c>
      <c r="Y687" s="4" t="s">
        <v>309</v>
      </c>
      <c r="Z687" s="144">
        <v>135938.21</v>
      </c>
      <c r="AA687" s="144">
        <v>1</v>
      </c>
      <c r="AB687" s="144">
        <v>89.43</v>
      </c>
      <c r="AD687" s="144">
        <v>121.57</v>
      </c>
      <c r="AG687" s="2" t="s">
        <v>37</v>
      </c>
      <c r="AH687" s="144">
        <v>1.07E-4</v>
      </c>
      <c r="AI687" s="157">
        <v>2.9534872706582301E-3</v>
      </c>
      <c r="AJ687" s="157">
        <v>1.34746760935836E-3</v>
      </c>
      <c r="AK687" s="177"/>
    </row>
    <row r="688" spans="1:37">
      <c r="A688" s="2" t="s">
        <v>153</v>
      </c>
      <c r="B688" s="2">
        <v>972</v>
      </c>
      <c r="C688" s="2" t="s">
        <v>3233</v>
      </c>
      <c r="D688" s="2" t="s">
        <v>3234</v>
      </c>
      <c r="E688" s="4" t="s">
        <v>353</v>
      </c>
      <c r="F688" s="2" t="s">
        <v>3235</v>
      </c>
      <c r="G688" s="2" t="s">
        <v>3236</v>
      </c>
      <c r="H688" s="2" t="s">
        <v>356</v>
      </c>
      <c r="I688" s="2" t="s">
        <v>939</v>
      </c>
      <c r="J688" s="2" t="s">
        <v>31</v>
      </c>
      <c r="K688" s="2" t="s">
        <v>31</v>
      </c>
      <c r="L688" s="2" t="s">
        <v>513</v>
      </c>
      <c r="M688" s="2" t="s">
        <v>32</v>
      </c>
      <c r="N688" s="2" t="s">
        <v>647</v>
      </c>
      <c r="O688" s="2" t="s">
        <v>309</v>
      </c>
      <c r="P688" s="2" t="s">
        <v>137</v>
      </c>
      <c r="Q688" s="2" t="s">
        <v>599</v>
      </c>
      <c r="R688" s="2" t="s">
        <v>361</v>
      </c>
      <c r="S688" s="2" t="s">
        <v>35</v>
      </c>
      <c r="T688" s="144">
        <v>5.2370000000000001</v>
      </c>
      <c r="U688" s="2" t="s">
        <v>3157</v>
      </c>
      <c r="V688" s="155">
        <v>1.6500000000000001E-2</v>
      </c>
      <c r="W688" s="157">
        <v>2.8119999999999999E-2</v>
      </c>
      <c r="X688" s="4" t="s">
        <v>597</v>
      </c>
      <c r="Y688" s="4" t="s">
        <v>309</v>
      </c>
      <c r="Z688" s="144">
        <v>372019</v>
      </c>
      <c r="AA688" s="144">
        <v>1</v>
      </c>
      <c r="AB688" s="144">
        <v>107.94</v>
      </c>
      <c r="AD688" s="144">
        <v>401.55700000000002</v>
      </c>
      <c r="AG688" s="2" t="s">
        <v>37</v>
      </c>
      <c r="AH688" s="144">
        <v>1.76E-4</v>
      </c>
      <c r="AI688" s="157">
        <v>9.7556870549464006E-3</v>
      </c>
      <c r="AJ688" s="157">
        <v>4.4508308683677599E-3</v>
      </c>
      <c r="AK688" s="177"/>
    </row>
    <row r="689" spans="1:37">
      <c r="A689" s="2" t="s">
        <v>153</v>
      </c>
      <c r="B689" s="2">
        <v>972</v>
      </c>
      <c r="C689" s="2" t="s">
        <v>3239</v>
      </c>
      <c r="D689" s="2" t="s">
        <v>3240</v>
      </c>
      <c r="E689" s="4" t="s">
        <v>501</v>
      </c>
      <c r="F689" s="2" t="s">
        <v>3241</v>
      </c>
      <c r="G689" s="2" t="s">
        <v>3242</v>
      </c>
      <c r="H689" s="2" t="s">
        <v>356</v>
      </c>
      <c r="I689" s="2" t="s">
        <v>1149</v>
      </c>
      <c r="J689" s="2" t="s">
        <v>31</v>
      </c>
      <c r="K689" s="2" t="s">
        <v>31</v>
      </c>
      <c r="L689" s="2" t="s">
        <v>513</v>
      </c>
      <c r="M689" s="2" t="s">
        <v>32</v>
      </c>
      <c r="N689" s="2" t="s">
        <v>648</v>
      </c>
      <c r="O689" s="2" t="s">
        <v>309</v>
      </c>
      <c r="P689" s="2" t="s">
        <v>2853</v>
      </c>
      <c r="Q689" s="2" t="s">
        <v>348</v>
      </c>
      <c r="R689" s="2" t="s">
        <v>361</v>
      </c>
      <c r="S689" s="2" t="s">
        <v>35</v>
      </c>
      <c r="T689" s="144">
        <v>2.694</v>
      </c>
      <c r="U689" s="2" t="s">
        <v>3243</v>
      </c>
      <c r="V689" s="155">
        <v>6.3500000000000001E-2</v>
      </c>
      <c r="W689" s="157">
        <v>6.3530000000000003E-2</v>
      </c>
      <c r="X689" s="4" t="s">
        <v>597</v>
      </c>
      <c r="Y689" s="4" t="s">
        <v>309</v>
      </c>
      <c r="Z689" s="144">
        <v>119000</v>
      </c>
      <c r="AA689" s="144">
        <v>1</v>
      </c>
      <c r="AB689" s="144">
        <v>100.28</v>
      </c>
      <c r="AD689" s="144">
        <v>119.333</v>
      </c>
      <c r="AG689" s="2" t="s">
        <v>37</v>
      </c>
      <c r="AH689" s="144">
        <v>2.9E-4</v>
      </c>
      <c r="AI689" s="157">
        <v>2.8991561840180399E-3</v>
      </c>
      <c r="AJ689" s="157">
        <v>1.32268017243381E-3</v>
      </c>
      <c r="AK689" s="177"/>
    </row>
    <row r="690" spans="1:37">
      <c r="A690" s="2" t="s">
        <v>153</v>
      </c>
      <c r="B690" s="2">
        <v>972</v>
      </c>
      <c r="C690" s="2" t="s">
        <v>2433</v>
      </c>
      <c r="D690" s="2" t="s">
        <v>2434</v>
      </c>
      <c r="E690" s="4" t="s">
        <v>353</v>
      </c>
      <c r="F690" s="2" t="s">
        <v>3773</v>
      </c>
      <c r="G690" s="2" t="s">
        <v>3774</v>
      </c>
      <c r="H690" s="2" t="s">
        <v>356</v>
      </c>
      <c r="I690" s="2" t="s">
        <v>1149</v>
      </c>
      <c r="J690" s="2" t="s">
        <v>31</v>
      </c>
      <c r="K690" s="2" t="s">
        <v>486</v>
      </c>
      <c r="L690" s="2" t="s">
        <v>513</v>
      </c>
      <c r="M690" s="2" t="s">
        <v>32</v>
      </c>
      <c r="N690" s="2" t="s">
        <v>648</v>
      </c>
      <c r="O690" s="2" t="s">
        <v>309</v>
      </c>
      <c r="P690" s="2" t="s">
        <v>2917</v>
      </c>
      <c r="Q690" s="2" t="s">
        <v>599</v>
      </c>
      <c r="R690" s="2" t="s">
        <v>361</v>
      </c>
      <c r="S690" s="2" t="s">
        <v>35</v>
      </c>
      <c r="T690" s="144">
        <v>5.8959999999999999</v>
      </c>
      <c r="U690" s="2" t="s">
        <v>3775</v>
      </c>
      <c r="V690" s="155">
        <v>2.8000000000000001E-2</v>
      </c>
      <c r="W690" s="157">
        <v>6.3009999999999997E-2</v>
      </c>
      <c r="X690" s="4" t="s">
        <v>597</v>
      </c>
      <c r="Y690" s="4" t="s">
        <v>309</v>
      </c>
      <c r="Z690" s="144">
        <v>269387.74</v>
      </c>
      <c r="AA690" s="144">
        <v>1</v>
      </c>
      <c r="AB690" s="144">
        <v>82.49</v>
      </c>
      <c r="AD690" s="144">
        <v>222.21799999999999</v>
      </c>
      <c r="AG690" s="2" t="s">
        <v>37</v>
      </c>
      <c r="AH690" s="144">
        <v>4.86E-4</v>
      </c>
      <c r="AI690" s="157">
        <v>5.3987032481360902E-3</v>
      </c>
      <c r="AJ690" s="157">
        <v>2.4630469315616499E-3</v>
      </c>
      <c r="AK690" s="177"/>
    </row>
    <row r="691" spans="1:37">
      <c r="A691" s="2" t="s">
        <v>153</v>
      </c>
      <c r="B691" s="2">
        <v>972</v>
      </c>
      <c r="C691" s="2" t="s">
        <v>3250</v>
      </c>
      <c r="D691" s="2" t="s">
        <v>3251</v>
      </c>
      <c r="E691" s="4" t="s">
        <v>500</v>
      </c>
      <c r="F691" s="2" t="s">
        <v>3252</v>
      </c>
      <c r="G691" s="2" t="s">
        <v>3253</v>
      </c>
      <c r="H691" s="2" t="s">
        <v>356</v>
      </c>
      <c r="I691" s="2" t="s">
        <v>1149</v>
      </c>
      <c r="J691" s="2" t="s">
        <v>134</v>
      </c>
      <c r="K691" s="2" t="s">
        <v>135</v>
      </c>
      <c r="L691" s="2" t="s">
        <v>513</v>
      </c>
      <c r="M691" s="2" t="s">
        <v>32</v>
      </c>
      <c r="N691" s="2" t="s">
        <v>648</v>
      </c>
      <c r="O691" s="2" t="s">
        <v>309</v>
      </c>
      <c r="P691" s="2" t="s">
        <v>2853</v>
      </c>
      <c r="Q691" s="2" t="s">
        <v>348</v>
      </c>
      <c r="R691" s="2" t="s">
        <v>361</v>
      </c>
      <c r="S691" s="2" t="s">
        <v>35</v>
      </c>
      <c r="T691" s="144">
        <v>2.3809999999999998</v>
      </c>
      <c r="U691" s="2" t="s">
        <v>3065</v>
      </c>
      <c r="V691" s="155">
        <v>3.49E-2</v>
      </c>
      <c r="W691" s="157">
        <v>6.8019999999999997E-2</v>
      </c>
      <c r="X691" s="4" t="s">
        <v>597</v>
      </c>
      <c r="Y691" s="4" t="s">
        <v>309</v>
      </c>
      <c r="Z691" s="144">
        <v>203845</v>
      </c>
      <c r="AA691" s="144">
        <v>1</v>
      </c>
      <c r="AB691" s="144">
        <v>92.43</v>
      </c>
      <c r="AD691" s="144">
        <v>188.41399999999999</v>
      </c>
      <c r="AG691" s="2" t="s">
        <v>37</v>
      </c>
      <c r="AH691" s="144">
        <v>2.1599999999999999E-4</v>
      </c>
      <c r="AI691" s="157">
        <v>4.5774471853741302E-3</v>
      </c>
      <c r="AJ691" s="157">
        <v>2.0883658030683202E-3</v>
      </c>
      <c r="AK691" s="177"/>
    </row>
    <row r="692" spans="1:37">
      <c r="A692" s="2" t="s">
        <v>153</v>
      </c>
      <c r="B692" s="2">
        <v>972</v>
      </c>
      <c r="C692" s="2" t="s">
        <v>3586</v>
      </c>
      <c r="D692" s="2" t="s">
        <v>3587</v>
      </c>
      <c r="E692" s="4" t="s">
        <v>501</v>
      </c>
      <c r="F692" s="2" t="s">
        <v>3588</v>
      </c>
      <c r="G692" s="2" t="s">
        <v>3589</v>
      </c>
      <c r="H692" s="2" t="s">
        <v>356</v>
      </c>
      <c r="I692" s="2" t="s">
        <v>1149</v>
      </c>
      <c r="J692" s="2" t="s">
        <v>134</v>
      </c>
      <c r="K692" s="2" t="s">
        <v>135</v>
      </c>
      <c r="L692" s="2" t="s">
        <v>513</v>
      </c>
      <c r="M692" s="2" t="s">
        <v>32</v>
      </c>
      <c r="N692" s="2" t="s">
        <v>648</v>
      </c>
      <c r="O692" s="2" t="s">
        <v>309</v>
      </c>
      <c r="P692" s="2" t="s">
        <v>158</v>
      </c>
      <c r="Q692" s="2" t="s">
        <v>599</v>
      </c>
      <c r="R692" s="2" t="s">
        <v>361</v>
      </c>
      <c r="S692" s="2" t="s">
        <v>35</v>
      </c>
      <c r="T692" s="144">
        <v>2.0569999999999999</v>
      </c>
      <c r="U692" s="2" t="s">
        <v>1591</v>
      </c>
      <c r="V692" s="155">
        <v>5.1499999999999997E-2</v>
      </c>
      <c r="W692" s="157">
        <v>7.0819999999999994E-2</v>
      </c>
      <c r="X692" s="4" t="s">
        <v>597</v>
      </c>
      <c r="Y692" s="4" t="s">
        <v>309</v>
      </c>
      <c r="Z692" s="144">
        <v>87848.61</v>
      </c>
      <c r="AA692" s="144">
        <v>1</v>
      </c>
      <c r="AB692" s="144">
        <v>99.63</v>
      </c>
      <c r="AD692" s="144">
        <v>87.524000000000001</v>
      </c>
      <c r="AG692" s="2" t="s">
        <v>37</v>
      </c>
      <c r="AH692" s="144">
        <v>3.0499999999999999E-4</v>
      </c>
      <c r="AI692" s="157">
        <v>2.1263529313503299E-3</v>
      </c>
      <c r="AJ692" s="157">
        <v>9.7010463851439203E-4</v>
      </c>
      <c r="AK692" s="177"/>
    </row>
    <row r="693" spans="1:37">
      <c r="A693" s="2" t="s">
        <v>153</v>
      </c>
      <c r="B693" s="2">
        <v>972</v>
      </c>
      <c r="C693" s="2" t="s">
        <v>2197</v>
      </c>
      <c r="D693" s="2" t="s">
        <v>2198</v>
      </c>
      <c r="E693" s="4" t="s">
        <v>353</v>
      </c>
      <c r="F693" s="2" t="s">
        <v>3260</v>
      </c>
      <c r="G693" s="2" t="s">
        <v>3261</v>
      </c>
      <c r="H693" s="2" t="s">
        <v>356</v>
      </c>
      <c r="I693" s="2" t="s">
        <v>939</v>
      </c>
      <c r="J693" s="2" t="s">
        <v>31</v>
      </c>
      <c r="K693" s="2" t="s">
        <v>31</v>
      </c>
      <c r="L693" s="2" t="s">
        <v>513</v>
      </c>
      <c r="M693" s="2" t="s">
        <v>32</v>
      </c>
      <c r="N693" s="2" t="s">
        <v>647</v>
      </c>
      <c r="O693" s="2" t="s">
        <v>309</v>
      </c>
      <c r="P693" s="2" t="s">
        <v>3093</v>
      </c>
      <c r="Q693" s="2" t="s">
        <v>599</v>
      </c>
      <c r="R693" s="2" t="s">
        <v>361</v>
      </c>
      <c r="S693" s="2" t="s">
        <v>35</v>
      </c>
      <c r="T693" s="144">
        <v>3.1429999999999998</v>
      </c>
      <c r="U693" s="2" t="s">
        <v>3262</v>
      </c>
      <c r="V693" s="155">
        <v>1.34E-2</v>
      </c>
      <c r="W693" s="157">
        <v>2.777E-2</v>
      </c>
      <c r="X693" s="4" t="s">
        <v>597</v>
      </c>
      <c r="Y693" s="4" t="s">
        <v>309</v>
      </c>
      <c r="Z693" s="144">
        <v>51928.95</v>
      </c>
      <c r="AA693" s="144">
        <v>1</v>
      </c>
      <c r="AB693" s="144">
        <v>110</v>
      </c>
      <c r="AC693" s="144">
        <v>5.4109999999999996</v>
      </c>
      <c r="AD693" s="144">
        <v>62.531999999999996</v>
      </c>
      <c r="AG693" s="2" t="s">
        <v>37</v>
      </c>
      <c r="AH693" s="144">
        <v>1.8E-5</v>
      </c>
      <c r="AI693" s="157">
        <v>1.5192024988180701E-3</v>
      </c>
      <c r="AJ693" s="157">
        <v>6.9310478482522797E-4</v>
      </c>
      <c r="AK693" s="177"/>
    </row>
    <row r="694" spans="1:37">
      <c r="A694" s="2" t="s">
        <v>153</v>
      </c>
      <c r="B694" s="2">
        <v>972</v>
      </c>
      <c r="C694" s="2" t="s">
        <v>2197</v>
      </c>
      <c r="D694" s="2" t="s">
        <v>2198</v>
      </c>
      <c r="E694" s="4" t="s">
        <v>353</v>
      </c>
      <c r="F694" s="2" t="s">
        <v>3263</v>
      </c>
      <c r="G694" s="2" t="s">
        <v>3264</v>
      </c>
      <c r="H694" s="2" t="s">
        <v>356</v>
      </c>
      <c r="I694" s="2" t="s">
        <v>939</v>
      </c>
      <c r="J694" s="2" t="s">
        <v>31</v>
      </c>
      <c r="K694" s="2" t="s">
        <v>31</v>
      </c>
      <c r="L694" s="2" t="s">
        <v>513</v>
      </c>
      <c r="M694" s="2" t="s">
        <v>32</v>
      </c>
      <c r="N694" s="2" t="s">
        <v>647</v>
      </c>
      <c r="O694" s="2" t="s">
        <v>309</v>
      </c>
      <c r="P694" s="2" t="s">
        <v>3093</v>
      </c>
      <c r="Q694" s="2" t="s">
        <v>599</v>
      </c>
      <c r="R694" s="2" t="s">
        <v>361</v>
      </c>
      <c r="S694" s="2" t="s">
        <v>35</v>
      </c>
      <c r="T694" s="144">
        <v>2.7959999999999998</v>
      </c>
      <c r="U694" s="2" t="s">
        <v>2859</v>
      </c>
      <c r="V694" s="155">
        <v>1.77E-2</v>
      </c>
      <c r="W694" s="157">
        <v>2.615E-2</v>
      </c>
      <c r="X694" s="4" t="s">
        <v>597</v>
      </c>
      <c r="Y694" s="4" t="s">
        <v>309</v>
      </c>
      <c r="Z694" s="144">
        <v>448682.69</v>
      </c>
      <c r="AA694" s="144">
        <v>1</v>
      </c>
      <c r="AB694" s="144">
        <v>110.8</v>
      </c>
      <c r="AD694" s="144">
        <v>497.14</v>
      </c>
      <c r="AG694" s="2" t="s">
        <v>37</v>
      </c>
      <c r="AH694" s="144">
        <v>1.63E-4</v>
      </c>
      <c r="AI694" s="157">
        <v>1.20778435881706E-2</v>
      </c>
      <c r="AJ694" s="157">
        <v>5.5102668589898599E-3</v>
      </c>
      <c r="AK694" s="177"/>
    </row>
    <row r="695" spans="1:37">
      <c r="A695" s="2" t="s">
        <v>153</v>
      </c>
      <c r="B695" s="2">
        <v>972</v>
      </c>
      <c r="C695" s="2" t="s">
        <v>2197</v>
      </c>
      <c r="D695" s="2" t="s">
        <v>2198</v>
      </c>
      <c r="E695" s="4" t="s">
        <v>353</v>
      </c>
      <c r="F695" s="2" t="s">
        <v>3265</v>
      </c>
      <c r="G695" s="2" t="s">
        <v>3266</v>
      </c>
      <c r="H695" s="2" t="s">
        <v>356</v>
      </c>
      <c r="I695" s="2" t="s">
        <v>939</v>
      </c>
      <c r="J695" s="2" t="s">
        <v>31</v>
      </c>
      <c r="K695" s="2" t="s">
        <v>31</v>
      </c>
      <c r="L695" s="2" t="s">
        <v>513</v>
      </c>
      <c r="M695" s="2" t="s">
        <v>32</v>
      </c>
      <c r="N695" s="2" t="s">
        <v>647</v>
      </c>
      <c r="O695" s="2" t="s">
        <v>309</v>
      </c>
      <c r="P695" s="2" t="s">
        <v>3093</v>
      </c>
      <c r="Q695" s="2" t="s">
        <v>599</v>
      </c>
      <c r="R695" s="2" t="s">
        <v>361</v>
      </c>
      <c r="S695" s="2" t="s">
        <v>35</v>
      </c>
      <c r="T695" s="144">
        <v>5.7110000000000003</v>
      </c>
      <c r="U695" s="2" t="s">
        <v>3076</v>
      </c>
      <c r="V695" s="155">
        <v>2.4799999999999999E-2</v>
      </c>
      <c r="W695" s="157">
        <v>3.3000000000000002E-2</v>
      </c>
      <c r="X695" s="4" t="s">
        <v>597</v>
      </c>
      <c r="Y695" s="4" t="s">
        <v>309</v>
      </c>
      <c r="Z695" s="144">
        <v>436169</v>
      </c>
      <c r="AA695" s="144">
        <v>1</v>
      </c>
      <c r="AB695" s="144">
        <v>108.31</v>
      </c>
      <c r="AD695" s="144">
        <v>472.41500000000002</v>
      </c>
      <c r="AG695" s="2" t="s">
        <v>37</v>
      </c>
      <c r="AH695" s="144">
        <v>1.3200000000000001E-4</v>
      </c>
      <c r="AI695" s="157">
        <v>1.1477139943313E-2</v>
      </c>
      <c r="AJ695" s="157">
        <v>5.2362082191201396E-3</v>
      </c>
      <c r="AK695" s="177"/>
    </row>
    <row r="696" spans="1:37">
      <c r="A696" s="2" t="s">
        <v>153</v>
      </c>
      <c r="B696" s="2">
        <v>972</v>
      </c>
      <c r="C696" s="2" t="s">
        <v>2197</v>
      </c>
      <c r="D696" s="2" t="s">
        <v>2198</v>
      </c>
      <c r="E696" s="4" t="s">
        <v>353</v>
      </c>
      <c r="F696" s="2" t="s">
        <v>3267</v>
      </c>
      <c r="G696" s="2" t="s">
        <v>3268</v>
      </c>
      <c r="H696" s="2" t="s">
        <v>356</v>
      </c>
      <c r="I696" s="2" t="s">
        <v>939</v>
      </c>
      <c r="J696" s="2" t="s">
        <v>31</v>
      </c>
      <c r="K696" s="2" t="s">
        <v>31</v>
      </c>
      <c r="L696" s="2" t="s">
        <v>513</v>
      </c>
      <c r="M696" s="2" t="s">
        <v>32</v>
      </c>
      <c r="N696" s="2" t="s">
        <v>647</v>
      </c>
      <c r="O696" s="2" t="s">
        <v>309</v>
      </c>
      <c r="P696" s="2" t="s">
        <v>1599</v>
      </c>
      <c r="Q696" s="2" t="s">
        <v>348</v>
      </c>
      <c r="R696" s="2" t="s">
        <v>361</v>
      </c>
      <c r="S696" s="2" t="s">
        <v>35</v>
      </c>
      <c r="T696" s="144">
        <v>10.566000000000001</v>
      </c>
      <c r="U696" s="2" t="s">
        <v>3269</v>
      </c>
      <c r="V696" s="155">
        <v>1.6899999999999998E-2</v>
      </c>
      <c r="W696" s="157">
        <v>3.8179999999999999E-2</v>
      </c>
      <c r="X696" s="4" t="s">
        <v>597</v>
      </c>
      <c r="Y696" s="4" t="s">
        <v>309</v>
      </c>
      <c r="Z696" s="144">
        <v>396194</v>
      </c>
      <c r="AA696" s="144">
        <v>1</v>
      </c>
      <c r="AB696" s="144">
        <v>89.8</v>
      </c>
      <c r="AC696" s="144">
        <v>3.7450000000000001</v>
      </c>
      <c r="AD696" s="144">
        <v>359.52699999999999</v>
      </c>
      <c r="AG696" s="2" t="s">
        <v>37</v>
      </c>
      <c r="AH696" s="144">
        <v>9.1000000000000003E-5</v>
      </c>
      <c r="AI696" s="157">
        <v>8.7345730633173399E-3</v>
      </c>
      <c r="AJ696" s="157">
        <v>3.9849686847545102E-3</v>
      </c>
      <c r="AK696" s="177"/>
    </row>
    <row r="697" spans="1:37">
      <c r="A697" s="2" t="s">
        <v>153</v>
      </c>
      <c r="B697" s="2">
        <v>972</v>
      </c>
      <c r="C697" s="2" t="s">
        <v>2205</v>
      </c>
      <c r="D697" s="2" t="s">
        <v>2206</v>
      </c>
      <c r="E697" s="4" t="s">
        <v>353</v>
      </c>
      <c r="F697" s="2" t="s">
        <v>3789</v>
      </c>
      <c r="G697" s="2" t="s">
        <v>3790</v>
      </c>
      <c r="H697" s="2" t="s">
        <v>356</v>
      </c>
      <c r="I697" s="2" t="s">
        <v>1149</v>
      </c>
      <c r="J697" s="2" t="s">
        <v>31</v>
      </c>
      <c r="K697" s="2" t="s">
        <v>31</v>
      </c>
      <c r="L697" s="2" t="s">
        <v>513</v>
      </c>
      <c r="M697" s="2" t="s">
        <v>32</v>
      </c>
      <c r="N697" s="2" t="s">
        <v>630</v>
      </c>
      <c r="O697" s="2" t="s">
        <v>309</v>
      </c>
      <c r="P697" s="2" t="s">
        <v>360</v>
      </c>
      <c r="Q697" s="20" t="s">
        <v>360</v>
      </c>
      <c r="R697" s="20" t="s">
        <v>360</v>
      </c>
      <c r="S697" s="2" t="s">
        <v>35</v>
      </c>
      <c r="T697" s="144">
        <v>2.3530000000000002</v>
      </c>
      <c r="U697" s="2" t="s">
        <v>3065</v>
      </c>
      <c r="V697" s="155">
        <v>7.3999999999999996E-2</v>
      </c>
      <c r="W697" s="157">
        <v>6.8540000000000004E-2</v>
      </c>
      <c r="X697" s="4" t="s">
        <v>597</v>
      </c>
      <c r="Y697" s="4" t="s">
        <v>309</v>
      </c>
      <c r="Z697" s="144">
        <v>58000</v>
      </c>
      <c r="AA697" s="144">
        <v>1</v>
      </c>
      <c r="AB697" s="144">
        <v>101.52</v>
      </c>
      <c r="AD697" s="144">
        <v>58.881999999999998</v>
      </c>
      <c r="AG697" s="2" t="s">
        <v>37</v>
      </c>
      <c r="AH697" s="144">
        <v>5.2599999999999999E-4</v>
      </c>
      <c r="AI697" s="157">
        <v>1.4305068058585199E-3</v>
      </c>
      <c r="AJ697" s="157">
        <v>6.5263920552854101E-4</v>
      </c>
      <c r="AK697" s="177"/>
    </row>
    <row r="698" spans="1:37">
      <c r="A698" s="2" t="s">
        <v>153</v>
      </c>
      <c r="B698" s="2">
        <v>972</v>
      </c>
      <c r="C698" s="2" t="s">
        <v>2217</v>
      </c>
      <c r="D698" s="2" t="s">
        <v>2218</v>
      </c>
      <c r="E698" s="4" t="s">
        <v>353</v>
      </c>
      <c r="F698" s="2" t="s">
        <v>3273</v>
      </c>
      <c r="G698" s="2" t="s">
        <v>3274</v>
      </c>
      <c r="H698" s="2" t="s">
        <v>356</v>
      </c>
      <c r="I698" s="2" t="s">
        <v>1149</v>
      </c>
      <c r="J698" s="2" t="s">
        <v>31</v>
      </c>
      <c r="K698" s="2" t="s">
        <v>31</v>
      </c>
      <c r="L698" s="2" t="s">
        <v>513</v>
      </c>
      <c r="M698" s="2" t="s">
        <v>32</v>
      </c>
      <c r="N698" s="2" t="s">
        <v>631</v>
      </c>
      <c r="O698" s="2" t="s">
        <v>309</v>
      </c>
      <c r="P698" s="2" t="s">
        <v>137</v>
      </c>
      <c r="Q698" s="2" t="s">
        <v>599</v>
      </c>
      <c r="R698" s="2" t="s">
        <v>361</v>
      </c>
      <c r="S698" s="2" t="s">
        <v>35</v>
      </c>
      <c r="T698" s="144">
        <v>3.5630000000000002</v>
      </c>
      <c r="U698" s="2" t="s">
        <v>3275</v>
      </c>
      <c r="V698" s="155">
        <v>2.5000000000000001E-2</v>
      </c>
      <c r="W698" s="157">
        <v>5.0950000000000002E-2</v>
      </c>
      <c r="X698" s="4" t="s">
        <v>597</v>
      </c>
      <c r="Y698" s="4" t="s">
        <v>309</v>
      </c>
      <c r="Z698" s="144">
        <v>332690.40000000002</v>
      </c>
      <c r="AA698" s="144">
        <v>1</v>
      </c>
      <c r="AB698" s="144">
        <v>92.62</v>
      </c>
      <c r="AD698" s="144">
        <v>308.13799999999998</v>
      </c>
      <c r="AG698" s="2" t="s">
        <v>37</v>
      </c>
      <c r="AH698" s="144">
        <v>1.44E-4</v>
      </c>
      <c r="AI698" s="157">
        <v>7.4860956460633399E-3</v>
      </c>
      <c r="AJ698" s="157">
        <v>3.4153766308194899E-3</v>
      </c>
      <c r="AK698" s="177"/>
    </row>
    <row r="699" spans="1:37">
      <c r="A699" s="2" t="s">
        <v>153</v>
      </c>
      <c r="B699" s="2">
        <v>972</v>
      </c>
      <c r="C699" s="2" t="s">
        <v>2217</v>
      </c>
      <c r="D699" s="2" t="s">
        <v>2218</v>
      </c>
      <c r="E699" s="4" t="s">
        <v>353</v>
      </c>
      <c r="F699" s="2" t="s">
        <v>3791</v>
      </c>
      <c r="G699" s="2" t="s">
        <v>3792</v>
      </c>
      <c r="H699" s="2" t="s">
        <v>356</v>
      </c>
      <c r="I699" s="2" t="s">
        <v>1149</v>
      </c>
      <c r="J699" s="2" t="s">
        <v>31</v>
      </c>
      <c r="K699" s="2" t="s">
        <v>31</v>
      </c>
      <c r="L699" s="2" t="s">
        <v>513</v>
      </c>
      <c r="M699" s="2" t="s">
        <v>32</v>
      </c>
      <c r="N699" s="2" t="s">
        <v>631</v>
      </c>
      <c r="O699" s="2" t="s">
        <v>309</v>
      </c>
      <c r="P699" s="2" t="s">
        <v>137</v>
      </c>
      <c r="Q699" s="2" t="s">
        <v>599</v>
      </c>
      <c r="R699" s="2" t="s">
        <v>361</v>
      </c>
      <c r="S699" s="2" t="s">
        <v>35</v>
      </c>
      <c r="T699" s="144">
        <v>0.89800000000000002</v>
      </c>
      <c r="U699" s="2" t="s">
        <v>3793</v>
      </c>
      <c r="V699" s="155">
        <v>3.7600000000000001E-2</v>
      </c>
      <c r="W699" s="157">
        <v>4.4880000000000003E-2</v>
      </c>
      <c r="X699" s="4" t="s">
        <v>597</v>
      </c>
      <c r="Y699" s="4" t="s">
        <v>309</v>
      </c>
      <c r="Z699" s="144">
        <v>500000</v>
      </c>
      <c r="AA699" s="144">
        <v>1</v>
      </c>
      <c r="AB699" s="144">
        <v>99.71</v>
      </c>
      <c r="AD699" s="144">
        <v>498.55</v>
      </c>
      <c r="AG699" s="2" t="s">
        <v>37</v>
      </c>
      <c r="AH699" s="144">
        <v>4.15E-4</v>
      </c>
      <c r="AI699" s="157">
        <v>1.2112088802966801E-2</v>
      </c>
      <c r="AJ699" s="157">
        <v>5.5258905314436802E-3</v>
      </c>
      <c r="AK699" s="177"/>
    </row>
    <row r="700" spans="1:37">
      <c r="A700" s="2" t="s">
        <v>153</v>
      </c>
      <c r="B700" s="2">
        <v>972</v>
      </c>
      <c r="C700" s="2" t="s">
        <v>2217</v>
      </c>
      <c r="D700" s="2" t="s">
        <v>2218</v>
      </c>
      <c r="E700" s="4" t="s">
        <v>353</v>
      </c>
      <c r="F700" s="2" t="s">
        <v>3794</v>
      </c>
      <c r="G700" s="2" t="s">
        <v>3795</v>
      </c>
      <c r="H700" s="2" t="s">
        <v>356</v>
      </c>
      <c r="I700" s="2" t="s">
        <v>939</v>
      </c>
      <c r="J700" s="2" t="s">
        <v>31</v>
      </c>
      <c r="K700" s="2" t="s">
        <v>31</v>
      </c>
      <c r="L700" s="2" t="s">
        <v>513</v>
      </c>
      <c r="M700" s="2" t="s">
        <v>32</v>
      </c>
      <c r="N700" s="2" t="s">
        <v>631</v>
      </c>
      <c r="O700" s="2" t="s">
        <v>309</v>
      </c>
      <c r="P700" s="2" t="s">
        <v>137</v>
      </c>
      <c r="Q700" s="2" t="s">
        <v>599</v>
      </c>
      <c r="R700" s="2" t="s">
        <v>361</v>
      </c>
      <c r="S700" s="2" t="s">
        <v>35</v>
      </c>
      <c r="T700" s="144">
        <v>4.1619999999999999</v>
      </c>
      <c r="U700" s="2" t="s">
        <v>3796</v>
      </c>
      <c r="V700" s="155">
        <v>1.3899999999999999E-2</v>
      </c>
      <c r="W700" s="157">
        <v>2.504E-2</v>
      </c>
      <c r="X700" s="4" t="s">
        <v>597</v>
      </c>
      <c r="Y700" s="4" t="s">
        <v>309</v>
      </c>
      <c r="Z700" s="144">
        <v>75600</v>
      </c>
      <c r="AA700" s="144">
        <v>1</v>
      </c>
      <c r="AB700" s="144">
        <v>101.46</v>
      </c>
      <c r="AD700" s="144">
        <v>76.703999999999994</v>
      </c>
      <c r="AG700" s="2" t="s">
        <v>37</v>
      </c>
      <c r="AH700" s="144">
        <v>4.1999999999999998E-5</v>
      </c>
      <c r="AI700" s="157">
        <v>1.8634896251959699E-3</v>
      </c>
      <c r="AJ700" s="157">
        <v>8.5017868039339705E-4</v>
      </c>
      <c r="AK700" s="177"/>
    </row>
    <row r="701" spans="1:37">
      <c r="A701" s="2" t="s">
        <v>153</v>
      </c>
      <c r="B701" s="2">
        <v>972</v>
      </c>
      <c r="C701" s="2" t="s">
        <v>2217</v>
      </c>
      <c r="D701" s="2" t="s">
        <v>2218</v>
      </c>
      <c r="E701" s="4" t="s">
        <v>353</v>
      </c>
      <c r="F701" s="2" t="s">
        <v>3278</v>
      </c>
      <c r="G701" s="2" t="s">
        <v>3279</v>
      </c>
      <c r="H701" s="2" t="s">
        <v>356</v>
      </c>
      <c r="I701" s="2" t="s">
        <v>939</v>
      </c>
      <c r="J701" s="2" t="s">
        <v>31</v>
      </c>
      <c r="K701" s="2" t="s">
        <v>31</v>
      </c>
      <c r="L701" s="2" t="s">
        <v>513</v>
      </c>
      <c r="M701" s="2" t="s">
        <v>32</v>
      </c>
      <c r="N701" s="2" t="s">
        <v>631</v>
      </c>
      <c r="O701" s="2" t="s">
        <v>309</v>
      </c>
      <c r="P701" s="2" t="s">
        <v>137</v>
      </c>
      <c r="Q701" s="2" t="s">
        <v>599</v>
      </c>
      <c r="R701" s="2" t="s">
        <v>361</v>
      </c>
      <c r="S701" s="2" t="s">
        <v>35</v>
      </c>
      <c r="T701" s="144">
        <v>3.262</v>
      </c>
      <c r="U701" s="2" t="s">
        <v>3280</v>
      </c>
      <c r="V701" s="155">
        <v>1.7500000000000002E-2</v>
      </c>
      <c r="W701" s="157">
        <v>2.4060000000000002E-2</v>
      </c>
      <c r="X701" s="4" t="s">
        <v>597</v>
      </c>
      <c r="Y701" s="4" t="s">
        <v>309</v>
      </c>
      <c r="Z701" s="144">
        <v>255508.29</v>
      </c>
      <c r="AA701" s="144">
        <v>1</v>
      </c>
      <c r="AB701" s="144">
        <v>111.51</v>
      </c>
      <c r="AD701" s="144">
        <v>284.91699999999997</v>
      </c>
      <c r="AG701" s="2" t="s">
        <v>37</v>
      </c>
      <c r="AH701" s="144">
        <v>9.7999999999999997E-5</v>
      </c>
      <c r="AI701" s="157">
        <v>6.92196082358249E-3</v>
      </c>
      <c r="AJ701" s="157">
        <v>3.15800176140465E-3</v>
      </c>
      <c r="AK701" s="177"/>
    </row>
    <row r="702" spans="1:37">
      <c r="A702" s="2" t="s">
        <v>153</v>
      </c>
      <c r="B702" s="2">
        <v>972</v>
      </c>
      <c r="C702" s="2" t="s">
        <v>2225</v>
      </c>
      <c r="D702" s="2" t="s">
        <v>2226</v>
      </c>
      <c r="E702" s="4" t="s">
        <v>353</v>
      </c>
      <c r="F702" s="2" t="s">
        <v>3284</v>
      </c>
      <c r="G702" s="2" t="s">
        <v>3282</v>
      </c>
      <c r="H702" s="2" t="s">
        <v>356</v>
      </c>
      <c r="I702" s="2" t="s">
        <v>1149</v>
      </c>
      <c r="J702" s="2" t="s">
        <v>31</v>
      </c>
      <c r="K702" s="2" t="s">
        <v>31</v>
      </c>
      <c r="L702" s="2" t="s">
        <v>513</v>
      </c>
      <c r="M702" s="2" t="s">
        <v>32</v>
      </c>
      <c r="N702" s="2" t="s">
        <v>660</v>
      </c>
      <c r="O702" s="2" t="s">
        <v>309</v>
      </c>
      <c r="P702" s="2" t="s">
        <v>2842</v>
      </c>
      <c r="Q702" s="2" t="s">
        <v>348</v>
      </c>
      <c r="R702" s="2" t="s">
        <v>361</v>
      </c>
      <c r="S702" s="2" t="s">
        <v>35</v>
      </c>
      <c r="T702" s="144">
        <v>1.61</v>
      </c>
      <c r="U702" s="2" t="s">
        <v>3283</v>
      </c>
      <c r="V702" s="155">
        <v>2.29E-2</v>
      </c>
      <c r="W702" s="157">
        <v>5.0209999999999998E-2</v>
      </c>
      <c r="X702" s="4" t="s">
        <v>597</v>
      </c>
      <c r="Y702" s="4" t="s">
        <v>309</v>
      </c>
      <c r="Z702" s="144">
        <v>44512.82</v>
      </c>
      <c r="AA702" s="144">
        <v>1</v>
      </c>
      <c r="AB702" s="144">
        <v>96.26</v>
      </c>
      <c r="AD702" s="144">
        <v>42.847999999999999</v>
      </c>
      <c r="AG702" s="2" t="s">
        <v>37</v>
      </c>
      <c r="AH702" s="144">
        <v>0</v>
      </c>
      <c r="AI702" s="157">
        <v>1.0409773783105101E-3</v>
      </c>
      <c r="AJ702" s="157">
        <v>4.7492444382046703E-4</v>
      </c>
      <c r="AK702" s="177"/>
    </row>
    <row r="703" spans="1:37">
      <c r="A703" s="2" t="s">
        <v>153</v>
      </c>
      <c r="B703" s="2">
        <v>972</v>
      </c>
      <c r="C703" s="2" t="s">
        <v>2233</v>
      </c>
      <c r="D703" s="2" t="s">
        <v>2234</v>
      </c>
      <c r="E703" s="4" t="s">
        <v>353</v>
      </c>
      <c r="F703" s="2" t="s">
        <v>3285</v>
      </c>
      <c r="G703" s="2" t="s">
        <v>3286</v>
      </c>
      <c r="H703" s="2" t="s">
        <v>356</v>
      </c>
      <c r="I703" s="2" t="s">
        <v>1149</v>
      </c>
      <c r="J703" s="2" t="s">
        <v>31</v>
      </c>
      <c r="K703" s="2" t="s">
        <v>31</v>
      </c>
      <c r="L703" s="2" t="s">
        <v>513</v>
      </c>
      <c r="M703" s="2" t="s">
        <v>32</v>
      </c>
      <c r="N703" s="2" t="s">
        <v>623</v>
      </c>
      <c r="O703" s="2" t="s">
        <v>309</v>
      </c>
      <c r="P703" s="2" t="s">
        <v>2842</v>
      </c>
      <c r="Q703" s="2" t="s">
        <v>348</v>
      </c>
      <c r="R703" s="2" t="s">
        <v>361</v>
      </c>
      <c r="S703" s="2" t="s">
        <v>35</v>
      </c>
      <c r="T703" s="144">
        <v>4.0330000000000004</v>
      </c>
      <c r="U703" s="2" t="s">
        <v>85</v>
      </c>
      <c r="V703" s="155">
        <v>2.4299999999999999E-2</v>
      </c>
      <c r="W703" s="157">
        <v>5.6050000000000003E-2</v>
      </c>
      <c r="X703" s="4" t="s">
        <v>597</v>
      </c>
      <c r="Y703" s="4" t="s">
        <v>309</v>
      </c>
      <c r="Z703" s="144">
        <v>592339</v>
      </c>
      <c r="AA703" s="144">
        <v>1</v>
      </c>
      <c r="AB703" s="144">
        <v>88.44</v>
      </c>
      <c r="AD703" s="144">
        <v>523.86500000000001</v>
      </c>
      <c r="AG703" s="2" t="s">
        <v>37</v>
      </c>
      <c r="AH703" s="144">
        <v>4.0400000000000001E-4</v>
      </c>
      <c r="AI703" s="157">
        <v>1.2727097976995101E-2</v>
      </c>
      <c r="AJ703" s="157">
        <v>5.8064757737415701E-3</v>
      </c>
      <c r="AK703" s="177"/>
    </row>
    <row r="704" spans="1:37">
      <c r="A704" s="2" t="s">
        <v>153</v>
      </c>
      <c r="B704" s="2">
        <v>972</v>
      </c>
      <c r="C704" s="2" t="s">
        <v>2233</v>
      </c>
      <c r="D704" s="2" t="s">
        <v>2234</v>
      </c>
      <c r="E704" s="4" t="s">
        <v>353</v>
      </c>
      <c r="F704" s="2" t="s">
        <v>3800</v>
      </c>
      <c r="G704" s="2" t="s">
        <v>3801</v>
      </c>
      <c r="H704" s="2" t="s">
        <v>356</v>
      </c>
      <c r="I704" s="2" t="s">
        <v>939</v>
      </c>
      <c r="J704" s="2" t="s">
        <v>31</v>
      </c>
      <c r="K704" s="2" t="s">
        <v>31</v>
      </c>
      <c r="L704" s="2" t="s">
        <v>513</v>
      </c>
      <c r="M704" s="2" t="s">
        <v>32</v>
      </c>
      <c r="N704" s="2" t="s">
        <v>623</v>
      </c>
      <c r="O704" s="2" t="s">
        <v>309</v>
      </c>
      <c r="P704" s="2" t="s">
        <v>2842</v>
      </c>
      <c r="Q704" s="2" t="s">
        <v>348</v>
      </c>
      <c r="R704" s="2" t="s">
        <v>361</v>
      </c>
      <c r="S704" s="2" t="s">
        <v>35</v>
      </c>
      <c r="T704" s="144">
        <v>2.3420000000000001</v>
      </c>
      <c r="U704" s="2" t="s">
        <v>3802</v>
      </c>
      <c r="V704" s="155">
        <v>1.9400000000000001E-2</v>
      </c>
      <c r="W704" s="157">
        <v>2.3779999999999999E-2</v>
      </c>
      <c r="X704" s="4" t="s">
        <v>597</v>
      </c>
      <c r="Y704" s="4" t="s">
        <v>309</v>
      </c>
      <c r="Z704" s="144">
        <v>55579.25</v>
      </c>
      <c r="AA704" s="144">
        <v>1</v>
      </c>
      <c r="AB704" s="144">
        <v>113.1</v>
      </c>
      <c r="AD704" s="144">
        <v>62.86</v>
      </c>
      <c r="AG704" s="2" t="s">
        <v>37</v>
      </c>
      <c r="AH704" s="144">
        <v>1.84E-4</v>
      </c>
      <c r="AI704" s="157">
        <v>1.52716377077964E-3</v>
      </c>
      <c r="AJ704" s="157">
        <v>6.9673695084269797E-4</v>
      </c>
      <c r="AK704" s="177"/>
    </row>
    <row r="705" spans="1:37">
      <c r="A705" s="2" t="s">
        <v>153</v>
      </c>
      <c r="B705" s="2">
        <v>972</v>
      </c>
      <c r="C705" s="2" t="s">
        <v>2233</v>
      </c>
      <c r="D705" s="2" t="s">
        <v>2234</v>
      </c>
      <c r="E705" s="4" t="s">
        <v>353</v>
      </c>
      <c r="F705" s="2" t="s">
        <v>3287</v>
      </c>
      <c r="G705" s="2" t="s">
        <v>3288</v>
      </c>
      <c r="H705" s="2" t="s">
        <v>356</v>
      </c>
      <c r="I705" s="2" t="s">
        <v>939</v>
      </c>
      <c r="J705" s="2" t="s">
        <v>31</v>
      </c>
      <c r="K705" s="2" t="s">
        <v>31</v>
      </c>
      <c r="L705" s="2" t="s">
        <v>513</v>
      </c>
      <c r="M705" s="2" t="s">
        <v>32</v>
      </c>
      <c r="N705" s="2" t="s">
        <v>623</v>
      </c>
      <c r="O705" s="2" t="s">
        <v>309</v>
      </c>
      <c r="P705" s="2" t="s">
        <v>2842</v>
      </c>
      <c r="Q705" s="2" t="s">
        <v>348</v>
      </c>
      <c r="R705" s="2" t="s">
        <v>361</v>
      </c>
      <c r="S705" s="2" t="s">
        <v>35</v>
      </c>
      <c r="T705" s="144">
        <v>3.31</v>
      </c>
      <c r="U705" s="2" t="s">
        <v>3289</v>
      </c>
      <c r="V705" s="155">
        <v>1.23E-2</v>
      </c>
      <c r="W705" s="157">
        <v>2.826E-2</v>
      </c>
      <c r="X705" s="4" t="s">
        <v>597</v>
      </c>
      <c r="Y705" s="4" t="s">
        <v>309</v>
      </c>
      <c r="Z705" s="144">
        <v>306850.17</v>
      </c>
      <c r="AA705" s="144">
        <v>1</v>
      </c>
      <c r="AB705" s="144">
        <v>108.38</v>
      </c>
      <c r="AD705" s="144">
        <v>332.56400000000002</v>
      </c>
      <c r="AG705" s="2" t="s">
        <v>37</v>
      </c>
      <c r="AH705" s="144">
        <v>2.7500000000000002E-4</v>
      </c>
      <c r="AI705" s="157">
        <v>8.0795252143945704E-3</v>
      </c>
      <c r="AJ705" s="157">
        <v>3.6861166234058301E-3</v>
      </c>
      <c r="AK705" s="177"/>
    </row>
    <row r="706" spans="1:37">
      <c r="A706" s="2" t="s">
        <v>153</v>
      </c>
      <c r="B706" s="2">
        <v>972</v>
      </c>
      <c r="C706" s="2" t="s">
        <v>3290</v>
      </c>
      <c r="D706" s="2" t="s">
        <v>3291</v>
      </c>
      <c r="E706" s="4" t="s">
        <v>353</v>
      </c>
      <c r="F706" s="2" t="s">
        <v>3292</v>
      </c>
      <c r="G706" s="2" t="s">
        <v>3293</v>
      </c>
      <c r="H706" s="2" t="s">
        <v>356</v>
      </c>
      <c r="I706" s="2" t="s">
        <v>1149</v>
      </c>
      <c r="J706" s="2" t="s">
        <v>31</v>
      </c>
      <c r="K706" s="2" t="s">
        <v>31</v>
      </c>
      <c r="L706" s="2" t="s">
        <v>513</v>
      </c>
      <c r="M706" s="2" t="s">
        <v>32</v>
      </c>
      <c r="N706" s="2" t="s">
        <v>623</v>
      </c>
      <c r="O706" s="2" t="s">
        <v>309</v>
      </c>
      <c r="P706" s="2" t="s">
        <v>360</v>
      </c>
      <c r="Q706" s="20" t="s">
        <v>360</v>
      </c>
      <c r="R706" s="20" t="s">
        <v>360</v>
      </c>
      <c r="S706" s="2" t="s">
        <v>35</v>
      </c>
      <c r="T706" s="144">
        <v>2.827</v>
      </c>
      <c r="U706" s="2" t="s">
        <v>3294</v>
      </c>
      <c r="V706" s="155">
        <v>7.4999999999999997E-2</v>
      </c>
      <c r="W706" s="157">
        <v>6.3880000000000006E-2</v>
      </c>
      <c r="X706" s="4" t="s">
        <v>597</v>
      </c>
      <c r="Y706" s="4" t="s">
        <v>309</v>
      </c>
      <c r="Z706" s="144">
        <v>29798.91</v>
      </c>
      <c r="AA706" s="144">
        <v>1</v>
      </c>
      <c r="AB706" s="144">
        <v>112.76</v>
      </c>
      <c r="AD706" s="144">
        <v>33.600999999999999</v>
      </c>
      <c r="AG706" s="2" t="s">
        <v>37</v>
      </c>
      <c r="AH706" s="144">
        <v>1.7899999999999999E-4</v>
      </c>
      <c r="AI706" s="157">
        <v>8.1633002704916302E-4</v>
      </c>
      <c r="AJ706" s="157">
        <v>3.7243372636924598E-4</v>
      </c>
      <c r="AK706" s="177"/>
    </row>
    <row r="707" spans="1:37">
      <c r="A707" s="2" t="s">
        <v>153</v>
      </c>
      <c r="B707" s="2">
        <v>972</v>
      </c>
      <c r="C707" s="2" t="s">
        <v>3300</v>
      </c>
      <c r="D707" s="2" t="s">
        <v>3301</v>
      </c>
      <c r="E707" s="4" t="s">
        <v>353</v>
      </c>
      <c r="F707" s="2" t="s">
        <v>3302</v>
      </c>
      <c r="G707" s="2" t="s">
        <v>3303</v>
      </c>
      <c r="H707" s="2" t="s">
        <v>356</v>
      </c>
      <c r="I707" s="2" t="s">
        <v>1149</v>
      </c>
      <c r="J707" s="2" t="s">
        <v>31</v>
      </c>
      <c r="K707" s="2" t="s">
        <v>31</v>
      </c>
      <c r="L707" s="2" t="s">
        <v>513</v>
      </c>
      <c r="M707" s="2" t="s">
        <v>32</v>
      </c>
      <c r="N707" s="2" t="s">
        <v>628</v>
      </c>
      <c r="O707" s="2" t="s">
        <v>309</v>
      </c>
      <c r="P707" s="2" t="s">
        <v>2874</v>
      </c>
      <c r="Q707" s="2" t="s">
        <v>348</v>
      </c>
      <c r="R707" s="2" t="s">
        <v>361</v>
      </c>
      <c r="S707" s="2" t="s">
        <v>35</v>
      </c>
      <c r="T707" s="144">
        <v>4.5259999999999998</v>
      </c>
      <c r="U707" s="2" t="s">
        <v>2996</v>
      </c>
      <c r="V707" s="155">
        <v>2.6200000000000001E-2</v>
      </c>
      <c r="W707" s="157">
        <v>5.4940000000000003E-2</v>
      </c>
      <c r="X707" s="4" t="s">
        <v>597</v>
      </c>
      <c r="Y707" s="4" t="s">
        <v>309</v>
      </c>
      <c r="Z707" s="144">
        <v>197</v>
      </c>
      <c r="AA707" s="144">
        <v>1</v>
      </c>
      <c r="AB707" s="144">
        <v>88.48</v>
      </c>
      <c r="AD707" s="144">
        <v>0.17399999999999999</v>
      </c>
      <c r="AG707" s="2" t="s">
        <v>37</v>
      </c>
      <c r="AH707" s="144">
        <v>0</v>
      </c>
      <c r="AI707" s="157">
        <v>4.2346904143103E-6</v>
      </c>
      <c r="AJ707" s="157">
        <v>1.9319901005267499E-6</v>
      </c>
      <c r="AK707" s="177"/>
    </row>
    <row r="708" spans="1:37">
      <c r="A708" s="2" t="s">
        <v>153</v>
      </c>
      <c r="B708" s="2">
        <v>972</v>
      </c>
      <c r="C708" s="2" t="s">
        <v>3304</v>
      </c>
      <c r="D708" s="2" t="s">
        <v>3305</v>
      </c>
      <c r="E708" s="4" t="s">
        <v>353</v>
      </c>
      <c r="F708" s="2" t="s">
        <v>3306</v>
      </c>
      <c r="G708" s="2" t="s">
        <v>3307</v>
      </c>
      <c r="H708" s="2" t="s">
        <v>356</v>
      </c>
      <c r="I708" s="2" t="s">
        <v>1149</v>
      </c>
      <c r="J708" s="2" t="s">
        <v>31</v>
      </c>
      <c r="K708" s="2" t="s">
        <v>31</v>
      </c>
      <c r="L708" s="2" t="s">
        <v>513</v>
      </c>
      <c r="M708" s="2" t="s">
        <v>32</v>
      </c>
      <c r="N708" s="2" t="s">
        <v>662</v>
      </c>
      <c r="O708" s="2" t="s">
        <v>309</v>
      </c>
      <c r="P708" s="2" t="s">
        <v>360</v>
      </c>
      <c r="Q708" s="20" t="s">
        <v>360</v>
      </c>
      <c r="R708" s="20" t="s">
        <v>360</v>
      </c>
      <c r="S708" s="2" t="s">
        <v>35</v>
      </c>
      <c r="T708" s="144">
        <v>0.42499999999999999</v>
      </c>
      <c r="U708" s="2" t="s">
        <v>3196</v>
      </c>
      <c r="V708" s="155">
        <v>4.0500000000000001E-2</v>
      </c>
      <c r="W708" s="157">
        <v>8.3720000000000003E-2</v>
      </c>
      <c r="X708" s="4" t="s">
        <v>597</v>
      </c>
      <c r="Y708" s="4" t="s">
        <v>309</v>
      </c>
      <c r="Z708" s="144">
        <v>36370.400000000001</v>
      </c>
      <c r="AA708" s="144">
        <v>1</v>
      </c>
      <c r="AB708" s="144">
        <v>99.66</v>
      </c>
      <c r="AD708" s="144">
        <v>36.247</v>
      </c>
      <c r="AG708" s="2" t="s">
        <v>37</v>
      </c>
      <c r="AH708" s="144">
        <v>7.2599999999999997E-4</v>
      </c>
      <c r="AI708" s="157">
        <v>8.8060122645629204E-4</v>
      </c>
      <c r="AJ708" s="157">
        <v>4.0175613458684299E-4</v>
      </c>
      <c r="AK708" s="177"/>
    </row>
    <row r="709" spans="1:37">
      <c r="A709" s="2" t="s">
        <v>153</v>
      </c>
      <c r="B709" s="2">
        <v>972</v>
      </c>
      <c r="C709" s="2" t="s">
        <v>2253</v>
      </c>
      <c r="D709" s="2" t="s">
        <v>2254</v>
      </c>
      <c r="E709" s="4" t="s">
        <v>353</v>
      </c>
      <c r="F709" s="2" t="s">
        <v>3813</v>
      </c>
      <c r="G709" s="2" t="s">
        <v>3814</v>
      </c>
      <c r="H709" s="2" t="s">
        <v>356</v>
      </c>
      <c r="I709" s="2" t="s">
        <v>1149</v>
      </c>
      <c r="J709" s="2" t="s">
        <v>31</v>
      </c>
      <c r="K709" s="2" t="s">
        <v>31</v>
      </c>
      <c r="L709" s="2" t="s">
        <v>513</v>
      </c>
      <c r="M709" s="2" t="s">
        <v>32</v>
      </c>
      <c r="N709" s="2" t="s">
        <v>630</v>
      </c>
      <c r="O709" s="2" t="s">
        <v>309</v>
      </c>
      <c r="P709" s="2" t="s">
        <v>158</v>
      </c>
      <c r="Q709" s="2" t="s">
        <v>599</v>
      </c>
      <c r="R709" s="2" t="s">
        <v>361</v>
      </c>
      <c r="S709" s="2" t="s">
        <v>35</v>
      </c>
      <c r="T709" s="144">
        <v>4.0069999999999997</v>
      </c>
      <c r="U709" s="2" t="s">
        <v>3815</v>
      </c>
      <c r="V709" s="155">
        <v>5.8900000000000001E-2</v>
      </c>
      <c r="W709" s="157">
        <v>6.2829999999999997E-2</v>
      </c>
      <c r="X709" s="4" t="s">
        <v>597</v>
      </c>
      <c r="Y709" s="4" t="s">
        <v>309</v>
      </c>
      <c r="Z709" s="144">
        <v>59000</v>
      </c>
      <c r="AA709" s="144">
        <v>1</v>
      </c>
      <c r="AB709" s="144">
        <v>98.86</v>
      </c>
      <c r="AD709" s="144">
        <v>58.326999999999998</v>
      </c>
      <c r="AG709" s="2" t="s">
        <v>37</v>
      </c>
      <c r="AH709" s="144">
        <v>2.9399999999999999E-4</v>
      </c>
      <c r="AI709" s="157">
        <v>1.4170427207825999E-3</v>
      </c>
      <c r="AJ709" s="157">
        <v>6.4649649460180101E-4</v>
      </c>
      <c r="AK709" s="177"/>
    </row>
    <row r="710" spans="1:37">
      <c r="A710" s="2" t="s">
        <v>153</v>
      </c>
      <c r="B710" s="2">
        <v>972</v>
      </c>
      <c r="C710" s="2" t="s">
        <v>3308</v>
      </c>
      <c r="D710" s="2" t="s">
        <v>3309</v>
      </c>
      <c r="E710" s="4" t="s">
        <v>353</v>
      </c>
      <c r="F710" s="2" t="s">
        <v>3313</v>
      </c>
      <c r="G710" s="2" t="s">
        <v>3314</v>
      </c>
      <c r="H710" s="2" t="s">
        <v>356</v>
      </c>
      <c r="I710" s="2" t="s">
        <v>1149</v>
      </c>
      <c r="J710" s="2" t="s">
        <v>31</v>
      </c>
      <c r="K710" s="2" t="s">
        <v>31</v>
      </c>
      <c r="L710" s="2" t="s">
        <v>513</v>
      </c>
      <c r="M710" s="2" t="s">
        <v>32</v>
      </c>
      <c r="N710" s="2" t="s">
        <v>648</v>
      </c>
      <c r="O710" s="2" t="s">
        <v>309</v>
      </c>
      <c r="P710" s="2" t="s">
        <v>158</v>
      </c>
      <c r="Q710" s="2" t="s">
        <v>599</v>
      </c>
      <c r="R710" s="2" t="s">
        <v>361</v>
      </c>
      <c r="S710" s="2" t="s">
        <v>35</v>
      </c>
      <c r="T710" s="144">
        <v>1.8919999999999999</v>
      </c>
      <c r="U710" s="2" t="s">
        <v>3315</v>
      </c>
      <c r="V710" s="155">
        <v>2.6499999999999999E-2</v>
      </c>
      <c r="W710" s="157">
        <v>5.6939999999999998E-2</v>
      </c>
      <c r="X710" s="4" t="s">
        <v>597</v>
      </c>
      <c r="Y710" s="4" t="s">
        <v>309</v>
      </c>
      <c r="Z710" s="144">
        <v>150000.06</v>
      </c>
      <c r="AA710" s="144">
        <v>1</v>
      </c>
      <c r="AB710" s="144">
        <v>95.45</v>
      </c>
      <c r="AD710" s="144">
        <v>143.17500000000001</v>
      </c>
      <c r="AG710" s="2" t="s">
        <v>37</v>
      </c>
      <c r="AH710" s="144">
        <v>2.4399999999999999E-4</v>
      </c>
      <c r="AI710" s="157">
        <v>3.4783853335153799E-3</v>
      </c>
      <c r="AJ710" s="157">
        <v>1.5869415170137399E-3</v>
      </c>
      <c r="AK710" s="177"/>
    </row>
    <row r="711" spans="1:37">
      <c r="A711" s="2" t="s">
        <v>153</v>
      </c>
      <c r="B711" s="2">
        <v>972</v>
      </c>
      <c r="C711" s="2" t="s">
        <v>2257</v>
      </c>
      <c r="D711" s="2" t="s">
        <v>2258</v>
      </c>
      <c r="E711" s="4" t="s">
        <v>353</v>
      </c>
      <c r="F711" s="2" t="s">
        <v>3816</v>
      </c>
      <c r="G711" s="2" t="s">
        <v>3817</v>
      </c>
      <c r="H711" s="2" t="s">
        <v>356</v>
      </c>
      <c r="I711" s="2" t="s">
        <v>1149</v>
      </c>
      <c r="J711" s="2" t="s">
        <v>31</v>
      </c>
      <c r="K711" s="2" t="s">
        <v>31</v>
      </c>
      <c r="L711" s="2" t="s">
        <v>513</v>
      </c>
      <c r="M711" s="2" t="s">
        <v>32</v>
      </c>
      <c r="N711" s="2" t="s">
        <v>644</v>
      </c>
      <c r="O711" s="2" t="s">
        <v>309</v>
      </c>
      <c r="P711" s="2" t="s">
        <v>158</v>
      </c>
      <c r="Q711" s="2" t="s">
        <v>599</v>
      </c>
      <c r="R711" s="2" t="s">
        <v>361</v>
      </c>
      <c r="S711" s="2" t="s">
        <v>35</v>
      </c>
      <c r="T711" s="144">
        <v>1.456</v>
      </c>
      <c r="U711" s="2" t="s">
        <v>3191</v>
      </c>
      <c r="V711" s="155">
        <v>3.2500000000000001E-2</v>
      </c>
      <c r="W711" s="157">
        <v>5.3999999999999999E-2</v>
      </c>
      <c r="X711" s="4" t="s">
        <v>597</v>
      </c>
      <c r="Y711" s="4" t="s">
        <v>309</v>
      </c>
      <c r="Z711" s="144">
        <v>75952.570000000007</v>
      </c>
      <c r="AA711" s="144">
        <v>1</v>
      </c>
      <c r="AB711" s="144">
        <v>97.08</v>
      </c>
      <c r="AD711" s="144">
        <v>73.734999999999999</v>
      </c>
      <c r="AG711" s="2" t="s">
        <v>37</v>
      </c>
      <c r="AH711" s="144">
        <v>2.4000000000000001E-4</v>
      </c>
      <c r="AI711" s="157">
        <v>1.7913587401305101E-3</v>
      </c>
      <c r="AJ711" s="157">
        <v>8.1727045281251702E-4</v>
      </c>
      <c r="AK711" s="177"/>
    </row>
    <row r="712" spans="1:37">
      <c r="A712" s="2" t="s">
        <v>153</v>
      </c>
      <c r="B712" s="2">
        <v>972</v>
      </c>
      <c r="C712" s="2" t="s">
        <v>2257</v>
      </c>
      <c r="D712" s="2" t="s">
        <v>2258</v>
      </c>
      <c r="E712" s="4" t="s">
        <v>353</v>
      </c>
      <c r="F712" s="2" t="s">
        <v>3316</v>
      </c>
      <c r="G712" s="2" t="s">
        <v>3317</v>
      </c>
      <c r="H712" s="2" t="s">
        <v>356</v>
      </c>
      <c r="I712" s="2" t="s">
        <v>939</v>
      </c>
      <c r="J712" s="2" t="s">
        <v>31</v>
      </c>
      <c r="K712" s="2" t="s">
        <v>31</v>
      </c>
      <c r="L712" s="2" t="s">
        <v>513</v>
      </c>
      <c r="M712" s="2" t="s">
        <v>32</v>
      </c>
      <c r="N712" s="2" t="s">
        <v>644</v>
      </c>
      <c r="O712" s="2" t="s">
        <v>309</v>
      </c>
      <c r="P712" s="2" t="s">
        <v>158</v>
      </c>
      <c r="Q712" s="2" t="s">
        <v>599</v>
      </c>
      <c r="R712" s="2" t="s">
        <v>361</v>
      </c>
      <c r="S712" s="2" t="s">
        <v>35</v>
      </c>
      <c r="T712" s="144">
        <v>3.7280000000000002</v>
      </c>
      <c r="U712" s="2" t="s">
        <v>3076</v>
      </c>
      <c r="V712" s="155">
        <v>3.2500000000000001E-2</v>
      </c>
      <c r="W712" s="157">
        <v>3.6760000000000001E-2</v>
      </c>
      <c r="X712" s="4" t="s">
        <v>597</v>
      </c>
      <c r="Y712" s="4" t="s">
        <v>309</v>
      </c>
      <c r="Z712" s="144">
        <v>139500</v>
      </c>
      <c r="AA712" s="144">
        <v>1</v>
      </c>
      <c r="AB712" s="144">
        <v>105.56</v>
      </c>
      <c r="AD712" s="144">
        <v>147.256</v>
      </c>
      <c r="AG712" s="2" t="s">
        <v>37</v>
      </c>
      <c r="AH712" s="144">
        <v>3.0299999999999999E-4</v>
      </c>
      <c r="AI712" s="157">
        <v>3.57753519443874E-3</v>
      </c>
      <c r="AJ712" s="157">
        <v>1.6321765946773199E-3</v>
      </c>
      <c r="AK712" s="177"/>
    </row>
    <row r="713" spans="1:37">
      <c r="A713" s="2" t="s">
        <v>153</v>
      </c>
      <c r="B713" s="2">
        <v>972</v>
      </c>
      <c r="C713" s="2" t="s">
        <v>3824</v>
      </c>
      <c r="D713" s="2" t="s">
        <v>3825</v>
      </c>
      <c r="E713" s="4" t="s">
        <v>353</v>
      </c>
      <c r="F713" s="2" t="s">
        <v>3826</v>
      </c>
      <c r="G713" s="2" t="s">
        <v>3827</v>
      </c>
      <c r="H713" s="2" t="s">
        <v>356</v>
      </c>
      <c r="I713" s="2" t="s">
        <v>939</v>
      </c>
      <c r="J713" s="2" t="s">
        <v>31</v>
      </c>
      <c r="K713" s="2" t="s">
        <v>31</v>
      </c>
      <c r="L713" s="2" t="s">
        <v>513</v>
      </c>
      <c r="M713" s="2" t="s">
        <v>32</v>
      </c>
      <c r="N713" s="2" t="s">
        <v>634</v>
      </c>
      <c r="O713" s="2" t="s">
        <v>309</v>
      </c>
      <c r="P713" s="2" t="s">
        <v>360</v>
      </c>
      <c r="Q713" s="20" t="s">
        <v>360</v>
      </c>
      <c r="R713" s="20" t="s">
        <v>360</v>
      </c>
      <c r="S713" s="2" t="s">
        <v>35</v>
      </c>
      <c r="T713" s="144">
        <v>3.0219999999999998</v>
      </c>
      <c r="U713" s="2" t="s">
        <v>2859</v>
      </c>
      <c r="V713" s="155">
        <v>3.6999999999999998E-2</v>
      </c>
      <c r="W713" s="157">
        <v>4.5159999999999999E-2</v>
      </c>
      <c r="X713" s="4" t="s">
        <v>597</v>
      </c>
      <c r="Y713" s="4" t="s">
        <v>309</v>
      </c>
      <c r="Z713" s="144">
        <v>221182</v>
      </c>
      <c r="AA713" s="144">
        <v>1</v>
      </c>
      <c r="AB713" s="144">
        <v>110.24</v>
      </c>
      <c r="AD713" s="144">
        <v>243.83099999999999</v>
      </c>
      <c r="AG713" s="2" t="s">
        <v>37</v>
      </c>
      <c r="AH713" s="144">
        <v>2.52E-4</v>
      </c>
      <c r="AI713" s="157">
        <v>5.9237853187063599E-3</v>
      </c>
      <c r="AJ713" s="157">
        <v>2.7026047889383499E-3</v>
      </c>
      <c r="AK713" s="177"/>
    </row>
    <row r="714" spans="1:37">
      <c r="A714" s="2" t="s">
        <v>153</v>
      </c>
      <c r="B714" s="2">
        <v>972</v>
      </c>
      <c r="C714" s="2" t="s">
        <v>3828</v>
      </c>
      <c r="D714" s="2" t="s">
        <v>3829</v>
      </c>
      <c r="E714" s="4" t="s">
        <v>501</v>
      </c>
      <c r="F714" s="2" t="s">
        <v>3830</v>
      </c>
      <c r="G714" s="2" t="s">
        <v>3831</v>
      </c>
      <c r="H714" s="2" t="s">
        <v>356</v>
      </c>
      <c r="I714" s="2" t="s">
        <v>1149</v>
      </c>
      <c r="J714" s="2" t="s">
        <v>31</v>
      </c>
      <c r="K714" s="2" t="s">
        <v>135</v>
      </c>
      <c r="L714" s="2" t="s">
        <v>513</v>
      </c>
      <c r="M714" s="2" t="s">
        <v>32</v>
      </c>
      <c r="N714" s="2" t="s">
        <v>648</v>
      </c>
      <c r="O714" s="2" t="s">
        <v>309</v>
      </c>
      <c r="P714" s="2" t="s">
        <v>2846</v>
      </c>
      <c r="Q714" s="2" t="s">
        <v>348</v>
      </c>
      <c r="R714" s="2" t="s">
        <v>361</v>
      </c>
      <c r="S714" s="2" t="s">
        <v>35</v>
      </c>
      <c r="T714" s="144">
        <v>0.73499999999999999</v>
      </c>
      <c r="U714" s="2" t="s">
        <v>3272</v>
      </c>
      <c r="V714" s="155">
        <v>5.3499999999999999E-2</v>
      </c>
      <c r="W714" s="157">
        <v>6.2039999999999998E-2</v>
      </c>
      <c r="X714" s="4" t="s">
        <v>597</v>
      </c>
      <c r="Y714" s="4" t="s">
        <v>309</v>
      </c>
      <c r="Z714" s="144">
        <v>146347.73000000001</v>
      </c>
      <c r="AA714" s="144">
        <v>1</v>
      </c>
      <c r="AB714" s="144">
        <v>100.79</v>
      </c>
      <c r="AD714" s="144">
        <v>147.50399999999999</v>
      </c>
      <c r="AG714" s="2" t="s">
        <v>37</v>
      </c>
      <c r="AH714" s="144">
        <v>2.5400000000000002E-3</v>
      </c>
      <c r="AI714" s="157">
        <v>3.5835524176459702E-3</v>
      </c>
      <c r="AJ714" s="157">
        <v>1.6349218285744E-3</v>
      </c>
      <c r="AK714" s="177"/>
    </row>
    <row r="715" spans="1:37">
      <c r="A715" s="2" t="s">
        <v>153</v>
      </c>
      <c r="B715" s="2">
        <v>972</v>
      </c>
      <c r="C715" s="2" t="s">
        <v>2273</v>
      </c>
      <c r="D715" s="2" t="s">
        <v>2274</v>
      </c>
      <c r="E715" s="4" t="s">
        <v>353</v>
      </c>
      <c r="F715" s="2" t="s">
        <v>3318</v>
      </c>
      <c r="G715" s="2" t="s">
        <v>3319</v>
      </c>
      <c r="H715" s="2" t="s">
        <v>356</v>
      </c>
      <c r="I715" s="2" t="s">
        <v>1149</v>
      </c>
      <c r="J715" s="2" t="s">
        <v>31</v>
      </c>
      <c r="K715" s="2" t="s">
        <v>31</v>
      </c>
      <c r="L715" s="2" t="s">
        <v>513</v>
      </c>
      <c r="M715" s="2" t="s">
        <v>32</v>
      </c>
      <c r="N715" s="2" t="s">
        <v>645</v>
      </c>
      <c r="O715" s="2" t="s">
        <v>309</v>
      </c>
      <c r="P715" s="2" t="s">
        <v>2842</v>
      </c>
      <c r="Q715" s="2" t="s">
        <v>348</v>
      </c>
      <c r="R715" s="2" t="s">
        <v>361</v>
      </c>
      <c r="S715" s="2" t="s">
        <v>35</v>
      </c>
      <c r="T715" s="144">
        <v>1.8069999999999999</v>
      </c>
      <c r="U715" s="2" t="s">
        <v>3320</v>
      </c>
      <c r="V715" s="155">
        <v>2.3E-2</v>
      </c>
      <c r="W715" s="157">
        <v>5.21E-2</v>
      </c>
      <c r="X715" s="4" t="s">
        <v>597</v>
      </c>
      <c r="Y715" s="4" t="s">
        <v>309</v>
      </c>
      <c r="Z715" s="144">
        <v>42956.52</v>
      </c>
      <c r="AA715" s="144">
        <v>1</v>
      </c>
      <c r="AB715" s="144">
        <v>95.57</v>
      </c>
      <c r="AD715" s="144">
        <v>41.054000000000002</v>
      </c>
      <c r="AG715" s="2" t="s">
        <v>37</v>
      </c>
      <c r="AH715" s="144">
        <v>5.1E-5</v>
      </c>
      <c r="AI715" s="157">
        <v>9.9738079794416405E-4</v>
      </c>
      <c r="AJ715" s="157">
        <v>4.55034403830776E-4</v>
      </c>
      <c r="AK715" s="177"/>
    </row>
    <row r="716" spans="1:37">
      <c r="A716" s="2" t="s">
        <v>153</v>
      </c>
      <c r="B716" s="2">
        <v>972</v>
      </c>
      <c r="C716" s="2" t="s">
        <v>3323</v>
      </c>
      <c r="D716" s="2" t="s">
        <v>3324</v>
      </c>
      <c r="E716" s="4" t="s">
        <v>353</v>
      </c>
      <c r="F716" s="2" t="s">
        <v>3325</v>
      </c>
      <c r="G716" s="2" t="s">
        <v>3326</v>
      </c>
      <c r="H716" s="2" t="s">
        <v>356</v>
      </c>
      <c r="I716" s="2" t="s">
        <v>939</v>
      </c>
      <c r="J716" s="2" t="s">
        <v>31</v>
      </c>
      <c r="K716" s="2" t="s">
        <v>31</v>
      </c>
      <c r="L716" s="2" t="s">
        <v>513</v>
      </c>
      <c r="M716" s="2" t="s">
        <v>32</v>
      </c>
      <c r="N716" s="2" t="s">
        <v>647</v>
      </c>
      <c r="O716" s="2" t="s">
        <v>309</v>
      </c>
      <c r="P716" s="2" t="s">
        <v>2842</v>
      </c>
      <c r="Q716" s="2" t="s">
        <v>348</v>
      </c>
      <c r="R716" s="2" t="s">
        <v>361</v>
      </c>
      <c r="S716" s="2" t="s">
        <v>35</v>
      </c>
      <c r="T716" s="144">
        <v>1.4590000000000001</v>
      </c>
      <c r="U716" s="2" t="s">
        <v>3327</v>
      </c>
      <c r="V716" s="155">
        <v>2.1499999999999998E-2</v>
      </c>
      <c r="W716" s="157">
        <v>2.538E-2</v>
      </c>
      <c r="X716" s="4" t="s">
        <v>597</v>
      </c>
      <c r="Y716" s="4" t="s">
        <v>309</v>
      </c>
      <c r="Z716" s="144">
        <v>155829.79999999999</v>
      </c>
      <c r="AA716" s="144">
        <v>1</v>
      </c>
      <c r="AB716" s="144">
        <v>114.49</v>
      </c>
      <c r="AD716" s="144">
        <v>178.41</v>
      </c>
      <c r="AG716" s="2" t="s">
        <v>37</v>
      </c>
      <c r="AH716" s="144">
        <v>7.8999999999999996E-5</v>
      </c>
      <c r="AI716" s="157">
        <v>4.3343940784164401E-3</v>
      </c>
      <c r="AJ716" s="157">
        <v>1.9774778394623599E-3</v>
      </c>
      <c r="AK716" s="177"/>
    </row>
    <row r="717" spans="1:37">
      <c r="A717" s="2" t="s">
        <v>153</v>
      </c>
      <c r="B717" s="2">
        <v>972</v>
      </c>
      <c r="C717" s="2" t="s">
        <v>3323</v>
      </c>
      <c r="D717" s="2" t="s">
        <v>3324</v>
      </c>
      <c r="E717" s="4" t="s">
        <v>353</v>
      </c>
      <c r="F717" s="2" t="s">
        <v>3590</v>
      </c>
      <c r="G717" s="2" t="s">
        <v>3591</v>
      </c>
      <c r="H717" s="2" t="s">
        <v>356</v>
      </c>
      <c r="I717" s="2" t="s">
        <v>939</v>
      </c>
      <c r="J717" s="2" t="s">
        <v>31</v>
      </c>
      <c r="K717" s="2" t="s">
        <v>31</v>
      </c>
      <c r="L717" s="2" t="s">
        <v>513</v>
      </c>
      <c r="M717" s="2" t="s">
        <v>32</v>
      </c>
      <c r="N717" s="2" t="s">
        <v>647</v>
      </c>
      <c r="O717" s="2" t="s">
        <v>309</v>
      </c>
      <c r="P717" s="2" t="s">
        <v>2853</v>
      </c>
      <c r="Q717" s="2" t="s">
        <v>348</v>
      </c>
      <c r="R717" s="2" t="s">
        <v>361</v>
      </c>
      <c r="S717" s="2" t="s">
        <v>35</v>
      </c>
      <c r="T717" s="144">
        <v>2.484</v>
      </c>
      <c r="U717" s="2" t="s">
        <v>195</v>
      </c>
      <c r="V717" s="155">
        <v>1.4200000000000001E-2</v>
      </c>
      <c r="W717" s="157">
        <v>2.5100000000000001E-2</v>
      </c>
      <c r="X717" s="4" t="s">
        <v>597</v>
      </c>
      <c r="Y717" s="4" t="s">
        <v>309</v>
      </c>
      <c r="Z717" s="144">
        <v>130851.27</v>
      </c>
      <c r="AA717" s="144">
        <v>1</v>
      </c>
      <c r="AB717" s="144">
        <v>110.8</v>
      </c>
      <c r="AD717" s="144">
        <v>144.983</v>
      </c>
      <c r="AG717" s="2" t="s">
        <v>37</v>
      </c>
      <c r="AH717" s="144">
        <v>1.11E-4</v>
      </c>
      <c r="AI717" s="157">
        <v>3.5223136697640099E-3</v>
      </c>
      <c r="AJ717" s="157">
        <v>1.6069829137775201E-3</v>
      </c>
      <c r="AK717" s="177"/>
    </row>
    <row r="718" spans="1:37">
      <c r="A718" s="2" t="s">
        <v>153</v>
      </c>
      <c r="B718" s="2">
        <v>972</v>
      </c>
      <c r="C718" s="2" t="s">
        <v>3323</v>
      </c>
      <c r="D718" s="2" t="s">
        <v>3324</v>
      </c>
      <c r="E718" s="4" t="s">
        <v>353</v>
      </c>
      <c r="F718" s="2" t="s">
        <v>3839</v>
      </c>
      <c r="G718" s="2" t="s">
        <v>3840</v>
      </c>
      <c r="H718" s="2" t="s">
        <v>34</v>
      </c>
      <c r="I718" s="2" t="s">
        <v>939</v>
      </c>
      <c r="J718" s="2" t="s">
        <v>31</v>
      </c>
      <c r="K718" s="2" t="s">
        <v>31</v>
      </c>
      <c r="L718" s="2" t="s">
        <v>515</v>
      </c>
      <c r="M718" s="2" t="s">
        <v>32</v>
      </c>
      <c r="N718" s="2" t="s">
        <v>647</v>
      </c>
      <c r="O718" s="2" t="s">
        <v>309</v>
      </c>
      <c r="P718" s="2" t="s">
        <v>2853</v>
      </c>
      <c r="Q718" s="2" t="s">
        <v>348</v>
      </c>
      <c r="R718" s="2" t="s">
        <v>361</v>
      </c>
      <c r="S718" s="2" t="s">
        <v>35</v>
      </c>
      <c r="T718" s="144">
        <v>2.5099999999999998</v>
      </c>
      <c r="U718" s="2" t="s">
        <v>195</v>
      </c>
      <c r="V718" s="155">
        <v>1.4200000000000001E-2</v>
      </c>
      <c r="W718" s="157">
        <v>2.5170000000000001E-2</v>
      </c>
      <c r="X718" s="4" t="s">
        <v>597</v>
      </c>
      <c r="Y718" s="4" t="s">
        <v>309</v>
      </c>
      <c r="Z718" s="144">
        <v>75888</v>
      </c>
      <c r="AA718" s="144">
        <v>1</v>
      </c>
      <c r="AB718" s="144">
        <v>110.8</v>
      </c>
      <c r="AD718" s="144">
        <v>84.084000000000003</v>
      </c>
      <c r="AG718" s="2" t="s">
        <v>37</v>
      </c>
      <c r="AH718" s="144">
        <v>0</v>
      </c>
      <c r="AI718" s="157">
        <v>2.04278750806967E-3</v>
      </c>
      <c r="AJ718" s="157">
        <v>9.3197963887357198E-4</v>
      </c>
      <c r="AK718" s="177"/>
    </row>
    <row r="719" spans="1:37">
      <c r="A719" s="2" t="s">
        <v>153</v>
      </c>
      <c r="B719" s="2">
        <v>972</v>
      </c>
      <c r="C719" s="2" t="s">
        <v>2281</v>
      </c>
      <c r="D719" s="2" t="s">
        <v>2282</v>
      </c>
      <c r="E719" s="4" t="s">
        <v>353</v>
      </c>
      <c r="F719" s="2" t="s">
        <v>3333</v>
      </c>
      <c r="G719" s="2" t="s">
        <v>3334</v>
      </c>
      <c r="H719" s="2" t="s">
        <v>356</v>
      </c>
      <c r="I719" s="2" t="s">
        <v>939</v>
      </c>
      <c r="J719" s="2" t="s">
        <v>31</v>
      </c>
      <c r="K719" s="2" t="s">
        <v>31</v>
      </c>
      <c r="L719" s="2" t="s">
        <v>513</v>
      </c>
      <c r="M719" s="2" t="s">
        <v>32</v>
      </c>
      <c r="N719" s="2" t="s">
        <v>647</v>
      </c>
      <c r="O719" s="2" t="s">
        <v>309</v>
      </c>
      <c r="P719" s="2" t="s">
        <v>2853</v>
      </c>
      <c r="Q719" s="2" t="s">
        <v>348</v>
      </c>
      <c r="R719" s="2" t="s">
        <v>361</v>
      </c>
      <c r="S719" s="2" t="s">
        <v>35</v>
      </c>
      <c r="T719" s="144">
        <v>2.2850000000000001</v>
      </c>
      <c r="U719" s="2" t="s">
        <v>3335</v>
      </c>
      <c r="V719" s="155">
        <v>0.04</v>
      </c>
      <c r="W719" s="157">
        <v>2.7150000000000001E-2</v>
      </c>
      <c r="X719" s="4" t="s">
        <v>597</v>
      </c>
      <c r="Y719" s="4" t="s">
        <v>309</v>
      </c>
      <c r="Z719" s="144">
        <v>97222.22</v>
      </c>
      <c r="AA719" s="144">
        <v>1</v>
      </c>
      <c r="AB719" s="144">
        <v>118.66</v>
      </c>
      <c r="AD719" s="144">
        <v>115.364</v>
      </c>
      <c r="AG719" s="2" t="s">
        <v>37</v>
      </c>
      <c r="AH719" s="144">
        <v>9.7999999999999997E-5</v>
      </c>
      <c r="AI719" s="157">
        <v>2.8027231670636399E-3</v>
      </c>
      <c r="AJ719" s="157">
        <v>1.2786845987573399E-3</v>
      </c>
      <c r="AK719" s="177"/>
    </row>
    <row r="720" spans="1:37">
      <c r="A720" s="2" t="s">
        <v>153</v>
      </c>
      <c r="B720" s="2">
        <v>972</v>
      </c>
      <c r="C720" s="2" t="s">
        <v>2301</v>
      </c>
      <c r="D720" s="2" t="s">
        <v>2302</v>
      </c>
      <c r="E720" s="4" t="s">
        <v>353</v>
      </c>
      <c r="F720" s="2" t="s">
        <v>3336</v>
      </c>
      <c r="G720" s="2" t="s">
        <v>3337</v>
      </c>
      <c r="H720" s="2" t="s">
        <v>356</v>
      </c>
      <c r="I720" s="2" t="s">
        <v>939</v>
      </c>
      <c r="J720" s="2" t="s">
        <v>31</v>
      </c>
      <c r="K720" s="2" t="s">
        <v>31</v>
      </c>
      <c r="L720" s="2" t="s">
        <v>513</v>
      </c>
      <c r="M720" s="2" t="s">
        <v>32</v>
      </c>
      <c r="N720" s="2" t="s">
        <v>659</v>
      </c>
      <c r="O720" s="2" t="s">
        <v>309</v>
      </c>
      <c r="P720" s="2" t="s">
        <v>2853</v>
      </c>
      <c r="Q720" s="2" t="s">
        <v>348</v>
      </c>
      <c r="R720" s="2" t="s">
        <v>361</v>
      </c>
      <c r="S720" s="2" t="s">
        <v>35</v>
      </c>
      <c r="T720" s="144">
        <v>2.6240000000000001</v>
      </c>
      <c r="U720" s="2" t="s">
        <v>3338</v>
      </c>
      <c r="V720" s="155">
        <v>2.9899999999999999E-2</v>
      </c>
      <c r="W720" s="157">
        <v>2.3029999999999998E-2</v>
      </c>
      <c r="X720" s="4" t="s">
        <v>597</v>
      </c>
      <c r="Y720" s="4" t="s">
        <v>309</v>
      </c>
      <c r="Z720" s="144">
        <v>88824.75</v>
      </c>
      <c r="AA720" s="144">
        <v>1</v>
      </c>
      <c r="AB720" s="144">
        <v>117.71</v>
      </c>
      <c r="AD720" s="144">
        <v>104.556</v>
      </c>
      <c r="AG720" s="2" t="s">
        <v>37</v>
      </c>
      <c r="AH720" s="144">
        <v>5.0100000000000003E-4</v>
      </c>
      <c r="AI720" s="157">
        <v>2.5401401508972901E-3</v>
      </c>
      <c r="AJ720" s="157">
        <v>1.1588865171583899E-3</v>
      </c>
      <c r="AK720" s="177"/>
    </row>
    <row r="721" spans="1:37">
      <c r="A721" s="2" t="s">
        <v>153</v>
      </c>
      <c r="B721" s="2">
        <v>972</v>
      </c>
      <c r="C721" s="2" t="s">
        <v>2301</v>
      </c>
      <c r="D721" s="2" t="s">
        <v>2302</v>
      </c>
      <c r="E721" s="4" t="s">
        <v>353</v>
      </c>
      <c r="F721" s="2" t="s">
        <v>3339</v>
      </c>
      <c r="G721" s="2" t="s">
        <v>3340</v>
      </c>
      <c r="H721" s="2" t="s">
        <v>356</v>
      </c>
      <c r="I721" s="2" t="s">
        <v>1149</v>
      </c>
      <c r="J721" s="2" t="s">
        <v>31</v>
      </c>
      <c r="K721" s="2" t="s">
        <v>31</v>
      </c>
      <c r="L721" s="2" t="s">
        <v>513</v>
      </c>
      <c r="M721" s="2" t="s">
        <v>32</v>
      </c>
      <c r="N721" s="2" t="s">
        <v>659</v>
      </c>
      <c r="O721" s="2" t="s">
        <v>309</v>
      </c>
      <c r="P721" s="2" t="s">
        <v>2853</v>
      </c>
      <c r="Q721" s="2" t="s">
        <v>348</v>
      </c>
      <c r="R721" s="2" t="s">
        <v>361</v>
      </c>
      <c r="S721" s="2" t="s">
        <v>35</v>
      </c>
      <c r="T721" s="144">
        <v>2.4969999999999999</v>
      </c>
      <c r="U721" s="2" t="s">
        <v>3338</v>
      </c>
      <c r="V721" s="155">
        <v>5.0900000000000001E-2</v>
      </c>
      <c r="W721" s="157">
        <v>5.1810000000000002E-2</v>
      </c>
      <c r="X721" s="4" t="s">
        <v>597</v>
      </c>
      <c r="Y721" s="4" t="s">
        <v>309</v>
      </c>
      <c r="Z721" s="144">
        <v>71930.58</v>
      </c>
      <c r="AA721" s="144">
        <v>1</v>
      </c>
      <c r="AB721" s="144">
        <v>103.46</v>
      </c>
      <c r="AD721" s="144">
        <v>74.418999999999997</v>
      </c>
      <c r="AG721" s="2" t="s">
        <v>37</v>
      </c>
      <c r="AH721" s="144">
        <v>1.16E-4</v>
      </c>
      <c r="AI721" s="157">
        <v>1.8079914067218399E-3</v>
      </c>
      <c r="AJ721" s="157">
        <v>8.2485876365838602E-4</v>
      </c>
      <c r="AK721" s="177"/>
    </row>
    <row r="722" spans="1:37">
      <c r="A722" s="2" t="s">
        <v>153</v>
      </c>
      <c r="B722" s="2">
        <v>972</v>
      </c>
      <c r="C722" s="2" t="s">
        <v>2301</v>
      </c>
      <c r="D722" s="2" t="s">
        <v>2302</v>
      </c>
      <c r="E722" s="4" t="s">
        <v>353</v>
      </c>
      <c r="F722" s="2" t="s">
        <v>3341</v>
      </c>
      <c r="G722" s="2" t="s">
        <v>3342</v>
      </c>
      <c r="H722" s="2" t="s">
        <v>356</v>
      </c>
      <c r="I722" s="2" t="s">
        <v>939</v>
      </c>
      <c r="J722" s="2" t="s">
        <v>31</v>
      </c>
      <c r="K722" s="2" t="s">
        <v>31</v>
      </c>
      <c r="L722" s="2" t="s">
        <v>513</v>
      </c>
      <c r="M722" s="2" t="s">
        <v>32</v>
      </c>
      <c r="N722" s="2" t="s">
        <v>659</v>
      </c>
      <c r="O722" s="2" t="s">
        <v>309</v>
      </c>
      <c r="P722" s="2" t="s">
        <v>2853</v>
      </c>
      <c r="Q722" s="2" t="s">
        <v>348</v>
      </c>
      <c r="R722" s="2" t="s">
        <v>361</v>
      </c>
      <c r="S722" s="2" t="s">
        <v>35</v>
      </c>
      <c r="T722" s="144">
        <v>2.1459999999999999</v>
      </c>
      <c r="U722" s="2" t="s">
        <v>3343</v>
      </c>
      <c r="V722" s="155">
        <v>4.2999999999999997E-2</v>
      </c>
      <c r="W722" s="157">
        <v>2.383E-2</v>
      </c>
      <c r="X722" s="4" t="s">
        <v>597</v>
      </c>
      <c r="Y722" s="4" t="s">
        <v>309</v>
      </c>
      <c r="Z722" s="144">
        <v>299054.69</v>
      </c>
      <c r="AA722" s="144">
        <v>1</v>
      </c>
      <c r="AB722" s="144">
        <v>121.81</v>
      </c>
      <c r="AD722" s="144">
        <v>364.279</v>
      </c>
      <c r="AG722" s="2" t="s">
        <v>37</v>
      </c>
      <c r="AH722" s="144">
        <v>5.8600000000000004E-4</v>
      </c>
      <c r="AI722" s="157">
        <v>8.8500125517695007E-3</v>
      </c>
      <c r="AJ722" s="157">
        <v>4.0376355687717601E-3</v>
      </c>
      <c r="AK722" s="177"/>
    </row>
    <row r="723" spans="1:37">
      <c r="A723" s="2" t="s">
        <v>153</v>
      </c>
      <c r="B723" s="2">
        <v>972</v>
      </c>
      <c r="C723" s="2" t="s">
        <v>2468</v>
      </c>
      <c r="D723" s="2" t="s">
        <v>2469</v>
      </c>
      <c r="E723" s="4" t="s">
        <v>353</v>
      </c>
      <c r="F723" s="2" t="s">
        <v>3347</v>
      </c>
      <c r="G723" s="2" t="s">
        <v>3348</v>
      </c>
      <c r="H723" s="2" t="s">
        <v>356</v>
      </c>
      <c r="I723" s="2" t="s">
        <v>1149</v>
      </c>
      <c r="J723" s="2" t="s">
        <v>31</v>
      </c>
      <c r="K723" s="2" t="s">
        <v>31</v>
      </c>
      <c r="L723" s="2" t="s">
        <v>513</v>
      </c>
      <c r="M723" s="2" t="s">
        <v>32</v>
      </c>
      <c r="N723" s="2" t="s">
        <v>642</v>
      </c>
      <c r="O723" s="2" t="s">
        <v>309</v>
      </c>
      <c r="P723" s="2" t="s">
        <v>3093</v>
      </c>
      <c r="Q723" s="2" t="s">
        <v>599</v>
      </c>
      <c r="R723" s="2" t="s">
        <v>361</v>
      </c>
      <c r="S723" s="2" t="s">
        <v>35</v>
      </c>
      <c r="T723" s="144">
        <v>1.9339999999999999</v>
      </c>
      <c r="U723" s="2" t="s">
        <v>3243</v>
      </c>
      <c r="V723" s="155">
        <v>2.6100000000000002E-2</v>
      </c>
      <c r="W723" s="157">
        <v>4.793E-2</v>
      </c>
      <c r="X723" s="4" t="s">
        <v>597</v>
      </c>
      <c r="Y723" s="4" t="s">
        <v>309</v>
      </c>
      <c r="Z723" s="144">
        <v>81404.47</v>
      </c>
      <c r="AA723" s="144">
        <v>1</v>
      </c>
      <c r="AB723" s="144">
        <v>95.99</v>
      </c>
      <c r="AD723" s="144">
        <v>78.14</v>
      </c>
      <c r="AG723" s="2" t="s">
        <v>37</v>
      </c>
      <c r="AH723" s="144">
        <v>1.6899999999999999E-4</v>
      </c>
      <c r="AI723" s="157">
        <v>1.8983862100041E-3</v>
      </c>
      <c r="AJ723" s="157">
        <v>8.6609952697138596E-4</v>
      </c>
      <c r="AK723" s="177"/>
    </row>
    <row r="724" spans="1:37">
      <c r="A724" s="2" t="s">
        <v>153</v>
      </c>
      <c r="B724" s="2">
        <v>972</v>
      </c>
      <c r="C724" s="2" t="s">
        <v>2468</v>
      </c>
      <c r="D724" s="2" t="s">
        <v>2469</v>
      </c>
      <c r="E724" s="4" t="s">
        <v>353</v>
      </c>
      <c r="F724" s="2" t="s">
        <v>3349</v>
      </c>
      <c r="G724" s="2" t="s">
        <v>3350</v>
      </c>
      <c r="H724" s="2" t="s">
        <v>356</v>
      </c>
      <c r="I724" s="2" t="s">
        <v>1149</v>
      </c>
      <c r="J724" s="2" t="s">
        <v>31</v>
      </c>
      <c r="K724" s="2" t="s">
        <v>31</v>
      </c>
      <c r="L724" s="2" t="s">
        <v>513</v>
      </c>
      <c r="M724" s="2" t="s">
        <v>32</v>
      </c>
      <c r="N724" s="2" t="s">
        <v>642</v>
      </c>
      <c r="O724" s="2" t="s">
        <v>309</v>
      </c>
      <c r="P724" s="2" t="s">
        <v>3093</v>
      </c>
      <c r="Q724" s="2" t="s">
        <v>599</v>
      </c>
      <c r="R724" s="2" t="s">
        <v>361</v>
      </c>
      <c r="S724" s="2" t="s">
        <v>35</v>
      </c>
      <c r="T724" s="144">
        <v>6.4390000000000001</v>
      </c>
      <c r="U724" s="2" t="s">
        <v>3351</v>
      </c>
      <c r="V724" s="155">
        <v>1.9E-2</v>
      </c>
      <c r="W724" s="157">
        <v>5.5840000000000001E-2</v>
      </c>
      <c r="X724" s="4" t="s">
        <v>597</v>
      </c>
      <c r="Y724" s="4" t="s">
        <v>309</v>
      </c>
      <c r="Z724" s="144">
        <v>712500</v>
      </c>
      <c r="AA724" s="144">
        <v>1</v>
      </c>
      <c r="AB724" s="144">
        <v>78.97</v>
      </c>
      <c r="AD724" s="144">
        <v>562.66099999999994</v>
      </c>
      <c r="AG724" s="2" t="s">
        <v>37</v>
      </c>
      <c r="AH724" s="144">
        <v>6.6299999999999996E-4</v>
      </c>
      <c r="AI724" s="157">
        <v>1.36696480312672E-2</v>
      </c>
      <c r="AJ724" s="157">
        <v>6.2364947824395996E-3</v>
      </c>
      <c r="AK724" s="177"/>
    </row>
    <row r="725" spans="1:37">
      <c r="A725" s="2" t="s">
        <v>153</v>
      </c>
      <c r="B725" s="2">
        <v>972</v>
      </c>
      <c r="C725" s="2" t="s">
        <v>2305</v>
      </c>
      <c r="D725" s="2" t="s">
        <v>2306</v>
      </c>
      <c r="E725" s="4" t="s">
        <v>353</v>
      </c>
      <c r="F725" s="2" t="s">
        <v>3356</v>
      </c>
      <c r="G725" s="2" t="s">
        <v>3357</v>
      </c>
      <c r="H725" s="2" t="s">
        <v>356</v>
      </c>
      <c r="I725" s="2" t="s">
        <v>939</v>
      </c>
      <c r="J725" s="2" t="s">
        <v>31</v>
      </c>
      <c r="K725" s="2" t="s">
        <v>31</v>
      </c>
      <c r="L725" s="2" t="s">
        <v>513</v>
      </c>
      <c r="M725" s="2" t="s">
        <v>32</v>
      </c>
      <c r="N725" s="2" t="s">
        <v>630</v>
      </c>
      <c r="O725" s="2" t="s">
        <v>309</v>
      </c>
      <c r="P725" s="2" t="s">
        <v>2965</v>
      </c>
      <c r="Q725" s="2" t="s">
        <v>599</v>
      </c>
      <c r="R725" s="2" t="s">
        <v>361</v>
      </c>
      <c r="S725" s="2" t="s">
        <v>35</v>
      </c>
      <c r="T725" s="144">
        <v>3.0409999999999999</v>
      </c>
      <c r="U725" s="2" t="s">
        <v>3358</v>
      </c>
      <c r="V725" s="155">
        <v>3.9E-2</v>
      </c>
      <c r="W725" s="157">
        <v>4.0419999999999998E-2</v>
      </c>
      <c r="X725" s="4" t="s">
        <v>597</v>
      </c>
      <c r="Y725" s="4" t="s">
        <v>309</v>
      </c>
      <c r="Z725" s="144">
        <v>42100.94</v>
      </c>
      <c r="AA725" s="144">
        <v>1</v>
      </c>
      <c r="AB725" s="144">
        <v>114.47</v>
      </c>
      <c r="AD725" s="144">
        <v>48.192999999999998</v>
      </c>
      <c r="AG725" s="2" t="s">
        <v>37</v>
      </c>
      <c r="AH725" s="144">
        <v>3.0000000000000001E-5</v>
      </c>
      <c r="AI725" s="157">
        <v>1.17082989037529E-3</v>
      </c>
      <c r="AJ725" s="157">
        <v>5.3416697238640597E-4</v>
      </c>
      <c r="AK725" s="177"/>
    </row>
    <row r="726" spans="1:37">
      <c r="A726" s="2" t="s">
        <v>153</v>
      </c>
      <c r="B726" s="2">
        <v>972</v>
      </c>
      <c r="C726" s="2" t="s">
        <v>3359</v>
      </c>
      <c r="D726" s="2" t="s">
        <v>3360</v>
      </c>
      <c r="E726" s="4" t="s">
        <v>353</v>
      </c>
      <c r="F726" s="2" t="s">
        <v>3846</v>
      </c>
      <c r="G726" s="2" t="s">
        <v>3847</v>
      </c>
      <c r="H726" s="2" t="s">
        <v>356</v>
      </c>
      <c r="I726" s="2" t="s">
        <v>939</v>
      </c>
      <c r="J726" s="2" t="s">
        <v>31</v>
      </c>
      <c r="K726" s="2" t="s">
        <v>31</v>
      </c>
      <c r="L726" s="2" t="s">
        <v>513</v>
      </c>
      <c r="M726" s="2" t="s">
        <v>32</v>
      </c>
      <c r="N726" s="2" t="s">
        <v>661</v>
      </c>
      <c r="O726" s="2" t="s">
        <v>309</v>
      </c>
      <c r="P726" s="2" t="s">
        <v>2853</v>
      </c>
      <c r="Q726" s="2" t="s">
        <v>348</v>
      </c>
      <c r="R726" s="2" t="s">
        <v>361</v>
      </c>
      <c r="S726" s="2" t="s">
        <v>35</v>
      </c>
      <c r="T726" s="144">
        <v>1.0780000000000001</v>
      </c>
      <c r="U726" s="2" t="s">
        <v>3848</v>
      </c>
      <c r="V726" s="155">
        <v>1.7999999999999999E-2</v>
      </c>
      <c r="W726" s="157">
        <v>3.0530000000000002E-2</v>
      </c>
      <c r="X726" s="4" t="s">
        <v>597</v>
      </c>
      <c r="Y726" s="4" t="s">
        <v>309</v>
      </c>
      <c r="Z726" s="144">
        <v>99674.8</v>
      </c>
      <c r="AA726" s="144">
        <v>1</v>
      </c>
      <c r="AB726" s="144">
        <v>112.65</v>
      </c>
      <c r="AD726" s="144">
        <v>112.28400000000001</v>
      </c>
      <c r="AG726" s="2" t="s">
        <v>37</v>
      </c>
      <c r="AH726" s="144">
        <v>1.5300000000000001E-4</v>
      </c>
      <c r="AI726" s="157">
        <v>2.7278902571230999E-3</v>
      </c>
      <c r="AJ726" s="157">
        <v>1.2445436280950799E-3</v>
      </c>
      <c r="AK726" s="177"/>
    </row>
    <row r="727" spans="1:37">
      <c r="A727" s="2" t="s">
        <v>153</v>
      </c>
      <c r="B727" s="2">
        <v>972</v>
      </c>
      <c r="C727" s="2" t="s">
        <v>3359</v>
      </c>
      <c r="D727" s="2" t="s">
        <v>3360</v>
      </c>
      <c r="E727" s="4" t="s">
        <v>353</v>
      </c>
      <c r="F727" s="2" t="s">
        <v>3361</v>
      </c>
      <c r="G727" s="2" t="s">
        <v>3362</v>
      </c>
      <c r="H727" s="2" t="s">
        <v>356</v>
      </c>
      <c r="I727" s="2" t="s">
        <v>1149</v>
      </c>
      <c r="J727" s="2" t="s">
        <v>31</v>
      </c>
      <c r="K727" s="2" t="s">
        <v>31</v>
      </c>
      <c r="L727" s="2" t="s">
        <v>513</v>
      </c>
      <c r="M727" s="2" t="s">
        <v>32</v>
      </c>
      <c r="N727" s="2" t="s">
        <v>661</v>
      </c>
      <c r="O727" s="2" t="s">
        <v>309</v>
      </c>
      <c r="P727" s="2" t="s">
        <v>2853</v>
      </c>
      <c r="Q727" s="2" t="s">
        <v>348</v>
      </c>
      <c r="R727" s="2" t="s">
        <v>361</v>
      </c>
      <c r="S727" s="2" t="s">
        <v>35</v>
      </c>
      <c r="T727" s="144">
        <v>3.407</v>
      </c>
      <c r="U727" s="2" t="s">
        <v>3363</v>
      </c>
      <c r="V727" s="155">
        <v>4.5600000000000002E-2</v>
      </c>
      <c r="W727" s="157">
        <v>5.7099999999999998E-2</v>
      </c>
      <c r="X727" s="4" t="s">
        <v>597</v>
      </c>
      <c r="Y727" s="4" t="s">
        <v>309</v>
      </c>
      <c r="Z727" s="144">
        <v>352922.58</v>
      </c>
      <c r="AA727" s="144">
        <v>1</v>
      </c>
      <c r="AB727" s="144">
        <v>96.7</v>
      </c>
      <c r="AD727" s="144">
        <v>341.27600000000001</v>
      </c>
      <c r="AG727" s="2" t="s">
        <v>37</v>
      </c>
      <c r="AH727" s="144">
        <v>7.2900000000000005E-4</v>
      </c>
      <c r="AI727" s="157">
        <v>8.2911781200633392E-3</v>
      </c>
      <c r="AJ727" s="157">
        <v>3.7826788932515702E-3</v>
      </c>
      <c r="AK727" s="177"/>
    </row>
    <row r="728" spans="1:37">
      <c r="A728" s="2" t="s">
        <v>153</v>
      </c>
      <c r="B728" s="2">
        <v>972</v>
      </c>
      <c r="C728" s="2" t="s">
        <v>3359</v>
      </c>
      <c r="D728" s="2" t="s">
        <v>3360</v>
      </c>
      <c r="E728" s="4" t="s">
        <v>353</v>
      </c>
      <c r="F728" s="2" t="s">
        <v>3364</v>
      </c>
      <c r="G728" s="2" t="s">
        <v>3365</v>
      </c>
      <c r="H728" s="2" t="s">
        <v>356</v>
      </c>
      <c r="I728" s="2" t="s">
        <v>939</v>
      </c>
      <c r="J728" s="2" t="s">
        <v>31</v>
      </c>
      <c r="K728" s="2" t="s">
        <v>31</v>
      </c>
      <c r="L728" s="2" t="s">
        <v>513</v>
      </c>
      <c r="M728" s="2" t="s">
        <v>32</v>
      </c>
      <c r="N728" s="2" t="s">
        <v>661</v>
      </c>
      <c r="O728" s="2" t="s">
        <v>309</v>
      </c>
      <c r="P728" s="2" t="s">
        <v>2853</v>
      </c>
      <c r="Q728" s="2" t="s">
        <v>348</v>
      </c>
      <c r="R728" s="2" t="s">
        <v>361</v>
      </c>
      <c r="S728" s="2" t="s">
        <v>35</v>
      </c>
      <c r="T728" s="144">
        <v>3.61</v>
      </c>
      <c r="U728" s="2" t="s">
        <v>3363</v>
      </c>
      <c r="V728" s="155">
        <v>2.1999999999999999E-2</v>
      </c>
      <c r="W728" s="157">
        <v>3.039E-2</v>
      </c>
      <c r="X728" s="4" t="s">
        <v>597</v>
      </c>
      <c r="Y728" s="4" t="s">
        <v>309</v>
      </c>
      <c r="Z728" s="144">
        <v>107500.06</v>
      </c>
      <c r="AA728" s="144">
        <v>1</v>
      </c>
      <c r="AB728" s="144">
        <v>102.03</v>
      </c>
      <c r="AD728" s="144">
        <v>109.682</v>
      </c>
      <c r="AG728" s="2" t="s">
        <v>37</v>
      </c>
      <c r="AH728" s="144">
        <v>2.2599999999999999E-4</v>
      </c>
      <c r="AI728" s="157">
        <v>2.6646913922115201E-3</v>
      </c>
      <c r="AJ728" s="157">
        <v>1.2157104503588501E-3</v>
      </c>
      <c r="AK728" s="177"/>
    </row>
    <row r="729" spans="1:37">
      <c r="A729" s="2" t="s">
        <v>153</v>
      </c>
      <c r="B729" s="2">
        <v>972</v>
      </c>
      <c r="C729" s="2" t="s">
        <v>3366</v>
      </c>
      <c r="D729" s="2" t="s">
        <v>3367</v>
      </c>
      <c r="E729" s="4" t="s">
        <v>353</v>
      </c>
      <c r="F729" s="2" t="s">
        <v>3368</v>
      </c>
      <c r="G729" s="2" t="s">
        <v>3369</v>
      </c>
      <c r="H729" s="2" t="s">
        <v>356</v>
      </c>
      <c r="I729" s="2" t="s">
        <v>1149</v>
      </c>
      <c r="J729" s="2" t="s">
        <v>31</v>
      </c>
      <c r="K729" s="2" t="s">
        <v>31</v>
      </c>
      <c r="L729" s="2" t="s">
        <v>513</v>
      </c>
      <c r="M729" s="2" t="s">
        <v>32</v>
      </c>
      <c r="N729" s="2" t="s">
        <v>647</v>
      </c>
      <c r="O729" s="2" t="s">
        <v>309</v>
      </c>
      <c r="P729" s="2" t="s">
        <v>2901</v>
      </c>
      <c r="Q729" s="2" t="s">
        <v>599</v>
      </c>
      <c r="R729" s="2" t="s">
        <v>361</v>
      </c>
      <c r="S729" s="2" t="s">
        <v>35</v>
      </c>
      <c r="T729" s="144">
        <v>0.57299999999999995</v>
      </c>
      <c r="U729" s="2" t="s">
        <v>3370</v>
      </c>
      <c r="V729" s="155">
        <v>4.3499999999999997E-2</v>
      </c>
      <c r="W729" s="157">
        <v>6.3200000000000006E-2</v>
      </c>
      <c r="X729" s="4" t="s">
        <v>597</v>
      </c>
      <c r="Y729" s="4" t="s">
        <v>309</v>
      </c>
      <c r="Z729" s="144">
        <v>34608.01</v>
      </c>
      <c r="AA729" s="144">
        <v>1</v>
      </c>
      <c r="AB729" s="144">
        <v>100.75</v>
      </c>
      <c r="AD729" s="144">
        <v>34.868000000000002</v>
      </c>
      <c r="AG729" s="2" t="s">
        <v>37</v>
      </c>
      <c r="AH729" s="144">
        <v>5.62E-4</v>
      </c>
      <c r="AI729" s="157">
        <v>8.4709478506080895E-4</v>
      </c>
      <c r="AJ729" s="157">
        <v>3.8646951224930598E-4</v>
      </c>
      <c r="AK729" s="177"/>
    </row>
    <row r="730" spans="1:37">
      <c r="A730" s="2" t="s">
        <v>153</v>
      </c>
      <c r="B730" s="2">
        <v>972</v>
      </c>
      <c r="C730" s="2" t="s">
        <v>2476</v>
      </c>
      <c r="D730" s="2" t="s">
        <v>2477</v>
      </c>
      <c r="E730" s="4" t="s">
        <v>353</v>
      </c>
      <c r="F730" s="2" t="s">
        <v>3373</v>
      </c>
      <c r="G730" s="2" t="s">
        <v>3374</v>
      </c>
      <c r="H730" s="2" t="s">
        <v>356</v>
      </c>
      <c r="I730" s="2" t="s">
        <v>345</v>
      </c>
      <c r="J730" s="2" t="s">
        <v>31</v>
      </c>
      <c r="K730" s="2" t="s">
        <v>31</v>
      </c>
      <c r="L730" s="2" t="s">
        <v>513</v>
      </c>
      <c r="M730" s="2" t="s">
        <v>32</v>
      </c>
      <c r="N730" s="2" t="s">
        <v>637</v>
      </c>
      <c r="O730" s="2" t="s">
        <v>309</v>
      </c>
      <c r="P730" s="2" t="s">
        <v>2892</v>
      </c>
      <c r="Q730" s="2" t="s">
        <v>599</v>
      </c>
      <c r="R730" s="2" t="s">
        <v>361</v>
      </c>
      <c r="S730" s="2" t="s">
        <v>35</v>
      </c>
      <c r="T730" s="144">
        <v>3.19</v>
      </c>
      <c r="U730" s="2" t="s">
        <v>3375</v>
      </c>
      <c r="V730" s="155">
        <v>4.6899999999999997E-2</v>
      </c>
      <c r="W730" s="157">
        <v>7.596E-2</v>
      </c>
      <c r="X730" s="4" t="s">
        <v>597</v>
      </c>
      <c r="Y730" s="4" t="s">
        <v>309</v>
      </c>
      <c r="Z730" s="144">
        <v>125824.03</v>
      </c>
      <c r="AA730" s="144">
        <v>1</v>
      </c>
      <c r="AB730" s="144">
        <v>101.4</v>
      </c>
      <c r="AD730" s="144">
        <v>127.586</v>
      </c>
      <c r="AG730" s="2" t="s">
        <v>37</v>
      </c>
      <c r="AH730" s="144">
        <v>1.05E-4</v>
      </c>
      <c r="AI730" s="157">
        <v>3.09964438964167E-3</v>
      </c>
      <c r="AJ730" s="157">
        <v>1.41414877831543E-3</v>
      </c>
      <c r="AK730" s="177"/>
    </row>
    <row r="731" spans="1:37">
      <c r="A731" s="2" t="s">
        <v>153</v>
      </c>
      <c r="B731" s="2">
        <v>972</v>
      </c>
      <c r="C731" s="2" t="s">
        <v>2476</v>
      </c>
      <c r="D731" s="2" t="s">
        <v>2477</v>
      </c>
      <c r="E731" s="4" t="s">
        <v>353</v>
      </c>
      <c r="F731" s="2" t="s">
        <v>3849</v>
      </c>
      <c r="G731" s="2" t="s">
        <v>3850</v>
      </c>
      <c r="H731" s="2" t="s">
        <v>356</v>
      </c>
      <c r="I731" s="2" t="s">
        <v>345</v>
      </c>
      <c r="J731" s="2" t="s">
        <v>31</v>
      </c>
      <c r="K731" s="2" t="s">
        <v>31</v>
      </c>
      <c r="L731" s="2" t="s">
        <v>513</v>
      </c>
      <c r="M731" s="2" t="s">
        <v>32</v>
      </c>
      <c r="N731" s="2" t="s">
        <v>637</v>
      </c>
      <c r="O731" s="2" t="s">
        <v>309</v>
      </c>
      <c r="P731" s="2" t="s">
        <v>2892</v>
      </c>
      <c r="Q731" s="2" t="s">
        <v>599</v>
      </c>
      <c r="R731" s="2" t="s">
        <v>361</v>
      </c>
      <c r="S731" s="2" t="s">
        <v>35</v>
      </c>
      <c r="T731" s="144">
        <v>3.05</v>
      </c>
      <c r="U731" s="2" t="s">
        <v>3375</v>
      </c>
      <c r="V731" s="155">
        <v>4.6899999999999997E-2</v>
      </c>
      <c r="W731" s="157">
        <v>7.7439999999999995E-2</v>
      </c>
      <c r="X731" s="4" t="s">
        <v>597</v>
      </c>
      <c r="Y731" s="4" t="s">
        <v>309</v>
      </c>
      <c r="Z731" s="144">
        <v>542361.29</v>
      </c>
      <c r="AA731" s="144">
        <v>1</v>
      </c>
      <c r="AB731" s="144">
        <v>99.55</v>
      </c>
      <c r="AD731" s="144">
        <v>539.92100000000005</v>
      </c>
      <c r="AG731" s="2" t="s">
        <v>37</v>
      </c>
      <c r="AH731" s="144">
        <v>3.86E-4</v>
      </c>
      <c r="AI731" s="157">
        <v>1.3117173866786999E-2</v>
      </c>
      <c r="AJ731" s="157">
        <v>5.9844398475698201E-3</v>
      </c>
      <c r="AK731" s="177"/>
    </row>
    <row r="732" spans="1:37">
      <c r="A732" s="2" t="s">
        <v>153</v>
      </c>
      <c r="B732" s="2">
        <v>972</v>
      </c>
      <c r="C732" s="2" t="s">
        <v>3899</v>
      </c>
      <c r="D732" s="2" t="s">
        <v>3900</v>
      </c>
      <c r="E732" s="4" t="s">
        <v>353</v>
      </c>
      <c r="F732" s="2" t="s">
        <v>3901</v>
      </c>
      <c r="G732" s="2" t="s">
        <v>3902</v>
      </c>
      <c r="H732" s="2" t="s">
        <v>356</v>
      </c>
      <c r="I732" s="2" t="s">
        <v>1149</v>
      </c>
      <c r="J732" s="2" t="s">
        <v>31</v>
      </c>
      <c r="K732" s="2" t="s">
        <v>31</v>
      </c>
      <c r="L732" s="2" t="s">
        <v>513</v>
      </c>
      <c r="M732" s="2" t="s">
        <v>32</v>
      </c>
      <c r="N732" s="2" t="s">
        <v>629</v>
      </c>
      <c r="O732" s="2" t="s">
        <v>309</v>
      </c>
      <c r="P732" s="2" t="s">
        <v>347</v>
      </c>
      <c r="Q732" s="2" t="s">
        <v>348</v>
      </c>
      <c r="R732" s="2" t="s">
        <v>361</v>
      </c>
      <c r="S732" s="2" t="s">
        <v>35</v>
      </c>
      <c r="T732" s="144">
        <v>0.41599999999999998</v>
      </c>
      <c r="U732" s="2" t="s">
        <v>3785</v>
      </c>
      <c r="V732" s="155">
        <v>5.45E-2</v>
      </c>
      <c r="W732" s="157">
        <v>4.7469999999999998E-2</v>
      </c>
      <c r="X732" s="4" t="s">
        <v>597</v>
      </c>
      <c r="Y732" s="4" t="s">
        <v>309</v>
      </c>
      <c r="Z732" s="144">
        <v>108374.5</v>
      </c>
      <c r="AA732" s="144">
        <v>1</v>
      </c>
      <c r="AB732" s="144">
        <v>100.76</v>
      </c>
      <c r="AD732" s="144">
        <v>109.19799999999999</v>
      </c>
      <c r="AG732" s="2" t="s">
        <v>37</v>
      </c>
      <c r="AH732" s="144">
        <v>7.0200000000000004E-4</v>
      </c>
      <c r="AI732" s="157">
        <v>2.65292878125313E-3</v>
      </c>
      <c r="AJ732" s="157">
        <v>1.21034400188102E-3</v>
      </c>
      <c r="AK732" s="177"/>
    </row>
    <row r="733" spans="1:37">
      <c r="A733" s="2" t="s">
        <v>153</v>
      </c>
      <c r="B733" s="2">
        <v>972</v>
      </c>
      <c r="C733" s="2" t="s">
        <v>3381</v>
      </c>
      <c r="D733" s="2" t="s">
        <v>3382</v>
      </c>
      <c r="E733" s="4" t="s">
        <v>502</v>
      </c>
      <c r="F733" s="2" t="s">
        <v>3383</v>
      </c>
      <c r="G733" s="2" t="s">
        <v>3384</v>
      </c>
      <c r="H733" s="2" t="s">
        <v>356</v>
      </c>
      <c r="I733" s="2" t="s">
        <v>345</v>
      </c>
      <c r="J733" s="2" t="s">
        <v>134</v>
      </c>
      <c r="K733" s="2" t="s">
        <v>423</v>
      </c>
      <c r="L733" s="2" t="s">
        <v>513</v>
      </c>
      <c r="M733" s="2" t="s">
        <v>157</v>
      </c>
      <c r="N733" s="2" t="s">
        <v>693</v>
      </c>
      <c r="O733" s="2" t="s">
        <v>309</v>
      </c>
      <c r="P733" s="2" t="s">
        <v>3385</v>
      </c>
      <c r="Q733" s="2" t="s">
        <v>138</v>
      </c>
      <c r="R733" s="2" t="s">
        <v>361</v>
      </c>
      <c r="S733" s="2" t="s">
        <v>139</v>
      </c>
      <c r="T733" s="144">
        <v>3.54</v>
      </c>
      <c r="U733" s="2" t="s">
        <v>3386</v>
      </c>
      <c r="V733" s="155">
        <v>0.04</v>
      </c>
      <c r="W733" s="157">
        <v>5.8650000000000001E-2</v>
      </c>
      <c r="X733" s="4" t="s">
        <v>597</v>
      </c>
      <c r="Y733" s="4" t="s">
        <v>309</v>
      </c>
      <c r="Z733" s="144">
        <v>41000</v>
      </c>
      <c r="AA733" s="144">
        <v>3.7589999999999999</v>
      </c>
      <c r="AB733" s="144">
        <v>95.531000000000006</v>
      </c>
      <c r="AD733" s="144">
        <v>147.23099999999999</v>
      </c>
      <c r="AG733" s="2" t="s">
        <v>37</v>
      </c>
      <c r="AH733" s="144">
        <v>7.7000000000000001E-5</v>
      </c>
      <c r="AI733" s="157">
        <v>3.5769165802279901E-3</v>
      </c>
      <c r="AJ733" s="157">
        <v>1.63189436471142E-3</v>
      </c>
      <c r="AK733" s="177"/>
    </row>
    <row r="734" spans="1:37">
      <c r="A734" s="2" t="s">
        <v>153</v>
      </c>
      <c r="B734" s="2">
        <v>972</v>
      </c>
      <c r="C734" s="2" t="s">
        <v>3387</v>
      </c>
      <c r="D734" s="2" t="s">
        <v>2669</v>
      </c>
      <c r="E734" s="4" t="s">
        <v>502</v>
      </c>
      <c r="F734" s="2" t="s">
        <v>3391</v>
      </c>
      <c r="G734" s="2" t="s">
        <v>3392</v>
      </c>
      <c r="H734" s="2" t="s">
        <v>356</v>
      </c>
      <c r="I734" s="2" t="s">
        <v>345</v>
      </c>
      <c r="J734" s="2" t="s">
        <v>134</v>
      </c>
      <c r="K734" s="2" t="s">
        <v>486</v>
      </c>
      <c r="L734" s="2" t="s">
        <v>513</v>
      </c>
      <c r="M734" s="2" t="s">
        <v>157</v>
      </c>
      <c r="N734" s="2" t="s">
        <v>732</v>
      </c>
      <c r="O734" s="2" t="s">
        <v>309</v>
      </c>
      <c r="P734" s="2" t="s">
        <v>3385</v>
      </c>
      <c r="Q734" s="2" t="s">
        <v>138</v>
      </c>
      <c r="R734" s="2" t="s">
        <v>361</v>
      </c>
      <c r="S734" s="2" t="s">
        <v>139</v>
      </c>
      <c r="T734" s="144">
        <v>6.91</v>
      </c>
      <c r="U734" s="2" t="s">
        <v>3393</v>
      </c>
      <c r="V734" s="155">
        <v>4.2999999999999997E-2</v>
      </c>
      <c r="W734" s="157">
        <v>5.5050000000000002E-2</v>
      </c>
      <c r="X734" s="4" t="s">
        <v>597</v>
      </c>
      <c r="Y734" s="4" t="s">
        <v>309</v>
      </c>
      <c r="Z734" s="144">
        <v>24000</v>
      </c>
      <c r="AA734" s="144">
        <v>3.7589999999999999</v>
      </c>
      <c r="AB734" s="144">
        <v>93.787999999999997</v>
      </c>
      <c r="AD734" s="144">
        <v>84.611000000000004</v>
      </c>
      <c r="AG734" s="2" t="s">
        <v>37</v>
      </c>
      <c r="AH734" s="144">
        <v>7.3499999999999998E-4</v>
      </c>
      <c r="AI734" s="157">
        <v>2.05560115296202E-3</v>
      </c>
      <c r="AJ734" s="157">
        <v>9.3782559989117795E-4</v>
      </c>
      <c r="AK734" s="177"/>
    </row>
    <row r="735" spans="1:37">
      <c r="A735" s="2" t="s">
        <v>153</v>
      </c>
      <c r="B735" s="2">
        <v>972</v>
      </c>
      <c r="C735" s="2" t="s">
        <v>2631</v>
      </c>
      <c r="D735" s="2" t="s">
        <v>2632</v>
      </c>
      <c r="E735" s="4" t="s">
        <v>502</v>
      </c>
      <c r="F735" s="2" t="s">
        <v>3397</v>
      </c>
      <c r="G735" s="2" t="s">
        <v>3398</v>
      </c>
      <c r="H735" s="2" t="s">
        <v>356</v>
      </c>
      <c r="I735" s="2" t="s">
        <v>345</v>
      </c>
      <c r="J735" s="2" t="s">
        <v>134</v>
      </c>
      <c r="K735" s="2" t="s">
        <v>135</v>
      </c>
      <c r="L735" s="2" t="s">
        <v>513</v>
      </c>
      <c r="M735" s="2" t="s">
        <v>157</v>
      </c>
      <c r="N735" s="2" t="s">
        <v>2492</v>
      </c>
      <c r="O735" s="2" t="s">
        <v>309</v>
      </c>
      <c r="P735" s="2" t="s">
        <v>3385</v>
      </c>
      <c r="Q735" s="2" t="s">
        <v>138</v>
      </c>
      <c r="R735" s="2" t="s">
        <v>361</v>
      </c>
      <c r="S735" s="2" t="s">
        <v>139</v>
      </c>
      <c r="T735" s="144">
        <v>1.59</v>
      </c>
      <c r="U735" s="2" t="s">
        <v>3399</v>
      </c>
      <c r="V735" s="155">
        <v>2.196E-2</v>
      </c>
      <c r="W735" s="157">
        <v>6.1550000000000001E-2</v>
      </c>
      <c r="X735" s="4" t="s">
        <v>597</v>
      </c>
      <c r="Y735" s="4" t="s">
        <v>309</v>
      </c>
      <c r="Z735" s="144">
        <v>40000</v>
      </c>
      <c r="AA735" s="144">
        <v>3.7589999999999999</v>
      </c>
      <c r="AB735" s="144">
        <v>94.853999999999999</v>
      </c>
      <c r="AD735" s="144">
        <v>142.62299999999999</v>
      </c>
      <c r="AG735" s="2" t="s">
        <v>37</v>
      </c>
      <c r="AH735" s="144">
        <v>6.9999999999999999E-6</v>
      </c>
      <c r="AI735" s="157">
        <v>3.4649641889586301E-3</v>
      </c>
      <c r="AJ735" s="157">
        <v>1.58081839681261E-3</v>
      </c>
      <c r="AK735" s="177"/>
    </row>
    <row r="736" spans="1:37">
      <c r="A736" s="2" t="s">
        <v>153</v>
      </c>
      <c r="B736" s="2">
        <v>972</v>
      </c>
      <c r="C736" s="2" t="s">
        <v>2660</v>
      </c>
      <c r="D736" s="2" t="s">
        <v>2661</v>
      </c>
      <c r="E736" s="4" t="s">
        <v>502</v>
      </c>
      <c r="F736" s="2" t="s">
        <v>3400</v>
      </c>
      <c r="G736" s="2" t="s">
        <v>3401</v>
      </c>
      <c r="H736" s="2" t="s">
        <v>356</v>
      </c>
      <c r="I736" s="2" t="s">
        <v>345</v>
      </c>
      <c r="J736" s="2" t="s">
        <v>134</v>
      </c>
      <c r="K736" s="2" t="s">
        <v>423</v>
      </c>
      <c r="L736" s="2" t="s">
        <v>513</v>
      </c>
      <c r="M736" s="2" t="s">
        <v>157</v>
      </c>
      <c r="N736" s="2" t="s">
        <v>670</v>
      </c>
      <c r="O736" s="2" t="s">
        <v>309</v>
      </c>
      <c r="P736" s="2" t="s">
        <v>3047</v>
      </c>
      <c r="Q736" s="2" t="s">
        <v>138</v>
      </c>
      <c r="R736" s="2" t="s">
        <v>361</v>
      </c>
      <c r="S736" s="2" t="s">
        <v>139</v>
      </c>
      <c r="T736" s="144">
        <v>5.03</v>
      </c>
      <c r="U736" s="2" t="s">
        <v>3402</v>
      </c>
      <c r="V736" s="155">
        <v>4.8750000000000002E-2</v>
      </c>
      <c r="W736" s="157">
        <v>7.8950000000000006E-2</v>
      </c>
      <c r="X736" s="4" t="s">
        <v>597</v>
      </c>
      <c r="Y736" s="4" t="s">
        <v>309</v>
      </c>
      <c r="Z736" s="144">
        <v>25000</v>
      </c>
      <c r="AA736" s="144">
        <v>3.7589999999999999</v>
      </c>
      <c r="AB736" s="144">
        <v>94.622</v>
      </c>
      <c r="AD736" s="144">
        <v>88.921000000000006</v>
      </c>
      <c r="AG736" s="2" t="s">
        <v>37</v>
      </c>
      <c r="AH736" s="144">
        <v>0</v>
      </c>
      <c r="AI736" s="157">
        <v>2.16030072145084E-3</v>
      </c>
      <c r="AJ736" s="157">
        <v>9.8559261708947802E-4</v>
      </c>
      <c r="AK736" s="177"/>
    </row>
    <row r="737" spans="1:37">
      <c r="A737" s="2" t="s">
        <v>153</v>
      </c>
      <c r="B737" s="2">
        <v>972</v>
      </c>
      <c r="C737" s="2" t="s">
        <v>3403</v>
      </c>
      <c r="D737" s="2" t="s">
        <v>3404</v>
      </c>
      <c r="E737" s="4" t="s">
        <v>502</v>
      </c>
      <c r="F737" s="2" t="s">
        <v>3405</v>
      </c>
      <c r="G737" s="2" t="s">
        <v>3406</v>
      </c>
      <c r="H737" s="2" t="s">
        <v>356</v>
      </c>
      <c r="I737" s="2" t="s">
        <v>345</v>
      </c>
      <c r="J737" s="2" t="s">
        <v>134</v>
      </c>
      <c r="K737" s="2" t="s">
        <v>454</v>
      </c>
      <c r="L737" s="2" t="s">
        <v>513</v>
      </c>
      <c r="M737" s="2" t="s">
        <v>157</v>
      </c>
      <c r="N737" s="2" t="s">
        <v>2505</v>
      </c>
      <c r="O737" s="2" t="s">
        <v>309</v>
      </c>
      <c r="P737" s="2" t="s">
        <v>3407</v>
      </c>
      <c r="Q737" s="2" t="s">
        <v>138</v>
      </c>
      <c r="R737" s="2" t="s">
        <v>361</v>
      </c>
      <c r="S737" s="2" t="s">
        <v>139</v>
      </c>
      <c r="T737" s="144">
        <v>5.71</v>
      </c>
      <c r="U737" s="2" t="s">
        <v>3408</v>
      </c>
      <c r="V737" s="155">
        <v>3.3480000000000003E-2</v>
      </c>
      <c r="W737" s="157">
        <v>6.5989999999999993E-2</v>
      </c>
      <c r="X737" s="4" t="s">
        <v>597</v>
      </c>
      <c r="Y737" s="4" t="s">
        <v>309</v>
      </c>
      <c r="Z737" s="144">
        <v>27000</v>
      </c>
      <c r="AA737" s="144">
        <v>3.7589999999999999</v>
      </c>
      <c r="AB737" s="144">
        <v>84.311000000000007</v>
      </c>
      <c r="AD737" s="144">
        <v>85.57</v>
      </c>
      <c r="AG737" s="2" t="s">
        <v>37</v>
      </c>
      <c r="AH737" s="144">
        <v>0</v>
      </c>
      <c r="AI737" s="157">
        <v>2.0788933085293098E-3</v>
      </c>
      <c r="AJ737" s="157">
        <v>9.4845216513520696E-4</v>
      </c>
      <c r="AK737" s="177"/>
    </row>
    <row r="738" spans="1:37">
      <c r="A738" s="2" t="s">
        <v>153</v>
      </c>
      <c r="B738" s="2">
        <v>972</v>
      </c>
      <c r="C738" s="2" t="s">
        <v>3423</v>
      </c>
      <c r="D738" s="2" t="s">
        <v>3424</v>
      </c>
      <c r="E738" s="4" t="s">
        <v>502</v>
      </c>
      <c r="F738" s="2" t="s">
        <v>3425</v>
      </c>
      <c r="G738" s="2" t="s">
        <v>3426</v>
      </c>
      <c r="H738" s="2" t="s">
        <v>356</v>
      </c>
      <c r="I738" s="2" t="s">
        <v>345</v>
      </c>
      <c r="J738" s="2" t="s">
        <v>134</v>
      </c>
      <c r="K738" s="2" t="s">
        <v>471</v>
      </c>
      <c r="L738" s="2" t="s">
        <v>513</v>
      </c>
      <c r="M738" s="2" t="s">
        <v>157</v>
      </c>
      <c r="N738" s="2" t="s">
        <v>741</v>
      </c>
      <c r="O738" s="2" t="s">
        <v>309</v>
      </c>
      <c r="P738" s="2" t="s">
        <v>3047</v>
      </c>
      <c r="Q738" s="2" t="s">
        <v>616</v>
      </c>
      <c r="R738" s="2" t="s">
        <v>361</v>
      </c>
      <c r="S738" s="2" t="s">
        <v>139</v>
      </c>
      <c r="T738" s="144">
        <v>3.82</v>
      </c>
      <c r="U738" s="2" t="s">
        <v>3427</v>
      </c>
      <c r="V738" s="155">
        <v>4.4999999999999998E-2</v>
      </c>
      <c r="W738" s="157">
        <v>5.5419999999999997E-2</v>
      </c>
      <c r="X738" s="4" t="s">
        <v>597</v>
      </c>
      <c r="Y738" s="4" t="s">
        <v>309</v>
      </c>
      <c r="Z738" s="144">
        <v>45000</v>
      </c>
      <c r="AA738" s="144">
        <v>3.7589999999999999</v>
      </c>
      <c r="AB738" s="144">
        <v>97.74</v>
      </c>
      <c r="AD738" s="144">
        <v>165.333</v>
      </c>
      <c r="AG738" s="2" t="s">
        <v>37</v>
      </c>
      <c r="AH738" s="144">
        <v>2.5000000000000001E-5</v>
      </c>
      <c r="AI738" s="157">
        <v>4.0166947895012703E-3</v>
      </c>
      <c r="AJ738" s="157">
        <v>1.83253409598248E-3</v>
      </c>
      <c r="AK738" s="177"/>
    </row>
    <row r="739" spans="1:37">
      <c r="A739" s="2" t="s">
        <v>153</v>
      </c>
      <c r="B739" s="2">
        <v>972</v>
      </c>
      <c r="C739" s="2" t="s">
        <v>2698</v>
      </c>
      <c r="D739" s="2" t="s">
        <v>2699</v>
      </c>
      <c r="E739" s="4" t="s">
        <v>502</v>
      </c>
      <c r="F739" s="2" t="s">
        <v>3428</v>
      </c>
      <c r="G739" s="2" t="s">
        <v>3429</v>
      </c>
      <c r="H739" s="2" t="s">
        <v>356</v>
      </c>
      <c r="I739" s="2" t="s">
        <v>345</v>
      </c>
      <c r="J739" s="2" t="s">
        <v>134</v>
      </c>
      <c r="K739" s="2" t="s">
        <v>135</v>
      </c>
      <c r="L739" s="2" t="s">
        <v>513</v>
      </c>
      <c r="M739" s="2" t="s">
        <v>157</v>
      </c>
      <c r="N739" s="2" t="s">
        <v>2505</v>
      </c>
      <c r="O739" s="2" t="s">
        <v>309</v>
      </c>
      <c r="P739" s="2" t="s">
        <v>3407</v>
      </c>
      <c r="Q739" s="2" t="s">
        <v>138</v>
      </c>
      <c r="R739" s="2" t="s">
        <v>361</v>
      </c>
      <c r="S739" s="2" t="s">
        <v>139</v>
      </c>
      <c r="T739" s="144">
        <v>5.32</v>
      </c>
      <c r="U739" s="2" t="s">
        <v>3430</v>
      </c>
      <c r="V739" s="155">
        <v>2.6499999999999999E-2</v>
      </c>
      <c r="W739" s="157">
        <v>5.4390000000000001E-2</v>
      </c>
      <c r="X739" s="4" t="s">
        <v>597</v>
      </c>
      <c r="Y739" s="4" t="s">
        <v>309</v>
      </c>
      <c r="Z739" s="144">
        <v>25000</v>
      </c>
      <c r="AA739" s="144">
        <v>3.7589999999999999</v>
      </c>
      <c r="AB739" s="144">
        <v>86.912999999999997</v>
      </c>
      <c r="AD739" s="144">
        <v>81.677000000000007</v>
      </c>
      <c r="AG739" s="2" t="s">
        <v>37</v>
      </c>
      <c r="AH739" s="144">
        <v>0</v>
      </c>
      <c r="AI739" s="157">
        <v>1.9843019662458502E-3</v>
      </c>
      <c r="AJ739" s="157">
        <v>9.0529681751649795E-4</v>
      </c>
      <c r="AK739" s="177"/>
    </row>
    <row r="740" spans="1:37">
      <c r="A740" s="2" t="s">
        <v>153</v>
      </c>
      <c r="B740" s="2">
        <v>972</v>
      </c>
      <c r="C740" s="2" t="s">
        <v>3434</v>
      </c>
      <c r="D740" s="2" t="s">
        <v>3435</v>
      </c>
      <c r="E740" s="4" t="s">
        <v>502</v>
      </c>
      <c r="F740" s="2" t="s">
        <v>3436</v>
      </c>
      <c r="G740" s="2" t="s">
        <v>3437</v>
      </c>
      <c r="H740" s="2" t="s">
        <v>356</v>
      </c>
      <c r="I740" s="2" t="s">
        <v>345</v>
      </c>
      <c r="J740" s="2" t="s">
        <v>134</v>
      </c>
      <c r="K740" s="2" t="s">
        <v>423</v>
      </c>
      <c r="L740" s="2" t="s">
        <v>513</v>
      </c>
      <c r="M740" s="2" t="s">
        <v>157</v>
      </c>
      <c r="N740" s="2" t="s">
        <v>720</v>
      </c>
      <c r="O740" s="2" t="s">
        <v>309</v>
      </c>
      <c r="P740" s="2" t="s">
        <v>2901</v>
      </c>
      <c r="Q740" s="2" t="s">
        <v>138</v>
      </c>
      <c r="R740" s="2" t="s">
        <v>361</v>
      </c>
      <c r="S740" s="2" t="s">
        <v>139</v>
      </c>
      <c r="T740" s="144">
        <v>5.56</v>
      </c>
      <c r="U740" s="2" t="s">
        <v>3438</v>
      </c>
      <c r="V740" s="155">
        <v>2.3570000000000001E-2</v>
      </c>
      <c r="W740" s="157">
        <v>5.9580000000000001E-2</v>
      </c>
      <c r="X740" s="4" t="s">
        <v>597</v>
      </c>
      <c r="Y740" s="4" t="s">
        <v>309</v>
      </c>
      <c r="Z740" s="144">
        <v>40000</v>
      </c>
      <c r="AA740" s="144">
        <v>3.7589999999999999</v>
      </c>
      <c r="AB740" s="144">
        <v>83.975999999999999</v>
      </c>
      <c r="AD740" s="144">
        <v>126.267</v>
      </c>
      <c r="AG740" s="2" t="s">
        <v>37</v>
      </c>
      <c r="AH740" s="144">
        <v>2.6999999999999999E-5</v>
      </c>
      <c r="AI740" s="157">
        <v>3.0676094541798901E-3</v>
      </c>
      <c r="AJ740" s="157">
        <v>1.39953350018931E-3</v>
      </c>
      <c r="AK740" s="177"/>
    </row>
    <row r="741" spans="1:37">
      <c r="A741" s="2" t="s">
        <v>153</v>
      </c>
      <c r="B741" s="2">
        <v>972</v>
      </c>
      <c r="C741" s="2" t="s">
        <v>2635</v>
      </c>
      <c r="D741" s="2" t="s">
        <v>2636</v>
      </c>
      <c r="E741" s="4" t="s">
        <v>502</v>
      </c>
      <c r="F741" s="2" t="s">
        <v>3439</v>
      </c>
      <c r="G741" s="2" t="s">
        <v>3440</v>
      </c>
      <c r="H741" s="2" t="s">
        <v>356</v>
      </c>
      <c r="I741" s="2" t="s">
        <v>345</v>
      </c>
      <c r="J741" s="2" t="s">
        <v>134</v>
      </c>
      <c r="K741" s="2" t="s">
        <v>486</v>
      </c>
      <c r="L741" s="2" t="s">
        <v>513</v>
      </c>
      <c r="M741" s="2" t="s">
        <v>157</v>
      </c>
      <c r="N741" s="2" t="s">
        <v>709</v>
      </c>
      <c r="O741" s="2" t="s">
        <v>309</v>
      </c>
      <c r="P741" s="2" t="s">
        <v>2892</v>
      </c>
      <c r="Q741" s="2" t="s">
        <v>138</v>
      </c>
      <c r="R741" s="2" t="s">
        <v>361</v>
      </c>
      <c r="S741" s="2" t="s">
        <v>139</v>
      </c>
      <c r="T741" s="144">
        <v>6.28</v>
      </c>
      <c r="U741" s="2" t="s">
        <v>3441</v>
      </c>
      <c r="V741" s="155">
        <v>1.375E-2</v>
      </c>
      <c r="W741" s="157">
        <v>0.05</v>
      </c>
      <c r="X741" s="4" t="s">
        <v>597</v>
      </c>
      <c r="Y741" s="4" t="s">
        <v>309</v>
      </c>
      <c r="Z741" s="144">
        <v>189000</v>
      </c>
      <c r="AA741" s="144">
        <v>3.7589999999999999</v>
      </c>
      <c r="AB741" s="144">
        <v>80.75</v>
      </c>
      <c r="AD741" s="144">
        <v>573.68799999999999</v>
      </c>
      <c r="AG741" s="2" t="s">
        <v>37</v>
      </c>
      <c r="AH741" s="144">
        <v>0</v>
      </c>
      <c r="AI741" s="157">
        <v>1.39375402695062E-2</v>
      </c>
      <c r="AJ741" s="157">
        <v>6.3587150870306301E-3</v>
      </c>
      <c r="AK741" s="177"/>
    </row>
    <row r="742" spans="1:37">
      <c r="A742" s="2" t="s">
        <v>153</v>
      </c>
      <c r="B742" s="2">
        <v>972</v>
      </c>
      <c r="C742" s="2" t="s">
        <v>342</v>
      </c>
      <c r="D742" s="2" t="s">
        <v>352</v>
      </c>
      <c r="E742" s="4" t="s">
        <v>353</v>
      </c>
      <c r="F742" s="2" t="s">
        <v>3447</v>
      </c>
      <c r="G742" s="2" t="s">
        <v>3448</v>
      </c>
      <c r="H742" s="2" t="s">
        <v>356</v>
      </c>
      <c r="I742" s="2" t="s">
        <v>345</v>
      </c>
      <c r="J742" s="2" t="s">
        <v>31</v>
      </c>
      <c r="K742" s="2" t="s">
        <v>31</v>
      </c>
      <c r="L742" s="2" t="s">
        <v>513</v>
      </c>
      <c r="M742" s="2" t="s">
        <v>3449</v>
      </c>
      <c r="N742" s="2" t="s">
        <v>720</v>
      </c>
      <c r="O742" s="2" t="s">
        <v>309</v>
      </c>
      <c r="P742" s="2" t="s">
        <v>2846</v>
      </c>
      <c r="Q742" s="2" t="s">
        <v>34</v>
      </c>
      <c r="R742" s="2" t="s">
        <v>361</v>
      </c>
      <c r="S742" s="2" t="s">
        <v>139</v>
      </c>
      <c r="T742" s="144">
        <v>2.82</v>
      </c>
      <c r="U742" s="2" t="s">
        <v>3450</v>
      </c>
      <c r="V742" s="155">
        <v>5.1249999999999997E-2</v>
      </c>
      <c r="W742" s="157">
        <v>6.0760000000000002E-2</v>
      </c>
      <c r="X742" s="4" t="s">
        <v>597</v>
      </c>
      <c r="Y742" s="4" t="s">
        <v>309</v>
      </c>
      <c r="Z742" s="144">
        <v>8000</v>
      </c>
      <c r="AA742" s="144">
        <v>3.7589999999999999</v>
      </c>
      <c r="AB742" s="144">
        <v>99.513000000000005</v>
      </c>
      <c r="AD742" s="144">
        <v>29.925999999999998</v>
      </c>
      <c r="AG742" s="2" t="s">
        <v>37</v>
      </c>
      <c r="AH742" s="144">
        <v>1.5999999999999999E-5</v>
      </c>
      <c r="AI742" s="157">
        <v>7.2703258467309603E-4</v>
      </c>
      <c r="AJ742" s="157">
        <v>3.3169361132095001E-4</v>
      </c>
      <c r="AK742" s="177"/>
    </row>
    <row r="743" spans="1:37">
      <c r="A743" s="2" t="s">
        <v>153</v>
      </c>
      <c r="B743" s="2">
        <v>972</v>
      </c>
      <c r="C743" s="2" t="s">
        <v>3454</v>
      </c>
      <c r="D743" s="2" t="s">
        <v>3455</v>
      </c>
      <c r="E743" s="4" t="s">
        <v>502</v>
      </c>
      <c r="F743" s="2" t="s">
        <v>3456</v>
      </c>
      <c r="G743" s="2" t="s">
        <v>3457</v>
      </c>
      <c r="H743" s="2" t="s">
        <v>356</v>
      </c>
      <c r="I743" s="2" t="s">
        <v>345</v>
      </c>
      <c r="J743" s="2" t="s">
        <v>134</v>
      </c>
      <c r="K743" s="2" t="s">
        <v>135</v>
      </c>
      <c r="L743" s="2" t="s">
        <v>513</v>
      </c>
      <c r="M743" s="2" t="s">
        <v>157</v>
      </c>
      <c r="N743" s="2" t="s">
        <v>709</v>
      </c>
      <c r="O743" s="2" t="s">
        <v>309</v>
      </c>
      <c r="P743" s="2" t="s">
        <v>3047</v>
      </c>
      <c r="Q743" s="2" t="s">
        <v>616</v>
      </c>
      <c r="R743" s="2" t="s">
        <v>361</v>
      </c>
      <c r="S743" s="2" t="s">
        <v>139</v>
      </c>
      <c r="T743" s="144">
        <v>5.23</v>
      </c>
      <c r="U743" s="2" t="s">
        <v>3458</v>
      </c>
      <c r="V743" s="155">
        <v>3.4000000000000002E-2</v>
      </c>
      <c r="W743" s="157">
        <v>5.5410000000000001E-2</v>
      </c>
      <c r="X743" s="4" t="s">
        <v>597</v>
      </c>
      <c r="Y743" s="4" t="s">
        <v>309</v>
      </c>
      <c r="Z743" s="144">
        <v>43000</v>
      </c>
      <c r="AA743" s="144">
        <v>3.7589999999999999</v>
      </c>
      <c r="AB743" s="144">
        <v>90.957999999999998</v>
      </c>
      <c r="AD743" s="144">
        <v>147.02099999999999</v>
      </c>
      <c r="AG743" s="2" t="s">
        <v>37</v>
      </c>
      <c r="AH743" s="144">
        <v>5.7000000000000003E-5</v>
      </c>
      <c r="AI743" s="157">
        <v>3.57183225273811E-3</v>
      </c>
      <c r="AJ743" s="157">
        <v>1.6295747452310699E-3</v>
      </c>
      <c r="AK743" s="177"/>
    </row>
    <row r="744" spans="1:37">
      <c r="A744" s="2" t="s">
        <v>153</v>
      </c>
      <c r="B744" s="2">
        <v>972</v>
      </c>
      <c r="C744" s="2" t="s">
        <v>3462</v>
      </c>
      <c r="D744" s="2" t="s">
        <v>3463</v>
      </c>
      <c r="E744" s="4" t="s">
        <v>502</v>
      </c>
      <c r="F744" s="2" t="s">
        <v>3464</v>
      </c>
      <c r="G744" s="2" t="s">
        <v>3465</v>
      </c>
      <c r="H744" s="2" t="s">
        <v>356</v>
      </c>
      <c r="I744" s="2" t="s">
        <v>345</v>
      </c>
      <c r="J744" s="2" t="s">
        <v>134</v>
      </c>
      <c r="K744" s="2" t="s">
        <v>135</v>
      </c>
      <c r="L744" s="2" t="s">
        <v>513</v>
      </c>
      <c r="M744" s="2" t="s">
        <v>157</v>
      </c>
      <c r="N744" s="2" t="s">
        <v>2505</v>
      </c>
      <c r="O744" s="2" t="s">
        <v>309</v>
      </c>
      <c r="P744" s="2" t="s">
        <v>3385</v>
      </c>
      <c r="Q744" s="2" t="s">
        <v>138</v>
      </c>
      <c r="R744" s="2" t="s">
        <v>361</v>
      </c>
      <c r="S744" s="2" t="s">
        <v>139</v>
      </c>
      <c r="T744" s="144">
        <v>5.62</v>
      </c>
      <c r="U744" s="2" t="s">
        <v>3466</v>
      </c>
      <c r="V744" s="155">
        <v>3.875E-2</v>
      </c>
      <c r="W744" s="157">
        <v>5.8779999999999999E-2</v>
      </c>
      <c r="X744" s="4" t="s">
        <v>597</v>
      </c>
      <c r="Y744" s="4" t="s">
        <v>309</v>
      </c>
      <c r="Z744" s="144">
        <v>40000</v>
      </c>
      <c r="AA744" s="144">
        <v>3.7589999999999999</v>
      </c>
      <c r="AB744" s="144">
        <v>90.811999999999998</v>
      </c>
      <c r="AD744" s="144">
        <v>136.54499999999999</v>
      </c>
      <c r="AG744" s="2" t="s">
        <v>37</v>
      </c>
      <c r="AH744" s="144">
        <v>0</v>
      </c>
      <c r="AI744" s="157">
        <v>3.3173142457836899E-3</v>
      </c>
      <c r="AJ744" s="157">
        <v>1.513456157629E-3</v>
      </c>
      <c r="AK744" s="177"/>
    </row>
    <row r="745" spans="1:37">
      <c r="A745" s="2" t="s">
        <v>153</v>
      </c>
      <c r="B745" s="2">
        <v>972</v>
      </c>
      <c r="C745" s="2" t="s">
        <v>3486</v>
      </c>
      <c r="D745" s="2" t="s">
        <v>3487</v>
      </c>
      <c r="E745" s="4" t="s">
        <v>502</v>
      </c>
      <c r="F745" s="2" t="s">
        <v>3488</v>
      </c>
      <c r="G745" s="2" t="s">
        <v>3489</v>
      </c>
      <c r="H745" s="2" t="s">
        <v>356</v>
      </c>
      <c r="I745" s="2" t="s">
        <v>345</v>
      </c>
      <c r="J745" s="2" t="s">
        <v>134</v>
      </c>
      <c r="K745" s="2" t="s">
        <v>135</v>
      </c>
      <c r="L745" s="2" t="s">
        <v>513</v>
      </c>
      <c r="M745" s="2" t="s">
        <v>157</v>
      </c>
      <c r="N745" s="2" t="s">
        <v>726</v>
      </c>
      <c r="O745" s="2" t="s">
        <v>309</v>
      </c>
      <c r="P745" s="2" t="s">
        <v>2913</v>
      </c>
      <c r="Q745" s="2" t="s">
        <v>138</v>
      </c>
      <c r="R745" s="2" t="s">
        <v>361</v>
      </c>
      <c r="S745" s="2" t="s">
        <v>139</v>
      </c>
      <c r="T745" s="144">
        <v>5.24</v>
      </c>
      <c r="U745" s="2" t="s">
        <v>3490</v>
      </c>
      <c r="V745" s="155">
        <v>3.6999999999999998E-2</v>
      </c>
      <c r="W745" s="157">
        <v>7.1790000000000007E-2</v>
      </c>
      <c r="X745" s="4" t="s">
        <v>597</v>
      </c>
      <c r="Y745" s="4" t="s">
        <v>309</v>
      </c>
      <c r="Z745" s="144">
        <v>28000</v>
      </c>
      <c r="AA745" s="144">
        <v>3.7589999999999999</v>
      </c>
      <c r="AB745" s="144">
        <v>87.715000000000003</v>
      </c>
      <c r="AD745" s="144">
        <v>92.320999999999998</v>
      </c>
      <c r="AG745" s="2" t="s">
        <v>37</v>
      </c>
      <c r="AH745" s="144">
        <v>0</v>
      </c>
      <c r="AI745" s="157">
        <v>2.2429168559779701E-3</v>
      </c>
      <c r="AJ745" s="157">
        <v>1.02328452332914E-3</v>
      </c>
      <c r="AK745" s="177"/>
    </row>
    <row r="746" spans="1:37">
      <c r="A746" s="2" t="s">
        <v>153</v>
      </c>
      <c r="B746" s="2">
        <v>972</v>
      </c>
      <c r="C746" s="2" t="s">
        <v>3486</v>
      </c>
      <c r="D746" s="2" t="s">
        <v>3487</v>
      </c>
      <c r="E746" s="4" t="s">
        <v>502</v>
      </c>
      <c r="F746" s="2" t="s">
        <v>3491</v>
      </c>
      <c r="G746" s="2" t="s">
        <v>3492</v>
      </c>
      <c r="H746" s="2" t="s">
        <v>356</v>
      </c>
      <c r="I746" s="2" t="s">
        <v>345</v>
      </c>
      <c r="J746" s="2" t="s">
        <v>134</v>
      </c>
      <c r="K746" s="2" t="s">
        <v>436</v>
      </c>
      <c r="L746" s="2" t="s">
        <v>513</v>
      </c>
      <c r="M746" s="2" t="s">
        <v>157</v>
      </c>
      <c r="N746" s="2" t="s">
        <v>726</v>
      </c>
      <c r="O746" s="2" t="s">
        <v>309</v>
      </c>
      <c r="P746" s="2" t="s">
        <v>2901</v>
      </c>
      <c r="Q746" s="2" t="s">
        <v>138</v>
      </c>
      <c r="R746" s="2" t="s">
        <v>361</v>
      </c>
      <c r="S746" s="2" t="s">
        <v>139</v>
      </c>
      <c r="T746" s="144">
        <v>4.03</v>
      </c>
      <c r="U746" s="2" t="s">
        <v>3493</v>
      </c>
      <c r="V746" s="155">
        <v>2.9499999999999998E-2</v>
      </c>
      <c r="W746" s="157">
        <v>5.9749999999999998E-2</v>
      </c>
      <c r="X746" s="4" t="s">
        <v>597</v>
      </c>
      <c r="Y746" s="4" t="s">
        <v>309</v>
      </c>
      <c r="Z746" s="144">
        <v>27000</v>
      </c>
      <c r="AA746" s="144">
        <v>3.7589999999999999</v>
      </c>
      <c r="AB746" s="144">
        <v>89.091999999999999</v>
      </c>
      <c r="AD746" s="144">
        <v>90.421999999999997</v>
      </c>
      <c r="AG746" s="2" t="s">
        <v>37</v>
      </c>
      <c r="AH746" s="144">
        <v>0</v>
      </c>
      <c r="AI746" s="157">
        <v>2.1967795552180602E-3</v>
      </c>
      <c r="AJ746" s="157">
        <v>1.00223533209855E-3</v>
      </c>
      <c r="AK746" s="177"/>
    </row>
    <row r="747" spans="1:37">
      <c r="A747" s="2" t="s">
        <v>153</v>
      </c>
      <c r="B747" s="2">
        <v>972</v>
      </c>
      <c r="C747" s="2" t="s">
        <v>3494</v>
      </c>
      <c r="D747" s="2" t="s">
        <v>3495</v>
      </c>
      <c r="E747" s="4" t="s">
        <v>502</v>
      </c>
      <c r="F747" s="2" t="s">
        <v>3496</v>
      </c>
      <c r="G747" s="2" t="s">
        <v>3497</v>
      </c>
      <c r="H747" s="2" t="s">
        <v>356</v>
      </c>
      <c r="I747" s="2" t="s">
        <v>345</v>
      </c>
      <c r="J747" s="2" t="s">
        <v>134</v>
      </c>
      <c r="K747" s="2" t="s">
        <v>477</v>
      </c>
      <c r="L747" s="2" t="s">
        <v>513</v>
      </c>
      <c r="M747" s="2" t="s">
        <v>157</v>
      </c>
      <c r="N747" s="2" t="s">
        <v>726</v>
      </c>
      <c r="O747" s="2" t="s">
        <v>309</v>
      </c>
      <c r="P747" s="2" t="s">
        <v>3001</v>
      </c>
      <c r="Q747" s="2" t="s">
        <v>616</v>
      </c>
      <c r="R747" s="2" t="s">
        <v>361</v>
      </c>
      <c r="S747" s="2" t="s">
        <v>139</v>
      </c>
      <c r="T747" s="144">
        <v>1.08</v>
      </c>
      <c r="U747" s="2" t="s">
        <v>3498</v>
      </c>
      <c r="V747" s="155">
        <v>5.7500000000000002E-2</v>
      </c>
      <c r="W747" s="157">
        <v>9.171E-2</v>
      </c>
      <c r="X747" s="4" t="s">
        <v>597</v>
      </c>
      <c r="Y747" s="4" t="s">
        <v>309</v>
      </c>
      <c r="Z747" s="144">
        <v>112000</v>
      </c>
      <c r="AA747" s="144">
        <v>3.7589999999999999</v>
      </c>
      <c r="AB747" s="144">
        <v>104.408</v>
      </c>
      <c r="AD747" s="144">
        <v>439.56700000000001</v>
      </c>
      <c r="AG747" s="2" t="s">
        <v>37</v>
      </c>
      <c r="AH747" s="144">
        <v>1.6000000000000001E-4</v>
      </c>
      <c r="AI747" s="157">
        <v>1.0679120891718E-2</v>
      </c>
      <c r="AJ747" s="157">
        <v>4.8721284973762997E-3</v>
      </c>
      <c r="AK747" s="177"/>
    </row>
    <row r="748" spans="1:37">
      <c r="A748" s="2" t="s">
        <v>153</v>
      </c>
      <c r="B748" s="2">
        <v>972</v>
      </c>
      <c r="C748" s="2" t="s">
        <v>3499</v>
      </c>
      <c r="D748" s="2" t="s">
        <v>3500</v>
      </c>
      <c r="E748" s="4" t="s">
        <v>502</v>
      </c>
      <c r="F748" s="2" t="s">
        <v>3501</v>
      </c>
      <c r="G748" s="2" t="s">
        <v>3502</v>
      </c>
      <c r="H748" s="2" t="s">
        <v>356</v>
      </c>
      <c r="I748" s="2" t="s">
        <v>345</v>
      </c>
      <c r="J748" s="2" t="s">
        <v>134</v>
      </c>
      <c r="K748" s="2" t="s">
        <v>135</v>
      </c>
      <c r="L748" s="2" t="s">
        <v>513</v>
      </c>
      <c r="M748" s="2" t="s">
        <v>157</v>
      </c>
      <c r="N748" s="2" t="s">
        <v>2492</v>
      </c>
      <c r="O748" s="2" t="s">
        <v>309</v>
      </c>
      <c r="P748" s="2" t="s">
        <v>3413</v>
      </c>
      <c r="Q748" s="2" t="s">
        <v>138</v>
      </c>
      <c r="R748" s="2" t="s">
        <v>361</v>
      </c>
      <c r="S748" s="2" t="s">
        <v>139</v>
      </c>
      <c r="T748" s="144">
        <v>0.73</v>
      </c>
      <c r="U748" s="2" t="s">
        <v>3503</v>
      </c>
      <c r="V748" s="155">
        <v>0.04</v>
      </c>
      <c r="W748" s="157">
        <v>7.7200000000000005E-2</v>
      </c>
      <c r="X748" s="4" t="s">
        <v>597</v>
      </c>
      <c r="Y748" s="4" t="s">
        <v>309</v>
      </c>
      <c r="Z748" s="144">
        <v>30000</v>
      </c>
      <c r="AA748" s="144">
        <v>3.7589999999999999</v>
      </c>
      <c r="AB748" s="144">
        <v>91.778999999999996</v>
      </c>
      <c r="AD748" s="144">
        <v>103.499</v>
      </c>
      <c r="AG748" s="2" t="s">
        <v>37</v>
      </c>
      <c r="AH748" s="144">
        <v>4.0000000000000003E-5</v>
      </c>
      <c r="AI748" s="157">
        <v>2.5144683618425301E-3</v>
      </c>
      <c r="AJ748" s="157">
        <v>1.14717429324964E-3</v>
      </c>
      <c r="AK748" s="177"/>
    </row>
    <row r="749" spans="1:37">
      <c r="A749" s="2" t="s">
        <v>153</v>
      </c>
      <c r="B749" s="2">
        <v>972</v>
      </c>
      <c r="C749" s="2" t="s">
        <v>3504</v>
      </c>
      <c r="D749" s="2" t="s">
        <v>3505</v>
      </c>
      <c r="E749" s="4" t="s">
        <v>502</v>
      </c>
      <c r="F749" s="2" t="s">
        <v>3506</v>
      </c>
      <c r="G749" s="2" t="s">
        <v>3507</v>
      </c>
      <c r="H749" s="2" t="s">
        <v>356</v>
      </c>
      <c r="I749" s="2" t="s">
        <v>345</v>
      </c>
      <c r="J749" s="2" t="s">
        <v>134</v>
      </c>
      <c r="K749" s="2" t="s">
        <v>135</v>
      </c>
      <c r="L749" s="2" t="s">
        <v>513</v>
      </c>
      <c r="M749" s="2" t="s">
        <v>157</v>
      </c>
      <c r="N749" s="2" t="s">
        <v>734</v>
      </c>
      <c r="O749" s="2" t="s">
        <v>309</v>
      </c>
      <c r="P749" s="2" t="s">
        <v>3407</v>
      </c>
      <c r="Q749" s="2" t="s">
        <v>138</v>
      </c>
      <c r="R749" s="2" t="s">
        <v>361</v>
      </c>
      <c r="S749" s="2" t="s">
        <v>139</v>
      </c>
      <c r="T749" s="144">
        <v>4.9000000000000004</v>
      </c>
      <c r="U749" s="2" t="s">
        <v>3508</v>
      </c>
      <c r="V749" s="155">
        <v>4.2999999999999997E-2</v>
      </c>
      <c r="W749" s="157">
        <v>5.3690000000000002E-2</v>
      </c>
      <c r="X749" s="4" t="s">
        <v>597</v>
      </c>
      <c r="Y749" s="4" t="s">
        <v>309</v>
      </c>
      <c r="Z749" s="144">
        <v>50000</v>
      </c>
      <c r="AA749" s="144">
        <v>3.7589999999999999</v>
      </c>
      <c r="AB749" s="144">
        <v>97.313000000000002</v>
      </c>
      <c r="AD749" s="144">
        <v>182.899</v>
      </c>
      <c r="AG749" s="2" t="s">
        <v>37</v>
      </c>
      <c r="AH749" s="144">
        <v>1.5999999999999999E-5</v>
      </c>
      <c r="AI749" s="157">
        <v>4.4434667027949499E-3</v>
      </c>
      <c r="AJ749" s="157">
        <v>2.02723997315356E-3</v>
      </c>
      <c r="AK749" s="177"/>
    </row>
    <row r="750" spans="1:37">
      <c r="A750" s="2" t="s">
        <v>153</v>
      </c>
      <c r="B750" s="2">
        <v>972</v>
      </c>
      <c r="C750" s="2" t="s">
        <v>2788</v>
      </c>
      <c r="D750" s="2" t="s">
        <v>2789</v>
      </c>
      <c r="E750" s="4" t="s">
        <v>502</v>
      </c>
      <c r="F750" s="2" t="s">
        <v>3509</v>
      </c>
      <c r="G750" s="2" t="s">
        <v>3510</v>
      </c>
      <c r="H750" s="2" t="s">
        <v>356</v>
      </c>
      <c r="I750" s="2" t="s">
        <v>345</v>
      </c>
      <c r="J750" s="2" t="s">
        <v>134</v>
      </c>
      <c r="K750" s="2" t="s">
        <v>135</v>
      </c>
      <c r="L750" s="2" t="s">
        <v>513</v>
      </c>
      <c r="M750" s="2" t="s">
        <v>157</v>
      </c>
      <c r="N750" s="2" t="s">
        <v>734</v>
      </c>
      <c r="O750" s="2" t="s">
        <v>309</v>
      </c>
      <c r="P750" s="2" t="s">
        <v>3047</v>
      </c>
      <c r="Q750" s="2" t="s">
        <v>616</v>
      </c>
      <c r="R750" s="2" t="s">
        <v>361</v>
      </c>
      <c r="S750" s="2" t="s">
        <v>139</v>
      </c>
      <c r="T750" s="144">
        <v>5.1100000000000003</v>
      </c>
      <c r="U750" s="2" t="s">
        <v>3511</v>
      </c>
      <c r="V750" s="155">
        <v>3.875E-2</v>
      </c>
      <c r="W750" s="157">
        <v>5.4539999999999998E-2</v>
      </c>
      <c r="X750" s="4" t="s">
        <v>597</v>
      </c>
      <c r="Y750" s="4" t="s">
        <v>309</v>
      </c>
      <c r="Z750" s="144">
        <v>24000</v>
      </c>
      <c r="AA750" s="144">
        <v>3.7589999999999999</v>
      </c>
      <c r="AB750" s="144">
        <v>94.444000000000003</v>
      </c>
      <c r="AD750" s="144">
        <v>85.203999999999994</v>
      </c>
      <c r="AG750" s="2" t="s">
        <v>37</v>
      </c>
      <c r="AH750" s="144">
        <v>0</v>
      </c>
      <c r="AI750" s="157">
        <v>2.0699877126506201E-3</v>
      </c>
      <c r="AJ750" s="157">
        <v>9.44389170820729E-4</v>
      </c>
      <c r="AK750" s="177"/>
    </row>
    <row r="751" spans="1:37">
      <c r="A751" s="2" t="s">
        <v>153</v>
      </c>
      <c r="B751" s="2">
        <v>972</v>
      </c>
      <c r="C751" s="2" t="s">
        <v>3512</v>
      </c>
      <c r="D751" s="2" t="s">
        <v>3513</v>
      </c>
      <c r="E751" s="4" t="s">
        <v>502</v>
      </c>
      <c r="F751" s="2" t="s">
        <v>3514</v>
      </c>
      <c r="G751" s="2" t="s">
        <v>3515</v>
      </c>
      <c r="H751" s="2" t="s">
        <v>356</v>
      </c>
      <c r="I751" s="2" t="s">
        <v>345</v>
      </c>
      <c r="J751" s="2" t="s">
        <v>134</v>
      </c>
      <c r="K751" s="2" t="s">
        <v>135</v>
      </c>
      <c r="L751" s="2" t="s">
        <v>513</v>
      </c>
      <c r="M751" s="2" t="s">
        <v>157</v>
      </c>
      <c r="N751" s="2" t="s">
        <v>1584</v>
      </c>
      <c r="O751" s="2" t="s">
        <v>309</v>
      </c>
      <c r="P751" s="2" t="s">
        <v>3385</v>
      </c>
      <c r="Q751" s="2" t="s">
        <v>138</v>
      </c>
      <c r="R751" s="2" t="s">
        <v>361</v>
      </c>
      <c r="S751" s="2" t="s">
        <v>139</v>
      </c>
      <c r="T751" s="144">
        <v>4.53</v>
      </c>
      <c r="U751" s="2" t="s">
        <v>3516</v>
      </c>
      <c r="V751" s="155">
        <v>0.06</v>
      </c>
      <c r="W751" s="157">
        <v>6.0859999999999997E-2</v>
      </c>
      <c r="X751" s="4" t="s">
        <v>597</v>
      </c>
      <c r="Y751" s="4" t="s">
        <v>309</v>
      </c>
      <c r="Z751" s="144">
        <v>24000</v>
      </c>
      <c r="AA751" s="144">
        <v>3.7589999999999999</v>
      </c>
      <c r="AB751" s="144">
        <v>100.733</v>
      </c>
      <c r="AD751" s="144">
        <v>90.878</v>
      </c>
      <c r="AG751" s="2" t="s">
        <v>37</v>
      </c>
      <c r="AH751" s="144">
        <v>0</v>
      </c>
      <c r="AI751" s="157">
        <v>2.2078389250356802E-3</v>
      </c>
      <c r="AJ751" s="157">
        <v>1.0072809413203001E-3</v>
      </c>
      <c r="AK751" s="177"/>
    </row>
    <row r="752" spans="1:37">
      <c r="A752" s="2" t="s">
        <v>153</v>
      </c>
      <c r="B752" s="2">
        <v>972</v>
      </c>
      <c r="C752" s="2" t="s">
        <v>3517</v>
      </c>
      <c r="D752" s="2" t="s">
        <v>3518</v>
      </c>
      <c r="E752" s="4" t="s">
        <v>502</v>
      </c>
      <c r="F752" s="2" t="s">
        <v>3519</v>
      </c>
      <c r="G752" s="2" t="s">
        <v>3520</v>
      </c>
      <c r="H752" s="2" t="s">
        <v>356</v>
      </c>
      <c r="I752" s="2" t="s">
        <v>345</v>
      </c>
      <c r="J752" s="2" t="s">
        <v>134</v>
      </c>
      <c r="K752" s="2" t="s">
        <v>423</v>
      </c>
      <c r="L752" s="2" t="s">
        <v>513</v>
      </c>
      <c r="M752" s="2" t="s">
        <v>157</v>
      </c>
      <c r="N752" s="2" t="s">
        <v>734</v>
      </c>
      <c r="O752" s="2" t="s">
        <v>309</v>
      </c>
      <c r="P752" s="2" t="s">
        <v>3413</v>
      </c>
      <c r="Q752" s="2" t="s">
        <v>138</v>
      </c>
      <c r="R752" s="2" t="s">
        <v>361</v>
      </c>
      <c r="S752" s="2" t="s">
        <v>139</v>
      </c>
      <c r="T752" s="144">
        <v>1.88</v>
      </c>
      <c r="U752" s="2" t="s">
        <v>3521</v>
      </c>
      <c r="V752" s="155">
        <v>3.2500000000000001E-2</v>
      </c>
      <c r="W752" s="157">
        <v>6.9409999999999999E-2</v>
      </c>
      <c r="X752" s="4" t="s">
        <v>597</v>
      </c>
      <c r="Y752" s="4" t="s">
        <v>309</v>
      </c>
      <c r="Z752" s="144">
        <v>25000</v>
      </c>
      <c r="AA752" s="144">
        <v>3.7589999999999999</v>
      </c>
      <c r="AB752" s="144">
        <v>95.555999999999997</v>
      </c>
      <c r="AD752" s="144">
        <v>89.799000000000007</v>
      </c>
      <c r="AG752" s="2" t="s">
        <v>37</v>
      </c>
      <c r="AH752" s="144">
        <v>5.0000000000000002E-5</v>
      </c>
      <c r="AI752" s="157">
        <v>2.1816333208130802E-3</v>
      </c>
      <c r="AJ752" s="157">
        <v>9.9532517525880099E-4</v>
      </c>
      <c r="AK752" s="177"/>
    </row>
    <row r="753" spans="1:37">
      <c r="A753" s="2" t="s">
        <v>153</v>
      </c>
      <c r="B753" s="2">
        <v>972</v>
      </c>
      <c r="C753" s="2" t="s">
        <v>3522</v>
      </c>
      <c r="D753" s="2" t="s">
        <v>3523</v>
      </c>
      <c r="E753" s="4" t="s">
        <v>502</v>
      </c>
      <c r="F753" s="2" t="s">
        <v>3524</v>
      </c>
      <c r="G753" s="2" t="s">
        <v>3525</v>
      </c>
      <c r="H753" s="2" t="s">
        <v>356</v>
      </c>
      <c r="I753" s="2" t="s">
        <v>345</v>
      </c>
      <c r="J753" s="2" t="s">
        <v>134</v>
      </c>
      <c r="K753" s="2" t="s">
        <v>135</v>
      </c>
      <c r="L753" s="2" t="s">
        <v>513</v>
      </c>
      <c r="M753" s="2" t="s">
        <v>157</v>
      </c>
      <c r="N753" s="2" t="s">
        <v>728</v>
      </c>
      <c r="O753" s="2" t="s">
        <v>309</v>
      </c>
      <c r="P753" s="2" t="s">
        <v>3385</v>
      </c>
      <c r="Q753" s="2" t="s">
        <v>138</v>
      </c>
      <c r="R753" s="2" t="s">
        <v>361</v>
      </c>
      <c r="S753" s="2" t="s">
        <v>139</v>
      </c>
      <c r="T753" s="144">
        <v>2.81</v>
      </c>
      <c r="U753" s="2" t="s">
        <v>3526</v>
      </c>
      <c r="V753" s="155">
        <v>4.7500000000000001E-2</v>
      </c>
      <c r="W753" s="157">
        <v>5.6180000000000001E-2</v>
      </c>
      <c r="X753" s="4" t="s">
        <v>597</v>
      </c>
      <c r="Y753" s="4" t="s">
        <v>309</v>
      </c>
      <c r="Z753" s="144">
        <v>30000</v>
      </c>
      <c r="AA753" s="144">
        <v>3.7589999999999999</v>
      </c>
      <c r="AB753" s="144">
        <v>100.30200000000001</v>
      </c>
      <c r="AD753" s="144">
        <v>113.111</v>
      </c>
      <c r="AG753" s="2" t="s">
        <v>37</v>
      </c>
      <c r="AH753" s="144">
        <v>0</v>
      </c>
      <c r="AI753" s="157">
        <v>2.7479818491868901E-3</v>
      </c>
      <c r="AJ753" s="157">
        <v>1.25371000229799E-3</v>
      </c>
      <c r="AK753" s="177"/>
    </row>
    <row r="754" spans="1:37">
      <c r="A754" s="2" t="s">
        <v>153</v>
      </c>
      <c r="B754" s="2">
        <v>972</v>
      </c>
      <c r="C754" s="2" t="s">
        <v>3527</v>
      </c>
      <c r="D754" s="2" t="s">
        <v>3528</v>
      </c>
      <c r="E754" s="4" t="s">
        <v>502</v>
      </c>
      <c r="F754" s="2" t="s">
        <v>3529</v>
      </c>
      <c r="G754" s="2" t="s">
        <v>3530</v>
      </c>
      <c r="H754" s="2" t="s">
        <v>356</v>
      </c>
      <c r="I754" s="2" t="s">
        <v>345</v>
      </c>
      <c r="J754" s="2" t="s">
        <v>134</v>
      </c>
      <c r="K754" s="2" t="s">
        <v>486</v>
      </c>
      <c r="L754" s="2" t="s">
        <v>513</v>
      </c>
      <c r="M754" s="2" t="s">
        <v>157</v>
      </c>
      <c r="N754" s="2" t="s">
        <v>2492</v>
      </c>
      <c r="O754" s="2" t="s">
        <v>309</v>
      </c>
      <c r="P754" s="2" t="s">
        <v>3385</v>
      </c>
      <c r="Q754" s="2" t="s">
        <v>138</v>
      </c>
      <c r="R754" s="2" t="s">
        <v>361</v>
      </c>
      <c r="S754" s="2" t="s">
        <v>139</v>
      </c>
      <c r="T754" s="144">
        <v>3.79</v>
      </c>
      <c r="U754" s="2" t="s">
        <v>3531</v>
      </c>
      <c r="V754" s="155">
        <v>4.7E-2</v>
      </c>
      <c r="W754" s="157">
        <v>5.4100000000000002E-2</v>
      </c>
      <c r="X754" s="4" t="s">
        <v>597</v>
      </c>
      <c r="Y754" s="4" t="s">
        <v>309</v>
      </c>
      <c r="Z754" s="144">
        <v>23000</v>
      </c>
      <c r="AA754" s="144">
        <v>3.7589999999999999</v>
      </c>
      <c r="AB754" s="144">
        <v>99.424999999999997</v>
      </c>
      <c r="AD754" s="144">
        <v>85.96</v>
      </c>
      <c r="AG754" s="2" t="s">
        <v>37</v>
      </c>
      <c r="AH754" s="144">
        <v>1.8E-5</v>
      </c>
      <c r="AI754" s="157">
        <v>2.0883683704930999E-3</v>
      </c>
      <c r="AJ754" s="157">
        <v>9.5277496659763698E-4</v>
      </c>
      <c r="AK754" s="177"/>
    </row>
    <row r="755" spans="1:37">
      <c r="A755" s="2" t="s">
        <v>153</v>
      </c>
      <c r="B755" s="2">
        <v>972</v>
      </c>
      <c r="C755" s="2" t="s">
        <v>2356</v>
      </c>
      <c r="D755" s="2" t="s">
        <v>2357</v>
      </c>
      <c r="E755" s="4" t="s">
        <v>502</v>
      </c>
      <c r="F755" s="2" t="s">
        <v>3532</v>
      </c>
      <c r="G755" s="2" t="s">
        <v>3533</v>
      </c>
      <c r="H755" s="2" t="s">
        <v>356</v>
      </c>
      <c r="I755" s="2" t="s">
        <v>1152</v>
      </c>
      <c r="J755" s="2" t="s">
        <v>31</v>
      </c>
      <c r="K755" s="2" t="s">
        <v>486</v>
      </c>
      <c r="L755" s="2" t="s">
        <v>513</v>
      </c>
      <c r="M755" s="2" t="s">
        <v>157</v>
      </c>
      <c r="N755" s="2" t="s">
        <v>728</v>
      </c>
      <c r="O755" s="2" t="s">
        <v>309</v>
      </c>
      <c r="P755" s="2" t="s">
        <v>360</v>
      </c>
      <c r="Q755" s="20" t="s">
        <v>360</v>
      </c>
      <c r="R755" s="20" t="s">
        <v>360</v>
      </c>
      <c r="S755" s="2" t="s">
        <v>139</v>
      </c>
      <c r="T755" s="144">
        <v>1.17</v>
      </c>
      <c r="U755" s="2" t="s">
        <v>3312</v>
      </c>
      <c r="V755" s="155">
        <v>0</v>
      </c>
      <c r="W755" s="157">
        <v>6.0499999999999998E-2</v>
      </c>
      <c r="X755" s="4" t="s">
        <v>597</v>
      </c>
      <c r="Y755" s="4" t="s">
        <v>309</v>
      </c>
      <c r="Z755" s="144">
        <v>91000</v>
      </c>
      <c r="AA755" s="144">
        <v>3.7589999999999999</v>
      </c>
      <c r="AB755" s="144">
        <v>93.171000000000006</v>
      </c>
      <c r="AD755" s="144">
        <v>318.70999999999998</v>
      </c>
      <c r="AG755" s="2" t="s">
        <v>37</v>
      </c>
      <c r="AH755" s="144">
        <v>1.5799999999999999E-4</v>
      </c>
      <c r="AI755" s="157">
        <v>7.74293712692691E-3</v>
      </c>
      <c r="AJ755" s="157">
        <v>3.5325552554377601E-3</v>
      </c>
      <c r="AK755" s="177"/>
    </row>
    <row r="756" spans="1:37">
      <c r="A756" s="2" t="s">
        <v>153</v>
      </c>
      <c r="B756" s="2">
        <v>972</v>
      </c>
      <c r="C756" s="2" t="s">
        <v>3537</v>
      </c>
      <c r="D756" s="2" t="s">
        <v>3538</v>
      </c>
      <c r="E756" s="4" t="s">
        <v>502</v>
      </c>
      <c r="F756" s="2" t="s">
        <v>3539</v>
      </c>
      <c r="G756" s="2" t="s">
        <v>3540</v>
      </c>
      <c r="H756" s="2" t="s">
        <v>356</v>
      </c>
      <c r="I756" s="2" t="s">
        <v>345</v>
      </c>
      <c r="J756" s="2" t="s">
        <v>134</v>
      </c>
      <c r="K756" s="2" t="s">
        <v>399</v>
      </c>
      <c r="L756" s="2" t="s">
        <v>513</v>
      </c>
      <c r="M756" s="2" t="s">
        <v>157</v>
      </c>
      <c r="N756" s="2" t="s">
        <v>670</v>
      </c>
      <c r="O756" s="2" t="s">
        <v>309</v>
      </c>
      <c r="P756" s="2" t="s">
        <v>2913</v>
      </c>
      <c r="Q756" s="2" t="s">
        <v>138</v>
      </c>
      <c r="R756" s="2" t="s">
        <v>361</v>
      </c>
      <c r="S756" s="2" t="s">
        <v>139</v>
      </c>
      <c r="T756" s="144">
        <v>4.16</v>
      </c>
      <c r="U756" s="2" t="s">
        <v>3541</v>
      </c>
      <c r="V756" s="155">
        <v>4.4999999999999998E-2</v>
      </c>
      <c r="W756" s="157">
        <v>5.5730000000000002E-2</v>
      </c>
      <c r="X756" s="4" t="s">
        <v>597</v>
      </c>
      <c r="Y756" s="4" t="s">
        <v>309</v>
      </c>
      <c r="Z756" s="144">
        <v>25000</v>
      </c>
      <c r="AA756" s="144">
        <v>3.7589999999999999</v>
      </c>
      <c r="AB756" s="144">
        <v>98.129000000000005</v>
      </c>
      <c r="AD756" s="144">
        <v>92.216999999999999</v>
      </c>
      <c r="AG756" s="2" t="s">
        <v>37</v>
      </c>
      <c r="AH756" s="144">
        <v>1.7E-5</v>
      </c>
      <c r="AI756" s="157">
        <v>2.2403669023366101E-3</v>
      </c>
      <c r="AJ756" s="157">
        <v>1.02212115960951E-3</v>
      </c>
      <c r="AK756" s="177"/>
    </row>
    <row r="757" spans="1:37">
      <c r="A757" s="2" t="s">
        <v>153</v>
      </c>
      <c r="B757" s="2">
        <v>972</v>
      </c>
      <c r="C757" s="2" t="s">
        <v>1911</v>
      </c>
      <c r="D757" s="2" t="s">
        <v>1912</v>
      </c>
      <c r="E757" s="4" t="s">
        <v>353</v>
      </c>
      <c r="F757" s="2" t="s">
        <v>3542</v>
      </c>
      <c r="G757" s="2" t="s">
        <v>2900</v>
      </c>
      <c r="H757" s="2" t="s">
        <v>356</v>
      </c>
      <c r="I757" s="2" t="s">
        <v>1149</v>
      </c>
      <c r="J757" s="2" t="s">
        <v>31</v>
      </c>
      <c r="K757" s="2" t="s">
        <v>31</v>
      </c>
      <c r="L757" s="2" t="s">
        <v>513</v>
      </c>
      <c r="M757" s="2" t="s">
        <v>32</v>
      </c>
      <c r="N757" s="2" t="s">
        <v>648</v>
      </c>
      <c r="O757" s="2" t="s">
        <v>309</v>
      </c>
      <c r="P757" s="2" t="s">
        <v>2901</v>
      </c>
      <c r="Q757" s="2" t="s">
        <v>599</v>
      </c>
      <c r="R757" s="2" t="s">
        <v>361</v>
      </c>
      <c r="S757" s="2" t="s">
        <v>35</v>
      </c>
      <c r="T757" s="144">
        <v>2.9079999999999999</v>
      </c>
      <c r="U757" s="2" t="s">
        <v>2902</v>
      </c>
      <c r="V757" s="155">
        <v>2.8500000000000001E-2</v>
      </c>
      <c r="W757" s="157">
        <v>6.1769999999999999E-2</v>
      </c>
      <c r="X757" s="4" t="s">
        <v>597</v>
      </c>
      <c r="Y757" s="4" t="s">
        <v>309</v>
      </c>
      <c r="Z757" s="144">
        <v>54550.02</v>
      </c>
      <c r="AA757" s="144">
        <v>1</v>
      </c>
      <c r="AB757" s="144">
        <v>91.18</v>
      </c>
      <c r="AD757" s="144">
        <v>49.738999999999997</v>
      </c>
      <c r="AG757" s="2" t="s">
        <v>37</v>
      </c>
      <c r="AH757" s="144">
        <v>1.15E-4</v>
      </c>
      <c r="AI757" s="157">
        <v>1.2083836146811501E-3</v>
      </c>
      <c r="AJ757" s="157">
        <v>5.5130008401875897E-4</v>
      </c>
      <c r="AK757" s="177"/>
    </row>
    <row r="758" spans="1:37">
      <c r="A758" s="2" t="s">
        <v>153</v>
      </c>
      <c r="B758" s="2">
        <v>972</v>
      </c>
      <c r="C758" s="2" t="s">
        <v>2373</v>
      </c>
      <c r="D758" s="2" t="s">
        <v>2374</v>
      </c>
      <c r="E758" s="4" t="s">
        <v>353</v>
      </c>
      <c r="F758" s="2" t="s">
        <v>3903</v>
      </c>
      <c r="G758" s="2" t="s">
        <v>3904</v>
      </c>
      <c r="H758" s="2" t="s">
        <v>356</v>
      </c>
      <c r="I758" s="2" t="s">
        <v>1149</v>
      </c>
      <c r="J758" s="2" t="s">
        <v>134</v>
      </c>
      <c r="K758" s="2" t="s">
        <v>31</v>
      </c>
      <c r="L758" s="2" t="s">
        <v>513</v>
      </c>
      <c r="M758" s="2" t="s">
        <v>32</v>
      </c>
      <c r="N758" s="2" t="s">
        <v>634</v>
      </c>
      <c r="O758" s="2" t="s">
        <v>309</v>
      </c>
      <c r="P758" s="2" t="s">
        <v>2853</v>
      </c>
      <c r="Q758" s="2" t="s">
        <v>348</v>
      </c>
      <c r="R758" s="2" t="s">
        <v>361</v>
      </c>
      <c r="S758" s="2" t="s">
        <v>35</v>
      </c>
      <c r="T758" s="144">
        <v>2.3159999999999998</v>
      </c>
      <c r="U758" s="2" t="s">
        <v>3905</v>
      </c>
      <c r="V758" s="155">
        <v>1.6400000000000001E-2</v>
      </c>
      <c r="W758" s="157">
        <v>5.3969999999999997E-2</v>
      </c>
      <c r="X758" s="4" t="s">
        <v>597</v>
      </c>
      <c r="Y758" s="4" t="s">
        <v>309</v>
      </c>
      <c r="Z758" s="144">
        <v>357906.07</v>
      </c>
      <c r="AA758" s="144">
        <v>1</v>
      </c>
      <c r="AB758" s="144">
        <v>92.16</v>
      </c>
      <c r="AD758" s="144">
        <v>329.846</v>
      </c>
      <c r="AG758" s="2" t="s">
        <v>37</v>
      </c>
      <c r="AH758" s="144">
        <v>1.853E-3</v>
      </c>
      <c r="AI758" s="157">
        <v>8.0134928871501507E-3</v>
      </c>
      <c r="AJ758" s="157">
        <v>3.6559907369608999E-3</v>
      </c>
      <c r="AK758" s="177"/>
    </row>
    <row r="759" spans="1:37">
      <c r="A759" s="2" t="s">
        <v>153</v>
      </c>
      <c r="B759" s="2">
        <v>972</v>
      </c>
      <c r="C759" s="2" t="s">
        <v>3028</v>
      </c>
      <c r="D759" s="2" t="s">
        <v>3029</v>
      </c>
      <c r="E759" s="4" t="s">
        <v>501</v>
      </c>
      <c r="F759" s="2" t="s">
        <v>3906</v>
      </c>
      <c r="G759" s="2" t="s">
        <v>3907</v>
      </c>
      <c r="H759" s="2" t="s">
        <v>356</v>
      </c>
      <c r="I759" s="2" t="s">
        <v>1149</v>
      </c>
      <c r="J759" s="2" t="s">
        <v>134</v>
      </c>
      <c r="K759" s="2" t="s">
        <v>135</v>
      </c>
      <c r="L759" s="2" t="s">
        <v>513</v>
      </c>
      <c r="M759" s="2" t="s">
        <v>32</v>
      </c>
      <c r="N759" s="2" t="s">
        <v>648</v>
      </c>
      <c r="O759" s="2" t="s">
        <v>309</v>
      </c>
      <c r="P759" s="2" t="s">
        <v>2864</v>
      </c>
      <c r="Q759" s="2" t="s">
        <v>348</v>
      </c>
      <c r="R759" s="2" t="s">
        <v>361</v>
      </c>
      <c r="S759" s="2" t="s">
        <v>35</v>
      </c>
      <c r="T759" s="144">
        <v>1.105</v>
      </c>
      <c r="U759" s="2" t="s">
        <v>102</v>
      </c>
      <c r="V759" s="155">
        <v>5.9499999999999997E-2</v>
      </c>
      <c r="W759" s="157">
        <v>7.4579999999999994E-2</v>
      </c>
      <c r="X759" s="4" t="s">
        <v>597</v>
      </c>
      <c r="Y759" s="4" t="s">
        <v>526</v>
      </c>
      <c r="Z759" s="144">
        <v>129638.95</v>
      </c>
      <c r="AA759" s="144">
        <v>1</v>
      </c>
      <c r="AB759" s="144">
        <v>99.4</v>
      </c>
      <c r="AD759" s="144">
        <v>128.86099999999999</v>
      </c>
      <c r="AG759" s="2" t="s">
        <v>37</v>
      </c>
      <c r="AH759" s="144">
        <v>4.5300000000000001E-4</v>
      </c>
      <c r="AI759" s="157">
        <v>3.13063340462346E-3</v>
      </c>
      <c r="AJ759" s="157">
        <v>1.4282868768096099E-3</v>
      </c>
      <c r="AK759" s="177"/>
    </row>
    <row r="760" spans="1:37">
      <c r="A760" s="2" t="s">
        <v>153</v>
      </c>
      <c r="B760" s="2">
        <v>972</v>
      </c>
      <c r="C760" s="2" t="s">
        <v>3694</v>
      </c>
      <c r="D760" s="2" t="s">
        <v>3695</v>
      </c>
      <c r="E760" s="4" t="s">
        <v>353</v>
      </c>
      <c r="F760" s="2" t="s">
        <v>3861</v>
      </c>
      <c r="G760" s="2" t="s">
        <v>3862</v>
      </c>
      <c r="H760" s="2" t="s">
        <v>356</v>
      </c>
      <c r="I760" s="2" t="s">
        <v>1152</v>
      </c>
      <c r="J760" s="2" t="s">
        <v>134</v>
      </c>
      <c r="K760" s="2" t="s">
        <v>31</v>
      </c>
      <c r="L760" s="2" t="s">
        <v>513</v>
      </c>
      <c r="M760" s="2" t="s">
        <v>32</v>
      </c>
      <c r="N760" s="2" t="s">
        <v>668</v>
      </c>
      <c r="O760" s="2" t="s">
        <v>309</v>
      </c>
      <c r="P760" s="2" t="s">
        <v>360</v>
      </c>
      <c r="Q760" s="20" t="s">
        <v>360</v>
      </c>
      <c r="R760" s="20" t="s">
        <v>360</v>
      </c>
      <c r="S760" s="2" t="s">
        <v>35</v>
      </c>
      <c r="T760" s="144">
        <v>0.28000000000000003</v>
      </c>
      <c r="U760" s="2" t="s">
        <v>3863</v>
      </c>
      <c r="V760" s="155">
        <v>5.5E-2</v>
      </c>
      <c r="W760" s="157">
        <v>1E-4</v>
      </c>
      <c r="X760" s="4" t="s">
        <v>597</v>
      </c>
      <c r="Y760" s="4" t="s">
        <v>309</v>
      </c>
      <c r="Z760" s="144">
        <v>509660</v>
      </c>
      <c r="AA760" s="144">
        <v>1</v>
      </c>
      <c r="AB760" s="144">
        <v>62.7</v>
      </c>
      <c r="AD760" s="144">
        <v>319.55700000000002</v>
      </c>
      <c r="AG760" s="2" t="s">
        <v>37</v>
      </c>
      <c r="AH760" s="144">
        <v>2.627E-3</v>
      </c>
      <c r="AI760" s="157">
        <v>7.7635153574037996E-3</v>
      </c>
      <c r="AJ760" s="157">
        <v>3.54194364837278E-3</v>
      </c>
      <c r="AK760" s="177"/>
    </row>
    <row r="761" spans="1:37">
      <c r="A761" s="2" t="s">
        <v>153</v>
      </c>
      <c r="B761" s="2">
        <v>972</v>
      </c>
      <c r="C761" s="2" t="s">
        <v>3908</v>
      </c>
      <c r="D761" s="2" t="s">
        <v>3909</v>
      </c>
      <c r="E761" s="4" t="s">
        <v>353</v>
      </c>
      <c r="F761" s="2" t="s">
        <v>3910</v>
      </c>
      <c r="G761" s="2" t="s">
        <v>3911</v>
      </c>
      <c r="H761" s="2" t="s">
        <v>356</v>
      </c>
      <c r="I761" s="2" t="s">
        <v>1149</v>
      </c>
      <c r="J761" s="2" t="s">
        <v>134</v>
      </c>
      <c r="K761" s="2" t="s">
        <v>31</v>
      </c>
      <c r="L761" s="2" t="s">
        <v>513</v>
      </c>
      <c r="M761" s="2" t="s">
        <v>32</v>
      </c>
      <c r="N761" s="2" t="s">
        <v>661</v>
      </c>
      <c r="O761" s="2" t="s">
        <v>309</v>
      </c>
      <c r="P761" s="2" t="s">
        <v>3001</v>
      </c>
      <c r="Q761" s="2" t="s">
        <v>348</v>
      </c>
      <c r="R761" s="2" t="s">
        <v>361</v>
      </c>
      <c r="S761" s="2" t="s">
        <v>35</v>
      </c>
      <c r="T761" s="144">
        <v>0.249</v>
      </c>
      <c r="U761" s="2" t="s">
        <v>3912</v>
      </c>
      <c r="V761" s="155">
        <v>6.5000000000000002E-2</v>
      </c>
      <c r="W761" s="157">
        <v>7.3510000000000006E-2</v>
      </c>
      <c r="X761" s="4" t="s">
        <v>597</v>
      </c>
      <c r="Y761" s="4" t="s">
        <v>309</v>
      </c>
      <c r="Z761" s="144">
        <v>35759.43</v>
      </c>
      <c r="AA761" s="144">
        <v>1</v>
      </c>
      <c r="AB761" s="144">
        <v>101.44</v>
      </c>
      <c r="AD761" s="144">
        <v>36.274000000000001</v>
      </c>
      <c r="AG761" s="2" t="s">
        <v>37</v>
      </c>
      <c r="AH761" s="144">
        <v>1.238E-3</v>
      </c>
      <c r="AI761" s="157">
        <v>8.8127236935914895E-4</v>
      </c>
      <c r="AJ761" s="157">
        <v>4.0206232968435898E-4</v>
      </c>
      <c r="AK761" s="177"/>
    </row>
    <row r="762" spans="1:37">
      <c r="A762" s="2" t="s">
        <v>153</v>
      </c>
      <c r="B762" s="2">
        <v>972</v>
      </c>
      <c r="C762" s="2" t="s">
        <v>2118</v>
      </c>
      <c r="D762" s="2" t="s">
        <v>2119</v>
      </c>
      <c r="E762" s="4" t="s">
        <v>353</v>
      </c>
      <c r="F762" s="2" t="s">
        <v>3548</v>
      </c>
      <c r="G762" s="2" t="s">
        <v>3179</v>
      </c>
      <c r="H762" s="2" t="s">
        <v>356</v>
      </c>
      <c r="I762" s="2" t="s">
        <v>1149</v>
      </c>
      <c r="J762" s="2" t="s">
        <v>134</v>
      </c>
      <c r="K762" s="2" t="s">
        <v>31</v>
      </c>
      <c r="L762" s="2" t="s">
        <v>513</v>
      </c>
      <c r="M762" s="2" t="s">
        <v>32</v>
      </c>
      <c r="N762" s="2" t="s">
        <v>660</v>
      </c>
      <c r="O762" s="2" t="s">
        <v>309</v>
      </c>
      <c r="P762" s="2" t="s">
        <v>2874</v>
      </c>
      <c r="Q762" s="2" t="s">
        <v>599</v>
      </c>
      <c r="R762" s="2" t="s">
        <v>361</v>
      </c>
      <c r="S762" s="2" t="s">
        <v>35</v>
      </c>
      <c r="T762" s="144">
        <v>2.58</v>
      </c>
      <c r="U762" s="2" t="s">
        <v>3180</v>
      </c>
      <c r="V762" s="155">
        <v>4.1000000000000002E-2</v>
      </c>
      <c r="W762" s="157">
        <v>5.185E-2</v>
      </c>
      <c r="X762" s="4" t="s">
        <v>597</v>
      </c>
      <c r="Y762" s="4" t="s">
        <v>309</v>
      </c>
      <c r="Z762" s="144">
        <v>277903.25</v>
      </c>
      <c r="AA762" s="144">
        <v>1</v>
      </c>
      <c r="AB762" s="144">
        <v>98.97</v>
      </c>
      <c r="AD762" s="144">
        <v>275.041</v>
      </c>
      <c r="AG762" s="2" t="s">
        <v>37</v>
      </c>
      <c r="AH762" s="144">
        <v>6.8199999999999999E-4</v>
      </c>
      <c r="AI762" s="157">
        <v>6.6820161619776403E-3</v>
      </c>
      <c r="AJ762" s="157">
        <v>3.0485319618348198E-3</v>
      </c>
      <c r="AK762" s="177"/>
    </row>
    <row r="763" spans="1:37">
      <c r="A763" s="2" t="s">
        <v>153</v>
      </c>
      <c r="B763" s="2">
        <v>972</v>
      </c>
      <c r="C763" s="2" t="s">
        <v>2145</v>
      </c>
      <c r="D763" s="2" t="s">
        <v>2146</v>
      </c>
      <c r="E763" s="4" t="s">
        <v>353</v>
      </c>
      <c r="F763" s="2" t="s">
        <v>3913</v>
      </c>
      <c r="G763" s="2" t="s">
        <v>3914</v>
      </c>
      <c r="H763" s="2" t="s">
        <v>356</v>
      </c>
      <c r="I763" s="2" t="s">
        <v>1149</v>
      </c>
      <c r="J763" s="2" t="s">
        <v>134</v>
      </c>
      <c r="K763" s="2" t="s">
        <v>31</v>
      </c>
      <c r="L763" s="2" t="s">
        <v>513</v>
      </c>
      <c r="M763" s="2" t="s">
        <v>32</v>
      </c>
      <c r="N763" s="2" t="s">
        <v>637</v>
      </c>
      <c r="O763" s="2" t="s">
        <v>309</v>
      </c>
      <c r="P763" s="2" t="s">
        <v>2846</v>
      </c>
      <c r="Q763" s="2" t="s">
        <v>348</v>
      </c>
      <c r="R763" s="2" t="s">
        <v>361</v>
      </c>
      <c r="S763" s="2" t="s">
        <v>35</v>
      </c>
      <c r="T763" s="144">
        <v>2.5720000000000001</v>
      </c>
      <c r="U763" s="2" t="s">
        <v>3915</v>
      </c>
      <c r="V763" s="155">
        <v>5.2499999999999998E-2</v>
      </c>
      <c r="W763" s="157">
        <v>6.5329999999999999E-2</v>
      </c>
      <c r="X763" s="4" t="s">
        <v>597</v>
      </c>
      <c r="Y763" s="4" t="s">
        <v>309</v>
      </c>
      <c r="Z763" s="144">
        <v>175724</v>
      </c>
      <c r="AA763" s="144">
        <v>1</v>
      </c>
      <c r="AB763" s="144">
        <v>99.44</v>
      </c>
      <c r="AD763" s="144">
        <v>174.74</v>
      </c>
      <c r="AG763" s="2" t="s">
        <v>37</v>
      </c>
      <c r="AH763" s="144">
        <v>5.3200000000000003E-4</v>
      </c>
      <c r="AI763" s="157">
        <v>4.2452426808399996E-3</v>
      </c>
      <c r="AJ763" s="157">
        <v>1.93680435433963E-3</v>
      </c>
      <c r="AK763" s="177"/>
    </row>
    <row r="764" spans="1:37">
      <c r="A764" s="2" t="s">
        <v>153</v>
      </c>
      <c r="B764" s="2">
        <v>972</v>
      </c>
      <c r="C764" s="2" t="s">
        <v>3239</v>
      </c>
      <c r="D764" s="2" t="s">
        <v>3240</v>
      </c>
      <c r="E764" s="4" t="s">
        <v>501</v>
      </c>
      <c r="F764" s="2" t="s">
        <v>3549</v>
      </c>
      <c r="G764" s="2" t="s">
        <v>3550</v>
      </c>
      <c r="H764" s="2" t="s">
        <v>356</v>
      </c>
      <c r="I764" s="2" t="s">
        <v>1149</v>
      </c>
      <c r="J764" s="2" t="s">
        <v>134</v>
      </c>
      <c r="K764" s="2" t="s">
        <v>135</v>
      </c>
      <c r="L764" s="2" t="s">
        <v>513</v>
      </c>
      <c r="M764" s="2" t="s">
        <v>32</v>
      </c>
      <c r="N764" s="2" t="s">
        <v>648</v>
      </c>
      <c r="O764" s="2" t="s">
        <v>309</v>
      </c>
      <c r="P764" s="2" t="s">
        <v>2842</v>
      </c>
      <c r="Q764" s="2" t="s">
        <v>348</v>
      </c>
      <c r="R764" s="2" t="s">
        <v>361</v>
      </c>
      <c r="S764" s="2" t="s">
        <v>35</v>
      </c>
      <c r="T764" s="144">
        <v>3.6640000000000001</v>
      </c>
      <c r="U764" s="2" t="s">
        <v>3551</v>
      </c>
      <c r="V764" s="155">
        <v>4.4999999999999998E-2</v>
      </c>
      <c r="W764" s="157">
        <v>6.9750000000000006E-2</v>
      </c>
      <c r="X764" s="4" t="s">
        <v>597</v>
      </c>
      <c r="Y764" s="4" t="s">
        <v>309</v>
      </c>
      <c r="Z764" s="144">
        <v>200839.39</v>
      </c>
      <c r="AA764" s="144">
        <v>1</v>
      </c>
      <c r="AB764" s="144">
        <v>92.67</v>
      </c>
      <c r="AD764" s="144">
        <v>186.11799999999999</v>
      </c>
      <c r="AG764" s="2" t="s">
        <v>37</v>
      </c>
      <c r="AH764" s="144">
        <v>2.1900000000000001E-4</v>
      </c>
      <c r="AI764" s="157">
        <v>4.5216649904688197E-3</v>
      </c>
      <c r="AJ764" s="157">
        <v>2.0629163279476501E-3</v>
      </c>
      <c r="AK764" s="177"/>
    </row>
    <row r="765" spans="1:37">
      <c r="A765" s="2" t="s">
        <v>153</v>
      </c>
      <c r="B765" s="2">
        <v>972</v>
      </c>
      <c r="C765" s="2" t="s">
        <v>3592</v>
      </c>
      <c r="D765" s="2" t="s">
        <v>3593</v>
      </c>
      <c r="E765" s="4" t="s">
        <v>501</v>
      </c>
      <c r="F765" s="2" t="s">
        <v>3594</v>
      </c>
      <c r="G765" s="2" t="s">
        <v>3595</v>
      </c>
      <c r="H765" s="2" t="s">
        <v>356</v>
      </c>
      <c r="I765" s="2" t="s">
        <v>1149</v>
      </c>
      <c r="J765" s="2" t="s">
        <v>134</v>
      </c>
      <c r="K765" s="2" t="s">
        <v>135</v>
      </c>
      <c r="L765" s="2" t="s">
        <v>513</v>
      </c>
      <c r="M765" s="2" t="s">
        <v>32</v>
      </c>
      <c r="N765" s="2" t="s">
        <v>648</v>
      </c>
      <c r="O765" s="2" t="s">
        <v>309</v>
      </c>
      <c r="P765" s="2" t="s">
        <v>2842</v>
      </c>
      <c r="Q765" s="2" t="s">
        <v>348</v>
      </c>
      <c r="R765" s="2" t="s">
        <v>361</v>
      </c>
      <c r="S765" s="2" t="s">
        <v>35</v>
      </c>
      <c r="T765" s="144">
        <v>1.0409999999999999</v>
      </c>
      <c r="U765" s="2" t="s">
        <v>3188</v>
      </c>
      <c r="V765" s="155">
        <v>3.9300000000000002E-2</v>
      </c>
      <c r="W765" s="157">
        <v>8.2799999999999999E-2</v>
      </c>
      <c r="X765" s="4" t="s">
        <v>597</v>
      </c>
      <c r="Y765" s="4" t="s">
        <v>309</v>
      </c>
      <c r="Z765" s="144">
        <v>165310.93</v>
      </c>
      <c r="AA765" s="144">
        <v>1</v>
      </c>
      <c r="AB765" s="144">
        <v>97.3</v>
      </c>
      <c r="AD765" s="144">
        <v>160.84800000000001</v>
      </c>
      <c r="AG765" s="2" t="s">
        <v>37</v>
      </c>
      <c r="AH765" s="144">
        <v>2.13E-4</v>
      </c>
      <c r="AI765" s="157">
        <v>3.90773167450802E-3</v>
      </c>
      <c r="AJ765" s="157">
        <v>1.7828219236881099E-3</v>
      </c>
      <c r="AK765" s="177"/>
    </row>
    <row r="766" spans="1:37">
      <c r="A766" s="2" t="s">
        <v>153</v>
      </c>
      <c r="B766" s="2">
        <v>972</v>
      </c>
      <c r="C766" s="2" t="s">
        <v>2568</v>
      </c>
      <c r="D766" s="2" t="s">
        <v>2569</v>
      </c>
      <c r="E766" s="4" t="s">
        <v>353</v>
      </c>
      <c r="F766" s="2" t="s">
        <v>3552</v>
      </c>
      <c r="G766" s="2" t="s">
        <v>3553</v>
      </c>
      <c r="H766" s="2" t="s">
        <v>356</v>
      </c>
      <c r="I766" s="2" t="s">
        <v>939</v>
      </c>
      <c r="J766" s="2" t="s">
        <v>134</v>
      </c>
      <c r="K766" s="2" t="s">
        <v>31</v>
      </c>
      <c r="L766" s="2" t="s">
        <v>513</v>
      </c>
      <c r="M766" s="2" t="s">
        <v>32</v>
      </c>
      <c r="N766" s="2" t="s">
        <v>630</v>
      </c>
      <c r="O766" s="2" t="s">
        <v>309</v>
      </c>
      <c r="P766" s="2" t="s">
        <v>360</v>
      </c>
      <c r="Q766" s="20" t="s">
        <v>360</v>
      </c>
      <c r="R766" s="20" t="s">
        <v>360</v>
      </c>
      <c r="S766" s="2" t="s">
        <v>35</v>
      </c>
      <c r="T766" s="144">
        <v>1.6639999999999999</v>
      </c>
      <c r="U766" s="2" t="s">
        <v>3554</v>
      </c>
      <c r="V766" s="155">
        <v>2.8500000000000001E-2</v>
      </c>
      <c r="W766" s="157">
        <v>2.3E-2</v>
      </c>
      <c r="X766" s="4" t="s">
        <v>597</v>
      </c>
      <c r="Y766" s="4" t="s">
        <v>309</v>
      </c>
      <c r="Z766" s="144">
        <v>54389.17</v>
      </c>
      <c r="AA766" s="144">
        <v>1</v>
      </c>
      <c r="AB766" s="144">
        <v>116.03</v>
      </c>
      <c r="AD766" s="144">
        <v>63.107999999999997</v>
      </c>
      <c r="AG766" s="2" t="s">
        <v>37</v>
      </c>
      <c r="AH766" s="144">
        <v>3.7100000000000002E-4</v>
      </c>
      <c r="AI766" s="157">
        <v>1.5331796610375901E-3</v>
      </c>
      <c r="AJ766" s="157">
        <v>6.9948157660918299E-4</v>
      </c>
      <c r="AK766" s="177"/>
    </row>
    <row r="767" spans="1:37">
      <c r="A767" s="2" t="s">
        <v>153</v>
      </c>
      <c r="B767" s="2">
        <v>972</v>
      </c>
      <c r="C767" s="2" t="s">
        <v>3555</v>
      </c>
      <c r="D767" s="2" t="s">
        <v>3556</v>
      </c>
      <c r="E767" s="4" t="s">
        <v>501</v>
      </c>
      <c r="F767" s="2" t="s">
        <v>3557</v>
      </c>
      <c r="G767" s="2" t="s">
        <v>3558</v>
      </c>
      <c r="H767" s="2" t="s">
        <v>356</v>
      </c>
      <c r="I767" s="2" t="s">
        <v>345</v>
      </c>
      <c r="J767" s="2" t="s">
        <v>134</v>
      </c>
      <c r="K767" s="2" t="s">
        <v>423</v>
      </c>
      <c r="L767" s="2" t="s">
        <v>513</v>
      </c>
      <c r="M767" s="2" t="s">
        <v>32</v>
      </c>
      <c r="N767" s="2" t="s">
        <v>648</v>
      </c>
      <c r="O767" s="2" t="s">
        <v>309</v>
      </c>
      <c r="P767" s="2" t="s">
        <v>2874</v>
      </c>
      <c r="Q767" s="2" t="s">
        <v>599</v>
      </c>
      <c r="R767" s="2" t="s">
        <v>361</v>
      </c>
      <c r="S767" s="2" t="s">
        <v>35</v>
      </c>
      <c r="T767" s="144">
        <v>3.13</v>
      </c>
      <c r="U767" s="2" t="s">
        <v>3559</v>
      </c>
      <c r="V767" s="155">
        <v>4.2999999999999997E-2</v>
      </c>
      <c r="W767" s="157">
        <v>7.8320000000000001E-2</v>
      </c>
      <c r="X767" s="4" t="s">
        <v>597</v>
      </c>
      <c r="Y767" s="4" t="s">
        <v>309</v>
      </c>
      <c r="Z767" s="144">
        <v>165983.51999999999</v>
      </c>
      <c r="AA767" s="144">
        <v>1</v>
      </c>
      <c r="AB767" s="144">
        <v>90.67</v>
      </c>
      <c r="AD767" s="144">
        <v>150.49700000000001</v>
      </c>
      <c r="AG767" s="2" t="s">
        <v>37</v>
      </c>
      <c r="AH767" s="144">
        <v>1.47E-4</v>
      </c>
      <c r="AI767" s="157">
        <v>3.65627549585873E-3</v>
      </c>
      <c r="AJ767" s="157">
        <v>1.66810023205629E-3</v>
      </c>
      <c r="AK767" s="177"/>
    </row>
    <row r="768" spans="1:37">
      <c r="A768" s="2" t="s">
        <v>153</v>
      </c>
      <c r="B768" s="2">
        <v>973</v>
      </c>
      <c r="C768" s="2" t="s">
        <v>2838</v>
      </c>
      <c r="D768" s="2" t="s">
        <v>2839</v>
      </c>
      <c r="E768" s="4" t="s">
        <v>353</v>
      </c>
      <c r="F768" s="2" t="s">
        <v>2840</v>
      </c>
      <c r="G768" s="2" t="s">
        <v>2841</v>
      </c>
      <c r="H768" s="2" t="s">
        <v>356</v>
      </c>
      <c r="I768" s="2" t="s">
        <v>939</v>
      </c>
      <c r="J768" s="2" t="s">
        <v>31</v>
      </c>
      <c r="K768" s="2" t="s">
        <v>31</v>
      </c>
      <c r="L768" s="2" t="s">
        <v>513</v>
      </c>
      <c r="M768" s="2" t="s">
        <v>32</v>
      </c>
      <c r="N768" s="2" t="s">
        <v>639</v>
      </c>
      <c r="O768" s="2" t="s">
        <v>309</v>
      </c>
      <c r="P768" s="2" t="s">
        <v>2842</v>
      </c>
      <c r="Q768" s="2" t="s">
        <v>348</v>
      </c>
      <c r="R768" s="2" t="s">
        <v>361</v>
      </c>
      <c r="S768" s="2" t="s">
        <v>35</v>
      </c>
      <c r="T768" s="144">
        <v>5.4290000000000003</v>
      </c>
      <c r="U768" s="2" t="s">
        <v>2843</v>
      </c>
      <c r="V768" s="155">
        <v>5.1499999999999997E-2</v>
      </c>
      <c r="W768" s="157">
        <v>3.8629999999999998E-2</v>
      </c>
      <c r="X768" s="4" t="s">
        <v>597</v>
      </c>
      <c r="Y768" s="4" t="s">
        <v>309</v>
      </c>
      <c r="Z768" s="144">
        <v>68469.61</v>
      </c>
      <c r="AA768" s="144">
        <v>1</v>
      </c>
      <c r="AB768" s="144">
        <v>147.13</v>
      </c>
      <c r="AD768" s="144">
        <v>100.739</v>
      </c>
      <c r="AG768" s="2" t="s">
        <v>37</v>
      </c>
      <c r="AH768" s="144">
        <v>2.4000000000000001E-5</v>
      </c>
      <c r="AI768" s="157">
        <v>1.22621392413112E-2</v>
      </c>
      <c r="AJ768" s="157">
        <v>2.5650768889997201E-3</v>
      </c>
      <c r="AK768" s="177"/>
    </row>
    <row r="769" spans="1:37">
      <c r="A769" s="2" t="s">
        <v>153</v>
      </c>
      <c r="B769" s="2">
        <v>973</v>
      </c>
      <c r="C769" s="2" t="s">
        <v>1851</v>
      </c>
      <c r="D769" s="2" t="s">
        <v>1852</v>
      </c>
      <c r="E769" s="4" t="s">
        <v>353</v>
      </c>
      <c r="F769" s="2" t="s">
        <v>2848</v>
      </c>
      <c r="G769" s="2" t="s">
        <v>2849</v>
      </c>
      <c r="H769" s="2" t="s">
        <v>356</v>
      </c>
      <c r="I769" s="2" t="s">
        <v>1149</v>
      </c>
      <c r="J769" s="2" t="s">
        <v>31</v>
      </c>
      <c r="K769" s="2" t="s">
        <v>31</v>
      </c>
      <c r="L769" s="2" t="s">
        <v>513</v>
      </c>
      <c r="M769" s="2" t="s">
        <v>32</v>
      </c>
      <c r="N769" s="2" t="s">
        <v>623</v>
      </c>
      <c r="O769" s="2" t="s">
        <v>309</v>
      </c>
      <c r="P769" s="2" t="s">
        <v>2846</v>
      </c>
      <c r="Q769" s="2" t="s">
        <v>348</v>
      </c>
      <c r="R769" s="2" t="s">
        <v>361</v>
      </c>
      <c r="S769" s="2" t="s">
        <v>35</v>
      </c>
      <c r="T769" s="144">
        <v>3.2629999999999999</v>
      </c>
      <c r="U769" s="2" t="s">
        <v>2850</v>
      </c>
      <c r="V769" s="155">
        <v>2.5000000000000001E-2</v>
      </c>
      <c r="W769" s="157">
        <v>5.9420000000000001E-2</v>
      </c>
      <c r="X769" s="4" t="s">
        <v>597</v>
      </c>
      <c r="Y769" s="4" t="s">
        <v>309</v>
      </c>
      <c r="Z769" s="144">
        <v>55480</v>
      </c>
      <c r="AA769" s="144">
        <v>1</v>
      </c>
      <c r="AB769" s="144">
        <v>90.38</v>
      </c>
      <c r="AD769" s="144">
        <v>50.143000000000001</v>
      </c>
      <c r="AG769" s="2" t="s">
        <v>37</v>
      </c>
      <c r="AH769" s="144">
        <v>6.8999999999999997E-5</v>
      </c>
      <c r="AI769" s="157">
        <v>6.1034577650892399E-3</v>
      </c>
      <c r="AJ769" s="157">
        <v>1.2767624105483801E-3</v>
      </c>
      <c r="AK769" s="177"/>
    </row>
    <row r="770" spans="1:37">
      <c r="A770" s="2" t="s">
        <v>153</v>
      </c>
      <c r="B770" s="2">
        <v>973</v>
      </c>
      <c r="C770" s="2" t="s">
        <v>1871</v>
      </c>
      <c r="D770" s="2" t="s">
        <v>1872</v>
      </c>
      <c r="E770" s="4" t="s">
        <v>353</v>
      </c>
      <c r="F770" s="2" t="s">
        <v>2851</v>
      </c>
      <c r="G770" s="2" t="s">
        <v>2852</v>
      </c>
      <c r="H770" s="2" t="s">
        <v>356</v>
      </c>
      <c r="I770" s="2" t="s">
        <v>1149</v>
      </c>
      <c r="J770" s="2" t="s">
        <v>31</v>
      </c>
      <c r="K770" s="2" t="s">
        <v>31</v>
      </c>
      <c r="L770" s="2" t="s">
        <v>513</v>
      </c>
      <c r="M770" s="2" t="s">
        <v>32</v>
      </c>
      <c r="N770" s="2" t="s">
        <v>639</v>
      </c>
      <c r="O770" s="2" t="s">
        <v>309</v>
      </c>
      <c r="P770" s="2" t="s">
        <v>2853</v>
      </c>
      <c r="Q770" s="2" t="s">
        <v>348</v>
      </c>
      <c r="R770" s="2" t="s">
        <v>361</v>
      </c>
      <c r="S770" s="2" t="s">
        <v>35</v>
      </c>
      <c r="T770" s="144">
        <v>7.81</v>
      </c>
      <c r="U770" s="2" t="s">
        <v>2854</v>
      </c>
      <c r="V770" s="155">
        <v>2.4E-2</v>
      </c>
      <c r="W770" s="157">
        <v>5.8409999999999997E-2</v>
      </c>
      <c r="X770" s="4" t="s">
        <v>597</v>
      </c>
      <c r="Y770" s="4" t="s">
        <v>309</v>
      </c>
      <c r="Z770" s="144">
        <v>66584.66</v>
      </c>
      <c r="AA770" s="144">
        <v>1</v>
      </c>
      <c r="AB770" s="144">
        <v>76.87</v>
      </c>
      <c r="AD770" s="144">
        <v>51.183999999999997</v>
      </c>
      <c r="AG770" s="2" t="s">
        <v>37</v>
      </c>
      <c r="AH770" s="144">
        <v>9.1000000000000003E-5</v>
      </c>
      <c r="AI770" s="157">
        <v>6.2301459652278398E-3</v>
      </c>
      <c r="AJ770" s="157">
        <v>1.3032639016739801E-3</v>
      </c>
      <c r="AK770" s="177"/>
    </row>
    <row r="771" spans="1:37">
      <c r="A771" s="2" t="s">
        <v>153</v>
      </c>
      <c r="B771" s="2">
        <v>973</v>
      </c>
      <c r="C771" s="2" t="s">
        <v>1887</v>
      </c>
      <c r="D771" s="2" t="s">
        <v>1888</v>
      </c>
      <c r="E771" s="4" t="s">
        <v>353</v>
      </c>
      <c r="F771" s="2" t="s">
        <v>3560</v>
      </c>
      <c r="G771" s="2" t="s">
        <v>3561</v>
      </c>
      <c r="H771" s="2" t="s">
        <v>356</v>
      </c>
      <c r="I771" s="2" t="s">
        <v>1149</v>
      </c>
      <c r="J771" s="2" t="s">
        <v>31</v>
      </c>
      <c r="K771" s="2" t="s">
        <v>31</v>
      </c>
      <c r="L771" s="2" t="s">
        <v>513</v>
      </c>
      <c r="M771" s="2" t="s">
        <v>32</v>
      </c>
      <c r="N771" s="2" t="s">
        <v>647</v>
      </c>
      <c r="O771" s="2" t="s">
        <v>309</v>
      </c>
      <c r="P771" s="2" t="s">
        <v>2853</v>
      </c>
      <c r="Q771" s="2" t="s">
        <v>348</v>
      </c>
      <c r="R771" s="2" t="s">
        <v>361</v>
      </c>
      <c r="S771" s="2" t="s">
        <v>35</v>
      </c>
      <c r="T771" s="144">
        <v>2.9329999999999998</v>
      </c>
      <c r="U771" s="2" t="s">
        <v>2996</v>
      </c>
      <c r="V771" s="155">
        <v>0.05</v>
      </c>
      <c r="W771" s="157">
        <v>5.3940000000000002E-2</v>
      </c>
      <c r="X771" s="4" t="s">
        <v>597</v>
      </c>
      <c r="Y771" s="4" t="s">
        <v>309</v>
      </c>
      <c r="Z771" s="144">
        <v>40000</v>
      </c>
      <c r="AA771" s="144">
        <v>1</v>
      </c>
      <c r="AB771" s="144">
        <v>99.88</v>
      </c>
      <c r="AD771" s="144">
        <v>39.951999999999998</v>
      </c>
      <c r="AG771" s="2" t="s">
        <v>37</v>
      </c>
      <c r="AH771" s="144">
        <v>1E-4</v>
      </c>
      <c r="AI771" s="157">
        <v>4.8630157852865502E-3</v>
      </c>
      <c r="AJ771" s="157">
        <v>1.01727840111735E-3</v>
      </c>
      <c r="AK771" s="177"/>
    </row>
    <row r="772" spans="1:37">
      <c r="A772" s="2" t="s">
        <v>153</v>
      </c>
      <c r="B772" s="2">
        <v>973</v>
      </c>
      <c r="C772" s="2" t="s">
        <v>1891</v>
      </c>
      <c r="D772" s="2" t="s">
        <v>1892</v>
      </c>
      <c r="E772" s="4" t="s">
        <v>353</v>
      </c>
      <c r="F772" s="2" t="s">
        <v>3562</v>
      </c>
      <c r="G772" s="2" t="s">
        <v>3563</v>
      </c>
      <c r="H772" s="2" t="s">
        <v>356</v>
      </c>
      <c r="I772" s="2" t="s">
        <v>1149</v>
      </c>
      <c r="J772" s="2" t="s">
        <v>31</v>
      </c>
      <c r="K772" s="2" t="s">
        <v>31</v>
      </c>
      <c r="L772" s="2" t="s">
        <v>513</v>
      </c>
      <c r="M772" s="2" t="s">
        <v>32</v>
      </c>
      <c r="N772" s="2" t="s">
        <v>629</v>
      </c>
      <c r="O772" s="2" t="s">
        <v>309</v>
      </c>
      <c r="P772" s="2" t="s">
        <v>2853</v>
      </c>
      <c r="Q772" s="2" t="s">
        <v>348</v>
      </c>
      <c r="R772" s="2" t="s">
        <v>361</v>
      </c>
      <c r="S772" s="2" t="s">
        <v>35</v>
      </c>
      <c r="T772" s="144">
        <v>2.8690000000000002</v>
      </c>
      <c r="U772" s="2" t="s">
        <v>2865</v>
      </c>
      <c r="V772" s="155">
        <v>1.0800000000000001E-2</v>
      </c>
      <c r="W772" s="157">
        <v>5.0319999999999997E-2</v>
      </c>
      <c r="X772" s="4" t="s">
        <v>597</v>
      </c>
      <c r="Y772" s="4" t="s">
        <v>309</v>
      </c>
      <c r="Z772" s="144">
        <v>48724.160000000003</v>
      </c>
      <c r="AA772" s="144">
        <v>1</v>
      </c>
      <c r="AB772" s="144">
        <v>89.46</v>
      </c>
      <c r="AD772" s="144">
        <v>43.588999999999999</v>
      </c>
      <c r="AG772" s="2" t="s">
        <v>37</v>
      </c>
      <c r="AH772" s="144">
        <v>4.3000000000000002E-5</v>
      </c>
      <c r="AI772" s="157">
        <v>5.3056721301721699E-3</v>
      </c>
      <c r="AJ772" s="157">
        <v>1.1098762372445E-3</v>
      </c>
      <c r="AK772" s="177"/>
    </row>
    <row r="773" spans="1:37">
      <c r="A773" s="2" t="s">
        <v>153</v>
      </c>
      <c r="B773" s="2">
        <v>973</v>
      </c>
      <c r="C773" s="2" t="s">
        <v>3606</v>
      </c>
      <c r="D773" s="2" t="s">
        <v>3607</v>
      </c>
      <c r="E773" s="4" t="s">
        <v>353</v>
      </c>
      <c r="F773" s="2" t="s">
        <v>3866</v>
      </c>
      <c r="G773" s="2" t="s">
        <v>3867</v>
      </c>
      <c r="H773" s="2" t="s">
        <v>356</v>
      </c>
      <c r="I773" s="2" t="s">
        <v>939</v>
      </c>
      <c r="J773" s="2" t="s">
        <v>31</v>
      </c>
      <c r="K773" s="2" t="s">
        <v>31</v>
      </c>
      <c r="L773" s="2" t="s">
        <v>513</v>
      </c>
      <c r="M773" s="2" t="s">
        <v>32</v>
      </c>
      <c r="N773" s="2" t="s">
        <v>661</v>
      </c>
      <c r="O773" s="2" t="s">
        <v>309</v>
      </c>
      <c r="P773" s="2" t="s">
        <v>2864</v>
      </c>
      <c r="Q773" s="2" t="s">
        <v>348</v>
      </c>
      <c r="R773" s="2" t="s">
        <v>361</v>
      </c>
      <c r="S773" s="2" t="s">
        <v>35</v>
      </c>
      <c r="T773" s="144">
        <v>1.2749999999999999</v>
      </c>
      <c r="U773" s="2" t="s">
        <v>3868</v>
      </c>
      <c r="V773" s="155">
        <v>1.8499999999999999E-2</v>
      </c>
      <c r="W773" s="157">
        <v>2.9250000000000002E-2</v>
      </c>
      <c r="X773" s="4" t="s">
        <v>597</v>
      </c>
      <c r="Y773" s="4" t="s">
        <v>309</v>
      </c>
      <c r="Z773" s="144">
        <v>29204.38</v>
      </c>
      <c r="AA773" s="144">
        <v>1</v>
      </c>
      <c r="AB773" s="144">
        <v>110.73</v>
      </c>
      <c r="AD773" s="144">
        <v>32.338000000000001</v>
      </c>
      <c r="AG773" s="2" t="s">
        <v>37</v>
      </c>
      <c r="AH773" s="144">
        <v>4.8000000000000001E-5</v>
      </c>
      <c r="AI773" s="157">
        <v>3.9362297999678596E-3</v>
      </c>
      <c r="AJ773" s="157">
        <v>8.2340706552031602E-4</v>
      </c>
      <c r="AK773" s="177"/>
    </row>
    <row r="774" spans="1:37">
      <c r="A774" s="2" t="s">
        <v>153</v>
      </c>
      <c r="B774" s="2">
        <v>973</v>
      </c>
      <c r="C774" s="2" t="s">
        <v>3606</v>
      </c>
      <c r="D774" s="2" t="s">
        <v>3607</v>
      </c>
      <c r="E774" s="4" t="s">
        <v>353</v>
      </c>
      <c r="F774" s="2" t="s">
        <v>3608</v>
      </c>
      <c r="G774" s="2" t="s">
        <v>3609</v>
      </c>
      <c r="H774" s="2" t="s">
        <v>356</v>
      </c>
      <c r="I774" s="2" t="s">
        <v>1149</v>
      </c>
      <c r="J774" s="2" t="s">
        <v>31</v>
      </c>
      <c r="K774" s="2" t="s">
        <v>31</v>
      </c>
      <c r="L774" s="2" t="s">
        <v>513</v>
      </c>
      <c r="M774" s="2" t="s">
        <v>32</v>
      </c>
      <c r="N774" s="2" t="s">
        <v>661</v>
      </c>
      <c r="O774" s="2" t="s">
        <v>309</v>
      </c>
      <c r="P774" s="2" t="s">
        <v>2864</v>
      </c>
      <c r="Q774" s="2" t="s">
        <v>348</v>
      </c>
      <c r="R774" s="2" t="s">
        <v>361</v>
      </c>
      <c r="S774" s="2" t="s">
        <v>35</v>
      </c>
      <c r="T774" s="144">
        <v>1.9510000000000001</v>
      </c>
      <c r="U774" s="2" t="s">
        <v>3610</v>
      </c>
      <c r="V774" s="155">
        <v>5.7000000000000002E-2</v>
      </c>
      <c r="W774" s="157">
        <v>5.8650000000000001E-2</v>
      </c>
      <c r="X774" s="4" t="s">
        <v>597</v>
      </c>
      <c r="Y774" s="4" t="s">
        <v>309</v>
      </c>
      <c r="Z774" s="144">
        <v>40800</v>
      </c>
      <c r="AA774" s="144">
        <v>1</v>
      </c>
      <c r="AB774" s="144">
        <v>100.12</v>
      </c>
      <c r="AD774" s="144">
        <v>40.848999999999997</v>
      </c>
      <c r="AG774" s="2" t="s">
        <v>37</v>
      </c>
      <c r="AH774" s="144">
        <v>5.8999999999999998E-5</v>
      </c>
      <c r="AI774" s="157">
        <v>4.9721950663931397E-3</v>
      </c>
      <c r="AJ774" s="157">
        <v>1.0401172586130001E-3</v>
      </c>
      <c r="AK774" s="177"/>
    </row>
    <row r="775" spans="1:37">
      <c r="A775" s="2" t="s">
        <v>153</v>
      </c>
      <c r="B775" s="2">
        <v>973</v>
      </c>
      <c r="C775" s="2" t="s">
        <v>3869</v>
      </c>
      <c r="D775" s="2" t="s">
        <v>3870</v>
      </c>
      <c r="E775" s="4" t="s">
        <v>353</v>
      </c>
      <c r="F775" s="2" t="s">
        <v>3871</v>
      </c>
      <c r="G775" s="2" t="s">
        <v>3872</v>
      </c>
      <c r="H775" s="2" t="s">
        <v>356</v>
      </c>
      <c r="I775" s="2" t="s">
        <v>1149</v>
      </c>
      <c r="J775" s="2" t="s">
        <v>31</v>
      </c>
      <c r="K775" s="2" t="s">
        <v>31</v>
      </c>
      <c r="L775" s="2" t="s">
        <v>513</v>
      </c>
      <c r="M775" s="2" t="s">
        <v>32</v>
      </c>
      <c r="N775" s="2" t="s">
        <v>661</v>
      </c>
      <c r="O775" s="2" t="s">
        <v>309</v>
      </c>
      <c r="P775" s="2" t="s">
        <v>2864</v>
      </c>
      <c r="Q775" s="2" t="s">
        <v>348</v>
      </c>
      <c r="R775" s="2" t="s">
        <v>361</v>
      </c>
      <c r="S775" s="2" t="s">
        <v>35</v>
      </c>
      <c r="T775" s="144">
        <v>2.7749999999999999</v>
      </c>
      <c r="U775" s="2" t="s">
        <v>3057</v>
      </c>
      <c r="V775" s="155">
        <v>5.6500000000000002E-2</v>
      </c>
      <c r="W775" s="157">
        <v>5.9920000000000001E-2</v>
      </c>
      <c r="X775" s="4" t="s">
        <v>597</v>
      </c>
      <c r="Y775" s="4" t="s">
        <v>309</v>
      </c>
      <c r="Z775" s="144">
        <v>64354.64</v>
      </c>
      <c r="AA775" s="144">
        <v>1</v>
      </c>
      <c r="AB775" s="144">
        <v>100.74</v>
      </c>
      <c r="AD775" s="144">
        <v>64.831000000000003</v>
      </c>
      <c r="AG775" s="2" t="s">
        <v>37</v>
      </c>
      <c r="AH775" s="144">
        <v>1.2E-4</v>
      </c>
      <c r="AI775" s="157">
        <v>7.8913074849754402E-3</v>
      </c>
      <c r="AJ775" s="157">
        <v>1.65075685859987E-3</v>
      </c>
      <c r="AK775" s="177"/>
    </row>
    <row r="776" spans="1:37">
      <c r="A776" s="2" t="s">
        <v>153</v>
      </c>
      <c r="B776" s="2">
        <v>973</v>
      </c>
      <c r="C776" s="2" t="s">
        <v>2860</v>
      </c>
      <c r="D776" s="2" t="s">
        <v>2861</v>
      </c>
      <c r="E776" s="4" t="s">
        <v>353</v>
      </c>
      <c r="F776" s="2" t="s">
        <v>2862</v>
      </c>
      <c r="G776" s="2" t="s">
        <v>2863</v>
      </c>
      <c r="H776" s="2" t="s">
        <v>356</v>
      </c>
      <c r="I776" s="2" t="s">
        <v>939</v>
      </c>
      <c r="J776" s="2" t="s">
        <v>31</v>
      </c>
      <c r="K776" s="2" t="s">
        <v>31</v>
      </c>
      <c r="L776" s="2" t="s">
        <v>513</v>
      </c>
      <c r="M776" s="2" t="s">
        <v>32</v>
      </c>
      <c r="N776" s="2" t="s">
        <v>634</v>
      </c>
      <c r="O776" s="2" t="s">
        <v>309</v>
      </c>
      <c r="P776" s="2" t="s">
        <v>2864</v>
      </c>
      <c r="Q776" s="2" t="s">
        <v>348</v>
      </c>
      <c r="R776" s="2" t="s">
        <v>361</v>
      </c>
      <c r="S776" s="2" t="s">
        <v>35</v>
      </c>
      <c r="T776" s="144">
        <v>3.0960000000000001</v>
      </c>
      <c r="U776" s="2" t="s">
        <v>2865</v>
      </c>
      <c r="V776" s="155">
        <v>1E-3</v>
      </c>
      <c r="W776" s="157">
        <v>3.4079999999999999E-2</v>
      </c>
      <c r="X776" s="4" t="s">
        <v>597</v>
      </c>
      <c r="Y776" s="4" t="s">
        <v>309</v>
      </c>
      <c r="Z776" s="144">
        <v>94500</v>
      </c>
      <c r="AA776" s="144">
        <v>1</v>
      </c>
      <c r="AB776" s="144">
        <v>99.86</v>
      </c>
      <c r="AD776" s="144">
        <v>94.367999999999995</v>
      </c>
      <c r="AG776" s="2" t="s">
        <v>37</v>
      </c>
      <c r="AH776" s="144">
        <v>1.35E-4</v>
      </c>
      <c r="AI776" s="157">
        <v>1.1486574257138201E-2</v>
      </c>
      <c r="AJ776" s="157">
        <v>2.4028389811053701E-3</v>
      </c>
      <c r="AK776" s="177"/>
    </row>
    <row r="777" spans="1:37">
      <c r="A777" s="2" t="s">
        <v>153</v>
      </c>
      <c r="B777" s="2">
        <v>973</v>
      </c>
      <c r="C777" s="2" t="s">
        <v>2860</v>
      </c>
      <c r="D777" s="2" t="s">
        <v>2861</v>
      </c>
      <c r="E777" s="4" t="s">
        <v>353</v>
      </c>
      <c r="F777" s="2" t="s">
        <v>2866</v>
      </c>
      <c r="G777" s="2" t="s">
        <v>2867</v>
      </c>
      <c r="H777" s="2" t="s">
        <v>356</v>
      </c>
      <c r="I777" s="2" t="s">
        <v>1149</v>
      </c>
      <c r="J777" s="2" t="s">
        <v>31</v>
      </c>
      <c r="K777" s="2" t="s">
        <v>31</v>
      </c>
      <c r="L777" s="2" t="s">
        <v>513</v>
      </c>
      <c r="M777" s="2" t="s">
        <v>32</v>
      </c>
      <c r="N777" s="2" t="s">
        <v>634</v>
      </c>
      <c r="O777" s="2" t="s">
        <v>309</v>
      </c>
      <c r="P777" s="2" t="s">
        <v>2864</v>
      </c>
      <c r="Q777" s="2" t="s">
        <v>348</v>
      </c>
      <c r="R777" s="2" t="s">
        <v>361</v>
      </c>
      <c r="S777" s="2" t="s">
        <v>35</v>
      </c>
      <c r="T777" s="144">
        <v>1.3160000000000001</v>
      </c>
      <c r="U777" s="2" t="s">
        <v>2868</v>
      </c>
      <c r="V777" s="155">
        <v>3.9E-2</v>
      </c>
      <c r="W777" s="157">
        <v>5.5669999999999997E-2</v>
      </c>
      <c r="X777" s="4" t="s">
        <v>597</v>
      </c>
      <c r="Y777" s="4" t="s">
        <v>309</v>
      </c>
      <c r="Z777" s="144">
        <v>33600</v>
      </c>
      <c r="AA777" s="144">
        <v>1</v>
      </c>
      <c r="AB777" s="144">
        <v>98.89</v>
      </c>
      <c r="AD777" s="144">
        <v>33.226999999999997</v>
      </c>
      <c r="AG777" s="2" t="s">
        <v>37</v>
      </c>
      <c r="AH777" s="144">
        <v>4.3999999999999999E-5</v>
      </c>
      <c r="AI777" s="157">
        <v>4.0444438330583601E-3</v>
      </c>
      <c r="AJ777" s="157">
        <v>8.4604400593367695E-4</v>
      </c>
      <c r="AK777" s="177"/>
    </row>
    <row r="778" spans="1:37">
      <c r="A778" s="2" t="s">
        <v>153</v>
      </c>
      <c r="B778" s="2">
        <v>973</v>
      </c>
      <c r="C778" s="2" t="s">
        <v>1895</v>
      </c>
      <c r="D778" s="2" t="s">
        <v>1896</v>
      </c>
      <c r="E778" s="4" t="s">
        <v>353</v>
      </c>
      <c r="F778" s="2" t="s">
        <v>2872</v>
      </c>
      <c r="G778" s="2" t="s">
        <v>2873</v>
      </c>
      <c r="H778" s="2" t="s">
        <v>356</v>
      </c>
      <c r="I778" s="2" t="s">
        <v>939</v>
      </c>
      <c r="J778" s="2" t="s">
        <v>31</v>
      </c>
      <c r="K778" s="2" t="s">
        <v>31</v>
      </c>
      <c r="L778" s="2" t="s">
        <v>513</v>
      </c>
      <c r="M778" s="2" t="s">
        <v>32</v>
      </c>
      <c r="N778" s="2" t="s">
        <v>647</v>
      </c>
      <c r="O778" s="2" t="s">
        <v>309</v>
      </c>
      <c r="P778" s="2" t="s">
        <v>2874</v>
      </c>
      <c r="Q778" s="2" t="s">
        <v>599</v>
      </c>
      <c r="R778" s="2" t="s">
        <v>361</v>
      </c>
      <c r="S778" s="2" t="s">
        <v>35</v>
      </c>
      <c r="T778" s="144">
        <v>7.1280000000000001</v>
      </c>
      <c r="U778" s="2" t="s">
        <v>2875</v>
      </c>
      <c r="V778" s="155">
        <v>2.5600000000000001E-2</v>
      </c>
      <c r="W778" s="157">
        <v>4.5679999999999998E-2</v>
      </c>
      <c r="X778" s="4" t="s">
        <v>597</v>
      </c>
      <c r="Y778" s="4" t="s">
        <v>309</v>
      </c>
      <c r="Z778" s="144">
        <v>52000</v>
      </c>
      <c r="AA778" s="144">
        <v>1</v>
      </c>
      <c r="AB778" s="144">
        <v>93.07</v>
      </c>
      <c r="AD778" s="144">
        <v>48.396000000000001</v>
      </c>
      <c r="AG778" s="2" t="s">
        <v>37</v>
      </c>
      <c r="AH778" s="144">
        <v>5.0000000000000002E-5</v>
      </c>
      <c r="AI778" s="157">
        <v>5.8908804853584802E-3</v>
      </c>
      <c r="AJ778" s="157">
        <v>1.2322940631717E-3</v>
      </c>
      <c r="AK778" s="177"/>
    </row>
    <row r="779" spans="1:37">
      <c r="A779" s="2" t="s">
        <v>153</v>
      </c>
      <c r="B779" s="2">
        <v>973</v>
      </c>
      <c r="C779" s="2" t="s">
        <v>1895</v>
      </c>
      <c r="D779" s="2" t="s">
        <v>1896</v>
      </c>
      <c r="E779" s="4" t="s">
        <v>353</v>
      </c>
      <c r="F779" s="2" t="s">
        <v>3916</v>
      </c>
      <c r="G779" s="2" t="s">
        <v>3917</v>
      </c>
      <c r="H779" s="2" t="s">
        <v>356</v>
      </c>
      <c r="I779" s="2" t="s">
        <v>1149</v>
      </c>
      <c r="J779" s="2" t="s">
        <v>31</v>
      </c>
      <c r="K779" s="2" t="s">
        <v>31</v>
      </c>
      <c r="L779" s="2" t="s">
        <v>513</v>
      </c>
      <c r="M779" s="2" t="s">
        <v>32</v>
      </c>
      <c r="N779" s="2" t="s">
        <v>647</v>
      </c>
      <c r="O779" s="2" t="s">
        <v>309</v>
      </c>
      <c r="P779" s="2" t="s">
        <v>2842</v>
      </c>
      <c r="Q779" s="2" t="s">
        <v>348</v>
      </c>
      <c r="R779" s="2" t="s">
        <v>361</v>
      </c>
      <c r="S779" s="2" t="s">
        <v>35</v>
      </c>
      <c r="T779" s="144">
        <v>1.5609999999999999</v>
      </c>
      <c r="U779" s="2" t="s">
        <v>2871</v>
      </c>
      <c r="V779" s="155">
        <v>6.7400000000000002E-2</v>
      </c>
      <c r="W779" s="157">
        <v>6.2109999999999999E-2</v>
      </c>
      <c r="X779" s="4" t="s">
        <v>597</v>
      </c>
      <c r="Y779" s="4" t="s">
        <v>309</v>
      </c>
      <c r="Z779" s="144">
        <v>67500</v>
      </c>
      <c r="AA779" s="144">
        <v>1</v>
      </c>
      <c r="AB779" s="144">
        <v>101.32</v>
      </c>
      <c r="AD779" s="144">
        <v>68.391000000000005</v>
      </c>
      <c r="AG779" s="2" t="s">
        <v>37</v>
      </c>
      <c r="AH779" s="144">
        <v>6.3999999999999997E-5</v>
      </c>
      <c r="AI779" s="157">
        <v>8.3246523971649104E-3</v>
      </c>
      <c r="AJ779" s="157">
        <v>1.7414068665102299E-3</v>
      </c>
      <c r="AK779" s="177"/>
    </row>
    <row r="780" spans="1:37">
      <c r="A780" s="2" t="s">
        <v>153</v>
      </c>
      <c r="B780" s="2">
        <v>973</v>
      </c>
      <c r="C780" s="2" t="s">
        <v>1895</v>
      </c>
      <c r="D780" s="2" t="s">
        <v>1896</v>
      </c>
      <c r="E780" s="4" t="s">
        <v>353</v>
      </c>
      <c r="F780" s="2" t="s">
        <v>2876</v>
      </c>
      <c r="G780" s="2" t="s">
        <v>2877</v>
      </c>
      <c r="H780" s="2" t="s">
        <v>356</v>
      </c>
      <c r="I780" s="2" t="s">
        <v>1149</v>
      </c>
      <c r="J780" s="2" t="s">
        <v>31</v>
      </c>
      <c r="K780" s="2" t="s">
        <v>31</v>
      </c>
      <c r="L780" s="2" t="s">
        <v>513</v>
      </c>
      <c r="M780" s="2" t="s">
        <v>32</v>
      </c>
      <c r="N780" s="2" t="s">
        <v>647</v>
      </c>
      <c r="O780" s="2" t="s">
        <v>309</v>
      </c>
      <c r="P780" s="2" t="s">
        <v>2842</v>
      </c>
      <c r="Q780" s="2" t="s">
        <v>348</v>
      </c>
      <c r="R780" s="2" t="s">
        <v>361</v>
      </c>
      <c r="S780" s="2" t="s">
        <v>35</v>
      </c>
      <c r="T780" s="144">
        <v>4.5730000000000004</v>
      </c>
      <c r="U780" s="2" t="s">
        <v>2878</v>
      </c>
      <c r="V780" s="155">
        <v>2.41E-2</v>
      </c>
      <c r="W780" s="157">
        <v>6.4619999999999997E-2</v>
      </c>
      <c r="X780" s="4" t="s">
        <v>597</v>
      </c>
      <c r="Y780" s="4" t="s">
        <v>309</v>
      </c>
      <c r="Z780" s="144">
        <v>107471.2</v>
      </c>
      <c r="AA780" s="144">
        <v>1</v>
      </c>
      <c r="AB780" s="144">
        <v>84.18</v>
      </c>
      <c r="AD780" s="144">
        <v>90.468999999999994</v>
      </c>
      <c r="AG780" s="2" t="s">
        <v>37</v>
      </c>
      <c r="AH780" s="144">
        <v>6.0999999999999999E-5</v>
      </c>
      <c r="AI780" s="157">
        <v>1.1012049979706E-2</v>
      </c>
      <c r="AJ780" s="157">
        <v>2.3035747961734302E-3</v>
      </c>
      <c r="AK780" s="177"/>
    </row>
    <row r="781" spans="1:37">
      <c r="A781" s="2" t="s">
        <v>153</v>
      </c>
      <c r="B781" s="2">
        <v>973</v>
      </c>
      <c r="C781" s="2" t="s">
        <v>1895</v>
      </c>
      <c r="D781" s="2" t="s">
        <v>1896</v>
      </c>
      <c r="E781" s="4" t="s">
        <v>353</v>
      </c>
      <c r="F781" s="2" t="s">
        <v>2879</v>
      </c>
      <c r="G781" s="2" t="s">
        <v>2880</v>
      </c>
      <c r="H781" s="2" t="s">
        <v>356</v>
      </c>
      <c r="I781" s="2" t="s">
        <v>1149</v>
      </c>
      <c r="J781" s="2" t="s">
        <v>31</v>
      </c>
      <c r="K781" s="2" t="s">
        <v>31</v>
      </c>
      <c r="L781" s="2" t="s">
        <v>513</v>
      </c>
      <c r="M781" s="2" t="s">
        <v>32</v>
      </c>
      <c r="N781" s="2" t="s">
        <v>647</v>
      </c>
      <c r="O781" s="2" t="s">
        <v>309</v>
      </c>
      <c r="P781" s="2" t="s">
        <v>2874</v>
      </c>
      <c r="Q781" s="2" t="s">
        <v>599</v>
      </c>
      <c r="R781" s="2" t="s">
        <v>361</v>
      </c>
      <c r="S781" s="2" t="s">
        <v>35</v>
      </c>
      <c r="T781" s="144">
        <v>6.4660000000000002</v>
      </c>
      <c r="U781" s="2" t="s">
        <v>2881</v>
      </c>
      <c r="V781" s="155">
        <v>4.9399999999999999E-2</v>
      </c>
      <c r="W781" s="157">
        <v>6.9379999999999997E-2</v>
      </c>
      <c r="X781" s="4" t="s">
        <v>597</v>
      </c>
      <c r="Y781" s="4" t="s">
        <v>309</v>
      </c>
      <c r="Z781" s="144">
        <v>78000</v>
      </c>
      <c r="AA781" s="144">
        <v>1</v>
      </c>
      <c r="AB781" s="144">
        <v>89.76</v>
      </c>
      <c r="AD781" s="144">
        <v>70.013000000000005</v>
      </c>
      <c r="AG781" s="2" t="s">
        <v>37</v>
      </c>
      <c r="AH781" s="144">
        <v>8.7000000000000001E-5</v>
      </c>
      <c r="AI781" s="157">
        <v>8.5220602616166898E-3</v>
      </c>
      <c r="AJ781" s="157">
        <v>1.7827019734118199E-3</v>
      </c>
      <c r="AK781" s="177"/>
    </row>
    <row r="782" spans="1:37">
      <c r="A782" s="2" t="s">
        <v>153</v>
      </c>
      <c r="B782" s="2">
        <v>973</v>
      </c>
      <c r="C782" s="2" t="s">
        <v>1907</v>
      </c>
      <c r="D782" s="2" t="s">
        <v>1908</v>
      </c>
      <c r="E782" s="4" t="s">
        <v>353</v>
      </c>
      <c r="F782" s="2" t="s">
        <v>2893</v>
      </c>
      <c r="G782" s="2" t="s">
        <v>2894</v>
      </c>
      <c r="H782" s="2" t="s">
        <v>356</v>
      </c>
      <c r="I782" s="2" t="s">
        <v>1149</v>
      </c>
      <c r="J782" s="2" t="s">
        <v>31</v>
      </c>
      <c r="K782" s="2" t="s">
        <v>31</v>
      </c>
      <c r="L782" s="2" t="s">
        <v>513</v>
      </c>
      <c r="M782" s="2" t="s">
        <v>32</v>
      </c>
      <c r="N782" s="2" t="s">
        <v>634</v>
      </c>
      <c r="O782" s="2" t="s">
        <v>309</v>
      </c>
      <c r="P782" s="2" t="s">
        <v>2864</v>
      </c>
      <c r="Q782" s="2" t="s">
        <v>348</v>
      </c>
      <c r="R782" s="2" t="s">
        <v>361</v>
      </c>
      <c r="S782" s="2" t="s">
        <v>35</v>
      </c>
      <c r="T782" s="144">
        <v>3.1309999999999998</v>
      </c>
      <c r="U782" s="2" t="s">
        <v>2895</v>
      </c>
      <c r="V782" s="155">
        <v>0.04</v>
      </c>
      <c r="W782" s="157">
        <v>5.6980000000000003E-2</v>
      </c>
      <c r="X782" s="4" t="s">
        <v>597</v>
      </c>
      <c r="Y782" s="4" t="s">
        <v>309</v>
      </c>
      <c r="Z782" s="144">
        <v>56693.01</v>
      </c>
      <c r="AA782" s="144">
        <v>1</v>
      </c>
      <c r="AB782" s="144">
        <v>96.92</v>
      </c>
      <c r="AD782" s="144">
        <v>54.947000000000003</v>
      </c>
      <c r="AG782" s="2" t="s">
        <v>37</v>
      </c>
      <c r="AH782" s="144">
        <v>8.3999999999999995E-5</v>
      </c>
      <c r="AI782" s="157">
        <v>6.6882126868995197E-3</v>
      </c>
      <c r="AJ782" s="157">
        <v>1.3990853842274799E-3</v>
      </c>
      <c r="AK782" s="177"/>
    </row>
    <row r="783" spans="1:37">
      <c r="A783" s="2" t="s">
        <v>153</v>
      </c>
      <c r="B783" s="2">
        <v>973</v>
      </c>
      <c r="C783" s="2" t="s">
        <v>1907</v>
      </c>
      <c r="D783" s="2" t="s">
        <v>1908</v>
      </c>
      <c r="E783" s="4" t="s">
        <v>353</v>
      </c>
      <c r="F783" s="2" t="s">
        <v>2896</v>
      </c>
      <c r="G783" s="2" t="s">
        <v>2897</v>
      </c>
      <c r="H783" s="2" t="s">
        <v>356</v>
      </c>
      <c r="I783" s="2" t="s">
        <v>1149</v>
      </c>
      <c r="J783" s="2" t="s">
        <v>31</v>
      </c>
      <c r="K783" s="2" t="s">
        <v>31</v>
      </c>
      <c r="L783" s="2" t="s">
        <v>513</v>
      </c>
      <c r="M783" s="2" t="s">
        <v>32</v>
      </c>
      <c r="N783" s="2" t="s">
        <v>634</v>
      </c>
      <c r="O783" s="2" t="s">
        <v>309</v>
      </c>
      <c r="P783" s="2" t="s">
        <v>2864</v>
      </c>
      <c r="Q783" s="2" t="s">
        <v>599</v>
      </c>
      <c r="R783" s="2" t="s">
        <v>361</v>
      </c>
      <c r="S783" s="2" t="s">
        <v>35</v>
      </c>
      <c r="T783" s="144">
        <v>5.0460000000000003</v>
      </c>
      <c r="U783" s="2" t="s">
        <v>2898</v>
      </c>
      <c r="V783" s="155">
        <v>2.07E-2</v>
      </c>
      <c r="W783" s="157">
        <v>5.9479999999999998E-2</v>
      </c>
      <c r="X783" s="4" t="s">
        <v>597</v>
      </c>
      <c r="Y783" s="4" t="s">
        <v>309</v>
      </c>
      <c r="Z783" s="144">
        <v>106272.5</v>
      </c>
      <c r="AA783" s="144">
        <v>1</v>
      </c>
      <c r="AB783" s="144">
        <v>82.34</v>
      </c>
      <c r="AD783" s="144">
        <v>87.504999999999995</v>
      </c>
      <c r="AG783" s="2" t="s">
        <v>37</v>
      </c>
      <c r="AH783" s="144">
        <v>2.5900000000000001E-4</v>
      </c>
      <c r="AI783" s="157">
        <v>1.06512091862102E-2</v>
      </c>
      <c r="AJ783" s="157">
        <v>2.2280916882271499E-3</v>
      </c>
      <c r="AK783" s="177"/>
    </row>
    <row r="784" spans="1:37">
      <c r="A784" s="2" t="s">
        <v>153</v>
      </c>
      <c r="B784" s="2">
        <v>973</v>
      </c>
      <c r="C784" s="2" t="s">
        <v>2831</v>
      </c>
      <c r="D784" s="2" t="s">
        <v>2832</v>
      </c>
      <c r="E784" s="4" t="s">
        <v>353</v>
      </c>
      <c r="F784" s="2" t="s">
        <v>3564</v>
      </c>
      <c r="G784" s="2" t="s">
        <v>3565</v>
      </c>
      <c r="H784" s="2" t="s">
        <v>356</v>
      </c>
      <c r="I784" s="2" t="s">
        <v>939</v>
      </c>
      <c r="J784" s="2" t="s">
        <v>31</v>
      </c>
      <c r="K784" s="2" t="s">
        <v>31</v>
      </c>
      <c r="L784" s="2" t="s">
        <v>513</v>
      </c>
      <c r="M784" s="2" t="s">
        <v>32</v>
      </c>
      <c r="N784" s="2" t="s">
        <v>648</v>
      </c>
      <c r="O784" s="2" t="s">
        <v>309</v>
      </c>
      <c r="P784" s="2" t="s">
        <v>2853</v>
      </c>
      <c r="Q784" s="2" t="s">
        <v>348</v>
      </c>
      <c r="R784" s="2" t="s">
        <v>361</v>
      </c>
      <c r="S784" s="2" t="s">
        <v>35</v>
      </c>
      <c r="T784" s="144">
        <v>3.1589999999999998</v>
      </c>
      <c r="U784" s="2" t="s">
        <v>3566</v>
      </c>
      <c r="V784" s="155">
        <v>5.0000000000000001E-3</v>
      </c>
      <c r="W784" s="157">
        <v>3.039E-2</v>
      </c>
      <c r="X784" s="4" t="s">
        <v>597</v>
      </c>
      <c r="Y784" s="4" t="s">
        <v>309</v>
      </c>
      <c r="Z784" s="144">
        <v>85000</v>
      </c>
      <c r="AA784" s="144">
        <v>1</v>
      </c>
      <c r="AB784" s="144">
        <v>102.49</v>
      </c>
      <c r="AD784" s="144">
        <v>87.117000000000004</v>
      </c>
      <c r="AG784" s="2" t="s">
        <v>37</v>
      </c>
      <c r="AH784" s="144">
        <v>1.2400000000000001E-4</v>
      </c>
      <c r="AI784" s="157">
        <v>1.0603947603597201E-2</v>
      </c>
      <c r="AJ784" s="157">
        <v>2.2182051920039002E-3</v>
      </c>
      <c r="AK784" s="177"/>
    </row>
    <row r="785" spans="1:37">
      <c r="A785" s="2" t="s">
        <v>153</v>
      </c>
      <c r="B785" s="2">
        <v>973</v>
      </c>
      <c r="C785" s="2" t="s">
        <v>2831</v>
      </c>
      <c r="D785" s="2" t="s">
        <v>2832</v>
      </c>
      <c r="E785" s="4" t="s">
        <v>353</v>
      </c>
      <c r="F785" s="2" t="s">
        <v>2906</v>
      </c>
      <c r="G785" s="2" t="s">
        <v>2907</v>
      </c>
      <c r="H785" s="2" t="s">
        <v>356</v>
      </c>
      <c r="I785" s="2" t="s">
        <v>939</v>
      </c>
      <c r="J785" s="2" t="s">
        <v>31</v>
      </c>
      <c r="K785" s="2" t="s">
        <v>31</v>
      </c>
      <c r="L785" s="2" t="s">
        <v>513</v>
      </c>
      <c r="M785" s="2" t="s">
        <v>42</v>
      </c>
      <c r="N785" s="2" t="s">
        <v>648</v>
      </c>
      <c r="O785" s="2" t="s">
        <v>309</v>
      </c>
      <c r="P785" s="2" t="s">
        <v>2842</v>
      </c>
      <c r="Q785" s="2" t="s">
        <v>348</v>
      </c>
      <c r="R785" s="2" t="s">
        <v>361</v>
      </c>
      <c r="S785" s="2" t="s">
        <v>35</v>
      </c>
      <c r="T785" s="144">
        <v>4.8159999999999998</v>
      </c>
      <c r="U785" s="2" t="s">
        <v>2908</v>
      </c>
      <c r="V785" s="155">
        <v>3.4700000000000002E-2</v>
      </c>
      <c r="W785" s="157">
        <v>3.5990000000000001E-2</v>
      </c>
      <c r="X785" s="4" t="s">
        <v>597</v>
      </c>
      <c r="Y785" s="4" t="s">
        <v>309</v>
      </c>
      <c r="Z785" s="144">
        <v>73000</v>
      </c>
      <c r="AA785" s="144">
        <v>1</v>
      </c>
      <c r="AB785" s="144">
        <v>99.81</v>
      </c>
      <c r="AD785" s="144">
        <v>72.861000000000004</v>
      </c>
      <c r="AG785" s="2" t="s">
        <v>37</v>
      </c>
      <c r="AH785" s="144">
        <v>4.2900000000000002E-4</v>
      </c>
      <c r="AI785" s="157">
        <v>8.8687838415222996E-3</v>
      </c>
      <c r="AJ785" s="157">
        <v>1.85523194752031E-3</v>
      </c>
      <c r="AK785" s="177"/>
    </row>
    <row r="786" spans="1:37">
      <c r="A786" s="2" t="s">
        <v>153</v>
      </c>
      <c r="B786" s="2">
        <v>973</v>
      </c>
      <c r="C786" s="2" t="s">
        <v>1919</v>
      </c>
      <c r="D786" s="2" t="s">
        <v>1920</v>
      </c>
      <c r="E786" s="4" t="s">
        <v>353</v>
      </c>
      <c r="F786" s="2" t="s">
        <v>2922</v>
      </c>
      <c r="G786" s="2" t="s">
        <v>2923</v>
      </c>
      <c r="H786" s="2" t="s">
        <v>356</v>
      </c>
      <c r="I786" s="2" t="s">
        <v>939</v>
      </c>
      <c r="J786" s="2" t="s">
        <v>31</v>
      </c>
      <c r="K786" s="2" t="s">
        <v>31</v>
      </c>
      <c r="L786" s="2" t="s">
        <v>513</v>
      </c>
      <c r="M786" s="2" t="s">
        <v>32</v>
      </c>
      <c r="N786" s="2" t="s">
        <v>647</v>
      </c>
      <c r="O786" s="2" t="s">
        <v>309</v>
      </c>
      <c r="P786" s="2" t="s">
        <v>2917</v>
      </c>
      <c r="Q786" s="2" t="s">
        <v>599</v>
      </c>
      <c r="R786" s="2" t="s">
        <v>361</v>
      </c>
      <c r="S786" s="2" t="s">
        <v>35</v>
      </c>
      <c r="T786" s="144">
        <v>3.5350000000000001</v>
      </c>
      <c r="U786" s="2" t="s">
        <v>2924</v>
      </c>
      <c r="V786" s="155">
        <v>1.14E-2</v>
      </c>
      <c r="W786" s="157">
        <v>3.0810000000000001E-2</v>
      </c>
      <c r="X786" s="4" t="s">
        <v>597</v>
      </c>
      <c r="Y786" s="4" t="s">
        <v>309</v>
      </c>
      <c r="Z786" s="144">
        <v>80000</v>
      </c>
      <c r="AA786" s="144">
        <v>1</v>
      </c>
      <c r="AB786" s="144">
        <v>105.17</v>
      </c>
      <c r="AD786" s="144">
        <v>84.135999999999996</v>
      </c>
      <c r="AG786" s="2" t="s">
        <v>37</v>
      </c>
      <c r="AH786" s="144">
        <v>3.4E-5</v>
      </c>
      <c r="AI786" s="157">
        <v>1.0241156790920801E-2</v>
      </c>
      <c r="AJ786" s="157">
        <v>2.1423141659093299E-3</v>
      </c>
      <c r="AK786" s="177"/>
    </row>
    <row r="787" spans="1:37">
      <c r="A787" s="2" t="s">
        <v>153</v>
      </c>
      <c r="B787" s="2">
        <v>973</v>
      </c>
      <c r="C787" s="2" t="s">
        <v>1919</v>
      </c>
      <c r="D787" s="2" t="s">
        <v>1920</v>
      </c>
      <c r="E787" s="4" t="s">
        <v>353</v>
      </c>
      <c r="F787" s="2" t="s">
        <v>2928</v>
      </c>
      <c r="G787" s="2" t="s">
        <v>2929</v>
      </c>
      <c r="H787" s="2" t="s">
        <v>356</v>
      </c>
      <c r="I787" s="2" t="s">
        <v>939</v>
      </c>
      <c r="J787" s="2" t="s">
        <v>31</v>
      </c>
      <c r="K787" s="2" t="s">
        <v>31</v>
      </c>
      <c r="L787" s="2" t="s">
        <v>513</v>
      </c>
      <c r="M787" s="2" t="s">
        <v>32</v>
      </c>
      <c r="N787" s="2" t="s">
        <v>647</v>
      </c>
      <c r="O787" s="2" t="s">
        <v>309</v>
      </c>
      <c r="P787" s="2" t="s">
        <v>2917</v>
      </c>
      <c r="Q787" s="2" t="s">
        <v>599</v>
      </c>
      <c r="R787" s="2" t="s">
        <v>361</v>
      </c>
      <c r="S787" s="2" t="s">
        <v>35</v>
      </c>
      <c r="T787" s="144">
        <v>5.8040000000000003</v>
      </c>
      <c r="U787" s="2" t="s">
        <v>2927</v>
      </c>
      <c r="V787" s="155">
        <v>9.1999999999999998E-3</v>
      </c>
      <c r="W787" s="157">
        <v>3.4599999999999999E-2</v>
      </c>
      <c r="X787" s="4" t="s">
        <v>597</v>
      </c>
      <c r="Y787" s="4" t="s">
        <v>309</v>
      </c>
      <c r="Z787" s="144">
        <v>135784</v>
      </c>
      <c r="AA787" s="144">
        <v>1</v>
      </c>
      <c r="AB787" s="144">
        <v>98.59</v>
      </c>
      <c r="AD787" s="144">
        <v>133.869</v>
      </c>
      <c r="AG787" s="2" t="s">
        <v>37</v>
      </c>
      <c r="AH787" s="144">
        <v>5.1999999999999997E-5</v>
      </c>
      <c r="AI787" s="157">
        <v>1.6294784419312099E-2</v>
      </c>
      <c r="AJ787" s="157">
        <v>3.4086527727882E-3</v>
      </c>
      <c r="AK787" s="177"/>
    </row>
    <row r="788" spans="1:37">
      <c r="A788" s="2" t="s">
        <v>153</v>
      </c>
      <c r="B788" s="2">
        <v>973</v>
      </c>
      <c r="C788" s="2" t="s">
        <v>1935</v>
      </c>
      <c r="D788" s="2" t="s">
        <v>1936</v>
      </c>
      <c r="E788" s="4" t="s">
        <v>353</v>
      </c>
      <c r="F788" s="2" t="s">
        <v>2942</v>
      </c>
      <c r="G788" s="2" t="s">
        <v>2943</v>
      </c>
      <c r="H788" s="2" t="s">
        <v>356</v>
      </c>
      <c r="I788" s="2" t="s">
        <v>939</v>
      </c>
      <c r="J788" s="2" t="s">
        <v>31</v>
      </c>
      <c r="K788" s="2" t="s">
        <v>31</v>
      </c>
      <c r="L788" s="2" t="s">
        <v>513</v>
      </c>
      <c r="M788" s="2" t="s">
        <v>32</v>
      </c>
      <c r="N788" s="2" t="s">
        <v>648</v>
      </c>
      <c r="O788" s="2" t="s">
        <v>309</v>
      </c>
      <c r="P788" s="2" t="s">
        <v>158</v>
      </c>
      <c r="Q788" s="2" t="s">
        <v>599</v>
      </c>
      <c r="R788" s="2" t="s">
        <v>361</v>
      </c>
      <c r="S788" s="2" t="s">
        <v>35</v>
      </c>
      <c r="T788" s="144">
        <v>1.71</v>
      </c>
      <c r="U788" s="2" t="s">
        <v>2944</v>
      </c>
      <c r="V788" s="155">
        <v>2.5700000000000001E-2</v>
      </c>
      <c r="W788" s="157">
        <v>3.2559999999999999E-2</v>
      </c>
      <c r="X788" s="4" t="s">
        <v>597</v>
      </c>
      <c r="Y788" s="4" t="s">
        <v>309</v>
      </c>
      <c r="Z788" s="144">
        <v>100000.9</v>
      </c>
      <c r="AA788" s="144">
        <v>1</v>
      </c>
      <c r="AB788" s="144">
        <v>113.71</v>
      </c>
      <c r="AD788" s="144">
        <v>113.711</v>
      </c>
      <c r="AG788" s="2" t="s">
        <v>37</v>
      </c>
      <c r="AH788" s="144">
        <v>7.7999999999999999E-5</v>
      </c>
      <c r="AI788" s="157">
        <v>1.3841071828861099E-2</v>
      </c>
      <c r="AJ788" s="157">
        <v>2.8953686439626802E-3</v>
      </c>
      <c r="AK788" s="177"/>
    </row>
    <row r="789" spans="1:37">
      <c r="A789" s="2" t="s">
        <v>153</v>
      </c>
      <c r="B789" s="2">
        <v>973</v>
      </c>
      <c r="C789" s="2" t="s">
        <v>1935</v>
      </c>
      <c r="D789" s="2" t="s">
        <v>1936</v>
      </c>
      <c r="E789" s="4" t="s">
        <v>353</v>
      </c>
      <c r="F789" s="2" t="s">
        <v>2945</v>
      </c>
      <c r="G789" s="2" t="s">
        <v>2946</v>
      </c>
      <c r="H789" s="2" t="s">
        <v>356</v>
      </c>
      <c r="I789" s="2" t="s">
        <v>939</v>
      </c>
      <c r="J789" s="2" t="s">
        <v>31</v>
      </c>
      <c r="K789" s="2" t="s">
        <v>31</v>
      </c>
      <c r="L789" s="2" t="s">
        <v>513</v>
      </c>
      <c r="M789" s="2" t="s">
        <v>32</v>
      </c>
      <c r="N789" s="2" t="s">
        <v>648</v>
      </c>
      <c r="O789" s="2" t="s">
        <v>309</v>
      </c>
      <c r="P789" s="2" t="s">
        <v>158</v>
      </c>
      <c r="Q789" s="2" t="s">
        <v>599</v>
      </c>
      <c r="R789" s="2" t="s">
        <v>361</v>
      </c>
      <c r="S789" s="2" t="s">
        <v>35</v>
      </c>
      <c r="T789" s="144">
        <v>0.99099999999999999</v>
      </c>
      <c r="U789" s="2" t="s">
        <v>2947</v>
      </c>
      <c r="V789" s="155">
        <v>1.2200000000000001E-2</v>
      </c>
      <c r="W789" s="157">
        <v>3.0630000000000001E-2</v>
      </c>
      <c r="X789" s="4" t="s">
        <v>597</v>
      </c>
      <c r="Y789" s="4" t="s">
        <v>309</v>
      </c>
      <c r="Z789" s="144">
        <v>32827</v>
      </c>
      <c r="AA789" s="144">
        <v>1</v>
      </c>
      <c r="AB789" s="144">
        <v>111.42</v>
      </c>
      <c r="AD789" s="144">
        <v>36.576000000000001</v>
      </c>
      <c r="AG789" s="2" t="s">
        <v>37</v>
      </c>
      <c r="AH789" s="144">
        <v>7.1000000000000005E-5</v>
      </c>
      <c r="AI789" s="157">
        <v>4.45206507344736E-3</v>
      </c>
      <c r="AJ789" s="157">
        <v>9.31312962892236E-4</v>
      </c>
      <c r="AK789" s="177"/>
    </row>
    <row r="790" spans="1:37">
      <c r="A790" s="2" t="s">
        <v>153</v>
      </c>
      <c r="B790" s="2">
        <v>973</v>
      </c>
      <c r="C790" s="2" t="s">
        <v>1950</v>
      </c>
      <c r="D790" s="2" t="s">
        <v>1951</v>
      </c>
      <c r="E790" s="4" t="s">
        <v>353</v>
      </c>
      <c r="F790" s="2" t="s">
        <v>2973</v>
      </c>
      <c r="G790" s="2" t="s">
        <v>2974</v>
      </c>
      <c r="H790" s="2" t="s">
        <v>356</v>
      </c>
      <c r="I790" s="2" t="s">
        <v>939</v>
      </c>
      <c r="J790" s="2" t="s">
        <v>31</v>
      </c>
      <c r="K790" s="2" t="s">
        <v>31</v>
      </c>
      <c r="L790" s="2" t="s">
        <v>513</v>
      </c>
      <c r="M790" s="2" t="s">
        <v>32</v>
      </c>
      <c r="N790" s="2" t="s">
        <v>668</v>
      </c>
      <c r="O790" s="2" t="s">
        <v>309</v>
      </c>
      <c r="P790" s="2" t="s">
        <v>2917</v>
      </c>
      <c r="Q790" s="2" t="s">
        <v>599</v>
      </c>
      <c r="R790" s="2" t="s">
        <v>361</v>
      </c>
      <c r="S790" s="2" t="s">
        <v>35</v>
      </c>
      <c r="T790" s="144">
        <v>3.7669999999999999</v>
      </c>
      <c r="U790" s="2" t="s">
        <v>2975</v>
      </c>
      <c r="V790" s="155">
        <v>1.7000000000000001E-2</v>
      </c>
      <c r="W790" s="157">
        <v>2.572E-2</v>
      </c>
      <c r="X790" s="4" t="s">
        <v>597</v>
      </c>
      <c r="Y790" s="4" t="s">
        <v>309</v>
      </c>
      <c r="Z790" s="144">
        <v>105000</v>
      </c>
      <c r="AA790" s="144">
        <v>1</v>
      </c>
      <c r="AB790" s="144">
        <v>108.38</v>
      </c>
      <c r="AD790" s="144">
        <v>113.79900000000001</v>
      </c>
      <c r="AG790" s="2" t="s">
        <v>37</v>
      </c>
      <c r="AH790" s="144">
        <v>8.2999999999999998E-5</v>
      </c>
      <c r="AI790" s="157">
        <v>1.385178047031E-2</v>
      </c>
      <c r="AJ790" s="157">
        <v>2.8976087497184998E-3</v>
      </c>
      <c r="AK790" s="177"/>
    </row>
    <row r="791" spans="1:37">
      <c r="A791" s="2" t="s">
        <v>153</v>
      </c>
      <c r="B791" s="2">
        <v>973</v>
      </c>
      <c r="C791" s="2" t="s">
        <v>2377</v>
      </c>
      <c r="D791" s="2" t="s">
        <v>2378</v>
      </c>
      <c r="E791" s="4" t="s">
        <v>353</v>
      </c>
      <c r="F791" s="2" t="s">
        <v>3567</v>
      </c>
      <c r="G791" s="2" t="s">
        <v>3568</v>
      </c>
      <c r="H791" s="2" t="s">
        <v>356</v>
      </c>
      <c r="I791" s="2" t="s">
        <v>1149</v>
      </c>
      <c r="J791" s="2" t="s">
        <v>31</v>
      </c>
      <c r="K791" s="2" t="s">
        <v>31</v>
      </c>
      <c r="L791" s="2" t="s">
        <v>513</v>
      </c>
      <c r="M791" s="2" t="s">
        <v>32</v>
      </c>
      <c r="N791" s="2" t="s">
        <v>668</v>
      </c>
      <c r="O791" s="2" t="s">
        <v>309</v>
      </c>
      <c r="P791" s="2" t="s">
        <v>2901</v>
      </c>
      <c r="Q791" s="2" t="s">
        <v>599</v>
      </c>
      <c r="R791" s="2" t="s">
        <v>361</v>
      </c>
      <c r="S791" s="2" t="s">
        <v>35</v>
      </c>
      <c r="T791" s="144">
        <v>2.323</v>
      </c>
      <c r="U791" s="2" t="s">
        <v>3327</v>
      </c>
      <c r="V791" s="155">
        <v>3.6499999999999998E-2</v>
      </c>
      <c r="W791" s="157">
        <v>5.7189999999999998E-2</v>
      </c>
      <c r="X791" s="4" t="s">
        <v>597</v>
      </c>
      <c r="Y791" s="4" t="s">
        <v>309</v>
      </c>
      <c r="Z791" s="144">
        <v>81405</v>
      </c>
      <c r="AA791" s="144">
        <v>1</v>
      </c>
      <c r="AB791" s="144">
        <v>95.7</v>
      </c>
      <c r="AD791" s="144">
        <v>77.905000000000001</v>
      </c>
      <c r="AG791" s="2" t="s">
        <v>37</v>
      </c>
      <c r="AH791" s="144">
        <v>4.1E-5</v>
      </c>
      <c r="AI791" s="157">
        <v>9.4826598568581704E-3</v>
      </c>
      <c r="AJ791" s="157">
        <v>1.9836466677140298E-3</v>
      </c>
      <c r="AK791" s="177"/>
    </row>
    <row r="792" spans="1:37">
      <c r="A792" s="2" t="s">
        <v>153</v>
      </c>
      <c r="B792" s="2">
        <v>973</v>
      </c>
      <c r="C792" s="2" t="s">
        <v>1954</v>
      </c>
      <c r="D792" s="2" t="s">
        <v>1955</v>
      </c>
      <c r="E792" s="4" t="s">
        <v>353</v>
      </c>
      <c r="F792" s="2" t="s">
        <v>2976</v>
      </c>
      <c r="G792" s="2" t="s">
        <v>2977</v>
      </c>
      <c r="H792" s="2" t="s">
        <v>356</v>
      </c>
      <c r="I792" s="2" t="s">
        <v>939</v>
      </c>
      <c r="J792" s="2" t="s">
        <v>31</v>
      </c>
      <c r="K792" s="2" t="s">
        <v>31</v>
      </c>
      <c r="L792" s="2" t="s">
        <v>513</v>
      </c>
      <c r="M792" s="2" t="s">
        <v>32</v>
      </c>
      <c r="N792" s="2" t="s">
        <v>647</v>
      </c>
      <c r="O792" s="2" t="s">
        <v>309</v>
      </c>
      <c r="P792" s="2" t="s">
        <v>2853</v>
      </c>
      <c r="Q792" s="2" t="s">
        <v>348</v>
      </c>
      <c r="R792" s="2" t="s">
        <v>361</v>
      </c>
      <c r="S792" s="2" t="s">
        <v>35</v>
      </c>
      <c r="T792" s="144">
        <v>3.9089999999999998</v>
      </c>
      <c r="U792" s="2" t="s">
        <v>2978</v>
      </c>
      <c r="V792" s="155">
        <v>7.7999999999999996E-3</v>
      </c>
      <c r="W792" s="157">
        <v>2.8309999999999998E-2</v>
      </c>
      <c r="X792" s="4" t="s">
        <v>597</v>
      </c>
      <c r="Y792" s="4" t="s">
        <v>309</v>
      </c>
      <c r="Z792" s="144">
        <v>71940.240000000005</v>
      </c>
      <c r="AA792" s="144">
        <v>1</v>
      </c>
      <c r="AB792" s="144">
        <v>104.07</v>
      </c>
      <c r="AD792" s="144">
        <v>74.867999999999995</v>
      </c>
      <c r="AG792" s="2" t="s">
        <v>37</v>
      </c>
      <c r="AH792" s="144">
        <v>1.83E-4</v>
      </c>
      <c r="AI792" s="157">
        <v>9.1130675859005094E-3</v>
      </c>
      <c r="AJ792" s="157">
        <v>1.90633286675893E-3</v>
      </c>
      <c r="AK792" s="177"/>
    </row>
    <row r="793" spans="1:37">
      <c r="A793" s="2" t="s">
        <v>153</v>
      </c>
      <c r="B793" s="2">
        <v>973</v>
      </c>
      <c r="C793" s="2" t="s">
        <v>1954</v>
      </c>
      <c r="D793" s="2" t="s">
        <v>1955</v>
      </c>
      <c r="E793" s="4" t="s">
        <v>353</v>
      </c>
      <c r="F793" s="2" t="s">
        <v>2979</v>
      </c>
      <c r="G793" s="2" t="s">
        <v>2980</v>
      </c>
      <c r="H793" s="2" t="s">
        <v>356</v>
      </c>
      <c r="I793" s="2" t="s">
        <v>939</v>
      </c>
      <c r="J793" s="2" t="s">
        <v>31</v>
      </c>
      <c r="K793" s="2" t="s">
        <v>31</v>
      </c>
      <c r="L793" s="2" t="s">
        <v>513</v>
      </c>
      <c r="M793" s="2" t="s">
        <v>32</v>
      </c>
      <c r="N793" s="2" t="s">
        <v>647</v>
      </c>
      <c r="O793" s="2" t="s">
        <v>309</v>
      </c>
      <c r="P793" s="2" t="s">
        <v>2874</v>
      </c>
      <c r="Q793" s="2" t="s">
        <v>599</v>
      </c>
      <c r="R793" s="2" t="s">
        <v>361</v>
      </c>
      <c r="S793" s="2" t="s">
        <v>35</v>
      </c>
      <c r="T793" s="144">
        <v>1.444</v>
      </c>
      <c r="U793" s="2" t="s">
        <v>2981</v>
      </c>
      <c r="V793" s="155">
        <v>1.95E-2</v>
      </c>
      <c r="W793" s="157">
        <v>2.648E-2</v>
      </c>
      <c r="X793" s="4" t="s">
        <v>597</v>
      </c>
      <c r="Y793" s="4" t="s">
        <v>309</v>
      </c>
      <c r="Z793" s="144">
        <v>81168.47</v>
      </c>
      <c r="AA793" s="144">
        <v>1</v>
      </c>
      <c r="AB793" s="144">
        <v>113.23</v>
      </c>
      <c r="AD793" s="144">
        <v>91.906999999999996</v>
      </c>
      <c r="AG793" s="2" t="s">
        <v>37</v>
      </c>
      <c r="AH793" s="144">
        <v>1.6100000000000001E-4</v>
      </c>
      <c r="AI793" s="157">
        <v>1.11870613901346E-2</v>
      </c>
      <c r="AJ793" s="157">
        <v>2.3401848619513002E-3</v>
      </c>
      <c r="AK793" s="177"/>
    </row>
    <row r="794" spans="1:37">
      <c r="A794" s="2" t="s">
        <v>153</v>
      </c>
      <c r="B794" s="2">
        <v>973</v>
      </c>
      <c r="C794" s="2" t="s">
        <v>1954</v>
      </c>
      <c r="D794" s="2" t="s">
        <v>1955</v>
      </c>
      <c r="E794" s="4" t="s">
        <v>353</v>
      </c>
      <c r="F794" s="2" t="s">
        <v>3918</v>
      </c>
      <c r="G794" s="2" t="s">
        <v>3919</v>
      </c>
      <c r="H794" s="2" t="s">
        <v>356</v>
      </c>
      <c r="I794" s="2" t="s">
        <v>939</v>
      </c>
      <c r="J794" s="2" t="s">
        <v>31</v>
      </c>
      <c r="K794" s="2" t="s">
        <v>31</v>
      </c>
      <c r="L794" s="2" t="s">
        <v>513</v>
      </c>
      <c r="M794" s="2" t="s">
        <v>32</v>
      </c>
      <c r="N794" s="2" t="s">
        <v>647</v>
      </c>
      <c r="O794" s="2" t="s">
        <v>309</v>
      </c>
      <c r="P794" s="2" t="s">
        <v>2874</v>
      </c>
      <c r="Q794" s="2" t="s">
        <v>599</v>
      </c>
      <c r="R794" s="2" t="s">
        <v>361</v>
      </c>
      <c r="S794" s="2" t="s">
        <v>35</v>
      </c>
      <c r="T794" s="144">
        <v>0.85099999999999998</v>
      </c>
      <c r="U794" s="2" t="s">
        <v>3920</v>
      </c>
      <c r="V794" s="155">
        <v>2.5000000000000001E-2</v>
      </c>
      <c r="W794" s="157">
        <v>2.674E-2</v>
      </c>
      <c r="X794" s="4" t="s">
        <v>597</v>
      </c>
      <c r="Y794" s="4" t="s">
        <v>309</v>
      </c>
      <c r="Z794" s="144">
        <v>21008.79</v>
      </c>
      <c r="AA794" s="144">
        <v>1</v>
      </c>
      <c r="AB794" s="144">
        <v>113.77</v>
      </c>
      <c r="AD794" s="144">
        <v>23.902000000000001</v>
      </c>
      <c r="AG794" s="2" t="s">
        <v>37</v>
      </c>
      <c r="AH794" s="144">
        <v>8.8999999999999995E-5</v>
      </c>
      <c r="AI794" s="157">
        <v>2.9093498762945199E-3</v>
      </c>
      <c r="AJ794" s="157">
        <v>6.0859740562685697E-4</v>
      </c>
      <c r="AK794" s="177"/>
    </row>
    <row r="795" spans="1:37">
      <c r="A795" s="2" t="s">
        <v>153</v>
      </c>
      <c r="B795" s="2">
        <v>973</v>
      </c>
      <c r="C795" s="2" t="s">
        <v>1966</v>
      </c>
      <c r="D795" s="2" t="s">
        <v>1967</v>
      </c>
      <c r="E795" s="4" t="s">
        <v>353</v>
      </c>
      <c r="F795" s="2" t="s">
        <v>3009</v>
      </c>
      <c r="G795" s="2" t="s">
        <v>3010</v>
      </c>
      <c r="H795" s="2" t="s">
        <v>356</v>
      </c>
      <c r="I795" s="2" t="s">
        <v>939</v>
      </c>
      <c r="J795" s="2" t="s">
        <v>31</v>
      </c>
      <c r="K795" s="2" t="s">
        <v>31</v>
      </c>
      <c r="L795" s="2" t="s">
        <v>513</v>
      </c>
      <c r="M795" s="2" t="s">
        <v>32</v>
      </c>
      <c r="N795" s="2" t="s">
        <v>647</v>
      </c>
      <c r="O795" s="2" t="s">
        <v>309</v>
      </c>
      <c r="P795" s="2" t="s">
        <v>2853</v>
      </c>
      <c r="Q795" s="2" t="s">
        <v>348</v>
      </c>
      <c r="R795" s="2" t="s">
        <v>361</v>
      </c>
      <c r="S795" s="2" t="s">
        <v>35</v>
      </c>
      <c r="T795" s="144">
        <v>4.2089999999999996</v>
      </c>
      <c r="U795" s="2" t="s">
        <v>3011</v>
      </c>
      <c r="V795" s="155">
        <v>5.0000000000000001E-3</v>
      </c>
      <c r="W795" s="157">
        <v>3.3119999999999997E-2</v>
      </c>
      <c r="X795" s="4" t="s">
        <v>597</v>
      </c>
      <c r="Y795" s="4" t="s">
        <v>309</v>
      </c>
      <c r="Z795" s="144">
        <v>122414.43</v>
      </c>
      <c r="AA795" s="144">
        <v>1</v>
      </c>
      <c r="AB795" s="144">
        <v>100.45</v>
      </c>
      <c r="AD795" s="144">
        <v>122.965</v>
      </c>
      <c r="AG795" s="2" t="s">
        <v>37</v>
      </c>
      <c r="AH795" s="144">
        <v>6.4999999999999994E-5</v>
      </c>
      <c r="AI795" s="157">
        <v>1.4967515276114399E-2</v>
      </c>
      <c r="AJ795" s="157">
        <v>3.13100567241691E-3</v>
      </c>
      <c r="AK795" s="177"/>
    </row>
    <row r="796" spans="1:37">
      <c r="A796" s="2" t="s">
        <v>153</v>
      </c>
      <c r="B796" s="2">
        <v>973</v>
      </c>
      <c r="C796" s="2" t="s">
        <v>1966</v>
      </c>
      <c r="D796" s="2" t="s">
        <v>1967</v>
      </c>
      <c r="E796" s="4" t="s">
        <v>353</v>
      </c>
      <c r="F796" s="2" t="s">
        <v>3651</v>
      </c>
      <c r="G796" s="2" t="s">
        <v>3652</v>
      </c>
      <c r="H796" s="2" t="s">
        <v>356</v>
      </c>
      <c r="I796" s="2" t="s">
        <v>939</v>
      </c>
      <c r="J796" s="2" t="s">
        <v>31</v>
      </c>
      <c r="K796" s="2" t="s">
        <v>31</v>
      </c>
      <c r="L796" s="2" t="s">
        <v>513</v>
      </c>
      <c r="M796" s="2" t="s">
        <v>32</v>
      </c>
      <c r="N796" s="2" t="s">
        <v>647</v>
      </c>
      <c r="O796" s="2" t="s">
        <v>309</v>
      </c>
      <c r="P796" s="2" t="s">
        <v>2853</v>
      </c>
      <c r="Q796" s="2" t="s">
        <v>348</v>
      </c>
      <c r="R796" s="2" t="s">
        <v>361</v>
      </c>
      <c r="S796" s="2" t="s">
        <v>35</v>
      </c>
      <c r="T796" s="144">
        <v>5.37</v>
      </c>
      <c r="U796" s="2" t="s">
        <v>3653</v>
      </c>
      <c r="V796" s="155">
        <v>5.8999999999999999E-3</v>
      </c>
      <c r="W796" s="157">
        <v>3.5549999999999998E-2</v>
      </c>
      <c r="X796" s="4" t="s">
        <v>597</v>
      </c>
      <c r="Y796" s="4" t="s">
        <v>309</v>
      </c>
      <c r="Z796" s="144">
        <v>60469</v>
      </c>
      <c r="AA796" s="144">
        <v>1</v>
      </c>
      <c r="AB796" s="144">
        <v>94</v>
      </c>
      <c r="AD796" s="144">
        <v>56.841000000000001</v>
      </c>
      <c r="AG796" s="2" t="s">
        <v>37</v>
      </c>
      <c r="AH796" s="144">
        <v>4.3000000000000002E-5</v>
      </c>
      <c r="AI796" s="157">
        <v>6.9187524887180298E-3</v>
      </c>
      <c r="AJ796" s="157">
        <v>1.4473112529769501E-3</v>
      </c>
      <c r="AK796" s="177"/>
    </row>
    <row r="797" spans="1:37">
      <c r="A797" s="2" t="s">
        <v>153</v>
      </c>
      <c r="B797" s="2">
        <v>973</v>
      </c>
      <c r="C797" s="2" t="s">
        <v>1970</v>
      </c>
      <c r="D797" s="2" t="s">
        <v>1971</v>
      </c>
      <c r="E797" s="4" t="s">
        <v>353</v>
      </c>
      <c r="F797" s="2" t="s">
        <v>3654</v>
      </c>
      <c r="G797" s="2" t="s">
        <v>3655</v>
      </c>
      <c r="H797" s="2" t="s">
        <v>356</v>
      </c>
      <c r="I797" s="2" t="s">
        <v>939</v>
      </c>
      <c r="J797" s="2" t="s">
        <v>31</v>
      </c>
      <c r="K797" s="2" t="s">
        <v>486</v>
      </c>
      <c r="L797" s="2" t="s">
        <v>513</v>
      </c>
      <c r="M797" s="2" t="s">
        <v>32</v>
      </c>
      <c r="N797" s="2" t="s">
        <v>648</v>
      </c>
      <c r="O797" s="2" t="s">
        <v>309</v>
      </c>
      <c r="P797" s="2" t="s">
        <v>2901</v>
      </c>
      <c r="Q797" s="2" t="s">
        <v>599</v>
      </c>
      <c r="R797" s="2" t="s">
        <v>361</v>
      </c>
      <c r="S797" s="2" t="s">
        <v>35</v>
      </c>
      <c r="T797" s="144">
        <v>3.7690000000000001</v>
      </c>
      <c r="U797" s="2" t="s">
        <v>3104</v>
      </c>
      <c r="V797" s="155">
        <v>1.7500000000000002E-2</v>
      </c>
      <c r="W797" s="157">
        <v>5.8099999999999999E-2</v>
      </c>
      <c r="X797" s="4" t="s">
        <v>597</v>
      </c>
      <c r="Y797" s="4" t="s">
        <v>309</v>
      </c>
      <c r="Z797" s="144">
        <v>86222.5</v>
      </c>
      <c r="AA797" s="144">
        <v>1</v>
      </c>
      <c r="AB797" s="144">
        <v>95.82</v>
      </c>
      <c r="AD797" s="144">
        <v>82.617999999999995</v>
      </c>
      <c r="AG797" s="2" t="s">
        <v>37</v>
      </c>
      <c r="AH797" s="144">
        <v>7.3999999999999996E-5</v>
      </c>
      <c r="AI797" s="157">
        <v>1.00564322417804E-2</v>
      </c>
      <c r="AJ797" s="157">
        <v>2.1036722403442801E-3</v>
      </c>
      <c r="AK797" s="177"/>
    </row>
    <row r="798" spans="1:37">
      <c r="A798" s="2" t="s">
        <v>153</v>
      </c>
      <c r="B798" s="2">
        <v>973</v>
      </c>
      <c r="C798" s="2" t="s">
        <v>1970</v>
      </c>
      <c r="D798" s="2" t="s">
        <v>1971</v>
      </c>
      <c r="E798" s="4" t="s">
        <v>353</v>
      </c>
      <c r="F798" s="2" t="s">
        <v>3661</v>
      </c>
      <c r="G798" s="2" t="s">
        <v>3662</v>
      </c>
      <c r="H798" s="2" t="s">
        <v>356</v>
      </c>
      <c r="I798" s="2" t="s">
        <v>939</v>
      </c>
      <c r="J798" s="2" t="s">
        <v>31</v>
      </c>
      <c r="K798" s="2" t="s">
        <v>486</v>
      </c>
      <c r="L798" s="2" t="s">
        <v>513</v>
      </c>
      <c r="M798" s="2" t="s">
        <v>32</v>
      </c>
      <c r="N798" s="2" t="s">
        <v>648</v>
      </c>
      <c r="O798" s="2" t="s">
        <v>309</v>
      </c>
      <c r="P798" s="2" t="s">
        <v>2901</v>
      </c>
      <c r="Q798" s="2" t="s">
        <v>599</v>
      </c>
      <c r="R798" s="2" t="s">
        <v>361</v>
      </c>
      <c r="S798" s="2" t="s">
        <v>35</v>
      </c>
      <c r="T798" s="144">
        <v>2.1059999999999999</v>
      </c>
      <c r="U798" s="2" t="s">
        <v>3243</v>
      </c>
      <c r="V798" s="155">
        <v>0.04</v>
      </c>
      <c r="W798" s="157">
        <v>5.1159999999999997E-2</v>
      </c>
      <c r="X798" s="4" t="s">
        <v>597</v>
      </c>
      <c r="Y798" s="4" t="s">
        <v>309</v>
      </c>
      <c r="Z798" s="144">
        <v>104332.91</v>
      </c>
      <c r="AA798" s="144">
        <v>1</v>
      </c>
      <c r="AB798" s="144">
        <v>110.28</v>
      </c>
      <c r="AD798" s="144">
        <v>115.05800000000001</v>
      </c>
      <c r="AG798" s="2" t="s">
        <v>37</v>
      </c>
      <c r="AH798" s="144">
        <v>4.8000000000000001E-5</v>
      </c>
      <c r="AI798" s="157">
        <v>1.40050683401953E-2</v>
      </c>
      <c r="AJ798" s="157">
        <v>2.92967453894736E-3</v>
      </c>
      <c r="AK798" s="177"/>
    </row>
    <row r="799" spans="1:37">
      <c r="A799" s="2" t="s">
        <v>153</v>
      </c>
      <c r="B799" s="2">
        <v>973</v>
      </c>
      <c r="C799" s="2" t="s">
        <v>1970</v>
      </c>
      <c r="D799" s="2" t="s">
        <v>1971</v>
      </c>
      <c r="E799" s="4" t="s">
        <v>353</v>
      </c>
      <c r="F799" s="2" t="s">
        <v>3017</v>
      </c>
      <c r="G799" s="2" t="s">
        <v>3018</v>
      </c>
      <c r="H799" s="2" t="s">
        <v>356</v>
      </c>
      <c r="I799" s="2" t="s">
        <v>939</v>
      </c>
      <c r="J799" s="2" t="s">
        <v>31</v>
      </c>
      <c r="K799" s="2" t="s">
        <v>486</v>
      </c>
      <c r="L799" s="2" t="s">
        <v>513</v>
      </c>
      <c r="M799" s="2" t="s">
        <v>32</v>
      </c>
      <c r="N799" s="2" t="s">
        <v>648</v>
      </c>
      <c r="O799" s="2" t="s">
        <v>309</v>
      </c>
      <c r="P799" s="2" t="s">
        <v>2901</v>
      </c>
      <c r="Q799" s="2" t="s">
        <v>599</v>
      </c>
      <c r="R799" s="2" t="s">
        <v>361</v>
      </c>
      <c r="S799" s="2" t="s">
        <v>35</v>
      </c>
      <c r="T799" s="144">
        <v>4.33</v>
      </c>
      <c r="U799" s="2" t="s">
        <v>3019</v>
      </c>
      <c r="V799" s="155">
        <v>1.7899999999999999E-2</v>
      </c>
      <c r="W799" s="157">
        <v>5.851E-2</v>
      </c>
      <c r="X799" s="4" t="s">
        <v>597</v>
      </c>
      <c r="Y799" s="4" t="s">
        <v>309</v>
      </c>
      <c r="Z799" s="144">
        <v>47277.67</v>
      </c>
      <c r="AA799" s="144">
        <v>1</v>
      </c>
      <c r="AB799" s="144">
        <v>94.42</v>
      </c>
      <c r="AD799" s="144">
        <v>44.64</v>
      </c>
      <c r="AG799" s="2" t="s">
        <v>37</v>
      </c>
      <c r="AH799" s="144">
        <v>6.7000000000000002E-5</v>
      </c>
      <c r="AI799" s="157">
        <v>5.4335943833745699E-3</v>
      </c>
      <c r="AJ799" s="157">
        <v>1.13663587590304E-3</v>
      </c>
      <c r="AK799" s="177"/>
    </row>
    <row r="800" spans="1:37">
      <c r="A800" s="2" t="s">
        <v>153</v>
      </c>
      <c r="B800" s="2">
        <v>973</v>
      </c>
      <c r="C800" s="2" t="s">
        <v>1978</v>
      </c>
      <c r="D800" s="2" t="s">
        <v>1979</v>
      </c>
      <c r="E800" s="4" t="s">
        <v>353</v>
      </c>
      <c r="F800" s="2" t="s">
        <v>3025</v>
      </c>
      <c r="G800" s="2" t="s">
        <v>3026</v>
      </c>
      <c r="H800" s="2" t="s">
        <v>356</v>
      </c>
      <c r="I800" s="2" t="s">
        <v>939</v>
      </c>
      <c r="J800" s="2" t="s">
        <v>31</v>
      </c>
      <c r="K800" s="2" t="s">
        <v>31</v>
      </c>
      <c r="L800" s="2" t="s">
        <v>513</v>
      </c>
      <c r="M800" s="2" t="s">
        <v>32</v>
      </c>
      <c r="N800" s="2" t="s">
        <v>634</v>
      </c>
      <c r="O800" s="2" t="s">
        <v>309</v>
      </c>
      <c r="P800" s="2" t="s">
        <v>2864</v>
      </c>
      <c r="Q800" s="2" t="s">
        <v>348</v>
      </c>
      <c r="R800" s="2" t="s">
        <v>361</v>
      </c>
      <c r="S800" s="2" t="s">
        <v>35</v>
      </c>
      <c r="T800" s="144">
        <v>4.0570000000000004</v>
      </c>
      <c r="U800" s="2" t="s">
        <v>3027</v>
      </c>
      <c r="V800" s="155">
        <v>7.4999999999999997E-3</v>
      </c>
      <c r="W800" s="157">
        <v>3.7069999999999999E-2</v>
      </c>
      <c r="X800" s="4" t="s">
        <v>597</v>
      </c>
      <c r="Y800" s="4" t="s">
        <v>309</v>
      </c>
      <c r="Z800" s="144">
        <v>42140</v>
      </c>
      <c r="AA800" s="144">
        <v>1</v>
      </c>
      <c r="AB800" s="144">
        <v>99.42</v>
      </c>
      <c r="AD800" s="144">
        <v>41.896000000000001</v>
      </c>
      <c r="AG800" s="2" t="s">
        <v>37</v>
      </c>
      <c r="AH800" s="144">
        <v>8.6000000000000003E-5</v>
      </c>
      <c r="AI800" s="157">
        <v>5.0995921550325797E-3</v>
      </c>
      <c r="AJ800" s="157">
        <v>1.06676703981055E-3</v>
      </c>
      <c r="AK800" s="177"/>
    </row>
    <row r="801" spans="1:37">
      <c r="A801" s="2" t="s">
        <v>153</v>
      </c>
      <c r="B801" s="2">
        <v>973</v>
      </c>
      <c r="C801" s="2" t="s">
        <v>3028</v>
      </c>
      <c r="D801" s="2" t="s">
        <v>3029</v>
      </c>
      <c r="E801" s="4" t="s">
        <v>501</v>
      </c>
      <c r="F801" s="2" t="s">
        <v>3030</v>
      </c>
      <c r="G801" s="2" t="s">
        <v>3031</v>
      </c>
      <c r="H801" s="2" t="s">
        <v>356</v>
      </c>
      <c r="I801" s="2" t="s">
        <v>1149</v>
      </c>
      <c r="J801" s="2" t="s">
        <v>134</v>
      </c>
      <c r="K801" s="2" t="s">
        <v>135</v>
      </c>
      <c r="L801" s="2" t="s">
        <v>513</v>
      </c>
      <c r="M801" s="2" t="s">
        <v>32</v>
      </c>
      <c r="N801" s="2" t="s">
        <v>648</v>
      </c>
      <c r="O801" s="2" t="s">
        <v>309</v>
      </c>
      <c r="P801" s="2" t="s">
        <v>2846</v>
      </c>
      <c r="Q801" s="2" t="s">
        <v>348</v>
      </c>
      <c r="R801" s="2" t="s">
        <v>361</v>
      </c>
      <c r="S801" s="2" t="s">
        <v>35</v>
      </c>
      <c r="T801" s="144">
        <v>2.3919999999999999</v>
      </c>
      <c r="U801" s="2" t="s">
        <v>3032</v>
      </c>
      <c r="V801" s="155">
        <v>0.08</v>
      </c>
      <c r="W801" s="157">
        <v>0.16452</v>
      </c>
      <c r="X801" s="4" t="s">
        <v>597</v>
      </c>
      <c r="Y801" s="4" t="s">
        <v>309</v>
      </c>
      <c r="Z801" s="144">
        <v>66424.03</v>
      </c>
      <c r="AA801" s="144">
        <v>1</v>
      </c>
      <c r="AB801" s="144">
        <v>83.99</v>
      </c>
      <c r="AD801" s="144">
        <v>55.79</v>
      </c>
      <c r="AG801" s="2" t="s">
        <v>37</v>
      </c>
      <c r="AH801" s="144">
        <v>7.3999999999999996E-5</v>
      </c>
      <c r="AI801" s="157">
        <v>6.7907846234413899E-3</v>
      </c>
      <c r="AJ801" s="157">
        <v>1.42054207287746E-3</v>
      </c>
      <c r="AK801" s="177"/>
    </row>
    <row r="802" spans="1:37">
      <c r="A802" s="2" t="s">
        <v>153</v>
      </c>
      <c r="B802" s="2">
        <v>973</v>
      </c>
      <c r="C802" s="2" t="s">
        <v>3038</v>
      </c>
      <c r="D802" s="2" t="s">
        <v>3039</v>
      </c>
      <c r="E802" s="4" t="s">
        <v>353</v>
      </c>
      <c r="F802" s="2" t="s">
        <v>3040</v>
      </c>
      <c r="G802" s="2" t="s">
        <v>3041</v>
      </c>
      <c r="H802" s="2" t="s">
        <v>356</v>
      </c>
      <c r="I802" s="2" t="s">
        <v>1149</v>
      </c>
      <c r="J802" s="2" t="s">
        <v>31</v>
      </c>
      <c r="K802" s="2" t="s">
        <v>31</v>
      </c>
      <c r="L802" s="2" t="s">
        <v>513</v>
      </c>
      <c r="M802" s="2" t="s">
        <v>32</v>
      </c>
      <c r="N802" s="2" t="s">
        <v>631</v>
      </c>
      <c r="O802" s="2" t="s">
        <v>309</v>
      </c>
      <c r="P802" s="2" t="s">
        <v>137</v>
      </c>
      <c r="Q802" s="2" t="s">
        <v>599</v>
      </c>
      <c r="R802" s="2" t="s">
        <v>361</v>
      </c>
      <c r="S802" s="2" t="s">
        <v>35</v>
      </c>
      <c r="T802" s="144">
        <v>3.1379999999999999</v>
      </c>
      <c r="U802" s="2" t="s">
        <v>3042</v>
      </c>
      <c r="V802" s="155">
        <v>2.6800000000000001E-2</v>
      </c>
      <c r="W802" s="157">
        <v>5.0459999999999998E-2</v>
      </c>
      <c r="X802" s="4" t="s">
        <v>597</v>
      </c>
      <c r="Y802" s="4" t="s">
        <v>309</v>
      </c>
      <c r="Z802" s="144">
        <v>75100.53</v>
      </c>
      <c r="AA802" s="144">
        <v>1</v>
      </c>
      <c r="AB802" s="144">
        <v>94.27</v>
      </c>
      <c r="AD802" s="144">
        <v>70.796999999999997</v>
      </c>
      <c r="AG802" s="2" t="s">
        <v>37</v>
      </c>
      <c r="AH802" s="144">
        <v>3.3000000000000003E-5</v>
      </c>
      <c r="AI802" s="157">
        <v>8.6175470507293996E-3</v>
      </c>
      <c r="AJ802" s="157">
        <v>1.80267654319427E-3</v>
      </c>
      <c r="AK802" s="177"/>
    </row>
    <row r="803" spans="1:37">
      <c r="A803" s="2" t="s">
        <v>153</v>
      </c>
      <c r="B803" s="2">
        <v>973</v>
      </c>
      <c r="C803" s="2" t="s">
        <v>2385</v>
      </c>
      <c r="D803" s="2" t="s">
        <v>2386</v>
      </c>
      <c r="E803" s="4" t="s">
        <v>353</v>
      </c>
      <c r="F803" s="2" t="s">
        <v>3058</v>
      </c>
      <c r="G803" s="2" t="s">
        <v>3059</v>
      </c>
      <c r="H803" s="2" t="s">
        <v>356</v>
      </c>
      <c r="I803" s="2" t="s">
        <v>1149</v>
      </c>
      <c r="J803" s="2" t="s">
        <v>31</v>
      </c>
      <c r="K803" s="2" t="s">
        <v>31</v>
      </c>
      <c r="L803" s="2" t="s">
        <v>513</v>
      </c>
      <c r="M803" s="2" t="s">
        <v>32</v>
      </c>
      <c r="N803" s="2" t="s">
        <v>637</v>
      </c>
      <c r="O803" s="2" t="s">
        <v>309</v>
      </c>
      <c r="P803" s="2" t="s">
        <v>2901</v>
      </c>
      <c r="Q803" s="2" t="s">
        <v>599</v>
      </c>
      <c r="R803" s="2" t="s">
        <v>361</v>
      </c>
      <c r="S803" s="2" t="s">
        <v>35</v>
      </c>
      <c r="T803" s="144">
        <v>4.0739999999999998</v>
      </c>
      <c r="U803" s="2" t="s">
        <v>3060</v>
      </c>
      <c r="V803" s="155">
        <v>6.5199999999999994E-2</v>
      </c>
      <c r="W803" s="157">
        <v>6.3450000000000006E-2</v>
      </c>
      <c r="X803" s="4" t="s">
        <v>597</v>
      </c>
      <c r="Y803" s="4" t="s">
        <v>309</v>
      </c>
      <c r="Z803" s="144">
        <v>41000</v>
      </c>
      <c r="AA803" s="144">
        <v>1</v>
      </c>
      <c r="AB803" s="144">
        <v>101.71</v>
      </c>
      <c r="AD803" s="144">
        <v>41.701000000000001</v>
      </c>
      <c r="AG803" s="2" t="s">
        <v>37</v>
      </c>
      <c r="AH803" s="144">
        <v>3.1000000000000001E-5</v>
      </c>
      <c r="AI803" s="157">
        <v>5.0759187916453001E-3</v>
      </c>
      <c r="AJ803" s="157">
        <v>1.0618148861842899E-3</v>
      </c>
      <c r="AK803" s="177"/>
    </row>
    <row r="804" spans="1:37">
      <c r="A804" s="2" t="s">
        <v>153</v>
      </c>
      <c r="B804" s="2">
        <v>973</v>
      </c>
      <c r="C804" s="2" t="s">
        <v>2026</v>
      </c>
      <c r="D804" s="2" t="s">
        <v>2027</v>
      </c>
      <c r="E804" s="4" t="s">
        <v>353</v>
      </c>
      <c r="F804" s="2" t="s">
        <v>3066</v>
      </c>
      <c r="G804" s="2" t="s">
        <v>3067</v>
      </c>
      <c r="H804" s="2" t="s">
        <v>356</v>
      </c>
      <c r="I804" s="2" t="s">
        <v>939</v>
      </c>
      <c r="J804" s="2" t="s">
        <v>31</v>
      </c>
      <c r="K804" s="2" t="s">
        <v>31</v>
      </c>
      <c r="L804" s="2" t="s">
        <v>513</v>
      </c>
      <c r="M804" s="2" t="s">
        <v>32</v>
      </c>
      <c r="N804" s="2" t="s">
        <v>628</v>
      </c>
      <c r="O804" s="2" t="s">
        <v>309</v>
      </c>
      <c r="P804" s="2" t="s">
        <v>2917</v>
      </c>
      <c r="Q804" s="2" t="s">
        <v>599</v>
      </c>
      <c r="R804" s="2" t="s">
        <v>361</v>
      </c>
      <c r="S804" s="2" t="s">
        <v>35</v>
      </c>
      <c r="T804" s="144">
        <v>4.7850000000000001</v>
      </c>
      <c r="U804" s="2" t="s">
        <v>3068</v>
      </c>
      <c r="V804" s="155">
        <v>4.4000000000000003E-3</v>
      </c>
      <c r="W804" s="157">
        <v>2.9190000000000001E-2</v>
      </c>
      <c r="X804" s="4" t="s">
        <v>597</v>
      </c>
      <c r="Y804" s="4" t="s">
        <v>309</v>
      </c>
      <c r="Z804" s="144">
        <v>176240.08</v>
      </c>
      <c r="AA804" s="144">
        <v>1</v>
      </c>
      <c r="AB804" s="144">
        <v>101.08</v>
      </c>
      <c r="AD804" s="144">
        <v>178.143</v>
      </c>
      <c r="AG804" s="2" t="s">
        <v>37</v>
      </c>
      <c r="AH804" s="144">
        <v>2.0699999999999999E-4</v>
      </c>
      <c r="AI804" s="157">
        <v>2.1683883674994901E-2</v>
      </c>
      <c r="AJ804" s="157">
        <v>4.5359808581443197E-3</v>
      </c>
      <c r="AK804" s="177"/>
    </row>
    <row r="805" spans="1:37">
      <c r="A805" s="2" t="s">
        <v>153</v>
      </c>
      <c r="B805" s="2">
        <v>973</v>
      </c>
      <c r="C805" s="2" t="s">
        <v>2026</v>
      </c>
      <c r="D805" s="2" t="s">
        <v>2027</v>
      </c>
      <c r="E805" s="4" t="s">
        <v>353</v>
      </c>
      <c r="F805" s="2" t="s">
        <v>3880</v>
      </c>
      <c r="G805" s="2" t="s">
        <v>3881</v>
      </c>
      <c r="H805" s="2" t="s">
        <v>356</v>
      </c>
      <c r="I805" s="2" t="s">
        <v>1149</v>
      </c>
      <c r="J805" s="2" t="s">
        <v>31</v>
      </c>
      <c r="K805" s="2" t="s">
        <v>31</v>
      </c>
      <c r="L805" s="2" t="s">
        <v>513</v>
      </c>
      <c r="M805" s="2" t="s">
        <v>32</v>
      </c>
      <c r="N805" s="2" t="s">
        <v>628</v>
      </c>
      <c r="O805" s="2" t="s">
        <v>309</v>
      </c>
      <c r="P805" s="2" t="s">
        <v>2917</v>
      </c>
      <c r="Q805" s="2" t="s">
        <v>599</v>
      </c>
      <c r="R805" s="2" t="s">
        <v>361</v>
      </c>
      <c r="S805" s="2" t="s">
        <v>35</v>
      </c>
      <c r="T805" s="144">
        <v>4.4870000000000001</v>
      </c>
      <c r="U805" s="2" t="s">
        <v>3076</v>
      </c>
      <c r="V805" s="155">
        <v>1.9400000000000001E-2</v>
      </c>
      <c r="W805" s="157">
        <v>5.4969999999999998E-2</v>
      </c>
      <c r="X805" s="4" t="s">
        <v>597</v>
      </c>
      <c r="Y805" s="4" t="s">
        <v>309</v>
      </c>
      <c r="Z805" s="144">
        <v>66956</v>
      </c>
      <c r="AA805" s="144">
        <v>1</v>
      </c>
      <c r="AB805" s="144">
        <v>85.41</v>
      </c>
      <c r="AD805" s="144">
        <v>57.186999999999998</v>
      </c>
      <c r="AG805" s="2" t="s">
        <v>37</v>
      </c>
      <c r="AH805" s="144">
        <v>1.0900000000000001E-4</v>
      </c>
      <c r="AI805" s="157">
        <v>6.9608997129022299E-3</v>
      </c>
      <c r="AJ805" s="157">
        <v>1.4561278932517701E-3</v>
      </c>
      <c r="AK805" s="177"/>
    </row>
    <row r="806" spans="1:37">
      <c r="A806" s="2" t="s">
        <v>153</v>
      </c>
      <c r="B806" s="2">
        <v>973</v>
      </c>
      <c r="C806" s="2" t="s">
        <v>3069</v>
      </c>
      <c r="D806" s="2" t="s">
        <v>3070</v>
      </c>
      <c r="E806" s="4" t="s">
        <v>353</v>
      </c>
      <c r="F806" s="2" t="s">
        <v>3689</v>
      </c>
      <c r="G806" s="2" t="s">
        <v>3690</v>
      </c>
      <c r="H806" s="2" t="s">
        <v>356</v>
      </c>
      <c r="I806" s="2" t="s">
        <v>1149</v>
      </c>
      <c r="J806" s="2" t="s">
        <v>31</v>
      </c>
      <c r="K806" s="2" t="s">
        <v>31</v>
      </c>
      <c r="L806" s="2" t="s">
        <v>513</v>
      </c>
      <c r="M806" s="2" t="s">
        <v>32</v>
      </c>
      <c r="N806" s="2" t="s">
        <v>628</v>
      </c>
      <c r="O806" s="2" t="s">
        <v>309</v>
      </c>
      <c r="P806" s="2" t="s">
        <v>2874</v>
      </c>
      <c r="Q806" s="2" t="s">
        <v>599</v>
      </c>
      <c r="R806" s="2" t="s">
        <v>361</v>
      </c>
      <c r="S806" s="2" t="s">
        <v>35</v>
      </c>
      <c r="T806" s="144">
        <v>6.6689999999999996</v>
      </c>
      <c r="U806" s="2" t="s">
        <v>3157</v>
      </c>
      <c r="V806" s="155">
        <v>3.0499999999999999E-2</v>
      </c>
      <c r="W806" s="157">
        <v>6.0159999999999998E-2</v>
      </c>
      <c r="X806" s="4" t="s">
        <v>597</v>
      </c>
      <c r="Y806" s="4" t="s">
        <v>309</v>
      </c>
      <c r="Z806" s="144">
        <v>87288</v>
      </c>
      <c r="AA806" s="144">
        <v>1</v>
      </c>
      <c r="AB806" s="144">
        <v>82.6</v>
      </c>
      <c r="AD806" s="144">
        <v>72.099999999999994</v>
      </c>
      <c r="AG806" s="2" t="s">
        <v>37</v>
      </c>
      <c r="AH806" s="144">
        <v>1.2799999999999999E-4</v>
      </c>
      <c r="AI806" s="157">
        <v>8.7761036609279204E-3</v>
      </c>
      <c r="AJ806" s="157">
        <v>1.8358444830141199E-3</v>
      </c>
      <c r="AK806" s="177"/>
    </row>
    <row r="807" spans="1:37">
      <c r="A807" s="2" t="s">
        <v>153</v>
      </c>
      <c r="B807" s="2">
        <v>973</v>
      </c>
      <c r="C807" s="2" t="s">
        <v>3069</v>
      </c>
      <c r="D807" s="2" t="s">
        <v>3070</v>
      </c>
      <c r="E807" s="4" t="s">
        <v>353</v>
      </c>
      <c r="F807" s="2" t="s">
        <v>3569</v>
      </c>
      <c r="G807" s="2" t="s">
        <v>3570</v>
      </c>
      <c r="H807" s="2" t="s">
        <v>356</v>
      </c>
      <c r="I807" s="2" t="s">
        <v>1149</v>
      </c>
      <c r="J807" s="2" t="s">
        <v>31</v>
      </c>
      <c r="K807" s="2" t="s">
        <v>31</v>
      </c>
      <c r="L807" s="2" t="s">
        <v>513</v>
      </c>
      <c r="M807" s="2" t="s">
        <v>32</v>
      </c>
      <c r="N807" s="2" t="s">
        <v>628</v>
      </c>
      <c r="O807" s="2" t="s">
        <v>309</v>
      </c>
      <c r="P807" s="2" t="s">
        <v>2874</v>
      </c>
      <c r="Q807" s="2" t="s">
        <v>599</v>
      </c>
      <c r="R807" s="2" t="s">
        <v>361</v>
      </c>
      <c r="S807" s="2" t="s">
        <v>35</v>
      </c>
      <c r="T807" s="144">
        <v>1.95</v>
      </c>
      <c r="U807" s="2" t="s">
        <v>2886</v>
      </c>
      <c r="V807" s="155">
        <v>2.9100000000000001E-2</v>
      </c>
      <c r="W807" s="157">
        <v>5.0540000000000002E-2</v>
      </c>
      <c r="X807" s="4" t="s">
        <v>597</v>
      </c>
      <c r="Y807" s="4" t="s">
        <v>309</v>
      </c>
      <c r="Z807" s="144">
        <v>109000</v>
      </c>
      <c r="AA807" s="144">
        <v>1</v>
      </c>
      <c r="AB807" s="144">
        <v>96.12</v>
      </c>
      <c r="AD807" s="144">
        <v>104.771</v>
      </c>
      <c r="AG807" s="2" t="s">
        <v>37</v>
      </c>
      <c r="AH807" s="144">
        <v>1.8200000000000001E-4</v>
      </c>
      <c r="AI807" s="157">
        <v>1.2752854781665501E-2</v>
      </c>
      <c r="AJ807" s="157">
        <v>2.6677280713803E-3</v>
      </c>
      <c r="AK807" s="177"/>
    </row>
    <row r="808" spans="1:37">
      <c r="A808" s="2" t="s">
        <v>153</v>
      </c>
      <c r="B808" s="2">
        <v>973</v>
      </c>
      <c r="C808" s="2" t="s">
        <v>3069</v>
      </c>
      <c r="D808" s="2" t="s">
        <v>3070</v>
      </c>
      <c r="E808" s="4" t="s">
        <v>353</v>
      </c>
      <c r="F808" s="2" t="s">
        <v>3071</v>
      </c>
      <c r="G808" s="2" t="s">
        <v>3072</v>
      </c>
      <c r="H808" s="2" t="s">
        <v>356</v>
      </c>
      <c r="I808" s="2" t="s">
        <v>1149</v>
      </c>
      <c r="J808" s="2" t="s">
        <v>31</v>
      </c>
      <c r="K808" s="2" t="s">
        <v>31</v>
      </c>
      <c r="L808" s="2" t="s">
        <v>513</v>
      </c>
      <c r="M808" s="2" t="s">
        <v>32</v>
      </c>
      <c r="N808" s="2" t="s">
        <v>628</v>
      </c>
      <c r="O808" s="2" t="s">
        <v>309</v>
      </c>
      <c r="P808" s="2" t="s">
        <v>2874</v>
      </c>
      <c r="Q808" s="2" t="s">
        <v>599</v>
      </c>
      <c r="R808" s="2" t="s">
        <v>361</v>
      </c>
      <c r="S808" s="2" t="s">
        <v>35</v>
      </c>
      <c r="T808" s="144">
        <v>5.8890000000000002</v>
      </c>
      <c r="U808" s="2" t="s">
        <v>3073</v>
      </c>
      <c r="V808" s="155">
        <v>3.0499999999999999E-2</v>
      </c>
      <c r="W808" s="157">
        <v>5.8709999999999998E-2</v>
      </c>
      <c r="X808" s="4" t="s">
        <v>597</v>
      </c>
      <c r="Y808" s="4" t="s">
        <v>309</v>
      </c>
      <c r="Z808" s="144">
        <v>60000</v>
      </c>
      <c r="AA808" s="144">
        <v>1</v>
      </c>
      <c r="AB808" s="144">
        <v>85.24</v>
      </c>
      <c r="AD808" s="144">
        <v>51.143999999999998</v>
      </c>
      <c r="AG808" s="2" t="s">
        <v>37</v>
      </c>
      <c r="AH808" s="144">
        <v>8.2000000000000001E-5</v>
      </c>
      <c r="AI808" s="157">
        <v>6.2253223699112797E-3</v>
      </c>
      <c r="AJ808" s="157">
        <v>1.3022548695120601E-3</v>
      </c>
      <c r="AK808" s="177"/>
    </row>
    <row r="809" spans="1:37">
      <c r="A809" s="2" t="s">
        <v>153</v>
      </c>
      <c r="B809" s="2">
        <v>973</v>
      </c>
      <c r="C809" s="2" t="s">
        <v>2397</v>
      </c>
      <c r="D809" s="2" t="s">
        <v>2398</v>
      </c>
      <c r="E809" s="4" t="s">
        <v>353</v>
      </c>
      <c r="F809" s="2" t="s">
        <v>3571</v>
      </c>
      <c r="G809" s="2" t="s">
        <v>3572</v>
      </c>
      <c r="H809" s="2" t="s">
        <v>356</v>
      </c>
      <c r="I809" s="2" t="s">
        <v>1149</v>
      </c>
      <c r="J809" s="2" t="s">
        <v>31</v>
      </c>
      <c r="K809" s="2" t="s">
        <v>31</v>
      </c>
      <c r="L809" s="2" t="s">
        <v>513</v>
      </c>
      <c r="M809" s="2" t="s">
        <v>32</v>
      </c>
      <c r="N809" s="2" t="s">
        <v>634</v>
      </c>
      <c r="O809" s="2" t="s">
        <v>309</v>
      </c>
      <c r="P809" s="2" t="s">
        <v>2864</v>
      </c>
      <c r="Q809" s="2" t="s">
        <v>348</v>
      </c>
      <c r="R809" s="2" t="s">
        <v>361</v>
      </c>
      <c r="S809" s="2" t="s">
        <v>35</v>
      </c>
      <c r="T809" s="144">
        <v>2.581</v>
      </c>
      <c r="U809" s="2" t="s">
        <v>2859</v>
      </c>
      <c r="V809" s="155">
        <v>2.1999999999999999E-2</v>
      </c>
      <c r="W809" s="157">
        <v>5.3710000000000001E-2</v>
      </c>
      <c r="X809" s="4" t="s">
        <v>597</v>
      </c>
      <c r="Y809" s="4" t="s">
        <v>309</v>
      </c>
      <c r="Z809" s="144">
        <v>61031.25</v>
      </c>
      <c r="AA809" s="144">
        <v>1</v>
      </c>
      <c r="AB809" s="144">
        <v>92.37</v>
      </c>
      <c r="AD809" s="144">
        <v>56.375</v>
      </c>
      <c r="AG809" s="2" t="s">
        <v>37</v>
      </c>
      <c r="AH809" s="144">
        <v>5.3000000000000001E-5</v>
      </c>
      <c r="AI809" s="157">
        <v>6.8619944564239001E-3</v>
      </c>
      <c r="AJ809" s="157">
        <v>1.4354382254376499E-3</v>
      </c>
      <c r="AK809" s="177"/>
    </row>
    <row r="810" spans="1:37">
      <c r="A810" s="2" t="s">
        <v>153</v>
      </c>
      <c r="B810" s="2">
        <v>973</v>
      </c>
      <c r="C810" s="2" t="s">
        <v>2397</v>
      </c>
      <c r="D810" s="2" t="s">
        <v>2398</v>
      </c>
      <c r="E810" s="4" t="s">
        <v>353</v>
      </c>
      <c r="F810" s="2" t="s">
        <v>3086</v>
      </c>
      <c r="G810" s="2" t="s">
        <v>3087</v>
      </c>
      <c r="H810" s="2" t="s">
        <v>356</v>
      </c>
      <c r="I810" s="2" t="s">
        <v>1149</v>
      </c>
      <c r="J810" s="2" t="s">
        <v>31</v>
      </c>
      <c r="K810" s="2" t="s">
        <v>31</v>
      </c>
      <c r="L810" s="2" t="s">
        <v>513</v>
      </c>
      <c r="M810" s="2" t="s">
        <v>32</v>
      </c>
      <c r="N810" s="2" t="s">
        <v>634</v>
      </c>
      <c r="O810" s="2" t="s">
        <v>309</v>
      </c>
      <c r="P810" s="2" t="s">
        <v>2864</v>
      </c>
      <c r="Q810" s="2" t="s">
        <v>348</v>
      </c>
      <c r="R810" s="2" t="s">
        <v>361</v>
      </c>
      <c r="S810" s="2" t="s">
        <v>35</v>
      </c>
      <c r="T810" s="144">
        <v>3.819</v>
      </c>
      <c r="U810" s="2" t="s">
        <v>3088</v>
      </c>
      <c r="V810" s="155">
        <v>2.7400000000000001E-2</v>
      </c>
      <c r="W810" s="157">
        <v>5.5449999999999999E-2</v>
      </c>
      <c r="X810" s="4" t="s">
        <v>597</v>
      </c>
      <c r="Y810" s="4" t="s">
        <v>309</v>
      </c>
      <c r="Z810" s="144">
        <v>49000</v>
      </c>
      <c r="AA810" s="144">
        <v>1</v>
      </c>
      <c r="AB810" s="144">
        <v>91.17</v>
      </c>
      <c r="AD810" s="144">
        <v>44.673000000000002</v>
      </c>
      <c r="AG810" s="2" t="s">
        <v>37</v>
      </c>
      <c r="AH810" s="144">
        <v>6.4999999999999994E-5</v>
      </c>
      <c r="AI810" s="157">
        <v>5.4376993162004797E-3</v>
      </c>
      <c r="AJ810" s="157">
        <v>1.1374945734039801E-3</v>
      </c>
      <c r="AK810" s="177"/>
    </row>
    <row r="811" spans="1:37">
      <c r="A811" s="2" t="s">
        <v>153</v>
      </c>
      <c r="B811" s="2">
        <v>973</v>
      </c>
      <c r="C811" s="2" t="s">
        <v>3089</v>
      </c>
      <c r="D811" s="2" t="s">
        <v>3090</v>
      </c>
      <c r="E811" s="4" t="s">
        <v>353</v>
      </c>
      <c r="F811" s="2" t="s">
        <v>3091</v>
      </c>
      <c r="G811" s="2" t="s">
        <v>3092</v>
      </c>
      <c r="H811" s="2" t="s">
        <v>356</v>
      </c>
      <c r="I811" s="2" t="s">
        <v>939</v>
      </c>
      <c r="J811" s="2" t="s">
        <v>31</v>
      </c>
      <c r="K811" s="2" t="s">
        <v>31</v>
      </c>
      <c r="L811" s="2" t="s">
        <v>513</v>
      </c>
      <c r="M811" s="2" t="s">
        <v>32</v>
      </c>
      <c r="N811" s="2" t="s">
        <v>623</v>
      </c>
      <c r="O811" s="2" t="s">
        <v>309</v>
      </c>
      <c r="P811" s="2" t="s">
        <v>3093</v>
      </c>
      <c r="Q811" s="2" t="s">
        <v>599</v>
      </c>
      <c r="R811" s="2" t="s">
        <v>361</v>
      </c>
      <c r="S811" s="2" t="s">
        <v>35</v>
      </c>
      <c r="T811" s="144">
        <v>3.625</v>
      </c>
      <c r="U811" s="2" t="s">
        <v>3094</v>
      </c>
      <c r="V811" s="155">
        <v>3.85E-2</v>
      </c>
      <c r="W811" s="157">
        <v>2.4680000000000001E-2</v>
      </c>
      <c r="X811" s="4" t="s">
        <v>597</v>
      </c>
      <c r="Y811" s="4" t="s">
        <v>309</v>
      </c>
      <c r="Z811" s="144">
        <v>92314.9</v>
      </c>
      <c r="AA811" s="144">
        <v>1</v>
      </c>
      <c r="AB811" s="144">
        <v>121.05</v>
      </c>
      <c r="AD811" s="144">
        <v>111.747</v>
      </c>
      <c r="AG811" s="2" t="s">
        <v>37</v>
      </c>
      <c r="AH811" s="144">
        <v>3.6000000000000001E-5</v>
      </c>
      <c r="AI811" s="157">
        <v>1.3602030728566999E-2</v>
      </c>
      <c r="AJ811" s="157">
        <v>2.8453644163300598E-3</v>
      </c>
      <c r="AK811" s="177"/>
    </row>
    <row r="812" spans="1:37">
      <c r="A812" s="2" t="s">
        <v>153</v>
      </c>
      <c r="B812" s="2">
        <v>973</v>
      </c>
      <c r="C812" s="2" t="s">
        <v>3089</v>
      </c>
      <c r="D812" s="2" t="s">
        <v>3090</v>
      </c>
      <c r="E812" s="4" t="s">
        <v>353</v>
      </c>
      <c r="F812" s="2" t="s">
        <v>3098</v>
      </c>
      <c r="G812" s="2" t="s">
        <v>3099</v>
      </c>
      <c r="H812" s="2" t="s">
        <v>356</v>
      </c>
      <c r="I812" s="2" t="s">
        <v>939</v>
      </c>
      <c r="J812" s="2" t="s">
        <v>31</v>
      </c>
      <c r="K812" s="2" t="s">
        <v>31</v>
      </c>
      <c r="L812" s="2" t="s">
        <v>513</v>
      </c>
      <c r="M812" s="2" t="s">
        <v>32</v>
      </c>
      <c r="N812" s="2" t="s">
        <v>623</v>
      </c>
      <c r="O812" s="2" t="s">
        <v>309</v>
      </c>
      <c r="P812" s="2" t="s">
        <v>3093</v>
      </c>
      <c r="Q812" s="2" t="s">
        <v>599</v>
      </c>
      <c r="R812" s="2" t="s">
        <v>361</v>
      </c>
      <c r="S812" s="2" t="s">
        <v>35</v>
      </c>
      <c r="T812" s="144">
        <v>11.005000000000001</v>
      </c>
      <c r="U812" s="2" t="s">
        <v>108</v>
      </c>
      <c r="V812" s="155">
        <v>1.2500000000000001E-2</v>
      </c>
      <c r="W812" s="157">
        <v>3.5040000000000002E-2</v>
      </c>
      <c r="X812" s="4" t="s">
        <v>597</v>
      </c>
      <c r="Y812" s="4" t="s">
        <v>309</v>
      </c>
      <c r="Z812" s="144">
        <v>112800</v>
      </c>
      <c r="AA812" s="144">
        <v>1</v>
      </c>
      <c r="AB812" s="144">
        <v>87.53</v>
      </c>
      <c r="AD812" s="144">
        <v>98.733999999999995</v>
      </c>
      <c r="AG812" s="2" t="s">
        <v>37</v>
      </c>
      <c r="AH812" s="144">
        <v>2.5999999999999998E-5</v>
      </c>
      <c r="AI812" s="157">
        <v>1.20180271941819E-2</v>
      </c>
      <c r="AJ812" s="157">
        <v>2.5140118865482701E-3</v>
      </c>
      <c r="AK812" s="177"/>
    </row>
    <row r="813" spans="1:37">
      <c r="A813" s="2" t="s">
        <v>153</v>
      </c>
      <c r="B813" s="2">
        <v>973</v>
      </c>
      <c r="C813" s="2" t="s">
        <v>2077</v>
      </c>
      <c r="D813" s="2" t="s">
        <v>2078</v>
      </c>
      <c r="E813" s="4" t="s">
        <v>353</v>
      </c>
      <c r="F813" s="2" t="s">
        <v>3108</v>
      </c>
      <c r="G813" s="2" t="s">
        <v>3109</v>
      </c>
      <c r="H813" s="2" t="s">
        <v>356</v>
      </c>
      <c r="I813" s="2" t="s">
        <v>939</v>
      </c>
      <c r="J813" s="2" t="s">
        <v>31</v>
      </c>
      <c r="K813" s="2" t="s">
        <v>31</v>
      </c>
      <c r="L813" s="2" t="s">
        <v>513</v>
      </c>
      <c r="M813" s="2" t="s">
        <v>32</v>
      </c>
      <c r="N813" s="2" t="s">
        <v>647</v>
      </c>
      <c r="O813" s="2" t="s">
        <v>309</v>
      </c>
      <c r="P813" s="2" t="s">
        <v>2874</v>
      </c>
      <c r="Q813" s="2" t="s">
        <v>599</v>
      </c>
      <c r="R813" s="2" t="s">
        <v>361</v>
      </c>
      <c r="S813" s="2" t="s">
        <v>35</v>
      </c>
      <c r="T813" s="144">
        <v>3.4239999999999999</v>
      </c>
      <c r="U813" s="2" t="s">
        <v>3110</v>
      </c>
      <c r="V813" s="155">
        <v>2.4E-2</v>
      </c>
      <c r="W813" s="157">
        <v>3.0349999999999999E-2</v>
      </c>
      <c r="X813" s="4" t="s">
        <v>597</v>
      </c>
      <c r="Y813" s="4" t="s">
        <v>309</v>
      </c>
      <c r="Z813" s="144">
        <v>43000</v>
      </c>
      <c r="AA813" s="144">
        <v>1</v>
      </c>
      <c r="AB813" s="144">
        <v>113.28</v>
      </c>
      <c r="AD813" s="144">
        <v>48.71</v>
      </c>
      <c r="AG813" s="2" t="s">
        <v>37</v>
      </c>
      <c r="AH813" s="144">
        <v>3.1999999999999999E-5</v>
      </c>
      <c r="AI813" s="157">
        <v>5.9291010239192503E-3</v>
      </c>
      <c r="AJ813" s="157">
        <v>1.24028929289614E-3</v>
      </c>
      <c r="AK813" s="177"/>
    </row>
    <row r="814" spans="1:37">
      <c r="A814" s="2" t="s">
        <v>153</v>
      </c>
      <c r="B814" s="2">
        <v>973</v>
      </c>
      <c r="C814" s="2" t="s">
        <v>3114</v>
      </c>
      <c r="D814" s="2" t="s">
        <v>3115</v>
      </c>
      <c r="E814" s="4" t="s">
        <v>353</v>
      </c>
      <c r="F814" s="2" t="s">
        <v>3116</v>
      </c>
      <c r="G814" s="2" t="s">
        <v>3117</v>
      </c>
      <c r="H814" s="2" t="s">
        <v>356</v>
      </c>
      <c r="I814" s="2" t="s">
        <v>1149</v>
      </c>
      <c r="J814" s="2" t="s">
        <v>31</v>
      </c>
      <c r="K814" s="2" t="s">
        <v>31</v>
      </c>
      <c r="L814" s="2" t="s">
        <v>513</v>
      </c>
      <c r="M814" s="2" t="s">
        <v>32</v>
      </c>
      <c r="N814" s="2" t="s">
        <v>628</v>
      </c>
      <c r="O814" s="2" t="s">
        <v>309</v>
      </c>
      <c r="P814" s="2" t="s">
        <v>2874</v>
      </c>
      <c r="Q814" s="2" t="s">
        <v>599</v>
      </c>
      <c r="R814" s="2" t="s">
        <v>361</v>
      </c>
      <c r="S814" s="2" t="s">
        <v>35</v>
      </c>
      <c r="T814" s="144">
        <v>5.2889999999999997</v>
      </c>
      <c r="U814" s="2" t="s">
        <v>126</v>
      </c>
      <c r="V814" s="155">
        <v>2.64E-2</v>
      </c>
      <c r="W814" s="157">
        <v>5.9049999999999998E-2</v>
      </c>
      <c r="X814" s="4" t="s">
        <v>597</v>
      </c>
      <c r="Y814" s="4" t="s">
        <v>309</v>
      </c>
      <c r="Z814" s="144">
        <v>78900</v>
      </c>
      <c r="AA814" s="144">
        <v>1</v>
      </c>
      <c r="AB814" s="144">
        <v>85.64</v>
      </c>
      <c r="AD814" s="144">
        <v>67.569999999999993</v>
      </c>
      <c r="AG814" s="2" t="s">
        <v>37</v>
      </c>
      <c r="AH814" s="144">
        <v>4.8000000000000001E-5</v>
      </c>
      <c r="AI814" s="157">
        <v>8.2247142093307204E-3</v>
      </c>
      <c r="AJ814" s="157">
        <v>1.7205011231568701E-3</v>
      </c>
      <c r="AK814" s="177"/>
    </row>
    <row r="815" spans="1:37">
      <c r="A815" s="2" t="s">
        <v>153</v>
      </c>
      <c r="B815" s="2">
        <v>973</v>
      </c>
      <c r="C815" s="2" t="s">
        <v>2405</v>
      </c>
      <c r="D815" s="2" t="s">
        <v>2406</v>
      </c>
      <c r="E815" s="4" t="s">
        <v>353</v>
      </c>
      <c r="F815" s="2" t="s">
        <v>3118</v>
      </c>
      <c r="G815" s="2" t="s">
        <v>3119</v>
      </c>
      <c r="H815" s="2" t="s">
        <v>356</v>
      </c>
      <c r="I815" s="2" t="s">
        <v>1149</v>
      </c>
      <c r="J815" s="2" t="s">
        <v>31</v>
      </c>
      <c r="K815" s="2" t="s">
        <v>31</v>
      </c>
      <c r="L815" s="2" t="s">
        <v>513</v>
      </c>
      <c r="M815" s="2" t="s">
        <v>32</v>
      </c>
      <c r="N815" s="2" t="s">
        <v>628</v>
      </c>
      <c r="O815" s="2" t="s">
        <v>309</v>
      </c>
      <c r="P815" s="2" t="s">
        <v>2842</v>
      </c>
      <c r="Q815" s="2" t="s">
        <v>348</v>
      </c>
      <c r="R815" s="2" t="s">
        <v>361</v>
      </c>
      <c r="S815" s="2" t="s">
        <v>35</v>
      </c>
      <c r="T815" s="144">
        <v>3.395</v>
      </c>
      <c r="U815" s="2" t="s">
        <v>3120</v>
      </c>
      <c r="V815" s="155">
        <v>4.7E-2</v>
      </c>
      <c r="W815" s="157">
        <v>5.5599999999999997E-2</v>
      </c>
      <c r="X815" s="4" t="s">
        <v>597</v>
      </c>
      <c r="Y815" s="4" t="s">
        <v>309</v>
      </c>
      <c r="Z815" s="144">
        <v>65000</v>
      </c>
      <c r="AA815" s="144">
        <v>1</v>
      </c>
      <c r="AB815" s="144">
        <v>98.75</v>
      </c>
      <c r="AD815" s="144">
        <v>64.188000000000002</v>
      </c>
      <c r="AG815" s="2" t="s">
        <v>37</v>
      </c>
      <c r="AH815" s="144">
        <v>7.2000000000000002E-5</v>
      </c>
      <c r="AI815" s="157">
        <v>7.8129962384381399E-3</v>
      </c>
      <c r="AJ815" s="157">
        <v>1.63437518451442E-3</v>
      </c>
      <c r="AK815" s="177"/>
    </row>
    <row r="816" spans="1:37">
      <c r="A816" s="2" t="s">
        <v>153</v>
      </c>
      <c r="B816" s="2">
        <v>973</v>
      </c>
      <c r="C816" s="2" t="s">
        <v>2405</v>
      </c>
      <c r="D816" s="2" t="s">
        <v>2406</v>
      </c>
      <c r="E816" s="4" t="s">
        <v>353</v>
      </c>
      <c r="F816" s="2" t="s">
        <v>3121</v>
      </c>
      <c r="G816" s="2" t="s">
        <v>3122</v>
      </c>
      <c r="H816" s="2" t="s">
        <v>356</v>
      </c>
      <c r="I816" s="2" t="s">
        <v>1149</v>
      </c>
      <c r="J816" s="2" t="s">
        <v>31</v>
      </c>
      <c r="K816" s="2" t="s">
        <v>31</v>
      </c>
      <c r="L816" s="2" t="s">
        <v>513</v>
      </c>
      <c r="M816" s="2" t="s">
        <v>32</v>
      </c>
      <c r="N816" s="2" t="s">
        <v>628</v>
      </c>
      <c r="O816" s="2" t="s">
        <v>309</v>
      </c>
      <c r="P816" s="2" t="s">
        <v>2842</v>
      </c>
      <c r="Q816" s="2" t="s">
        <v>348</v>
      </c>
      <c r="R816" s="2" t="s">
        <v>361</v>
      </c>
      <c r="S816" s="2" t="s">
        <v>35</v>
      </c>
      <c r="T816" s="144">
        <v>5.4</v>
      </c>
      <c r="U816" s="2" t="s">
        <v>3123</v>
      </c>
      <c r="V816" s="155">
        <v>5.2499999999999998E-2</v>
      </c>
      <c r="W816" s="157">
        <v>5.994E-2</v>
      </c>
      <c r="X816" s="4" t="s">
        <v>597</v>
      </c>
      <c r="Y816" s="4" t="s">
        <v>309</v>
      </c>
      <c r="Z816" s="144">
        <v>182143</v>
      </c>
      <c r="AA816" s="144">
        <v>1</v>
      </c>
      <c r="AB816" s="144">
        <v>97.42</v>
      </c>
      <c r="AD816" s="144">
        <v>177.44399999999999</v>
      </c>
      <c r="AG816" s="2" t="s">
        <v>37</v>
      </c>
      <c r="AH816" s="144">
        <v>3.6400000000000001E-4</v>
      </c>
      <c r="AI816" s="157">
        <v>2.1598707590298801E-2</v>
      </c>
      <c r="AJ816" s="157">
        <v>4.5181631509686104E-3</v>
      </c>
      <c r="AK816" s="177"/>
    </row>
    <row r="817" spans="1:37">
      <c r="A817" s="2" t="s">
        <v>153</v>
      </c>
      <c r="B817" s="2">
        <v>973</v>
      </c>
      <c r="C817" s="2" t="s">
        <v>3114</v>
      </c>
      <c r="D817" s="2" t="s">
        <v>3115</v>
      </c>
      <c r="E817" s="4" t="s">
        <v>353</v>
      </c>
      <c r="F817" s="2" t="s">
        <v>3127</v>
      </c>
      <c r="G817" s="2" t="s">
        <v>3128</v>
      </c>
      <c r="H817" s="2" t="s">
        <v>356</v>
      </c>
      <c r="I817" s="2" t="s">
        <v>1149</v>
      </c>
      <c r="J817" s="2" t="s">
        <v>31</v>
      </c>
      <c r="K817" s="2" t="s">
        <v>31</v>
      </c>
      <c r="L817" s="2" t="s">
        <v>513</v>
      </c>
      <c r="M817" s="2" t="s">
        <v>32</v>
      </c>
      <c r="N817" s="2" t="s">
        <v>662</v>
      </c>
      <c r="O817" s="2" t="s">
        <v>309</v>
      </c>
      <c r="P817" s="2" t="s">
        <v>2874</v>
      </c>
      <c r="Q817" s="2" t="s">
        <v>599</v>
      </c>
      <c r="R817" s="2" t="s">
        <v>361</v>
      </c>
      <c r="S817" s="2" t="s">
        <v>35</v>
      </c>
      <c r="T817" s="144">
        <v>7.6660000000000004</v>
      </c>
      <c r="U817" s="2" t="s">
        <v>3129</v>
      </c>
      <c r="V817" s="155">
        <v>5.3100000000000001E-2</v>
      </c>
      <c r="W817" s="157">
        <v>6.3140000000000002E-2</v>
      </c>
      <c r="X817" s="4" t="s">
        <v>597</v>
      </c>
      <c r="Y817" s="4" t="s">
        <v>309</v>
      </c>
      <c r="Z817" s="144">
        <v>142146</v>
      </c>
      <c r="AA817" s="144">
        <v>1</v>
      </c>
      <c r="AB817" s="144">
        <v>95.33</v>
      </c>
      <c r="AD817" s="144">
        <v>135.50800000000001</v>
      </c>
      <c r="AG817" s="2" t="s">
        <v>37</v>
      </c>
      <c r="AH817" s="144">
        <v>1.12E-4</v>
      </c>
      <c r="AI817" s="157">
        <v>1.6494205094177102E-2</v>
      </c>
      <c r="AJ817" s="157">
        <v>3.4503689329310901E-3</v>
      </c>
      <c r="AK817" s="177"/>
    </row>
    <row r="818" spans="1:37">
      <c r="A818" s="2" t="s">
        <v>153</v>
      </c>
      <c r="B818" s="2">
        <v>973</v>
      </c>
      <c r="C818" s="2" t="s">
        <v>342</v>
      </c>
      <c r="D818" s="2" t="s">
        <v>352</v>
      </c>
      <c r="E818" s="4" t="s">
        <v>353</v>
      </c>
      <c r="F818" s="2" t="s">
        <v>3576</v>
      </c>
      <c r="G818" s="2" t="s">
        <v>3577</v>
      </c>
      <c r="H818" s="2" t="s">
        <v>356</v>
      </c>
      <c r="I818" s="2" t="s">
        <v>939</v>
      </c>
      <c r="J818" s="2" t="s">
        <v>31</v>
      </c>
      <c r="K818" s="2" t="s">
        <v>31</v>
      </c>
      <c r="L818" s="2" t="s">
        <v>513</v>
      </c>
      <c r="M818" s="2" t="s">
        <v>32</v>
      </c>
      <c r="N818" s="2" t="s">
        <v>631</v>
      </c>
      <c r="O818" s="2" t="s">
        <v>309</v>
      </c>
      <c r="P818" s="2" t="s">
        <v>347</v>
      </c>
      <c r="Q818" s="2" t="s">
        <v>348</v>
      </c>
      <c r="R818" s="2" t="s">
        <v>361</v>
      </c>
      <c r="S818" s="2" t="s">
        <v>35</v>
      </c>
      <c r="T818" s="144">
        <v>5.2960000000000003</v>
      </c>
      <c r="U818" s="2" t="s">
        <v>3578</v>
      </c>
      <c r="V818" s="155">
        <v>2.0199999999999999E-2</v>
      </c>
      <c r="W818" s="157">
        <v>2.5610000000000001E-2</v>
      </c>
      <c r="X818" s="4" t="s">
        <v>597</v>
      </c>
      <c r="Y818" s="4" t="s">
        <v>309</v>
      </c>
      <c r="Z818" s="144">
        <v>152038</v>
      </c>
      <c r="AA818" s="144">
        <v>1</v>
      </c>
      <c r="AB818" s="144">
        <v>99.13</v>
      </c>
      <c r="AD818" s="144">
        <v>150.715</v>
      </c>
      <c r="AG818" s="2" t="s">
        <v>37</v>
      </c>
      <c r="AH818" s="144">
        <v>7.2000000000000002E-5</v>
      </c>
      <c r="AI818" s="157">
        <v>1.8345282693630199E-2</v>
      </c>
      <c r="AJ818" s="157">
        <v>3.8375898147577801E-3</v>
      </c>
      <c r="AK818" s="177"/>
    </row>
    <row r="819" spans="1:37">
      <c r="A819" s="2" t="s">
        <v>153</v>
      </c>
      <c r="B819" s="2">
        <v>973</v>
      </c>
      <c r="C819" s="2" t="s">
        <v>3137</v>
      </c>
      <c r="D819" s="2" t="s">
        <v>3138</v>
      </c>
      <c r="E819" s="4" t="s">
        <v>353</v>
      </c>
      <c r="F819" s="2" t="s">
        <v>3886</v>
      </c>
      <c r="G819" s="2" t="s">
        <v>3887</v>
      </c>
      <c r="H819" s="2" t="s">
        <v>356</v>
      </c>
      <c r="I819" s="2" t="s">
        <v>1149</v>
      </c>
      <c r="J819" s="2" t="s">
        <v>134</v>
      </c>
      <c r="K819" s="2" t="s">
        <v>135</v>
      </c>
      <c r="L819" s="2" t="s">
        <v>513</v>
      </c>
      <c r="M819" s="2" t="s">
        <v>32</v>
      </c>
      <c r="N819" s="2" t="s">
        <v>648</v>
      </c>
      <c r="O819" s="2" t="s">
        <v>309</v>
      </c>
      <c r="P819" s="2" t="s">
        <v>2892</v>
      </c>
      <c r="Q819" s="2" t="s">
        <v>599</v>
      </c>
      <c r="R819" s="2" t="s">
        <v>361</v>
      </c>
      <c r="S819" s="2" t="s">
        <v>35</v>
      </c>
      <c r="T819" s="144">
        <v>1.3839999999999999</v>
      </c>
      <c r="U819" s="2" t="s">
        <v>3888</v>
      </c>
      <c r="V819" s="155">
        <v>3.95E-2</v>
      </c>
      <c r="W819" s="157">
        <v>6.0010000000000001E-2</v>
      </c>
      <c r="X819" s="4" t="s">
        <v>597</v>
      </c>
      <c r="Y819" s="4" t="s">
        <v>309</v>
      </c>
      <c r="Z819" s="144">
        <v>47450</v>
      </c>
      <c r="AA819" s="144">
        <v>1</v>
      </c>
      <c r="AB819" s="144">
        <v>97.55</v>
      </c>
      <c r="AD819" s="144">
        <v>46.286999999999999</v>
      </c>
      <c r="AG819" s="2" t="s">
        <v>37</v>
      </c>
      <c r="AH819" s="144">
        <v>1.5100000000000001E-4</v>
      </c>
      <c r="AI819" s="157">
        <v>5.6341790545168299E-3</v>
      </c>
      <c r="AJ819" s="157">
        <v>1.1785955286283401E-3</v>
      </c>
      <c r="AK819" s="177"/>
    </row>
    <row r="820" spans="1:37">
      <c r="A820" s="2" t="s">
        <v>153</v>
      </c>
      <c r="B820" s="2">
        <v>973</v>
      </c>
      <c r="C820" s="2" t="s">
        <v>3137</v>
      </c>
      <c r="D820" s="2" t="s">
        <v>3138</v>
      </c>
      <c r="E820" s="4" t="s">
        <v>353</v>
      </c>
      <c r="F820" s="2" t="s">
        <v>3139</v>
      </c>
      <c r="G820" s="2" t="s">
        <v>3140</v>
      </c>
      <c r="H820" s="2" t="s">
        <v>356</v>
      </c>
      <c r="I820" s="2" t="s">
        <v>1149</v>
      </c>
      <c r="J820" s="2" t="s">
        <v>134</v>
      </c>
      <c r="K820" s="2" t="s">
        <v>135</v>
      </c>
      <c r="L820" s="2" t="s">
        <v>513</v>
      </c>
      <c r="M820" s="2" t="s">
        <v>32</v>
      </c>
      <c r="N820" s="2" t="s">
        <v>648</v>
      </c>
      <c r="O820" s="2" t="s">
        <v>309</v>
      </c>
      <c r="P820" s="2" t="s">
        <v>2864</v>
      </c>
      <c r="Q820" s="2" t="s">
        <v>348</v>
      </c>
      <c r="R820" s="2" t="s">
        <v>361</v>
      </c>
      <c r="S820" s="2" t="s">
        <v>35</v>
      </c>
      <c r="T820" s="144">
        <v>2.61</v>
      </c>
      <c r="U820" s="2" t="s">
        <v>3141</v>
      </c>
      <c r="V820" s="155">
        <v>5.7500000000000002E-2</v>
      </c>
      <c r="W820" s="157">
        <v>6.9089999999999999E-2</v>
      </c>
      <c r="X820" s="4" t="s">
        <v>597</v>
      </c>
      <c r="Y820" s="4" t="s">
        <v>309</v>
      </c>
      <c r="Z820" s="144">
        <v>38000</v>
      </c>
      <c r="AA820" s="144">
        <v>1</v>
      </c>
      <c r="AB820" s="144">
        <v>97.94</v>
      </c>
      <c r="AD820" s="144">
        <v>37.216999999999999</v>
      </c>
      <c r="AG820" s="2" t="s">
        <v>37</v>
      </c>
      <c r="AH820" s="144">
        <v>4.1999999999999998E-5</v>
      </c>
      <c r="AI820" s="157">
        <v>4.5301319354266803E-3</v>
      </c>
      <c r="AJ820" s="157">
        <v>9.4764351496957997E-4</v>
      </c>
      <c r="AK820" s="177"/>
    </row>
    <row r="821" spans="1:37">
      <c r="A821" s="2" t="s">
        <v>153</v>
      </c>
      <c r="B821" s="2">
        <v>973</v>
      </c>
      <c r="C821" s="2" t="s">
        <v>2086</v>
      </c>
      <c r="D821" s="2" t="s">
        <v>2087</v>
      </c>
      <c r="E821" s="4" t="s">
        <v>353</v>
      </c>
      <c r="F821" s="2" t="s">
        <v>3142</v>
      </c>
      <c r="G821" s="2" t="s">
        <v>3143</v>
      </c>
      <c r="H821" s="2" t="s">
        <v>356</v>
      </c>
      <c r="I821" s="2" t="s">
        <v>939</v>
      </c>
      <c r="J821" s="2" t="s">
        <v>31</v>
      </c>
      <c r="K821" s="2" t="s">
        <v>31</v>
      </c>
      <c r="L821" s="2" t="s">
        <v>513</v>
      </c>
      <c r="M821" s="2" t="s">
        <v>32</v>
      </c>
      <c r="N821" s="2" t="s">
        <v>647</v>
      </c>
      <c r="O821" s="2" t="s">
        <v>309</v>
      </c>
      <c r="P821" s="2" t="s">
        <v>2917</v>
      </c>
      <c r="Q821" s="2" t="s">
        <v>599</v>
      </c>
      <c r="R821" s="2" t="s">
        <v>361</v>
      </c>
      <c r="S821" s="2" t="s">
        <v>35</v>
      </c>
      <c r="T821" s="144">
        <v>6.0549999999999997</v>
      </c>
      <c r="U821" s="2" t="s">
        <v>3144</v>
      </c>
      <c r="V821" s="155">
        <v>3.5000000000000001E-3</v>
      </c>
      <c r="W821" s="157">
        <v>3.6319999999999998E-2</v>
      </c>
      <c r="X821" s="4" t="s">
        <v>597</v>
      </c>
      <c r="Y821" s="4" t="s">
        <v>309</v>
      </c>
      <c r="Z821" s="144">
        <v>108775</v>
      </c>
      <c r="AA821" s="144">
        <v>1</v>
      </c>
      <c r="AB821" s="144">
        <v>90.9</v>
      </c>
      <c r="AD821" s="144">
        <v>98.876000000000005</v>
      </c>
      <c r="AG821" s="2" t="s">
        <v>37</v>
      </c>
      <c r="AH821" s="144">
        <v>3.1000000000000001E-5</v>
      </c>
      <c r="AI821" s="157">
        <v>1.2035388934683901E-2</v>
      </c>
      <c r="AJ821" s="157">
        <v>2.51764373238185E-3</v>
      </c>
      <c r="AK821" s="177"/>
    </row>
    <row r="822" spans="1:37">
      <c r="A822" s="2" t="s">
        <v>153</v>
      </c>
      <c r="B822" s="2">
        <v>973</v>
      </c>
      <c r="C822" s="2" t="s">
        <v>2086</v>
      </c>
      <c r="D822" s="2" t="s">
        <v>2087</v>
      </c>
      <c r="E822" s="4" t="s">
        <v>353</v>
      </c>
      <c r="F822" s="2" t="s">
        <v>3921</v>
      </c>
      <c r="G822" s="2" t="s">
        <v>3922</v>
      </c>
      <c r="H822" s="2" t="s">
        <v>356</v>
      </c>
      <c r="I822" s="2" t="s">
        <v>939</v>
      </c>
      <c r="J822" s="2" t="s">
        <v>31</v>
      </c>
      <c r="K822" s="2" t="s">
        <v>31</v>
      </c>
      <c r="L822" s="2" t="s">
        <v>513</v>
      </c>
      <c r="M822" s="2" t="s">
        <v>32</v>
      </c>
      <c r="N822" s="2" t="s">
        <v>647</v>
      </c>
      <c r="O822" s="2" t="s">
        <v>309</v>
      </c>
      <c r="P822" s="2" t="s">
        <v>2853</v>
      </c>
      <c r="Q822" s="2" t="s">
        <v>599</v>
      </c>
      <c r="R822" s="2" t="s">
        <v>361</v>
      </c>
      <c r="S822" s="2" t="s">
        <v>35</v>
      </c>
      <c r="T822" s="144">
        <v>1.988</v>
      </c>
      <c r="U822" s="2" t="s">
        <v>2868</v>
      </c>
      <c r="V822" s="155">
        <v>2.4E-2</v>
      </c>
      <c r="W822" s="157">
        <v>2.647E-2</v>
      </c>
      <c r="X822" s="4" t="s">
        <v>597</v>
      </c>
      <c r="Y822" s="4" t="s">
        <v>309</v>
      </c>
      <c r="Z822" s="144">
        <v>28623.919999999998</v>
      </c>
      <c r="AA822" s="144">
        <v>1</v>
      </c>
      <c r="AB822" s="144">
        <v>114.25</v>
      </c>
      <c r="AD822" s="144">
        <v>32.703000000000003</v>
      </c>
      <c r="AG822" s="2" t="s">
        <v>37</v>
      </c>
      <c r="AH822" s="144">
        <v>5.0000000000000002E-5</v>
      </c>
      <c r="AI822" s="157">
        <v>3.9806360559000902E-3</v>
      </c>
      <c r="AJ822" s="157">
        <v>8.3269626527389797E-4</v>
      </c>
      <c r="AK822" s="177"/>
    </row>
    <row r="823" spans="1:37">
      <c r="A823" s="2" t="s">
        <v>153</v>
      </c>
      <c r="B823" s="2">
        <v>973</v>
      </c>
      <c r="C823" s="2" t="s">
        <v>2086</v>
      </c>
      <c r="D823" s="2" t="s">
        <v>2087</v>
      </c>
      <c r="E823" s="4" t="s">
        <v>353</v>
      </c>
      <c r="F823" s="2" t="s">
        <v>3145</v>
      </c>
      <c r="G823" s="2" t="s">
        <v>3146</v>
      </c>
      <c r="H823" s="2" t="s">
        <v>356</v>
      </c>
      <c r="I823" s="2" t="s">
        <v>939</v>
      </c>
      <c r="J823" s="2" t="s">
        <v>31</v>
      </c>
      <c r="K823" s="2" t="s">
        <v>31</v>
      </c>
      <c r="L823" s="2" t="s">
        <v>513</v>
      </c>
      <c r="M823" s="2" t="s">
        <v>32</v>
      </c>
      <c r="N823" s="2" t="s">
        <v>647</v>
      </c>
      <c r="O823" s="2" t="s">
        <v>309</v>
      </c>
      <c r="P823" s="2" t="s">
        <v>2917</v>
      </c>
      <c r="Q823" s="2" t="s">
        <v>599</v>
      </c>
      <c r="R823" s="2" t="s">
        <v>361</v>
      </c>
      <c r="S823" s="2" t="s">
        <v>35</v>
      </c>
      <c r="T823" s="144">
        <v>3.6880000000000002</v>
      </c>
      <c r="U823" s="2" t="s">
        <v>2905</v>
      </c>
      <c r="V823" s="155">
        <v>2.81E-2</v>
      </c>
      <c r="W823" s="157">
        <v>3.0360000000000002E-2</v>
      </c>
      <c r="X823" s="4" t="s">
        <v>597</v>
      </c>
      <c r="Y823" s="4" t="s">
        <v>309</v>
      </c>
      <c r="Z823" s="144">
        <v>66562.5</v>
      </c>
      <c r="AA823" s="144">
        <v>1</v>
      </c>
      <c r="AB823" s="144">
        <v>113.93</v>
      </c>
      <c r="AD823" s="144">
        <v>75.834999999999994</v>
      </c>
      <c r="AG823" s="2" t="s">
        <v>37</v>
      </c>
      <c r="AH823" s="144">
        <v>4.8000000000000001E-5</v>
      </c>
      <c r="AI823" s="157">
        <v>9.23070510651605E-3</v>
      </c>
      <c r="AJ823" s="157">
        <v>1.9309410757730201E-3</v>
      </c>
      <c r="AK823" s="177"/>
    </row>
    <row r="824" spans="1:37">
      <c r="A824" s="2" t="s">
        <v>153</v>
      </c>
      <c r="B824" s="2">
        <v>973</v>
      </c>
      <c r="C824" s="2" t="s">
        <v>3149</v>
      </c>
      <c r="D824" s="2" t="s">
        <v>3150</v>
      </c>
      <c r="E824" s="4" t="s">
        <v>353</v>
      </c>
      <c r="F824" s="2" t="s">
        <v>3579</v>
      </c>
      <c r="G824" s="2" t="s">
        <v>3580</v>
      </c>
      <c r="H824" s="2" t="s">
        <v>356</v>
      </c>
      <c r="I824" s="2" t="s">
        <v>1149</v>
      </c>
      <c r="J824" s="2" t="s">
        <v>31</v>
      </c>
      <c r="K824" s="2" t="s">
        <v>31</v>
      </c>
      <c r="L824" s="2" t="s">
        <v>513</v>
      </c>
      <c r="M824" s="2" t="s">
        <v>32</v>
      </c>
      <c r="N824" s="2" t="s">
        <v>628</v>
      </c>
      <c r="O824" s="2" t="s">
        <v>309</v>
      </c>
      <c r="P824" s="2" t="s">
        <v>2892</v>
      </c>
      <c r="Q824" s="2" t="s">
        <v>599</v>
      </c>
      <c r="R824" s="2" t="s">
        <v>361</v>
      </c>
      <c r="S824" s="2" t="s">
        <v>35</v>
      </c>
      <c r="T824" s="144">
        <v>2.38</v>
      </c>
      <c r="U824" s="2" t="s">
        <v>3191</v>
      </c>
      <c r="V824" s="155">
        <v>4.1000000000000002E-2</v>
      </c>
      <c r="W824" s="157">
        <v>5.3969999999999997E-2</v>
      </c>
      <c r="X824" s="4" t="s">
        <v>597</v>
      </c>
      <c r="Y824" s="4" t="s">
        <v>309</v>
      </c>
      <c r="Z824" s="144">
        <v>100000</v>
      </c>
      <c r="AA824" s="144">
        <v>1</v>
      </c>
      <c r="AB824" s="144">
        <v>98.89</v>
      </c>
      <c r="AD824" s="144">
        <v>98.89</v>
      </c>
      <c r="AG824" s="2" t="s">
        <v>37</v>
      </c>
      <c r="AH824" s="144">
        <v>1.3999999999999999E-4</v>
      </c>
      <c r="AI824" s="157">
        <v>1.2037035217435601E-2</v>
      </c>
      <c r="AJ824" s="157">
        <v>2.51798811289785E-3</v>
      </c>
      <c r="AK824" s="177"/>
    </row>
    <row r="825" spans="1:37">
      <c r="A825" s="2" t="s">
        <v>153</v>
      </c>
      <c r="B825" s="2">
        <v>973</v>
      </c>
      <c r="C825" s="2" t="s">
        <v>3149</v>
      </c>
      <c r="D825" s="2" t="s">
        <v>3150</v>
      </c>
      <c r="E825" s="4" t="s">
        <v>353</v>
      </c>
      <c r="F825" s="2" t="s">
        <v>3715</v>
      </c>
      <c r="G825" s="2" t="s">
        <v>3716</v>
      </c>
      <c r="H825" s="2" t="s">
        <v>356</v>
      </c>
      <c r="I825" s="2" t="s">
        <v>1149</v>
      </c>
      <c r="J825" s="2" t="s">
        <v>31</v>
      </c>
      <c r="K825" s="2" t="s">
        <v>31</v>
      </c>
      <c r="L825" s="2" t="s">
        <v>513</v>
      </c>
      <c r="M825" s="2" t="s">
        <v>32</v>
      </c>
      <c r="N825" s="2" t="s">
        <v>628</v>
      </c>
      <c r="O825" s="2" t="s">
        <v>309</v>
      </c>
      <c r="P825" s="2" t="s">
        <v>2892</v>
      </c>
      <c r="Q825" s="2" t="s">
        <v>599</v>
      </c>
      <c r="R825" s="2" t="s">
        <v>361</v>
      </c>
      <c r="S825" s="2" t="s">
        <v>35</v>
      </c>
      <c r="T825" s="144">
        <v>3.5529999999999999</v>
      </c>
      <c r="U825" s="2" t="s">
        <v>1591</v>
      </c>
      <c r="V825" s="155">
        <v>3.2599999999999997E-2</v>
      </c>
      <c r="W825" s="157">
        <v>5.7500000000000002E-2</v>
      </c>
      <c r="X825" s="4" t="s">
        <v>597</v>
      </c>
      <c r="Y825" s="4" t="s">
        <v>309</v>
      </c>
      <c r="Z825" s="144">
        <v>99391</v>
      </c>
      <c r="AA825" s="144">
        <v>1</v>
      </c>
      <c r="AB825" s="144">
        <v>92.62</v>
      </c>
      <c r="AD825" s="144">
        <v>92.055999999999997</v>
      </c>
      <c r="AG825" s="2" t="s">
        <v>37</v>
      </c>
      <c r="AH825" s="144">
        <v>1.01E-4</v>
      </c>
      <c r="AI825" s="157">
        <v>1.12051839651096E-2</v>
      </c>
      <c r="AJ825" s="157">
        <v>2.34397586426522E-3</v>
      </c>
      <c r="AK825" s="177"/>
    </row>
    <row r="826" spans="1:37">
      <c r="A826" s="2" t="s">
        <v>153</v>
      </c>
      <c r="B826" s="2">
        <v>973</v>
      </c>
      <c r="C826" s="2" t="s">
        <v>3164</v>
      </c>
      <c r="D826" s="2" t="s">
        <v>3165</v>
      </c>
      <c r="E826" s="4" t="s">
        <v>353</v>
      </c>
      <c r="F826" s="2" t="s">
        <v>3166</v>
      </c>
      <c r="G826" s="2" t="s">
        <v>3167</v>
      </c>
      <c r="H826" s="2" t="s">
        <v>356</v>
      </c>
      <c r="I826" s="2" t="s">
        <v>939</v>
      </c>
      <c r="J826" s="2" t="s">
        <v>31</v>
      </c>
      <c r="K826" s="2" t="s">
        <v>31</v>
      </c>
      <c r="L826" s="2" t="s">
        <v>513</v>
      </c>
      <c r="M826" s="2" t="s">
        <v>32</v>
      </c>
      <c r="N826" s="2" t="s">
        <v>631</v>
      </c>
      <c r="O826" s="2" t="s">
        <v>309</v>
      </c>
      <c r="P826" s="2" t="s">
        <v>137</v>
      </c>
      <c r="Q826" s="2" t="s">
        <v>599</v>
      </c>
      <c r="R826" s="2" t="s">
        <v>361</v>
      </c>
      <c r="S826" s="2" t="s">
        <v>35</v>
      </c>
      <c r="T826" s="144">
        <v>3.1680000000000001</v>
      </c>
      <c r="U826" s="2" t="s">
        <v>3168</v>
      </c>
      <c r="V826" s="155">
        <v>1.2200000000000001E-2</v>
      </c>
      <c r="W826" s="157">
        <v>2.3429999999999999E-2</v>
      </c>
      <c r="X826" s="4" t="s">
        <v>597</v>
      </c>
      <c r="Y826" s="4" t="s">
        <v>309</v>
      </c>
      <c r="Z826" s="144">
        <v>80800</v>
      </c>
      <c r="AA826" s="144">
        <v>1</v>
      </c>
      <c r="AB826" s="144">
        <v>111.52</v>
      </c>
      <c r="AD826" s="144">
        <v>90.108000000000004</v>
      </c>
      <c r="AG826" s="2" t="s">
        <v>37</v>
      </c>
      <c r="AH826" s="144">
        <v>2.6999999999999999E-5</v>
      </c>
      <c r="AI826" s="157">
        <v>1.0968096827771501E-2</v>
      </c>
      <c r="AJ826" s="157">
        <v>2.2943803797663802E-3</v>
      </c>
      <c r="AK826" s="177"/>
    </row>
    <row r="827" spans="1:37">
      <c r="A827" s="2" t="s">
        <v>153</v>
      </c>
      <c r="B827" s="2">
        <v>973</v>
      </c>
      <c r="C827" s="2" t="s">
        <v>3164</v>
      </c>
      <c r="D827" s="2" t="s">
        <v>3165</v>
      </c>
      <c r="E827" s="4" t="s">
        <v>353</v>
      </c>
      <c r="F827" s="2" t="s">
        <v>3581</v>
      </c>
      <c r="G827" s="2" t="s">
        <v>3582</v>
      </c>
      <c r="H827" s="2" t="s">
        <v>356</v>
      </c>
      <c r="I827" s="2" t="s">
        <v>939</v>
      </c>
      <c r="J827" s="2" t="s">
        <v>31</v>
      </c>
      <c r="K827" s="2" t="s">
        <v>31</v>
      </c>
      <c r="L827" s="2" t="s">
        <v>513</v>
      </c>
      <c r="M827" s="2" t="s">
        <v>32</v>
      </c>
      <c r="N827" s="2" t="s">
        <v>631</v>
      </c>
      <c r="O827" s="2" t="s">
        <v>309</v>
      </c>
      <c r="P827" s="2" t="s">
        <v>137</v>
      </c>
      <c r="Q827" s="2" t="s">
        <v>599</v>
      </c>
      <c r="R827" s="2" t="s">
        <v>361</v>
      </c>
      <c r="S827" s="2" t="s">
        <v>35</v>
      </c>
      <c r="T827" s="144">
        <v>4.2990000000000004</v>
      </c>
      <c r="U827" s="2" t="s">
        <v>3583</v>
      </c>
      <c r="V827" s="155">
        <v>1E-3</v>
      </c>
      <c r="W827" s="157">
        <v>2.529E-2</v>
      </c>
      <c r="X827" s="4" t="s">
        <v>597</v>
      </c>
      <c r="Y827" s="4" t="s">
        <v>309</v>
      </c>
      <c r="Z827" s="144">
        <v>74400</v>
      </c>
      <c r="AA827" s="144">
        <v>1</v>
      </c>
      <c r="AB827" s="144">
        <v>99.99</v>
      </c>
      <c r="AD827" s="144">
        <v>74.393000000000001</v>
      </c>
      <c r="AG827" s="2" t="s">
        <v>37</v>
      </c>
      <c r="AH827" s="144">
        <v>2.1999999999999999E-5</v>
      </c>
      <c r="AI827" s="157">
        <v>9.0551710449508598E-3</v>
      </c>
      <c r="AJ827" s="157">
        <v>1.89422167830964E-3</v>
      </c>
      <c r="AK827" s="177"/>
    </row>
    <row r="828" spans="1:37">
      <c r="A828" s="2" t="s">
        <v>153</v>
      </c>
      <c r="B828" s="2">
        <v>973</v>
      </c>
      <c r="C828" s="2" t="s">
        <v>3164</v>
      </c>
      <c r="D828" s="2" t="s">
        <v>3165</v>
      </c>
      <c r="E828" s="4" t="s">
        <v>353</v>
      </c>
      <c r="F828" s="2" t="s">
        <v>3725</v>
      </c>
      <c r="G828" s="2" t="s">
        <v>3726</v>
      </c>
      <c r="H828" s="2" t="s">
        <v>356</v>
      </c>
      <c r="I828" s="2" t="s">
        <v>1149</v>
      </c>
      <c r="J828" s="2" t="s">
        <v>31</v>
      </c>
      <c r="K828" s="2" t="s">
        <v>31</v>
      </c>
      <c r="L828" s="2" t="s">
        <v>513</v>
      </c>
      <c r="M828" s="2" t="s">
        <v>32</v>
      </c>
      <c r="N828" s="2" t="s">
        <v>631</v>
      </c>
      <c r="O828" s="2" t="s">
        <v>309</v>
      </c>
      <c r="P828" s="2" t="s">
        <v>137</v>
      </c>
      <c r="Q828" s="2" t="s">
        <v>599</v>
      </c>
      <c r="R828" s="2" t="s">
        <v>361</v>
      </c>
      <c r="S828" s="2" t="s">
        <v>35</v>
      </c>
      <c r="T828" s="144">
        <v>3.488</v>
      </c>
      <c r="U828" s="2" t="s">
        <v>3177</v>
      </c>
      <c r="V828" s="155">
        <v>2.7400000000000001E-2</v>
      </c>
      <c r="W828" s="157">
        <v>5.0049999999999997E-2</v>
      </c>
      <c r="X828" s="4" t="s">
        <v>597</v>
      </c>
      <c r="Y828" s="4" t="s">
        <v>309</v>
      </c>
      <c r="Z828" s="144">
        <v>47902.91</v>
      </c>
      <c r="AA828" s="144">
        <v>1</v>
      </c>
      <c r="AB828" s="144">
        <v>93.09</v>
      </c>
      <c r="AD828" s="144">
        <v>44.593000000000004</v>
      </c>
      <c r="AG828" s="2" t="s">
        <v>37</v>
      </c>
      <c r="AH828" s="144">
        <v>3.1999999999999999E-5</v>
      </c>
      <c r="AI828" s="157">
        <v>5.4279030414878301E-3</v>
      </c>
      <c r="AJ828" s="157">
        <v>1.1354453226681E-3</v>
      </c>
      <c r="AK828" s="177"/>
    </row>
    <row r="829" spans="1:37">
      <c r="A829" s="2" t="s">
        <v>153</v>
      </c>
      <c r="B829" s="2">
        <v>973</v>
      </c>
      <c r="C829" s="2" t="s">
        <v>3164</v>
      </c>
      <c r="D829" s="2" t="s">
        <v>3165</v>
      </c>
      <c r="E829" s="4" t="s">
        <v>353</v>
      </c>
      <c r="F829" s="2" t="s">
        <v>3172</v>
      </c>
      <c r="G829" s="2" t="s">
        <v>3173</v>
      </c>
      <c r="H829" s="2" t="s">
        <v>356</v>
      </c>
      <c r="I829" s="2" t="s">
        <v>939</v>
      </c>
      <c r="J829" s="2" t="s">
        <v>31</v>
      </c>
      <c r="K829" s="2" t="s">
        <v>31</v>
      </c>
      <c r="L829" s="2" t="s">
        <v>513</v>
      </c>
      <c r="M829" s="2" t="s">
        <v>32</v>
      </c>
      <c r="N829" s="2" t="s">
        <v>631</v>
      </c>
      <c r="O829" s="2" t="s">
        <v>309</v>
      </c>
      <c r="P829" s="2" t="s">
        <v>137</v>
      </c>
      <c r="Q829" s="2" t="s">
        <v>599</v>
      </c>
      <c r="R829" s="2" t="s">
        <v>361</v>
      </c>
      <c r="S829" s="2" t="s">
        <v>35</v>
      </c>
      <c r="T829" s="144">
        <v>1.9710000000000001</v>
      </c>
      <c r="U829" s="2" t="s">
        <v>3174</v>
      </c>
      <c r="V829" s="155">
        <v>3.8E-3</v>
      </c>
      <c r="W829" s="157">
        <v>2.087E-2</v>
      </c>
      <c r="X829" s="4" t="s">
        <v>597</v>
      </c>
      <c r="Y829" s="4" t="s">
        <v>309</v>
      </c>
      <c r="Z829" s="144">
        <v>6483</v>
      </c>
      <c r="AA829" s="144">
        <v>1</v>
      </c>
      <c r="AB829" s="144">
        <v>107.97</v>
      </c>
      <c r="AD829" s="144">
        <v>7</v>
      </c>
      <c r="AG829" s="2" t="s">
        <v>37</v>
      </c>
      <c r="AH829" s="144">
        <v>1.9999999999999999E-6</v>
      </c>
      <c r="AI829" s="157">
        <v>8.5201310981910595E-4</v>
      </c>
      <c r="AJ829" s="157">
        <v>1.7822984180108499E-4</v>
      </c>
      <c r="AK829" s="177"/>
    </row>
    <row r="830" spans="1:37">
      <c r="A830" s="2" t="s">
        <v>153</v>
      </c>
      <c r="B830" s="2">
        <v>973</v>
      </c>
      <c r="C830" s="2" t="s">
        <v>3164</v>
      </c>
      <c r="D830" s="2" t="s">
        <v>3165</v>
      </c>
      <c r="E830" s="4" t="s">
        <v>353</v>
      </c>
      <c r="F830" s="2" t="s">
        <v>3175</v>
      </c>
      <c r="G830" s="2" t="s">
        <v>3176</v>
      </c>
      <c r="H830" s="2" t="s">
        <v>356</v>
      </c>
      <c r="I830" s="2" t="s">
        <v>939</v>
      </c>
      <c r="J830" s="2" t="s">
        <v>31</v>
      </c>
      <c r="K830" s="2" t="s">
        <v>31</v>
      </c>
      <c r="L830" s="2" t="s">
        <v>513</v>
      </c>
      <c r="M830" s="2" t="s">
        <v>32</v>
      </c>
      <c r="N830" s="2" t="s">
        <v>631</v>
      </c>
      <c r="O830" s="2" t="s">
        <v>309</v>
      </c>
      <c r="P830" s="2" t="s">
        <v>137</v>
      </c>
      <c r="Q830" s="2" t="s">
        <v>599</v>
      </c>
      <c r="R830" s="2" t="s">
        <v>361</v>
      </c>
      <c r="S830" s="2" t="s">
        <v>35</v>
      </c>
      <c r="T830" s="144">
        <v>3.6779999999999999</v>
      </c>
      <c r="U830" s="2" t="s">
        <v>3177</v>
      </c>
      <c r="V830" s="155">
        <v>1E-3</v>
      </c>
      <c r="W830" s="157">
        <v>2.5350000000000001E-2</v>
      </c>
      <c r="X830" s="4" t="s">
        <v>597</v>
      </c>
      <c r="Y830" s="4" t="s">
        <v>309</v>
      </c>
      <c r="Z830" s="144">
        <v>201000</v>
      </c>
      <c r="AA830" s="144">
        <v>1</v>
      </c>
      <c r="AB830" s="144">
        <v>100.22</v>
      </c>
      <c r="AD830" s="144">
        <v>201.44200000000001</v>
      </c>
      <c r="AG830" s="2" t="s">
        <v>37</v>
      </c>
      <c r="AH830" s="144">
        <v>7.7000000000000001E-5</v>
      </c>
      <c r="AI830" s="157">
        <v>2.4519838767091798E-2</v>
      </c>
      <c r="AJ830" s="157">
        <v>5.1292250483971199E-3</v>
      </c>
      <c r="AK830" s="177"/>
    </row>
    <row r="831" spans="1:37">
      <c r="A831" s="2" t="s">
        <v>153</v>
      </c>
      <c r="B831" s="2">
        <v>973</v>
      </c>
      <c r="C831" s="2" t="s">
        <v>2118</v>
      </c>
      <c r="D831" s="2" t="s">
        <v>2119</v>
      </c>
      <c r="E831" s="4" t="s">
        <v>353</v>
      </c>
      <c r="F831" s="2" t="s">
        <v>3178</v>
      </c>
      <c r="G831" s="2" t="s">
        <v>3179</v>
      </c>
      <c r="H831" s="2" t="s">
        <v>356</v>
      </c>
      <c r="I831" s="2" t="s">
        <v>1149</v>
      </c>
      <c r="J831" s="2" t="s">
        <v>31</v>
      </c>
      <c r="K831" s="2" t="s">
        <v>31</v>
      </c>
      <c r="L831" s="2" t="s">
        <v>513</v>
      </c>
      <c r="M831" s="2" t="s">
        <v>32</v>
      </c>
      <c r="N831" s="2" t="s">
        <v>660</v>
      </c>
      <c r="O831" s="2" t="s">
        <v>309</v>
      </c>
      <c r="P831" s="2" t="s">
        <v>2874</v>
      </c>
      <c r="Q831" s="2" t="s">
        <v>599</v>
      </c>
      <c r="R831" s="2" t="s">
        <v>361</v>
      </c>
      <c r="S831" s="2" t="s">
        <v>35</v>
      </c>
      <c r="T831" s="144">
        <v>2.61</v>
      </c>
      <c r="U831" s="2" t="s">
        <v>3180</v>
      </c>
      <c r="V831" s="155">
        <v>4.1000000000000002E-2</v>
      </c>
      <c r="W831" s="157">
        <v>5.2569999999999999E-2</v>
      </c>
      <c r="X831" s="4" t="s">
        <v>597</v>
      </c>
      <c r="Y831" s="4" t="s">
        <v>309</v>
      </c>
      <c r="Z831" s="144">
        <v>48000</v>
      </c>
      <c r="AA831" s="144">
        <v>1</v>
      </c>
      <c r="AB831" s="144">
        <v>98.97</v>
      </c>
      <c r="AD831" s="144">
        <v>47.506</v>
      </c>
      <c r="AG831" s="2" t="s">
        <v>37</v>
      </c>
      <c r="AH831" s="144">
        <v>0</v>
      </c>
      <c r="AI831" s="157">
        <v>5.7824510084478501E-3</v>
      </c>
      <c r="AJ831" s="157">
        <v>1.20961205476873E-3</v>
      </c>
      <c r="AK831" s="177"/>
    </row>
    <row r="832" spans="1:37">
      <c r="A832" s="2" t="s">
        <v>153</v>
      </c>
      <c r="B832" s="2">
        <v>973</v>
      </c>
      <c r="C832" s="2" t="s">
        <v>2130</v>
      </c>
      <c r="D832" s="2" t="s">
        <v>1587</v>
      </c>
      <c r="E832" s="4" t="s">
        <v>353</v>
      </c>
      <c r="F832" s="2" t="s">
        <v>3186</v>
      </c>
      <c r="G832" s="2" t="s">
        <v>3187</v>
      </c>
      <c r="H832" s="2" t="s">
        <v>356</v>
      </c>
      <c r="I832" s="2" t="s">
        <v>939</v>
      </c>
      <c r="J832" s="2" t="s">
        <v>31</v>
      </c>
      <c r="K832" s="2" t="s">
        <v>31</v>
      </c>
      <c r="L832" s="2" t="s">
        <v>513</v>
      </c>
      <c r="M832" s="2" t="s">
        <v>32</v>
      </c>
      <c r="N832" s="2" t="s">
        <v>626</v>
      </c>
      <c r="O832" s="2" t="s">
        <v>309</v>
      </c>
      <c r="P832" s="2" t="s">
        <v>2892</v>
      </c>
      <c r="Q832" s="2" t="s">
        <v>599</v>
      </c>
      <c r="R832" s="2" t="s">
        <v>361</v>
      </c>
      <c r="S832" s="2" t="s">
        <v>35</v>
      </c>
      <c r="T832" s="144">
        <v>0.64900000000000002</v>
      </c>
      <c r="U832" s="2" t="s">
        <v>3188</v>
      </c>
      <c r="V832" s="155">
        <v>0.01</v>
      </c>
      <c r="W832" s="157">
        <v>3.1940000000000003E-2</v>
      </c>
      <c r="X832" s="4" t="s">
        <v>597</v>
      </c>
      <c r="Y832" s="4" t="s">
        <v>309</v>
      </c>
      <c r="Z832" s="144">
        <v>45987.32</v>
      </c>
      <c r="AA832" s="144">
        <v>1</v>
      </c>
      <c r="AB832" s="144">
        <v>111.26</v>
      </c>
      <c r="AD832" s="144">
        <v>51.164999999999999</v>
      </c>
      <c r="AG832" s="2" t="s">
        <v>37</v>
      </c>
      <c r="AH832" s="144">
        <v>1.05E-4</v>
      </c>
      <c r="AI832" s="157">
        <v>6.2279384357772404E-3</v>
      </c>
      <c r="AJ832" s="157">
        <v>1.30280211579273E-3</v>
      </c>
      <c r="AK832" s="177"/>
    </row>
    <row r="833" spans="1:37">
      <c r="A833" s="2" t="s">
        <v>153</v>
      </c>
      <c r="B833" s="2">
        <v>973</v>
      </c>
      <c r="C833" s="2" t="s">
        <v>2133</v>
      </c>
      <c r="D833" s="2" t="s">
        <v>2134</v>
      </c>
      <c r="E833" s="4" t="s">
        <v>353</v>
      </c>
      <c r="F833" s="2" t="s">
        <v>3741</v>
      </c>
      <c r="G833" s="2" t="s">
        <v>3742</v>
      </c>
      <c r="H833" s="2" t="s">
        <v>356</v>
      </c>
      <c r="I833" s="2" t="s">
        <v>939</v>
      </c>
      <c r="J833" s="2" t="s">
        <v>31</v>
      </c>
      <c r="K833" s="2" t="s">
        <v>31</v>
      </c>
      <c r="L833" s="2" t="s">
        <v>513</v>
      </c>
      <c r="M833" s="2" t="s">
        <v>32</v>
      </c>
      <c r="N833" s="2" t="s">
        <v>647</v>
      </c>
      <c r="O833" s="2" t="s">
        <v>309</v>
      </c>
      <c r="P833" s="2" t="s">
        <v>2853</v>
      </c>
      <c r="Q833" s="2" t="s">
        <v>348</v>
      </c>
      <c r="R833" s="2" t="s">
        <v>361</v>
      </c>
      <c r="S833" s="2" t="s">
        <v>35</v>
      </c>
      <c r="T833" s="144">
        <v>6.2919999999999998</v>
      </c>
      <c r="U833" s="2" t="s">
        <v>3743</v>
      </c>
      <c r="V833" s="155">
        <v>3.61E-2</v>
      </c>
      <c r="W833" s="157">
        <v>3.6889999999999999E-2</v>
      </c>
      <c r="X833" s="4" t="s">
        <v>597</v>
      </c>
      <c r="Y833" s="4" t="s">
        <v>309</v>
      </c>
      <c r="Z833" s="144">
        <v>160363.64000000001</v>
      </c>
      <c r="AA833" s="144">
        <v>1</v>
      </c>
      <c r="AB833" s="144">
        <v>103.82</v>
      </c>
      <c r="AC833" s="144">
        <v>4.7510000000000003</v>
      </c>
      <c r="AD833" s="144">
        <v>171.24100000000001</v>
      </c>
      <c r="AG833" s="2" t="s">
        <v>37</v>
      </c>
      <c r="AH833" s="144">
        <v>1.4899999999999999E-4</v>
      </c>
      <c r="AI833" s="157">
        <v>2.08436742949226E-2</v>
      </c>
      <c r="AJ833" s="157">
        <v>4.3602202000461504E-3</v>
      </c>
      <c r="AK833" s="177"/>
    </row>
    <row r="834" spans="1:37">
      <c r="A834" s="2" t="s">
        <v>153</v>
      </c>
      <c r="B834" s="2">
        <v>973</v>
      </c>
      <c r="C834" s="2" t="s">
        <v>2133</v>
      </c>
      <c r="D834" s="2" t="s">
        <v>2134</v>
      </c>
      <c r="E834" s="4" t="s">
        <v>353</v>
      </c>
      <c r="F834" s="2" t="s">
        <v>3199</v>
      </c>
      <c r="G834" s="2" t="s">
        <v>3200</v>
      </c>
      <c r="H834" s="2" t="s">
        <v>356</v>
      </c>
      <c r="I834" s="2" t="s">
        <v>939</v>
      </c>
      <c r="J834" s="2" t="s">
        <v>31</v>
      </c>
      <c r="K834" s="2" t="s">
        <v>31</v>
      </c>
      <c r="L834" s="2" t="s">
        <v>513</v>
      </c>
      <c r="M834" s="2" t="s">
        <v>32</v>
      </c>
      <c r="N834" s="2" t="s">
        <v>647</v>
      </c>
      <c r="O834" s="2" t="s">
        <v>309</v>
      </c>
      <c r="P834" s="2" t="s">
        <v>2853</v>
      </c>
      <c r="Q834" s="2" t="s">
        <v>348</v>
      </c>
      <c r="R834" s="2" t="s">
        <v>361</v>
      </c>
      <c r="S834" s="2" t="s">
        <v>35</v>
      </c>
      <c r="T834" s="144">
        <v>4.1340000000000003</v>
      </c>
      <c r="U834" s="2" t="s">
        <v>3201</v>
      </c>
      <c r="V834" s="155">
        <v>2.2499999999999999E-2</v>
      </c>
      <c r="W834" s="157">
        <v>3.0800000000000001E-2</v>
      </c>
      <c r="X834" s="4" t="s">
        <v>597</v>
      </c>
      <c r="Y834" s="4" t="s">
        <v>309</v>
      </c>
      <c r="Z834" s="144">
        <v>35675.32</v>
      </c>
      <c r="AA834" s="144">
        <v>1</v>
      </c>
      <c r="AB834" s="144">
        <v>111.19</v>
      </c>
      <c r="AC834" s="144">
        <v>3.5579999999999998</v>
      </c>
      <c r="AD834" s="144">
        <v>43.225000000000001</v>
      </c>
      <c r="AG834" s="2" t="s">
        <v>37</v>
      </c>
      <c r="AH834" s="144">
        <v>2.8E-5</v>
      </c>
      <c r="AI834" s="157">
        <v>5.2614622594006804E-3</v>
      </c>
      <c r="AJ834" s="157">
        <v>1.1006281186617701E-3</v>
      </c>
      <c r="AK834" s="177"/>
    </row>
    <row r="835" spans="1:37">
      <c r="A835" s="2" t="s">
        <v>153</v>
      </c>
      <c r="B835" s="2">
        <v>973</v>
      </c>
      <c r="C835" s="2" t="s">
        <v>2133</v>
      </c>
      <c r="D835" s="2" t="s">
        <v>2134</v>
      </c>
      <c r="E835" s="4" t="s">
        <v>353</v>
      </c>
      <c r="F835" s="2" t="s">
        <v>3208</v>
      </c>
      <c r="G835" s="2" t="s">
        <v>3209</v>
      </c>
      <c r="H835" s="2" t="s">
        <v>356</v>
      </c>
      <c r="I835" s="2" t="s">
        <v>939</v>
      </c>
      <c r="J835" s="2" t="s">
        <v>31</v>
      </c>
      <c r="K835" s="2" t="s">
        <v>31</v>
      </c>
      <c r="L835" s="2" t="s">
        <v>513</v>
      </c>
      <c r="M835" s="2" t="s">
        <v>32</v>
      </c>
      <c r="N835" s="2" t="s">
        <v>647</v>
      </c>
      <c r="O835" s="2" t="s">
        <v>309</v>
      </c>
      <c r="P835" s="2" t="s">
        <v>2853</v>
      </c>
      <c r="Q835" s="2" t="s">
        <v>348</v>
      </c>
      <c r="R835" s="2" t="s">
        <v>361</v>
      </c>
      <c r="S835" s="2" t="s">
        <v>35</v>
      </c>
      <c r="T835" s="144">
        <v>2.577</v>
      </c>
      <c r="U835" s="2" t="s">
        <v>2957</v>
      </c>
      <c r="V835" s="155">
        <v>2.35E-2</v>
      </c>
      <c r="W835" s="157">
        <v>2.5690000000000001E-2</v>
      </c>
      <c r="X835" s="4" t="s">
        <v>597</v>
      </c>
      <c r="Y835" s="4" t="s">
        <v>309</v>
      </c>
      <c r="Z835" s="144">
        <v>40057.47</v>
      </c>
      <c r="AA835" s="144">
        <v>1</v>
      </c>
      <c r="AB835" s="144">
        <v>114.98</v>
      </c>
      <c r="AD835" s="144">
        <v>46.058</v>
      </c>
      <c r="AG835" s="2" t="s">
        <v>37</v>
      </c>
      <c r="AH835" s="144">
        <v>4.3000000000000002E-5</v>
      </c>
      <c r="AI835" s="157">
        <v>5.6062566391207698E-3</v>
      </c>
      <c r="AJ835" s="157">
        <v>1.1727545296796201E-3</v>
      </c>
      <c r="AK835" s="177"/>
    </row>
    <row r="836" spans="1:37">
      <c r="A836" s="2" t="s">
        <v>153</v>
      </c>
      <c r="B836" s="2">
        <v>973</v>
      </c>
      <c r="C836" s="2" t="s">
        <v>3216</v>
      </c>
      <c r="D836" s="2" t="s">
        <v>3217</v>
      </c>
      <c r="E836" s="4" t="s">
        <v>353</v>
      </c>
      <c r="F836" s="2" t="s">
        <v>3218</v>
      </c>
      <c r="G836" s="2" t="s">
        <v>3219</v>
      </c>
      <c r="H836" s="2" t="s">
        <v>356</v>
      </c>
      <c r="I836" s="2" t="s">
        <v>939</v>
      </c>
      <c r="J836" s="2" t="s">
        <v>31</v>
      </c>
      <c r="K836" s="2" t="s">
        <v>31</v>
      </c>
      <c r="L836" s="2" t="s">
        <v>513</v>
      </c>
      <c r="M836" s="2" t="s">
        <v>32</v>
      </c>
      <c r="N836" s="2" t="s">
        <v>661</v>
      </c>
      <c r="O836" s="2" t="s">
        <v>309</v>
      </c>
      <c r="P836" s="2" t="s">
        <v>347</v>
      </c>
      <c r="Q836" s="2" t="s">
        <v>348</v>
      </c>
      <c r="R836" s="2" t="s">
        <v>361</v>
      </c>
      <c r="S836" s="2" t="s">
        <v>35</v>
      </c>
      <c r="T836" s="144">
        <v>11.7</v>
      </c>
      <c r="U836" s="2" t="s">
        <v>3220</v>
      </c>
      <c r="V836" s="155">
        <v>2.07E-2</v>
      </c>
      <c r="W836" s="157">
        <v>3.2730000000000002E-2</v>
      </c>
      <c r="X836" s="4" t="s">
        <v>597</v>
      </c>
      <c r="Y836" s="4" t="s">
        <v>309</v>
      </c>
      <c r="Z836" s="144">
        <v>109200.01</v>
      </c>
      <c r="AA836" s="144">
        <v>1</v>
      </c>
      <c r="AB836" s="144">
        <v>97.32</v>
      </c>
      <c r="AD836" s="144">
        <v>106.273</v>
      </c>
      <c r="AG836" s="2" t="s">
        <v>37</v>
      </c>
      <c r="AH836" s="144">
        <v>2.4000000000000001E-5</v>
      </c>
      <c r="AI836" s="157">
        <v>1.29357595014911E-2</v>
      </c>
      <c r="AJ836" s="157">
        <v>2.7059893127902002E-3</v>
      </c>
      <c r="AK836" s="177"/>
    </row>
    <row r="837" spans="1:37">
      <c r="A837" s="2" t="s">
        <v>153</v>
      </c>
      <c r="B837" s="2">
        <v>973</v>
      </c>
      <c r="C837" s="2" t="s">
        <v>3749</v>
      </c>
      <c r="D837" s="2" t="s">
        <v>3750</v>
      </c>
      <c r="E837" s="4" t="s">
        <v>353</v>
      </c>
      <c r="F837" s="2" t="s">
        <v>3751</v>
      </c>
      <c r="G837" s="2" t="s">
        <v>3752</v>
      </c>
      <c r="H837" s="2" t="s">
        <v>356</v>
      </c>
      <c r="I837" s="2" t="s">
        <v>939</v>
      </c>
      <c r="J837" s="2" t="s">
        <v>31</v>
      </c>
      <c r="K837" s="2" t="s">
        <v>31</v>
      </c>
      <c r="L837" s="2" t="s">
        <v>513</v>
      </c>
      <c r="M837" s="2" t="s">
        <v>32</v>
      </c>
      <c r="N837" s="2" t="s">
        <v>631</v>
      </c>
      <c r="O837" s="2" t="s">
        <v>309</v>
      </c>
      <c r="P837" s="2" t="s">
        <v>347</v>
      </c>
      <c r="Q837" s="2" t="s">
        <v>348</v>
      </c>
      <c r="R837" s="2" t="s">
        <v>361</v>
      </c>
      <c r="S837" s="2" t="s">
        <v>35</v>
      </c>
      <c r="T837" s="144">
        <v>2.9769999999999999</v>
      </c>
      <c r="U837" s="2" t="s">
        <v>3753</v>
      </c>
      <c r="V837" s="155">
        <v>1.4999999999999999E-2</v>
      </c>
      <c r="W837" s="157">
        <v>2.426E-2</v>
      </c>
      <c r="X837" s="4" t="s">
        <v>597</v>
      </c>
      <c r="Y837" s="4" t="s">
        <v>309</v>
      </c>
      <c r="Z837" s="144">
        <v>14069.03</v>
      </c>
      <c r="AA837" s="144">
        <v>1</v>
      </c>
      <c r="AB837" s="144">
        <v>111.17</v>
      </c>
      <c r="AD837" s="144">
        <v>15.641</v>
      </c>
      <c r="AG837" s="2" t="s">
        <v>37</v>
      </c>
      <c r="AH837" s="144">
        <v>5.0000000000000002E-5</v>
      </c>
      <c r="AI837" s="157">
        <v>1.9037894492448201E-3</v>
      </c>
      <c r="AJ837" s="157">
        <v>3.98247501653489E-4</v>
      </c>
      <c r="AK837" s="177"/>
    </row>
    <row r="838" spans="1:37">
      <c r="A838" s="2" t="s">
        <v>153</v>
      </c>
      <c r="B838" s="2">
        <v>973</v>
      </c>
      <c r="C838" s="2" t="s">
        <v>3229</v>
      </c>
      <c r="D838" s="2" t="s">
        <v>3230</v>
      </c>
      <c r="E838" s="4" t="s">
        <v>353</v>
      </c>
      <c r="F838" s="2" t="s">
        <v>3763</v>
      </c>
      <c r="G838" s="2" t="s">
        <v>3764</v>
      </c>
      <c r="H838" s="2" t="s">
        <v>356</v>
      </c>
      <c r="I838" s="2" t="s">
        <v>1149</v>
      </c>
      <c r="J838" s="2" t="s">
        <v>31</v>
      </c>
      <c r="K838" s="2" t="s">
        <v>31</v>
      </c>
      <c r="L838" s="2" t="s">
        <v>513</v>
      </c>
      <c r="M838" s="2" t="s">
        <v>32</v>
      </c>
      <c r="N838" s="2" t="s">
        <v>647</v>
      </c>
      <c r="O838" s="2" t="s">
        <v>309</v>
      </c>
      <c r="P838" s="2" t="s">
        <v>2965</v>
      </c>
      <c r="Q838" s="2" t="s">
        <v>348</v>
      </c>
      <c r="R838" s="2" t="s">
        <v>361</v>
      </c>
      <c r="S838" s="2" t="s">
        <v>35</v>
      </c>
      <c r="T838" s="144">
        <v>3.1429999999999998</v>
      </c>
      <c r="U838" s="2" t="s">
        <v>2865</v>
      </c>
      <c r="V838" s="155">
        <v>3.95E-2</v>
      </c>
      <c r="W838" s="157">
        <v>7.6579999999999995E-2</v>
      </c>
      <c r="X838" s="4" t="s">
        <v>597</v>
      </c>
      <c r="Y838" s="4" t="s">
        <v>309</v>
      </c>
      <c r="Z838" s="144">
        <v>59811.13</v>
      </c>
      <c r="AA838" s="144">
        <v>1</v>
      </c>
      <c r="AB838" s="144">
        <v>89.43</v>
      </c>
      <c r="AD838" s="144">
        <v>53.488999999999997</v>
      </c>
      <c r="AG838" s="2" t="s">
        <v>37</v>
      </c>
      <c r="AH838" s="144">
        <v>4.6999999999999997E-5</v>
      </c>
      <c r="AI838" s="157">
        <v>6.5107705826513299E-3</v>
      </c>
      <c r="AJ838" s="157">
        <v>1.3619668495423499E-3</v>
      </c>
      <c r="AK838" s="177"/>
    </row>
    <row r="839" spans="1:37">
      <c r="A839" s="2" t="s">
        <v>153</v>
      </c>
      <c r="B839" s="2">
        <v>973</v>
      </c>
      <c r="C839" s="2" t="s">
        <v>3233</v>
      </c>
      <c r="D839" s="2" t="s">
        <v>3234</v>
      </c>
      <c r="E839" s="4" t="s">
        <v>353</v>
      </c>
      <c r="F839" s="2" t="s">
        <v>3235</v>
      </c>
      <c r="G839" s="2" t="s">
        <v>3236</v>
      </c>
      <c r="H839" s="2" t="s">
        <v>356</v>
      </c>
      <c r="I839" s="2" t="s">
        <v>939</v>
      </c>
      <c r="J839" s="2" t="s">
        <v>31</v>
      </c>
      <c r="K839" s="2" t="s">
        <v>31</v>
      </c>
      <c r="L839" s="2" t="s">
        <v>513</v>
      </c>
      <c r="M839" s="2" t="s">
        <v>32</v>
      </c>
      <c r="N839" s="2" t="s">
        <v>647</v>
      </c>
      <c r="O839" s="2" t="s">
        <v>309</v>
      </c>
      <c r="P839" s="2" t="s">
        <v>137</v>
      </c>
      <c r="Q839" s="2" t="s">
        <v>599</v>
      </c>
      <c r="R839" s="2" t="s">
        <v>361</v>
      </c>
      <c r="S839" s="2" t="s">
        <v>35</v>
      </c>
      <c r="T839" s="144">
        <v>5.2370000000000001</v>
      </c>
      <c r="U839" s="2" t="s">
        <v>3157</v>
      </c>
      <c r="V839" s="155">
        <v>1.6500000000000001E-2</v>
      </c>
      <c r="W839" s="157">
        <v>2.8119999999999999E-2</v>
      </c>
      <c r="X839" s="4" t="s">
        <v>597</v>
      </c>
      <c r="Y839" s="4" t="s">
        <v>309</v>
      </c>
      <c r="Z839" s="144">
        <v>145062</v>
      </c>
      <c r="AA839" s="144">
        <v>1</v>
      </c>
      <c r="AB839" s="144">
        <v>107.94</v>
      </c>
      <c r="AD839" s="144">
        <v>156.58000000000001</v>
      </c>
      <c r="AG839" s="2" t="s">
        <v>37</v>
      </c>
      <c r="AH839" s="144">
        <v>6.8999999999999997E-5</v>
      </c>
      <c r="AI839" s="157">
        <v>1.9059136870127901E-2</v>
      </c>
      <c r="AJ839" s="157">
        <v>3.9869186401947903E-3</v>
      </c>
      <c r="AK839" s="177"/>
    </row>
    <row r="840" spans="1:37">
      <c r="A840" s="2" t="s">
        <v>153</v>
      </c>
      <c r="B840" s="2">
        <v>973</v>
      </c>
      <c r="C840" s="2" t="s">
        <v>3239</v>
      </c>
      <c r="D840" s="2" t="s">
        <v>3240</v>
      </c>
      <c r="E840" s="4" t="s">
        <v>501</v>
      </c>
      <c r="F840" s="2" t="s">
        <v>3241</v>
      </c>
      <c r="G840" s="2" t="s">
        <v>3242</v>
      </c>
      <c r="H840" s="2" t="s">
        <v>356</v>
      </c>
      <c r="I840" s="2" t="s">
        <v>1149</v>
      </c>
      <c r="J840" s="2" t="s">
        <v>31</v>
      </c>
      <c r="K840" s="2" t="s">
        <v>31</v>
      </c>
      <c r="L840" s="2" t="s">
        <v>513</v>
      </c>
      <c r="M840" s="2" t="s">
        <v>32</v>
      </c>
      <c r="N840" s="2" t="s">
        <v>648</v>
      </c>
      <c r="O840" s="2" t="s">
        <v>309</v>
      </c>
      <c r="P840" s="2" t="s">
        <v>2853</v>
      </c>
      <c r="Q840" s="2" t="s">
        <v>348</v>
      </c>
      <c r="R840" s="2" t="s">
        <v>361</v>
      </c>
      <c r="S840" s="2" t="s">
        <v>35</v>
      </c>
      <c r="T840" s="144">
        <v>2.694</v>
      </c>
      <c r="U840" s="2" t="s">
        <v>3243</v>
      </c>
      <c r="V840" s="155">
        <v>6.3500000000000001E-2</v>
      </c>
      <c r="W840" s="157">
        <v>6.3530000000000003E-2</v>
      </c>
      <c r="X840" s="4" t="s">
        <v>597</v>
      </c>
      <c r="Y840" s="4" t="s">
        <v>309</v>
      </c>
      <c r="Z840" s="144">
        <v>42000</v>
      </c>
      <c r="AA840" s="144">
        <v>1</v>
      </c>
      <c r="AB840" s="144">
        <v>100.28</v>
      </c>
      <c r="AD840" s="144">
        <v>42.118000000000002</v>
      </c>
      <c r="AG840" s="2" t="s">
        <v>37</v>
      </c>
      <c r="AH840" s="144">
        <v>1.02E-4</v>
      </c>
      <c r="AI840" s="157">
        <v>5.1266157798954904E-3</v>
      </c>
      <c r="AJ840" s="157">
        <v>1.07242002370094E-3</v>
      </c>
      <c r="AK840" s="177"/>
    </row>
    <row r="841" spans="1:37">
      <c r="A841" s="2" t="s">
        <v>153</v>
      </c>
      <c r="B841" s="2">
        <v>973</v>
      </c>
      <c r="C841" s="2" t="s">
        <v>2433</v>
      </c>
      <c r="D841" s="2" t="s">
        <v>2434</v>
      </c>
      <c r="E841" s="4" t="s">
        <v>353</v>
      </c>
      <c r="F841" s="2" t="s">
        <v>3773</v>
      </c>
      <c r="G841" s="2" t="s">
        <v>3774</v>
      </c>
      <c r="H841" s="2" t="s">
        <v>356</v>
      </c>
      <c r="I841" s="2" t="s">
        <v>1149</v>
      </c>
      <c r="J841" s="2" t="s">
        <v>31</v>
      </c>
      <c r="K841" s="2" t="s">
        <v>486</v>
      </c>
      <c r="L841" s="2" t="s">
        <v>513</v>
      </c>
      <c r="M841" s="2" t="s">
        <v>32</v>
      </c>
      <c r="N841" s="2" t="s">
        <v>648</v>
      </c>
      <c r="O841" s="2" t="s">
        <v>309</v>
      </c>
      <c r="P841" s="2" t="s">
        <v>2917</v>
      </c>
      <c r="Q841" s="2" t="s">
        <v>599</v>
      </c>
      <c r="R841" s="2" t="s">
        <v>361</v>
      </c>
      <c r="S841" s="2" t="s">
        <v>35</v>
      </c>
      <c r="T841" s="144">
        <v>5.8959999999999999</v>
      </c>
      <c r="U841" s="2" t="s">
        <v>3775</v>
      </c>
      <c r="V841" s="155">
        <v>2.8000000000000001E-2</v>
      </c>
      <c r="W841" s="157">
        <v>6.3009999999999997E-2</v>
      </c>
      <c r="X841" s="4" t="s">
        <v>597</v>
      </c>
      <c r="Y841" s="4" t="s">
        <v>309</v>
      </c>
      <c r="Z841" s="144">
        <v>97920</v>
      </c>
      <c r="AA841" s="144">
        <v>1</v>
      </c>
      <c r="AB841" s="144">
        <v>82.49</v>
      </c>
      <c r="AD841" s="144">
        <v>80.774000000000001</v>
      </c>
      <c r="AG841" s="2" t="s">
        <v>37</v>
      </c>
      <c r="AH841" s="144">
        <v>1.7699999999999999E-4</v>
      </c>
      <c r="AI841" s="157">
        <v>9.8319545591714803E-3</v>
      </c>
      <c r="AJ841" s="157">
        <v>2.05671448652784E-3</v>
      </c>
      <c r="AK841" s="177"/>
    </row>
    <row r="842" spans="1:37">
      <c r="A842" s="2" t="s">
        <v>153</v>
      </c>
      <c r="B842" s="2">
        <v>973</v>
      </c>
      <c r="C842" s="2" t="s">
        <v>3250</v>
      </c>
      <c r="D842" s="2" t="s">
        <v>3251</v>
      </c>
      <c r="E842" s="4" t="s">
        <v>500</v>
      </c>
      <c r="F842" s="2" t="s">
        <v>3252</v>
      </c>
      <c r="G842" s="2" t="s">
        <v>3253</v>
      </c>
      <c r="H842" s="2" t="s">
        <v>356</v>
      </c>
      <c r="I842" s="2" t="s">
        <v>1149</v>
      </c>
      <c r="J842" s="2" t="s">
        <v>134</v>
      </c>
      <c r="K842" s="2" t="s">
        <v>135</v>
      </c>
      <c r="L842" s="2" t="s">
        <v>513</v>
      </c>
      <c r="M842" s="2" t="s">
        <v>32</v>
      </c>
      <c r="N842" s="2" t="s">
        <v>648</v>
      </c>
      <c r="O842" s="2" t="s">
        <v>309</v>
      </c>
      <c r="P842" s="2" t="s">
        <v>2853</v>
      </c>
      <c r="Q842" s="2" t="s">
        <v>348</v>
      </c>
      <c r="R842" s="2" t="s">
        <v>361</v>
      </c>
      <c r="S842" s="2" t="s">
        <v>35</v>
      </c>
      <c r="T842" s="144">
        <v>2.3809999999999998</v>
      </c>
      <c r="U842" s="2" t="s">
        <v>3065</v>
      </c>
      <c r="V842" s="155">
        <v>3.49E-2</v>
      </c>
      <c r="W842" s="157">
        <v>6.8019999999999997E-2</v>
      </c>
      <c r="X842" s="4" t="s">
        <v>597</v>
      </c>
      <c r="Y842" s="4" t="s">
        <v>309</v>
      </c>
      <c r="Z842" s="144">
        <v>77874</v>
      </c>
      <c r="AA842" s="144">
        <v>1</v>
      </c>
      <c r="AB842" s="144">
        <v>92.43</v>
      </c>
      <c r="AD842" s="144">
        <v>71.978999999999999</v>
      </c>
      <c r="AG842" s="2" t="s">
        <v>37</v>
      </c>
      <c r="AH842" s="144">
        <v>8.2000000000000001E-5</v>
      </c>
      <c r="AI842" s="157">
        <v>8.7613814746386898E-3</v>
      </c>
      <c r="AJ842" s="157">
        <v>1.8327647969118099E-3</v>
      </c>
      <c r="AK842" s="177"/>
    </row>
    <row r="843" spans="1:37">
      <c r="A843" s="2" t="s">
        <v>153</v>
      </c>
      <c r="B843" s="2">
        <v>973</v>
      </c>
      <c r="C843" s="2" t="s">
        <v>2185</v>
      </c>
      <c r="D843" s="2" t="s">
        <v>2186</v>
      </c>
      <c r="E843" s="4" t="s">
        <v>353</v>
      </c>
      <c r="F843" s="2" t="s">
        <v>3257</v>
      </c>
      <c r="G843" s="2" t="s">
        <v>3258</v>
      </c>
      <c r="H843" s="2" t="s">
        <v>356</v>
      </c>
      <c r="I843" s="2" t="s">
        <v>939</v>
      </c>
      <c r="J843" s="2" t="s">
        <v>31</v>
      </c>
      <c r="K843" s="2" t="s">
        <v>31</v>
      </c>
      <c r="L843" s="2" t="s">
        <v>513</v>
      </c>
      <c r="M843" s="2" t="s">
        <v>32</v>
      </c>
      <c r="N843" s="2" t="s">
        <v>647</v>
      </c>
      <c r="O843" s="2" t="s">
        <v>309</v>
      </c>
      <c r="P843" s="2" t="s">
        <v>2874</v>
      </c>
      <c r="Q843" s="2" t="s">
        <v>599</v>
      </c>
      <c r="R843" s="2" t="s">
        <v>361</v>
      </c>
      <c r="S843" s="2" t="s">
        <v>35</v>
      </c>
      <c r="T843" s="144">
        <v>6.0330000000000004</v>
      </c>
      <c r="U843" s="2" t="s">
        <v>3259</v>
      </c>
      <c r="V843" s="155">
        <v>1.5800000000000002E-2</v>
      </c>
      <c r="W843" s="157">
        <v>3.5290000000000002E-2</v>
      </c>
      <c r="X843" s="4" t="s">
        <v>597</v>
      </c>
      <c r="Y843" s="4" t="s">
        <v>309</v>
      </c>
      <c r="Z843" s="144">
        <v>1521.95</v>
      </c>
      <c r="AA843" s="144">
        <v>1</v>
      </c>
      <c r="AB843" s="144">
        <v>101.56</v>
      </c>
      <c r="AD843" s="144">
        <v>1.546</v>
      </c>
      <c r="AG843" s="2" t="s">
        <v>37</v>
      </c>
      <c r="AH843" s="144">
        <v>9.9999999999999995E-7</v>
      </c>
      <c r="AI843" s="157">
        <v>1.88143938667846E-4</v>
      </c>
      <c r="AJ843" s="157">
        <v>3.9357216500721101E-5</v>
      </c>
      <c r="AK843" s="177"/>
    </row>
    <row r="844" spans="1:37">
      <c r="A844" s="2" t="s">
        <v>153</v>
      </c>
      <c r="B844" s="2">
        <v>973</v>
      </c>
      <c r="C844" s="2" t="s">
        <v>3586</v>
      </c>
      <c r="D844" s="2" t="s">
        <v>3587</v>
      </c>
      <c r="E844" s="4" t="s">
        <v>501</v>
      </c>
      <c r="F844" s="2" t="s">
        <v>3588</v>
      </c>
      <c r="G844" s="2" t="s">
        <v>3589</v>
      </c>
      <c r="H844" s="2" t="s">
        <v>356</v>
      </c>
      <c r="I844" s="2" t="s">
        <v>1149</v>
      </c>
      <c r="J844" s="2" t="s">
        <v>134</v>
      </c>
      <c r="K844" s="2" t="s">
        <v>135</v>
      </c>
      <c r="L844" s="2" t="s">
        <v>513</v>
      </c>
      <c r="M844" s="2" t="s">
        <v>32</v>
      </c>
      <c r="N844" s="2" t="s">
        <v>648</v>
      </c>
      <c r="O844" s="2" t="s">
        <v>309</v>
      </c>
      <c r="P844" s="2" t="s">
        <v>158</v>
      </c>
      <c r="Q844" s="2" t="s">
        <v>599</v>
      </c>
      <c r="R844" s="2" t="s">
        <v>361</v>
      </c>
      <c r="S844" s="2" t="s">
        <v>35</v>
      </c>
      <c r="T844" s="144">
        <v>2.0569999999999999</v>
      </c>
      <c r="U844" s="2" t="s">
        <v>1591</v>
      </c>
      <c r="V844" s="155">
        <v>5.1499999999999997E-2</v>
      </c>
      <c r="W844" s="157">
        <v>7.0819999999999994E-2</v>
      </c>
      <c r="X844" s="4" t="s">
        <v>597</v>
      </c>
      <c r="Y844" s="4" t="s">
        <v>309</v>
      </c>
      <c r="Z844" s="144">
        <v>51958.17</v>
      </c>
      <c r="AA844" s="144">
        <v>1</v>
      </c>
      <c r="AB844" s="144">
        <v>99.63</v>
      </c>
      <c r="AD844" s="144">
        <v>51.765999999999998</v>
      </c>
      <c r="AG844" s="2" t="s">
        <v>37</v>
      </c>
      <c r="AH844" s="144">
        <v>1.8000000000000001E-4</v>
      </c>
      <c r="AI844" s="157">
        <v>6.30102396128677E-3</v>
      </c>
      <c r="AJ844" s="157">
        <v>1.3180906383511201E-3</v>
      </c>
      <c r="AK844" s="177"/>
    </row>
    <row r="845" spans="1:37">
      <c r="A845" s="2" t="s">
        <v>153</v>
      </c>
      <c r="B845" s="2">
        <v>973</v>
      </c>
      <c r="C845" s="2" t="s">
        <v>2197</v>
      </c>
      <c r="D845" s="2" t="s">
        <v>2198</v>
      </c>
      <c r="E845" s="4" t="s">
        <v>353</v>
      </c>
      <c r="F845" s="2" t="s">
        <v>3263</v>
      </c>
      <c r="G845" s="2" t="s">
        <v>3264</v>
      </c>
      <c r="H845" s="2" t="s">
        <v>356</v>
      </c>
      <c r="I845" s="2" t="s">
        <v>939</v>
      </c>
      <c r="J845" s="2" t="s">
        <v>31</v>
      </c>
      <c r="K845" s="2" t="s">
        <v>31</v>
      </c>
      <c r="L845" s="2" t="s">
        <v>513</v>
      </c>
      <c r="M845" s="2" t="s">
        <v>32</v>
      </c>
      <c r="N845" s="2" t="s">
        <v>647</v>
      </c>
      <c r="O845" s="2" t="s">
        <v>309</v>
      </c>
      <c r="P845" s="2" t="s">
        <v>3093</v>
      </c>
      <c r="Q845" s="2" t="s">
        <v>599</v>
      </c>
      <c r="R845" s="2" t="s">
        <v>361</v>
      </c>
      <c r="S845" s="2" t="s">
        <v>35</v>
      </c>
      <c r="T845" s="144">
        <v>2.7959999999999998</v>
      </c>
      <c r="U845" s="2" t="s">
        <v>2859</v>
      </c>
      <c r="V845" s="155">
        <v>1.77E-2</v>
      </c>
      <c r="W845" s="157">
        <v>2.615E-2</v>
      </c>
      <c r="X845" s="4" t="s">
        <v>597</v>
      </c>
      <c r="Y845" s="4" t="s">
        <v>309</v>
      </c>
      <c r="Z845" s="144">
        <v>44795.3</v>
      </c>
      <c r="AA845" s="144">
        <v>1</v>
      </c>
      <c r="AB845" s="144">
        <v>110.8</v>
      </c>
      <c r="AD845" s="144">
        <v>49.633000000000003</v>
      </c>
      <c r="AG845" s="2" t="s">
        <v>37</v>
      </c>
      <c r="AH845" s="144">
        <v>1.5999999999999999E-5</v>
      </c>
      <c r="AI845" s="157">
        <v>6.0414246624790804E-3</v>
      </c>
      <c r="AJ845" s="157">
        <v>1.2637859082654599E-3</v>
      </c>
      <c r="AK845" s="177"/>
    </row>
    <row r="846" spans="1:37">
      <c r="A846" s="2" t="s">
        <v>153</v>
      </c>
      <c r="B846" s="2">
        <v>973</v>
      </c>
      <c r="C846" s="2" t="s">
        <v>2197</v>
      </c>
      <c r="D846" s="2" t="s">
        <v>2198</v>
      </c>
      <c r="E846" s="4" t="s">
        <v>353</v>
      </c>
      <c r="F846" s="2" t="s">
        <v>3265</v>
      </c>
      <c r="G846" s="2" t="s">
        <v>3266</v>
      </c>
      <c r="H846" s="2" t="s">
        <v>356</v>
      </c>
      <c r="I846" s="2" t="s">
        <v>939</v>
      </c>
      <c r="J846" s="2" t="s">
        <v>31</v>
      </c>
      <c r="K846" s="2" t="s">
        <v>31</v>
      </c>
      <c r="L846" s="2" t="s">
        <v>513</v>
      </c>
      <c r="M846" s="2" t="s">
        <v>32</v>
      </c>
      <c r="N846" s="2" t="s">
        <v>647</v>
      </c>
      <c r="O846" s="2" t="s">
        <v>309</v>
      </c>
      <c r="P846" s="2" t="s">
        <v>3093</v>
      </c>
      <c r="Q846" s="2" t="s">
        <v>599</v>
      </c>
      <c r="R846" s="2" t="s">
        <v>361</v>
      </c>
      <c r="S846" s="2" t="s">
        <v>35</v>
      </c>
      <c r="T846" s="144">
        <v>5.7110000000000003</v>
      </c>
      <c r="U846" s="2" t="s">
        <v>3076</v>
      </c>
      <c r="V846" s="155">
        <v>2.4799999999999999E-2</v>
      </c>
      <c r="W846" s="157">
        <v>3.3000000000000002E-2</v>
      </c>
      <c r="X846" s="4" t="s">
        <v>597</v>
      </c>
      <c r="Y846" s="4" t="s">
        <v>309</v>
      </c>
      <c r="Z846" s="144">
        <v>122200</v>
      </c>
      <c r="AA846" s="144">
        <v>1</v>
      </c>
      <c r="AB846" s="144">
        <v>108.31</v>
      </c>
      <c r="AD846" s="144">
        <v>132.35499999999999</v>
      </c>
      <c r="AG846" s="2" t="s">
        <v>37</v>
      </c>
      <c r="AH846" s="144">
        <v>3.6999999999999998E-5</v>
      </c>
      <c r="AI846" s="157">
        <v>1.6110421979344199E-2</v>
      </c>
      <c r="AJ846" s="157">
        <v>3.37008659565916E-3</v>
      </c>
      <c r="AK846" s="177"/>
    </row>
    <row r="847" spans="1:37">
      <c r="A847" s="2" t="s">
        <v>153</v>
      </c>
      <c r="B847" s="2">
        <v>973</v>
      </c>
      <c r="C847" s="2" t="s">
        <v>2217</v>
      </c>
      <c r="D847" s="2" t="s">
        <v>2218</v>
      </c>
      <c r="E847" s="4" t="s">
        <v>353</v>
      </c>
      <c r="F847" s="2" t="s">
        <v>3273</v>
      </c>
      <c r="G847" s="2" t="s">
        <v>3274</v>
      </c>
      <c r="H847" s="2" t="s">
        <v>356</v>
      </c>
      <c r="I847" s="2" t="s">
        <v>1149</v>
      </c>
      <c r="J847" s="2" t="s">
        <v>31</v>
      </c>
      <c r="K847" s="2" t="s">
        <v>31</v>
      </c>
      <c r="L847" s="2" t="s">
        <v>513</v>
      </c>
      <c r="M847" s="2" t="s">
        <v>32</v>
      </c>
      <c r="N847" s="2" t="s">
        <v>631</v>
      </c>
      <c r="O847" s="2" t="s">
        <v>309</v>
      </c>
      <c r="P847" s="2" t="s">
        <v>137</v>
      </c>
      <c r="Q847" s="2" t="s">
        <v>599</v>
      </c>
      <c r="R847" s="2" t="s">
        <v>361</v>
      </c>
      <c r="S847" s="2" t="s">
        <v>35</v>
      </c>
      <c r="T847" s="144">
        <v>3.5630000000000002</v>
      </c>
      <c r="U847" s="2" t="s">
        <v>3275</v>
      </c>
      <c r="V847" s="155">
        <v>2.5000000000000001E-2</v>
      </c>
      <c r="W847" s="157">
        <v>5.0950000000000002E-2</v>
      </c>
      <c r="X847" s="4" t="s">
        <v>597</v>
      </c>
      <c r="Y847" s="4" t="s">
        <v>309</v>
      </c>
      <c r="Z847" s="144">
        <v>96000</v>
      </c>
      <c r="AA847" s="144">
        <v>1</v>
      </c>
      <c r="AB847" s="144">
        <v>92.62</v>
      </c>
      <c r="AD847" s="144">
        <v>88.915000000000006</v>
      </c>
      <c r="AG847" s="2" t="s">
        <v>37</v>
      </c>
      <c r="AH847" s="144">
        <v>4.1E-5</v>
      </c>
      <c r="AI847" s="157">
        <v>1.0822887994391E-2</v>
      </c>
      <c r="AJ847" s="157">
        <v>2.26400461781712E-3</v>
      </c>
      <c r="AK847" s="177"/>
    </row>
    <row r="848" spans="1:37">
      <c r="A848" s="2" t="s">
        <v>153</v>
      </c>
      <c r="B848" s="2">
        <v>973</v>
      </c>
      <c r="C848" s="2" t="s">
        <v>2217</v>
      </c>
      <c r="D848" s="2" t="s">
        <v>2218</v>
      </c>
      <c r="E848" s="4" t="s">
        <v>353</v>
      </c>
      <c r="F848" s="2" t="s">
        <v>3794</v>
      </c>
      <c r="G848" s="2" t="s">
        <v>3795</v>
      </c>
      <c r="H848" s="2" t="s">
        <v>356</v>
      </c>
      <c r="I848" s="2" t="s">
        <v>939</v>
      </c>
      <c r="J848" s="2" t="s">
        <v>31</v>
      </c>
      <c r="K848" s="2" t="s">
        <v>31</v>
      </c>
      <c r="L848" s="2" t="s">
        <v>513</v>
      </c>
      <c r="M848" s="2" t="s">
        <v>32</v>
      </c>
      <c r="N848" s="2" t="s">
        <v>631</v>
      </c>
      <c r="O848" s="2" t="s">
        <v>309</v>
      </c>
      <c r="P848" s="2" t="s">
        <v>137</v>
      </c>
      <c r="Q848" s="2" t="s">
        <v>599</v>
      </c>
      <c r="R848" s="2" t="s">
        <v>361</v>
      </c>
      <c r="S848" s="2" t="s">
        <v>35</v>
      </c>
      <c r="T848" s="144">
        <v>4.1619999999999999</v>
      </c>
      <c r="U848" s="2" t="s">
        <v>3796</v>
      </c>
      <c r="V848" s="155">
        <v>1.3899999999999999E-2</v>
      </c>
      <c r="W848" s="157">
        <v>2.504E-2</v>
      </c>
      <c r="X848" s="4" t="s">
        <v>597</v>
      </c>
      <c r="Y848" s="4" t="s">
        <v>309</v>
      </c>
      <c r="Z848" s="144">
        <v>46800</v>
      </c>
      <c r="AA848" s="144">
        <v>1</v>
      </c>
      <c r="AB848" s="144">
        <v>101.46</v>
      </c>
      <c r="AD848" s="144">
        <v>47.482999999999997</v>
      </c>
      <c r="AG848" s="2" t="s">
        <v>37</v>
      </c>
      <c r="AH848" s="144">
        <v>2.5999999999999998E-5</v>
      </c>
      <c r="AI848" s="157">
        <v>5.7797341854520703E-3</v>
      </c>
      <c r="AJ848" s="157">
        <v>1.20904373143291E-3</v>
      </c>
      <c r="AK848" s="177"/>
    </row>
    <row r="849" spans="1:37">
      <c r="A849" s="2" t="s">
        <v>153</v>
      </c>
      <c r="B849" s="2">
        <v>973</v>
      </c>
      <c r="C849" s="2" t="s">
        <v>2217</v>
      </c>
      <c r="D849" s="2" t="s">
        <v>2218</v>
      </c>
      <c r="E849" s="4" t="s">
        <v>353</v>
      </c>
      <c r="F849" s="2" t="s">
        <v>3923</v>
      </c>
      <c r="G849" s="2" t="s">
        <v>3924</v>
      </c>
      <c r="H849" s="2" t="s">
        <v>356</v>
      </c>
      <c r="I849" s="2" t="s">
        <v>939</v>
      </c>
      <c r="J849" s="2" t="s">
        <v>31</v>
      </c>
      <c r="K849" s="2" t="s">
        <v>31</v>
      </c>
      <c r="L849" s="2" t="s">
        <v>513</v>
      </c>
      <c r="M849" s="2" t="s">
        <v>32</v>
      </c>
      <c r="N849" s="2" t="s">
        <v>631</v>
      </c>
      <c r="O849" s="2" t="s">
        <v>309</v>
      </c>
      <c r="P849" s="2" t="s">
        <v>137</v>
      </c>
      <c r="Q849" s="2" t="s">
        <v>599</v>
      </c>
      <c r="R849" s="2" t="s">
        <v>361</v>
      </c>
      <c r="S849" s="2" t="s">
        <v>35</v>
      </c>
      <c r="T849" s="144">
        <v>2.2930000000000001</v>
      </c>
      <c r="U849" s="2" t="s">
        <v>3141</v>
      </c>
      <c r="V849" s="155">
        <v>6.0000000000000001E-3</v>
      </c>
      <c r="W849" s="157">
        <v>2.052E-2</v>
      </c>
      <c r="X849" s="4" t="s">
        <v>597</v>
      </c>
      <c r="Y849" s="4" t="s">
        <v>309</v>
      </c>
      <c r="Z849" s="144">
        <v>35960.39</v>
      </c>
      <c r="AA849" s="144">
        <v>1</v>
      </c>
      <c r="AB849" s="144">
        <v>110.68</v>
      </c>
      <c r="AD849" s="144">
        <v>39.801000000000002</v>
      </c>
      <c r="AG849" s="2" t="s">
        <v>37</v>
      </c>
      <c r="AH849" s="144">
        <v>4.0000000000000003E-5</v>
      </c>
      <c r="AI849" s="157">
        <v>4.8446309335509899E-3</v>
      </c>
      <c r="AJ849" s="157">
        <v>1.0134325339838501E-3</v>
      </c>
      <c r="AK849" s="177"/>
    </row>
    <row r="850" spans="1:37">
      <c r="A850" s="2" t="s">
        <v>153</v>
      </c>
      <c r="B850" s="2">
        <v>973</v>
      </c>
      <c r="C850" s="2" t="s">
        <v>2225</v>
      </c>
      <c r="D850" s="2" t="s">
        <v>2226</v>
      </c>
      <c r="E850" s="4" t="s">
        <v>353</v>
      </c>
      <c r="F850" s="2" t="s">
        <v>3284</v>
      </c>
      <c r="G850" s="2" t="s">
        <v>3282</v>
      </c>
      <c r="H850" s="2" t="s">
        <v>356</v>
      </c>
      <c r="I850" s="2" t="s">
        <v>1149</v>
      </c>
      <c r="J850" s="2" t="s">
        <v>31</v>
      </c>
      <c r="K850" s="2" t="s">
        <v>31</v>
      </c>
      <c r="L850" s="2" t="s">
        <v>513</v>
      </c>
      <c r="M850" s="2" t="s">
        <v>32</v>
      </c>
      <c r="N850" s="2" t="s">
        <v>660</v>
      </c>
      <c r="O850" s="2" t="s">
        <v>309</v>
      </c>
      <c r="P850" s="2" t="s">
        <v>2842</v>
      </c>
      <c r="Q850" s="2" t="s">
        <v>348</v>
      </c>
      <c r="R850" s="2" t="s">
        <v>361</v>
      </c>
      <c r="S850" s="2" t="s">
        <v>35</v>
      </c>
      <c r="T850" s="144">
        <v>1.61</v>
      </c>
      <c r="U850" s="2" t="s">
        <v>3283</v>
      </c>
      <c r="V850" s="155">
        <v>2.29E-2</v>
      </c>
      <c r="W850" s="157">
        <v>5.0209999999999998E-2</v>
      </c>
      <c r="X850" s="4" t="s">
        <v>597</v>
      </c>
      <c r="Y850" s="4" t="s">
        <v>309</v>
      </c>
      <c r="Z850" s="144">
        <v>27282.06</v>
      </c>
      <c r="AA850" s="144">
        <v>1</v>
      </c>
      <c r="AB850" s="144">
        <v>96.26</v>
      </c>
      <c r="AD850" s="144">
        <v>26.262</v>
      </c>
      <c r="AG850" s="2" t="s">
        <v>37</v>
      </c>
      <c r="AH850" s="144">
        <v>0</v>
      </c>
      <c r="AI850" s="157">
        <v>3.1966138097632301E-3</v>
      </c>
      <c r="AJ850" s="157">
        <v>6.6868921035056301E-4</v>
      </c>
      <c r="AK850" s="177"/>
    </row>
    <row r="851" spans="1:37">
      <c r="A851" s="2" t="s">
        <v>153</v>
      </c>
      <c r="B851" s="2">
        <v>973</v>
      </c>
      <c r="C851" s="2" t="s">
        <v>2233</v>
      </c>
      <c r="D851" s="2" t="s">
        <v>2234</v>
      </c>
      <c r="E851" s="4" t="s">
        <v>353</v>
      </c>
      <c r="F851" s="2" t="s">
        <v>3285</v>
      </c>
      <c r="G851" s="2" t="s">
        <v>3286</v>
      </c>
      <c r="H851" s="2" t="s">
        <v>356</v>
      </c>
      <c r="I851" s="2" t="s">
        <v>1149</v>
      </c>
      <c r="J851" s="2" t="s">
        <v>31</v>
      </c>
      <c r="K851" s="2" t="s">
        <v>31</v>
      </c>
      <c r="L851" s="2" t="s">
        <v>513</v>
      </c>
      <c r="M851" s="2" t="s">
        <v>32</v>
      </c>
      <c r="N851" s="2" t="s">
        <v>623</v>
      </c>
      <c r="O851" s="2" t="s">
        <v>309</v>
      </c>
      <c r="P851" s="2" t="s">
        <v>2842</v>
      </c>
      <c r="Q851" s="2" t="s">
        <v>348</v>
      </c>
      <c r="R851" s="2" t="s">
        <v>361</v>
      </c>
      <c r="S851" s="2" t="s">
        <v>35</v>
      </c>
      <c r="T851" s="144">
        <v>4.0330000000000004</v>
      </c>
      <c r="U851" s="2" t="s">
        <v>85</v>
      </c>
      <c r="V851" s="155">
        <v>2.4299999999999999E-2</v>
      </c>
      <c r="W851" s="157">
        <v>5.6050000000000003E-2</v>
      </c>
      <c r="X851" s="4" t="s">
        <v>597</v>
      </c>
      <c r="Y851" s="4" t="s">
        <v>309</v>
      </c>
      <c r="Z851" s="144">
        <v>70620</v>
      </c>
      <c r="AA851" s="144">
        <v>1</v>
      </c>
      <c r="AB851" s="144">
        <v>88.44</v>
      </c>
      <c r="AD851" s="144">
        <v>62.456000000000003</v>
      </c>
      <c r="AG851" s="2" t="s">
        <v>37</v>
      </c>
      <c r="AH851" s="144">
        <v>4.8000000000000001E-5</v>
      </c>
      <c r="AI851" s="157">
        <v>7.6022754544211599E-3</v>
      </c>
      <c r="AJ851" s="157">
        <v>1.59029519141722E-3</v>
      </c>
      <c r="AK851" s="177"/>
    </row>
    <row r="852" spans="1:37">
      <c r="A852" s="2" t="s">
        <v>153</v>
      </c>
      <c r="B852" s="2">
        <v>973</v>
      </c>
      <c r="C852" s="2" t="s">
        <v>2233</v>
      </c>
      <c r="D852" s="2" t="s">
        <v>2234</v>
      </c>
      <c r="E852" s="4" t="s">
        <v>353</v>
      </c>
      <c r="F852" s="2" t="s">
        <v>3287</v>
      </c>
      <c r="G852" s="2" t="s">
        <v>3288</v>
      </c>
      <c r="H852" s="2" t="s">
        <v>356</v>
      </c>
      <c r="I852" s="2" t="s">
        <v>939</v>
      </c>
      <c r="J852" s="2" t="s">
        <v>31</v>
      </c>
      <c r="K852" s="2" t="s">
        <v>31</v>
      </c>
      <c r="L852" s="2" t="s">
        <v>513</v>
      </c>
      <c r="M852" s="2" t="s">
        <v>32</v>
      </c>
      <c r="N852" s="2" t="s">
        <v>623</v>
      </c>
      <c r="O852" s="2" t="s">
        <v>309</v>
      </c>
      <c r="P852" s="2" t="s">
        <v>2842</v>
      </c>
      <c r="Q852" s="2" t="s">
        <v>348</v>
      </c>
      <c r="R852" s="2" t="s">
        <v>361</v>
      </c>
      <c r="S852" s="2" t="s">
        <v>35</v>
      </c>
      <c r="T852" s="144">
        <v>3.31</v>
      </c>
      <c r="U852" s="2" t="s">
        <v>3289</v>
      </c>
      <c r="V852" s="155">
        <v>1.23E-2</v>
      </c>
      <c r="W852" s="157">
        <v>2.826E-2</v>
      </c>
      <c r="X852" s="4" t="s">
        <v>597</v>
      </c>
      <c r="Y852" s="4" t="s">
        <v>309</v>
      </c>
      <c r="Z852" s="144">
        <v>84365.74</v>
      </c>
      <c r="AA852" s="144">
        <v>1</v>
      </c>
      <c r="AB852" s="144">
        <v>108.38</v>
      </c>
      <c r="AD852" s="144">
        <v>91.436000000000007</v>
      </c>
      <c r="AG852" s="2" t="s">
        <v>37</v>
      </c>
      <c r="AH852" s="144">
        <v>7.6000000000000004E-5</v>
      </c>
      <c r="AI852" s="157">
        <v>1.1129673425669E-2</v>
      </c>
      <c r="AJ852" s="157">
        <v>2.3281800609569101E-3</v>
      </c>
      <c r="AK852" s="177"/>
    </row>
    <row r="853" spans="1:37">
      <c r="A853" s="2" t="s">
        <v>153</v>
      </c>
      <c r="B853" s="2">
        <v>973</v>
      </c>
      <c r="C853" s="2" t="s">
        <v>3300</v>
      </c>
      <c r="D853" s="2" t="s">
        <v>3301</v>
      </c>
      <c r="E853" s="4" t="s">
        <v>353</v>
      </c>
      <c r="F853" s="2" t="s">
        <v>3302</v>
      </c>
      <c r="G853" s="2" t="s">
        <v>3303</v>
      </c>
      <c r="H853" s="2" t="s">
        <v>356</v>
      </c>
      <c r="I853" s="2" t="s">
        <v>1149</v>
      </c>
      <c r="J853" s="2" t="s">
        <v>31</v>
      </c>
      <c r="K853" s="2" t="s">
        <v>31</v>
      </c>
      <c r="L853" s="2" t="s">
        <v>513</v>
      </c>
      <c r="M853" s="2" t="s">
        <v>32</v>
      </c>
      <c r="N853" s="2" t="s">
        <v>628</v>
      </c>
      <c r="O853" s="2" t="s">
        <v>309</v>
      </c>
      <c r="P853" s="2" t="s">
        <v>2874</v>
      </c>
      <c r="Q853" s="2" t="s">
        <v>348</v>
      </c>
      <c r="R853" s="2" t="s">
        <v>361</v>
      </c>
      <c r="S853" s="2" t="s">
        <v>35</v>
      </c>
      <c r="T853" s="144">
        <v>4.5259999999999998</v>
      </c>
      <c r="U853" s="2" t="s">
        <v>2996</v>
      </c>
      <c r="V853" s="155">
        <v>2.6200000000000001E-2</v>
      </c>
      <c r="W853" s="157">
        <v>5.4940000000000003E-2</v>
      </c>
      <c r="X853" s="4" t="s">
        <v>597</v>
      </c>
      <c r="Y853" s="4" t="s">
        <v>309</v>
      </c>
      <c r="Z853" s="144">
        <v>57653</v>
      </c>
      <c r="AA853" s="144">
        <v>1</v>
      </c>
      <c r="AB853" s="144">
        <v>88.48</v>
      </c>
      <c r="AD853" s="144">
        <v>51.011000000000003</v>
      </c>
      <c r="AG853" s="2" t="s">
        <v>37</v>
      </c>
      <c r="AH853" s="144">
        <v>4.5000000000000003E-5</v>
      </c>
      <c r="AI853" s="157">
        <v>6.2091789881948897E-3</v>
      </c>
      <c r="AJ853" s="157">
        <v>1.29887788817658E-3</v>
      </c>
      <c r="AK853" s="177"/>
    </row>
    <row r="854" spans="1:37">
      <c r="A854" s="2" t="s">
        <v>153</v>
      </c>
      <c r="B854" s="2">
        <v>973</v>
      </c>
      <c r="C854" s="2" t="s">
        <v>3308</v>
      </c>
      <c r="D854" s="2" t="s">
        <v>3309</v>
      </c>
      <c r="E854" s="4" t="s">
        <v>353</v>
      </c>
      <c r="F854" s="2" t="s">
        <v>3313</v>
      </c>
      <c r="G854" s="2" t="s">
        <v>3314</v>
      </c>
      <c r="H854" s="2" t="s">
        <v>356</v>
      </c>
      <c r="I854" s="2" t="s">
        <v>1149</v>
      </c>
      <c r="J854" s="2" t="s">
        <v>31</v>
      </c>
      <c r="K854" s="2" t="s">
        <v>31</v>
      </c>
      <c r="L854" s="2" t="s">
        <v>513</v>
      </c>
      <c r="M854" s="2" t="s">
        <v>32</v>
      </c>
      <c r="N854" s="2" t="s">
        <v>648</v>
      </c>
      <c r="O854" s="2" t="s">
        <v>309</v>
      </c>
      <c r="P854" s="2" t="s">
        <v>158</v>
      </c>
      <c r="Q854" s="2" t="s">
        <v>599</v>
      </c>
      <c r="R854" s="2" t="s">
        <v>361</v>
      </c>
      <c r="S854" s="2" t="s">
        <v>35</v>
      </c>
      <c r="T854" s="144">
        <v>1.8919999999999999</v>
      </c>
      <c r="U854" s="2" t="s">
        <v>3315</v>
      </c>
      <c r="V854" s="155">
        <v>2.6499999999999999E-2</v>
      </c>
      <c r="W854" s="157">
        <v>5.6939999999999998E-2</v>
      </c>
      <c r="X854" s="4" t="s">
        <v>597</v>
      </c>
      <c r="Y854" s="4" t="s">
        <v>309</v>
      </c>
      <c r="Z854" s="144">
        <v>48953.87</v>
      </c>
      <c r="AA854" s="144">
        <v>1</v>
      </c>
      <c r="AB854" s="144">
        <v>95.45</v>
      </c>
      <c r="AD854" s="144">
        <v>46.725999999999999</v>
      </c>
      <c r="AG854" s="2" t="s">
        <v>37</v>
      </c>
      <c r="AH854" s="144">
        <v>8.0000000000000007E-5</v>
      </c>
      <c r="AI854" s="157">
        <v>5.6876140349506003E-3</v>
      </c>
      <c r="AJ854" s="157">
        <v>1.1897734177941199E-3</v>
      </c>
      <c r="AK854" s="177"/>
    </row>
    <row r="855" spans="1:37">
      <c r="A855" s="2" t="s">
        <v>153</v>
      </c>
      <c r="B855" s="2">
        <v>973</v>
      </c>
      <c r="C855" s="2" t="s">
        <v>3828</v>
      </c>
      <c r="D855" s="2" t="s">
        <v>3829</v>
      </c>
      <c r="E855" s="4" t="s">
        <v>501</v>
      </c>
      <c r="F855" s="2" t="s">
        <v>3830</v>
      </c>
      <c r="G855" s="2" t="s">
        <v>3831</v>
      </c>
      <c r="H855" s="2" t="s">
        <v>356</v>
      </c>
      <c r="I855" s="2" t="s">
        <v>1149</v>
      </c>
      <c r="J855" s="2" t="s">
        <v>31</v>
      </c>
      <c r="K855" s="2" t="s">
        <v>135</v>
      </c>
      <c r="L855" s="2" t="s">
        <v>513</v>
      </c>
      <c r="M855" s="2" t="s">
        <v>32</v>
      </c>
      <c r="N855" s="2" t="s">
        <v>648</v>
      </c>
      <c r="O855" s="2" t="s">
        <v>309</v>
      </c>
      <c r="P855" s="2" t="s">
        <v>2846</v>
      </c>
      <c r="Q855" s="2" t="s">
        <v>348</v>
      </c>
      <c r="R855" s="2" t="s">
        <v>361</v>
      </c>
      <c r="S855" s="2" t="s">
        <v>35</v>
      </c>
      <c r="T855" s="144">
        <v>0.73499999999999999</v>
      </c>
      <c r="U855" s="2" t="s">
        <v>3272</v>
      </c>
      <c r="V855" s="155">
        <v>5.3499999999999999E-2</v>
      </c>
      <c r="W855" s="157">
        <v>6.2039999999999998E-2</v>
      </c>
      <c r="X855" s="4" t="s">
        <v>597</v>
      </c>
      <c r="Y855" s="4" t="s">
        <v>309</v>
      </c>
      <c r="Z855" s="144">
        <v>54285.91</v>
      </c>
      <c r="AA855" s="144">
        <v>1</v>
      </c>
      <c r="AB855" s="144">
        <v>100.79</v>
      </c>
      <c r="AD855" s="144">
        <v>54.715000000000003</v>
      </c>
      <c r="AG855" s="2" t="s">
        <v>37</v>
      </c>
      <c r="AH855" s="144">
        <v>9.4200000000000002E-4</v>
      </c>
      <c r="AI855" s="157">
        <v>6.65996154943205E-3</v>
      </c>
      <c r="AJ855" s="157">
        <v>1.39317562098147E-3</v>
      </c>
      <c r="AK855" s="177"/>
    </row>
    <row r="856" spans="1:37">
      <c r="A856" s="2" t="s">
        <v>153</v>
      </c>
      <c r="B856" s="2">
        <v>973</v>
      </c>
      <c r="C856" s="2" t="s">
        <v>2273</v>
      </c>
      <c r="D856" s="2" t="s">
        <v>2274</v>
      </c>
      <c r="E856" s="4" t="s">
        <v>353</v>
      </c>
      <c r="F856" s="2" t="s">
        <v>3318</v>
      </c>
      <c r="G856" s="2" t="s">
        <v>3319</v>
      </c>
      <c r="H856" s="2" t="s">
        <v>356</v>
      </c>
      <c r="I856" s="2" t="s">
        <v>1149</v>
      </c>
      <c r="J856" s="2" t="s">
        <v>31</v>
      </c>
      <c r="K856" s="2" t="s">
        <v>31</v>
      </c>
      <c r="L856" s="2" t="s">
        <v>513</v>
      </c>
      <c r="M856" s="2" t="s">
        <v>32</v>
      </c>
      <c r="N856" s="2" t="s">
        <v>645</v>
      </c>
      <c r="O856" s="2" t="s">
        <v>309</v>
      </c>
      <c r="P856" s="2" t="s">
        <v>2842</v>
      </c>
      <c r="Q856" s="2" t="s">
        <v>348</v>
      </c>
      <c r="R856" s="2" t="s">
        <v>361</v>
      </c>
      <c r="S856" s="2" t="s">
        <v>35</v>
      </c>
      <c r="T856" s="144">
        <v>1.8069999999999999</v>
      </c>
      <c r="U856" s="2" t="s">
        <v>3320</v>
      </c>
      <c r="V856" s="155">
        <v>2.3E-2</v>
      </c>
      <c r="W856" s="157">
        <v>5.21E-2</v>
      </c>
      <c r="X856" s="4" t="s">
        <v>597</v>
      </c>
      <c r="Y856" s="4" t="s">
        <v>309</v>
      </c>
      <c r="Z856" s="144">
        <v>1823.37</v>
      </c>
      <c r="AA856" s="144">
        <v>1</v>
      </c>
      <c r="AB856" s="144">
        <v>95.57</v>
      </c>
      <c r="AD856" s="144">
        <v>1.7430000000000001</v>
      </c>
      <c r="AG856" s="2" t="s">
        <v>37</v>
      </c>
      <c r="AH856" s="144">
        <v>1.9999999999999999E-6</v>
      </c>
      <c r="AI856" s="157">
        <v>2.1211117283800101E-4</v>
      </c>
      <c r="AJ856" s="157">
        <v>4.4370843996973198E-5</v>
      </c>
      <c r="AK856" s="177"/>
    </row>
    <row r="857" spans="1:37">
      <c r="A857" s="2" t="s">
        <v>153</v>
      </c>
      <c r="B857" s="2">
        <v>973</v>
      </c>
      <c r="C857" s="2" t="s">
        <v>3323</v>
      </c>
      <c r="D857" s="2" t="s">
        <v>3324</v>
      </c>
      <c r="E857" s="4" t="s">
        <v>353</v>
      </c>
      <c r="F857" s="2" t="s">
        <v>3590</v>
      </c>
      <c r="G857" s="2" t="s">
        <v>3591</v>
      </c>
      <c r="H857" s="2" t="s">
        <v>356</v>
      </c>
      <c r="I857" s="2" t="s">
        <v>939</v>
      </c>
      <c r="J857" s="2" t="s">
        <v>31</v>
      </c>
      <c r="K857" s="2" t="s">
        <v>31</v>
      </c>
      <c r="L857" s="2" t="s">
        <v>513</v>
      </c>
      <c r="M857" s="2" t="s">
        <v>32</v>
      </c>
      <c r="N857" s="2" t="s">
        <v>647</v>
      </c>
      <c r="O857" s="2" t="s">
        <v>309</v>
      </c>
      <c r="P857" s="2" t="s">
        <v>2853</v>
      </c>
      <c r="Q857" s="2" t="s">
        <v>348</v>
      </c>
      <c r="R857" s="2" t="s">
        <v>361</v>
      </c>
      <c r="S857" s="2" t="s">
        <v>35</v>
      </c>
      <c r="T857" s="144">
        <v>2.484</v>
      </c>
      <c r="U857" s="2" t="s">
        <v>195</v>
      </c>
      <c r="V857" s="155">
        <v>1.4200000000000001E-2</v>
      </c>
      <c r="W857" s="157">
        <v>2.5100000000000001E-2</v>
      </c>
      <c r="X857" s="4" t="s">
        <v>597</v>
      </c>
      <c r="Y857" s="4" t="s">
        <v>309</v>
      </c>
      <c r="Z857" s="144">
        <v>70060.94</v>
      </c>
      <c r="AA857" s="144">
        <v>1</v>
      </c>
      <c r="AB857" s="144">
        <v>110.8</v>
      </c>
      <c r="AD857" s="144">
        <v>77.628</v>
      </c>
      <c r="AG857" s="2" t="s">
        <v>37</v>
      </c>
      <c r="AH857" s="144">
        <v>5.8999999999999998E-5</v>
      </c>
      <c r="AI857" s="157">
        <v>9.4489352854533193E-3</v>
      </c>
      <c r="AJ857" s="157">
        <v>1.9765919346858298E-3</v>
      </c>
      <c r="AK857" s="177"/>
    </row>
    <row r="858" spans="1:37">
      <c r="A858" s="2" t="s">
        <v>153</v>
      </c>
      <c r="B858" s="2">
        <v>973</v>
      </c>
      <c r="C858" s="2" t="s">
        <v>3323</v>
      </c>
      <c r="D858" s="2" t="s">
        <v>3324</v>
      </c>
      <c r="E858" s="4" t="s">
        <v>353</v>
      </c>
      <c r="F858" s="2" t="s">
        <v>3839</v>
      </c>
      <c r="G858" s="2" t="s">
        <v>3840</v>
      </c>
      <c r="H858" s="2" t="s">
        <v>34</v>
      </c>
      <c r="I858" s="2" t="s">
        <v>939</v>
      </c>
      <c r="J858" s="2" t="s">
        <v>31</v>
      </c>
      <c r="K858" s="2" t="s">
        <v>31</v>
      </c>
      <c r="L858" s="2" t="s">
        <v>515</v>
      </c>
      <c r="M858" s="2" t="s">
        <v>32</v>
      </c>
      <c r="N858" s="2" t="s">
        <v>647</v>
      </c>
      <c r="O858" s="2" t="s">
        <v>309</v>
      </c>
      <c r="P858" s="2" t="s">
        <v>2853</v>
      </c>
      <c r="Q858" s="2" t="s">
        <v>348</v>
      </c>
      <c r="R858" s="2" t="s">
        <v>361</v>
      </c>
      <c r="S858" s="2" t="s">
        <v>35</v>
      </c>
      <c r="T858" s="144">
        <v>2.5099999999999998</v>
      </c>
      <c r="U858" s="2" t="s">
        <v>195</v>
      </c>
      <c r="V858" s="155">
        <v>1.4200000000000001E-2</v>
      </c>
      <c r="W858" s="157">
        <v>2.5170000000000001E-2</v>
      </c>
      <c r="X858" s="4" t="s">
        <v>597</v>
      </c>
      <c r="Y858" s="4" t="s">
        <v>309</v>
      </c>
      <c r="Z858" s="144">
        <v>38566</v>
      </c>
      <c r="AA858" s="144">
        <v>1</v>
      </c>
      <c r="AB858" s="144">
        <v>110.8</v>
      </c>
      <c r="AD858" s="144">
        <v>42.731000000000002</v>
      </c>
      <c r="AG858" s="2" t="s">
        <v>37</v>
      </c>
      <c r="AH858" s="144">
        <v>0</v>
      </c>
      <c r="AI858" s="157">
        <v>5.2012953040423502E-3</v>
      </c>
      <c r="AJ858" s="157">
        <v>1.0880419896320799E-3</v>
      </c>
      <c r="AK858" s="177"/>
    </row>
    <row r="859" spans="1:37">
      <c r="A859" s="2" t="s">
        <v>153</v>
      </c>
      <c r="B859" s="2">
        <v>973</v>
      </c>
      <c r="C859" s="2" t="s">
        <v>2468</v>
      </c>
      <c r="D859" s="2" t="s">
        <v>2469</v>
      </c>
      <c r="E859" s="4" t="s">
        <v>353</v>
      </c>
      <c r="F859" s="2" t="s">
        <v>3347</v>
      </c>
      <c r="G859" s="2" t="s">
        <v>3348</v>
      </c>
      <c r="H859" s="2" t="s">
        <v>356</v>
      </c>
      <c r="I859" s="2" t="s">
        <v>1149</v>
      </c>
      <c r="J859" s="2" t="s">
        <v>31</v>
      </c>
      <c r="K859" s="2" t="s">
        <v>31</v>
      </c>
      <c r="L859" s="2" t="s">
        <v>513</v>
      </c>
      <c r="M859" s="2" t="s">
        <v>32</v>
      </c>
      <c r="N859" s="2" t="s">
        <v>642</v>
      </c>
      <c r="O859" s="2" t="s">
        <v>309</v>
      </c>
      <c r="P859" s="2" t="s">
        <v>3093</v>
      </c>
      <c r="Q859" s="2" t="s">
        <v>599</v>
      </c>
      <c r="R859" s="2" t="s">
        <v>361</v>
      </c>
      <c r="S859" s="2" t="s">
        <v>35</v>
      </c>
      <c r="T859" s="144">
        <v>1.9339999999999999</v>
      </c>
      <c r="U859" s="2" t="s">
        <v>3243</v>
      </c>
      <c r="V859" s="155">
        <v>2.6100000000000002E-2</v>
      </c>
      <c r="W859" s="157">
        <v>4.793E-2</v>
      </c>
      <c r="X859" s="4" t="s">
        <v>597</v>
      </c>
      <c r="Y859" s="4" t="s">
        <v>309</v>
      </c>
      <c r="Z859" s="144">
        <v>35699.120000000003</v>
      </c>
      <c r="AA859" s="144">
        <v>1</v>
      </c>
      <c r="AB859" s="144">
        <v>95.99</v>
      </c>
      <c r="AD859" s="144">
        <v>34.268000000000001</v>
      </c>
      <c r="AG859" s="2" t="s">
        <v>37</v>
      </c>
      <c r="AH859" s="144">
        <v>7.3999999999999996E-5</v>
      </c>
      <c r="AI859" s="157">
        <v>4.1711005251100601E-3</v>
      </c>
      <c r="AJ859" s="157">
        <v>8.7253890598541003E-4</v>
      </c>
      <c r="AK859" s="177"/>
    </row>
    <row r="860" spans="1:37">
      <c r="A860" s="2" t="s">
        <v>153</v>
      </c>
      <c r="B860" s="2">
        <v>973</v>
      </c>
      <c r="C860" s="2" t="s">
        <v>2468</v>
      </c>
      <c r="D860" s="2" t="s">
        <v>2469</v>
      </c>
      <c r="E860" s="4" t="s">
        <v>353</v>
      </c>
      <c r="F860" s="2" t="s">
        <v>3349</v>
      </c>
      <c r="G860" s="2" t="s">
        <v>3350</v>
      </c>
      <c r="H860" s="2" t="s">
        <v>356</v>
      </c>
      <c r="I860" s="2" t="s">
        <v>1149</v>
      </c>
      <c r="J860" s="2" t="s">
        <v>31</v>
      </c>
      <c r="K860" s="2" t="s">
        <v>31</v>
      </c>
      <c r="L860" s="2" t="s">
        <v>513</v>
      </c>
      <c r="M860" s="2" t="s">
        <v>32</v>
      </c>
      <c r="N860" s="2" t="s">
        <v>642</v>
      </c>
      <c r="O860" s="2" t="s">
        <v>309</v>
      </c>
      <c r="P860" s="2" t="s">
        <v>3093</v>
      </c>
      <c r="Q860" s="2" t="s">
        <v>599</v>
      </c>
      <c r="R860" s="2" t="s">
        <v>361</v>
      </c>
      <c r="S860" s="2" t="s">
        <v>35</v>
      </c>
      <c r="T860" s="144">
        <v>6.4390000000000001</v>
      </c>
      <c r="U860" s="2" t="s">
        <v>3351</v>
      </c>
      <c r="V860" s="155">
        <v>1.9E-2</v>
      </c>
      <c r="W860" s="157">
        <v>5.5840000000000001E-2</v>
      </c>
      <c r="X860" s="4" t="s">
        <v>597</v>
      </c>
      <c r="Y860" s="4" t="s">
        <v>309</v>
      </c>
      <c r="Z860" s="144">
        <v>77615</v>
      </c>
      <c r="AA860" s="144">
        <v>1</v>
      </c>
      <c r="AB860" s="144">
        <v>78.97</v>
      </c>
      <c r="AD860" s="144">
        <v>61.292999999999999</v>
      </c>
      <c r="AG860" s="2" t="s">
        <v>37</v>
      </c>
      <c r="AH860" s="144">
        <v>7.2000000000000002E-5</v>
      </c>
      <c r="AI860" s="157">
        <v>7.4606205833803001E-3</v>
      </c>
      <c r="AJ860" s="157">
        <v>1.5606628712510099E-3</v>
      </c>
      <c r="AK860" s="177"/>
    </row>
    <row r="861" spans="1:37">
      <c r="A861" s="2" t="s">
        <v>153</v>
      </c>
      <c r="B861" s="2">
        <v>973</v>
      </c>
      <c r="C861" s="2" t="s">
        <v>2305</v>
      </c>
      <c r="D861" s="2" t="s">
        <v>2306</v>
      </c>
      <c r="E861" s="4" t="s">
        <v>353</v>
      </c>
      <c r="F861" s="2" t="s">
        <v>3356</v>
      </c>
      <c r="G861" s="2" t="s">
        <v>3357</v>
      </c>
      <c r="H861" s="2" t="s">
        <v>356</v>
      </c>
      <c r="I861" s="2" t="s">
        <v>939</v>
      </c>
      <c r="J861" s="2" t="s">
        <v>31</v>
      </c>
      <c r="K861" s="2" t="s">
        <v>31</v>
      </c>
      <c r="L861" s="2" t="s">
        <v>513</v>
      </c>
      <c r="M861" s="2" t="s">
        <v>32</v>
      </c>
      <c r="N861" s="2" t="s">
        <v>630</v>
      </c>
      <c r="O861" s="2" t="s">
        <v>309</v>
      </c>
      <c r="P861" s="2" t="s">
        <v>2965</v>
      </c>
      <c r="Q861" s="2" t="s">
        <v>599</v>
      </c>
      <c r="R861" s="2" t="s">
        <v>361</v>
      </c>
      <c r="S861" s="2" t="s">
        <v>35</v>
      </c>
      <c r="T861" s="144">
        <v>3.0409999999999999</v>
      </c>
      <c r="U861" s="2" t="s">
        <v>3358</v>
      </c>
      <c r="V861" s="155">
        <v>3.9E-2</v>
      </c>
      <c r="W861" s="157">
        <v>4.0419999999999998E-2</v>
      </c>
      <c r="X861" s="4" t="s">
        <v>597</v>
      </c>
      <c r="Y861" s="4" t="s">
        <v>309</v>
      </c>
      <c r="Z861" s="144">
        <v>11936.44</v>
      </c>
      <c r="AA861" s="144">
        <v>1</v>
      </c>
      <c r="AB861" s="144">
        <v>114.47</v>
      </c>
      <c r="AD861" s="144">
        <v>13.664</v>
      </c>
      <c r="AG861" s="2" t="s">
        <v>37</v>
      </c>
      <c r="AH861" s="144">
        <v>7.9999999999999996E-6</v>
      </c>
      <c r="AI861" s="157">
        <v>1.66315856406693E-3</v>
      </c>
      <c r="AJ861" s="157">
        <v>3.4791071210947002E-4</v>
      </c>
      <c r="AK861" s="177"/>
    </row>
    <row r="862" spans="1:37">
      <c r="A862" s="2" t="s">
        <v>153</v>
      </c>
      <c r="B862" s="2">
        <v>973</v>
      </c>
      <c r="C862" s="2" t="s">
        <v>3359</v>
      </c>
      <c r="D862" s="2" t="s">
        <v>3360</v>
      </c>
      <c r="E862" s="4" t="s">
        <v>353</v>
      </c>
      <c r="F862" s="2" t="s">
        <v>3846</v>
      </c>
      <c r="G862" s="2" t="s">
        <v>3847</v>
      </c>
      <c r="H862" s="2" t="s">
        <v>356</v>
      </c>
      <c r="I862" s="2" t="s">
        <v>939</v>
      </c>
      <c r="J862" s="2" t="s">
        <v>31</v>
      </c>
      <c r="K862" s="2" t="s">
        <v>31</v>
      </c>
      <c r="L862" s="2" t="s">
        <v>513</v>
      </c>
      <c r="M862" s="2" t="s">
        <v>32</v>
      </c>
      <c r="N862" s="2" t="s">
        <v>661</v>
      </c>
      <c r="O862" s="2" t="s">
        <v>309</v>
      </c>
      <c r="P862" s="2" t="s">
        <v>2853</v>
      </c>
      <c r="Q862" s="2" t="s">
        <v>348</v>
      </c>
      <c r="R862" s="2" t="s">
        <v>361</v>
      </c>
      <c r="S862" s="2" t="s">
        <v>35</v>
      </c>
      <c r="T862" s="144">
        <v>1.0780000000000001</v>
      </c>
      <c r="U862" s="2" t="s">
        <v>3848</v>
      </c>
      <c r="V862" s="155">
        <v>1.7999999999999999E-2</v>
      </c>
      <c r="W862" s="157">
        <v>3.0530000000000002E-2</v>
      </c>
      <c r="X862" s="4" t="s">
        <v>597</v>
      </c>
      <c r="Y862" s="4" t="s">
        <v>309</v>
      </c>
      <c r="Z862" s="144">
        <v>33067.4</v>
      </c>
      <c r="AA862" s="144">
        <v>1</v>
      </c>
      <c r="AB862" s="144">
        <v>112.65</v>
      </c>
      <c r="AD862" s="144">
        <v>37.25</v>
      </c>
      <c r="AG862" s="2" t="s">
        <v>37</v>
      </c>
      <c r="AH862" s="144">
        <v>5.1E-5</v>
      </c>
      <c r="AI862" s="157">
        <v>4.5341762648415601E-3</v>
      </c>
      <c r="AJ862" s="157">
        <v>9.4848953504075005E-4</v>
      </c>
      <c r="AK862" s="177"/>
    </row>
    <row r="863" spans="1:37">
      <c r="A863" s="2" t="s">
        <v>153</v>
      </c>
      <c r="B863" s="2">
        <v>973</v>
      </c>
      <c r="C863" s="2" t="s">
        <v>3359</v>
      </c>
      <c r="D863" s="2" t="s">
        <v>3360</v>
      </c>
      <c r="E863" s="4" t="s">
        <v>353</v>
      </c>
      <c r="F863" s="2" t="s">
        <v>3361</v>
      </c>
      <c r="G863" s="2" t="s">
        <v>3362</v>
      </c>
      <c r="H863" s="2" t="s">
        <v>356</v>
      </c>
      <c r="I863" s="2" t="s">
        <v>1149</v>
      </c>
      <c r="J863" s="2" t="s">
        <v>31</v>
      </c>
      <c r="K863" s="2" t="s">
        <v>31</v>
      </c>
      <c r="L863" s="2" t="s">
        <v>513</v>
      </c>
      <c r="M863" s="2" t="s">
        <v>32</v>
      </c>
      <c r="N863" s="2" t="s">
        <v>661</v>
      </c>
      <c r="O863" s="2" t="s">
        <v>309</v>
      </c>
      <c r="P863" s="2" t="s">
        <v>2853</v>
      </c>
      <c r="Q863" s="2" t="s">
        <v>348</v>
      </c>
      <c r="R863" s="2" t="s">
        <v>361</v>
      </c>
      <c r="S863" s="2" t="s">
        <v>35</v>
      </c>
      <c r="T863" s="144">
        <v>3.407</v>
      </c>
      <c r="U863" s="2" t="s">
        <v>3363</v>
      </c>
      <c r="V863" s="155">
        <v>4.5600000000000002E-2</v>
      </c>
      <c r="W863" s="157">
        <v>5.7099999999999998E-2</v>
      </c>
      <c r="X863" s="4" t="s">
        <v>597</v>
      </c>
      <c r="Y863" s="4" t="s">
        <v>309</v>
      </c>
      <c r="Z863" s="144">
        <v>44166.68</v>
      </c>
      <c r="AA863" s="144">
        <v>1</v>
      </c>
      <c r="AB863" s="144">
        <v>96.7</v>
      </c>
      <c r="AD863" s="144">
        <v>42.709000000000003</v>
      </c>
      <c r="AG863" s="2" t="s">
        <v>37</v>
      </c>
      <c r="AH863" s="144">
        <v>9.1000000000000003E-5</v>
      </c>
      <c r="AI863" s="157">
        <v>5.1986237078723904E-3</v>
      </c>
      <c r="AJ863" s="157">
        <v>1.08748312714834E-3</v>
      </c>
      <c r="AK863" s="177"/>
    </row>
    <row r="864" spans="1:37">
      <c r="A864" s="2" t="s">
        <v>153</v>
      </c>
      <c r="B864" s="2">
        <v>973</v>
      </c>
      <c r="C864" s="2" t="s">
        <v>3359</v>
      </c>
      <c r="D864" s="2" t="s">
        <v>3360</v>
      </c>
      <c r="E864" s="4" t="s">
        <v>353</v>
      </c>
      <c r="F864" s="2" t="s">
        <v>3364</v>
      </c>
      <c r="G864" s="2" t="s">
        <v>3365</v>
      </c>
      <c r="H864" s="2" t="s">
        <v>356</v>
      </c>
      <c r="I864" s="2" t="s">
        <v>939</v>
      </c>
      <c r="J864" s="2" t="s">
        <v>31</v>
      </c>
      <c r="K864" s="2" t="s">
        <v>31</v>
      </c>
      <c r="L864" s="2" t="s">
        <v>513</v>
      </c>
      <c r="M864" s="2" t="s">
        <v>32</v>
      </c>
      <c r="N864" s="2" t="s">
        <v>661</v>
      </c>
      <c r="O864" s="2" t="s">
        <v>309</v>
      </c>
      <c r="P864" s="2" t="s">
        <v>2853</v>
      </c>
      <c r="Q864" s="2" t="s">
        <v>348</v>
      </c>
      <c r="R864" s="2" t="s">
        <v>361</v>
      </c>
      <c r="S864" s="2" t="s">
        <v>35</v>
      </c>
      <c r="T864" s="144">
        <v>3.61</v>
      </c>
      <c r="U864" s="2" t="s">
        <v>3363</v>
      </c>
      <c r="V864" s="155">
        <v>2.1999999999999999E-2</v>
      </c>
      <c r="W864" s="157">
        <v>3.039E-2</v>
      </c>
      <c r="X864" s="4" t="s">
        <v>597</v>
      </c>
      <c r="Y864" s="4" t="s">
        <v>309</v>
      </c>
      <c r="Z864" s="144">
        <v>45000.02</v>
      </c>
      <c r="AA864" s="144">
        <v>1</v>
      </c>
      <c r="AB864" s="144">
        <v>102.03</v>
      </c>
      <c r="AD864" s="144">
        <v>45.914000000000001</v>
      </c>
      <c r="AG864" s="2" t="s">
        <v>37</v>
      </c>
      <c r="AH864" s="144">
        <v>9.3999999999999994E-5</v>
      </c>
      <c r="AI864" s="157">
        <v>5.5886607552176103E-3</v>
      </c>
      <c r="AJ864" s="157">
        <v>1.1690737041521E-3</v>
      </c>
      <c r="AK864" s="177"/>
    </row>
    <row r="865" spans="1:37">
      <c r="A865" s="2" t="s">
        <v>153</v>
      </c>
      <c r="B865" s="2">
        <v>973</v>
      </c>
      <c r="C865" s="2" t="s">
        <v>2476</v>
      </c>
      <c r="D865" s="2" t="s">
        <v>2477</v>
      </c>
      <c r="E865" s="4" t="s">
        <v>353</v>
      </c>
      <c r="F865" s="2" t="s">
        <v>3849</v>
      </c>
      <c r="G865" s="2" t="s">
        <v>3850</v>
      </c>
      <c r="H865" s="2" t="s">
        <v>356</v>
      </c>
      <c r="I865" s="2" t="s">
        <v>345</v>
      </c>
      <c r="J865" s="2" t="s">
        <v>31</v>
      </c>
      <c r="K865" s="2" t="s">
        <v>31</v>
      </c>
      <c r="L865" s="2" t="s">
        <v>513</v>
      </c>
      <c r="M865" s="2" t="s">
        <v>32</v>
      </c>
      <c r="N865" s="2" t="s">
        <v>637</v>
      </c>
      <c r="O865" s="2" t="s">
        <v>309</v>
      </c>
      <c r="P865" s="2" t="s">
        <v>2892</v>
      </c>
      <c r="Q865" s="2" t="s">
        <v>599</v>
      </c>
      <c r="R865" s="2" t="s">
        <v>361</v>
      </c>
      <c r="S865" s="2" t="s">
        <v>35</v>
      </c>
      <c r="T865" s="144">
        <v>3.05</v>
      </c>
      <c r="U865" s="2" t="s">
        <v>3375</v>
      </c>
      <c r="V865" s="155">
        <v>4.6899999999999997E-2</v>
      </c>
      <c r="W865" s="157">
        <v>7.7439999999999995E-2</v>
      </c>
      <c r="X865" s="4" t="s">
        <v>597</v>
      </c>
      <c r="Y865" s="4" t="s">
        <v>309</v>
      </c>
      <c r="Z865" s="144">
        <v>87398.52</v>
      </c>
      <c r="AA865" s="144">
        <v>1</v>
      </c>
      <c r="AB865" s="144">
        <v>99.55</v>
      </c>
      <c r="AD865" s="144">
        <v>87.004999999999995</v>
      </c>
      <c r="AG865" s="2" t="s">
        <v>37</v>
      </c>
      <c r="AH865" s="144">
        <v>6.2000000000000003E-5</v>
      </c>
      <c r="AI865" s="157">
        <v>1.0590403250150499E-2</v>
      </c>
      <c r="AJ865" s="157">
        <v>2.2153718929099299E-3</v>
      </c>
      <c r="AK865" s="177"/>
    </row>
    <row r="866" spans="1:37">
      <c r="A866" s="2" t="s">
        <v>153</v>
      </c>
      <c r="B866" s="2">
        <v>973</v>
      </c>
      <c r="C866" s="2" t="s">
        <v>3381</v>
      </c>
      <c r="D866" s="2" t="s">
        <v>3382</v>
      </c>
      <c r="E866" s="4" t="s">
        <v>502</v>
      </c>
      <c r="F866" s="2" t="s">
        <v>3383</v>
      </c>
      <c r="G866" s="2" t="s">
        <v>3384</v>
      </c>
      <c r="H866" s="2" t="s">
        <v>356</v>
      </c>
      <c r="I866" s="2" t="s">
        <v>345</v>
      </c>
      <c r="J866" s="2" t="s">
        <v>134</v>
      </c>
      <c r="K866" s="2" t="s">
        <v>423</v>
      </c>
      <c r="L866" s="2" t="s">
        <v>513</v>
      </c>
      <c r="M866" s="2" t="s">
        <v>157</v>
      </c>
      <c r="N866" s="2" t="s">
        <v>693</v>
      </c>
      <c r="O866" s="2" t="s">
        <v>309</v>
      </c>
      <c r="P866" s="2" t="s">
        <v>3385</v>
      </c>
      <c r="Q866" s="2" t="s">
        <v>138</v>
      </c>
      <c r="R866" s="2" t="s">
        <v>361</v>
      </c>
      <c r="S866" s="2" t="s">
        <v>139</v>
      </c>
      <c r="T866" s="144">
        <v>3.54</v>
      </c>
      <c r="U866" s="2" t="s">
        <v>3386</v>
      </c>
      <c r="V866" s="155">
        <v>0.04</v>
      </c>
      <c r="W866" s="157">
        <v>5.8650000000000001E-2</v>
      </c>
      <c r="X866" s="4" t="s">
        <v>597</v>
      </c>
      <c r="Y866" s="4" t="s">
        <v>309</v>
      </c>
      <c r="Z866" s="144">
        <v>28000</v>
      </c>
      <c r="AA866" s="144">
        <v>3.7589999999999999</v>
      </c>
      <c r="AB866" s="144">
        <v>95.531000000000006</v>
      </c>
      <c r="AD866" s="144">
        <v>100.548</v>
      </c>
      <c r="AG866" s="2" t="s">
        <v>37</v>
      </c>
      <c r="AH866" s="144">
        <v>5.3000000000000001E-5</v>
      </c>
      <c r="AI866" s="157">
        <v>1.22388275497998E-2</v>
      </c>
      <c r="AJ866" s="157">
        <v>2.5602003923328302E-3</v>
      </c>
      <c r="AK866" s="177"/>
    </row>
    <row r="867" spans="1:37">
      <c r="A867" s="2" t="s">
        <v>153</v>
      </c>
      <c r="B867" s="2">
        <v>973</v>
      </c>
      <c r="C867" s="2" t="s">
        <v>3387</v>
      </c>
      <c r="D867" s="2" t="s">
        <v>2669</v>
      </c>
      <c r="E867" s="4" t="s">
        <v>502</v>
      </c>
      <c r="F867" s="2" t="s">
        <v>3391</v>
      </c>
      <c r="G867" s="2" t="s">
        <v>3392</v>
      </c>
      <c r="H867" s="2" t="s">
        <v>356</v>
      </c>
      <c r="I867" s="2" t="s">
        <v>345</v>
      </c>
      <c r="J867" s="2" t="s">
        <v>134</v>
      </c>
      <c r="K867" s="2" t="s">
        <v>486</v>
      </c>
      <c r="L867" s="2" t="s">
        <v>513</v>
      </c>
      <c r="M867" s="2" t="s">
        <v>157</v>
      </c>
      <c r="N867" s="2" t="s">
        <v>732</v>
      </c>
      <c r="O867" s="2" t="s">
        <v>309</v>
      </c>
      <c r="P867" s="2" t="s">
        <v>3385</v>
      </c>
      <c r="Q867" s="2" t="s">
        <v>138</v>
      </c>
      <c r="R867" s="2" t="s">
        <v>361</v>
      </c>
      <c r="S867" s="2" t="s">
        <v>139</v>
      </c>
      <c r="T867" s="144">
        <v>6.91</v>
      </c>
      <c r="U867" s="2" t="s">
        <v>3393</v>
      </c>
      <c r="V867" s="155">
        <v>4.2999999999999997E-2</v>
      </c>
      <c r="W867" s="157">
        <v>5.5050000000000002E-2</v>
      </c>
      <c r="X867" s="4" t="s">
        <v>597</v>
      </c>
      <c r="Y867" s="4" t="s">
        <v>309</v>
      </c>
      <c r="Z867" s="144">
        <v>15000</v>
      </c>
      <c r="AA867" s="144">
        <v>3.7589999999999999</v>
      </c>
      <c r="AB867" s="144">
        <v>93.787999999999997</v>
      </c>
      <c r="AD867" s="144">
        <v>52.881999999999998</v>
      </c>
      <c r="AG867" s="2" t="s">
        <v>37</v>
      </c>
      <c r="AH867" s="144">
        <v>4.5899999999999999E-4</v>
      </c>
      <c r="AI867" s="157">
        <v>6.4368842340043197E-3</v>
      </c>
      <c r="AJ867" s="157">
        <v>1.3465108054054101E-3</v>
      </c>
      <c r="AK867" s="177"/>
    </row>
    <row r="868" spans="1:37">
      <c r="A868" s="2" t="s">
        <v>153</v>
      </c>
      <c r="B868" s="2">
        <v>973</v>
      </c>
      <c r="C868" s="2" t="s">
        <v>3423</v>
      </c>
      <c r="D868" s="2" t="s">
        <v>3424</v>
      </c>
      <c r="E868" s="4" t="s">
        <v>502</v>
      </c>
      <c r="F868" s="2" t="s">
        <v>3425</v>
      </c>
      <c r="G868" s="2" t="s">
        <v>3426</v>
      </c>
      <c r="H868" s="2" t="s">
        <v>356</v>
      </c>
      <c r="I868" s="2" t="s">
        <v>345</v>
      </c>
      <c r="J868" s="2" t="s">
        <v>134</v>
      </c>
      <c r="K868" s="2" t="s">
        <v>471</v>
      </c>
      <c r="L868" s="2" t="s">
        <v>513</v>
      </c>
      <c r="M868" s="2" t="s">
        <v>157</v>
      </c>
      <c r="N868" s="2" t="s">
        <v>741</v>
      </c>
      <c r="O868" s="2" t="s">
        <v>309</v>
      </c>
      <c r="P868" s="2" t="s">
        <v>3047</v>
      </c>
      <c r="Q868" s="2" t="s">
        <v>616</v>
      </c>
      <c r="R868" s="2" t="s">
        <v>361</v>
      </c>
      <c r="S868" s="2" t="s">
        <v>139</v>
      </c>
      <c r="T868" s="144">
        <v>3.82</v>
      </c>
      <c r="U868" s="2" t="s">
        <v>3427</v>
      </c>
      <c r="V868" s="155">
        <v>4.4999999999999998E-2</v>
      </c>
      <c r="W868" s="157">
        <v>5.5419999999999997E-2</v>
      </c>
      <c r="X868" s="4" t="s">
        <v>597</v>
      </c>
      <c r="Y868" s="4" t="s">
        <v>309</v>
      </c>
      <c r="Z868" s="144">
        <v>32000</v>
      </c>
      <c r="AA868" s="144">
        <v>3.7589999999999999</v>
      </c>
      <c r="AB868" s="144">
        <v>97.74</v>
      </c>
      <c r="AD868" s="144">
        <v>117.57</v>
      </c>
      <c r="AG868" s="2" t="s">
        <v>37</v>
      </c>
      <c r="AH868" s="144">
        <v>1.8E-5</v>
      </c>
      <c r="AI868" s="157">
        <v>1.43107740904344E-2</v>
      </c>
      <c r="AJ868" s="157">
        <v>2.9936241271342999E-3</v>
      </c>
      <c r="AK868" s="177"/>
    </row>
    <row r="869" spans="1:37">
      <c r="A869" s="2" t="s">
        <v>153</v>
      </c>
      <c r="B869" s="2">
        <v>973</v>
      </c>
      <c r="C869" s="2" t="s">
        <v>2698</v>
      </c>
      <c r="D869" s="2" t="s">
        <v>2699</v>
      </c>
      <c r="E869" s="4" t="s">
        <v>502</v>
      </c>
      <c r="F869" s="2" t="s">
        <v>3428</v>
      </c>
      <c r="G869" s="2" t="s">
        <v>3429</v>
      </c>
      <c r="H869" s="2" t="s">
        <v>356</v>
      </c>
      <c r="I869" s="2" t="s">
        <v>345</v>
      </c>
      <c r="J869" s="2" t="s">
        <v>134</v>
      </c>
      <c r="K869" s="2" t="s">
        <v>135</v>
      </c>
      <c r="L869" s="2" t="s">
        <v>513</v>
      </c>
      <c r="M869" s="2" t="s">
        <v>157</v>
      </c>
      <c r="N869" s="2" t="s">
        <v>2505</v>
      </c>
      <c r="O869" s="2" t="s">
        <v>309</v>
      </c>
      <c r="P869" s="2" t="s">
        <v>3407</v>
      </c>
      <c r="Q869" s="2" t="s">
        <v>138</v>
      </c>
      <c r="R869" s="2" t="s">
        <v>361</v>
      </c>
      <c r="S869" s="2" t="s">
        <v>139</v>
      </c>
      <c r="T869" s="144">
        <v>5.32</v>
      </c>
      <c r="U869" s="2" t="s">
        <v>3430</v>
      </c>
      <c r="V869" s="155">
        <v>2.6499999999999999E-2</v>
      </c>
      <c r="W869" s="157">
        <v>5.4390000000000001E-2</v>
      </c>
      <c r="X869" s="4" t="s">
        <v>597</v>
      </c>
      <c r="Y869" s="4" t="s">
        <v>309</v>
      </c>
      <c r="Z869" s="144">
        <v>15000</v>
      </c>
      <c r="AA869" s="144">
        <v>3.7589999999999999</v>
      </c>
      <c r="AB869" s="144">
        <v>86.912999999999997</v>
      </c>
      <c r="AD869" s="144">
        <v>49.006</v>
      </c>
      <c r="AG869" s="2" t="s">
        <v>37</v>
      </c>
      <c r="AH869" s="144">
        <v>0</v>
      </c>
      <c r="AI869" s="157">
        <v>5.9650740544921503E-3</v>
      </c>
      <c r="AJ869" s="157">
        <v>1.2478143737596E-3</v>
      </c>
      <c r="AK869" s="177"/>
    </row>
    <row r="870" spans="1:37">
      <c r="A870" s="2" t="s">
        <v>153</v>
      </c>
      <c r="B870" s="2">
        <v>973</v>
      </c>
      <c r="C870" s="2" t="s">
        <v>3434</v>
      </c>
      <c r="D870" s="2" t="s">
        <v>3435</v>
      </c>
      <c r="E870" s="4" t="s">
        <v>502</v>
      </c>
      <c r="F870" s="2" t="s">
        <v>3436</v>
      </c>
      <c r="G870" s="2" t="s">
        <v>3437</v>
      </c>
      <c r="H870" s="2" t="s">
        <v>356</v>
      </c>
      <c r="I870" s="2" t="s">
        <v>345</v>
      </c>
      <c r="J870" s="2" t="s">
        <v>134</v>
      </c>
      <c r="K870" s="2" t="s">
        <v>423</v>
      </c>
      <c r="L870" s="2" t="s">
        <v>513</v>
      </c>
      <c r="M870" s="2" t="s">
        <v>157</v>
      </c>
      <c r="N870" s="2" t="s">
        <v>720</v>
      </c>
      <c r="O870" s="2" t="s">
        <v>309</v>
      </c>
      <c r="P870" s="2" t="s">
        <v>2901</v>
      </c>
      <c r="Q870" s="2" t="s">
        <v>138</v>
      </c>
      <c r="R870" s="2" t="s">
        <v>361</v>
      </c>
      <c r="S870" s="2" t="s">
        <v>139</v>
      </c>
      <c r="T870" s="144">
        <v>5.56</v>
      </c>
      <c r="U870" s="2" t="s">
        <v>3438</v>
      </c>
      <c r="V870" s="155">
        <v>2.3570000000000001E-2</v>
      </c>
      <c r="W870" s="157">
        <v>5.9580000000000001E-2</v>
      </c>
      <c r="X870" s="4" t="s">
        <v>597</v>
      </c>
      <c r="Y870" s="4" t="s">
        <v>309</v>
      </c>
      <c r="Z870" s="144">
        <v>28000</v>
      </c>
      <c r="AA870" s="144">
        <v>3.7589999999999999</v>
      </c>
      <c r="AB870" s="144">
        <v>83.975999999999999</v>
      </c>
      <c r="AD870" s="144">
        <v>88.387</v>
      </c>
      <c r="AG870" s="2" t="s">
        <v>37</v>
      </c>
      <c r="AH870" s="144">
        <v>1.9000000000000001E-5</v>
      </c>
      <c r="AI870" s="157">
        <v>1.07585795630752E-2</v>
      </c>
      <c r="AJ870" s="157">
        <v>2.2505521469480499E-3</v>
      </c>
      <c r="AK870" s="177"/>
    </row>
    <row r="871" spans="1:37">
      <c r="A871" s="2" t="s">
        <v>153</v>
      </c>
      <c r="B871" s="2">
        <v>973</v>
      </c>
      <c r="C871" s="2" t="s">
        <v>2635</v>
      </c>
      <c r="D871" s="2" t="s">
        <v>2636</v>
      </c>
      <c r="E871" s="4" t="s">
        <v>502</v>
      </c>
      <c r="F871" s="2" t="s">
        <v>3439</v>
      </c>
      <c r="G871" s="2" t="s">
        <v>3440</v>
      </c>
      <c r="H871" s="2" t="s">
        <v>356</v>
      </c>
      <c r="I871" s="2" t="s">
        <v>345</v>
      </c>
      <c r="J871" s="2" t="s">
        <v>134</v>
      </c>
      <c r="K871" s="2" t="s">
        <v>486</v>
      </c>
      <c r="L871" s="2" t="s">
        <v>513</v>
      </c>
      <c r="M871" s="2" t="s">
        <v>157</v>
      </c>
      <c r="N871" s="2" t="s">
        <v>709</v>
      </c>
      <c r="O871" s="2" t="s">
        <v>309</v>
      </c>
      <c r="P871" s="2" t="s">
        <v>2892</v>
      </c>
      <c r="Q871" s="2" t="s">
        <v>138</v>
      </c>
      <c r="R871" s="2" t="s">
        <v>361</v>
      </c>
      <c r="S871" s="2" t="s">
        <v>139</v>
      </c>
      <c r="T871" s="144">
        <v>6.28</v>
      </c>
      <c r="U871" s="2" t="s">
        <v>3441</v>
      </c>
      <c r="V871" s="155">
        <v>1.375E-2</v>
      </c>
      <c r="W871" s="157">
        <v>0.05</v>
      </c>
      <c r="X871" s="4" t="s">
        <v>597</v>
      </c>
      <c r="Y871" s="4" t="s">
        <v>309</v>
      </c>
      <c r="Z871" s="144">
        <v>41000</v>
      </c>
      <c r="AA871" s="144">
        <v>3.7589999999999999</v>
      </c>
      <c r="AB871" s="144">
        <v>80.75</v>
      </c>
      <c r="AD871" s="144">
        <v>124.45099999999999</v>
      </c>
      <c r="AG871" s="2" t="s">
        <v>37</v>
      </c>
      <c r="AH871" s="144">
        <v>0</v>
      </c>
      <c r="AI871" s="157">
        <v>1.51483390305042E-2</v>
      </c>
      <c r="AJ871" s="157">
        <v>3.16883160345876E-3</v>
      </c>
      <c r="AK871" s="177"/>
    </row>
    <row r="872" spans="1:37">
      <c r="A872" s="2" t="s">
        <v>153</v>
      </c>
      <c r="B872" s="2">
        <v>973</v>
      </c>
      <c r="C872" s="2" t="s">
        <v>3454</v>
      </c>
      <c r="D872" s="2" t="s">
        <v>3455</v>
      </c>
      <c r="E872" s="4" t="s">
        <v>502</v>
      </c>
      <c r="F872" s="2" t="s">
        <v>3456</v>
      </c>
      <c r="G872" s="2" t="s">
        <v>3457</v>
      </c>
      <c r="H872" s="2" t="s">
        <v>356</v>
      </c>
      <c r="I872" s="2" t="s">
        <v>345</v>
      </c>
      <c r="J872" s="2" t="s">
        <v>134</v>
      </c>
      <c r="K872" s="2" t="s">
        <v>135</v>
      </c>
      <c r="L872" s="2" t="s">
        <v>513</v>
      </c>
      <c r="M872" s="2" t="s">
        <v>157</v>
      </c>
      <c r="N872" s="2" t="s">
        <v>709</v>
      </c>
      <c r="O872" s="2" t="s">
        <v>309</v>
      </c>
      <c r="P872" s="2" t="s">
        <v>3047</v>
      </c>
      <c r="Q872" s="2" t="s">
        <v>616</v>
      </c>
      <c r="R872" s="2" t="s">
        <v>361</v>
      </c>
      <c r="S872" s="2" t="s">
        <v>139</v>
      </c>
      <c r="T872" s="144">
        <v>5.23</v>
      </c>
      <c r="U872" s="2" t="s">
        <v>3458</v>
      </c>
      <c r="V872" s="155">
        <v>3.4000000000000002E-2</v>
      </c>
      <c r="W872" s="157">
        <v>5.5410000000000001E-2</v>
      </c>
      <c r="X872" s="4" t="s">
        <v>597</v>
      </c>
      <c r="Y872" s="4" t="s">
        <v>309</v>
      </c>
      <c r="Z872" s="144">
        <v>29000</v>
      </c>
      <c r="AA872" s="144">
        <v>3.7589999999999999</v>
      </c>
      <c r="AB872" s="144">
        <v>90.957999999999998</v>
      </c>
      <c r="AD872" s="144">
        <v>99.153999999999996</v>
      </c>
      <c r="AG872" s="2" t="s">
        <v>37</v>
      </c>
      <c r="AH872" s="144">
        <v>3.8999999999999999E-5</v>
      </c>
      <c r="AI872" s="157">
        <v>1.20691705786036E-2</v>
      </c>
      <c r="AJ872" s="157">
        <v>2.52471040422317E-3</v>
      </c>
      <c r="AK872" s="177"/>
    </row>
    <row r="873" spans="1:37">
      <c r="A873" s="2" t="s">
        <v>153</v>
      </c>
      <c r="B873" s="2">
        <v>973</v>
      </c>
      <c r="C873" s="2" t="s">
        <v>3462</v>
      </c>
      <c r="D873" s="2" t="s">
        <v>3463</v>
      </c>
      <c r="E873" s="4" t="s">
        <v>502</v>
      </c>
      <c r="F873" s="2" t="s">
        <v>3464</v>
      </c>
      <c r="G873" s="2" t="s">
        <v>3465</v>
      </c>
      <c r="H873" s="2" t="s">
        <v>356</v>
      </c>
      <c r="I873" s="2" t="s">
        <v>345</v>
      </c>
      <c r="J873" s="2" t="s">
        <v>134</v>
      </c>
      <c r="K873" s="2" t="s">
        <v>135</v>
      </c>
      <c r="L873" s="2" t="s">
        <v>513</v>
      </c>
      <c r="M873" s="2" t="s">
        <v>157</v>
      </c>
      <c r="N873" s="2" t="s">
        <v>2505</v>
      </c>
      <c r="O873" s="2" t="s">
        <v>309</v>
      </c>
      <c r="P873" s="2" t="s">
        <v>3385</v>
      </c>
      <c r="Q873" s="2" t="s">
        <v>138</v>
      </c>
      <c r="R873" s="2" t="s">
        <v>361</v>
      </c>
      <c r="S873" s="2" t="s">
        <v>139</v>
      </c>
      <c r="T873" s="144">
        <v>5.62</v>
      </c>
      <c r="U873" s="2" t="s">
        <v>3466</v>
      </c>
      <c r="V873" s="155">
        <v>3.875E-2</v>
      </c>
      <c r="W873" s="157">
        <v>5.8779999999999999E-2</v>
      </c>
      <c r="X873" s="4" t="s">
        <v>597</v>
      </c>
      <c r="Y873" s="4" t="s">
        <v>309</v>
      </c>
      <c r="Z873" s="144">
        <v>28000</v>
      </c>
      <c r="AA873" s="144">
        <v>3.7589999999999999</v>
      </c>
      <c r="AB873" s="144">
        <v>90.811999999999998</v>
      </c>
      <c r="AD873" s="144">
        <v>95.581999999999994</v>
      </c>
      <c r="AG873" s="2" t="s">
        <v>37</v>
      </c>
      <c r="AH873" s="144">
        <v>0</v>
      </c>
      <c r="AI873" s="157">
        <v>1.16343328051888E-2</v>
      </c>
      <c r="AJ873" s="157">
        <v>2.43374810954521E-3</v>
      </c>
      <c r="AK873" s="177"/>
    </row>
    <row r="874" spans="1:37">
      <c r="A874" s="2" t="s">
        <v>153</v>
      </c>
      <c r="B874" s="2">
        <v>973</v>
      </c>
      <c r="C874" s="2" t="s">
        <v>3494</v>
      </c>
      <c r="D874" s="2" t="s">
        <v>3495</v>
      </c>
      <c r="E874" s="4" t="s">
        <v>502</v>
      </c>
      <c r="F874" s="2" t="s">
        <v>3496</v>
      </c>
      <c r="G874" s="2" t="s">
        <v>3497</v>
      </c>
      <c r="H874" s="2" t="s">
        <v>356</v>
      </c>
      <c r="I874" s="2" t="s">
        <v>345</v>
      </c>
      <c r="J874" s="2" t="s">
        <v>134</v>
      </c>
      <c r="K874" s="2" t="s">
        <v>477</v>
      </c>
      <c r="L874" s="2" t="s">
        <v>513</v>
      </c>
      <c r="M874" s="2" t="s">
        <v>157</v>
      </c>
      <c r="N874" s="2" t="s">
        <v>726</v>
      </c>
      <c r="O874" s="2" t="s">
        <v>309</v>
      </c>
      <c r="P874" s="2" t="s">
        <v>3001</v>
      </c>
      <c r="Q874" s="2" t="s">
        <v>616</v>
      </c>
      <c r="R874" s="2" t="s">
        <v>361</v>
      </c>
      <c r="S874" s="2" t="s">
        <v>139</v>
      </c>
      <c r="T874" s="144">
        <v>1.08</v>
      </c>
      <c r="U874" s="2" t="s">
        <v>3498</v>
      </c>
      <c r="V874" s="155">
        <v>5.7500000000000002E-2</v>
      </c>
      <c r="W874" s="157">
        <v>9.171E-2</v>
      </c>
      <c r="X874" s="4" t="s">
        <v>597</v>
      </c>
      <c r="Y874" s="4" t="s">
        <v>309</v>
      </c>
      <c r="Z874" s="144">
        <v>18000</v>
      </c>
      <c r="AA874" s="144">
        <v>3.7589999999999999</v>
      </c>
      <c r="AB874" s="144">
        <v>104.408</v>
      </c>
      <c r="AD874" s="144">
        <v>70.644999999999996</v>
      </c>
      <c r="AG874" s="2" t="s">
        <v>37</v>
      </c>
      <c r="AH874" s="144">
        <v>2.5999999999999998E-5</v>
      </c>
      <c r="AI874" s="157">
        <v>8.5989775124217897E-3</v>
      </c>
      <c r="AJ874" s="157">
        <v>1.79879204207951E-3</v>
      </c>
      <c r="AK874" s="177"/>
    </row>
    <row r="875" spans="1:37">
      <c r="A875" s="2" t="s">
        <v>153</v>
      </c>
      <c r="B875" s="2">
        <v>973</v>
      </c>
      <c r="C875" s="2" t="s">
        <v>3499</v>
      </c>
      <c r="D875" s="2" t="s">
        <v>3500</v>
      </c>
      <c r="E875" s="4" t="s">
        <v>502</v>
      </c>
      <c r="F875" s="2" t="s">
        <v>3501</v>
      </c>
      <c r="G875" s="2" t="s">
        <v>3502</v>
      </c>
      <c r="H875" s="2" t="s">
        <v>356</v>
      </c>
      <c r="I875" s="2" t="s">
        <v>345</v>
      </c>
      <c r="J875" s="2" t="s">
        <v>134</v>
      </c>
      <c r="K875" s="2" t="s">
        <v>135</v>
      </c>
      <c r="L875" s="2" t="s">
        <v>513</v>
      </c>
      <c r="M875" s="2" t="s">
        <v>157</v>
      </c>
      <c r="N875" s="2" t="s">
        <v>2492</v>
      </c>
      <c r="O875" s="2" t="s">
        <v>309</v>
      </c>
      <c r="P875" s="2" t="s">
        <v>3413</v>
      </c>
      <c r="Q875" s="2" t="s">
        <v>138</v>
      </c>
      <c r="R875" s="2" t="s">
        <v>361</v>
      </c>
      <c r="S875" s="2" t="s">
        <v>139</v>
      </c>
      <c r="T875" s="144">
        <v>0.73</v>
      </c>
      <c r="U875" s="2" t="s">
        <v>3503</v>
      </c>
      <c r="V875" s="155">
        <v>0.04</v>
      </c>
      <c r="W875" s="157">
        <v>7.7200000000000005E-2</v>
      </c>
      <c r="X875" s="4" t="s">
        <v>597</v>
      </c>
      <c r="Y875" s="4" t="s">
        <v>309</v>
      </c>
      <c r="Z875" s="144">
        <v>15000</v>
      </c>
      <c r="AA875" s="144">
        <v>3.7589999999999999</v>
      </c>
      <c r="AB875" s="144">
        <v>91.778999999999996</v>
      </c>
      <c r="AD875" s="144">
        <v>51.749000000000002</v>
      </c>
      <c r="AG875" s="2" t="s">
        <v>37</v>
      </c>
      <c r="AH875" s="144">
        <v>2.0000000000000002E-5</v>
      </c>
      <c r="AI875" s="157">
        <v>6.2990203291950703E-3</v>
      </c>
      <c r="AJ875" s="157">
        <v>1.31767150509294E-3</v>
      </c>
      <c r="AK875" s="177"/>
    </row>
    <row r="876" spans="1:37">
      <c r="A876" s="2" t="s">
        <v>153</v>
      </c>
      <c r="B876" s="2">
        <v>973</v>
      </c>
      <c r="C876" s="2" t="s">
        <v>3512</v>
      </c>
      <c r="D876" s="2" t="s">
        <v>3513</v>
      </c>
      <c r="E876" s="4" t="s">
        <v>502</v>
      </c>
      <c r="F876" s="2" t="s">
        <v>3514</v>
      </c>
      <c r="G876" s="2" t="s">
        <v>3515</v>
      </c>
      <c r="H876" s="2" t="s">
        <v>356</v>
      </c>
      <c r="I876" s="2" t="s">
        <v>345</v>
      </c>
      <c r="J876" s="2" t="s">
        <v>134</v>
      </c>
      <c r="K876" s="2" t="s">
        <v>135</v>
      </c>
      <c r="L876" s="2" t="s">
        <v>513</v>
      </c>
      <c r="M876" s="2" t="s">
        <v>157</v>
      </c>
      <c r="N876" s="2" t="s">
        <v>1584</v>
      </c>
      <c r="O876" s="2" t="s">
        <v>309</v>
      </c>
      <c r="P876" s="2" t="s">
        <v>3385</v>
      </c>
      <c r="Q876" s="2" t="s">
        <v>138</v>
      </c>
      <c r="R876" s="2" t="s">
        <v>361</v>
      </c>
      <c r="S876" s="2" t="s">
        <v>139</v>
      </c>
      <c r="T876" s="144">
        <v>4.53</v>
      </c>
      <c r="U876" s="2" t="s">
        <v>3516</v>
      </c>
      <c r="V876" s="155">
        <v>0.06</v>
      </c>
      <c r="W876" s="157">
        <v>6.0859999999999997E-2</v>
      </c>
      <c r="X876" s="4" t="s">
        <v>597</v>
      </c>
      <c r="Y876" s="4" t="s">
        <v>309</v>
      </c>
      <c r="Z876" s="144">
        <v>14000</v>
      </c>
      <c r="AA876" s="144">
        <v>3.7589999999999999</v>
      </c>
      <c r="AB876" s="144">
        <v>100.733</v>
      </c>
      <c r="AD876" s="144">
        <v>53.012</v>
      </c>
      <c r="AG876" s="2" t="s">
        <v>37</v>
      </c>
      <c r="AH876" s="144">
        <v>0</v>
      </c>
      <c r="AI876" s="157">
        <v>6.45269307755448E-3</v>
      </c>
      <c r="AJ876" s="157">
        <v>1.3498178057936999E-3</v>
      </c>
      <c r="AK876" s="177"/>
    </row>
    <row r="877" spans="1:37">
      <c r="A877" s="2" t="s">
        <v>153</v>
      </c>
      <c r="B877" s="2">
        <v>973</v>
      </c>
      <c r="C877" s="2" t="s">
        <v>3537</v>
      </c>
      <c r="D877" s="2" t="s">
        <v>3538</v>
      </c>
      <c r="E877" s="4" t="s">
        <v>502</v>
      </c>
      <c r="F877" s="2" t="s">
        <v>3539</v>
      </c>
      <c r="G877" s="2" t="s">
        <v>3540</v>
      </c>
      <c r="H877" s="2" t="s">
        <v>356</v>
      </c>
      <c r="I877" s="2" t="s">
        <v>345</v>
      </c>
      <c r="J877" s="2" t="s">
        <v>134</v>
      </c>
      <c r="K877" s="2" t="s">
        <v>399</v>
      </c>
      <c r="L877" s="2" t="s">
        <v>513</v>
      </c>
      <c r="M877" s="2" t="s">
        <v>157</v>
      </c>
      <c r="N877" s="2" t="s">
        <v>670</v>
      </c>
      <c r="O877" s="2" t="s">
        <v>309</v>
      </c>
      <c r="P877" s="2" t="s">
        <v>2913</v>
      </c>
      <c r="Q877" s="2" t="s">
        <v>138</v>
      </c>
      <c r="R877" s="2" t="s">
        <v>361</v>
      </c>
      <c r="S877" s="2" t="s">
        <v>139</v>
      </c>
      <c r="T877" s="144">
        <v>4.16</v>
      </c>
      <c r="U877" s="2" t="s">
        <v>3541</v>
      </c>
      <c r="V877" s="155">
        <v>4.4999999999999998E-2</v>
      </c>
      <c r="W877" s="157">
        <v>5.5730000000000002E-2</v>
      </c>
      <c r="X877" s="4" t="s">
        <v>597</v>
      </c>
      <c r="Y877" s="4" t="s">
        <v>309</v>
      </c>
      <c r="Z877" s="144">
        <v>18000</v>
      </c>
      <c r="AA877" s="144">
        <v>3.7589999999999999</v>
      </c>
      <c r="AB877" s="144">
        <v>98.129000000000005</v>
      </c>
      <c r="AD877" s="144">
        <v>66.396000000000001</v>
      </c>
      <c r="AG877" s="2" t="s">
        <v>37</v>
      </c>
      <c r="AH877" s="144">
        <v>1.2E-5</v>
      </c>
      <c r="AI877" s="157">
        <v>8.0818069651724996E-3</v>
      </c>
      <c r="AJ877" s="157">
        <v>1.69060682314551E-3</v>
      </c>
      <c r="AK877" s="177"/>
    </row>
    <row r="878" spans="1:37">
      <c r="A878" s="2" t="s">
        <v>153</v>
      </c>
      <c r="B878" s="2">
        <v>973</v>
      </c>
      <c r="C878" s="2" t="s">
        <v>1911</v>
      </c>
      <c r="D878" s="2" t="s">
        <v>1912</v>
      </c>
      <c r="E878" s="4" t="s">
        <v>353</v>
      </c>
      <c r="F878" s="2" t="s">
        <v>3542</v>
      </c>
      <c r="G878" s="2" t="s">
        <v>2900</v>
      </c>
      <c r="H878" s="2" t="s">
        <v>356</v>
      </c>
      <c r="I878" s="2" t="s">
        <v>1149</v>
      </c>
      <c r="J878" s="2" t="s">
        <v>31</v>
      </c>
      <c r="K878" s="2" t="s">
        <v>31</v>
      </c>
      <c r="L878" s="2" t="s">
        <v>513</v>
      </c>
      <c r="M878" s="2" t="s">
        <v>32</v>
      </c>
      <c r="N878" s="2" t="s">
        <v>648</v>
      </c>
      <c r="O878" s="2" t="s">
        <v>309</v>
      </c>
      <c r="P878" s="2" t="s">
        <v>2901</v>
      </c>
      <c r="Q878" s="2" t="s">
        <v>599</v>
      </c>
      <c r="R878" s="2" t="s">
        <v>361</v>
      </c>
      <c r="S878" s="2" t="s">
        <v>35</v>
      </c>
      <c r="T878" s="144">
        <v>2.9079999999999999</v>
      </c>
      <c r="U878" s="2" t="s">
        <v>2902</v>
      </c>
      <c r="V878" s="155">
        <v>2.8500000000000001E-2</v>
      </c>
      <c r="W878" s="157">
        <v>6.1769999999999999E-2</v>
      </c>
      <c r="X878" s="4" t="s">
        <v>597</v>
      </c>
      <c r="Y878" s="4" t="s">
        <v>309</v>
      </c>
      <c r="Z878" s="144">
        <v>39000</v>
      </c>
      <c r="AA878" s="144">
        <v>1</v>
      </c>
      <c r="AB878" s="144">
        <v>91.18</v>
      </c>
      <c r="AD878" s="144">
        <v>35.56</v>
      </c>
      <c r="AG878" s="2" t="s">
        <v>37</v>
      </c>
      <c r="AH878" s="144">
        <v>8.2999999999999998E-5</v>
      </c>
      <c r="AI878" s="157">
        <v>4.3284394755693503E-3</v>
      </c>
      <c r="AJ878" s="157">
        <v>9.0545212753837597E-4</v>
      </c>
      <c r="AK878" s="177"/>
    </row>
    <row r="879" spans="1:37">
      <c r="A879" s="2" t="s">
        <v>153</v>
      </c>
      <c r="B879" s="2">
        <v>973</v>
      </c>
      <c r="C879" s="2" t="s">
        <v>2373</v>
      </c>
      <c r="D879" s="2" t="s">
        <v>2374</v>
      </c>
      <c r="E879" s="4" t="s">
        <v>353</v>
      </c>
      <c r="F879" s="2" t="s">
        <v>3903</v>
      </c>
      <c r="G879" s="2" t="s">
        <v>3904</v>
      </c>
      <c r="H879" s="2" t="s">
        <v>356</v>
      </c>
      <c r="I879" s="2" t="s">
        <v>1149</v>
      </c>
      <c r="J879" s="2" t="s">
        <v>134</v>
      </c>
      <c r="K879" s="2" t="s">
        <v>31</v>
      </c>
      <c r="L879" s="2" t="s">
        <v>513</v>
      </c>
      <c r="M879" s="2" t="s">
        <v>32</v>
      </c>
      <c r="N879" s="2" t="s">
        <v>634</v>
      </c>
      <c r="O879" s="2" t="s">
        <v>309</v>
      </c>
      <c r="P879" s="2" t="s">
        <v>2853</v>
      </c>
      <c r="Q879" s="2" t="s">
        <v>348</v>
      </c>
      <c r="R879" s="2" t="s">
        <v>361</v>
      </c>
      <c r="S879" s="2" t="s">
        <v>35</v>
      </c>
      <c r="T879" s="144">
        <v>2.3159999999999998</v>
      </c>
      <c r="U879" s="2" t="s">
        <v>3905</v>
      </c>
      <c r="V879" s="155">
        <v>1.6400000000000001E-2</v>
      </c>
      <c r="W879" s="157">
        <v>5.3969999999999997E-2</v>
      </c>
      <c r="X879" s="4" t="s">
        <v>597</v>
      </c>
      <c r="Y879" s="4" t="s">
        <v>309</v>
      </c>
      <c r="Z879" s="144">
        <v>71624.259999999995</v>
      </c>
      <c r="AA879" s="144">
        <v>1</v>
      </c>
      <c r="AB879" s="144">
        <v>92.16</v>
      </c>
      <c r="AD879" s="144">
        <v>66.009</v>
      </c>
      <c r="AG879" s="2" t="s">
        <v>37</v>
      </c>
      <c r="AH879" s="144">
        <v>3.7100000000000002E-4</v>
      </c>
      <c r="AI879" s="157">
        <v>8.0347018993165206E-3</v>
      </c>
      <c r="AJ879" s="157">
        <v>1.6807530681518499E-3</v>
      </c>
      <c r="AK879" s="177"/>
    </row>
    <row r="880" spans="1:37">
      <c r="A880" s="2" t="s">
        <v>153</v>
      </c>
      <c r="B880" s="2">
        <v>973</v>
      </c>
      <c r="C880" s="2" t="s">
        <v>3028</v>
      </c>
      <c r="D880" s="2" t="s">
        <v>3029</v>
      </c>
      <c r="E880" s="4" t="s">
        <v>501</v>
      </c>
      <c r="F880" s="2" t="s">
        <v>3906</v>
      </c>
      <c r="G880" s="2" t="s">
        <v>3907</v>
      </c>
      <c r="H880" s="2" t="s">
        <v>356</v>
      </c>
      <c r="I880" s="2" t="s">
        <v>1149</v>
      </c>
      <c r="J880" s="2" t="s">
        <v>134</v>
      </c>
      <c r="K880" s="2" t="s">
        <v>135</v>
      </c>
      <c r="L880" s="2" t="s">
        <v>513</v>
      </c>
      <c r="M880" s="2" t="s">
        <v>32</v>
      </c>
      <c r="N880" s="2" t="s">
        <v>648</v>
      </c>
      <c r="O880" s="2" t="s">
        <v>309</v>
      </c>
      <c r="P880" s="2" t="s">
        <v>2864</v>
      </c>
      <c r="Q880" s="2" t="s">
        <v>348</v>
      </c>
      <c r="R880" s="2" t="s">
        <v>361</v>
      </c>
      <c r="S880" s="2" t="s">
        <v>35</v>
      </c>
      <c r="T880" s="144">
        <v>1.105</v>
      </c>
      <c r="U880" s="2" t="s">
        <v>102</v>
      </c>
      <c r="V880" s="155">
        <v>5.9499999999999997E-2</v>
      </c>
      <c r="W880" s="157">
        <v>7.4579999999999994E-2</v>
      </c>
      <c r="X880" s="4" t="s">
        <v>597</v>
      </c>
      <c r="Y880" s="4" t="s">
        <v>526</v>
      </c>
      <c r="Z880" s="144">
        <v>48810.97</v>
      </c>
      <c r="AA880" s="144">
        <v>1</v>
      </c>
      <c r="AB880" s="144">
        <v>99.4</v>
      </c>
      <c r="AD880" s="144">
        <v>48.518000000000001</v>
      </c>
      <c r="AG880" s="2" t="s">
        <v>37</v>
      </c>
      <c r="AH880" s="144">
        <v>1.7000000000000001E-4</v>
      </c>
      <c r="AI880" s="157">
        <v>5.9056944958829896E-3</v>
      </c>
      <c r="AJ880" s="157">
        <v>1.23539295768611E-3</v>
      </c>
      <c r="AK880" s="177"/>
    </row>
    <row r="881" spans="1:37">
      <c r="A881" s="2" t="s">
        <v>153</v>
      </c>
      <c r="B881" s="2">
        <v>973</v>
      </c>
      <c r="C881" s="2" t="s">
        <v>2118</v>
      </c>
      <c r="D881" s="2" t="s">
        <v>2119</v>
      </c>
      <c r="E881" s="4" t="s">
        <v>353</v>
      </c>
      <c r="F881" s="2" t="s">
        <v>3548</v>
      </c>
      <c r="G881" s="2" t="s">
        <v>3179</v>
      </c>
      <c r="H881" s="2" t="s">
        <v>356</v>
      </c>
      <c r="I881" s="2" t="s">
        <v>1149</v>
      </c>
      <c r="J881" s="2" t="s">
        <v>134</v>
      </c>
      <c r="K881" s="2" t="s">
        <v>31</v>
      </c>
      <c r="L881" s="2" t="s">
        <v>513</v>
      </c>
      <c r="M881" s="2" t="s">
        <v>32</v>
      </c>
      <c r="N881" s="2" t="s">
        <v>660</v>
      </c>
      <c r="O881" s="2" t="s">
        <v>309</v>
      </c>
      <c r="P881" s="2" t="s">
        <v>2874</v>
      </c>
      <c r="Q881" s="2" t="s">
        <v>599</v>
      </c>
      <c r="R881" s="2" t="s">
        <v>361</v>
      </c>
      <c r="S881" s="2" t="s">
        <v>35</v>
      </c>
      <c r="T881" s="144">
        <v>2.58</v>
      </c>
      <c r="U881" s="2" t="s">
        <v>3180</v>
      </c>
      <c r="V881" s="155">
        <v>4.1000000000000002E-2</v>
      </c>
      <c r="W881" s="157">
        <v>5.185E-2</v>
      </c>
      <c r="X881" s="4" t="s">
        <v>597</v>
      </c>
      <c r="Y881" s="4" t="s">
        <v>309</v>
      </c>
      <c r="Z881" s="144">
        <v>38405.760000000002</v>
      </c>
      <c r="AA881" s="144">
        <v>1</v>
      </c>
      <c r="AB881" s="144">
        <v>98.97</v>
      </c>
      <c r="AD881" s="144">
        <v>38.01</v>
      </c>
      <c r="AG881" s="2" t="s">
        <v>37</v>
      </c>
      <c r="AH881" s="144">
        <v>9.3999999999999994E-5</v>
      </c>
      <c r="AI881" s="157">
        <v>4.6266547008792999E-3</v>
      </c>
      <c r="AJ881" s="157">
        <v>9.6783479726155798E-4</v>
      </c>
      <c r="AK881" s="177"/>
    </row>
    <row r="882" spans="1:37">
      <c r="A882" s="2" t="s">
        <v>153</v>
      </c>
      <c r="B882" s="2">
        <v>973</v>
      </c>
      <c r="C882" s="2" t="s">
        <v>3239</v>
      </c>
      <c r="D882" s="2" t="s">
        <v>3240</v>
      </c>
      <c r="E882" s="4" t="s">
        <v>501</v>
      </c>
      <c r="F882" s="2" t="s">
        <v>3549</v>
      </c>
      <c r="G882" s="2" t="s">
        <v>3550</v>
      </c>
      <c r="H882" s="2" t="s">
        <v>356</v>
      </c>
      <c r="I882" s="2" t="s">
        <v>1149</v>
      </c>
      <c r="J882" s="2" t="s">
        <v>134</v>
      </c>
      <c r="K882" s="2" t="s">
        <v>135</v>
      </c>
      <c r="L882" s="2" t="s">
        <v>513</v>
      </c>
      <c r="M882" s="2" t="s">
        <v>32</v>
      </c>
      <c r="N882" s="2" t="s">
        <v>648</v>
      </c>
      <c r="O882" s="2" t="s">
        <v>309</v>
      </c>
      <c r="P882" s="2" t="s">
        <v>2842</v>
      </c>
      <c r="Q882" s="2" t="s">
        <v>348</v>
      </c>
      <c r="R882" s="2" t="s">
        <v>361</v>
      </c>
      <c r="S882" s="2" t="s">
        <v>35</v>
      </c>
      <c r="T882" s="144">
        <v>3.6640000000000001</v>
      </c>
      <c r="U882" s="2" t="s">
        <v>3551</v>
      </c>
      <c r="V882" s="155">
        <v>4.4999999999999998E-2</v>
      </c>
      <c r="W882" s="157">
        <v>6.9750000000000006E-2</v>
      </c>
      <c r="X882" s="4" t="s">
        <v>597</v>
      </c>
      <c r="Y882" s="4" t="s">
        <v>309</v>
      </c>
      <c r="Z882" s="144">
        <v>61797.19</v>
      </c>
      <c r="AA882" s="144">
        <v>1</v>
      </c>
      <c r="AB882" s="144">
        <v>92.67</v>
      </c>
      <c r="AD882" s="144">
        <v>57.267000000000003</v>
      </c>
      <c r="AG882" s="2" t="s">
        <v>37</v>
      </c>
      <c r="AH882" s="144">
        <v>6.7000000000000002E-5</v>
      </c>
      <c r="AI882" s="157">
        <v>6.9706783735457899E-3</v>
      </c>
      <c r="AJ882" s="157">
        <v>1.45817345935802E-3</v>
      </c>
      <c r="AK882" s="177"/>
    </row>
    <row r="883" spans="1:37">
      <c r="A883" s="2" t="s">
        <v>153</v>
      </c>
      <c r="B883" s="2">
        <v>973</v>
      </c>
      <c r="C883" s="2" t="s">
        <v>3592</v>
      </c>
      <c r="D883" s="2" t="s">
        <v>3593</v>
      </c>
      <c r="E883" s="4" t="s">
        <v>501</v>
      </c>
      <c r="F883" s="2" t="s">
        <v>3594</v>
      </c>
      <c r="G883" s="2" t="s">
        <v>3595</v>
      </c>
      <c r="H883" s="2" t="s">
        <v>356</v>
      </c>
      <c r="I883" s="2" t="s">
        <v>1149</v>
      </c>
      <c r="J883" s="2" t="s">
        <v>134</v>
      </c>
      <c r="K883" s="2" t="s">
        <v>135</v>
      </c>
      <c r="L883" s="2" t="s">
        <v>513</v>
      </c>
      <c r="M883" s="2" t="s">
        <v>32</v>
      </c>
      <c r="N883" s="2" t="s">
        <v>648</v>
      </c>
      <c r="O883" s="2" t="s">
        <v>309</v>
      </c>
      <c r="P883" s="2" t="s">
        <v>2842</v>
      </c>
      <c r="Q883" s="2" t="s">
        <v>348</v>
      </c>
      <c r="R883" s="2" t="s">
        <v>361</v>
      </c>
      <c r="S883" s="2" t="s">
        <v>35</v>
      </c>
      <c r="T883" s="144">
        <v>1.0409999999999999</v>
      </c>
      <c r="U883" s="2" t="s">
        <v>3188</v>
      </c>
      <c r="V883" s="155">
        <v>3.9300000000000002E-2</v>
      </c>
      <c r="W883" s="157">
        <v>8.2799999999999999E-2</v>
      </c>
      <c r="X883" s="4" t="s">
        <v>597</v>
      </c>
      <c r="Y883" s="4" t="s">
        <v>309</v>
      </c>
      <c r="Z883" s="144">
        <v>40002</v>
      </c>
      <c r="AA883" s="144">
        <v>1</v>
      </c>
      <c r="AB883" s="144">
        <v>97.3</v>
      </c>
      <c r="AD883" s="144">
        <v>38.921999999999997</v>
      </c>
      <c r="AG883" s="2" t="s">
        <v>37</v>
      </c>
      <c r="AH883" s="144">
        <v>5.1999999999999997E-5</v>
      </c>
      <c r="AI883" s="157">
        <v>4.7376361081315202E-3</v>
      </c>
      <c r="AJ883" s="157">
        <v>9.9105063564416907E-4</v>
      </c>
      <c r="AK883" s="177"/>
    </row>
    <row r="884" spans="1:37">
      <c r="A884" s="2" t="s">
        <v>153</v>
      </c>
      <c r="B884" s="2">
        <v>973</v>
      </c>
      <c r="C884" s="2" t="s">
        <v>3555</v>
      </c>
      <c r="D884" s="2" t="s">
        <v>3556</v>
      </c>
      <c r="E884" s="4" t="s">
        <v>501</v>
      </c>
      <c r="F884" s="2" t="s">
        <v>3557</v>
      </c>
      <c r="G884" s="2" t="s">
        <v>3558</v>
      </c>
      <c r="H884" s="2" t="s">
        <v>356</v>
      </c>
      <c r="I884" s="2" t="s">
        <v>345</v>
      </c>
      <c r="J884" s="2" t="s">
        <v>134</v>
      </c>
      <c r="K884" s="2" t="s">
        <v>423</v>
      </c>
      <c r="L884" s="2" t="s">
        <v>513</v>
      </c>
      <c r="M884" s="2" t="s">
        <v>32</v>
      </c>
      <c r="N884" s="2" t="s">
        <v>648</v>
      </c>
      <c r="O884" s="2" t="s">
        <v>309</v>
      </c>
      <c r="P884" s="2" t="s">
        <v>2874</v>
      </c>
      <c r="Q884" s="2" t="s">
        <v>599</v>
      </c>
      <c r="R884" s="2" t="s">
        <v>361</v>
      </c>
      <c r="S884" s="2" t="s">
        <v>35</v>
      </c>
      <c r="T884" s="144">
        <v>3.13</v>
      </c>
      <c r="U884" s="2" t="s">
        <v>3559</v>
      </c>
      <c r="V884" s="155">
        <v>4.2999999999999997E-2</v>
      </c>
      <c r="W884" s="157">
        <v>7.8320000000000001E-2</v>
      </c>
      <c r="X884" s="4" t="s">
        <v>597</v>
      </c>
      <c r="Y884" s="4" t="s">
        <v>309</v>
      </c>
      <c r="Z884" s="144">
        <v>60821.61</v>
      </c>
      <c r="AA884" s="144">
        <v>1</v>
      </c>
      <c r="AB884" s="144">
        <v>90.67</v>
      </c>
      <c r="AD884" s="144">
        <v>55.146999999999998</v>
      </c>
      <c r="AG884" s="2" t="s">
        <v>37</v>
      </c>
      <c r="AH884" s="144">
        <v>5.3999999999999998E-5</v>
      </c>
      <c r="AI884" s="157">
        <v>6.7125677507170797E-3</v>
      </c>
      <c r="AJ884" s="157">
        <v>1.4041801405419399E-3</v>
      </c>
      <c r="AK884" s="177"/>
    </row>
    <row r="885" spans="1:37">
      <c r="A885" s="2" t="s">
        <v>153</v>
      </c>
      <c r="B885" s="2">
        <v>1535</v>
      </c>
      <c r="C885" s="2" t="s">
        <v>1919</v>
      </c>
      <c r="D885" s="2" t="s">
        <v>1920</v>
      </c>
      <c r="E885" s="4" t="s">
        <v>353</v>
      </c>
      <c r="F885" s="2" t="s">
        <v>2919</v>
      </c>
      <c r="G885" s="2" t="s">
        <v>2920</v>
      </c>
      <c r="H885" s="2" t="s">
        <v>356</v>
      </c>
      <c r="I885" s="2" t="s">
        <v>1149</v>
      </c>
      <c r="J885" s="2" t="s">
        <v>31</v>
      </c>
      <c r="K885" s="2" t="s">
        <v>31</v>
      </c>
      <c r="L885" s="2" t="s">
        <v>513</v>
      </c>
      <c r="M885" s="2" t="s">
        <v>32</v>
      </c>
      <c r="N885" s="2" t="s">
        <v>647</v>
      </c>
      <c r="O885" s="2" t="s">
        <v>309</v>
      </c>
      <c r="P885" s="2" t="s">
        <v>2917</v>
      </c>
      <c r="Q885" s="2" t="s">
        <v>599</v>
      </c>
      <c r="R885" s="2" t="s">
        <v>361</v>
      </c>
      <c r="S885" s="2" t="s">
        <v>35</v>
      </c>
      <c r="T885" s="144">
        <v>0.99099999999999999</v>
      </c>
      <c r="U885" s="2" t="s">
        <v>2921</v>
      </c>
      <c r="V885" s="155">
        <v>3.39E-2</v>
      </c>
      <c r="W885" s="157">
        <v>4.795E-2</v>
      </c>
      <c r="X885" s="4" t="s">
        <v>597</v>
      </c>
      <c r="Y885" s="4" t="s">
        <v>309</v>
      </c>
      <c r="Z885" s="144">
        <v>617044.31999999995</v>
      </c>
      <c r="AA885" s="144">
        <v>1</v>
      </c>
      <c r="AB885" s="144">
        <v>100.14</v>
      </c>
      <c r="AD885" s="144">
        <v>617.90800000000002</v>
      </c>
      <c r="AG885" s="2" t="s">
        <v>37</v>
      </c>
      <c r="AH885" s="144">
        <v>1.421E-3</v>
      </c>
      <c r="AI885" s="157">
        <v>0.104000524230095</v>
      </c>
      <c r="AJ885" s="157">
        <v>6.3502044794582404E-3</v>
      </c>
      <c r="AK885" s="177"/>
    </row>
    <row r="886" spans="1:37">
      <c r="A886" s="2" t="s">
        <v>153</v>
      </c>
      <c r="B886" s="2">
        <v>1535</v>
      </c>
      <c r="C886" s="2" t="s">
        <v>1950</v>
      </c>
      <c r="D886" s="2" t="s">
        <v>1951</v>
      </c>
      <c r="E886" s="4" t="s">
        <v>353</v>
      </c>
      <c r="F886" s="2" t="s">
        <v>3637</v>
      </c>
      <c r="G886" s="2" t="s">
        <v>3638</v>
      </c>
      <c r="H886" s="2" t="s">
        <v>356</v>
      </c>
      <c r="I886" s="2" t="s">
        <v>1149</v>
      </c>
      <c r="J886" s="2" t="s">
        <v>31</v>
      </c>
      <c r="K886" s="2" t="s">
        <v>31</v>
      </c>
      <c r="L886" s="2" t="s">
        <v>513</v>
      </c>
      <c r="M886" s="2" t="s">
        <v>32</v>
      </c>
      <c r="N886" s="2" t="s">
        <v>668</v>
      </c>
      <c r="O886" s="2" t="s">
        <v>309</v>
      </c>
      <c r="P886" s="2" t="s">
        <v>2917</v>
      </c>
      <c r="Q886" s="2" t="s">
        <v>599</v>
      </c>
      <c r="R886" s="2" t="s">
        <v>361</v>
      </c>
      <c r="S886" s="2" t="s">
        <v>35</v>
      </c>
      <c r="T886" s="144">
        <v>0.9</v>
      </c>
      <c r="U886" s="2" t="s">
        <v>3639</v>
      </c>
      <c r="V886" s="155">
        <v>3.6499999999999998E-2</v>
      </c>
      <c r="W886" s="157">
        <v>4.8099999999999997E-2</v>
      </c>
      <c r="X886" s="4" t="s">
        <v>597</v>
      </c>
      <c r="Y886" s="4" t="s">
        <v>309</v>
      </c>
      <c r="Z886" s="144">
        <v>973136.02</v>
      </c>
      <c r="AA886" s="144">
        <v>1</v>
      </c>
      <c r="AB886" s="144">
        <v>99.27</v>
      </c>
      <c r="AD886" s="144">
        <v>966.03200000000004</v>
      </c>
      <c r="AG886" s="2" t="s">
        <v>37</v>
      </c>
      <c r="AH886" s="144">
        <v>9.1399999999999999E-4</v>
      </c>
      <c r="AI886" s="157">
        <v>0.16259348970544099</v>
      </c>
      <c r="AJ886" s="157">
        <v>9.9278529055670407E-3</v>
      </c>
      <c r="AK886" s="177"/>
    </row>
    <row r="887" spans="1:37">
      <c r="A887" s="2" t="s">
        <v>153</v>
      </c>
      <c r="B887" s="2">
        <v>1535</v>
      </c>
      <c r="C887" s="2" t="s">
        <v>3925</v>
      </c>
      <c r="D887" s="2" t="s">
        <v>3926</v>
      </c>
      <c r="E887" s="4" t="s">
        <v>353</v>
      </c>
      <c r="F887" s="2" t="s">
        <v>3927</v>
      </c>
      <c r="G887" s="2" t="s">
        <v>3928</v>
      </c>
      <c r="H887" s="2" t="s">
        <v>356</v>
      </c>
      <c r="I887" s="2" t="s">
        <v>1149</v>
      </c>
      <c r="J887" s="2" t="s">
        <v>31</v>
      </c>
      <c r="K887" s="2" t="s">
        <v>31</v>
      </c>
      <c r="L887" s="2" t="s">
        <v>513</v>
      </c>
      <c r="M887" s="2" t="s">
        <v>32</v>
      </c>
      <c r="N887" s="2" t="s">
        <v>619</v>
      </c>
      <c r="O887" s="2" t="s">
        <v>309</v>
      </c>
      <c r="P887" s="2" t="s">
        <v>137</v>
      </c>
      <c r="Q887" s="2" t="s">
        <v>599</v>
      </c>
      <c r="R887" s="2" t="s">
        <v>361</v>
      </c>
      <c r="S887" s="2" t="s">
        <v>35</v>
      </c>
      <c r="T887" s="144">
        <v>4.4189999999999996</v>
      </c>
      <c r="U887" s="2" t="s">
        <v>3929</v>
      </c>
      <c r="V887" s="155">
        <v>0.31278499999999998</v>
      </c>
      <c r="W887" s="157">
        <v>4.6190000000000002E-2</v>
      </c>
      <c r="X887" s="4" t="s">
        <v>597</v>
      </c>
      <c r="Y887" s="4" t="s">
        <v>309</v>
      </c>
      <c r="Z887" s="144">
        <v>820000</v>
      </c>
      <c r="AA887" s="144">
        <v>1</v>
      </c>
      <c r="AB887" s="144">
        <v>107.53</v>
      </c>
      <c r="AD887" s="144">
        <v>881.74599999999998</v>
      </c>
      <c r="AG887" s="2" t="s">
        <v>37</v>
      </c>
      <c r="AH887" s="144">
        <v>3.2499999999999999E-4</v>
      </c>
      <c r="AI887" s="157">
        <v>0.14840723735660999</v>
      </c>
      <c r="AJ887" s="157">
        <v>9.0616495486208395E-3</v>
      </c>
      <c r="AK887" s="177"/>
    </row>
    <row r="888" spans="1:37">
      <c r="A888" s="2" t="s">
        <v>153</v>
      </c>
      <c r="B888" s="2">
        <v>1535</v>
      </c>
      <c r="C888" s="2" t="s">
        <v>3114</v>
      </c>
      <c r="D888" s="2" t="s">
        <v>3115</v>
      </c>
      <c r="E888" s="4" t="s">
        <v>353</v>
      </c>
      <c r="F888" s="2" t="s">
        <v>3132</v>
      </c>
      <c r="G888" s="2" t="s">
        <v>3133</v>
      </c>
      <c r="H888" s="2" t="s">
        <v>356</v>
      </c>
      <c r="I888" s="2" t="s">
        <v>1149</v>
      </c>
      <c r="J888" s="2" t="s">
        <v>31</v>
      </c>
      <c r="K888" s="2" t="s">
        <v>31</v>
      </c>
      <c r="L888" s="2" t="s">
        <v>513</v>
      </c>
      <c r="M888" s="2" t="s">
        <v>32</v>
      </c>
      <c r="N888" s="2" t="s">
        <v>628</v>
      </c>
      <c r="O888" s="2" t="s">
        <v>309</v>
      </c>
      <c r="P888" s="2" t="s">
        <v>2874</v>
      </c>
      <c r="Q888" s="2" t="s">
        <v>599</v>
      </c>
      <c r="R888" s="2" t="s">
        <v>361</v>
      </c>
      <c r="S888" s="2" t="s">
        <v>35</v>
      </c>
      <c r="T888" s="144">
        <v>7.9000000000000001E-2</v>
      </c>
      <c r="U888" s="2" t="s">
        <v>36</v>
      </c>
      <c r="V888" s="155">
        <v>3.9199999999999999E-2</v>
      </c>
      <c r="W888" s="157">
        <v>5.9880000000000003E-2</v>
      </c>
      <c r="X888" s="4" t="s">
        <v>597</v>
      </c>
      <c r="Y888" s="4" t="s">
        <v>309</v>
      </c>
      <c r="Z888" s="144">
        <v>1302083</v>
      </c>
      <c r="AA888" s="144">
        <v>1</v>
      </c>
      <c r="AB888" s="144">
        <v>101.47</v>
      </c>
      <c r="AD888" s="144">
        <v>1321.2239999999999</v>
      </c>
      <c r="AG888" s="2" t="s">
        <v>37</v>
      </c>
      <c r="AH888" s="144">
        <v>2.8549999999999999E-3</v>
      </c>
      <c r="AI888" s="157">
        <v>0.222375998744923</v>
      </c>
      <c r="AJ888" s="157">
        <v>1.35781340893028E-2</v>
      </c>
      <c r="AK888" s="177"/>
    </row>
    <row r="889" spans="1:37">
      <c r="A889" s="2" t="s">
        <v>153</v>
      </c>
      <c r="B889" s="2">
        <v>1535</v>
      </c>
      <c r="C889" s="2" t="s">
        <v>3164</v>
      </c>
      <c r="D889" s="2" t="s">
        <v>3165</v>
      </c>
      <c r="E889" s="4" t="s">
        <v>353</v>
      </c>
      <c r="F889" s="2" t="s">
        <v>3169</v>
      </c>
      <c r="G889" s="2" t="s">
        <v>3170</v>
      </c>
      <c r="H889" s="2" t="s">
        <v>356</v>
      </c>
      <c r="I889" s="2" t="s">
        <v>1149</v>
      </c>
      <c r="J889" s="2" t="s">
        <v>31</v>
      </c>
      <c r="K889" s="2" t="s">
        <v>31</v>
      </c>
      <c r="L889" s="2" t="s">
        <v>513</v>
      </c>
      <c r="M889" s="2" t="s">
        <v>32</v>
      </c>
      <c r="N889" s="2" t="s">
        <v>631</v>
      </c>
      <c r="O889" s="2" t="s">
        <v>309</v>
      </c>
      <c r="P889" s="2" t="s">
        <v>137</v>
      </c>
      <c r="Q889" s="2" t="s">
        <v>599</v>
      </c>
      <c r="R889" s="2" t="s">
        <v>361</v>
      </c>
      <c r="S889" s="2" t="s">
        <v>35</v>
      </c>
      <c r="T889" s="144">
        <v>0.93400000000000005</v>
      </c>
      <c r="U889" s="2" t="s">
        <v>3171</v>
      </c>
      <c r="V889" s="155">
        <v>2.98E-2</v>
      </c>
      <c r="W889" s="157">
        <v>4.4900000000000002E-2</v>
      </c>
      <c r="X889" s="4" t="s">
        <v>597</v>
      </c>
      <c r="Y889" s="4" t="s">
        <v>309</v>
      </c>
      <c r="Z889" s="144">
        <v>682705</v>
      </c>
      <c r="AA889" s="144">
        <v>1</v>
      </c>
      <c r="AB889" s="144">
        <v>98.82</v>
      </c>
      <c r="AD889" s="144">
        <v>674.649</v>
      </c>
      <c r="AG889" s="2" t="s">
        <v>37</v>
      </c>
      <c r="AH889" s="144">
        <v>2.6899999999999998E-4</v>
      </c>
      <c r="AI889" s="157">
        <v>0.113550621490073</v>
      </c>
      <c r="AJ889" s="157">
        <v>6.9333272170456301E-3</v>
      </c>
      <c r="AK889" s="177"/>
    </row>
    <row r="890" spans="1:37">
      <c r="A890" s="2" t="s">
        <v>153</v>
      </c>
      <c r="B890" s="2">
        <v>1535</v>
      </c>
      <c r="C890" s="2" t="s">
        <v>2133</v>
      </c>
      <c r="D890" s="2" t="s">
        <v>2134</v>
      </c>
      <c r="E890" s="4" t="s">
        <v>353</v>
      </c>
      <c r="F890" s="2" t="s">
        <v>3205</v>
      </c>
      <c r="G890" s="2" t="s">
        <v>3206</v>
      </c>
      <c r="H890" s="2" t="s">
        <v>356</v>
      </c>
      <c r="I890" s="2" t="s">
        <v>1149</v>
      </c>
      <c r="J890" s="2" t="s">
        <v>31</v>
      </c>
      <c r="K890" s="2" t="s">
        <v>31</v>
      </c>
      <c r="L890" s="2" t="s">
        <v>513</v>
      </c>
      <c r="M890" s="2" t="s">
        <v>32</v>
      </c>
      <c r="N890" s="2" t="s">
        <v>647</v>
      </c>
      <c r="O890" s="2" t="s">
        <v>309</v>
      </c>
      <c r="P890" s="2" t="s">
        <v>2853</v>
      </c>
      <c r="Q890" s="2" t="s">
        <v>348</v>
      </c>
      <c r="R890" s="2" t="s">
        <v>361</v>
      </c>
      <c r="S890" s="2" t="s">
        <v>35</v>
      </c>
      <c r="T890" s="144">
        <v>0.496</v>
      </c>
      <c r="U890" s="2" t="s">
        <v>3207</v>
      </c>
      <c r="V890" s="155">
        <v>3.5000000000000003E-2</v>
      </c>
      <c r="W890" s="157">
        <v>4.3159999999999997E-2</v>
      </c>
      <c r="X890" s="4" t="s">
        <v>597</v>
      </c>
      <c r="Y890" s="4" t="s">
        <v>309</v>
      </c>
      <c r="Z890" s="144">
        <v>123018.8</v>
      </c>
      <c r="AA890" s="144">
        <v>1</v>
      </c>
      <c r="AB890" s="144">
        <v>99.52</v>
      </c>
      <c r="AD890" s="144">
        <v>122.428</v>
      </c>
      <c r="AG890" s="2" t="s">
        <v>37</v>
      </c>
      <c r="AH890" s="144">
        <v>1.7699999999999999E-4</v>
      </c>
      <c r="AI890" s="157">
        <v>2.0605987694552502E-2</v>
      </c>
      <c r="AJ890" s="157">
        <v>1.25818822866803E-3</v>
      </c>
      <c r="AK890" s="177"/>
    </row>
    <row r="891" spans="1:37">
      <c r="A891" s="2" t="s">
        <v>153</v>
      </c>
      <c r="B891" s="2">
        <v>1535</v>
      </c>
      <c r="C891" s="2" t="s">
        <v>3930</v>
      </c>
      <c r="D891" s="2" t="s">
        <v>3931</v>
      </c>
      <c r="E891" s="4" t="s">
        <v>353</v>
      </c>
      <c r="F891" s="2" t="s">
        <v>3932</v>
      </c>
      <c r="G891" s="2" t="s">
        <v>3933</v>
      </c>
      <c r="H891" s="2" t="s">
        <v>356</v>
      </c>
      <c r="I891" s="2" t="s">
        <v>1149</v>
      </c>
      <c r="J891" s="2" t="s">
        <v>31</v>
      </c>
      <c r="K891" s="2" t="s">
        <v>31</v>
      </c>
      <c r="L891" s="2" t="s">
        <v>513</v>
      </c>
      <c r="M891" s="2" t="s">
        <v>32</v>
      </c>
      <c r="N891" s="2" t="s">
        <v>637</v>
      </c>
      <c r="O891" s="2" t="s">
        <v>309</v>
      </c>
      <c r="P891" s="2" t="s">
        <v>2853</v>
      </c>
      <c r="Q891" s="2" t="s">
        <v>348</v>
      </c>
      <c r="R891" s="2" t="s">
        <v>361</v>
      </c>
      <c r="S891" s="2" t="s">
        <v>35</v>
      </c>
      <c r="T891" s="144">
        <v>0.312</v>
      </c>
      <c r="U891" s="2" t="s">
        <v>3934</v>
      </c>
      <c r="V891" s="155">
        <v>2.3599999999999999E-2</v>
      </c>
      <c r="W891" s="157">
        <v>4.9520000000000002E-2</v>
      </c>
      <c r="X891" s="4" t="s">
        <v>597</v>
      </c>
      <c r="Y891" s="4" t="s">
        <v>309</v>
      </c>
      <c r="Z891" s="144">
        <v>221693.66</v>
      </c>
      <c r="AA891" s="144">
        <v>1</v>
      </c>
      <c r="AB891" s="144">
        <v>100.24</v>
      </c>
      <c r="AD891" s="144">
        <v>222.226</v>
      </c>
      <c r="AG891" s="2" t="s">
        <v>37</v>
      </c>
      <c r="AH891" s="144">
        <v>3.519E-3</v>
      </c>
      <c r="AI891" s="157">
        <v>3.74029549153201E-2</v>
      </c>
      <c r="AJ891" s="157">
        <v>2.2838001404949602E-3</v>
      </c>
      <c r="AK891" s="177"/>
    </row>
    <row r="892" spans="1:37">
      <c r="A892" s="2" t="s">
        <v>153</v>
      </c>
      <c r="B892" s="2">
        <v>1535</v>
      </c>
      <c r="C892" s="2" t="s">
        <v>3250</v>
      </c>
      <c r="D892" s="2" t="s">
        <v>3251</v>
      </c>
      <c r="E892" s="4" t="s">
        <v>500</v>
      </c>
      <c r="F892" s="2" t="s">
        <v>3935</v>
      </c>
      <c r="G892" s="2" t="s">
        <v>3936</v>
      </c>
      <c r="H892" s="2" t="s">
        <v>356</v>
      </c>
      <c r="I892" s="2" t="s">
        <v>1149</v>
      </c>
      <c r="J892" s="2" t="s">
        <v>134</v>
      </c>
      <c r="K892" s="2" t="s">
        <v>135</v>
      </c>
      <c r="L892" s="2" t="s">
        <v>513</v>
      </c>
      <c r="M892" s="2" t="s">
        <v>32</v>
      </c>
      <c r="N892" s="2" t="s">
        <v>648</v>
      </c>
      <c r="O892" s="2" t="s">
        <v>309</v>
      </c>
      <c r="P892" s="2" t="s">
        <v>2853</v>
      </c>
      <c r="Q892" s="2" t="s">
        <v>348</v>
      </c>
      <c r="R892" s="2" t="s">
        <v>361</v>
      </c>
      <c r="S892" s="2" t="s">
        <v>35</v>
      </c>
      <c r="T892" s="144">
        <v>0.499</v>
      </c>
      <c r="U892" s="2" t="s">
        <v>3005</v>
      </c>
      <c r="V892" s="155">
        <v>3.3799999999999997E-2</v>
      </c>
      <c r="W892" s="157">
        <v>5.824E-2</v>
      </c>
      <c r="X892" s="4" t="s">
        <v>597</v>
      </c>
      <c r="Y892" s="4" t="s">
        <v>309</v>
      </c>
      <c r="Z892" s="144">
        <v>51425.89</v>
      </c>
      <c r="AA892" s="144">
        <v>1</v>
      </c>
      <c r="AB892" s="144">
        <v>98.86</v>
      </c>
      <c r="AD892" s="144">
        <v>50.84</v>
      </c>
      <c r="AG892" s="2" t="s">
        <v>37</v>
      </c>
      <c r="AH892" s="144">
        <v>2.5099999999999998E-4</v>
      </c>
      <c r="AI892" s="157">
        <v>8.5568516975421203E-3</v>
      </c>
      <c r="AJ892" s="157">
        <v>5.2247580848316605E-4</v>
      </c>
      <c r="AK892" s="177"/>
    </row>
    <row r="893" spans="1:37">
      <c r="A893" s="2" t="s">
        <v>153</v>
      </c>
      <c r="B893" s="2">
        <v>1535</v>
      </c>
      <c r="C893" s="2" t="s">
        <v>2217</v>
      </c>
      <c r="D893" s="2" t="s">
        <v>2218</v>
      </c>
      <c r="E893" s="4" t="s">
        <v>353</v>
      </c>
      <c r="F893" s="2" t="s">
        <v>3791</v>
      </c>
      <c r="G893" s="2" t="s">
        <v>3792</v>
      </c>
      <c r="H893" s="2" t="s">
        <v>356</v>
      </c>
      <c r="I893" s="2" t="s">
        <v>1149</v>
      </c>
      <c r="J893" s="2" t="s">
        <v>31</v>
      </c>
      <c r="K893" s="2" t="s">
        <v>31</v>
      </c>
      <c r="L893" s="2" t="s">
        <v>513</v>
      </c>
      <c r="M893" s="2" t="s">
        <v>32</v>
      </c>
      <c r="N893" s="2" t="s">
        <v>631</v>
      </c>
      <c r="O893" s="2" t="s">
        <v>309</v>
      </c>
      <c r="P893" s="2" t="s">
        <v>137</v>
      </c>
      <c r="Q893" s="2" t="s">
        <v>599</v>
      </c>
      <c r="R893" s="2" t="s">
        <v>361</v>
      </c>
      <c r="S893" s="2" t="s">
        <v>35</v>
      </c>
      <c r="T893" s="144">
        <v>0.89800000000000002</v>
      </c>
      <c r="U893" s="2" t="s">
        <v>3793</v>
      </c>
      <c r="V893" s="155">
        <v>3.7600000000000001E-2</v>
      </c>
      <c r="W893" s="157">
        <v>4.4880000000000003E-2</v>
      </c>
      <c r="X893" s="4" t="s">
        <v>597</v>
      </c>
      <c r="Y893" s="4" t="s">
        <v>309</v>
      </c>
      <c r="Z893" s="144">
        <v>253712</v>
      </c>
      <c r="AA893" s="144">
        <v>1</v>
      </c>
      <c r="AB893" s="144">
        <v>99.71</v>
      </c>
      <c r="AD893" s="144">
        <v>252.976</v>
      </c>
      <c r="AG893" s="2" t="s">
        <v>37</v>
      </c>
      <c r="AH893" s="144">
        <v>2.1000000000000001E-4</v>
      </c>
      <c r="AI893" s="157">
        <v>4.2578593135560699E-2</v>
      </c>
      <c r="AJ893" s="157">
        <v>2.5998212495569901E-3</v>
      </c>
      <c r="AK893" s="177"/>
    </row>
    <row r="894" spans="1:37">
      <c r="A894" s="2" t="s">
        <v>153</v>
      </c>
      <c r="B894" s="2">
        <v>1535</v>
      </c>
      <c r="C894" s="2" t="s">
        <v>3300</v>
      </c>
      <c r="D894" s="2" t="s">
        <v>3301</v>
      </c>
      <c r="E894" s="4" t="s">
        <v>353</v>
      </c>
      <c r="F894" s="2" t="s">
        <v>3937</v>
      </c>
      <c r="G894" s="2" t="s">
        <v>3938</v>
      </c>
      <c r="H894" s="2" t="s">
        <v>356</v>
      </c>
      <c r="I894" s="2" t="s">
        <v>1149</v>
      </c>
      <c r="J894" s="2" t="s">
        <v>31</v>
      </c>
      <c r="K894" s="2" t="s">
        <v>31</v>
      </c>
      <c r="L894" s="2" t="s">
        <v>513</v>
      </c>
      <c r="M894" s="2" t="s">
        <v>32</v>
      </c>
      <c r="N894" s="2" t="s">
        <v>628</v>
      </c>
      <c r="O894" s="2" t="s">
        <v>309</v>
      </c>
      <c r="P894" s="2" t="s">
        <v>2874</v>
      </c>
      <c r="Q894" s="2" t="s">
        <v>348</v>
      </c>
      <c r="R894" s="2" t="s">
        <v>361</v>
      </c>
      <c r="S894" s="2" t="s">
        <v>35</v>
      </c>
      <c r="T894" s="144">
        <v>0.57299999999999995</v>
      </c>
      <c r="U894" s="2" t="s">
        <v>3370</v>
      </c>
      <c r="V894" s="155">
        <v>5.8400000000000001E-2</v>
      </c>
      <c r="W894" s="157">
        <v>5.7230000000000003E-2</v>
      </c>
      <c r="X894" s="4" t="s">
        <v>597</v>
      </c>
      <c r="Y894" s="4" t="s">
        <v>309</v>
      </c>
      <c r="Z894" s="144">
        <v>256080</v>
      </c>
      <c r="AA894" s="144">
        <v>1</v>
      </c>
      <c r="AB894" s="144">
        <v>101.14</v>
      </c>
      <c r="AD894" s="144">
        <v>258.99900000000002</v>
      </c>
      <c r="AG894" s="2" t="s">
        <v>37</v>
      </c>
      <c r="AH894" s="144">
        <v>8.7299999999999997E-4</v>
      </c>
      <c r="AI894" s="157">
        <v>4.3592341072352797E-2</v>
      </c>
      <c r="AJ894" s="157">
        <v>2.6617200403267001E-3</v>
      </c>
      <c r="AK894" s="177"/>
    </row>
    <row r="895" spans="1:37">
      <c r="A895" s="2" t="s">
        <v>153</v>
      </c>
      <c r="B895" s="2">
        <v>1535</v>
      </c>
      <c r="C895" s="2" t="s">
        <v>2468</v>
      </c>
      <c r="D895" s="2" t="s">
        <v>2469</v>
      </c>
      <c r="E895" s="4" t="s">
        <v>353</v>
      </c>
      <c r="F895" s="2" t="s">
        <v>3347</v>
      </c>
      <c r="G895" s="2" t="s">
        <v>3348</v>
      </c>
      <c r="H895" s="2" t="s">
        <v>356</v>
      </c>
      <c r="I895" s="2" t="s">
        <v>1149</v>
      </c>
      <c r="J895" s="2" t="s">
        <v>31</v>
      </c>
      <c r="K895" s="2" t="s">
        <v>31</v>
      </c>
      <c r="L895" s="2" t="s">
        <v>513</v>
      </c>
      <c r="M895" s="2" t="s">
        <v>32</v>
      </c>
      <c r="N895" s="2" t="s">
        <v>642</v>
      </c>
      <c r="O895" s="2" t="s">
        <v>309</v>
      </c>
      <c r="P895" s="2" t="s">
        <v>3093</v>
      </c>
      <c r="Q895" s="2" t="s">
        <v>599</v>
      </c>
      <c r="R895" s="2" t="s">
        <v>361</v>
      </c>
      <c r="S895" s="2" t="s">
        <v>35</v>
      </c>
      <c r="T895" s="144">
        <v>1.9339999999999999</v>
      </c>
      <c r="U895" s="2" t="s">
        <v>3243</v>
      </c>
      <c r="V895" s="155">
        <v>2.6100000000000002E-2</v>
      </c>
      <c r="W895" s="157">
        <v>4.793E-2</v>
      </c>
      <c r="X895" s="4" t="s">
        <v>597</v>
      </c>
      <c r="Y895" s="4" t="s">
        <v>309</v>
      </c>
      <c r="Z895" s="144">
        <v>421312.5</v>
      </c>
      <c r="AA895" s="144">
        <v>1</v>
      </c>
      <c r="AB895" s="144">
        <v>95.99</v>
      </c>
      <c r="AD895" s="144">
        <v>404.41800000000001</v>
      </c>
      <c r="AG895" s="2" t="s">
        <v>37</v>
      </c>
      <c r="AH895" s="144">
        <v>8.7299999999999997E-4</v>
      </c>
      <c r="AI895" s="157">
        <v>6.8067832050086693E-2</v>
      </c>
      <c r="AJ895" s="157">
        <v>4.1561776269046198E-3</v>
      </c>
      <c r="AK895" s="177"/>
    </row>
    <row r="896" spans="1:37">
      <c r="A896" s="2" t="s">
        <v>153</v>
      </c>
      <c r="B896" s="2">
        <v>1535</v>
      </c>
      <c r="C896" s="2" t="s">
        <v>3899</v>
      </c>
      <c r="D896" s="2" t="s">
        <v>3900</v>
      </c>
      <c r="E896" s="4" t="s">
        <v>353</v>
      </c>
      <c r="F896" s="2" t="s">
        <v>3901</v>
      </c>
      <c r="G896" s="2" t="s">
        <v>3902</v>
      </c>
      <c r="H896" s="2" t="s">
        <v>356</v>
      </c>
      <c r="I896" s="2" t="s">
        <v>1149</v>
      </c>
      <c r="J896" s="2" t="s">
        <v>31</v>
      </c>
      <c r="K896" s="2" t="s">
        <v>31</v>
      </c>
      <c r="L896" s="2" t="s">
        <v>513</v>
      </c>
      <c r="M896" s="2" t="s">
        <v>32</v>
      </c>
      <c r="N896" s="2" t="s">
        <v>629</v>
      </c>
      <c r="O896" s="2" t="s">
        <v>309</v>
      </c>
      <c r="P896" s="2" t="s">
        <v>347</v>
      </c>
      <c r="Q896" s="2" t="s">
        <v>348</v>
      </c>
      <c r="R896" s="2" t="s">
        <v>361</v>
      </c>
      <c r="S896" s="2" t="s">
        <v>35</v>
      </c>
      <c r="T896" s="144">
        <v>0.41599999999999998</v>
      </c>
      <c r="U896" s="2" t="s">
        <v>3785</v>
      </c>
      <c r="V896" s="155">
        <v>5.45E-2</v>
      </c>
      <c r="W896" s="157">
        <v>4.7469999999999998E-2</v>
      </c>
      <c r="X896" s="4" t="s">
        <v>597</v>
      </c>
      <c r="Y896" s="4" t="s">
        <v>309</v>
      </c>
      <c r="Z896" s="144">
        <v>166682</v>
      </c>
      <c r="AA896" s="144">
        <v>1</v>
      </c>
      <c r="AB896" s="144">
        <v>100.76</v>
      </c>
      <c r="AD896" s="144">
        <v>167.94900000000001</v>
      </c>
      <c r="AG896" s="2" t="s">
        <v>37</v>
      </c>
      <c r="AH896" s="144">
        <v>1.0790000000000001E-3</v>
      </c>
      <c r="AI896" s="157">
        <v>2.82675679074431E-2</v>
      </c>
      <c r="AJ896" s="157">
        <v>1.72599934161958E-3</v>
      </c>
      <c r="AK896" s="177"/>
    </row>
    <row r="897" spans="1:37">
      <c r="A897" s="2" t="s">
        <v>153</v>
      </c>
      <c r="B897" s="2">
        <v>8129</v>
      </c>
      <c r="C897" s="2" t="s">
        <v>1847</v>
      </c>
      <c r="D897" s="2" t="s">
        <v>1848</v>
      </c>
      <c r="E897" s="4" t="s">
        <v>353</v>
      </c>
      <c r="F897" s="2" t="s">
        <v>3598</v>
      </c>
      <c r="G897" s="2" t="s">
        <v>3599</v>
      </c>
      <c r="H897" s="2" t="s">
        <v>356</v>
      </c>
      <c r="I897" s="2" t="s">
        <v>1149</v>
      </c>
      <c r="J897" s="2" t="s">
        <v>31</v>
      </c>
      <c r="K897" s="2" t="s">
        <v>31</v>
      </c>
      <c r="L897" s="2" t="s">
        <v>513</v>
      </c>
      <c r="M897" s="2" t="s">
        <v>32</v>
      </c>
      <c r="N897" s="2" t="s">
        <v>630</v>
      </c>
      <c r="O897" s="2" t="s">
        <v>309</v>
      </c>
      <c r="P897" s="2" t="s">
        <v>2901</v>
      </c>
      <c r="Q897" s="2" t="s">
        <v>599</v>
      </c>
      <c r="R897" s="2" t="s">
        <v>361</v>
      </c>
      <c r="S897" s="2" t="s">
        <v>35</v>
      </c>
      <c r="T897" s="144">
        <v>3.6970000000000001</v>
      </c>
      <c r="U897" s="2" t="s">
        <v>2905</v>
      </c>
      <c r="V897" s="155">
        <v>6.1499999999999999E-2</v>
      </c>
      <c r="W897" s="157">
        <v>6.4560000000000006E-2</v>
      </c>
      <c r="X897" s="4" t="s">
        <v>597</v>
      </c>
      <c r="Y897" s="4" t="s">
        <v>309</v>
      </c>
      <c r="Z897" s="144">
        <v>55000</v>
      </c>
      <c r="AA897" s="144">
        <v>1</v>
      </c>
      <c r="AB897" s="144">
        <v>99.27</v>
      </c>
      <c r="AD897" s="144">
        <v>54.598999999999997</v>
      </c>
      <c r="AG897" s="2" t="s">
        <v>37</v>
      </c>
      <c r="AH897" s="144">
        <v>4.5800000000000002E-4</v>
      </c>
      <c r="AI897" s="157">
        <v>2.4496404890211199E-3</v>
      </c>
      <c r="AJ897" s="157">
        <v>9.1889185487703496E-4</v>
      </c>
      <c r="AK897" s="177"/>
    </row>
    <row r="898" spans="1:37">
      <c r="A898" s="2" t="s">
        <v>153</v>
      </c>
      <c r="B898" s="2">
        <v>8129</v>
      </c>
      <c r="C898" s="2" t="s">
        <v>2364</v>
      </c>
      <c r="D898" s="2" t="s">
        <v>2365</v>
      </c>
      <c r="E898" s="4" t="s">
        <v>353</v>
      </c>
      <c r="F898" s="2" t="s">
        <v>3600</v>
      </c>
      <c r="G898" s="2" t="s">
        <v>3601</v>
      </c>
      <c r="H898" s="2" t="s">
        <v>356</v>
      </c>
      <c r="I898" s="2" t="s">
        <v>939</v>
      </c>
      <c r="J898" s="2" t="s">
        <v>31</v>
      </c>
      <c r="K898" s="2" t="s">
        <v>486</v>
      </c>
      <c r="L898" s="2" t="s">
        <v>513</v>
      </c>
      <c r="M898" s="2" t="s">
        <v>32</v>
      </c>
      <c r="N898" s="2" t="s">
        <v>648</v>
      </c>
      <c r="O898" s="2" t="s">
        <v>309</v>
      </c>
      <c r="P898" s="2" t="s">
        <v>158</v>
      </c>
      <c r="Q898" s="2" t="s">
        <v>599</v>
      </c>
      <c r="R898" s="2" t="s">
        <v>361</v>
      </c>
      <c r="S898" s="2" t="s">
        <v>35</v>
      </c>
      <c r="T898" s="144">
        <v>0.98599999999999999</v>
      </c>
      <c r="U898" s="2" t="s">
        <v>3602</v>
      </c>
      <c r="V898" s="155">
        <v>4.65E-2</v>
      </c>
      <c r="W898" s="157">
        <v>3.465E-2</v>
      </c>
      <c r="X898" s="4" t="s">
        <v>597</v>
      </c>
      <c r="Y898" s="4" t="s">
        <v>309</v>
      </c>
      <c r="Z898" s="144">
        <v>19100.8</v>
      </c>
      <c r="AA898" s="144">
        <v>1</v>
      </c>
      <c r="AB898" s="144">
        <v>115.42</v>
      </c>
      <c r="AC898" s="144">
        <v>22.805</v>
      </c>
      <c r="AD898" s="144">
        <v>44.850999999999999</v>
      </c>
      <c r="AG898" s="2" t="s">
        <v>37</v>
      </c>
      <c r="AH898" s="144">
        <v>1.3300000000000001E-4</v>
      </c>
      <c r="AI898" s="157">
        <v>2.01232427904225E-3</v>
      </c>
      <c r="AJ898" s="157">
        <v>7.54848884018134E-4</v>
      </c>
      <c r="AK898" s="177"/>
    </row>
    <row r="899" spans="1:37">
      <c r="A899" s="2" t="s">
        <v>153</v>
      </c>
      <c r="B899" s="2">
        <v>8129</v>
      </c>
      <c r="C899" s="2" t="s">
        <v>2838</v>
      </c>
      <c r="D899" s="2" t="s">
        <v>2839</v>
      </c>
      <c r="E899" s="4" t="s">
        <v>353</v>
      </c>
      <c r="F899" s="2" t="s">
        <v>2840</v>
      </c>
      <c r="G899" s="2" t="s">
        <v>2841</v>
      </c>
      <c r="H899" s="2" t="s">
        <v>356</v>
      </c>
      <c r="I899" s="2" t="s">
        <v>939</v>
      </c>
      <c r="J899" s="2" t="s">
        <v>31</v>
      </c>
      <c r="K899" s="2" t="s">
        <v>31</v>
      </c>
      <c r="L899" s="2" t="s">
        <v>513</v>
      </c>
      <c r="M899" s="2" t="s">
        <v>32</v>
      </c>
      <c r="N899" s="2" t="s">
        <v>639</v>
      </c>
      <c r="O899" s="2" t="s">
        <v>309</v>
      </c>
      <c r="P899" s="2" t="s">
        <v>2842</v>
      </c>
      <c r="Q899" s="2" t="s">
        <v>348</v>
      </c>
      <c r="R899" s="2" t="s">
        <v>361</v>
      </c>
      <c r="S899" s="2" t="s">
        <v>35</v>
      </c>
      <c r="T899" s="144">
        <v>5.4290000000000003</v>
      </c>
      <c r="U899" s="2" t="s">
        <v>2843</v>
      </c>
      <c r="V899" s="155">
        <v>5.1499999999999997E-2</v>
      </c>
      <c r="W899" s="157">
        <v>3.8629999999999998E-2</v>
      </c>
      <c r="X899" s="4" t="s">
        <v>597</v>
      </c>
      <c r="Y899" s="4" t="s">
        <v>309</v>
      </c>
      <c r="Z899" s="144">
        <v>467896.92</v>
      </c>
      <c r="AA899" s="144">
        <v>1</v>
      </c>
      <c r="AB899" s="144">
        <v>147.13</v>
      </c>
      <c r="AD899" s="144">
        <v>688.41700000000003</v>
      </c>
      <c r="AG899" s="2" t="s">
        <v>37</v>
      </c>
      <c r="AH899" s="144">
        <v>1.6100000000000001E-4</v>
      </c>
      <c r="AI899" s="157">
        <v>3.0886810364656601E-2</v>
      </c>
      <c r="AJ899" s="157">
        <v>1.1586042357813801E-2</v>
      </c>
      <c r="AK899" s="177"/>
    </row>
    <row r="900" spans="1:37">
      <c r="A900" s="2" t="s">
        <v>153</v>
      </c>
      <c r="B900" s="2">
        <v>8129</v>
      </c>
      <c r="C900" s="2" t="s">
        <v>1851</v>
      </c>
      <c r="D900" s="2" t="s">
        <v>1852</v>
      </c>
      <c r="E900" s="4" t="s">
        <v>353</v>
      </c>
      <c r="F900" s="2" t="s">
        <v>2844</v>
      </c>
      <c r="G900" s="2" t="s">
        <v>2845</v>
      </c>
      <c r="H900" s="2" t="s">
        <v>356</v>
      </c>
      <c r="I900" s="2" t="s">
        <v>939</v>
      </c>
      <c r="J900" s="2" t="s">
        <v>31</v>
      </c>
      <c r="K900" s="2" t="s">
        <v>31</v>
      </c>
      <c r="L900" s="2" t="s">
        <v>513</v>
      </c>
      <c r="M900" s="2" t="s">
        <v>32</v>
      </c>
      <c r="N900" s="2" t="s">
        <v>623</v>
      </c>
      <c r="O900" s="2" t="s">
        <v>309</v>
      </c>
      <c r="P900" s="2" t="s">
        <v>2846</v>
      </c>
      <c r="Q900" s="2" t="s">
        <v>348</v>
      </c>
      <c r="R900" s="2" t="s">
        <v>361</v>
      </c>
      <c r="S900" s="2" t="s">
        <v>35</v>
      </c>
      <c r="T900" s="144">
        <v>3.056</v>
      </c>
      <c r="U900" s="2" t="s">
        <v>2847</v>
      </c>
      <c r="V900" s="155">
        <v>2.75E-2</v>
      </c>
      <c r="W900" s="157">
        <v>3.2559999999999999E-2</v>
      </c>
      <c r="X900" s="4" t="s">
        <v>597</v>
      </c>
      <c r="Y900" s="4" t="s">
        <v>309</v>
      </c>
      <c r="Z900" s="144">
        <v>126651.37</v>
      </c>
      <c r="AA900" s="144">
        <v>1</v>
      </c>
      <c r="AB900" s="144">
        <v>112.11</v>
      </c>
      <c r="AD900" s="144">
        <v>141.989</v>
      </c>
      <c r="AG900" s="2" t="s">
        <v>37</v>
      </c>
      <c r="AH900" s="144">
        <v>1.5100000000000001E-4</v>
      </c>
      <c r="AI900" s="157">
        <v>6.3705346881575498E-3</v>
      </c>
      <c r="AJ900" s="157">
        <v>2.38967001990516E-3</v>
      </c>
      <c r="AK900" s="177"/>
    </row>
    <row r="901" spans="1:37">
      <c r="A901" s="2" t="s">
        <v>153</v>
      </c>
      <c r="B901" s="2">
        <v>8129</v>
      </c>
      <c r="C901" s="2" t="s">
        <v>1851</v>
      </c>
      <c r="D901" s="2" t="s">
        <v>1852</v>
      </c>
      <c r="E901" s="4" t="s">
        <v>353</v>
      </c>
      <c r="F901" s="2" t="s">
        <v>2848</v>
      </c>
      <c r="G901" s="2" t="s">
        <v>2849</v>
      </c>
      <c r="H901" s="2" t="s">
        <v>356</v>
      </c>
      <c r="I901" s="2" t="s">
        <v>1149</v>
      </c>
      <c r="J901" s="2" t="s">
        <v>31</v>
      </c>
      <c r="K901" s="2" t="s">
        <v>31</v>
      </c>
      <c r="L901" s="2" t="s">
        <v>513</v>
      </c>
      <c r="M901" s="2" t="s">
        <v>32</v>
      </c>
      <c r="N901" s="2" t="s">
        <v>623</v>
      </c>
      <c r="O901" s="2" t="s">
        <v>309</v>
      </c>
      <c r="P901" s="2" t="s">
        <v>2846</v>
      </c>
      <c r="Q901" s="2" t="s">
        <v>348</v>
      </c>
      <c r="R901" s="2" t="s">
        <v>361</v>
      </c>
      <c r="S901" s="2" t="s">
        <v>35</v>
      </c>
      <c r="T901" s="144">
        <v>3.2629999999999999</v>
      </c>
      <c r="U901" s="2" t="s">
        <v>2850</v>
      </c>
      <c r="V901" s="155">
        <v>2.5000000000000001E-2</v>
      </c>
      <c r="W901" s="157">
        <v>5.9420000000000001E-2</v>
      </c>
      <c r="X901" s="4" t="s">
        <v>597</v>
      </c>
      <c r="Y901" s="4" t="s">
        <v>309</v>
      </c>
      <c r="Z901" s="144">
        <v>227050</v>
      </c>
      <c r="AA901" s="144">
        <v>1</v>
      </c>
      <c r="AB901" s="144">
        <v>90.38</v>
      </c>
      <c r="AD901" s="144">
        <v>205.208</v>
      </c>
      <c r="AG901" s="2" t="s">
        <v>37</v>
      </c>
      <c r="AH901" s="144">
        <v>2.81E-4</v>
      </c>
      <c r="AI901" s="157">
        <v>9.2069436165195598E-3</v>
      </c>
      <c r="AJ901" s="157">
        <v>3.4536437225989201E-3</v>
      </c>
      <c r="AK901" s="177"/>
    </row>
    <row r="902" spans="1:37">
      <c r="A902" s="2" t="s">
        <v>153</v>
      </c>
      <c r="B902" s="2">
        <v>8129</v>
      </c>
      <c r="C902" s="2" t="s">
        <v>1871</v>
      </c>
      <c r="D902" s="2" t="s">
        <v>1872</v>
      </c>
      <c r="E902" s="4" t="s">
        <v>353</v>
      </c>
      <c r="F902" s="2" t="s">
        <v>2851</v>
      </c>
      <c r="G902" s="2" t="s">
        <v>2852</v>
      </c>
      <c r="H902" s="2" t="s">
        <v>356</v>
      </c>
      <c r="I902" s="2" t="s">
        <v>1149</v>
      </c>
      <c r="J902" s="2" t="s">
        <v>31</v>
      </c>
      <c r="K902" s="2" t="s">
        <v>31</v>
      </c>
      <c r="L902" s="2" t="s">
        <v>513</v>
      </c>
      <c r="M902" s="2" t="s">
        <v>32</v>
      </c>
      <c r="N902" s="2" t="s">
        <v>639</v>
      </c>
      <c r="O902" s="2" t="s">
        <v>309</v>
      </c>
      <c r="P902" s="2" t="s">
        <v>2853</v>
      </c>
      <c r="Q902" s="2" t="s">
        <v>348</v>
      </c>
      <c r="R902" s="2" t="s">
        <v>361</v>
      </c>
      <c r="S902" s="2" t="s">
        <v>35</v>
      </c>
      <c r="T902" s="144">
        <v>7.81</v>
      </c>
      <c r="U902" s="2" t="s">
        <v>2854</v>
      </c>
      <c r="V902" s="155">
        <v>2.4E-2</v>
      </c>
      <c r="W902" s="157">
        <v>5.8409999999999997E-2</v>
      </c>
      <c r="X902" s="4" t="s">
        <v>597</v>
      </c>
      <c r="Y902" s="4" t="s">
        <v>309</v>
      </c>
      <c r="Z902" s="144">
        <v>135891.14000000001</v>
      </c>
      <c r="AA902" s="144">
        <v>1</v>
      </c>
      <c r="AB902" s="144">
        <v>76.87</v>
      </c>
      <c r="AD902" s="144">
        <v>104.46</v>
      </c>
      <c r="AG902" s="2" t="s">
        <v>37</v>
      </c>
      <c r="AH902" s="144">
        <v>1.85E-4</v>
      </c>
      <c r="AI902" s="157">
        <v>4.6867270709828402E-3</v>
      </c>
      <c r="AJ902" s="157">
        <v>1.7580519879791701E-3</v>
      </c>
      <c r="AK902" s="177"/>
    </row>
    <row r="903" spans="1:37">
      <c r="A903" s="2" t="s">
        <v>153</v>
      </c>
      <c r="B903" s="2">
        <v>8129</v>
      </c>
      <c r="C903" s="2" t="s">
        <v>1887</v>
      </c>
      <c r="D903" s="2" t="s">
        <v>1888</v>
      </c>
      <c r="E903" s="4" t="s">
        <v>353</v>
      </c>
      <c r="F903" s="2" t="s">
        <v>2855</v>
      </c>
      <c r="G903" s="2" t="s">
        <v>2856</v>
      </c>
      <c r="H903" s="2" t="s">
        <v>356</v>
      </c>
      <c r="I903" s="2" t="s">
        <v>939</v>
      </c>
      <c r="J903" s="2" t="s">
        <v>31</v>
      </c>
      <c r="K903" s="2" t="s">
        <v>31</v>
      </c>
      <c r="L903" s="2" t="s">
        <v>513</v>
      </c>
      <c r="M903" s="2" t="s">
        <v>32</v>
      </c>
      <c r="N903" s="2" t="s">
        <v>647</v>
      </c>
      <c r="O903" s="2" t="s">
        <v>309</v>
      </c>
      <c r="P903" s="2" t="s">
        <v>2853</v>
      </c>
      <c r="Q903" s="2" t="s">
        <v>348</v>
      </c>
      <c r="R903" s="2" t="s">
        <v>361</v>
      </c>
      <c r="S903" s="2" t="s">
        <v>35</v>
      </c>
      <c r="T903" s="144">
        <v>2.4359999999999999</v>
      </c>
      <c r="U903" s="2" t="s">
        <v>165</v>
      </c>
      <c r="V903" s="155">
        <v>2.3400000000000001E-2</v>
      </c>
      <c r="W903" s="157">
        <v>2.6800000000000001E-2</v>
      </c>
      <c r="X903" s="4" t="s">
        <v>597</v>
      </c>
      <c r="Y903" s="4" t="s">
        <v>309</v>
      </c>
      <c r="Z903" s="144">
        <v>140680.01999999999</v>
      </c>
      <c r="AA903" s="144">
        <v>1</v>
      </c>
      <c r="AB903" s="144">
        <v>113.08</v>
      </c>
      <c r="AD903" s="144">
        <v>159.08099999999999</v>
      </c>
      <c r="AG903" s="2" t="s">
        <v>37</v>
      </c>
      <c r="AH903" s="144">
        <v>6.7000000000000002E-5</v>
      </c>
      <c r="AI903" s="157">
        <v>7.1373971236420499E-3</v>
      </c>
      <c r="AJ903" s="157">
        <v>2.67733004550323E-3</v>
      </c>
      <c r="AK903" s="177"/>
    </row>
    <row r="904" spans="1:37">
      <c r="A904" s="2" t="s">
        <v>153</v>
      </c>
      <c r="B904" s="2">
        <v>8129</v>
      </c>
      <c r="C904" s="2" t="s">
        <v>1891</v>
      </c>
      <c r="D904" s="2" t="s">
        <v>1892</v>
      </c>
      <c r="E904" s="4" t="s">
        <v>353</v>
      </c>
      <c r="F904" s="2" t="s">
        <v>3562</v>
      </c>
      <c r="G904" s="2" t="s">
        <v>3563</v>
      </c>
      <c r="H904" s="2" t="s">
        <v>356</v>
      </c>
      <c r="I904" s="2" t="s">
        <v>1149</v>
      </c>
      <c r="J904" s="2" t="s">
        <v>31</v>
      </c>
      <c r="K904" s="2" t="s">
        <v>31</v>
      </c>
      <c r="L904" s="2" t="s">
        <v>513</v>
      </c>
      <c r="M904" s="2" t="s">
        <v>32</v>
      </c>
      <c r="N904" s="2" t="s">
        <v>629</v>
      </c>
      <c r="O904" s="2" t="s">
        <v>309</v>
      </c>
      <c r="P904" s="2" t="s">
        <v>2853</v>
      </c>
      <c r="Q904" s="2" t="s">
        <v>348</v>
      </c>
      <c r="R904" s="2" t="s">
        <v>361</v>
      </c>
      <c r="S904" s="2" t="s">
        <v>35</v>
      </c>
      <c r="T904" s="144">
        <v>2.8690000000000002</v>
      </c>
      <c r="U904" s="2" t="s">
        <v>2865</v>
      </c>
      <c r="V904" s="155">
        <v>1.0800000000000001E-2</v>
      </c>
      <c r="W904" s="157">
        <v>5.0319999999999997E-2</v>
      </c>
      <c r="X904" s="4" t="s">
        <v>597</v>
      </c>
      <c r="Y904" s="4" t="s">
        <v>309</v>
      </c>
      <c r="Z904" s="144">
        <v>103125</v>
      </c>
      <c r="AA904" s="144">
        <v>1</v>
      </c>
      <c r="AB904" s="144">
        <v>89.46</v>
      </c>
      <c r="AD904" s="144">
        <v>92.256</v>
      </c>
      <c r="AG904" s="2" t="s">
        <v>37</v>
      </c>
      <c r="AH904" s="144">
        <v>9.2E-5</v>
      </c>
      <c r="AI904" s="157">
        <v>4.1391817419883098E-3</v>
      </c>
      <c r="AJ904" s="157">
        <v>1.5526606478033301E-3</v>
      </c>
      <c r="AK904" s="177"/>
    </row>
    <row r="905" spans="1:37">
      <c r="A905" s="2" t="s">
        <v>153</v>
      </c>
      <c r="B905" s="2">
        <v>8129</v>
      </c>
      <c r="C905" s="2" t="s">
        <v>2860</v>
      </c>
      <c r="D905" s="2" t="s">
        <v>2861</v>
      </c>
      <c r="E905" s="4" t="s">
        <v>353</v>
      </c>
      <c r="F905" s="2" t="s">
        <v>2862</v>
      </c>
      <c r="G905" s="2" t="s">
        <v>2863</v>
      </c>
      <c r="H905" s="2" t="s">
        <v>356</v>
      </c>
      <c r="I905" s="2" t="s">
        <v>939</v>
      </c>
      <c r="J905" s="2" t="s">
        <v>31</v>
      </c>
      <c r="K905" s="2" t="s">
        <v>31</v>
      </c>
      <c r="L905" s="2" t="s">
        <v>513</v>
      </c>
      <c r="M905" s="2" t="s">
        <v>32</v>
      </c>
      <c r="N905" s="2" t="s">
        <v>634</v>
      </c>
      <c r="O905" s="2" t="s">
        <v>309</v>
      </c>
      <c r="P905" s="2" t="s">
        <v>2864</v>
      </c>
      <c r="Q905" s="2" t="s">
        <v>348</v>
      </c>
      <c r="R905" s="2" t="s">
        <v>361</v>
      </c>
      <c r="S905" s="2" t="s">
        <v>35</v>
      </c>
      <c r="T905" s="144">
        <v>3.0960000000000001</v>
      </c>
      <c r="U905" s="2" t="s">
        <v>2865</v>
      </c>
      <c r="V905" s="155">
        <v>1E-3</v>
      </c>
      <c r="W905" s="157">
        <v>3.4079999999999999E-2</v>
      </c>
      <c r="X905" s="4" t="s">
        <v>597</v>
      </c>
      <c r="Y905" s="4" t="s">
        <v>309</v>
      </c>
      <c r="Z905" s="144">
        <v>147600</v>
      </c>
      <c r="AA905" s="144">
        <v>1</v>
      </c>
      <c r="AB905" s="144">
        <v>99.86</v>
      </c>
      <c r="AD905" s="144">
        <v>147.393</v>
      </c>
      <c r="AG905" s="2" t="s">
        <v>37</v>
      </c>
      <c r="AH905" s="144">
        <v>2.1100000000000001E-4</v>
      </c>
      <c r="AI905" s="157">
        <v>6.61301578740928E-3</v>
      </c>
      <c r="AJ905" s="157">
        <v>2.48062781884042E-3</v>
      </c>
      <c r="AK905" s="177"/>
    </row>
    <row r="906" spans="1:37">
      <c r="A906" s="2" t="s">
        <v>153</v>
      </c>
      <c r="B906" s="2">
        <v>8129</v>
      </c>
      <c r="C906" s="2" t="s">
        <v>2860</v>
      </c>
      <c r="D906" s="2" t="s">
        <v>2861</v>
      </c>
      <c r="E906" s="4" t="s">
        <v>353</v>
      </c>
      <c r="F906" s="2" t="s">
        <v>2866</v>
      </c>
      <c r="G906" s="2" t="s">
        <v>2867</v>
      </c>
      <c r="H906" s="2" t="s">
        <v>356</v>
      </c>
      <c r="I906" s="2" t="s">
        <v>1149</v>
      </c>
      <c r="J906" s="2" t="s">
        <v>31</v>
      </c>
      <c r="K906" s="2" t="s">
        <v>31</v>
      </c>
      <c r="L906" s="2" t="s">
        <v>513</v>
      </c>
      <c r="M906" s="2" t="s">
        <v>32</v>
      </c>
      <c r="N906" s="2" t="s">
        <v>634</v>
      </c>
      <c r="O906" s="2" t="s">
        <v>309</v>
      </c>
      <c r="P906" s="2" t="s">
        <v>2864</v>
      </c>
      <c r="Q906" s="2" t="s">
        <v>348</v>
      </c>
      <c r="R906" s="2" t="s">
        <v>361</v>
      </c>
      <c r="S906" s="2" t="s">
        <v>35</v>
      </c>
      <c r="T906" s="144">
        <v>1.3160000000000001</v>
      </c>
      <c r="U906" s="2" t="s">
        <v>2868</v>
      </c>
      <c r="V906" s="155">
        <v>3.9E-2</v>
      </c>
      <c r="W906" s="157">
        <v>5.5669999999999997E-2</v>
      </c>
      <c r="X906" s="4" t="s">
        <v>597</v>
      </c>
      <c r="Y906" s="4" t="s">
        <v>309</v>
      </c>
      <c r="Z906" s="144">
        <v>36000</v>
      </c>
      <c r="AA906" s="144">
        <v>1</v>
      </c>
      <c r="AB906" s="144">
        <v>98.89</v>
      </c>
      <c r="AD906" s="144">
        <v>35.6</v>
      </c>
      <c r="AG906" s="2" t="s">
        <v>37</v>
      </c>
      <c r="AH906" s="144">
        <v>4.6999999999999997E-5</v>
      </c>
      <c r="AI906" s="157">
        <v>1.59726331795466E-3</v>
      </c>
      <c r="AJ906" s="157">
        <v>5.9915414508391999E-4</v>
      </c>
      <c r="AK906" s="177"/>
    </row>
    <row r="907" spans="1:37">
      <c r="A907" s="2" t="s">
        <v>153</v>
      </c>
      <c r="B907" s="2">
        <v>8129</v>
      </c>
      <c r="C907" s="2" t="s">
        <v>1895</v>
      </c>
      <c r="D907" s="2" t="s">
        <v>1896</v>
      </c>
      <c r="E907" s="4" t="s">
        <v>353</v>
      </c>
      <c r="F907" s="2" t="s">
        <v>2869</v>
      </c>
      <c r="G907" s="2" t="s">
        <v>2870</v>
      </c>
      <c r="H907" s="2" t="s">
        <v>356</v>
      </c>
      <c r="I907" s="2" t="s">
        <v>1149</v>
      </c>
      <c r="J907" s="2" t="s">
        <v>31</v>
      </c>
      <c r="K907" s="2" t="s">
        <v>31</v>
      </c>
      <c r="L907" s="2" t="s">
        <v>513</v>
      </c>
      <c r="M907" s="2" t="s">
        <v>32</v>
      </c>
      <c r="N907" s="2" t="s">
        <v>647</v>
      </c>
      <c r="O907" s="2" t="s">
        <v>309</v>
      </c>
      <c r="P907" s="2" t="s">
        <v>2842</v>
      </c>
      <c r="Q907" s="2" t="s">
        <v>348</v>
      </c>
      <c r="R907" s="2" t="s">
        <v>361</v>
      </c>
      <c r="S907" s="2" t="s">
        <v>35</v>
      </c>
      <c r="T907" s="144">
        <v>1.6020000000000001</v>
      </c>
      <c r="U907" s="2" t="s">
        <v>2871</v>
      </c>
      <c r="V907" s="155">
        <v>3.85E-2</v>
      </c>
      <c r="W907" s="157">
        <v>5.4699999999999999E-2</v>
      </c>
      <c r="X907" s="4" t="s">
        <v>597</v>
      </c>
      <c r="Y907" s="4" t="s">
        <v>309</v>
      </c>
      <c r="Z907" s="144">
        <v>105686.56</v>
      </c>
      <c r="AA907" s="144">
        <v>1</v>
      </c>
      <c r="AB907" s="144">
        <v>98.64</v>
      </c>
      <c r="AD907" s="144">
        <v>104.249</v>
      </c>
      <c r="AG907" s="2" t="s">
        <v>37</v>
      </c>
      <c r="AH907" s="144">
        <v>1.47E-4</v>
      </c>
      <c r="AI907" s="157">
        <v>4.6772918135236201E-3</v>
      </c>
      <c r="AJ907" s="157">
        <v>1.75451270077894E-3</v>
      </c>
      <c r="AK907" s="177"/>
    </row>
    <row r="908" spans="1:37">
      <c r="A908" s="2" t="s">
        <v>153</v>
      </c>
      <c r="B908" s="2">
        <v>8129</v>
      </c>
      <c r="C908" s="2" t="s">
        <v>1895</v>
      </c>
      <c r="D908" s="2" t="s">
        <v>1896</v>
      </c>
      <c r="E908" s="4" t="s">
        <v>353</v>
      </c>
      <c r="F908" s="2" t="s">
        <v>2872</v>
      </c>
      <c r="G908" s="2" t="s">
        <v>2873</v>
      </c>
      <c r="H908" s="2" t="s">
        <v>356</v>
      </c>
      <c r="I908" s="2" t="s">
        <v>939</v>
      </c>
      <c r="J908" s="2" t="s">
        <v>31</v>
      </c>
      <c r="K908" s="2" t="s">
        <v>31</v>
      </c>
      <c r="L908" s="2" t="s">
        <v>513</v>
      </c>
      <c r="M908" s="2" t="s">
        <v>32</v>
      </c>
      <c r="N908" s="2" t="s">
        <v>647</v>
      </c>
      <c r="O908" s="2" t="s">
        <v>309</v>
      </c>
      <c r="P908" s="2" t="s">
        <v>2874</v>
      </c>
      <c r="Q908" s="2" t="s">
        <v>599</v>
      </c>
      <c r="R908" s="2" t="s">
        <v>361</v>
      </c>
      <c r="S908" s="2" t="s">
        <v>35</v>
      </c>
      <c r="T908" s="144">
        <v>7.1280000000000001</v>
      </c>
      <c r="U908" s="2" t="s">
        <v>2875</v>
      </c>
      <c r="V908" s="155">
        <v>2.5600000000000001E-2</v>
      </c>
      <c r="W908" s="157">
        <v>4.5679999999999998E-2</v>
      </c>
      <c r="X908" s="4" t="s">
        <v>597</v>
      </c>
      <c r="Y908" s="4" t="s">
        <v>309</v>
      </c>
      <c r="Z908" s="144">
        <v>57000</v>
      </c>
      <c r="AA908" s="144">
        <v>1</v>
      </c>
      <c r="AB908" s="144">
        <v>93.07</v>
      </c>
      <c r="AD908" s="144">
        <v>53.05</v>
      </c>
      <c r="AG908" s="2" t="s">
        <v>37</v>
      </c>
      <c r="AH908" s="144">
        <v>5.3999999999999998E-5</v>
      </c>
      <c r="AI908" s="157">
        <v>2.3801603153661998E-3</v>
      </c>
      <c r="AJ908" s="157">
        <v>8.9282894240759697E-4</v>
      </c>
      <c r="AK908" s="177"/>
    </row>
    <row r="909" spans="1:37">
      <c r="A909" s="2" t="s">
        <v>153</v>
      </c>
      <c r="B909" s="2">
        <v>8129</v>
      </c>
      <c r="C909" s="2" t="s">
        <v>1895</v>
      </c>
      <c r="D909" s="2" t="s">
        <v>1896</v>
      </c>
      <c r="E909" s="4" t="s">
        <v>353</v>
      </c>
      <c r="F909" s="2" t="s">
        <v>2876</v>
      </c>
      <c r="G909" s="2" t="s">
        <v>2877</v>
      </c>
      <c r="H909" s="2" t="s">
        <v>356</v>
      </c>
      <c r="I909" s="2" t="s">
        <v>1149</v>
      </c>
      <c r="J909" s="2" t="s">
        <v>31</v>
      </c>
      <c r="K909" s="2" t="s">
        <v>31</v>
      </c>
      <c r="L909" s="2" t="s">
        <v>513</v>
      </c>
      <c r="M909" s="2" t="s">
        <v>32</v>
      </c>
      <c r="N909" s="2" t="s">
        <v>647</v>
      </c>
      <c r="O909" s="2" t="s">
        <v>309</v>
      </c>
      <c r="P909" s="2" t="s">
        <v>2842</v>
      </c>
      <c r="Q909" s="2" t="s">
        <v>348</v>
      </c>
      <c r="R909" s="2" t="s">
        <v>361</v>
      </c>
      <c r="S909" s="2" t="s">
        <v>35</v>
      </c>
      <c r="T909" s="144">
        <v>4.5730000000000004</v>
      </c>
      <c r="U909" s="2" t="s">
        <v>2878</v>
      </c>
      <c r="V909" s="155">
        <v>2.41E-2</v>
      </c>
      <c r="W909" s="157">
        <v>6.4619999999999997E-2</v>
      </c>
      <c r="X909" s="4" t="s">
        <v>597</v>
      </c>
      <c r="Y909" s="4" t="s">
        <v>309</v>
      </c>
      <c r="Z909" s="144">
        <v>305892.36</v>
      </c>
      <c r="AA909" s="144">
        <v>1</v>
      </c>
      <c r="AB909" s="144">
        <v>84.18</v>
      </c>
      <c r="AD909" s="144">
        <v>257.5</v>
      </c>
      <c r="AG909" s="2" t="s">
        <v>37</v>
      </c>
      <c r="AH909" s="144">
        <v>1.74E-4</v>
      </c>
      <c r="AI909" s="157">
        <v>1.15531175406415E-2</v>
      </c>
      <c r="AJ909" s="157">
        <v>4.3337239297406901E-3</v>
      </c>
      <c r="AK909" s="177"/>
    </row>
    <row r="910" spans="1:37">
      <c r="A910" s="2" t="s">
        <v>153</v>
      </c>
      <c r="B910" s="2">
        <v>8129</v>
      </c>
      <c r="C910" s="2" t="s">
        <v>1895</v>
      </c>
      <c r="D910" s="2" t="s">
        <v>1896</v>
      </c>
      <c r="E910" s="4" t="s">
        <v>353</v>
      </c>
      <c r="F910" s="2" t="s">
        <v>2879</v>
      </c>
      <c r="G910" s="2" t="s">
        <v>2880</v>
      </c>
      <c r="H910" s="2" t="s">
        <v>356</v>
      </c>
      <c r="I910" s="2" t="s">
        <v>1149</v>
      </c>
      <c r="J910" s="2" t="s">
        <v>31</v>
      </c>
      <c r="K910" s="2" t="s">
        <v>31</v>
      </c>
      <c r="L910" s="2" t="s">
        <v>513</v>
      </c>
      <c r="M910" s="2" t="s">
        <v>32</v>
      </c>
      <c r="N910" s="2" t="s">
        <v>647</v>
      </c>
      <c r="O910" s="2" t="s">
        <v>309</v>
      </c>
      <c r="P910" s="2" t="s">
        <v>2874</v>
      </c>
      <c r="Q910" s="2" t="s">
        <v>599</v>
      </c>
      <c r="R910" s="2" t="s">
        <v>361</v>
      </c>
      <c r="S910" s="2" t="s">
        <v>35</v>
      </c>
      <c r="T910" s="144">
        <v>6.4660000000000002</v>
      </c>
      <c r="U910" s="2" t="s">
        <v>2881</v>
      </c>
      <c r="V910" s="155">
        <v>4.9399999999999999E-2</v>
      </c>
      <c r="W910" s="157">
        <v>6.9379999999999997E-2</v>
      </c>
      <c r="X910" s="4" t="s">
        <v>597</v>
      </c>
      <c r="Y910" s="4" t="s">
        <v>309</v>
      </c>
      <c r="Z910" s="144">
        <v>57000</v>
      </c>
      <c r="AA910" s="144">
        <v>1</v>
      </c>
      <c r="AB910" s="144">
        <v>89.76</v>
      </c>
      <c r="AD910" s="144">
        <v>51.162999999999997</v>
      </c>
      <c r="AG910" s="2" t="s">
        <v>37</v>
      </c>
      <c r="AH910" s="144">
        <v>6.3999999999999997E-5</v>
      </c>
      <c r="AI910" s="157">
        <v>2.2955107973275002E-3</v>
      </c>
      <c r="AJ910" s="157">
        <v>8.6107581251215098E-4</v>
      </c>
      <c r="AK910" s="177"/>
    </row>
    <row r="911" spans="1:37">
      <c r="A911" s="2" t="s">
        <v>153</v>
      </c>
      <c r="B911" s="2">
        <v>8129</v>
      </c>
      <c r="C911" s="2" t="s">
        <v>1903</v>
      </c>
      <c r="D911" s="2" t="s">
        <v>1904</v>
      </c>
      <c r="E911" s="4" t="s">
        <v>353</v>
      </c>
      <c r="F911" s="2" t="s">
        <v>2887</v>
      </c>
      <c r="G911" s="2" t="s">
        <v>2888</v>
      </c>
      <c r="H911" s="2" t="s">
        <v>356</v>
      </c>
      <c r="I911" s="2" t="s">
        <v>1149</v>
      </c>
      <c r="J911" s="2" t="s">
        <v>31</v>
      </c>
      <c r="K911" s="2" t="s">
        <v>31</v>
      </c>
      <c r="L911" s="2" t="s">
        <v>513</v>
      </c>
      <c r="M911" s="2" t="s">
        <v>32</v>
      </c>
      <c r="N911" s="2" t="s">
        <v>634</v>
      </c>
      <c r="O911" s="2" t="s">
        <v>309</v>
      </c>
      <c r="P911" s="2" t="s">
        <v>2842</v>
      </c>
      <c r="Q911" s="2" t="s">
        <v>348</v>
      </c>
      <c r="R911" s="2" t="s">
        <v>361</v>
      </c>
      <c r="S911" s="2" t="s">
        <v>35</v>
      </c>
      <c r="T911" s="144">
        <v>2.5129999999999999</v>
      </c>
      <c r="U911" s="2" t="s">
        <v>2889</v>
      </c>
      <c r="V911" s="155">
        <v>2.0400000000000001E-2</v>
      </c>
      <c r="W911" s="157">
        <v>5.3199999999999997E-2</v>
      </c>
      <c r="X911" s="4" t="s">
        <v>597</v>
      </c>
      <c r="Y911" s="4" t="s">
        <v>309</v>
      </c>
      <c r="Z911" s="144">
        <v>55961.1</v>
      </c>
      <c r="AA911" s="144">
        <v>1</v>
      </c>
      <c r="AB911" s="144">
        <v>92.64</v>
      </c>
      <c r="AD911" s="144">
        <v>51.841999999999999</v>
      </c>
      <c r="AG911" s="2" t="s">
        <v>37</v>
      </c>
      <c r="AH911" s="144">
        <v>1.2400000000000001E-4</v>
      </c>
      <c r="AI911" s="157">
        <v>2.3259824271603799E-3</v>
      </c>
      <c r="AJ911" s="157">
        <v>8.7250611527851904E-4</v>
      </c>
      <c r="AK911" s="177"/>
    </row>
    <row r="912" spans="1:37">
      <c r="A912" s="2" t="s">
        <v>153</v>
      </c>
      <c r="B912" s="2">
        <v>8129</v>
      </c>
      <c r="C912" s="2" t="s">
        <v>1907</v>
      </c>
      <c r="D912" s="2" t="s">
        <v>1908</v>
      </c>
      <c r="E912" s="4" t="s">
        <v>353</v>
      </c>
      <c r="F912" s="2" t="s">
        <v>2890</v>
      </c>
      <c r="G912" s="2" t="s">
        <v>2891</v>
      </c>
      <c r="H912" s="2" t="s">
        <v>356</v>
      </c>
      <c r="I912" s="2" t="s">
        <v>1149</v>
      </c>
      <c r="J912" s="2" t="s">
        <v>31</v>
      </c>
      <c r="K912" s="2" t="s">
        <v>31</v>
      </c>
      <c r="L912" s="2" t="s">
        <v>513</v>
      </c>
      <c r="M912" s="2" t="s">
        <v>32</v>
      </c>
      <c r="N912" s="2" t="s">
        <v>634</v>
      </c>
      <c r="O912" s="2" t="s">
        <v>309</v>
      </c>
      <c r="P912" s="2" t="s">
        <v>2892</v>
      </c>
      <c r="Q912" s="2" t="s">
        <v>599</v>
      </c>
      <c r="R912" s="2" t="s">
        <v>361</v>
      </c>
      <c r="S912" s="2" t="s">
        <v>35</v>
      </c>
      <c r="T912" s="144">
        <v>1.4590000000000001</v>
      </c>
      <c r="U912" s="2" t="s">
        <v>2886</v>
      </c>
      <c r="V912" s="155">
        <v>0.04</v>
      </c>
      <c r="W912" s="157">
        <v>4.9189999999999998E-2</v>
      </c>
      <c r="X912" s="4" t="s">
        <v>597</v>
      </c>
      <c r="Y912" s="4" t="s">
        <v>309</v>
      </c>
      <c r="Z912" s="144">
        <v>20205.04</v>
      </c>
      <c r="AA912" s="144">
        <v>1</v>
      </c>
      <c r="AB912" s="144">
        <v>98.76</v>
      </c>
      <c r="AD912" s="144">
        <v>19.954000000000001</v>
      </c>
      <c r="AG912" s="2" t="s">
        <v>37</v>
      </c>
      <c r="AH912" s="144">
        <v>1.5300000000000001E-4</v>
      </c>
      <c r="AI912" s="157">
        <v>8.9528732518053098E-4</v>
      </c>
      <c r="AJ912" s="157">
        <v>3.35833864018054E-4</v>
      </c>
      <c r="AK912" s="177"/>
    </row>
    <row r="913" spans="1:37">
      <c r="A913" s="2" t="s">
        <v>153</v>
      </c>
      <c r="B913" s="2">
        <v>8129</v>
      </c>
      <c r="C913" s="2" t="s">
        <v>1907</v>
      </c>
      <c r="D913" s="2" t="s">
        <v>1908</v>
      </c>
      <c r="E913" s="4" t="s">
        <v>353</v>
      </c>
      <c r="F913" s="2" t="s">
        <v>2896</v>
      </c>
      <c r="G913" s="2" t="s">
        <v>2897</v>
      </c>
      <c r="H913" s="2" t="s">
        <v>356</v>
      </c>
      <c r="I913" s="2" t="s">
        <v>1149</v>
      </c>
      <c r="J913" s="2" t="s">
        <v>31</v>
      </c>
      <c r="K913" s="2" t="s">
        <v>31</v>
      </c>
      <c r="L913" s="2" t="s">
        <v>513</v>
      </c>
      <c r="M913" s="2" t="s">
        <v>32</v>
      </c>
      <c r="N913" s="2" t="s">
        <v>634</v>
      </c>
      <c r="O913" s="2" t="s">
        <v>309</v>
      </c>
      <c r="P913" s="2" t="s">
        <v>2864</v>
      </c>
      <c r="Q913" s="2" t="s">
        <v>599</v>
      </c>
      <c r="R913" s="2" t="s">
        <v>361</v>
      </c>
      <c r="S913" s="2" t="s">
        <v>35</v>
      </c>
      <c r="T913" s="144">
        <v>5.0460000000000003</v>
      </c>
      <c r="U913" s="2" t="s">
        <v>2898</v>
      </c>
      <c r="V913" s="155">
        <v>2.07E-2</v>
      </c>
      <c r="W913" s="157">
        <v>5.9479999999999998E-2</v>
      </c>
      <c r="X913" s="4" t="s">
        <v>597</v>
      </c>
      <c r="Y913" s="4" t="s">
        <v>309</v>
      </c>
      <c r="Z913" s="144">
        <v>151560</v>
      </c>
      <c r="AA913" s="144">
        <v>1</v>
      </c>
      <c r="AB913" s="144">
        <v>82.34</v>
      </c>
      <c r="AD913" s="144">
        <v>124.795</v>
      </c>
      <c r="AG913" s="2" t="s">
        <v>37</v>
      </c>
      <c r="AH913" s="144">
        <v>3.6900000000000002E-4</v>
      </c>
      <c r="AI913" s="157">
        <v>5.5990855024535104E-3</v>
      </c>
      <c r="AJ913" s="157">
        <v>2.10028944493016E-3</v>
      </c>
      <c r="AK913" s="177"/>
    </row>
    <row r="914" spans="1:37">
      <c r="A914" s="2" t="s">
        <v>153</v>
      </c>
      <c r="B914" s="2">
        <v>8129</v>
      </c>
      <c r="C914" s="2" t="s">
        <v>1911</v>
      </c>
      <c r="D914" s="2" t="s">
        <v>1912</v>
      </c>
      <c r="E914" s="4" t="s">
        <v>353</v>
      </c>
      <c r="F914" s="2" t="s">
        <v>2899</v>
      </c>
      <c r="G914" s="2" t="s">
        <v>2900</v>
      </c>
      <c r="H914" s="2" t="s">
        <v>356</v>
      </c>
      <c r="I914" s="2" t="s">
        <v>1149</v>
      </c>
      <c r="J914" s="2" t="s">
        <v>31</v>
      </c>
      <c r="K914" s="2" t="s">
        <v>31</v>
      </c>
      <c r="L914" s="2" t="s">
        <v>513</v>
      </c>
      <c r="M914" s="2" t="s">
        <v>32</v>
      </c>
      <c r="N914" s="2" t="s">
        <v>648</v>
      </c>
      <c r="O914" s="2" t="s">
        <v>309</v>
      </c>
      <c r="P914" s="2" t="s">
        <v>2901</v>
      </c>
      <c r="Q914" s="2" t="s">
        <v>599</v>
      </c>
      <c r="R914" s="2" t="s">
        <v>361</v>
      </c>
      <c r="S914" s="2" t="s">
        <v>35</v>
      </c>
      <c r="T914" s="144">
        <v>2.93</v>
      </c>
      <c r="U914" s="2" t="s">
        <v>2902</v>
      </c>
      <c r="V914" s="155">
        <v>2.35E-2</v>
      </c>
      <c r="W914" s="157">
        <v>6.2089999999999999E-2</v>
      </c>
      <c r="X914" s="4" t="s">
        <v>597</v>
      </c>
      <c r="Y914" s="4" t="s">
        <v>309</v>
      </c>
      <c r="Z914" s="144">
        <v>30000</v>
      </c>
      <c r="AA914" s="144">
        <v>1</v>
      </c>
      <c r="AB914" s="144">
        <v>91.18</v>
      </c>
      <c r="AD914" s="144">
        <v>27.353999999999999</v>
      </c>
      <c r="AG914" s="2" t="s">
        <v>37</v>
      </c>
      <c r="AH914" s="144">
        <v>0</v>
      </c>
      <c r="AI914" s="157">
        <v>1.2272766822656999E-3</v>
      </c>
      <c r="AJ914" s="157">
        <v>4.6036736903589699E-4</v>
      </c>
      <c r="AK914" s="177"/>
    </row>
    <row r="915" spans="1:37">
      <c r="A915" s="2" t="s">
        <v>153</v>
      </c>
      <c r="B915" s="2">
        <v>8129</v>
      </c>
      <c r="C915" s="2" t="s">
        <v>1915</v>
      </c>
      <c r="D915" s="2" t="s">
        <v>1916</v>
      </c>
      <c r="E915" s="4" t="s">
        <v>353</v>
      </c>
      <c r="F915" s="2" t="s">
        <v>2903</v>
      </c>
      <c r="G915" s="2" t="s">
        <v>2904</v>
      </c>
      <c r="H915" s="2" t="s">
        <v>356</v>
      </c>
      <c r="I915" s="2" t="s">
        <v>1149</v>
      </c>
      <c r="J915" s="2" t="s">
        <v>31</v>
      </c>
      <c r="K915" s="2" t="s">
        <v>31</v>
      </c>
      <c r="L915" s="2" t="s">
        <v>513</v>
      </c>
      <c r="M915" s="2" t="s">
        <v>32</v>
      </c>
      <c r="N915" s="2" t="s">
        <v>659</v>
      </c>
      <c r="O915" s="2" t="s">
        <v>309</v>
      </c>
      <c r="P915" s="2" t="s">
        <v>2842</v>
      </c>
      <c r="Q915" s="2" t="s">
        <v>348</v>
      </c>
      <c r="R915" s="2" t="s">
        <v>361</v>
      </c>
      <c r="S915" s="2" t="s">
        <v>35</v>
      </c>
      <c r="T915" s="144">
        <v>3.04</v>
      </c>
      <c r="U915" s="2" t="s">
        <v>2905</v>
      </c>
      <c r="V915" s="155">
        <v>2.1000000000000001E-2</v>
      </c>
      <c r="W915" s="157">
        <v>5.7889999999999997E-2</v>
      </c>
      <c r="X915" s="4" t="s">
        <v>597</v>
      </c>
      <c r="Y915" s="4" t="s">
        <v>309</v>
      </c>
      <c r="Z915" s="144">
        <v>120592.5</v>
      </c>
      <c r="AA915" s="144">
        <v>1</v>
      </c>
      <c r="AB915" s="144">
        <v>89.62</v>
      </c>
      <c r="AD915" s="144">
        <v>108.075</v>
      </c>
      <c r="AG915" s="2" t="s">
        <v>37</v>
      </c>
      <c r="AH915" s="144">
        <v>2.1000000000000001E-4</v>
      </c>
      <c r="AI915" s="157">
        <v>4.84894076167837E-3</v>
      </c>
      <c r="AJ915" s="157">
        <v>1.8189004430066301E-3</v>
      </c>
      <c r="AK915" s="177"/>
    </row>
    <row r="916" spans="1:37">
      <c r="A916" s="2" t="s">
        <v>153</v>
      </c>
      <c r="B916" s="2">
        <v>8129</v>
      </c>
      <c r="C916" s="2" t="s">
        <v>2831</v>
      </c>
      <c r="D916" s="2" t="s">
        <v>2832</v>
      </c>
      <c r="E916" s="4" t="s">
        <v>353</v>
      </c>
      <c r="F916" s="2" t="s">
        <v>3564</v>
      </c>
      <c r="G916" s="2" t="s">
        <v>3565</v>
      </c>
      <c r="H916" s="2" t="s">
        <v>356</v>
      </c>
      <c r="I916" s="2" t="s">
        <v>939</v>
      </c>
      <c r="J916" s="2" t="s">
        <v>31</v>
      </c>
      <c r="K916" s="2" t="s">
        <v>31</v>
      </c>
      <c r="L916" s="2" t="s">
        <v>513</v>
      </c>
      <c r="M916" s="2" t="s">
        <v>32</v>
      </c>
      <c r="N916" s="2" t="s">
        <v>648</v>
      </c>
      <c r="O916" s="2" t="s">
        <v>309</v>
      </c>
      <c r="P916" s="2" t="s">
        <v>2853</v>
      </c>
      <c r="Q916" s="2" t="s">
        <v>348</v>
      </c>
      <c r="R916" s="2" t="s">
        <v>361</v>
      </c>
      <c r="S916" s="2" t="s">
        <v>35</v>
      </c>
      <c r="T916" s="144">
        <v>3.1589999999999998</v>
      </c>
      <c r="U916" s="2" t="s">
        <v>3566</v>
      </c>
      <c r="V916" s="155">
        <v>5.0000000000000001E-3</v>
      </c>
      <c r="W916" s="157">
        <v>3.039E-2</v>
      </c>
      <c r="X916" s="4" t="s">
        <v>597</v>
      </c>
      <c r="Y916" s="4" t="s">
        <v>309</v>
      </c>
      <c r="Z916" s="144">
        <v>106000</v>
      </c>
      <c r="AA916" s="144">
        <v>1</v>
      </c>
      <c r="AB916" s="144">
        <v>102.49</v>
      </c>
      <c r="AD916" s="144">
        <v>108.639</v>
      </c>
      <c r="AG916" s="2" t="s">
        <v>37</v>
      </c>
      <c r="AH916" s="144">
        <v>1.55E-4</v>
      </c>
      <c r="AI916" s="157">
        <v>4.8742634494163897E-3</v>
      </c>
      <c r="AJ916" s="157">
        <v>1.8283993109467901E-3</v>
      </c>
      <c r="AK916" s="177"/>
    </row>
    <row r="917" spans="1:37">
      <c r="A917" s="2" t="s">
        <v>153</v>
      </c>
      <c r="B917" s="2">
        <v>8129</v>
      </c>
      <c r="C917" s="2" t="s">
        <v>2831</v>
      </c>
      <c r="D917" s="2" t="s">
        <v>2832</v>
      </c>
      <c r="E917" s="4" t="s">
        <v>353</v>
      </c>
      <c r="F917" s="2" t="s">
        <v>2906</v>
      </c>
      <c r="G917" s="2" t="s">
        <v>2907</v>
      </c>
      <c r="H917" s="2" t="s">
        <v>356</v>
      </c>
      <c r="I917" s="2" t="s">
        <v>939</v>
      </c>
      <c r="J917" s="2" t="s">
        <v>31</v>
      </c>
      <c r="K917" s="2" t="s">
        <v>31</v>
      </c>
      <c r="L917" s="2" t="s">
        <v>513</v>
      </c>
      <c r="M917" s="2" t="s">
        <v>42</v>
      </c>
      <c r="N917" s="2" t="s">
        <v>648</v>
      </c>
      <c r="O917" s="2" t="s">
        <v>309</v>
      </c>
      <c r="P917" s="2" t="s">
        <v>2842</v>
      </c>
      <c r="Q917" s="2" t="s">
        <v>348</v>
      </c>
      <c r="R917" s="2" t="s">
        <v>361</v>
      </c>
      <c r="S917" s="2" t="s">
        <v>35</v>
      </c>
      <c r="T917" s="144">
        <v>4.8159999999999998</v>
      </c>
      <c r="U917" s="2" t="s">
        <v>2908</v>
      </c>
      <c r="V917" s="155">
        <v>3.4700000000000002E-2</v>
      </c>
      <c r="W917" s="157">
        <v>3.5990000000000001E-2</v>
      </c>
      <c r="X917" s="4" t="s">
        <v>597</v>
      </c>
      <c r="Y917" s="4" t="s">
        <v>309</v>
      </c>
      <c r="Z917" s="144">
        <v>123000</v>
      </c>
      <c r="AA917" s="144">
        <v>1</v>
      </c>
      <c r="AB917" s="144">
        <v>99.81</v>
      </c>
      <c r="AD917" s="144">
        <v>122.76600000000001</v>
      </c>
      <c r="AG917" s="2" t="s">
        <v>37</v>
      </c>
      <c r="AH917" s="144">
        <v>7.2199999999999999E-4</v>
      </c>
      <c r="AI917" s="157">
        <v>5.5080872032622404E-3</v>
      </c>
      <c r="AJ917" s="157">
        <v>2.06615480504758E-3</v>
      </c>
      <c r="AK917" s="177"/>
    </row>
    <row r="918" spans="1:37">
      <c r="A918" s="2" t="s">
        <v>153</v>
      </c>
      <c r="B918" s="2">
        <v>8129</v>
      </c>
      <c r="C918" s="2" t="s">
        <v>1919</v>
      </c>
      <c r="D918" s="2" t="s">
        <v>1920</v>
      </c>
      <c r="E918" s="4" t="s">
        <v>353</v>
      </c>
      <c r="F918" s="2" t="s">
        <v>2915</v>
      </c>
      <c r="G918" s="2" t="s">
        <v>2916</v>
      </c>
      <c r="H918" s="2" t="s">
        <v>356</v>
      </c>
      <c r="I918" s="2" t="s">
        <v>939</v>
      </c>
      <c r="J918" s="2" t="s">
        <v>31</v>
      </c>
      <c r="K918" s="2" t="s">
        <v>31</v>
      </c>
      <c r="L918" s="2" t="s">
        <v>513</v>
      </c>
      <c r="M918" s="2" t="s">
        <v>32</v>
      </c>
      <c r="N918" s="2" t="s">
        <v>647</v>
      </c>
      <c r="O918" s="2" t="s">
        <v>309</v>
      </c>
      <c r="P918" s="2" t="s">
        <v>2917</v>
      </c>
      <c r="Q918" s="2" t="s">
        <v>599</v>
      </c>
      <c r="R918" s="2" t="s">
        <v>361</v>
      </c>
      <c r="S918" s="2" t="s">
        <v>35</v>
      </c>
      <c r="T918" s="144">
        <v>2.4300000000000002</v>
      </c>
      <c r="U918" s="2" t="s">
        <v>2918</v>
      </c>
      <c r="V918" s="155">
        <v>3.2000000000000001E-2</v>
      </c>
      <c r="W918" s="157">
        <v>2.7519999999999999E-2</v>
      </c>
      <c r="X918" s="4" t="s">
        <v>597</v>
      </c>
      <c r="Y918" s="4" t="s">
        <v>309</v>
      </c>
      <c r="Z918" s="144">
        <v>251611.8</v>
      </c>
      <c r="AA918" s="144">
        <v>1</v>
      </c>
      <c r="AB918" s="144">
        <v>114.34</v>
      </c>
      <c r="AC918" s="144">
        <v>107.188</v>
      </c>
      <c r="AD918" s="144">
        <v>394.88099999999997</v>
      </c>
      <c r="AG918" s="2" t="s">
        <v>37</v>
      </c>
      <c r="AH918" s="144">
        <v>2.3900000000000001E-4</v>
      </c>
      <c r="AI918" s="157">
        <v>1.7716916747751402E-2</v>
      </c>
      <c r="AJ918" s="157">
        <v>6.6458447947799698E-3</v>
      </c>
      <c r="AK918" s="177"/>
    </row>
    <row r="919" spans="1:37">
      <c r="A919" s="2" t="s">
        <v>153</v>
      </c>
      <c r="B919" s="2">
        <v>8129</v>
      </c>
      <c r="C919" s="2" t="s">
        <v>1919</v>
      </c>
      <c r="D919" s="2" t="s">
        <v>1920</v>
      </c>
      <c r="E919" s="4" t="s">
        <v>353</v>
      </c>
      <c r="F919" s="2" t="s">
        <v>2919</v>
      </c>
      <c r="G919" s="2" t="s">
        <v>2920</v>
      </c>
      <c r="H919" s="2" t="s">
        <v>356</v>
      </c>
      <c r="I919" s="2" t="s">
        <v>1149</v>
      </c>
      <c r="J919" s="2" t="s">
        <v>31</v>
      </c>
      <c r="K919" s="2" t="s">
        <v>31</v>
      </c>
      <c r="L919" s="2" t="s">
        <v>513</v>
      </c>
      <c r="M919" s="2" t="s">
        <v>32</v>
      </c>
      <c r="N919" s="2" t="s">
        <v>647</v>
      </c>
      <c r="O919" s="2" t="s">
        <v>309</v>
      </c>
      <c r="P919" s="2" t="s">
        <v>2917</v>
      </c>
      <c r="Q919" s="2" t="s">
        <v>599</v>
      </c>
      <c r="R919" s="2" t="s">
        <v>361</v>
      </c>
      <c r="S919" s="2" t="s">
        <v>35</v>
      </c>
      <c r="T919" s="144">
        <v>0.99099999999999999</v>
      </c>
      <c r="U919" s="2" t="s">
        <v>2921</v>
      </c>
      <c r="V919" s="155">
        <v>3.39E-2</v>
      </c>
      <c r="W919" s="157">
        <v>4.795E-2</v>
      </c>
      <c r="X919" s="4" t="s">
        <v>597</v>
      </c>
      <c r="Y919" s="4" t="s">
        <v>309</v>
      </c>
      <c r="Z919" s="144">
        <v>150743.60999999999</v>
      </c>
      <c r="AA919" s="144">
        <v>1</v>
      </c>
      <c r="AB919" s="144">
        <v>100.14</v>
      </c>
      <c r="AD919" s="144">
        <v>150.95500000000001</v>
      </c>
      <c r="AG919" s="2" t="s">
        <v>37</v>
      </c>
      <c r="AH919" s="144">
        <v>3.4699999999999998E-4</v>
      </c>
      <c r="AI919" s="157">
        <v>6.7727982495477497E-3</v>
      </c>
      <c r="AJ919" s="157">
        <v>2.5405642885670001E-3</v>
      </c>
      <c r="AK919" s="177"/>
    </row>
    <row r="920" spans="1:37">
      <c r="A920" s="2" t="s">
        <v>153</v>
      </c>
      <c r="B920" s="2">
        <v>8129</v>
      </c>
      <c r="C920" s="2" t="s">
        <v>1919</v>
      </c>
      <c r="D920" s="2" t="s">
        <v>1920</v>
      </c>
      <c r="E920" s="4" t="s">
        <v>353</v>
      </c>
      <c r="F920" s="2" t="s">
        <v>2922</v>
      </c>
      <c r="G920" s="2" t="s">
        <v>2923</v>
      </c>
      <c r="H920" s="2" t="s">
        <v>356</v>
      </c>
      <c r="I920" s="2" t="s">
        <v>939</v>
      </c>
      <c r="J920" s="2" t="s">
        <v>31</v>
      </c>
      <c r="K920" s="2" t="s">
        <v>31</v>
      </c>
      <c r="L920" s="2" t="s">
        <v>513</v>
      </c>
      <c r="M920" s="2" t="s">
        <v>32</v>
      </c>
      <c r="N920" s="2" t="s">
        <v>647</v>
      </c>
      <c r="O920" s="2" t="s">
        <v>309</v>
      </c>
      <c r="P920" s="2" t="s">
        <v>2917</v>
      </c>
      <c r="Q920" s="2" t="s">
        <v>599</v>
      </c>
      <c r="R920" s="2" t="s">
        <v>361</v>
      </c>
      <c r="S920" s="2" t="s">
        <v>35</v>
      </c>
      <c r="T920" s="144">
        <v>3.5350000000000001</v>
      </c>
      <c r="U920" s="2" t="s">
        <v>2924</v>
      </c>
      <c r="V920" s="155">
        <v>1.14E-2</v>
      </c>
      <c r="W920" s="157">
        <v>3.0810000000000001E-2</v>
      </c>
      <c r="X920" s="4" t="s">
        <v>597</v>
      </c>
      <c r="Y920" s="4" t="s">
        <v>309</v>
      </c>
      <c r="Z920" s="144">
        <v>260636</v>
      </c>
      <c r="AA920" s="144">
        <v>1</v>
      </c>
      <c r="AB920" s="144">
        <v>105.17</v>
      </c>
      <c r="AD920" s="144">
        <v>274.11099999999999</v>
      </c>
      <c r="AG920" s="2" t="s">
        <v>37</v>
      </c>
      <c r="AH920" s="144">
        <v>1.1E-4</v>
      </c>
      <c r="AI920" s="157">
        <v>1.22983802314858E-2</v>
      </c>
      <c r="AJ920" s="157">
        <v>4.6132816115432903E-3</v>
      </c>
      <c r="AK920" s="177"/>
    </row>
    <row r="921" spans="1:37">
      <c r="A921" s="2" t="s">
        <v>153</v>
      </c>
      <c r="B921" s="2">
        <v>8129</v>
      </c>
      <c r="C921" s="2" t="s">
        <v>1919</v>
      </c>
      <c r="D921" s="2" t="s">
        <v>1920</v>
      </c>
      <c r="E921" s="4" t="s">
        <v>353</v>
      </c>
      <c r="F921" s="2" t="s">
        <v>2925</v>
      </c>
      <c r="G921" s="2" t="s">
        <v>2926</v>
      </c>
      <c r="H921" s="2" t="s">
        <v>356</v>
      </c>
      <c r="I921" s="2" t="s">
        <v>1149</v>
      </c>
      <c r="J921" s="2" t="s">
        <v>31</v>
      </c>
      <c r="K921" s="2" t="s">
        <v>31</v>
      </c>
      <c r="L921" s="2" t="s">
        <v>513</v>
      </c>
      <c r="M921" s="2" t="s">
        <v>32</v>
      </c>
      <c r="N921" s="2" t="s">
        <v>647</v>
      </c>
      <c r="O921" s="2" t="s">
        <v>309</v>
      </c>
      <c r="P921" s="2" t="s">
        <v>2917</v>
      </c>
      <c r="Q921" s="2" t="s">
        <v>599</v>
      </c>
      <c r="R921" s="2" t="s">
        <v>361</v>
      </c>
      <c r="S921" s="2" t="s">
        <v>35</v>
      </c>
      <c r="T921" s="144">
        <v>5.4980000000000002</v>
      </c>
      <c r="U921" s="2" t="s">
        <v>2927</v>
      </c>
      <c r="V921" s="155">
        <v>2.4400000000000002E-2</v>
      </c>
      <c r="W921" s="157">
        <v>6.139E-2</v>
      </c>
      <c r="X921" s="4" t="s">
        <v>597</v>
      </c>
      <c r="Y921" s="4" t="s">
        <v>309</v>
      </c>
      <c r="Z921" s="144">
        <v>274327</v>
      </c>
      <c r="AA921" s="144">
        <v>1</v>
      </c>
      <c r="AB921" s="144">
        <v>83.12</v>
      </c>
      <c r="AD921" s="144">
        <v>228.02099999999999</v>
      </c>
      <c r="AG921" s="2" t="s">
        <v>37</v>
      </c>
      <c r="AH921" s="144">
        <v>2.2599999999999999E-4</v>
      </c>
      <c r="AI921" s="157">
        <v>1.02304733641039E-2</v>
      </c>
      <c r="AJ921" s="157">
        <v>3.8375829791938401E-3</v>
      </c>
      <c r="AK921" s="177"/>
    </row>
    <row r="922" spans="1:37">
      <c r="A922" s="2" t="s">
        <v>153</v>
      </c>
      <c r="B922" s="2">
        <v>8129</v>
      </c>
      <c r="C922" s="2" t="s">
        <v>1919</v>
      </c>
      <c r="D922" s="2" t="s">
        <v>1920</v>
      </c>
      <c r="E922" s="4" t="s">
        <v>353</v>
      </c>
      <c r="F922" s="2" t="s">
        <v>2928</v>
      </c>
      <c r="G922" s="2" t="s">
        <v>2929</v>
      </c>
      <c r="H922" s="2" t="s">
        <v>356</v>
      </c>
      <c r="I922" s="2" t="s">
        <v>939</v>
      </c>
      <c r="J922" s="2" t="s">
        <v>31</v>
      </c>
      <c r="K922" s="2" t="s">
        <v>31</v>
      </c>
      <c r="L922" s="2" t="s">
        <v>513</v>
      </c>
      <c r="M922" s="2" t="s">
        <v>32</v>
      </c>
      <c r="N922" s="2" t="s">
        <v>647</v>
      </c>
      <c r="O922" s="2" t="s">
        <v>309</v>
      </c>
      <c r="P922" s="2" t="s">
        <v>2917</v>
      </c>
      <c r="Q922" s="2" t="s">
        <v>599</v>
      </c>
      <c r="R922" s="2" t="s">
        <v>361</v>
      </c>
      <c r="S922" s="2" t="s">
        <v>35</v>
      </c>
      <c r="T922" s="144">
        <v>5.8040000000000003</v>
      </c>
      <c r="U922" s="2" t="s">
        <v>2927</v>
      </c>
      <c r="V922" s="155">
        <v>9.1999999999999998E-3</v>
      </c>
      <c r="W922" s="157">
        <v>3.4599999999999999E-2</v>
      </c>
      <c r="X922" s="4" t="s">
        <v>597</v>
      </c>
      <c r="Y922" s="4" t="s">
        <v>309</v>
      </c>
      <c r="Z922" s="144">
        <v>69600</v>
      </c>
      <c r="AA922" s="144">
        <v>1</v>
      </c>
      <c r="AB922" s="144">
        <v>98.59</v>
      </c>
      <c r="AD922" s="144">
        <v>68.619</v>
      </c>
      <c r="AG922" s="2" t="s">
        <v>37</v>
      </c>
      <c r="AH922" s="144">
        <v>2.6999999999999999E-5</v>
      </c>
      <c r="AI922" s="157">
        <v>3.0786743014105502E-3</v>
      </c>
      <c r="AJ922" s="157">
        <v>1.1548505799379E-3</v>
      </c>
      <c r="AK922" s="177"/>
    </row>
    <row r="923" spans="1:37">
      <c r="A923" s="2" t="s">
        <v>153</v>
      </c>
      <c r="B923" s="2">
        <v>8129</v>
      </c>
      <c r="C923" s="2" t="s">
        <v>1927</v>
      </c>
      <c r="D923" s="2" t="s">
        <v>1928</v>
      </c>
      <c r="E923" s="4" t="s">
        <v>353</v>
      </c>
      <c r="F923" s="2" t="s">
        <v>2930</v>
      </c>
      <c r="G923" s="2" t="s">
        <v>2931</v>
      </c>
      <c r="H923" s="2" t="s">
        <v>356</v>
      </c>
      <c r="I923" s="2" t="s">
        <v>1149</v>
      </c>
      <c r="J923" s="2" t="s">
        <v>31</v>
      </c>
      <c r="K923" s="2" t="s">
        <v>135</v>
      </c>
      <c r="L923" s="2" t="s">
        <v>513</v>
      </c>
      <c r="M923" s="2" t="s">
        <v>32</v>
      </c>
      <c r="N923" s="2" t="s">
        <v>624</v>
      </c>
      <c r="O923" s="2" t="s">
        <v>309</v>
      </c>
      <c r="P923" s="2" t="s">
        <v>158</v>
      </c>
      <c r="Q923" s="2" t="s">
        <v>599</v>
      </c>
      <c r="R923" s="2" t="s">
        <v>361</v>
      </c>
      <c r="S923" s="2" t="s">
        <v>35</v>
      </c>
      <c r="T923" s="144">
        <v>1.7370000000000001</v>
      </c>
      <c r="U923" s="2" t="s">
        <v>2932</v>
      </c>
      <c r="V923" s="155">
        <v>3.4500000000000003E-2</v>
      </c>
      <c r="W923" s="157">
        <v>5.5399999999999998E-2</v>
      </c>
      <c r="X923" s="4" t="s">
        <v>597</v>
      </c>
      <c r="Y923" s="4" t="s">
        <v>309</v>
      </c>
      <c r="Z923" s="144">
        <v>8160</v>
      </c>
      <c r="AA923" s="144">
        <v>1</v>
      </c>
      <c r="AB923" s="144">
        <v>97.69</v>
      </c>
      <c r="AD923" s="144">
        <v>7.9720000000000004</v>
      </c>
      <c r="AG923" s="2" t="s">
        <v>37</v>
      </c>
      <c r="AH923" s="144">
        <v>1.1E-5</v>
      </c>
      <c r="AI923" s="157">
        <v>3.5765302996957401E-4</v>
      </c>
      <c r="AJ923" s="157">
        <v>1.3416028090001899E-4</v>
      </c>
      <c r="AK923" s="177"/>
    </row>
    <row r="924" spans="1:37">
      <c r="A924" s="2" t="s">
        <v>153</v>
      </c>
      <c r="B924" s="2">
        <v>8129</v>
      </c>
      <c r="C924" s="2" t="s">
        <v>1927</v>
      </c>
      <c r="D924" s="2" t="s">
        <v>1928</v>
      </c>
      <c r="E924" s="4" t="s">
        <v>353</v>
      </c>
      <c r="F924" s="2" t="s">
        <v>2933</v>
      </c>
      <c r="G924" s="2" t="s">
        <v>2934</v>
      </c>
      <c r="H924" s="2" t="s">
        <v>356</v>
      </c>
      <c r="I924" s="2" t="s">
        <v>1149</v>
      </c>
      <c r="J924" s="2" t="s">
        <v>31</v>
      </c>
      <c r="K924" s="2" t="s">
        <v>135</v>
      </c>
      <c r="L924" s="2" t="s">
        <v>513</v>
      </c>
      <c r="M924" s="2" t="s">
        <v>32</v>
      </c>
      <c r="N924" s="2" t="s">
        <v>624</v>
      </c>
      <c r="O924" s="2" t="s">
        <v>309</v>
      </c>
      <c r="P924" s="2" t="s">
        <v>158</v>
      </c>
      <c r="Q924" s="2" t="s">
        <v>599</v>
      </c>
      <c r="R924" s="2" t="s">
        <v>361</v>
      </c>
      <c r="S924" s="2" t="s">
        <v>35</v>
      </c>
      <c r="T924" s="144">
        <v>3.9740000000000002</v>
      </c>
      <c r="U924" s="2" t="s">
        <v>2935</v>
      </c>
      <c r="V924" s="155">
        <v>1.4999999999999999E-2</v>
      </c>
      <c r="W924" s="157">
        <v>6.0019999999999997E-2</v>
      </c>
      <c r="X924" s="4" t="s">
        <v>597</v>
      </c>
      <c r="Y924" s="4" t="s">
        <v>309</v>
      </c>
      <c r="Z924" s="144">
        <v>78461</v>
      </c>
      <c r="AA924" s="144">
        <v>1</v>
      </c>
      <c r="AB924" s="144">
        <v>84.49</v>
      </c>
      <c r="AD924" s="144">
        <v>66.292000000000002</v>
      </c>
      <c r="AG924" s="2" t="s">
        <v>37</v>
      </c>
      <c r="AH924" s="144">
        <v>2.03E-4</v>
      </c>
      <c r="AI924" s="157">
        <v>2.9742727311453001E-3</v>
      </c>
      <c r="AJ924" s="157">
        <v>1.1156881995873699E-3</v>
      </c>
      <c r="AK924" s="177"/>
    </row>
    <row r="925" spans="1:37">
      <c r="A925" s="2" t="s">
        <v>153</v>
      </c>
      <c r="B925" s="2">
        <v>8129</v>
      </c>
      <c r="C925" s="2" t="s">
        <v>1931</v>
      </c>
      <c r="D925" s="2" t="s">
        <v>1932</v>
      </c>
      <c r="E925" s="4" t="s">
        <v>353</v>
      </c>
      <c r="F925" s="2" t="s">
        <v>2936</v>
      </c>
      <c r="G925" s="2" t="s">
        <v>2937</v>
      </c>
      <c r="H925" s="2" t="s">
        <v>356</v>
      </c>
      <c r="I925" s="2" t="s">
        <v>1149</v>
      </c>
      <c r="J925" s="2" t="s">
        <v>31</v>
      </c>
      <c r="K925" s="2" t="s">
        <v>31</v>
      </c>
      <c r="L925" s="2" t="s">
        <v>513</v>
      </c>
      <c r="M925" s="2" t="s">
        <v>32</v>
      </c>
      <c r="N925" s="2" t="s">
        <v>624</v>
      </c>
      <c r="O925" s="2" t="s">
        <v>309</v>
      </c>
      <c r="P925" s="2" t="s">
        <v>158</v>
      </c>
      <c r="Q925" s="2" t="s">
        <v>599</v>
      </c>
      <c r="R925" s="2" t="s">
        <v>361</v>
      </c>
      <c r="S925" s="2" t="s">
        <v>35</v>
      </c>
      <c r="T925" s="144">
        <v>2.827</v>
      </c>
      <c r="U925" s="2" t="s">
        <v>2938</v>
      </c>
      <c r="V925" s="155">
        <v>2.0500000000000001E-2</v>
      </c>
      <c r="W925" s="157">
        <v>5.67E-2</v>
      </c>
      <c r="X925" s="4" t="s">
        <v>597</v>
      </c>
      <c r="Y925" s="4" t="s">
        <v>309</v>
      </c>
      <c r="Z925" s="144">
        <v>229940.04</v>
      </c>
      <c r="AA925" s="144">
        <v>1</v>
      </c>
      <c r="AB925" s="144">
        <v>91.22</v>
      </c>
      <c r="AD925" s="144">
        <v>209.751</v>
      </c>
      <c r="AG925" s="2" t="s">
        <v>37</v>
      </c>
      <c r="AH925" s="144">
        <v>4.75E-4</v>
      </c>
      <c r="AI925" s="157">
        <v>9.4107949503887799E-3</v>
      </c>
      <c r="AJ925" s="157">
        <v>3.53011099652657E-3</v>
      </c>
      <c r="AK925" s="177"/>
    </row>
    <row r="926" spans="1:37">
      <c r="A926" s="2" t="s">
        <v>153</v>
      </c>
      <c r="B926" s="2">
        <v>8129</v>
      </c>
      <c r="C926" s="2" t="s">
        <v>1931</v>
      </c>
      <c r="D926" s="2" t="s">
        <v>1932</v>
      </c>
      <c r="E926" s="4" t="s">
        <v>353</v>
      </c>
      <c r="F926" s="2" t="s">
        <v>2939</v>
      </c>
      <c r="G926" s="2" t="s">
        <v>2940</v>
      </c>
      <c r="H926" s="2" t="s">
        <v>356</v>
      </c>
      <c r="I926" s="2" t="s">
        <v>1150</v>
      </c>
      <c r="J926" s="2" t="s">
        <v>31</v>
      </c>
      <c r="K926" s="2" t="s">
        <v>31</v>
      </c>
      <c r="L926" s="2" t="s">
        <v>513</v>
      </c>
      <c r="M926" s="2" t="s">
        <v>32</v>
      </c>
      <c r="N926" s="2" t="s">
        <v>624</v>
      </c>
      <c r="O926" s="2" t="s">
        <v>309</v>
      </c>
      <c r="P926" s="2" t="s">
        <v>158</v>
      </c>
      <c r="Q926" s="2" t="s">
        <v>599</v>
      </c>
      <c r="R926" s="2" t="s">
        <v>361</v>
      </c>
      <c r="S926" s="2" t="s">
        <v>35</v>
      </c>
      <c r="T926" s="144">
        <v>3.0680000000000001</v>
      </c>
      <c r="U926" s="2" t="s">
        <v>2941</v>
      </c>
      <c r="V926" s="155">
        <v>1.25E-3</v>
      </c>
      <c r="W926" s="157">
        <v>5.7799999999999997E-2</v>
      </c>
      <c r="X926" s="4" t="s">
        <v>597</v>
      </c>
      <c r="Y926" s="4" t="s">
        <v>309</v>
      </c>
      <c r="Z926" s="144">
        <v>146054</v>
      </c>
      <c r="AA926" s="144">
        <v>1</v>
      </c>
      <c r="AB926" s="144">
        <v>84.9</v>
      </c>
      <c r="AD926" s="144">
        <v>124</v>
      </c>
      <c r="AG926" s="2" t="s">
        <v>37</v>
      </c>
      <c r="AH926" s="144">
        <v>2.5799999999999998E-4</v>
      </c>
      <c r="AI926" s="157">
        <v>5.5634320245791201E-3</v>
      </c>
      <c r="AJ926" s="157">
        <v>2.08691536389107E-3</v>
      </c>
      <c r="AK926" s="177"/>
    </row>
    <row r="927" spans="1:37">
      <c r="A927" s="2" t="s">
        <v>153</v>
      </c>
      <c r="B927" s="2">
        <v>8129</v>
      </c>
      <c r="C927" s="2" t="s">
        <v>1935</v>
      </c>
      <c r="D927" s="2" t="s">
        <v>1936</v>
      </c>
      <c r="E927" s="4" t="s">
        <v>353</v>
      </c>
      <c r="F927" s="2" t="s">
        <v>2942</v>
      </c>
      <c r="G927" s="2" t="s">
        <v>2943</v>
      </c>
      <c r="H927" s="2" t="s">
        <v>356</v>
      </c>
      <c r="I927" s="2" t="s">
        <v>939</v>
      </c>
      <c r="J927" s="2" t="s">
        <v>31</v>
      </c>
      <c r="K927" s="2" t="s">
        <v>31</v>
      </c>
      <c r="L927" s="2" t="s">
        <v>513</v>
      </c>
      <c r="M927" s="2" t="s">
        <v>32</v>
      </c>
      <c r="N927" s="2" t="s">
        <v>648</v>
      </c>
      <c r="O927" s="2" t="s">
        <v>309</v>
      </c>
      <c r="P927" s="2" t="s">
        <v>158</v>
      </c>
      <c r="Q927" s="2" t="s">
        <v>599</v>
      </c>
      <c r="R927" s="2" t="s">
        <v>361</v>
      </c>
      <c r="S927" s="2" t="s">
        <v>35</v>
      </c>
      <c r="T927" s="144">
        <v>1.71</v>
      </c>
      <c r="U927" s="2" t="s">
        <v>2944</v>
      </c>
      <c r="V927" s="155">
        <v>2.5700000000000001E-2</v>
      </c>
      <c r="W927" s="157">
        <v>3.2559999999999999E-2</v>
      </c>
      <c r="X927" s="4" t="s">
        <v>597</v>
      </c>
      <c r="Y927" s="4" t="s">
        <v>309</v>
      </c>
      <c r="Z927" s="144">
        <v>269093</v>
      </c>
      <c r="AA927" s="144">
        <v>1</v>
      </c>
      <c r="AB927" s="144">
        <v>113.71</v>
      </c>
      <c r="AD927" s="144">
        <v>305.98599999999999</v>
      </c>
      <c r="AG927" s="2" t="s">
        <v>37</v>
      </c>
      <c r="AH927" s="144">
        <v>2.1000000000000001E-4</v>
      </c>
      <c r="AI927" s="157">
        <v>1.3728487742966099E-2</v>
      </c>
      <c r="AJ927" s="157">
        <v>5.1497334500017903E-3</v>
      </c>
      <c r="AK927" s="177"/>
    </row>
    <row r="928" spans="1:37">
      <c r="A928" s="2" t="s">
        <v>153</v>
      </c>
      <c r="B928" s="2">
        <v>8129</v>
      </c>
      <c r="C928" s="2" t="s">
        <v>2950</v>
      </c>
      <c r="D928" s="2" t="s">
        <v>2951</v>
      </c>
      <c r="E928" s="4" t="s">
        <v>353</v>
      </c>
      <c r="F928" s="2" t="s">
        <v>2952</v>
      </c>
      <c r="G928" s="2" t="s">
        <v>2953</v>
      </c>
      <c r="H928" s="2" t="s">
        <v>356</v>
      </c>
      <c r="I928" s="2" t="s">
        <v>1149</v>
      </c>
      <c r="J928" s="2" t="s">
        <v>31</v>
      </c>
      <c r="K928" s="2" t="s">
        <v>31</v>
      </c>
      <c r="L928" s="2" t="s">
        <v>513</v>
      </c>
      <c r="M928" s="2" t="s">
        <v>32</v>
      </c>
      <c r="N928" s="2" t="s">
        <v>630</v>
      </c>
      <c r="O928" s="2" t="s">
        <v>309</v>
      </c>
      <c r="P928" s="2" t="s">
        <v>158</v>
      </c>
      <c r="Q928" s="2" t="s">
        <v>599</v>
      </c>
      <c r="R928" s="2" t="s">
        <v>361</v>
      </c>
      <c r="S928" s="2" t="s">
        <v>35</v>
      </c>
      <c r="T928" s="144">
        <v>0.73799999999999999</v>
      </c>
      <c r="U928" s="2" t="s">
        <v>2954</v>
      </c>
      <c r="V928" s="155">
        <v>2.75E-2</v>
      </c>
      <c r="W928" s="157">
        <v>5.3370000000000001E-2</v>
      </c>
      <c r="X928" s="4" t="s">
        <v>597</v>
      </c>
      <c r="Y928" s="4" t="s">
        <v>309</v>
      </c>
      <c r="Z928" s="144">
        <v>9086.75</v>
      </c>
      <c r="AA928" s="144">
        <v>1</v>
      </c>
      <c r="AB928" s="144">
        <v>98.88</v>
      </c>
      <c r="AD928" s="144">
        <v>8.9849999999999994</v>
      </c>
      <c r="AG928" s="2" t="s">
        <v>37</v>
      </c>
      <c r="AH928" s="144">
        <v>1.02E-4</v>
      </c>
      <c r="AI928" s="157">
        <v>4.0312402138557201E-4</v>
      </c>
      <c r="AJ928" s="157">
        <v>1.5121703834365601E-4</v>
      </c>
      <c r="AK928" s="177"/>
    </row>
    <row r="929" spans="1:37">
      <c r="A929" s="2" t="s">
        <v>153</v>
      </c>
      <c r="B929" s="2">
        <v>8129</v>
      </c>
      <c r="C929" s="2" t="s">
        <v>2536</v>
      </c>
      <c r="D929" s="2" t="s">
        <v>2537</v>
      </c>
      <c r="E929" s="4" t="s">
        <v>353</v>
      </c>
      <c r="F929" s="2" t="s">
        <v>2955</v>
      </c>
      <c r="G929" s="2" t="s">
        <v>2956</v>
      </c>
      <c r="H929" s="2" t="s">
        <v>356</v>
      </c>
      <c r="I929" s="2" t="s">
        <v>939</v>
      </c>
      <c r="J929" s="2" t="s">
        <v>31</v>
      </c>
      <c r="K929" s="2" t="s">
        <v>31</v>
      </c>
      <c r="L929" s="2" t="s">
        <v>513</v>
      </c>
      <c r="M929" s="2" t="s">
        <v>32</v>
      </c>
      <c r="N929" s="2" t="s">
        <v>647</v>
      </c>
      <c r="O929" s="2" t="s">
        <v>309</v>
      </c>
      <c r="P929" s="2" t="s">
        <v>360</v>
      </c>
      <c r="Q929" s="20" t="s">
        <v>360</v>
      </c>
      <c r="R929" s="20" t="s">
        <v>360</v>
      </c>
      <c r="S929" s="2" t="s">
        <v>35</v>
      </c>
      <c r="T929" s="144">
        <v>2.5609999999999999</v>
      </c>
      <c r="U929" s="2" t="s">
        <v>2957</v>
      </c>
      <c r="V929" s="155">
        <v>1.9E-2</v>
      </c>
      <c r="W929" s="157">
        <v>3.7080000000000002E-2</v>
      </c>
      <c r="X929" s="4" t="s">
        <v>597</v>
      </c>
      <c r="Y929" s="4" t="s">
        <v>309</v>
      </c>
      <c r="Z929" s="144">
        <v>55290</v>
      </c>
      <c r="AA929" s="144">
        <v>1</v>
      </c>
      <c r="AB929" s="144">
        <v>104.67</v>
      </c>
      <c r="AD929" s="144">
        <v>57.872</v>
      </c>
      <c r="AG929" s="2" t="s">
        <v>37</v>
      </c>
      <c r="AH929" s="144">
        <v>9.5000000000000005E-5</v>
      </c>
      <c r="AI929" s="157">
        <v>2.59651271949177E-3</v>
      </c>
      <c r="AJ929" s="157">
        <v>9.7398552959868003E-4</v>
      </c>
      <c r="AK929" s="177"/>
    </row>
    <row r="930" spans="1:37">
      <c r="A930" s="2" t="s">
        <v>153</v>
      </c>
      <c r="B930" s="2">
        <v>8129</v>
      </c>
      <c r="C930" s="2" t="s">
        <v>1887</v>
      </c>
      <c r="D930" s="2" t="s">
        <v>1888</v>
      </c>
      <c r="E930" s="4" t="s">
        <v>353</v>
      </c>
      <c r="F930" s="2" t="s">
        <v>2958</v>
      </c>
      <c r="G930" s="2" t="s">
        <v>2959</v>
      </c>
      <c r="H930" s="2" t="s">
        <v>356</v>
      </c>
      <c r="I930" s="2" t="s">
        <v>939</v>
      </c>
      <c r="J930" s="2" t="s">
        <v>31</v>
      </c>
      <c r="K930" s="2" t="s">
        <v>31</v>
      </c>
      <c r="L930" s="2" t="s">
        <v>513</v>
      </c>
      <c r="M930" s="2" t="s">
        <v>32</v>
      </c>
      <c r="N930" s="2" t="s">
        <v>647</v>
      </c>
      <c r="O930" s="2" t="s">
        <v>309</v>
      </c>
      <c r="P930" s="2" t="s">
        <v>2853</v>
      </c>
      <c r="Q930" s="2" t="s">
        <v>348</v>
      </c>
      <c r="R930" s="2" t="s">
        <v>361</v>
      </c>
      <c r="S930" s="2" t="s">
        <v>35</v>
      </c>
      <c r="T930" s="144">
        <v>5.133</v>
      </c>
      <c r="U930" s="2" t="s">
        <v>2960</v>
      </c>
      <c r="V930" s="155">
        <v>6.4999999999999997E-3</v>
      </c>
      <c r="W930" s="157">
        <v>3.3890000000000003E-2</v>
      </c>
      <c r="X930" s="4" t="s">
        <v>597</v>
      </c>
      <c r="Y930" s="4" t="s">
        <v>309</v>
      </c>
      <c r="Z930" s="144">
        <v>271419.84000000003</v>
      </c>
      <c r="AA930" s="144">
        <v>1</v>
      </c>
      <c r="AB930" s="144">
        <v>98.12</v>
      </c>
      <c r="AD930" s="144">
        <v>266.31700000000001</v>
      </c>
      <c r="AG930" s="2" t="s">
        <v>37</v>
      </c>
      <c r="AH930" s="144">
        <v>1.11E-4</v>
      </c>
      <c r="AI930" s="157">
        <v>1.1948703100476901E-2</v>
      </c>
      <c r="AJ930" s="157">
        <v>4.48211319358116E-3</v>
      </c>
      <c r="AK930" s="177"/>
    </row>
    <row r="931" spans="1:37">
      <c r="A931" s="2" t="s">
        <v>153</v>
      </c>
      <c r="B931" s="2">
        <v>8129</v>
      </c>
      <c r="C931" s="2" t="s">
        <v>2961</v>
      </c>
      <c r="D931" s="2" t="s">
        <v>2962</v>
      </c>
      <c r="E931" s="4" t="s">
        <v>353</v>
      </c>
      <c r="F931" s="2" t="s">
        <v>2963</v>
      </c>
      <c r="G931" s="2" t="s">
        <v>2964</v>
      </c>
      <c r="H931" s="2" t="s">
        <v>356</v>
      </c>
      <c r="I931" s="2" t="s">
        <v>939</v>
      </c>
      <c r="J931" s="2" t="s">
        <v>31</v>
      </c>
      <c r="K931" s="2" t="s">
        <v>31</v>
      </c>
      <c r="L931" s="2" t="s">
        <v>513</v>
      </c>
      <c r="M931" s="2" t="s">
        <v>32</v>
      </c>
      <c r="N931" s="2" t="s">
        <v>647</v>
      </c>
      <c r="O931" s="2" t="s">
        <v>309</v>
      </c>
      <c r="P931" s="2" t="s">
        <v>2965</v>
      </c>
      <c r="Q931" s="2" t="s">
        <v>348</v>
      </c>
      <c r="R931" s="2" t="s">
        <v>361</v>
      </c>
      <c r="S931" s="2" t="s">
        <v>35</v>
      </c>
      <c r="T931" s="144">
        <v>1.69</v>
      </c>
      <c r="U931" s="2" t="s">
        <v>2966</v>
      </c>
      <c r="V931" s="155">
        <v>3.4599999999999999E-2</v>
      </c>
      <c r="W931" s="157">
        <v>2.8910000000000002E-2</v>
      </c>
      <c r="X931" s="4" t="s">
        <v>597</v>
      </c>
      <c r="Y931" s="4" t="s">
        <v>309</v>
      </c>
      <c r="Z931" s="144">
        <v>15603.29</v>
      </c>
      <c r="AA931" s="144">
        <v>1</v>
      </c>
      <c r="AB931" s="144">
        <v>115.64</v>
      </c>
      <c r="AC931" s="144">
        <v>0.29799999999999999</v>
      </c>
      <c r="AD931" s="144">
        <v>18.341999999999999</v>
      </c>
      <c r="AG931" s="2" t="s">
        <v>37</v>
      </c>
      <c r="AH931" s="144">
        <v>4.5000000000000003E-5</v>
      </c>
      <c r="AI931" s="157">
        <v>8.2294678351705404E-4</v>
      </c>
      <c r="AJ931" s="157">
        <v>3.0869799048482201E-4</v>
      </c>
      <c r="AK931" s="177"/>
    </row>
    <row r="932" spans="1:37">
      <c r="A932" s="2" t="s">
        <v>153</v>
      </c>
      <c r="B932" s="2">
        <v>8129</v>
      </c>
      <c r="C932" s="2" t="s">
        <v>2961</v>
      </c>
      <c r="D932" s="2" t="s">
        <v>2962</v>
      </c>
      <c r="E932" s="4" t="s">
        <v>353</v>
      </c>
      <c r="F932" s="2" t="s">
        <v>2967</v>
      </c>
      <c r="G932" s="2" t="s">
        <v>2968</v>
      </c>
      <c r="H932" s="2" t="s">
        <v>356</v>
      </c>
      <c r="I932" s="2" t="s">
        <v>1149</v>
      </c>
      <c r="J932" s="2" t="s">
        <v>31</v>
      </c>
      <c r="K932" s="2" t="s">
        <v>31</v>
      </c>
      <c r="L932" s="2" t="s">
        <v>513</v>
      </c>
      <c r="M932" s="2" t="s">
        <v>32</v>
      </c>
      <c r="N932" s="2" t="s">
        <v>630</v>
      </c>
      <c r="O932" s="2" t="s">
        <v>309</v>
      </c>
      <c r="P932" s="2" t="s">
        <v>2965</v>
      </c>
      <c r="Q932" s="2" t="s">
        <v>348</v>
      </c>
      <c r="R932" s="2" t="s">
        <v>361</v>
      </c>
      <c r="S932" s="2" t="s">
        <v>35</v>
      </c>
      <c r="T932" s="144">
        <v>2.4870000000000001</v>
      </c>
      <c r="U932" s="2" t="s">
        <v>2969</v>
      </c>
      <c r="V932" s="155">
        <v>5.2999999999999999E-2</v>
      </c>
      <c r="W932" s="157">
        <v>5.7820000000000003E-2</v>
      </c>
      <c r="X932" s="4" t="s">
        <v>597</v>
      </c>
      <c r="Y932" s="4" t="s">
        <v>309</v>
      </c>
      <c r="Z932" s="144">
        <v>98628.63</v>
      </c>
      <c r="AA932" s="144">
        <v>1</v>
      </c>
      <c r="AB932" s="144">
        <v>100.33</v>
      </c>
      <c r="AD932" s="144">
        <v>98.953999999999994</v>
      </c>
      <c r="AG932" s="2" t="s">
        <v>37</v>
      </c>
      <c r="AH932" s="144">
        <v>2.1699999999999999E-4</v>
      </c>
      <c r="AI932" s="157">
        <v>4.4397186898281898E-3</v>
      </c>
      <c r="AJ932" s="157">
        <v>1.66539594700228E-3</v>
      </c>
      <c r="AK932" s="177"/>
    </row>
    <row r="933" spans="1:37">
      <c r="A933" s="2" t="s">
        <v>153</v>
      </c>
      <c r="B933" s="2">
        <v>8129</v>
      </c>
      <c r="C933" s="2" t="s">
        <v>1946</v>
      </c>
      <c r="D933" s="2" t="s">
        <v>1947</v>
      </c>
      <c r="E933" s="4" t="s">
        <v>353</v>
      </c>
      <c r="F933" s="2" t="s">
        <v>3632</v>
      </c>
      <c r="G933" s="2" t="s">
        <v>3633</v>
      </c>
      <c r="H933" s="2" t="s">
        <v>356</v>
      </c>
      <c r="I933" s="2" t="s">
        <v>1149</v>
      </c>
      <c r="J933" s="2" t="s">
        <v>31</v>
      </c>
      <c r="K933" s="2" t="s">
        <v>31</v>
      </c>
      <c r="L933" s="2" t="s">
        <v>513</v>
      </c>
      <c r="M933" s="2" t="s">
        <v>32</v>
      </c>
      <c r="N933" s="2" t="s">
        <v>623</v>
      </c>
      <c r="O933" s="2" t="s">
        <v>309</v>
      </c>
      <c r="P933" s="2" t="s">
        <v>2864</v>
      </c>
      <c r="Q933" s="2" t="s">
        <v>348</v>
      </c>
      <c r="R933" s="2" t="s">
        <v>361</v>
      </c>
      <c r="S933" s="2" t="s">
        <v>35</v>
      </c>
      <c r="T933" s="144">
        <v>2.4390000000000001</v>
      </c>
      <c r="U933" s="2" t="s">
        <v>3634</v>
      </c>
      <c r="V933" s="155">
        <v>2.7E-2</v>
      </c>
      <c r="W933" s="157">
        <v>6.2280000000000002E-2</v>
      </c>
      <c r="X933" s="4" t="s">
        <v>597</v>
      </c>
      <c r="Y933" s="4" t="s">
        <v>309</v>
      </c>
      <c r="Z933" s="144">
        <v>76012</v>
      </c>
      <c r="AA933" s="144">
        <v>1</v>
      </c>
      <c r="AB933" s="144">
        <v>92.63</v>
      </c>
      <c r="AD933" s="144">
        <v>70.41</v>
      </c>
      <c r="AG933" s="2" t="s">
        <v>37</v>
      </c>
      <c r="AH933" s="144">
        <v>1.08E-4</v>
      </c>
      <c r="AI933" s="157">
        <v>3.1590424660442999E-3</v>
      </c>
      <c r="AJ933" s="157">
        <v>1.18499771875453E-3</v>
      </c>
      <c r="AK933" s="177"/>
    </row>
    <row r="934" spans="1:37">
      <c r="A934" s="2" t="s">
        <v>153</v>
      </c>
      <c r="B934" s="2">
        <v>8129</v>
      </c>
      <c r="C934" s="2" t="s">
        <v>1946</v>
      </c>
      <c r="D934" s="2" t="s">
        <v>1947</v>
      </c>
      <c r="E934" s="4" t="s">
        <v>353</v>
      </c>
      <c r="F934" s="2" t="s">
        <v>2970</v>
      </c>
      <c r="G934" s="2" t="s">
        <v>2971</v>
      </c>
      <c r="H934" s="2" t="s">
        <v>356</v>
      </c>
      <c r="I934" s="2" t="s">
        <v>1149</v>
      </c>
      <c r="J934" s="2" t="s">
        <v>31</v>
      </c>
      <c r="K934" s="2" t="s">
        <v>31</v>
      </c>
      <c r="L934" s="2" t="s">
        <v>513</v>
      </c>
      <c r="M934" s="2" t="s">
        <v>32</v>
      </c>
      <c r="N934" s="2" t="s">
        <v>623</v>
      </c>
      <c r="O934" s="2" t="s">
        <v>309</v>
      </c>
      <c r="P934" s="2" t="s">
        <v>2864</v>
      </c>
      <c r="Q934" s="2" t="s">
        <v>348</v>
      </c>
      <c r="R934" s="2" t="s">
        <v>361</v>
      </c>
      <c r="S934" s="2" t="s">
        <v>35</v>
      </c>
      <c r="T934" s="144">
        <v>3.3460000000000001</v>
      </c>
      <c r="U934" s="2" t="s">
        <v>2972</v>
      </c>
      <c r="V934" s="155">
        <v>0.05</v>
      </c>
      <c r="W934" s="157">
        <v>6.2390000000000001E-2</v>
      </c>
      <c r="X934" s="4" t="s">
        <v>597</v>
      </c>
      <c r="Y934" s="4" t="s">
        <v>309</v>
      </c>
      <c r="Z934" s="144">
        <v>36051.279999999999</v>
      </c>
      <c r="AA934" s="144">
        <v>1</v>
      </c>
      <c r="AB934" s="144">
        <v>97.4</v>
      </c>
      <c r="AD934" s="144">
        <v>35.113999999999997</v>
      </c>
      <c r="AG934" s="2" t="s">
        <v>37</v>
      </c>
      <c r="AH934" s="144">
        <v>3.4999999999999997E-5</v>
      </c>
      <c r="AI934" s="157">
        <v>1.5754378895874799E-3</v>
      </c>
      <c r="AJ934" s="157">
        <v>5.9096714440129601E-4</v>
      </c>
      <c r="AK934" s="177"/>
    </row>
    <row r="935" spans="1:37">
      <c r="A935" s="2" t="s">
        <v>153</v>
      </c>
      <c r="B935" s="2">
        <v>8129</v>
      </c>
      <c r="C935" s="2" t="s">
        <v>1950</v>
      </c>
      <c r="D935" s="2" t="s">
        <v>1951</v>
      </c>
      <c r="E935" s="4" t="s">
        <v>353</v>
      </c>
      <c r="F935" s="2" t="s">
        <v>3635</v>
      </c>
      <c r="G935" s="2" t="s">
        <v>3636</v>
      </c>
      <c r="H935" s="2" t="s">
        <v>356</v>
      </c>
      <c r="I935" s="2" t="s">
        <v>1149</v>
      </c>
      <c r="J935" s="2" t="s">
        <v>31</v>
      </c>
      <c r="K935" s="2" t="s">
        <v>31</v>
      </c>
      <c r="L935" s="2" t="s">
        <v>513</v>
      </c>
      <c r="M935" s="2" t="s">
        <v>32</v>
      </c>
      <c r="N935" s="2" t="s">
        <v>668</v>
      </c>
      <c r="O935" s="2" t="s">
        <v>309</v>
      </c>
      <c r="P935" s="2" t="s">
        <v>2917</v>
      </c>
      <c r="Q935" s="2" t="s">
        <v>599</v>
      </c>
      <c r="R935" s="2" t="s">
        <v>361</v>
      </c>
      <c r="S935" s="2" t="s">
        <v>35</v>
      </c>
      <c r="T935" s="144">
        <v>3.63</v>
      </c>
      <c r="U935" s="2" t="s">
        <v>2975</v>
      </c>
      <c r="V935" s="155">
        <v>3.2000000000000001E-2</v>
      </c>
      <c r="W935" s="157">
        <v>5.2949999999999997E-2</v>
      </c>
      <c r="X935" s="4" t="s">
        <v>597</v>
      </c>
      <c r="Y935" s="4" t="s">
        <v>309</v>
      </c>
      <c r="Z935" s="144">
        <v>369000</v>
      </c>
      <c r="AA935" s="144">
        <v>1</v>
      </c>
      <c r="AB935" s="144">
        <v>93.25</v>
      </c>
      <c r="AD935" s="144">
        <v>344.09199999999998</v>
      </c>
      <c r="AG935" s="2" t="s">
        <v>37</v>
      </c>
      <c r="AH935" s="144">
        <v>2.63E-4</v>
      </c>
      <c r="AI935" s="157">
        <v>1.54382065435589E-2</v>
      </c>
      <c r="AJ935" s="157">
        <v>5.79107110221482E-3</v>
      </c>
      <c r="AK935" s="177"/>
    </row>
    <row r="936" spans="1:37">
      <c r="A936" s="2" t="s">
        <v>153</v>
      </c>
      <c r="B936" s="2">
        <v>8129</v>
      </c>
      <c r="C936" s="2" t="s">
        <v>1950</v>
      </c>
      <c r="D936" s="2" t="s">
        <v>1951</v>
      </c>
      <c r="E936" s="4" t="s">
        <v>353</v>
      </c>
      <c r="F936" s="2" t="s">
        <v>2973</v>
      </c>
      <c r="G936" s="2" t="s">
        <v>2974</v>
      </c>
      <c r="H936" s="2" t="s">
        <v>356</v>
      </c>
      <c r="I936" s="2" t="s">
        <v>939</v>
      </c>
      <c r="J936" s="2" t="s">
        <v>31</v>
      </c>
      <c r="K936" s="2" t="s">
        <v>31</v>
      </c>
      <c r="L936" s="2" t="s">
        <v>513</v>
      </c>
      <c r="M936" s="2" t="s">
        <v>32</v>
      </c>
      <c r="N936" s="2" t="s">
        <v>668</v>
      </c>
      <c r="O936" s="2" t="s">
        <v>309</v>
      </c>
      <c r="P936" s="2" t="s">
        <v>2917</v>
      </c>
      <c r="Q936" s="2" t="s">
        <v>599</v>
      </c>
      <c r="R936" s="2" t="s">
        <v>361</v>
      </c>
      <c r="S936" s="2" t="s">
        <v>35</v>
      </c>
      <c r="T936" s="144">
        <v>3.7669999999999999</v>
      </c>
      <c r="U936" s="2" t="s">
        <v>2975</v>
      </c>
      <c r="V936" s="155">
        <v>1.7000000000000001E-2</v>
      </c>
      <c r="W936" s="157">
        <v>2.572E-2</v>
      </c>
      <c r="X936" s="4" t="s">
        <v>597</v>
      </c>
      <c r="Y936" s="4" t="s">
        <v>309</v>
      </c>
      <c r="Z936" s="144">
        <v>14571</v>
      </c>
      <c r="AA936" s="144">
        <v>1</v>
      </c>
      <c r="AB936" s="144">
        <v>108.38</v>
      </c>
      <c r="AD936" s="144">
        <v>15.792</v>
      </c>
      <c r="AG936" s="2" t="s">
        <v>37</v>
      </c>
      <c r="AH936" s="144">
        <v>1.1E-5</v>
      </c>
      <c r="AI936" s="157">
        <v>7.0853310246101701E-4</v>
      </c>
      <c r="AJ936" s="157">
        <v>2.6577993778276898E-4</v>
      </c>
      <c r="AK936" s="177"/>
    </row>
    <row r="937" spans="1:37">
      <c r="A937" s="2" t="s">
        <v>153</v>
      </c>
      <c r="B937" s="2">
        <v>8129</v>
      </c>
      <c r="C937" s="2" t="s">
        <v>1954</v>
      </c>
      <c r="D937" s="2" t="s">
        <v>1955</v>
      </c>
      <c r="E937" s="4" t="s">
        <v>353</v>
      </c>
      <c r="F937" s="2" t="s">
        <v>2976</v>
      </c>
      <c r="G937" s="2" t="s">
        <v>2977</v>
      </c>
      <c r="H937" s="2" t="s">
        <v>356</v>
      </c>
      <c r="I937" s="2" t="s">
        <v>939</v>
      </c>
      <c r="J937" s="2" t="s">
        <v>31</v>
      </c>
      <c r="K937" s="2" t="s">
        <v>31</v>
      </c>
      <c r="L937" s="2" t="s">
        <v>513</v>
      </c>
      <c r="M937" s="2" t="s">
        <v>32</v>
      </c>
      <c r="N937" s="2" t="s">
        <v>647</v>
      </c>
      <c r="O937" s="2" t="s">
        <v>309</v>
      </c>
      <c r="P937" s="2" t="s">
        <v>2853</v>
      </c>
      <c r="Q937" s="2" t="s">
        <v>348</v>
      </c>
      <c r="R937" s="2" t="s">
        <v>361</v>
      </c>
      <c r="S937" s="2" t="s">
        <v>35</v>
      </c>
      <c r="T937" s="144">
        <v>3.9089999999999998</v>
      </c>
      <c r="U937" s="2" t="s">
        <v>2978</v>
      </c>
      <c r="V937" s="155">
        <v>7.7999999999999996E-3</v>
      </c>
      <c r="W937" s="157">
        <v>2.8309999999999998E-2</v>
      </c>
      <c r="X937" s="4" t="s">
        <v>597</v>
      </c>
      <c r="Y937" s="4" t="s">
        <v>309</v>
      </c>
      <c r="Z937" s="144">
        <v>98547.61</v>
      </c>
      <c r="AA937" s="144">
        <v>1</v>
      </c>
      <c r="AB937" s="144">
        <v>104.07</v>
      </c>
      <c r="AD937" s="144">
        <v>102.55800000000001</v>
      </c>
      <c r="AG937" s="2" t="s">
        <v>37</v>
      </c>
      <c r="AH937" s="144">
        <v>2.5000000000000001E-4</v>
      </c>
      <c r="AI937" s="157">
        <v>4.6014349940976303E-3</v>
      </c>
      <c r="AJ937" s="157">
        <v>1.7260578259433001E-3</v>
      </c>
      <c r="AK937" s="177"/>
    </row>
    <row r="938" spans="1:37">
      <c r="A938" s="2" t="s">
        <v>153</v>
      </c>
      <c r="B938" s="2">
        <v>8129</v>
      </c>
      <c r="C938" s="2" t="s">
        <v>1954</v>
      </c>
      <c r="D938" s="2" t="s">
        <v>1955</v>
      </c>
      <c r="E938" s="4" t="s">
        <v>353</v>
      </c>
      <c r="F938" s="2" t="s">
        <v>2979</v>
      </c>
      <c r="G938" s="2" t="s">
        <v>2980</v>
      </c>
      <c r="H938" s="2" t="s">
        <v>356</v>
      </c>
      <c r="I938" s="2" t="s">
        <v>939</v>
      </c>
      <c r="J938" s="2" t="s">
        <v>31</v>
      </c>
      <c r="K938" s="2" t="s">
        <v>31</v>
      </c>
      <c r="L938" s="2" t="s">
        <v>513</v>
      </c>
      <c r="M938" s="2" t="s">
        <v>32</v>
      </c>
      <c r="N938" s="2" t="s">
        <v>647</v>
      </c>
      <c r="O938" s="2" t="s">
        <v>309</v>
      </c>
      <c r="P938" s="2" t="s">
        <v>2874</v>
      </c>
      <c r="Q938" s="2" t="s">
        <v>599</v>
      </c>
      <c r="R938" s="2" t="s">
        <v>361</v>
      </c>
      <c r="S938" s="2" t="s">
        <v>35</v>
      </c>
      <c r="T938" s="144">
        <v>1.444</v>
      </c>
      <c r="U938" s="2" t="s">
        <v>2981</v>
      </c>
      <c r="V938" s="155">
        <v>1.95E-2</v>
      </c>
      <c r="W938" s="157">
        <v>2.648E-2</v>
      </c>
      <c r="X938" s="4" t="s">
        <v>597</v>
      </c>
      <c r="Y938" s="4" t="s">
        <v>309</v>
      </c>
      <c r="Z938" s="144">
        <v>110450.62</v>
      </c>
      <c r="AA938" s="144">
        <v>1</v>
      </c>
      <c r="AB938" s="144">
        <v>113.23</v>
      </c>
      <c r="AD938" s="144">
        <v>125.063</v>
      </c>
      <c r="AG938" s="2" t="s">
        <v>37</v>
      </c>
      <c r="AH938" s="144">
        <v>2.1900000000000001E-4</v>
      </c>
      <c r="AI938" s="157">
        <v>5.6111425974511098E-3</v>
      </c>
      <c r="AJ938" s="157">
        <v>2.1048122173273499E-3</v>
      </c>
      <c r="AK938" s="177"/>
    </row>
    <row r="939" spans="1:37">
      <c r="A939" s="2" t="s">
        <v>153</v>
      </c>
      <c r="B939" s="2">
        <v>8129</v>
      </c>
      <c r="C939" s="2" t="s">
        <v>1954</v>
      </c>
      <c r="D939" s="2" t="s">
        <v>1955</v>
      </c>
      <c r="E939" s="4" t="s">
        <v>353</v>
      </c>
      <c r="F939" s="2" t="s">
        <v>3640</v>
      </c>
      <c r="G939" s="2" t="s">
        <v>3641</v>
      </c>
      <c r="H939" s="2" t="s">
        <v>356</v>
      </c>
      <c r="I939" s="2" t="s">
        <v>939</v>
      </c>
      <c r="J939" s="2" t="s">
        <v>31</v>
      </c>
      <c r="K939" s="2" t="s">
        <v>31</v>
      </c>
      <c r="L939" s="2" t="s">
        <v>513</v>
      </c>
      <c r="M939" s="2" t="s">
        <v>32</v>
      </c>
      <c r="N939" s="2" t="s">
        <v>647</v>
      </c>
      <c r="O939" s="2" t="s">
        <v>309</v>
      </c>
      <c r="P939" s="2" t="s">
        <v>2853</v>
      </c>
      <c r="Q939" s="2" t="s">
        <v>348</v>
      </c>
      <c r="R939" s="2" t="s">
        <v>361</v>
      </c>
      <c r="S939" s="2" t="s">
        <v>35</v>
      </c>
      <c r="T939" s="144">
        <v>5.5919999999999996</v>
      </c>
      <c r="U939" s="2" t="s">
        <v>3642</v>
      </c>
      <c r="V939" s="155">
        <v>2.5999999999999999E-2</v>
      </c>
      <c r="W939" s="157">
        <v>3.1829999999999997E-2</v>
      </c>
      <c r="X939" s="4" t="s">
        <v>597</v>
      </c>
      <c r="Y939" s="4" t="s">
        <v>309</v>
      </c>
      <c r="Z939" s="144">
        <v>53000</v>
      </c>
      <c r="AA939" s="144">
        <v>1</v>
      </c>
      <c r="AB939" s="144">
        <v>98.8</v>
      </c>
      <c r="AC939" s="144">
        <v>0.72699999999999998</v>
      </c>
      <c r="AD939" s="144">
        <v>53.091000000000001</v>
      </c>
      <c r="AG939" s="2" t="s">
        <v>37</v>
      </c>
      <c r="AH939" s="144">
        <v>9.8999999999999994E-5</v>
      </c>
      <c r="AI939" s="157">
        <v>2.3820097101473299E-3</v>
      </c>
      <c r="AJ939" s="157">
        <v>8.9352267432803504E-4</v>
      </c>
      <c r="AK939" s="177"/>
    </row>
    <row r="940" spans="1:37">
      <c r="A940" s="2" t="s">
        <v>153</v>
      </c>
      <c r="B940" s="2">
        <v>8129</v>
      </c>
      <c r="C940" s="2" t="s">
        <v>1954</v>
      </c>
      <c r="D940" s="2" t="s">
        <v>1955</v>
      </c>
      <c r="E940" s="4" t="s">
        <v>353</v>
      </c>
      <c r="F940" s="2" t="s">
        <v>2982</v>
      </c>
      <c r="G940" s="2" t="s">
        <v>2983</v>
      </c>
      <c r="H940" s="2" t="s">
        <v>356</v>
      </c>
      <c r="I940" s="2" t="s">
        <v>939</v>
      </c>
      <c r="J940" s="2" t="s">
        <v>31</v>
      </c>
      <c r="K940" s="2" t="s">
        <v>31</v>
      </c>
      <c r="L940" s="2" t="s">
        <v>513</v>
      </c>
      <c r="M940" s="2" t="s">
        <v>32</v>
      </c>
      <c r="N940" s="2" t="s">
        <v>647</v>
      </c>
      <c r="O940" s="2" t="s">
        <v>309</v>
      </c>
      <c r="P940" s="2" t="s">
        <v>2874</v>
      </c>
      <c r="Q940" s="2" t="s">
        <v>599</v>
      </c>
      <c r="R940" s="2" t="s">
        <v>361</v>
      </c>
      <c r="S940" s="2" t="s">
        <v>35</v>
      </c>
      <c r="T940" s="144">
        <v>4.6890000000000001</v>
      </c>
      <c r="U940" s="2" t="s">
        <v>2984</v>
      </c>
      <c r="V940" s="155">
        <v>1.17E-2</v>
      </c>
      <c r="W940" s="157">
        <v>3.5060000000000001E-2</v>
      </c>
      <c r="X940" s="4" t="s">
        <v>597</v>
      </c>
      <c r="Y940" s="4" t="s">
        <v>309</v>
      </c>
      <c r="Z940" s="144">
        <v>210708.95</v>
      </c>
      <c r="AA940" s="144">
        <v>1</v>
      </c>
      <c r="AB940" s="144">
        <v>101.69</v>
      </c>
      <c r="AD940" s="144">
        <v>214.27</v>
      </c>
      <c r="AG940" s="2" t="s">
        <v>37</v>
      </c>
      <c r="AH940" s="144">
        <v>3.0600000000000001E-4</v>
      </c>
      <c r="AI940" s="157">
        <v>9.6135296607419499E-3</v>
      </c>
      <c r="AJ940" s="157">
        <v>3.6061594105201E-3</v>
      </c>
      <c r="AK940" s="177"/>
    </row>
    <row r="941" spans="1:37">
      <c r="A941" s="2" t="s">
        <v>153</v>
      </c>
      <c r="B941" s="2">
        <v>8129</v>
      </c>
      <c r="C941" s="2" t="s">
        <v>1954</v>
      </c>
      <c r="D941" s="2" t="s">
        <v>1955</v>
      </c>
      <c r="E941" s="4" t="s">
        <v>353</v>
      </c>
      <c r="F941" s="2" t="s">
        <v>2985</v>
      </c>
      <c r="G941" s="2" t="s">
        <v>2986</v>
      </c>
      <c r="H941" s="2" t="s">
        <v>356</v>
      </c>
      <c r="I941" s="2" t="s">
        <v>939</v>
      </c>
      <c r="J941" s="2" t="s">
        <v>31</v>
      </c>
      <c r="K941" s="2" t="s">
        <v>31</v>
      </c>
      <c r="L941" s="2" t="s">
        <v>513</v>
      </c>
      <c r="M941" s="2" t="s">
        <v>32</v>
      </c>
      <c r="N941" s="2" t="s">
        <v>647</v>
      </c>
      <c r="O941" s="2" t="s">
        <v>309</v>
      </c>
      <c r="P941" s="2" t="s">
        <v>2874</v>
      </c>
      <c r="Q941" s="2" t="s">
        <v>599</v>
      </c>
      <c r="R941" s="2" t="s">
        <v>361</v>
      </c>
      <c r="S941" s="2" t="s">
        <v>35</v>
      </c>
      <c r="T941" s="144">
        <v>4.4539999999999997</v>
      </c>
      <c r="U941" s="2" t="s">
        <v>2987</v>
      </c>
      <c r="V941" s="155">
        <v>1.3299999999999999E-2</v>
      </c>
      <c r="W941" s="157">
        <v>3.5150000000000001E-2</v>
      </c>
      <c r="X941" s="4" t="s">
        <v>597</v>
      </c>
      <c r="Y941" s="4" t="s">
        <v>309</v>
      </c>
      <c r="Z941" s="144">
        <v>90207.25</v>
      </c>
      <c r="AA941" s="144">
        <v>1</v>
      </c>
      <c r="AB941" s="144">
        <v>103.22</v>
      </c>
      <c r="AD941" s="144">
        <v>93.111999999999995</v>
      </c>
      <c r="AG941" s="2" t="s">
        <v>37</v>
      </c>
      <c r="AH941" s="144">
        <v>7.6000000000000004E-5</v>
      </c>
      <c r="AI941" s="157">
        <v>4.1776008076001197E-3</v>
      </c>
      <c r="AJ941" s="157">
        <v>1.5670721365997E-3</v>
      </c>
      <c r="AK941" s="177"/>
    </row>
    <row r="942" spans="1:37">
      <c r="A942" s="2" t="s">
        <v>153</v>
      </c>
      <c r="B942" s="2">
        <v>8129</v>
      </c>
      <c r="C942" s="2" t="s">
        <v>1954</v>
      </c>
      <c r="D942" s="2" t="s">
        <v>1955</v>
      </c>
      <c r="E942" s="4" t="s">
        <v>353</v>
      </c>
      <c r="F942" s="2" t="s">
        <v>2988</v>
      </c>
      <c r="G942" s="2" t="s">
        <v>2989</v>
      </c>
      <c r="H942" s="2" t="s">
        <v>356</v>
      </c>
      <c r="I942" s="2" t="s">
        <v>1149</v>
      </c>
      <c r="J942" s="2" t="s">
        <v>134</v>
      </c>
      <c r="K942" s="2" t="s">
        <v>486</v>
      </c>
      <c r="L942" s="2" t="s">
        <v>513</v>
      </c>
      <c r="M942" s="2" t="s">
        <v>32</v>
      </c>
      <c r="N942" s="2" t="s">
        <v>647</v>
      </c>
      <c r="O942" s="2" t="s">
        <v>309</v>
      </c>
      <c r="P942" s="2" t="s">
        <v>2842</v>
      </c>
      <c r="Q942" s="2" t="s">
        <v>348</v>
      </c>
      <c r="R942" s="2" t="s">
        <v>361</v>
      </c>
      <c r="S942" s="2" t="s">
        <v>35</v>
      </c>
      <c r="T942" s="144">
        <v>4.5380000000000003</v>
      </c>
      <c r="U942" s="2" t="s">
        <v>2990</v>
      </c>
      <c r="V942" s="155">
        <v>2.0899999999999998E-2</v>
      </c>
      <c r="W942" s="157">
        <v>5.5640000000000002E-2</v>
      </c>
      <c r="X942" s="4" t="s">
        <v>597</v>
      </c>
      <c r="Y942" s="4" t="s">
        <v>309</v>
      </c>
      <c r="Z942" s="144">
        <v>41066.04</v>
      </c>
      <c r="AA942" s="144">
        <v>1</v>
      </c>
      <c r="AB942" s="144">
        <v>86.21</v>
      </c>
      <c r="AD942" s="144">
        <v>35.402999999999999</v>
      </c>
      <c r="AG942" s="2" t="s">
        <v>37</v>
      </c>
      <c r="AH942" s="144">
        <v>2.1800000000000001E-4</v>
      </c>
      <c r="AI942" s="157">
        <v>1.5884081664646599E-3</v>
      </c>
      <c r="AJ942" s="157">
        <v>5.9583246314147398E-4</v>
      </c>
      <c r="AK942" s="177"/>
    </row>
    <row r="943" spans="1:37">
      <c r="A943" s="2" t="s">
        <v>153</v>
      </c>
      <c r="B943" s="2">
        <v>8129</v>
      </c>
      <c r="C943" s="2" t="s">
        <v>1954</v>
      </c>
      <c r="D943" s="2" t="s">
        <v>1955</v>
      </c>
      <c r="E943" s="4" t="s">
        <v>353</v>
      </c>
      <c r="F943" s="2" t="s">
        <v>2991</v>
      </c>
      <c r="G943" s="2" t="s">
        <v>2992</v>
      </c>
      <c r="H943" s="2" t="s">
        <v>356</v>
      </c>
      <c r="I943" s="2" t="s">
        <v>939</v>
      </c>
      <c r="J943" s="2" t="s">
        <v>31</v>
      </c>
      <c r="K943" s="2" t="s">
        <v>31</v>
      </c>
      <c r="L943" s="2" t="s">
        <v>513</v>
      </c>
      <c r="M943" s="2" t="s">
        <v>32</v>
      </c>
      <c r="N943" s="2" t="s">
        <v>647</v>
      </c>
      <c r="O943" s="2" t="s">
        <v>309</v>
      </c>
      <c r="P943" s="2" t="s">
        <v>2874</v>
      </c>
      <c r="Q943" s="2" t="s">
        <v>599</v>
      </c>
      <c r="R943" s="2" t="s">
        <v>361</v>
      </c>
      <c r="S943" s="2" t="s">
        <v>35</v>
      </c>
      <c r="T943" s="144">
        <v>2.956</v>
      </c>
      <c r="U943" s="2" t="s">
        <v>2993</v>
      </c>
      <c r="V943" s="155">
        <v>3.3500000000000002E-2</v>
      </c>
      <c r="W943" s="157">
        <v>2.853E-2</v>
      </c>
      <c r="X943" s="4" t="s">
        <v>597</v>
      </c>
      <c r="Y943" s="4" t="s">
        <v>309</v>
      </c>
      <c r="Z943" s="144">
        <v>55183.199999999997</v>
      </c>
      <c r="AA943" s="144">
        <v>1</v>
      </c>
      <c r="AB943" s="144">
        <v>115.92</v>
      </c>
      <c r="AD943" s="144">
        <v>63.968000000000004</v>
      </c>
      <c r="AG943" s="2" t="s">
        <v>37</v>
      </c>
      <c r="AH943" s="144">
        <v>8.7000000000000001E-5</v>
      </c>
      <c r="AI943" s="157">
        <v>2.87003302285453E-3</v>
      </c>
      <c r="AJ943" s="157">
        <v>1.0765865357585599E-3</v>
      </c>
      <c r="AK943" s="177"/>
    </row>
    <row r="944" spans="1:37">
      <c r="A944" s="2" t="s">
        <v>153</v>
      </c>
      <c r="B944" s="2">
        <v>8129</v>
      </c>
      <c r="C944" s="2" t="s">
        <v>3646</v>
      </c>
      <c r="D944" s="2" t="s">
        <v>3647</v>
      </c>
      <c r="E944" s="4" t="s">
        <v>353</v>
      </c>
      <c r="F944" s="2" t="s">
        <v>3648</v>
      </c>
      <c r="G944" s="2" t="s">
        <v>3649</v>
      </c>
      <c r="H944" s="2" t="s">
        <v>356</v>
      </c>
      <c r="I944" s="2" t="s">
        <v>939</v>
      </c>
      <c r="J944" s="2" t="s">
        <v>31</v>
      </c>
      <c r="K944" s="2" t="s">
        <v>31</v>
      </c>
      <c r="L944" s="2" t="s">
        <v>513</v>
      </c>
      <c r="M944" s="2" t="s">
        <v>32</v>
      </c>
      <c r="N944" s="2" t="s">
        <v>631</v>
      </c>
      <c r="O944" s="2" t="s">
        <v>309</v>
      </c>
      <c r="P944" s="2" t="s">
        <v>2874</v>
      </c>
      <c r="Q944" s="2" t="s">
        <v>599</v>
      </c>
      <c r="R944" s="2" t="s">
        <v>361</v>
      </c>
      <c r="S944" s="2" t="s">
        <v>35</v>
      </c>
      <c r="T944" s="144">
        <v>2.7E-2</v>
      </c>
      <c r="U944" s="2" t="s">
        <v>3650</v>
      </c>
      <c r="V944" s="155">
        <v>2.1999999999999999E-2</v>
      </c>
      <c r="W944" s="157">
        <v>7.5819999999999999E-2</v>
      </c>
      <c r="X944" s="4" t="s">
        <v>597</v>
      </c>
      <c r="Y944" s="4" t="s">
        <v>309</v>
      </c>
      <c r="Z944" s="144">
        <v>50000</v>
      </c>
      <c r="AA944" s="144">
        <v>1</v>
      </c>
      <c r="AB944" s="144">
        <v>115.8</v>
      </c>
      <c r="AD944" s="144">
        <v>57.9</v>
      </c>
      <c r="AG944" s="2" t="s">
        <v>37</v>
      </c>
      <c r="AH944" s="144">
        <v>1.9900000000000001E-4</v>
      </c>
      <c r="AI944" s="157">
        <v>2.5977670506391699E-3</v>
      </c>
      <c r="AJ944" s="157">
        <v>9.7445604544777397E-4</v>
      </c>
      <c r="AK944" s="177"/>
    </row>
    <row r="945" spans="1:37">
      <c r="A945" s="2" t="s">
        <v>153</v>
      </c>
      <c r="B945" s="2">
        <v>8129</v>
      </c>
      <c r="C945" s="2" t="s">
        <v>2229</v>
      </c>
      <c r="D945" s="2" t="s">
        <v>2230</v>
      </c>
      <c r="E945" s="4" t="s">
        <v>353</v>
      </c>
      <c r="F945" s="2" t="s">
        <v>2994</v>
      </c>
      <c r="G945" s="2" t="s">
        <v>2995</v>
      </c>
      <c r="H945" s="2" t="s">
        <v>356</v>
      </c>
      <c r="I945" s="2" t="s">
        <v>1149</v>
      </c>
      <c r="J945" s="2" t="s">
        <v>31</v>
      </c>
      <c r="K945" s="2" t="s">
        <v>31</v>
      </c>
      <c r="L945" s="2" t="s">
        <v>513</v>
      </c>
      <c r="M945" s="2" t="s">
        <v>32</v>
      </c>
      <c r="N945" s="2" t="s">
        <v>623</v>
      </c>
      <c r="O945" s="2" t="s">
        <v>309</v>
      </c>
      <c r="P945" s="2" t="s">
        <v>2901</v>
      </c>
      <c r="Q945" s="2" t="s">
        <v>599</v>
      </c>
      <c r="R945" s="2" t="s">
        <v>361</v>
      </c>
      <c r="S945" s="2" t="s">
        <v>35</v>
      </c>
      <c r="T945" s="144">
        <v>3.2530000000000001</v>
      </c>
      <c r="U945" s="2" t="s">
        <v>2996</v>
      </c>
      <c r="V945" s="155">
        <v>7.2499999999999995E-2</v>
      </c>
      <c r="W945" s="157">
        <v>6.3E-2</v>
      </c>
      <c r="X945" s="4" t="s">
        <v>597</v>
      </c>
      <c r="Y945" s="4" t="s">
        <v>309</v>
      </c>
      <c r="Z945" s="144">
        <v>29700</v>
      </c>
      <c r="AA945" s="144">
        <v>1</v>
      </c>
      <c r="AB945" s="144">
        <v>104.56</v>
      </c>
      <c r="AD945" s="144">
        <v>31.053999999999998</v>
      </c>
      <c r="AG945" s="2" t="s">
        <v>37</v>
      </c>
      <c r="AH945" s="144">
        <v>4.1E-5</v>
      </c>
      <c r="AI945" s="157">
        <v>1.39329687868748E-3</v>
      </c>
      <c r="AJ945" s="157">
        <v>5.2264369363160196E-4</v>
      </c>
      <c r="AK945" s="177"/>
    </row>
    <row r="946" spans="1:37">
      <c r="A946" s="2" t="s">
        <v>153</v>
      </c>
      <c r="B946" s="2">
        <v>8129</v>
      </c>
      <c r="C946" s="2" t="s">
        <v>2997</v>
      </c>
      <c r="D946" s="2" t="s">
        <v>2998</v>
      </c>
      <c r="E946" s="4" t="s">
        <v>501</v>
      </c>
      <c r="F946" s="2" t="s">
        <v>2999</v>
      </c>
      <c r="G946" s="2" t="s">
        <v>3000</v>
      </c>
      <c r="H946" s="2" t="s">
        <v>356</v>
      </c>
      <c r="I946" s="2" t="s">
        <v>939</v>
      </c>
      <c r="J946" s="2" t="s">
        <v>31</v>
      </c>
      <c r="K946" s="2" t="s">
        <v>428</v>
      </c>
      <c r="L946" s="2" t="s">
        <v>513</v>
      </c>
      <c r="M946" s="2" t="s">
        <v>32</v>
      </c>
      <c r="N946" s="2" t="s">
        <v>648</v>
      </c>
      <c r="O946" s="2" t="s">
        <v>309</v>
      </c>
      <c r="P946" s="2" t="s">
        <v>3001</v>
      </c>
      <c r="Q946" s="2" t="s">
        <v>348</v>
      </c>
      <c r="R946" s="2" t="s">
        <v>361</v>
      </c>
      <c r="S946" s="2" t="s">
        <v>35</v>
      </c>
      <c r="T946" s="144">
        <v>1.1870000000000001</v>
      </c>
      <c r="U946" s="2" t="s">
        <v>3002</v>
      </c>
      <c r="V946" s="155">
        <v>4.0500000000000001E-2</v>
      </c>
      <c r="W946" s="157">
        <v>4.3589999999999997E-2</v>
      </c>
      <c r="X946" s="4" t="s">
        <v>597</v>
      </c>
      <c r="Y946" s="4" t="s">
        <v>309</v>
      </c>
      <c r="Z946" s="144">
        <v>119076.17</v>
      </c>
      <c r="AA946" s="144">
        <v>1</v>
      </c>
      <c r="AB946" s="144">
        <v>115</v>
      </c>
      <c r="AD946" s="144">
        <v>136.93799999999999</v>
      </c>
      <c r="AG946" s="2" t="s">
        <v>37</v>
      </c>
      <c r="AH946" s="144">
        <v>3.4200000000000002E-4</v>
      </c>
      <c r="AI946" s="157">
        <v>6.1439028252790098E-3</v>
      </c>
      <c r="AJ946" s="157">
        <v>2.3046574746814698E-3</v>
      </c>
      <c r="AK946" s="177"/>
    </row>
    <row r="947" spans="1:37">
      <c r="A947" s="2" t="s">
        <v>153</v>
      </c>
      <c r="B947" s="2">
        <v>8129</v>
      </c>
      <c r="C947" s="2" t="s">
        <v>2997</v>
      </c>
      <c r="D947" s="2" t="s">
        <v>2998</v>
      </c>
      <c r="E947" s="4" t="s">
        <v>501</v>
      </c>
      <c r="F947" s="2" t="s">
        <v>3003</v>
      </c>
      <c r="G947" s="2" t="s">
        <v>3004</v>
      </c>
      <c r="H947" s="2" t="s">
        <v>356</v>
      </c>
      <c r="I947" s="2" t="s">
        <v>939</v>
      </c>
      <c r="J947" s="2" t="s">
        <v>31</v>
      </c>
      <c r="K947" s="2" t="s">
        <v>428</v>
      </c>
      <c r="L947" s="2" t="s">
        <v>513</v>
      </c>
      <c r="M947" s="2" t="s">
        <v>32</v>
      </c>
      <c r="N947" s="2" t="s">
        <v>648</v>
      </c>
      <c r="O947" s="2" t="s">
        <v>309</v>
      </c>
      <c r="P947" s="2" t="s">
        <v>3001</v>
      </c>
      <c r="Q947" s="2" t="s">
        <v>348</v>
      </c>
      <c r="R947" s="2" t="s">
        <v>361</v>
      </c>
      <c r="S947" s="2" t="s">
        <v>35</v>
      </c>
      <c r="T947" s="144">
        <v>0.499</v>
      </c>
      <c r="U947" s="2" t="s">
        <v>3005</v>
      </c>
      <c r="V947" s="155">
        <v>4.0399999999999998E-2</v>
      </c>
      <c r="W947" s="157">
        <v>5.602E-2</v>
      </c>
      <c r="X947" s="4" t="s">
        <v>597</v>
      </c>
      <c r="Y947" s="4" t="s">
        <v>309</v>
      </c>
      <c r="Z947" s="144">
        <v>5658.3</v>
      </c>
      <c r="AA947" s="144">
        <v>1</v>
      </c>
      <c r="AB947" s="144">
        <v>114.24</v>
      </c>
      <c r="AD947" s="144">
        <v>6.4640000000000004</v>
      </c>
      <c r="AG947" s="2" t="s">
        <v>37</v>
      </c>
      <c r="AH947" s="144">
        <v>3.3300000000000002E-4</v>
      </c>
      <c r="AI947" s="157">
        <v>2.9001856845814098E-4</v>
      </c>
      <c r="AJ947" s="157">
        <v>1.08789718945973E-4</v>
      </c>
      <c r="AK947" s="177"/>
    </row>
    <row r="948" spans="1:37">
      <c r="A948" s="2" t="s">
        <v>153</v>
      </c>
      <c r="B948" s="2">
        <v>8129</v>
      </c>
      <c r="C948" s="2" t="s">
        <v>1966</v>
      </c>
      <c r="D948" s="2" t="s">
        <v>1967</v>
      </c>
      <c r="E948" s="4" t="s">
        <v>353</v>
      </c>
      <c r="F948" s="2" t="s">
        <v>3006</v>
      </c>
      <c r="G948" s="2" t="s">
        <v>3007</v>
      </c>
      <c r="H948" s="2" t="s">
        <v>356</v>
      </c>
      <c r="I948" s="2" t="s">
        <v>1149</v>
      </c>
      <c r="J948" s="2" t="s">
        <v>31</v>
      </c>
      <c r="K948" s="2" t="s">
        <v>31</v>
      </c>
      <c r="L948" s="2" t="s">
        <v>513</v>
      </c>
      <c r="M948" s="2" t="s">
        <v>32</v>
      </c>
      <c r="N948" s="2" t="s">
        <v>647</v>
      </c>
      <c r="O948" s="2" t="s">
        <v>309</v>
      </c>
      <c r="P948" s="2" t="s">
        <v>2853</v>
      </c>
      <c r="Q948" s="2" t="s">
        <v>348</v>
      </c>
      <c r="R948" s="2" t="s">
        <v>361</v>
      </c>
      <c r="S948" s="2" t="s">
        <v>35</v>
      </c>
      <c r="T948" s="144">
        <v>5.38</v>
      </c>
      <c r="U948" s="2" t="s">
        <v>3008</v>
      </c>
      <c r="V948" s="155">
        <v>2.5499999999999998E-2</v>
      </c>
      <c r="W948" s="157">
        <v>6.1440000000000002E-2</v>
      </c>
      <c r="X948" s="4" t="s">
        <v>597</v>
      </c>
      <c r="Y948" s="4" t="s">
        <v>309</v>
      </c>
      <c r="Z948" s="144">
        <v>194279.44</v>
      </c>
      <c r="AA948" s="144">
        <v>1</v>
      </c>
      <c r="AB948" s="144">
        <v>82.82</v>
      </c>
      <c r="AD948" s="144">
        <v>160.90199999999999</v>
      </c>
      <c r="AG948" s="2" t="s">
        <v>37</v>
      </c>
      <c r="AH948" s="144">
        <v>1.08E-4</v>
      </c>
      <c r="AI948" s="157">
        <v>7.21911083254292E-3</v>
      </c>
      <c r="AJ948" s="157">
        <v>2.7079819153908E-3</v>
      </c>
      <c r="AK948" s="177"/>
    </row>
    <row r="949" spans="1:37">
      <c r="A949" s="2" t="s">
        <v>153</v>
      </c>
      <c r="B949" s="2">
        <v>8129</v>
      </c>
      <c r="C949" s="2" t="s">
        <v>1966</v>
      </c>
      <c r="D949" s="2" t="s">
        <v>1967</v>
      </c>
      <c r="E949" s="4" t="s">
        <v>353</v>
      </c>
      <c r="F949" s="2" t="s">
        <v>3009</v>
      </c>
      <c r="G949" s="2" t="s">
        <v>3010</v>
      </c>
      <c r="H949" s="2" t="s">
        <v>356</v>
      </c>
      <c r="I949" s="2" t="s">
        <v>939</v>
      </c>
      <c r="J949" s="2" t="s">
        <v>31</v>
      </c>
      <c r="K949" s="2" t="s">
        <v>31</v>
      </c>
      <c r="L949" s="2" t="s">
        <v>513</v>
      </c>
      <c r="M949" s="2" t="s">
        <v>32</v>
      </c>
      <c r="N949" s="2" t="s">
        <v>647</v>
      </c>
      <c r="O949" s="2" t="s">
        <v>309</v>
      </c>
      <c r="P949" s="2" t="s">
        <v>2853</v>
      </c>
      <c r="Q949" s="2" t="s">
        <v>348</v>
      </c>
      <c r="R949" s="2" t="s">
        <v>361</v>
      </c>
      <c r="S949" s="2" t="s">
        <v>35</v>
      </c>
      <c r="T949" s="144">
        <v>4.2089999999999996</v>
      </c>
      <c r="U949" s="2" t="s">
        <v>3011</v>
      </c>
      <c r="V949" s="155">
        <v>5.0000000000000001E-3</v>
      </c>
      <c r="W949" s="157">
        <v>3.3119999999999997E-2</v>
      </c>
      <c r="X949" s="4" t="s">
        <v>597</v>
      </c>
      <c r="Y949" s="4" t="s">
        <v>309</v>
      </c>
      <c r="Z949" s="144">
        <v>233670.27</v>
      </c>
      <c r="AA949" s="144">
        <v>1</v>
      </c>
      <c r="AB949" s="144">
        <v>100.45</v>
      </c>
      <c r="AD949" s="144">
        <v>234.72200000000001</v>
      </c>
      <c r="AG949" s="2" t="s">
        <v>37</v>
      </c>
      <c r="AH949" s="144">
        <v>1.2400000000000001E-4</v>
      </c>
      <c r="AI949" s="157">
        <v>1.0531131645880799E-2</v>
      </c>
      <c r="AJ949" s="157">
        <v>3.9503637923230901E-3</v>
      </c>
      <c r="AK949" s="177"/>
    </row>
    <row r="950" spans="1:37">
      <c r="A950" s="2" t="s">
        <v>153</v>
      </c>
      <c r="B950" s="2">
        <v>8129</v>
      </c>
      <c r="C950" s="2" t="s">
        <v>1966</v>
      </c>
      <c r="D950" s="2" t="s">
        <v>1967</v>
      </c>
      <c r="E950" s="4" t="s">
        <v>353</v>
      </c>
      <c r="F950" s="2" t="s">
        <v>3651</v>
      </c>
      <c r="G950" s="2" t="s">
        <v>3652</v>
      </c>
      <c r="H950" s="2" t="s">
        <v>356</v>
      </c>
      <c r="I950" s="2" t="s">
        <v>939</v>
      </c>
      <c r="J950" s="2" t="s">
        <v>31</v>
      </c>
      <c r="K950" s="2" t="s">
        <v>31</v>
      </c>
      <c r="L950" s="2" t="s">
        <v>513</v>
      </c>
      <c r="M950" s="2" t="s">
        <v>32</v>
      </c>
      <c r="N950" s="2" t="s">
        <v>647</v>
      </c>
      <c r="O950" s="2" t="s">
        <v>309</v>
      </c>
      <c r="P950" s="2" t="s">
        <v>2853</v>
      </c>
      <c r="Q950" s="2" t="s">
        <v>348</v>
      </c>
      <c r="R950" s="2" t="s">
        <v>361</v>
      </c>
      <c r="S950" s="2" t="s">
        <v>35</v>
      </c>
      <c r="T950" s="144">
        <v>5.37</v>
      </c>
      <c r="U950" s="2" t="s">
        <v>3653</v>
      </c>
      <c r="V950" s="155">
        <v>5.8999999999999999E-3</v>
      </c>
      <c r="W950" s="157">
        <v>3.5549999999999998E-2</v>
      </c>
      <c r="X950" s="4" t="s">
        <v>597</v>
      </c>
      <c r="Y950" s="4" t="s">
        <v>309</v>
      </c>
      <c r="Z950" s="144">
        <v>57000</v>
      </c>
      <c r="AA950" s="144">
        <v>1</v>
      </c>
      <c r="AB950" s="144">
        <v>94</v>
      </c>
      <c r="AD950" s="144">
        <v>53.58</v>
      </c>
      <c r="AG950" s="2" t="s">
        <v>37</v>
      </c>
      <c r="AH950" s="144">
        <v>4.1E-5</v>
      </c>
      <c r="AI950" s="157">
        <v>2.4039440168091E-3</v>
      </c>
      <c r="AJ950" s="157">
        <v>9.0175051666825103E-4</v>
      </c>
      <c r="AK950" s="177"/>
    </row>
    <row r="951" spans="1:37">
      <c r="A951" s="2" t="s">
        <v>153</v>
      </c>
      <c r="B951" s="2">
        <v>8129</v>
      </c>
      <c r="C951" s="2" t="s">
        <v>1966</v>
      </c>
      <c r="D951" s="2" t="s">
        <v>1967</v>
      </c>
      <c r="E951" s="4" t="s">
        <v>353</v>
      </c>
      <c r="F951" s="2" t="s">
        <v>3012</v>
      </c>
      <c r="G951" s="2" t="s">
        <v>3013</v>
      </c>
      <c r="H951" s="2" t="s">
        <v>356</v>
      </c>
      <c r="I951" s="2" t="s">
        <v>939</v>
      </c>
      <c r="J951" s="2" t="s">
        <v>31</v>
      </c>
      <c r="K951" s="2" t="s">
        <v>31</v>
      </c>
      <c r="L951" s="2" t="s">
        <v>513</v>
      </c>
      <c r="M951" s="2" t="s">
        <v>32</v>
      </c>
      <c r="N951" s="2" t="s">
        <v>647</v>
      </c>
      <c r="O951" s="2" t="s">
        <v>309</v>
      </c>
      <c r="P951" s="2" t="s">
        <v>2853</v>
      </c>
      <c r="Q951" s="2" t="s">
        <v>348</v>
      </c>
      <c r="R951" s="2" t="s">
        <v>361</v>
      </c>
      <c r="S951" s="2" t="s">
        <v>35</v>
      </c>
      <c r="T951" s="144">
        <v>1.21</v>
      </c>
      <c r="U951" s="2" t="s">
        <v>3014</v>
      </c>
      <c r="V951" s="155">
        <v>4.7500000000000001E-2</v>
      </c>
      <c r="W951" s="157">
        <v>2.843E-2</v>
      </c>
      <c r="X951" s="4" t="s">
        <v>597</v>
      </c>
      <c r="Y951" s="4" t="s">
        <v>309</v>
      </c>
      <c r="Z951" s="144">
        <v>55405.04</v>
      </c>
      <c r="AA951" s="144">
        <v>1</v>
      </c>
      <c r="AB951" s="144">
        <v>142.59</v>
      </c>
      <c r="AD951" s="144">
        <v>79.001999999999995</v>
      </c>
      <c r="AG951" s="2" t="s">
        <v>37</v>
      </c>
      <c r="AH951" s="144">
        <v>5.8E-5</v>
      </c>
      <c r="AI951" s="157">
        <v>3.5445408190722498E-3</v>
      </c>
      <c r="AJ951" s="157">
        <v>1.3296031407556399E-3</v>
      </c>
      <c r="AK951" s="177"/>
    </row>
    <row r="952" spans="1:37">
      <c r="A952" s="2" t="s">
        <v>153</v>
      </c>
      <c r="B952" s="2">
        <v>8129</v>
      </c>
      <c r="C952" s="2" t="s">
        <v>1970</v>
      </c>
      <c r="D952" s="2" t="s">
        <v>1971</v>
      </c>
      <c r="E952" s="4" t="s">
        <v>353</v>
      </c>
      <c r="F952" s="2" t="s">
        <v>3017</v>
      </c>
      <c r="G952" s="2" t="s">
        <v>3018</v>
      </c>
      <c r="H952" s="2" t="s">
        <v>356</v>
      </c>
      <c r="I952" s="2" t="s">
        <v>939</v>
      </c>
      <c r="J952" s="2" t="s">
        <v>31</v>
      </c>
      <c r="K952" s="2" t="s">
        <v>486</v>
      </c>
      <c r="L952" s="2" t="s">
        <v>513</v>
      </c>
      <c r="M952" s="2" t="s">
        <v>32</v>
      </c>
      <c r="N952" s="2" t="s">
        <v>648</v>
      </c>
      <c r="O952" s="2" t="s">
        <v>309</v>
      </c>
      <c r="P952" s="2" t="s">
        <v>2901</v>
      </c>
      <c r="Q952" s="2" t="s">
        <v>599</v>
      </c>
      <c r="R952" s="2" t="s">
        <v>361</v>
      </c>
      <c r="S952" s="2" t="s">
        <v>35</v>
      </c>
      <c r="T952" s="144">
        <v>4.33</v>
      </c>
      <c r="U952" s="2" t="s">
        <v>3019</v>
      </c>
      <c r="V952" s="155">
        <v>1.7899999999999999E-2</v>
      </c>
      <c r="W952" s="157">
        <v>5.851E-2</v>
      </c>
      <c r="X952" s="4" t="s">
        <v>597</v>
      </c>
      <c r="Y952" s="4" t="s">
        <v>309</v>
      </c>
      <c r="Z952" s="144">
        <v>19777.5</v>
      </c>
      <c r="AA952" s="144">
        <v>1</v>
      </c>
      <c r="AB952" s="144">
        <v>94.42</v>
      </c>
      <c r="AD952" s="144">
        <v>18.673999999999999</v>
      </c>
      <c r="AG952" s="2" t="s">
        <v>37</v>
      </c>
      <c r="AH952" s="144">
        <v>2.8E-5</v>
      </c>
      <c r="AI952" s="157">
        <v>8.3783216567046796E-4</v>
      </c>
      <c r="AJ952" s="157">
        <v>3.14281690002692E-4</v>
      </c>
      <c r="AK952" s="177"/>
    </row>
    <row r="953" spans="1:37">
      <c r="A953" s="2" t="s">
        <v>153</v>
      </c>
      <c r="B953" s="2">
        <v>8129</v>
      </c>
      <c r="C953" s="2" t="s">
        <v>3020</v>
      </c>
      <c r="D953" s="2" t="s">
        <v>3021</v>
      </c>
      <c r="E953" s="4" t="s">
        <v>353</v>
      </c>
      <c r="F953" s="2" t="s">
        <v>3022</v>
      </c>
      <c r="G953" s="2" t="s">
        <v>3023</v>
      </c>
      <c r="H953" s="2" t="s">
        <v>356</v>
      </c>
      <c r="I953" s="2" t="s">
        <v>939</v>
      </c>
      <c r="J953" s="2" t="s">
        <v>31</v>
      </c>
      <c r="K953" s="2" t="s">
        <v>31</v>
      </c>
      <c r="L953" s="2" t="s">
        <v>513</v>
      </c>
      <c r="M953" s="2" t="s">
        <v>32</v>
      </c>
      <c r="N953" s="2" t="s">
        <v>647</v>
      </c>
      <c r="O953" s="2" t="s">
        <v>309</v>
      </c>
      <c r="P953" s="2" t="s">
        <v>2892</v>
      </c>
      <c r="Q953" s="2" t="s">
        <v>599</v>
      </c>
      <c r="R953" s="2" t="s">
        <v>361</v>
      </c>
      <c r="S953" s="2" t="s">
        <v>35</v>
      </c>
      <c r="T953" s="144">
        <v>1.405</v>
      </c>
      <c r="U953" s="2" t="s">
        <v>3024</v>
      </c>
      <c r="V953" s="155">
        <v>2.5000000000000001E-2</v>
      </c>
      <c r="W953" s="157">
        <v>2.4649999999999998E-2</v>
      </c>
      <c r="X953" s="4" t="s">
        <v>597</v>
      </c>
      <c r="Y953" s="4" t="s">
        <v>309</v>
      </c>
      <c r="Z953" s="144">
        <v>21155.55</v>
      </c>
      <c r="AA953" s="144">
        <v>1</v>
      </c>
      <c r="AB953" s="144">
        <v>114.98</v>
      </c>
      <c r="AD953" s="144">
        <v>24.324999999999999</v>
      </c>
      <c r="AG953" s="2" t="s">
        <v>37</v>
      </c>
      <c r="AH953" s="144">
        <v>6.3999999999999997E-5</v>
      </c>
      <c r="AI953" s="157">
        <v>1.09136058547886E-3</v>
      </c>
      <c r="AJ953" s="157">
        <v>4.0938348187210898E-4</v>
      </c>
      <c r="AK953" s="177"/>
    </row>
    <row r="954" spans="1:37">
      <c r="A954" s="2" t="s">
        <v>153</v>
      </c>
      <c r="B954" s="2">
        <v>8129</v>
      </c>
      <c r="C954" s="2" t="s">
        <v>1978</v>
      </c>
      <c r="D954" s="2" t="s">
        <v>1979</v>
      </c>
      <c r="E954" s="4" t="s">
        <v>353</v>
      </c>
      <c r="F954" s="2" t="s">
        <v>3025</v>
      </c>
      <c r="G954" s="2" t="s">
        <v>3026</v>
      </c>
      <c r="H954" s="2" t="s">
        <v>356</v>
      </c>
      <c r="I954" s="2" t="s">
        <v>939</v>
      </c>
      <c r="J954" s="2" t="s">
        <v>31</v>
      </c>
      <c r="K954" s="2" t="s">
        <v>31</v>
      </c>
      <c r="L954" s="2" t="s">
        <v>513</v>
      </c>
      <c r="M954" s="2" t="s">
        <v>32</v>
      </c>
      <c r="N954" s="2" t="s">
        <v>634</v>
      </c>
      <c r="O954" s="2" t="s">
        <v>309</v>
      </c>
      <c r="P954" s="2" t="s">
        <v>2864</v>
      </c>
      <c r="Q954" s="2" t="s">
        <v>348</v>
      </c>
      <c r="R954" s="2" t="s">
        <v>361</v>
      </c>
      <c r="S954" s="2" t="s">
        <v>35</v>
      </c>
      <c r="T954" s="144">
        <v>4.0570000000000004</v>
      </c>
      <c r="U954" s="2" t="s">
        <v>3027</v>
      </c>
      <c r="V954" s="155">
        <v>7.4999999999999997E-3</v>
      </c>
      <c r="W954" s="157">
        <v>3.7069999999999999E-2</v>
      </c>
      <c r="X954" s="4" t="s">
        <v>597</v>
      </c>
      <c r="Y954" s="4" t="s">
        <v>309</v>
      </c>
      <c r="Z954" s="144">
        <v>117820</v>
      </c>
      <c r="AA954" s="144">
        <v>1</v>
      </c>
      <c r="AB954" s="144">
        <v>99.42</v>
      </c>
      <c r="AD954" s="144">
        <v>117.137</v>
      </c>
      <c r="AG954" s="2" t="s">
        <v>37</v>
      </c>
      <c r="AH954" s="144">
        <v>2.41E-4</v>
      </c>
      <c r="AI954" s="157">
        <v>5.2555045631373096E-3</v>
      </c>
      <c r="AJ954" s="157">
        <v>1.9714077873793398E-3</v>
      </c>
      <c r="AK954" s="177"/>
    </row>
    <row r="955" spans="1:37">
      <c r="A955" s="2" t="s">
        <v>153</v>
      </c>
      <c r="B955" s="2">
        <v>8129</v>
      </c>
      <c r="C955" s="2" t="s">
        <v>3028</v>
      </c>
      <c r="D955" s="2" t="s">
        <v>3029</v>
      </c>
      <c r="E955" s="4" t="s">
        <v>501</v>
      </c>
      <c r="F955" s="2" t="s">
        <v>3030</v>
      </c>
      <c r="G955" s="2" t="s">
        <v>3031</v>
      </c>
      <c r="H955" s="2" t="s">
        <v>356</v>
      </c>
      <c r="I955" s="2" t="s">
        <v>1149</v>
      </c>
      <c r="J955" s="2" t="s">
        <v>134</v>
      </c>
      <c r="K955" s="2" t="s">
        <v>135</v>
      </c>
      <c r="L955" s="2" t="s">
        <v>513</v>
      </c>
      <c r="M955" s="2" t="s">
        <v>32</v>
      </c>
      <c r="N955" s="2" t="s">
        <v>648</v>
      </c>
      <c r="O955" s="2" t="s">
        <v>309</v>
      </c>
      <c r="P955" s="2" t="s">
        <v>2846</v>
      </c>
      <c r="Q955" s="2" t="s">
        <v>348</v>
      </c>
      <c r="R955" s="2" t="s">
        <v>361</v>
      </c>
      <c r="S955" s="2" t="s">
        <v>35</v>
      </c>
      <c r="T955" s="144">
        <v>2.3919999999999999</v>
      </c>
      <c r="U955" s="2" t="s">
        <v>3032</v>
      </c>
      <c r="V955" s="155">
        <v>0.08</v>
      </c>
      <c r="W955" s="157">
        <v>0.16452</v>
      </c>
      <c r="X955" s="4" t="s">
        <v>597</v>
      </c>
      <c r="Y955" s="4" t="s">
        <v>309</v>
      </c>
      <c r="Z955" s="144">
        <v>44461.82</v>
      </c>
      <c r="AA955" s="144">
        <v>1</v>
      </c>
      <c r="AB955" s="144">
        <v>83.99</v>
      </c>
      <c r="AD955" s="144">
        <v>37.343000000000004</v>
      </c>
      <c r="AG955" s="2" t="s">
        <v>37</v>
      </c>
      <c r="AH955" s="144">
        <v>4.8999999999999998E-5</v>
      </c>
      <c r="AI955" s="157">
        <v>1.67546923490772E-3</v>
      </c>
      <c r="AJ955" s="157">
        <v>6.2849019680801302E-4</v>
      </c>
      <c r="AK955" s="177"/>
    </row>
    <row r="956" spans="1:37">
      <c r="A956" s="2" t="s">
        <v>153</v>
      </c>
      <c r="B956" s="2">
        <v>8129</v>
      </c>
      <c r="C956" s="2" t="s">
        <v>1986</v>
      </c>
      <c r="D956" s="2" t="s">
        <v>1987</v>
      </c>
      <c r="E956" s="4" t="s">
        <v>353</v>
      </c>
      <c r="F956" s="2" t="s">
        <v>3033</v>
      </c>
      <c r="G956" s="2" t="s">
        <v>3034</v>
      </c>
      <c r="H956" s="2" t="s">
        <v>356</v>
      </c>
      <c r="I956" s="2" t="s">
        <v>1149</v>
      </c>
      <c r="J956" s="2" t="s">
        <v>31</v>
      </c>
      <c r="K956" s="2" t="s">
        <v>31</v>
      </c>
      <c r="L956" s="2" t="s">
        <v>513</v>
      </c>
      <c r="M956" s="2" t="s">
        <v>32</v>
      </c>
      <c r="N956" s="2" t="s">
        <v>623</v>
      </c>
      <c r="O956" s="2" t="s">
        <v>309</v>
      </c>
      <c r="P956" s="2" t="s">
        <v>158</v>
      </c>
      <c r="Q956" s="2" t="s">
        <v>599</v>
      </c>
      <c r="R956" s="2" t="s">
        <v>361</v>
      </c>
      <c r="S956" s="2" t="s">
        <v>35</v>
      </c>
      <c r="T956" s="144">
        <v>0.90800000000000003</v>
      </c>
      <c r="U956" s="2" t="s">
        <v>3035</v>
      </c>
      <c r="V956" s="155">
        <v>2.9499999999999998E-2</v>
      </c>
      <c r="W956" s="157">
        <v>5.1990000000000001E-2</v>
      </c>
      <c r="X956" s="4" t="s">
        <v>597</v>
      </c>
      <c r="Y956" s="4" t="s">
        <v>309</v>
      </c>
      <c r="Z956" s="144">
        <v>10285.74</v>
      </c>
      <c r="AA956" s="144">
        <v>1</v>
      </c>
      <c r="AB956" s="144">
        <v>98.21</v>
      </c>
      <c r="AD956" s="144">
        <v>10.102</v>
      </c>
      <c r="AG956" s="2" t="s">
        <v>37</v>
      </c>
      <c r="AH956" s="144">
        <v>1.7200000000000001E-4</v>
      </c>
      <c r="AI956" s="157">
        <v>4.5322399382980501E-4</v>
      </c>
      <c r="AJ956" s="157">
        <v>1.70010186487188E-4</v>
      </c>
      <c r="AK956" s="177"/>
    </row>
    <row r="957" spans="1:37">
      <c r="A957" s="2" t="s">
        <v>153</v>
      </c>
      <c r="B957" s="2">
        <v>8129</v>
      </c>
      <c r="C957" s="2" t="s">
        <v>1986</v>
      </c>
      <c r="D957" s="2" t="s">
        <v>1987</v>
      </c>
      <c r="E957" s="4" t="s">
        <v>353</v>
      </c>
      <c r="F957" s="2" t="s">
        <v>3036</v>
      </c>
      <c r="G957" s="2" t="s">
        <v>3037</v>
      </c>
      <c r="H957" s="2" t="s">
        <v>356</v>
      </c>
      <c r="I957" s="2" t="s">
        <v>1149</v>
      </c>
      <c r="J957" s="2" t="s">
        <v>31</v>
      </c>
      <c r="K957" s="2" t="s">
        <v>31</v>
      </c>
      <c r="L957" s="2" t="s">
        <v>513</v>
      </c>
      <c r="M957" s="2" t="s">
        <v>32</v>
      </c>
      <c r="N957" s="2" t="s">
        <v>623</v>
      </c>
      <c r="O957" s="2" t="s">
        <v>309</v>
      </c>
      <c r="P957" s="2" t="s">
        <v>158</v>
      </c>
      <c r="Q957" s="2" t="s">
        <v>599</v>
      </c>
      <c r="R957" s="2" t="s">
        <v>361</v>
      </c>
      <c r="S957" s="2" t="s">
        <v>35</v>
      </c>
      <c r="T957" s="144">
        <v>1.655</v>
      </c>
      <c r="U957" s="2" t="s">
        <v>279</v>
      </c>
      <c r="V957" s="155">
        <v>3.2899999999999999E-2</v>
      </c>
      <c r="W957" s="157">
        <v>5.3940000000000002E-2</v>
      </c>
      <c r="X957" s="4" t="s">
        <v>597</v>
      </c>
      <c r="Y957" s="4" t="s">
        <v>309</v>
      </c>
      <c r="Z957" s="144">
        <v>28896.5</v>
      </c>
      <c r="AA957" s="144">
        <v>1</v>
      </c>
      <c r="AB957" s="144">
        <v>97.48</v>
      </c>
      <c r="AD957" s="144">
        <v>28.167999999999999</v>
      </c>
      <c r="AG957" s="2" t="s">
        <v>37</v>
      </c>
      <c r="AH957" s="144">
        <v>5.8999999999999998E-5</v>
      </c>
      <c r="AI957" s="157">
        <v>1.26381179471864E-3</v>
      </c>
      <c r="AJ957" s="157">
        <v>4.7407216261703098E-4</v>
      </c>
      <c r="AK957" s="177"/>
    </row>
    <row r="958" spans="1:37">
      <c r="A958" s="2" t="s">
        <v>153</v>
      </c>
      <c r="B958" s="2">
        <v>8129</v>
      </c>
      <c r="C958" s="2" t="s">
        <v>3667</v>
      </c>
      <c r="D958" s="2" t="s">
        <v>3668</v>
      </c>
      <c r="E958" s="4" t="s">
        <v>353</v>
      </c>
      <c r="F958" s="2" t="s">
        <v>3669</v>
      </c>
      <c r="G958" s="2" t="s">
        <v>3670</v>
      </c>
      <c r="H958" s="2" t="s">
        <v>356</v>
      </c>
      <c r="I958" s="2" t="s">
        <v>1149</v>
      </c>
      <c r="J958" s="2" t="s">
        <v>31</v>
      </c>
      <c r="K958" s="2" t="s">
        <v>31</v>
      </c>
      <c r="L958" s="2" t="s">
        <v>513</v>
      </c>
      <c r="M958" s="2" t="s">
        <v>32</v>
      </c>
      <c r="N958" s="2" t="s">
        <v>647</v>
      </c>
      <c r="O958" s="2" t="s">
        <v>309</v>
      </c>
      <c r="P958" s="2" t="s">
        <v>2965</v>
      </c>
      <c r="Q958" s="2" t="s">
        <v>348</v>
      </c>
      <c r="R958" s="2" t="s">
        <v>361</v>
      </c>
      <c r="S958" s="2" t="s">
        <v>35</v>
      </c>
      <c r="T958" s="144">
        <v>2.5670000000000002</v>
      </c>
      <c r="U958" s="2" t="s">
        <v>3081</v>
      </c>
      <c r="V958" s="155">
        <v>2.41E-2</v>
      </c>
      <c r="W958" s="157">
        <v>6.2469999999999998E-2</v>
      </c>
      <c r="X958" s="4" t="s">
        <v>597</v>
      </c>
      <c r="Y958" s="4" t="s">
        <v>309</v>
      </c>
      <c r="Z958" s="144">
        <v>69300</v>
      </c>
      <c r="AA958" s="144">
        <v>1</v>
      </c>
      <c r="AB958" s="144">
        <v>91.08</v>
      </c>
      <c r="AD958" s="144">
        <v>63.118000000000002</v>
      </c>
      <c r="AG958" s="2" t="s">
        <v>37</v>
      </c>
      <c r="AH958" s="144">
        <v>5.13E-4</v>
      </c>
      <c r="AI958" s="157">
        <v>2.8318998915327401E-3</v>
      </c>
      <c r="AJ958" s="157">
        <v>1.06228230461542E-3</v>
      </c>
      <c r="AK958" s="177"/>
    </row>
    <row r="959" spans="1:37">
      <c r="A959" s="2" t="s">
        <v>153</v>
      </c>
      <c r="B959" s="2">
        <v>8129</v>
      </c>
      <c r="C959" s="2" t="s">
        <v>3038</v>
      </c>
      <c r="D959" s="2" t="s">
        <v>3039</v>
      </c>
      <c r="E959" s="4" t="s">
        <v>353</v>
      </c>
      <c r="F959" s="2" t="s">
        <v>3674</v>
      </c>
      <c r="G959" s="2" t="s">
        <v>3675</v>
      </c>
      <c r="H959" s="2" t="s">
        <v>356</v>
      </c>
      <c r="I959" s="2" t="s">
        <v>939</v>
      </c>
      <c r="J959" s="2" t="s">
        <v>31</v>
      </c>
      <c r="K959" s="2" t="s">
        <v>31</v>
      </c>
      <c r="L959" s="2" t="s">
        <v>513</v>
      </c>
      <c r="M959" s="2" t="s">
        <v>32</v>
      </c>
      <c r="N959" s="2" t="s">
        <v>631</v>
      </c>
      <c r="O959" s="2" t="s">
        <v>309</v>
      </c>
      <c r="P959" s="2" t="s">
        <v>137</v>
      </c>
      <c r="Q959" s="2" t="s">
        <v>599</v>
      </c>
      <c r="R959" s="2" t="s">
        <v>361</v>
      </c>
      <c r="S959" s="2" t="s">
        <v>35</v>
      </c>
      <c r="T959" s="144">
        <v>5.3019999999999996</v>
      </c>
      <c r="U959" s="2" t="s">
        <v>3676</v>
      </c>
      <c r="V959" s="155">
        <v>2.47E-2</v>
      </c>
      <c r="W959" s="157">
        <v>2.6040000000000001E-2</v>
      </c>
      <c r="X959" s="4" t="s">
        <v>597</v>
      </c>
      <c r="Y959" s="4" t="s">
        <v>309</v>
      </c>
      <c r="Z959" s="144">
        <v>81000</v>
      </c>
      <c r="AA959" s="144">
        <v>1</v>
      </c>
      <c r="AB959" s="144">
        <v>100.34</v>
      </c>
      <c r="AD959" s="144">
        <v>81.275000000000006</v>
      </c>
      <c r="AG959" s="2" t="s">
        <v>37</v>
      </c>
      <c r="AH959" s="144">
        <v>5.1999999999999997E-5</v>
      </c>
      <c r="AI959" s="157">
        <v>3.6465381027205299E-3</v>
      </c>
      <c r="AJ959" s="157">
        <v>1.36786364207575E-3</v>
      </c>
      <c r="AK959" s="177"/>
    </row>
    <row r="960" spans="1:37">
      <c r="A960" s="2" t="s">
        <v>153</v>
      </c>
      <c r="B960" s="2">
        <v>8129</v>
      </c>
      <c r="C960" s="2" t="s">
        <v>3038</v>
      </c>
      <c r="D960" s="2" t="s">
        <v>3039</v>
      </c>
      <c r="E960" s="4" t="s">
        <v>353</v>
      </c>
      <c r="F960" s="2" t="s">
        <v>3040</v>
      </c>
      <c r="G960" s="2" t="s">
        <v>3041</v>
      </c>
      <c r="H960" s="2" t="s">
        <v>356</v>
      </c>
      <c r="I960" s="2" t="s">
        <v>1149</v>
      </c>
      <c r="J960" s="2" t="s">
        <v>31</v>
      </c>
      <c r="K960" s="2" t="s">
        <v>31</v>
      </c>
      <c r="L960" s="2" t="s">
        <v>513</v>
      </c>
      <c r="M960" s="2" t="s">
        <v>32</v>
      </c>
      <c r="N960" s="2" t="s">
        <v>631</v>
      </c>
      <c r="O960" s="2" t="s">
        <v>309</v>
      </c>
      <c r="P960" s="2" t="s">
        <v>137</v>
      </c>
      <c r="Q960" s="2" t="s">
        <v>599</v>
      </c>
      <c r="R960" s="2" t="s">
        <v>361</v>
      </c>
      <c r="S960" s="2" t="s">
        <v>35</v>
      </c>
      <c r="T960" s="144">
        <v>3.1379999999999999</v>
      </c>
      <c r="U960" s="2" t="s">
        <v>3042</v>
      </c>
      <c r="V960" s="155">
        <v>2.6800000000000001E-2</v>
      </c>
      <c r="W960" s="157">
        <v>5.0459999999999998E-2</v>
      </c>
      <c r="X960" s="4" t="s">
        <v>597</v>
      </c>
      <c r="Y960" s="4" t="s">
        <v>309</v>
      </c>
      <c r="Z960" s="144">
        <v>180993.12</v>
      </c>
      <c r="AA960" s="144">
        <v>1</v>
      </c>
      <c r="AB960" s="144">
        <v>94.27</v>
      </c>
      <c r="AD960" s="144">
        <v>170.62200000000001</v>
      </c>
      <c r="AG960" s="2" t="s">
        <v>37</v>
      </c>
      <c r="AH960" s="144">
        <v>7.8999999999999996E-5</v>
      </c>
      <c r="AI960" s="157">
        <v>7.6552118517824704E-3</v>
      </c>
      <c r="AJ960" s="157">
        <v>2.8715690524743001E-3</v>
      </c>
      <c r="AK960" s="177"/>
    </row>
    <row r="961" spans="1:37">
      <c r="A961" s="2" t="s">
        <v>153</v>
      </c>
      <c r="B961" s="2">
        <v>8129</v>
      </c>
      <c r="C961" s="2" t="s">
        <v>3043</v>
      </c>
      <c r="D961" s="2" t="s">
        <v>3044</v>
      </c>
      <c r="E961" s="4" t="s">
        <v>353</v>
      </c>
      <c r="F961" s="2" t="s">
        <v>3045</v>
      </c>
      <c r="G961" s="2" t="s">
        <v>3046</v>
      </c>
      <c r="H961" s="2" t="s">
        <v>356</v>
      </c>
      <c r="I961" s="2" t="s">
        <v>1149</v>
      </c>
      <c r="J961" s="2" t="s">
        <v>31</v>
      </c>
      <c r="K961" s="2" t="s">
        <v>31</v>
      </c>
      <c r="L961" s="2" t="s">
        <v>513</v>
      </c>
      <c r="M961" s="2" t="s">
        <v>32</v>
      </c>
      <c r="N961" s="2" t="s">
        <v>634</v>
      </c>
      <c r="O961" s="2" t="s">
        <v>309</v>
      </c>
      <c r="P961" s="2" t="s">
        <v>3047</v>
      </c>
      <c r="Q961" s="2" t="s">
        <v>348</v>
      </c>
      <c r="R961" s="2" t="s">
        <v>361</v>
      </c>
      <c r="S961" s="2" t="s">
        <v>35</v>
      </c>
      <c r="T961" s="144">
        <v>1.4279999999999999</v>
      </c>
      <c r="U961" s="2" t="s">
        <v>3048</v>
      </c>
      <c r="V961" s="155">
        <v>5.8000000000000003E-2</v>
      </c>
      <c r="W961" s="157">
        <v>7.8689999999999996E-2</v>
      </c>
      <c r="X961" s="4" t="s">
        <v>597</v>
      </c>
      <c r="Y961" s="4" t="s">
        <v>309</v>
      </c>
      <c r="Z961" s="144">
        <v>34025.24</v>
      </c>
      <c r="AA961" s="144">
        <v>1</v>
      </c>
      <c r="AB961" s="144">
        <v>96.03</v>
      </c>
      <c r="AD961" s="144">
        <v>32.673999999999999</v>
      </c>
      <c r="AG961" s="2" t="s">
        <v>37</v>
      </c>
      <c r="AH961" s="144">
        <v>4.0000000000000003E-5</v>
      </c>
      <c r="AI961" s="157">
        <v>1.46598580935777E-3</v>
      </c>
      <c r="AJ961" s="157">
        <v>5.49910252390738E-4</v>
      </c>
      <c r="AK961" s="177"/>
    </row>
    <row r="962" spans="1:37">
      <c r="A962" s="2" t="s">
        <v>153</v>
      </c>
      <c r="B962" s="2">
        <v>8129</v>
      </c>
      <c r="C962" s="2" t="s">
        <v>3049</v>
      </c>
      <c r="D962" s="2" t="s">
        <v>3050</v>
      </c>
      <c r="E962" s="4" t="s">
        <v>353</v>
      </c>
      <c r="F962" s="2" t="s">
        <v>3051</v>
      </c>
      <c r="G962" s="2" t="s">
        <v>3052</v>
      </c>
      <c r="H962" s="2" t="s">
        <v>356</v>
      </c>
      <c r="I962" s="2" t="s">
        <v>939</v>
      </c>
      <c r="J962" s="2" t="s">
        <v>31</v>
      </c>
      <c r="K962" s="2" t="s">
        <v>31</v>
      </c>
      <c r="L962" s="2" t="s">
        <v>513</v>
      </c>
      <c r="M962" s="2" t="s">
        <v>32</v>
      </c>
      <c r="N962" s="2" t="s">
        <v>623</v>
      </c>
      <c r="O962" s="2" t="s">
        <v>309</v>
      </c>
      <c r="P962" s="2" t="s">
        <v>2901</v>
      </c>
      <c r="Q962" s="2" t="s">
        <v>599</v>
      </c>
      <c r="R962" s="2" t="s">
        <v>361</v>
      </c>
      <c r="S962" s="2" t="s">
        <v>35</v>
      </c>
      <c r="T962" s="144">
        <v>3.69</v>
      </c>
      <c r="U962" s="2" t="s">
        <v>3019</v>
      </c>
      <c r="V962" s="155">
        <v>1.7999999999999999E-2</v>
      </c>
      <c r="W962" s="157">
        <v>3.5799999999999998E-2</v>
      </c>
      <c r="X962" s="4" t="s">
        <v>597</v>
      </c>
      <c r="Y962" s="4" t="s">
        <v>309</v>
      </c>
      <c r="Z962" s="144">
        <v>102700</v>
      </c>
      <c r="AA962" s="144">
        <v>1</v>
      </c>
      <c r="AB962" s="144">
        <v>106.94</v>
      </c>
      <c r="AD962" s="144">
        <v>109.827</v>
      </c>
      <c r="AG962" s="2" t="s">
        <v>37</v>
      </c>
      <c r="AH962" s="144">
        <v>1.03E-4</v>
      </c>
      <c r="AI962" s="157">
        <v>4.9275638863908004E-3</v>
      </c>
      <c r="AJ962" s="157">
        <v>1.8483929947614799E-3</v>
      </c>
      <c r="AK962" s="177"/>
    </row>
    <row r="963" spans="1:37">
      <c r="A963" s="2" t="s">
        <v>153</v>
      </c>
      <c r="B963" s="2">
        <v>8129</v>
      </c>
      <c r="C963" s="2" t="s">
        <v>3049</v>
      </c>
      <c r="D963" s="2" t="s">
        <v>3050</v>
      </c>
      <c r="E963" s="4" t="s">
        <v>353</v>
      </c>
      <c r="F963" s="2" t="s">
        <v>3679</v>
      </c>
      <c r="G963" s="2" t="s">
        <v>3680</v>
      </c>
      <c r="H963" s="2" t="s">
        <v>356</v>
      </c>
      <c r="I963" s="2" t="s">
        <v>939</v>
      </c>
      <c r="J963" s="2" t="s">
        <v>31</v>
      </c>
      <c r="K963" s="2" t="s">
        <v>31</v>
      </c>
      <c r="L963" s="2" t="s">
        <v>513</v>
      </c>
      <c r="M963" s="2" t="s">
        <v>32</v>
      </c>
      <c r="N963" s="2" t="s">
        <v>623</v>
      </c>
      <c r="O963" s="2" t="s">
        <v>309</v>
      </c>
      <c r="P963" s="2" t="s">
        <v>2901</v>
      </c>
      <c r="Q963" s="2" t="s">
        <v>599</v>
      </c>
      <c r="R963" s="2" t="s">
        <v>361</v>
      </c>
      <c r="S963" s="2" t="s">
        <v>35</v>
      </c>
      <c r="T963" s="144">
        <v>5.9729999999999999</v>
      </c>
      <c r="U963" s="2" t="s">
        <v>3681</v>
      </c>
      <c r="V963" s="155">
        <v>3.3000000000000002E-2</v>
      </c>
      <c r="W963" s="157">
        <v>4.1739999999999999E-2</v>
      </c>
      <c r="X963" s="4" t="s">
        <v>597</v>
      </c>
      <c r="Y963" s="4" t="s">
        <v>309</v>
      </c>
      <c r="Z963" s="144">
        <v>77948.72</v>
      </c>
      <c r="AA963" s="144">
        <v>1</v>
      </c>
      <c r="AB963" s="144">
        <v>100.71</v>
      </c>
      <c r="AD963" s="144">
        <v>78.501999999999995</v>
      </c>
      <c r="AG963" s="2" t="s">
        <v>37</v>
      </c>
      <c r="AH963" s="144">
        <v>6.2000000000000003E-5</v>
      </c>
      <c r="AI963" s="157">
        <v>3.5221125048762098E-3</v>
      </c>
      <c r="AJ963" s="157">
        <v>1.32118998979503E-3</v>
      </c>
      <c r="AK963" s="177"/>
    </row>
    <row r="964" spans="1:37">
      <c r="A964" s="2" t="s">
        <v>153</v>
      </c>
      <c r="B964" s="2">
        <v>8129</v>
      </c>
      <c r="C964" s="2" t="s">
        <v>2385</v>
      </c>
      <c r="D964" s="2" t="s">
        <v>2386</v>
      </c>
      <c r="E964" s="4" t="s">
        <v>353</v>
      </c>
      <c r="F964" s="2" t="s">
        <v>3685</v>
      </c>
      <c r="G964" s="2" t="s">
        <v>3686</v>
      </c>
      <c r="H964" s="2" t="s">
        <v>356</v>
      </c>
      <c r="I964" s="2" t="s">
        <v>1149</v>
      </c>
      <c r="J964" s="2" t="s">
        <v>31</v>
      </c>
      <c r="K964" s="2" t="s">
        <v>31</v>
      </c>
      <c r="L964" s="2" t="s">
        <v>513</v>
      </c>
      <c r="M964" s="2" t="s">
        <v>42</v>
      </c>
      <c r="N964" s="2" t="s">
        <v>637</v>
      </c>
      <c r="O964" s="2" t="s">
        <v>309</v>
      </c>
      <c r="P964" s="2" t="s">
        <v>2901</v>
      </c>
      <c r="Q964" s="2" t="s">
        <v>599</v>
      </c>
      <c r="R964" s="2" t="s">
        <v>361</v>
      </c>
      <c r="S964" s="2" t="s">
        <v>35</v>
      </c>
      <c r="T964" s="144">
        <v>5.5659999999999998</v>
      </c>
      <c r="U964" s="2" t="s">
        <v>3076</v>
      </c>
      <c r="V964" s="155">
        <v>6.3799999999999996E-2</v>
      </c>
      <c r="W964" s="157">
        <v>6.7699999999999996E-2</v>
      </c>
      <c r="X964" s="4" t="s">
        <v>597</v>
      </c>
      <c r="Y964" s="4" t="s">
        <v>309</v>
      </c>
      <c r="Z964" s="144">
        <v>57000</v>
      </c>
      <c r="AA964" s="144">
        <v>1</v>
      </c>
      <c r="AB964" s="144">
        <v>98.24</v>
      </c>
      <c r="AD964" s="144">
        <v>55.997</v>
      </c>
      <c r="AG964" s="2" t="s">
        <v>37</v>
      </c>
      <c r="AH964" s="144">
        <v>5.7000000000000003E-5</v>
      </c>
      <c r="AI964" s="157">
        <v>2.5123772362907002E-3</v>
      </c>
      <c r="AJ964" s="157">
        <v>9.4242522082435098E-4</v>
      </c>
      <c r="AK964" s="177"/>
    </row>
    <row r="965" spans="1:37">
      <c r="A965" s="2" t="s">
        <v>153</v>
      </c>
      <c r="B965" s="2">
        <v>8129</v>
      </c>
      <c r="C965" s="2" t="s">
        <v>2002</v>
      </c>
      <c r="D965" s="2" t="s">
        <v>2003</v>
      </c>
      <c r="E965" s="4" t="s">
        <v>353</v>
      </c>
      <c r="F965" s="2" t="s">
        <v>3687</v>
      </c>
      <c r="G965" s="2" t="s">
        <v>3688</v>
      </c>
      <c r="H965" s="2" t="s">
        <v>356</v>
      </c>
      <c r="I965" s="2" t="s">
        <v>345</v>
      </c>
      <c r="J965" s="2" t="s">
        <v>31</v>
      </c>
      <c r="K965" s="2" t="s">
        <v>31</v>
      </c>
      <c r="L965" s="2" t="s">
        <v>513</v>
      </c>
      <c r="M965" s="2" t="s">
        <v>32</v>
      </c>
      <c r="N965" s="2" t="s">
        <v>620</v>
      </c>
      <c r="O965" s="2" t="s">
        <v>309</v>
      </c>
      <c r="P965" s="2" t="s">
        <v>2842</v>
      </c>
      <c r="Q965" s="2" t="s">
        <v>348</v>
      </c>
      <c r="R965" s="2" t="s">
        <v>361</v>
      </c>
      <c r="S965" s="2" t="s">
        <v>35</v>
      </c>
      <c r="T965" s="144">
        <v>1.44</v>
      </c>
      <c r="U965" s="2" t="s">
        <v>3191</v>
      </c>
      <c r="V965" s="155">
        <v>3.85E-2</v>
      </c>
      <c r="W965" s="157">
        <v>7.0050000000000001E-2</v>
      </c>
      <c r="X965" s="4" t="s">
        <v>597</v>
      </c>
      <c r="Y965" s="4" t="s">
        <v>309</v>
      </c>
      <c r="Z965" s="144">
        <v>27005.4</v>
      </c>
      <c r="AA965" s="144">
        <v>1</v>
      </c>
      <c r="AB965" s="144">
        <v>99.62</v>
      </c>
      <c r="AD965" s="144">
        <v>26.902999999999999</v>
      </c>
      <c r="AG965" s="2" t="s">
        <v>37</v>
      </c>
      <c r="AH965" s="144">
        <v>1.64E-4</v>
      </c>
      <c r="AI965" s="157">
        <v>1.2070320225173699E-3</v>
      </c>
      <c r="AJ965" s="157">
        <v>4.5277333512321798E-4</v>
      </c>
      <c r="AK965" s="177"/>
    </row>
    <row r="966" spans="1:37">
      <c r="A966" s="2" t="s">
        <v>153</v>
      </c>
      <c r="B966" s="2">
        <v>8129</v>
      </c>
      <c r="C966" s="2" t="s">
        <v>2010</v>
      </c>
      <c r="D966" s="2" t="s">
        <v>2011</v>
      </c>
      <c r="E966" s="4" t="s">
        <v>353</v>
      </c>
      <c r="F966" s="2" t="s">
        <v>3939</v>
      </c>
      <c r="G966" s="2" t="s">
        <v>3940</v>
      </c>
      <c r="H966" s="2" t="s">
        <v>356</v>
      </c>
      <c r="I966" s="2" t="s">
        <v>1149</v>
      </c>
      <c r="J966" s="2" t="s">
        <v>31</v>
      </c>
      <c r="K966" s="2" t="s">
        <v>31</v>
      </c>
      <c r="L966" s="2" t="s">
        <v>513</v>
      </c>
      <c r="M966" s="2" t="s">
        <v>32</v>
      </c>
      <c r="N966" s="2" t="s">
        <v>630</v>
      </c>
      <c r="O966" s="2" t="s">
        <v>309</v>
      </c>
      <c r="P966" s="2" t="s">
        <v>2892</v>
      </c>
      <c r="Q966" s="2" t="s">
        <v>599</v>
      </c>
      <c r="R966" s="2" t="s">
        <v>361</v>
      </c>
      <c r="S966" s="2" t="s">
        <v>35</v>
      </c>
      <c r="T966" s="144">
        <v>0.98699999999999999</v>
      </c>
      <c r="U966" s="2" t="s">
        <v>2947</v>
      </c>
      <c r="V966" s="155">
        <v>3.0499999999999999E-2</v>
      </c>
      <c r="W966" s="157">
        <v>5.5820000000000002E-2</v>
      </c>
      <c r="X966" s="4" t="s">
        <v>597</v>
      </c>
      <c r="Y966" s="4" t="s">
        <v>309</v>
      </c>
      <c r="Z966" s="144">
        <v>7.0000000000000007E-2</v>
      </c>
      <c r="AA966" s="144">
        <v>1</v>
      </c>
      <c r="AB966" s="144">
        <v>97.67</v>
      </c>
      <c r="AD966" s="144">
        <v>0</v>
      </c>
      <c r="AG966" s="2" t="s">
        <v>37</v>
      </c>
      <c r="AH966" s="144">
        <v>0</v>
      </c>
      <c r="AI966" s="157">
        <v>3.0674738425759803E-9</v>
      </c>
      <c r="AJ966" s="157">
        <v>1.15064914285352E-9</v>
      </c>
      <c r="AK966" s="177"/>
    </row>
    <row r="967" spans="1:37">
      <c r="A967" s="2" t="s">
        <v>153</v>
      </c>
      <c r="B967" s="2">
        <v>8129</v>
      </c>
      <c r="C967" s="2" t="s">
        <v>2010</v>
      </c>
      <c r="D967" s="2" t="s">
        <v>2011</v>
      </c>
      <c r="E967" s="4" t="s">
        <v>353</v>
      </c>
      <c r="F967" s="2" t="s">
        <v>3063</v>
      </c>
      <c r="G967" s="2" t="s">
        <v>3064</v>
      </c>
      <c r="H967" s="2" t="s">
        <v>356</v>
      </c>
      <c r="I967" s="2" t="s">
        <v>1149</v>
      </c>
      <c r="J967" s="2" t="s">
        <v>31</v>
      </c>
      <c r="K967" s="2" t="s">
        <v>31</v>
      </c>
      <c r="L967" s="2" t="s">
        <v>513</v>
      </c>
      <c r="M967" s="2" t="s">
        <v>32</v>
      </c>
      <c r="N967" s="2" t="s">
        <v>630</v>
      </c>
      <c r="O967" s="2" t="s">
        <v>309</v>
      </c>
      <c r="P967" s="2" t="s">
        <v>2892</v>
      </c>
      <c r="Q967" s="2" t="s">
        <v>599</v>
      </c>
      <c r="R967" s="2" t="s">
        <v>361</v>
      </c>
      <c r="S967" s="2" t="s">
        <v>35</v>
      </c>
      <c r="T967" s="144">
        <v>2.3279999999999998</v>
      </c>
      <c r="U967" s="2" t="s">
        <v>3065</v>
      </c>
      <c r="V967" s="155">
        <v>2.58E-2</v>
      </c>
      <c r="W967" s="157">
        <v>5.5489999999999998E-2</v>
      </c>
      <c r="X967" s="4" t="s">
        <v>597</v>
      </c>
      <c r="Y967" s="4" t="s">
        <v>309</v>
      </c>
      <c r="Z967" s="144">
        <v>127140</v>
      </c>
      <c r="AA967" s="144">
        <v>1</v>
      </c>
      <c r="AB967" s="144">
        <v>93.57</v>
      </c>
      <c r="AD967" s="144">
        <v>118.965</v>
      </c>
      <c r="AG967" s="2" t="s">
        <v>37</v>
      </c>
      <c r="AH967" s="144">
        <v>4.7399999999999997E-4</v>
      </c>
      <c r="AI967" s="157">
        <v>5.33753181704749E-3</v>
      </c>
      <c r="AJ967" s="157">
        <v>2.0021772720583402E-3</v>
      </c>
      <c r="AK967" s="177"/>
    </row>
    <row r="968" spans="1:37">
      <c r="A968" s="2" t="s">
        <v>153</v>
      </c>
      <c r="B968" s="2">
        <v>8129</v>
      </c>
      <c r="C968" s="2" t="s">
        <v>2026</v>
      </c>
      <c r="D968" s="2" t="s">
        <v>2027</v>
      </c>
      <c r="E968" s="4" t="s">
        <v>353</v>
      </c>
      <c r="F968" s="2" t="s">
        <v>3066</v>
      </c>
      <c r="G968" s="2" t="s">
        <v>3067</v>
      </c>
      <c r="H968" s="2" t="s">
        <v>356</v>
      </c>
      <c r="I968" s="2" t="s">
        <v>939</v>
      </c>
      <c r="J968" s="2" t="s">
        <v>31</v>
      </c>
      <c r="K968" s="2" t="s">
        <v>31</v>
      </c>
      <c r="L968" s="2" t="s">
        <v>513</v>
      </c>
      <c r="M968" s="2" t="s">
        <v>32</v>
      </c>
      <c r="N968" s="2" t="s">
        <v>628</v>
      </c>
      <c r="O968" s="2" t="s">
        <v>309</v>
      </c>
      <c r="P968" s="2" t="s">
        <v>2917</v>
      </c>
      <c r="Q968" s="2" t="s">
        <v>599</v>
      </c>
      <c r="R968" s="2" t="s">
        <v>361</v>
      </c>
      <c r="S968" s="2" t="s">
        <v>35</v>
      </c>
      <c r="T968" s="144">
        <v>4.7850000000000001</v>
      </c>
      <c r="U968" s="2" t="s">
        <v>3068</v>
      </c>
      <c r="V968" s="155">
        <v>4.4000000000000003E-3</v>
      </c>
      <c r="W968" s="157">
        <v>2.9190000000000001E-2</v>
      </c>
      <c r="X968" s="4" t="s">
        <v>597</v>
      </c>
      <c r="Y968" s="4" t="s">
        <v>309</v>
      </c>
      <c r="Z968" s="144">
        <v>149955.5</v>
      </c>
      <c r="AA968" s="144">
        <v>1</v>
      </c>
      <c r="AB968" s="144">
        <v>101.08</v>
      </c>
      <c r="AD968" s="144">
        <v>151.57499999999999</v>
      </c>
      <c r="AG968" s="2" t="s">
        <v>37</v>
      </c>
      <c r="AH968" s="144">
        <v>1.76E-4</v>
      </c>
      <c r="AI968" s="157">
        <v>6.8006319705926199E-3</v>
      </c>
      <c r="AJ968" s="157">
        <v>2.5510050776026499E-3</v>
      </c>
      <c r="AK968" s="177"/>
    </row>
    <row r="969" spans="1:37">
      <c r="A969" s="2" t="s">
        <v>153</v>
      </c>
      <c r="B969" s="2">
        <v>8129</v>
      </c>
      <c r="C969" s="2" t="s">
        <v>3069</v>
      </c>
      <c r="D969" s="2" t="s">
        <v>3070</v>
      </c>
      <c r="E969" s="4" t="s">
        <v>353</v>
      </c>
      <c r="F969" s="2" t="s">
        <v>3689</v>
      </c>
      <c r="G969" s="2" t="s">
        <v>3690</v>
      </c>
      <c r="H969" s="2" t="s">
        <v>356</v>
      </c>
      <c r="I969" s="2" t="s">
        <v>1149</v>
      </c>
      <c r="J969" s="2" t="s">
        <v>31</v>
      </c>
      <c r="K969" s="2" t="s">
        <v>31</v>
      </c>
      <c r="L969" s="2" t="s">
        <v>513</v>
      </c>
      <c r="M969" s="2" t="s">
        <v>32</v>
      </c>
      <c r="N969" s="2" t="s">
        <v>628</v>
      </c>
      <c r="O969" s="2" t="s">
        <v>309</v>
      </c>
      <c r="P969" s="2" t="s">
        <v>2874</v>
      </c>
      <c r="Q969" s="2" t="s">
        <v>599</v>
      </c>
      <c r="R969" s="2" t="s">
        <v>361</v>
      </c>
      <c r="S969" s="2" t="s">
        <v>35</v>
      </c>
      <c r="T969" s="144">
        <v>6.6689999999999996</v>
      </c>
      <c r="U969" s="2" t="s">
        <v>3157</v>
      </c>
      <c r="V969" s="155">
        <v>3.0499999999999999E-2</v>
      </c>
      <c r="W969" s="157">
        <v>6.0159999999999998E-2</v>
      </c>
      <c r="X969" s="4" t="s">
        <v>597</v>
      </c>
      <c r="Y969" s="4" t="s">
        <v>309</v>
      </c>
      <c r="Z969" s="144">
        <v>105597</v>
      </c>
      <c r="AA969" s="144">
        <v>1</v>
      </c>
      <c r="AB969" s="144">
        <v>82.6</v>
      </c>
      <c r="AD969" s="144">
        <v>87.222999999999999</v>
      </c>
      <c r="AG969" s="2" t="s">
        <v>37</v>
      </c>
      <c r="AH969" s="144">
        <v>1.55E-4</v>
      </c>
      <c r="AI969" s="157">
        <v>3.9133912329098498E-3</v>
      </c>
      <c r="AJ969" s="157">
        <v>1.46796370528029E-3</v>
      </c>
      <c r="AK969" s="177"/>
    </row>
    <row r="970" spans="1:37">
      <c r="A970" s="2" t="s">
        <v>153</v>
      </c>
      <c r="B970" s="2">
        <v>8129</v>
      </c>
      <c r="C970" s="2" t="s">
        <v>3069</v>
      </c>
      <c r="D970" s="2" t="s">
        <v>3070</v>
      </c>
      <c r="E970" s="4" t="s">
        <v>353</v>
      </c>
      <c r="F970" s="2" t="s">
        <v>3071</v>
      </c>
      <c r="G970" s="2" t="s">
        <v>3072</v>
      </c>
      <c r="H970" s="2" t="s">
        <v>356</v>
      </c>
      <c r="I970" s="2" t="s">
        <v>1149</v>
      </c>
      <c r="J970" s="2" t="s">
        <v>31</v>
      </c>
      <c r="K970" s="2" t="s">
        <v>31</v>
      </c>
      <c r="L970" s="2" t="s">
        <v>513</v>
      </c>
      <c r="M970" s="2" t="s">
        <v>32</v>
      </c>
      <c r="N970" s="2" t="s">
        <v>628</v>
      </c>
      <c r="O970" s="2" t="s">
        <v>309</v>
      </c>
      <c r="P970" s="2" t="s">
        <v>2874</v>
      </c>
      <c r="Q970" s="2" t="s">
        <v>599</v>
      </c>
      <c r="R970" s="2" t="s">
        <v>361</v>
      </c>
      <c r="S970" s="2" t="s">
        <v>35</v>
      </c>
      <c r="T970" s="144">
        <v>5.8890000000000002</v>
      </c>
      <c r="U970" s="2" t="s">
        <v>3073</v>
      </c>
      <c r="V970" s="155">
        <v>3.0499999999999999E-2</v>
      </c>
      <c r="W970" s="157">
        <v>5.8709999999999998E-2</v>
      </c>
      <c r="X970" s="4" t="s">
        <v>597</v>
      </c>
      <c r="Y970" s="4" t="s">
        <v>309</v>
      </c>
      <c r="Z970" s="144">
        <v>86052</v>
      </c>
      <c r="AA970" s="144">
        <v>1</v>
      </c>
      <c r="AB970" s="144">
        <v>85.24</v>
      </c>
      <c r="AD970" s="144">
        <v>73.350999999999999</v>
      </c>
      <c r="AG970" s="2" t="s">
        <v>37</v>
      </c>
      <c r="AH970" s="144">
        <v>1.18E-4</v>
      </c>
      <c r="AI970" s="157">
        <v>3.2909861144376799E-3</v>
      </c>
      <c r="AJ970" s="157">
        <v>1.2344914891077E-3</v>
      </c>
      <c r="AK970" s="177"/>
    </row>
    <row r="971" spans="1:37">
      <c r="A971" s="2" t="s">
        <v>153</v>
      </c>
      <c r="B971" s="2">
        <v>8129</v>
      </c>
      <c r="C971" s="2" t="s">
        <v>3069</v>
      </c>
      <c r="D971" s="2" t="s">
        <v>3070</v>
      </c>
      <c r="E971" s="4" t="s">
        <v>353</v>
      </c>
      <c r="F971" s="2" t="s">
        <v>3074</v>
      </c>
      <c r="G971" s="2" t="s">
        <v>3075</v>
      </c>
      <c r="H971" s="2" t="s">
        <v>356</v>
      </c>
      <c r="I971" s="2" t="s">
        <v>1149</v>
      </c>
      <c r="J971" s="2" t="s">
        <v>31</v>
      </c>
      <c r="K971" s="2" t="s">
        <v>31</v>
      </c>
      <c r="L971" s="2" t="s">
        <v>513</v>
      </c>
      <c r="M971" s="2" t="s">
        <v>32</v>
      </c>
      <c r="N971" s="2" t="s">
        <v>628</v>
      </c>
      <c r="O971" s="2" t="s">
        <v>309</v>
      </c>
      <c r="P971" s="2" t="s">
        <v>2874</v>
      </c>
      <c r="Q971" s="2" t="s">
        <v>599</v>
      </c>
      <c r="R971" s="2" t="s">
        <v>361</v>
      </c>
      <c r="S971" s="2" t="s">
        <v>35</v>
      </c>
      <c r="T971" s="144">
        <v>7.53</v>
      </c>
      <c r="U971" s="2" t="s">
        <v>3076</v>
      </c>
      <c r="V971" s="155">
        <v>2.63E-2</v>
      </c>
      <c r="W971" s="157">
        <v>6.1780000000000002E-2</v>
      </c>
      <c r="X971" s="4" t="s">
        <v>597</v>
      </c>
      <c r="Y971" s="4" t="s">
        <v>309</v>
      </c>
      <c r="Z971" s="144">
        <v>205958</v>
      </c>
      <c r="AA971" s="144">
        <v>1</v>
      </c>
      <c r="AB971" s="144">
        <v>77.16</v>
      </c>
      <c r="AD971" s="144">
        <v>158.917</v>
      </c>
      <c r="AG971" s="2" t="s">
        <v>37</v>
      </c>
      <c r="AH971" s="144">
        <v>2.9700000000000001E-4</v>
      </c>
      <c r="AI971" s="157">
        <v>7.1300491750589398E-3</v>
      </c>
      <c r="AJ971" s="157">
        <v>2.6745737348799598E-3</v>
      </c>
      <c r="AK971" s="177"/>
    </row>
    <row r="972" spans="1:37">
      <c r="A972" s="2" t="s">
        <v>153</v>
      </c>
      <c r="B972" s="2">
        <v>8129</v>
      </c>
      <c r="C972" s="2" t="s">
        <v>3069</v>
      </c>
      <c r="D972" s="2" t="s">
        <v>3070</v>
      </c>
      <c r="E972" s="4" t="s">
        <v>353</v>
      </c>
      <c r="F972" s="2" t="s">
        <v>3079</v>
      </c>
      <c r="G972" s="2" t="s">
        <v>3080</v>
      </c>
      <c r="H972" s="2" t="s">
        <v>356</v>
      </c>
      <c r="I972" s="2" t="s">
        <v>1149</v>
      </c>
      <c r="J972" s="2" t="s">
        <v>31</v>
      </c>
      <c r="K972" s="2" t="s">
        <v>31</v>
      </c>
      <c r="L972" s="2" t="s">
        <v>513</v>
      </c>
      <c r="M972" s="2" t="s">
        <v>32</v>
      </c>
      <c r="N972" s="2" t="s">
        <v>628</v>
      </c>
      <c r="O972" s="2" t="s">
        <v>309</v>
      </c>
      <c r="P972" s="2" t="s">
        <v>2874</v>
      </c>
      <c r="Q972" s="2" t="s">
        <v>599</v>
      </c>
      <c r="R972" s="2" t="s">
        <v>361</v>
      </c>
      <c r="S972" s="2" t="s">
        <v>35</v>
      </c>
      <c r="T972" s="144">
        <v>4.157</v>
      </c>
      <c r="U972" s="2" t="s">
        <v>3081</v>
      </c>
      <c r="V972" s="155">
        <v>3.95E-2</v>
      </c>
      <c r="W972" s="157">
        <v>5.2699999999999997E-2</v>
      </c>
      <c r="X972" s="4" t="s">
        <v>597</v>
      </c>
      <c r="Y972" s="4" t="s">
        <v>309</v>
      </c>
      <c r="Z972" s="144">
        <v>84381</v>
      </c>
      <c r="AA972" s="144">
        <v>1</v>
      </c>
      <c r="AB972" s="144">
        <v>94.88</v>
      </c>
      <c r="AD972" s="144">
        <v>80.061000000000007</v>
      </c>
      <c r="AG972" s="2" t="s">
        <v>37</v>
      </c>
      <c r="AH972" s="144">
        <v>3.5199999999999999E-4</v>
      </c>
      <c r="AI972" s="157">
        <v>3.5920385113503402E-3</v>
      </c>
      <c r="AJ972" s="157">
        <v>1.34742013992568E-3</v>
      </c>
      <c r="AK972" s="177"/>
    </row>
    <row r="973" spans="1:37">
      <c r="A973" s="2" t="s">
        <v>153</v>
      </c>
      <c r="B973" s="2">
        <v>8129</v>
      </c>
      <c r="C973" s="2" t="s">
        <v>3069</v>
      </c>
      <c r="D973" s="2" t="s">
        <v>3070</v>
      </c>
      <c r="E973" s="4" t="s">
        <v>353</v>
      </c>
      <c r="F973" s="2" t="s">
        <v>3082</v>
      </c>
      <c r="G973" s="2" t="s">
        <v>3083</v>
      </c>
      <c r="H973" s="2" t="s">
        <v>356</v>
      </c>
      <c r="I973" s="2" t="s">
        <v>1149</v>
      </c>
      <c r="J973" s="2" t="s">
        <v>31</v>
      </c>
      <c r="K973" s="2" t="s">
        <v>31</v>
      </c>
      <c r="L973" s="2" t="s">
        <v>513</v>
      </c>
      <c r="M973" s="2" t="s">
        <v>32</v>
      </c>
      <c r="N973" s="2" t="s">
        <v>628</v>
      </c>
      <c r="O973" s="2" t="s">
        <v>309</v>
      </c>
      <c r="P973" s="2" t="s">
        <v>2874</v>
      </c>
      <c r="Q973" s="2" t="s">
        <v>599</v>
      </c>
      <c r="R973" s="2" t="s">
        <v>361</v>
      </c>
      <c r="S973" s="2" t="s">
        <v>35</v>
      </c>
      <c r="T973" s="144">
        <v>4.9740000000000002</v>
      </c>
      <c r="U973" s="2" t="s">
        <v>2905</v>
      </c>
      <c r="V973" s="155">
        <v>3.95E-2</v>
      </c>
      <c r="W973" s="157">
        <v>5.5449999999999999E-2</v>
      </c>
      <c r="X973" s="4" t="s">
        <v>597</v>
      </c>
      <c r="Y973" s="4" t="s">
        <v>309</v>
      </c>
      <c r="Z973" s="144">
        <v>105293</v>
      </c>
      <c r="AA973" s="144">
        <v>1</v>
      </c>
      <c r="AB973" s="144">
        <v>92.82</v>
      </c>
      <c r="AD973" s="144">
        <v>97.733000000000004</v>
      </c>
      <c r="AG973" s="2" t="s">
        <v>37</v>
      </c>
      <c r="AH973" s="144">
        <v>4.3899999999999999E-4</v>
      </c>
      <c r="AI973" s="157">
        <v>4.3849303972993102E-3</v>
      </c>
      <c r="AJ973" s="157">
        <v>1.6448441493107299E-3</v>
      </c>
      <c r="AK973" s="177"/>
    </row>
    <row r="974" spans="1:37">
      <c r="A974" s="2" t="s">
        <v>153</v>
      </c>
      <c r="B974" s="2">
        <v>8129</v>
      </c>
      <c r="C974" s="2" t="s">
        <v>2397</v>
      </c>
      <c r="D974" s="2" t="s">
        <v>2398</v>
      </c>
      <c r="E974" s="4" t="s">
        <v>353</v>
      </c>
      <c r="F974" s="2" t="s">
        <v>3086</v>
      </c>
      <c r="G974" s="2" t="s">
        <v>3087</v>
      </c>
      <c r="H974" s="2" t="s">
        <v>356</v>
      </c>
      <c r="I974" s="2" t="s">
        <v>1149</v>
      </c>
      <c r="J974" s="2" t="s">
        <v>31</v>
      </c>
      <c r="K974" s="2" t="s">
        <v>31</v>
      </c>
      <c r="L974" s="2" t="s">
        <v>513</v>
      </c>
      <c r="M974" s="2" t="s">
        <v>32</v>
      </c>
      <c r="N974" s="2" t="s">
        <v>634</v>
      </c>
      <c r="O974" s="2" t="s">
        <v>309</v>
      </c>
      <c r="P974" s="2" t="s">
        <v>2864</v>
      </c>
      <c r="Q974" s="2" t="s">
        <v>348</v>
      </c>
      <c r="R974" s="2" t="s">
        <v>361</v>
      </c>
      <c r="S974" s="2" t="s">
        <v>35</v>
      </c>
      <c r="T974" s="144">
        <v>3.819</v>
      </c>
      <c r="U974" s="2" t="s">
        <v>3088</v>
      </c>
      <c r="V974" s="155">
        <v>2.7400000000000001E-2</v>
      </c>
      <c r="W974" s="157">
        <v>5.5449999999999999E-2</v>
      </c>
      <c r="X974" s="4" t="s">
        <v>597</v>
      </c>
      <c r="Y974" s="4" t="s">
        <v>309</v>
      </c>
      <c r="Z974" s="144">
        <v>111000</v>
      </c>
      <c r="AA974" s="144">
        <v>1</v>
      </c>
      <c r="AB974" s="144">
        <v>91.17</v>
      </c>
      <c r="AD974" s="144">
        <v>101.199</v>
      </c>
      <c r="AG974" s="2" t="s">
        <v>37</v>
      </c>
      <c r="AH974" s="144">
        <v>1.4799999999999999E-4</v>
      </c>
      <c r="AI974" s="157">
        <v>4.5404257068655998E-3</v>
      </c>
      <c r="AJ974" s="157">
        <v>1.70317245261581E-3</v>
      </c>
      <c r="AK974" s="177"/>
    </row>
    <row r="975" spans="1:37">
      <c r="A975" s="2" t="s">
        <v>153</v>
      </c>
      <c r="B975" s="2">
        <v>8129</v>
      </c>
      <c r="C975" s="2" t="s">
        <v>3089</v>
      </c>
      <c r="D975" s="2" t="s">
        <v>3090</v>
      </c>
      <c r="E975" s="4" t="s">
        <v>353</v>
      </c>
      <c r="F975" s="2" t="s">
        <v>3091</v>
      </c>
      <c r="G975" s="2" t="s">
        <v>3092</v>
      </c>
      <c r="H975" s="2" t="s">
        <v>356</v>
      </c>
      <c r="I975" s="2" t="s">
        <v>939</v>
      </c>
      <c r="J975" s="2" t="s">
        <v>31</v>
      </c>
      <c r="K975" s="2" t="s">
        <v>31</v>
      </c>
      <c r="L975" s="2" t="s">
        <v>513</v>
      </c>
      <c r="M975" s="2" t="s">
        <v>32</v>
      </c>
      <c r="N975" s="2" t="s">
        <v>623</v>
      </c>
      <c r="O975" s="2" t="s">
        <v>309</v>
      </c>
      <c r="P975" s="2" t="s">
        <v>3093</v>
      </c>
      <c r="Q975" s="2" t="s">
        <v>599</v>
      </c>
      <c r="R975" s="2" t="s">
        <v>361</v>
      </c>
      <c r="S975" s="2" t="s">
        <v>35</v>
      </c>
      <c r="T975" s="144">
        <v>3.625</v>
      </c>
      <c r="U975" s="2" t="s">
        <v>3094</v>
      </c>
      <c r="V975" s="155">
        <v>3.85E-2</v>
      </c>
      <c r="W975" s="157">
        <v>2.4680000000000001E-2</v>
      </c>
      <c r="X975" s="4" t="s">
        <v>597</v>
      </c>
      <c r="Y975" s="4" t="s">
        <v>309</v>
      </c>
      <c r="Z975" s="144">
        <v>574287.28</v>
      </c>
      <c r="AA975" s="144">
        <v>1</v>
      </c>
      <c r="AB975" s="144">
        <v>121.05</v>
      </c>
      <c r="AD975" s="144">
        <v>695.17499999999995</v>
      </c>
      <c r="AG975" s="2" t="s">
        <v>37</v>
      </c>
      <c r="AH975" s="144">
        <v>2.2499999999999999E-4</v>
      </c>
      <c r="AI975" s="157">
        <v>3.1190018416664501E-2</v>
      </c>
      <c r="AJ975" s="157">
        <v>1.16997796227602E-2</v>
      </c>
      <c r="AK975" s="177"/>
    </row>
    <row r="976" spans="1:37">
      <c r="A976" s="2" t="s">
        <v>153</v>
      </c>
      <c r="B976" s="2">
        <v>8129</v>
      </c>
      <c r="C976" s="2" t="s">
        <v>3089</v>
      </c>
      <c r="D976" s="2" t="s">
        <v>3090</v>
      </c>
      <c r="E976" s="4" t="s">
        <v>353</v>
      </c>
      <c r="F976" s="2" t="s">
        <v>3098</v>
      </c>
      <c r="G976" s="2" t="s">
        <v>3099</v>
      </c>
      <c r="H976" s="2" t="s">
        <v>356</v>
      </c>
      <c r="I976" s="2" t="s">
        <v>939</v>
      </c>
      <c r="J976" s="2" t="s">
        <v>31</v>
      </c>
      <c r="K976" s="2" t="s">
        <v>31</v>
      </c>
      <c r="L976" s="2" t="s">
        <v>513</v>
      </c>
      <c r="M976" s="2" t="s">
        <v>32</v>
      </c>
      <c r="N976" s="2" t="s">
        <v>623</v>
      </c>
      <c r="O976" s="2" t="s">
        <v>309</v>
      </c>
      <c r="P976" s="2" t="s">
        <v>3093</v>
      </c>
      <c r="Q976" s="2" t="s">
        <v>599</v>
      </c>
      <c r="R976" s="2" t="s">
        <v>361</v>
      </c>
      <c r="S976" s="2" t="s">
        <v>35</v>
      </c>
      <c r="T976" s="144">
        <v>11.005000000000001</v>
      </c>
      <c r="U976" s="2" t="s">
        <v>108</v>
      </c>
      <c r="V976" s="155">
        <v>1.2500000000000001E-2</v>
      </c>
      <c r="W976" s="157">
        <v>3.5040000000000002E-2</v>
      </c>
      <c r="X976" s="4" t="s">
        <v>597</v>
      </c>
      <c r="Y976" s="4" t="s">
        <v>309</v>
      </c>
      <c r="Z976" s="144">
        <v>102670</v>
      </c>
      <c r="AA976" s="144">
        <v>1</v>
      </c>
      <c r="AB976" s="144">
        <v>87.53</v>
      </c>
      <c r="AD976" s="144">
        <v>89.867000000000004</v>
      </c>
      <c r="AG976" s="2" t="s">
        <v>37</v>
      </c>
      <c r="AH976" s="144">
        <v>2.4000000000000001E-5</v>
      </c>
      <c r="AI976" s="157">
        <v>4.03201492272729E-3</v>
      </c>
      <c r="AJ976" s="157">
        <v>1.5124609867618901E-3</v>
      </c>
      <c r="AK976" s="177"/>
    </row>
    <row r="977" spans="1:37">
      <c r="A977" s="2" t="s">
        <v>153</v>
      </c>
      <c r="B977" s="2">
        <v>8129</v>
      </c>
      <c r="C977" s="2" t="s">
        <v>3100</v>
      </c>
      <c r="D977" s="2" t="s">
        <v>3101</v>
      </c>
      <c r="E977" s="4" t="s">
        <v>353</v>
      </c>
      <c r="F977" s="2" t="s">
        <v>3102</v>
      </c>
      <c r="G977" s="2" t="s">
        <v>3103</v>
      </c>
      <c r="H977" s="2" t="s">
        <v>356</v>
      </c>
      <c r="I977" s="2" t="s">
        <v>1149</v>
      </c>
      <c r="J977" s="2" t="s">
        <v>31</v>
      </c>
      <c r="K977" s="2" t="s">
        <v>31</v>
      </c>
      <c r="L977" s="2" t="s">
        <v>513</v>
      </c>
      <c r="M977" s="2" t="s">
        <v>32</v>
      </c>
      <c r="N977" s="2" t="s">
        <v>642</v>
      </c>
      <c r="O977" s="2" t="s">
        <v>309</v>
      </c>
      <c r="P977" s="2" t="s">
        <v>2892</v>
      </c>
      <c r="Q977" s="2" t="s">
        <v>599</v>
      </c>
      <c r="R977" s="2" t="s">
        <v>361</v>
      </c>
      <c r="S977" s="2" t="s">
        <v>35</v>
      </c>
      <c r="T977" s="144">
        <v>2.6019999999999999</v>
      </c>
      <c r="U977" s="2" t="s">
        <v>3104</v>
      </c>
      <c r="V977" s="155">
        <v>1.5800000000000002E-2</v>
      </c>
      <c r="W977" s="157">
        <v>5.2679999999999998E-2</v>
      </c>
      <c r="X977" s="4" t="s">
        <v>597</v>
      </c>
      <c r="Y977" s="4" t="s">
        <v>309</v>
      </c>
      <c r="Z977" s="144">
        <v>123579.33</v>
      </c>
      <c r="AA977" s="144">
        <v>1</v>
      </c>
      <c r="AB977" s="144">
        <v>91.4</v>
      </c>
      <c r="AD977" s="144">
        <v>112.952</v>
      </c>
      <c r="AG977" s="2" t="s">
        <v>37</v>
      </c>
      <c r="AH977" s="144">
        <v>1.1119999999999999E-3</v>
      </c>
      <c r="AI977" s="157">
        <v>5.0677323802289301E-3</v>
      </c>
      <c r="AJ977" s="157">
        <v>1.90097201110102E-3</v>
      </c>
      <c r="AK977" s="177"/>
    </row>
    <row r="978" spans="1:37">
      <c r="A978" s="2" t="s">
        <v>153</v>
      </c>
      <c r="B978" s="2">
        <v>8129</v>
      </c>
      <c r="C978" s="2" t="s">
        <v>3941</v>
      </c>
      <c r="D978" s="2" t="s">
        <v>3942</v>
      </c>
      <c r="E978" s="4" t="s">
        <v>353</v>
      </c>
      <c r="F978" s="2" t="s">
        <v>3943</v>
      </c>
      <c r="G978" s="2" t="s">
        <v>3944</v>
      </c>
      <c r="H978" s="2" t="s">
        <v>356</v>
      </c>
      <c r="I978" s="2" t="s">
        <v>939</v>
      </c>
      <c r="J978" s="2" t="s">
        <v>31</v>
      </c>
      <c r="K978" s="2" t="s">
        <v>31</v>
      </c>
      <c r="L978" s="2" t="s">
        <v>513</v>
      </c>
      <c r="M978" s="2" t="s">
        <v>32</v>
      </c>
      <c r="N978" s="2" t="s">
        <v>631</v>
      </c>
      <c r="O978" s="2" t="s">
        <v>309</v>
      </c>
      <c r="P978" s="2" t="s">
        <v>2842</v>
      </c>
      <c r="Q978" s="2" t="s">
        <v>599</v>
      </c>
      <c r="R978" s="2" t="s">
        <v>361</v>
      </c>
      <c r="S978" s="2" t="s">
        <v>35</v>
      </c>
      <c r="T978" s="144">
        <v>3.19</v>
      </c>
      <c r="U978" s="2" t="s">
        <v>3758</v>
      </c>
      <c r="V978" s="155">
        <v>2E-3</v>
      </c>
      <c r="W978" s="157">
        <v>2.4379999999999999E-2</v>
      </c>
      <c r="X978" s="4" t="s">
        <v>597</v>
      </c>
      <c r="Y978" s="4" t="s">
        <v>309</v>
      </c>
      <c r="Z978" s="144">
        <v>104000</v>
      </c>
      <c r="AA978" s="144">
        <v>1</v>
      </c>
      <c r="AB978" s="144">
        <v>103.13</v>
      </c>
      <c r="AD978" s="144">
        <v>107.255</v>
      </c>
      <c r="AG978" s="2" t="s">
        <v>37</v>
      </c>
      <c r="AH978" s="144">
        <v>1.2899999999999999E-4</v>
      </c>
      <c r="AI978" s="157">
        <v>4.8121593189933403E-3</v>
      </c>
      <c r="AJ978" s="157">
        <v>1.80510324776701E-3</v>
      </c>
      <c r="AK978" s="177"/>
    </row>
    <row r="979" spans="1:37">
      <c r="A979" s="2" t="s">
        <v>153</v>
      </c>
      <c r="B979" s="2">
        <v>8129</v>
      </c>
      <c r="C979" s="2" t="s">
        <v>2401</v>
      </c>
      <c r="D979" s="2" t="s">
        <v>2402</v>
      </c>
      <c r="E979" s="4" t="s">
        <v>353</v>
      </c>
      <c r="F979" s="2" t="s">
        <v>3704</v>
      </c>
      <c r="G979" s="2" t="s">
        <v>3705</v>
      </c>
      <c r="H979" s="2" t="s">
        <v>356</v>
      </c>
      <c r="I979" s="2" t="s">
        <v>345</v>
      </c>
      <c r="J979" s="2" t="s">
        <v>31</v>
      </c>
      <c r="K979" s="2" t="s">
        <v>31</v>
      </c>
      <c r="L979" s="2" t="s">
        <v>513</v>
      </c>
      <c r="M979" s="2" t="s">
        <v>32</v>
      </c>
      <c r="N979" s="2" t="s">
        <v>637</v>
      </c>
      <c r="O979" s="2" t="s">
        <v>309</v>
      </c>
      <c r="P979" s="2" t="s">
        <v>2853</v>
      </c>
      <c r="Q979" s="2" t="s">
        <v>348</v>
      </c>
      <c r="R979" s="2" t="s">
        <v>361</v>
      </c>
      <c r="S979" s="2" t="s">
        <v>35</v>
      </c>
      <c r="T979" s="144">
        <v>0.79</v>
      </c>
      <c r="U979" s="2" t="s">
        <v>3706</v>
      </c>
      <c r="V979" s="155">
        <v>3.49E-2</v>
      </c>
      <c r="W979" s="157">
        <v>7.4029999999999999E-2</v>
      </c>
      <c r="X979" s="4" t="s">
        <v>597</v>
      </c>
      <c r="Y979" s="4" t="s">
        <v>309</v>
      </c>
      <c r="Z979" s="144">
        <v>15230.77</v>
      </c>
      <c r="AA979" s="144">
        <v>1</v>
      </c>
      <c r="AB979" s="144">
        <v>102.13</v>
      </c>
      <c r="AD979" s="144">
        <v>15.555</v>
      </c>
      <c r="AG979" s="2" t="s">
        <v>37</v>
      </c>
      <c r="AH979" s="144">
        <v>3.0000000000000001E-5</v>
      </c>
      <c r="AI979" s="157">
        <v>6.9790583940071199E-4</v>
      </c>
      <c r="AJ979" s="157">
        <v>2.6179351385259802E-4</v>
      </c>
      <c r="AK979" s="177"/>
    </row>
    <row r="980" spans="1:37">
      <c r="A980" s="2" t="s">
        <v>153</v>
      </c>
      <c r="B980" s="2">
        <v>8129</v>
      </c>
      <c r="C980" s="2" t="s">
        <v>2077</v>
      </c>
      <c r="D980" s="2" t="s">
        <v>2078</v>
      </c>
      <c r="E980" s="4" t="s">
        <v>353</v>
      </c>
      <c r="F980" s="2" t="s">
        <v>3108</v>
      </c>
      <c r="G980" s="2" t="s">
        <v>3109</v>
      </c>
      <c r="H980" s="2" t="s">
        <v>356</v>
      </c>
      <c r="I980" s="2" t="s">
        <v>939</v>
      </c>
      <c r="J980" s="2" t="s">
        <v>31</v>
      </c>
      <c r="K980" s="2" t="s">
        <v>31</v>
      </c>
      <c r="L980" s="2" t="s">
        <v>513</v>
      </c>
      <c r="M980" s="2" t="s">
        <v>32</v>
      </c>
      <c r="N980" s="2" t="s">
        <v>647</v>
      </c>
      <c r="O980" s="2" t="s">
        <v>309</v>
      </c>
      <c r="P980" s="2" t="s">
        <v>2874</v>
      </c>
      <c r="Q980" s="2" t="s">
        <v>599</v>
      </c>
      <c r="R980" s="2" t="s">
        <v>361</v>
      </c>
      <c r="S980" s="2" t="s">
        <v>35</v>
      </c>
      <c r="T980" s="144">
        <v>3.4239999999999999</v>
      </c>
      <c r="U980" s="2" t="s">
        <v>3110</v>
      </c>
      <c r="V980" s="155">
        <v>2.4E-2</v>
      </c>
      <c r="W980" s="157">
        <v>3.0349999999999999E-2</v>
      </c>
      <c r="X980" s="4" t="s">
        <v>597</v>
      </c>
      <c r="Y980" s="4" t="s">
        <v>309</v>
      </c>
      <c r="Z980" s="144">
        <v>125820.56</v>
      </c>
      <c r="AA980" s="144">
        <v>1</v>
      </c>
      <c r="AB980" s="144">
        <v>113.28</v>
      </c>
      <c r="AD980" s="144">
        <v>142.53</v>
      </c>
      <c r="AG980" s="2" t="s">
        <v>37</v>
      </c>
      <c r="AH980" s="144">
        <v>9.2999999999999997E-5</v>
      </c>
      <c r="AI980" s="157">
        <v>6.39479305238455E-3</v>
      </c>
      <c r="AJ980" s="157">
        <v>2.3987696463200299E-3</v>
      </c>
      <c r="AK980" s="177"/>
    </row>
    <row r="981" spans="1:37">
      <c r="A981" s="2" t="s">
        <v>153</v>
      </c>
      <c r="B981" s="2">
        <v>8129</v>
      </c>
      <c r="C981" s="2" t="s">
        <v>2077</v>
      </c>
      <c r="D981" s="2" t="s">
        <v>2078</v>
      </c>
      <c r="E981" s="4" t="s">
        <v>353</v>
      </c>
      <c r="F981" s="2" t="s">
        <v>3111</v>
      </c>
      <c r="G981" s="2" t="s">
        <v>3112</v>
      </c>
      <c r="H981" s="2" t="s">
        <v>356</v>
      </c>
      <c r="I981" s="2" t="s">
        <v>1149</v>
      </c>
      <c r="J981" s="2" t="s">
        <v>31</v>
      </c>
      <c r="K981" s="2" t="s">
        <v>31</v>
      </c>
      <c r="L981" s="2" t="s">
        <v>513</v>
      </c>
      <c r="M981" s="2" t="s">
        <v>32</v>
      </c>
      <c r="N981" s="2" t="s">
        <v>647</v>
      </c>
      <c r="O981" s="2" t="s">
        <v>309</v>
      </c>
      <c r="P981" s="2" t="s">
        <v>2874</v>
      </c>
      <c r="Q981" s="2" t="s">
        <v>348</v>
      </c>
      <c r="R981" s="2" t="s">
        <v>361</v>
      </c>
      <c r="S981" s="2" t="s">
        <v>35</v>
      </c>
      <c r="T981" s="144">
        <v>1.5760000000000001</v>
      </c>
      <c r="U981" s="2" t="s">
        <v>3113</v>
      </c>
      <c r="V981" s="155">
        <v>5.0500000000000003E-2</v>
      </c>
      <c r="W981" s="157">
        <v>5.185E-2</v>
      </c>
      <c r="X981" s="4" t="s">
        <v>597</v>
      </c>
      <c r="Y981" s="4" t="s">
        <v>309</v>
      </c>
      <c r="Z981" s="144">
        <v>91820.65</v>
      </c>
      <c r="AA981" s="144">
        <v>1</v>
      </c>
      <c r="AB981" s="144">
        <v>101.58</v>
      </c>
      <c r="AD981" s="144">
        <v>93.271000000000001</v>
      </c>
      <c r="AG981" s="2" t="s">
        <v>37</v>
      </c>
      <c r="AH981" s="144">
        <v>3.3E-4</v>
      </c>
      <c r="AI981" s="157">
        <v>4.1847566831201399E-3</v>
      </c>
      <c r="AJ981" s="157">
        <v>1.5697563981308699E-3</v>
      </c>
      <c r="AK981" s="177"/>
    </row>
    <row r="982" spans="1:37">
      <c r="A982" s="2" t="s">
        <v>153</v>
      </c>
      <c r="B982" s="2">
        <v>8129</v>
      </c>
      <c r="C982" s="2" t="s">
        <v>3114</v>
      </c>
      <c r="D982" s="2" t="s">
        <v>3115</v>
      </c>
      <c r="E982" s="4" t="s">
        <v>353</v>
      </c>
      <c r="F982" s="2" t="s">
        <v>3116</v>
      </c>
      <c r="G982" s="2" t="s">
        <v>3117</v>
      </c>
      <c r="H982" s="2" t="s">
        <v>356</v>
      </c>
      <c r="I982" s="2" t="s">
        <v>1149</v>
      </c>
      <c r="J982" s="2" t="s">
        <v>31</v>
      </c>
      <c r="K982" s="2" t="s">
        <v>31</v>
      </c>
      <c r="L982" s="2" t="s">
        <v>513</v>
      </c>
      <c r="M982" s="2" t="s">
        <v>32</v>
      </c>
      <c r="N982" s="2" t="s">
        <v>628</v>
      </c>
      <c r="O982" s="2" t="s">
        <v>309</v>
      </c>
      <c r="P982" s="2" t="s">
        <v>2874</v>
      </c>
      <c r="Q982" s="2" t="s">
        <v>599</v>
      </c>
      <c r="R982" s="2" t="s">
        <v>361</v>
      </c>
      <c r="S982" s="2" t="s">
        <v>35</v>
      </c>
      <c r="T982" s="144">
        <v>5.2889999999999997</v>
      </c>
      <c r="U982" s="2" t="s">
        <v>126</v>
      </c>
      <c r="V982" s="155">
        <v>2.64E-2</v>
      </c>
      <c r="W982" s="157">
        <v>5.9049999999999998E-2</v>
      </c>
      <c r="X982" s="4" t="s">
        <v>597</v>
      </c>
      <c r="Y982" s="4" t="s">
        <v>309</v>
      </c>
      <c r="Z982" s="144">
        <v>241730</v>
      </c>
      <c r="AA982" s="144">
        <v>1</v>
      </c>
      <c r="AB982" s="144">
        <v>85.64</v>
      </c>
      <c r="AD982" s="144">
        <v>207.018</v>
      </c>
      <c r="AG982" s="2" t="s">
        <v>37</v>
      </c>
      <c r="AH982" s="144">
        <v>1.4799999999999999E-4</v>
      </c>
      <c r="AI982" s="157">
        <v>9.28814209749434E-3</v>
      </c>
      <c r="AJ982" s="157">
        <v>3.48410232382245E-3</v>
      </c>
      <c r="AK982" s="177"/>
    </row>
    <row r="983" spans="1:37">
      <c r="A983" s="2" t="s">
        <v>153</v>
      </c>
      <c r="B983" s="2">
        <v>8129</v>
      </c>
      <c r="C983" s="2" t="s">
        <v>2405</v>
      </c>
      <c r="D983" s="2" t="s">
        <v>2406</v>
      </c>
      <c r="E983" s="4" t="s">
        <v>353</v>
      </c>
      <c r="F983" s="2" t="s">
        <v>3118</v>
      </c>
      <c r="G983" s="2" t="s">
        <v>3119</v>
      </c>
      <c r="H983" s="2" t="s">
        <v>356</v>
      </c>
      <c r="I983" s="2" t="s">
        <v>1149</v>
      </c>
      <c r="J983" s="2" t="s">
        <v>31</v>
      </c>
      <c r="K983" s="2" t="s">
        <v>31</v>
      </c>
      <c r="L983" s="2" t="s">
        <v>513</v>
      </c>
      <c r="M983" s="2" t="s">
        <v>32</v>
      </c>
      <c r="N983" s="2" t="s">
        <v>628</v>
      </c>
      <c r="O983" s="2" t="s">
        <v>309</v>
      </c>
      <c r="P983" s="2" t="s">
        <v>2842</v>
      </c>
      <c r="Q983" s="2" t="s">
        <v>348</v>
      </c>
      <c r="R983" s="2" t="s">
        <v>361</v>
      </c>
      <c r="S983" s="2" t="s">
        <v>35</v>
      </c>
      <c r="T983" s="144">
        <v>3.395</v>
      </c>
      <c r="U983" s="2" t="s">
        <v>3120</v>
      </c>
      <c r="V983" s="155">
        <v>4.7E-2</v>
      </c>
      <c r="W983" s="157">
        <v>5.5599999999999997E-2</v>
      </c>
      <c r="X983" s="4" t="s">
        <v>597</v>
      </c>
      <c r="Y983" s="4" t="s">
        <v>309</v>
      </c>
      <c r="Z983" s="144">
        <v>12073</v>
      </c>
      <c r="AA983" s="144">
        <v>1</v>
      </c>
      <c r="AB983" s="144">
        <v>98.75</v>
      </c>
      <c r="AD983" s="144">
        <v>11.922000000000001</v>
      </c>
      <c r="AG983" s="2" t="s">
        <v>37</v>
      </c>
      <c r="AH983" s="144">
        <v>1.2999999999999999E-5</v>
      </c>
      <c r="AI983" s="157">
        <v>5.3490165945314504E-4</v>
      </c>
      <c r="AJ983" s="157">
        <v>2.0064853607482499E-4</v>
      </c>
      <c r="AK983" s="177"/>
    </row>
    <row r="984" spans="1:37">
      <c r="A984" s="2" t="s">
        <v>153</v>
      </c>
      <c r="B984" s="2">
        <v>8129</v>
      </c>
      <c r="C984" s="2" t="s">
        <v>2405</v>
      </c>
      <c r="D984" s="2" t="s">
        <v>2406</v>
      </c>
      <c r="E984" s="4" t="s">
        <v>353</v>
      </c>
      <c r="F984" s="2" t="s">
        <v>3121</v>
      </c>
      <c r="G984" s="2" t="s">
        <v>3122</v>
      </c>
      <c r="H984" s="2" t="s">
        <v>356</v>
      </c>
      <c r="I984" s="2" t="s">
        <v>1149</v>
      </c>
      <c r="J984" s="2" t="s">
        <v>31</v>
      </c>
      <c r="K984" s="2" t="s">
        <v>31</v>
      </c>
      <c r="L984" s="2" t="s">
        <v>513</v>
      </c>
      <c r="M984" s="2" t="s">
        <v>32</v>
      </c>
      <c r="N984" s="2" t="s">
        <v>628</v>
      </c>
      <c r="O984" s="2" t="s">
        <v>309</v>
      </c>
      <c r="P984" s="2" t="s">
        <v>2842</v>
      </c>
      <c r="Q984" s="2" t="s">
        <v>348</v>
      </c>
      <c r="R984" s="2" t="s">
        <v>361</v>
      </c>
      <c r="S984" s="2" t="s">
        <v>35</v>
      </c>
      <c r="T984" s="144">
        <v>5.4</v>
      </c>
      <c r="U984" s="2" t="s">
        <v>3123</v>
      </c>
      <c r="V984" s="155">
        <v>5.2499999999999998E-2</v>
      </c>
      <c r="W984" s="157">
        <v>5.994E-2</v>
      </c>
      <c r="X984" s="4" t="s">
        <v>597</v>
      </c>
      <c r="Y984" s="4" t="s">
        <v>309</v>
      </c>
      <c r="Z984" s="144">
        <v>248000</v>
      </c>
      <c r="AA984" s="144">
        <v>1</v>
      </c>
      <c r="AB984" s="144">
        <v>97.42</v>
      </c>
      <c r="AD984" s="144">
        <v>241.602</v>
      </c>
      <c r="AG984" s="2" t="s">
        <v>37</v>
      </c>
      <c r="AH984" s="144">
        <v>4.9600000000000002E-4</v>
      </c>
      <c r="AI984" s="157">
        <v>1.0839804419027699E-2</v>
      </c>
      <c r="AJ984" s="157">
        <v>4.0661509449025001E-3</v>
      </c>
      <c r="AK984" s="177"/>
    </row>
    <row r="985" spans="1:37">
      <c r="A985" s="2" t="s">
        <v>153</v>
      </c>
      <c r="B985" s="2">
        <v>8129</v>
      </c>
      <c r="C985" s="2" t="s">
        <v>3114</v>
      </c>
      <c r="D985" s="2" t="s">
        <v>3115</v>
      </c>
      <c r="E985" s="4" t="s">
        <v>353</v>
      </c>
      <c r="F985" s="2" t="s">
        <v>3124</v>
      </c>
      <c r="G985" s="2" t="s">
        <v>3125</v>
      </c>
      <c r="H985" s="2" t="s">
        <v>356</v>
      </c>
      <c r="I985" s="2" t="s">
        <v>1149</v>
      </c>
      <c r="J985" s="2" t="s">
        <v>31</v>
      </c>
      <c r="K985" s="2" t="s">
        <v>31</v>
      </c>
      <c r="L985" s="2" t="s">
        <v>513</v>
      </c>
      <c r="M985" s="2" t="s">
        <v>32</v>
      </c>
      <c r="N985" s="2" t="s">
        <v>628</v>
      </c>
      <c r="O985" s="2" t="s">
        <v>309</v>
      </c>
      <c r="P985" s="2" t="s">
        <v>2874</v>
      </c>
      <c r="Q985" s="2" t="s">
        <v>599</v>
      </c>
      <c r="R985" s="2" t="s">
        <v>361</v>
      </c>
      <c r="S985" s="2" t="s">
        <v>35</v>
      </c>
      <c r="T985" s="144">
        <v>6.93</v>
      </c>
      <c r="U985" s="2" t="s">
        <v>3126</v>
      </c>
      <c r="V985" s="155">
        <v>2.5000000000000001E-2</v>
      </c>
      <c r="W985" s="157">
        <v>6.1539999999999997E-2</v>
      </c>
      <c r="X985" s="4" t="s">
        <v>597</v>
      </c>
      <c r="Y985" s="4" t="s">
        <v>309</v>
      </c>
      <c r="Z985" s="144">
        <v>105629</v>
      </c>
      <c r="AA985" s="144">
        <v>1</v>
      </c>
      <c r="AB985" s="144">
        <v>78.709999999999994</v>
      </c>
      <c r="AD985" s="144">
        <v>83.141000000000005</v>
      </c>
      <c r="AG985" s="2" t="s">
        <v>37</v>
      </c>
      <c r="AH985" s="144">
        <v>7.8999999999999996E-5</v>
      </c>
      <c r="AI985" s="157">
        <v>3.7302223596175398E-3</v>
      </c>
      <c r="AJ985" s="157">
        <v>1.3992546900228799E-3</v>
      </c>
      <c r="AK985" s="177"/>
    </row>
    <row r="986" spans="1:37">
      <c r="A986" s="2" t="s">
        <v>153</v>
      </c>
      <c r="B986" s="2">
        <v>8129</v>
      </c>
      <c r="C986" s="2" t="s">
        <v>3114</v>
      </c>
      <c r="D986" s="2" t="s">
        <v>3115</v>
      </c>
      <c r="E986" s="4" t="s">
        <v>353</v>
      </c>
      <c r="F986" s="2" t="s">
        <v>3127</v>
      </c>
      <c r="G986" s="2" t="s">
        <v>3128</v>
      </c>
      <c r="H986" s="2" t="s">
        <v>356</v>
      </c>
      <c r="I986" s="2" t="s">
        <v>1149</v>
      </c>
      <c r="J986" s="2" t="s">
        <v>31</v>
      </c>
      <c r="K986" s="2" t="s">
        <v>31</v>
      </c>
      <c r="L986" s="2" t="s">
        <v>513</v>
      </c>
      <c r="M986" s="2" t="s">
        <v>32</v>
      </c>
      <c r="N986" s="2" t="s">
        <v>662</v>
      </c>
      <c r="O986" s="2" t="s">
        <v>309</v>
      </c>
      <c r="P986" s="2" t="s">
        <v>2874</v>
      </c>
      <c r="Q986" s="2" t="s">
        <v>599</v>
      </c>
      <c r="R986" s="2" t="s">
        <v>361</v>
      </c>
      <c r="S986" s="2" t="s">
        <v>35</v>
      </c>
      <c r="T986" s="144">
        <v>7.6660000000000004</v>
      </c>
      <c r="U986" s="2" t="s">
        <v>3129</v>
      </c>
      <c r="V986" s="155">
        <v>5.3100000000000001E-2</v>
      </c>
      <c r="W986" s="157">
        <v>6.3140000000000002E-2</v>
      </c>
      <c r="X986" s="4" t="s">
        <v>597</v>
      </c>
      <c r="Y986" s="4" t="s">
        <v>309</v>
      </c>
      <c r="Z986" s="144">
        <v>69276</v>
      </c>
      <c r="AA986" s="144">
        <v>1</v>
      </c>
      <c r="AB986" s="144">
        <v>95.33</v>
      </c>
      <c r="AD986" s="144">
        <v>66.040999999999997</v>
      </c>
      <c r="AG986" s="2" t="s">
        <v>37</v>
      </c>
      <c r="AH986" s="144">
        <v>5.3999999999999998E-5</v>
      </c>
      <c r="AI986" s="157">
        <v>2.9630162745031999E-3</v>
      </c>
      <c r="AJ986" s="157">
        <v>1.11146575700056E-3</v>
      </c>
      <c r="AK986" s="177"/>
    </row>
    <row r="987" spans="1:37">
      <c r="A987" s="2" t="s">
        <v>153</v>
      </c>
      <c r="B987" s="2">
        <v>8129</v>
      </c>
      <c r="C987" s="2" t="s">
        <v>342</v>
      </c>
      <c r="D987" s="2" t="s">
        <v>352</v>
      </c>
      <c r="E987" s="4" t="s">
        <v>353</v>
      </c>
      <c r="F987" s="2" t="s">
        <v>3709</v>
      </c>
      <c r="G987" s="2" t="s">
        <v>3710</v>
      </c>
      <c r="H987" s="2" t="s">
        <v>356</v>
      </c>
      <c r="I987" s="2" t="s">
        <v>939</v>
      </c>
      <c r="J987" s="2" t="s">
        <v>31</v>
      </c>
      <c r="K987" s="2" t="s">
        <v>31</v>
      </c>
      <c r="L987" s="2" t="s">
        <v>513</v>
      </c>
      <c r="M987" s="2" t="s">
        <v>32</v>
      </c>
      <c r="N987" s="2" t="s">
        <v>631</v>
      </c>
      <c r="O987" s="2" t="s">
        <v>309</v>
      </c>
      <c r="P987" s="2" t="s">
        <v>347</v>
      </c>
      <c r="Q987" s="2" t="s">
        <v>348</v>
      </c>
      <c r="R987" s="2" t="s">
        <v>361</v>
      </c>
      <c r="S987" s="2" t="s">
        <v>35</v>
      </c>
      <c r="T987" s="144">
        <v>3.3940000000000001</v>
      </c>
      <c r="U987" s="2" t="s">
        <v>3711</v>
      </c>
      <c r="V987" s="155">
        <v>1E-3</v>
      </c>
      <c r="W987" s="157">
        <v>2.298E-2</v>
      </c>
      <c r="X987" s="4" t="s">
        <v>597</v>
      </c>
      <c r="Y987" s="4" t="s">
        <v>309</v>
      </c>
      <c r="Z987" s="144">
        <v>237068</v>
      </c>
      <c r="AA987" s="144">
        <v>1</v>
      </c>
      <c r="AB987" s="144">
        <v>102.72</v>
      </c>
      <c r="AD987" s="144">
        <v>243.51599999999999</v>
      </c>
      <c r="AG987" s="2" t="s">
        <v>37</v>
      </c>
      <c r="AH987" s="144">
        <v>7.6000000000000004E-5</v>
      </c>
      <c r="AI987" s="157">
        <v>1.09257079362021E-2</v>
      </c>
      <c r="AJ987" s="157">
        <v>4.0983744661051702E-3</v>
      </c>
      <c r="AK987" s="177"/>
    </row>
    <row r="988" spans="1:37">
      <c r="A988" s="2" t="s">
        <v>153</v>
      </c>
      <c r="B988" s="2">
        <v>8129</v>
      </c>
      <c r="C988" s="2" t="s">
        <v>342</v>
      </c>
      <c r="D988" s="2" t="s">
        <v>352</v>
      </c>
      <c r="E988" s="4" t="s">
        <v>353</v>
      </c>
      <c r="F988" s="2" t="s">
        <v>3576</v>
      </c>
      <c r="G988" s="2" t="s">
        <v>3577</v>
      </c>
      <c r="H988" s="2" t="s">
        <v>356</v>
      </c>
      <c r="I988" s="2" t="s">
        <v>939</v>
      </c>
      <c r="J988" s="2" t="s">
        <v>31</v>
      </c>
      <c r="K988" s="2" t="s">
        <v>31</v>
      </c>
      <c r="L988" s="2" t="s">
        <v>513</v>
      </c>
      <c r="M988" s="2" t="s">
        <v>32</v>
      </c>
      <c r="N988" s="2" t="s">
        <v>631</v>
      </c>
      <c r="O988" s="2" t="s">
        <v>309</v>
      </c>
      <c r="P988" s="2" t="s">
        <v>347</v>
      </c>
      <c r="Q988" s="2" t="s">
        <v>348</v>
      </c>
      <c r="R988" s="2" t="s">
        <v>361</v>
      </c>
      <c r="S988" s="2" t="s">
        <v>35</v>
      </c>
      <c r="T988" s="144">
        <v>5.2960000000000003</v>
      </c>
      <c r="U988" s="2" t="s">
        <v>3578</v>
      </c>
      <c r="V988" s="155">
        <v>2.0199999999999999E-2</v>
      </c>
      <c r="W988" s="157">
        <v>2.5610000000000001E-2</v>
      </c>
      <c r="X988" s="4" t="s">
        <v>597</v>
      </c>
      <c r="Y988" s="4" t="s">
        <v>309</v>
      </c>
      <c r="Z988" s="144">
        <v>213000</v>
      </c>
      <c r="AA988" s="144">
        <v>1</v>
      </c>
      <c r="AB988" s="144">
        <v>99.13</v>
      </c>
      <c r="AD988" s="144">
        <v>211.14699999999999</v>
      </c>
      <c r="AG988" s="2" t="s">
        <v>37</v>
      </c>
      <c r="AH988" s="144">
        <v>1E-4</v>
      </c>
      <c r="AI988" s="157">
        <v>9.4734103569016192E-3</v>
      </c>
      <c r="AJ988" s="157">
        <v>3.55359884598543E-3</v>
      </c>
      <c r="AK988" s="177"/>
    </row>
    <row r="989" spans="1:37">
      <c r="A989" s="2" t="s">
        <v>153</v>
      </c>
      <c r="B989" s="2">
        <v>8129</v>
      </c>
      <c r="C989" s="2" t="s">
        <v>342</v>
      </c>
      <c r="D989" s="2" t="s">
        <v>352</v>
      </c>
      <c r="E989" s="4" t="s">
        <v>353</v>
      </c>
      <c r="F989" s="2" t="s">
        <v>3712</v>
      </c>
      <c r="G989" s="2" t="s">
        <v>3713</v>
      </c>
      <c r="H989" s="2" t="s">
        <v>356</v>
      </c>
      <c r="I989" s="2" t="s">
        <v>939</v>
      </c>
      <c r="J989" s="2" t="s">
        <v>31</v>
      </c>
      <c r="K989" s="2" t="s">
        <v>31</v>
      </c>
      <c r="L989" s="2" t="s">
        <v>513</v>
      </c>
      <c r="M989" s="2" t="s">
        <v>32</v>
      </c>
      <c r="N989" s="2" t="s">
        <v>631</v>
      </c>
      <c r="O989" s="2" t="s">
        <v>309</v>
      </c>
      <c r="P989" s="2" t="s">
        <v>347</v>
      </c>
      <c r="Q989" s="2" t="s">
        <v>348</v>
      </c>
      <c r="R989" s="2" t="s">
        <v>361</v>
      </c>
      <c r="S989" s="2" t="s">
        <v>35</v>
      </c>
      <c r="T989" s="144">
        <v>5.3860000000000001</v>
      </c>
      <c r="U989" s="2" t="s">
        <v>3714</v>
      </c>
      <c r="V989" s="155">
        <v>1E-3</v>
      </c>
      <c r="W989" s="157">
        <v>2.564E-2</v>
      </c>
      <c r="X989" s="4" t="s">
        <v>597</v>
      </c>
      <c r="Y989" s="4" t="s">
        <v>309</v>
      </c>
      <c r="Z989" s="144">
        <v>207000</v>
      </c>
      <c r="AA989" s="144">
        <v>1</v>
      </c>
      <c r="AB989" s="144">
        <v>97.13</v>
      </c>
      <c r="AD989" s="144">
        <v>201.059</v>
      </c>
      <c r="AG989" s="2" t="s">
        <v>37</v>
      </c>
      <c r="AH989" s="144">
        <v>8.2999999999999998E-5</v>
      </c>
      <c r="AI989" s="157">
        <v>9.0208066530425898E-3</v>
      </c>
      <c r="AJ989" s="157">
        <v>3.3838213382951401E-3</v>
      </c>
      <c r="AK989" s="177"/>
    </row>
    <row r="990" spans="1:37">
      <c r="A990" s="2" t="s">
        <v>153</v>
      </c>
      <c r="B990" s="2">
        <v>8129</v>
      </c>
      <c r="C990" s="2" t="s">
        <v>3137</v>
      </c>
      <c r="D990" s="2" t="s">
        <v>3138</v>
      </c>
      <c r="E990" s="4" t="s">
        <v>353</v>
      </c>
      <c r="F990" s="2" t="s">
        <v>3139</v>
      </c>
      <c r="G990" s="2" t="s">
        <v>3140</v>
      </c>
      <c r="H990" s="2" t="s">
        <v>356</v>
      </c>
      <c r="I990" s="2" t="s">
        <v>1149</v>
      </c>
      <c r="J990" s="2" t="s">
        <v>134</v>
      </c>
      <c r="K990" s="2" t="s">
        <v>135</v>
      </c>
      <c r="L990" s="2" t="s">
        <v>513</v>
      </c>
      <c r="M990" s="2" t="s">
        <v>32</v>
      </c>
      <c r="N990" s="2" t="s">
        <v>648</v>
      </c>
      <c r="O990" s="2" t="s">
        <v>309</v>
      </c>
      <c r="P990" s="2" t="s">
        <v>2864</v>
      </c>
      <c r="Q990" s="2" t="s">
        <v>348</v>
      </c>
      <c r="R990" s="2" t="s">
        <v>361</v>
      </c>
      <c r="S990" s="2" t="s">
        <v>35</v>
      </c>
      <c r="T990" s="144">
        <v>2.61</v>
      </c>
      <c r="U990" s="2" t="s">
        <v>3141</v>
      </c>
      <c r="V990" s="155">
        <v>5.7500000000000002E-2</v>
      </c>
      <c r="W990" s="157">
        <v>6.9089999999999999E-2</v>
      </c>
      <c r="X990" s="4" t="s">
        <v>597</v>
      </c>
      <c r="Y990" s="4" t="s">
        <v>309</v>
      </c>
      <c r="Z990" s="144">
        <v>29000</v>
      </c>
      <c r="AA990" s="144">
        <v>1</v>
      </c>
      <c r="AB990" s="144">
        <v>97.94</v>
      </c>
      <c r="AD990" s="144">
        <v>28.402999999999999</v>
      </c>
      <c r="AG990" s="2" t="s">
        <v>37</v>
      </c>
      <c r="AH990" s="144">
        <v>3.1999999999999999E-5</v>
      </c>
      <c r="AI990" s="157">
        <v>1.2743236344125101E-3</v>
      </c>
      <c r="AJ990" s="157">
        <v>4.78015289748445E-4</v>
      </c>
      <c r="AK990" s="177"/>
    </row>
    <row r="991" spans="1:37">
      <c r="A991" s="2" t="s">
        <v>153</v>
      </c>
      <c r="B991" s="2">
        <v>8129</v>
      </c>
      <c r="C991" s="2" t="s">
        <v>2086</v>
      </c>
      <c r="D991" s="2" t="s">
        <v>2087</v>
      </c>
      <c r="E991" s="4" t="s">
        <v>353</v>
      </c>
      <c r="F991" s="2" t="s">
        <v>3142</v>
      </c>
      <c r="G991" s="2" t="s">
        <v>3143</v>
      </c>
      <c r="H991" s="2" t="s">
        <v>356</v>
      </c>
      <c r="I991" s="2" t="s">
        <v>939</v>
      </c>
      <c r="J991" s="2" t="s">
        <v>31</v>
      </c>
      <c r="K991" s="2" t="s">
        <v>31</v>
      </c>
      <c r="L991" s="2" t="s">
        <v>513</v>
      </c>
      <c r="M991" s="2" t="s">
        <v>32</v>
      </c>
      <c r="N991" s="2" t="s">
        <v>647</v>
      </c>
      <c r="O991" s="2" t="s">
        <v>309</v>
      </c>
      <c r="P991" s="2" t="s">
        <v>2917</v>
      </c>
      <c r="Q991" s="2" t="s">
        <v>599</v>
      </c>
      <c r="R991" s="2" t="s">
        <v>361</v>
      </c>
      <c r="S991" s="2" t="s">
        <v>35</v>
      </c>
      <c r="T991" s="144">
        <v>6.0549999999999997</v>
      </c>
      <c r="U991" s="2" t="s">
        <v>3144</v>
      </c>
      <c r="V991" s="155">
        <v>3.5000000000000001E-3</v>
      </c>
      <c r="W991" s="157">
        <v>3.6319999999999998E-2</v>
      </c>
      <c r="X991" s="4" t="s">
        <v>597</v>
      </c>
      <c r="Y991" s="4" t="s">
        <v>309</v>
      </c>
      <c r="Z991" s="144">
        <v>157607.85</v>
      </c>
      <c r="AA991" s="144">
        <v>1</v>
      </c>
      <c r="AB991" s="144">
        <v>90.9</v>
      </c>
      <c r="AD991" s="144">
        <v>143.26599999999999</v>
      </c>
      <c r="AG991" s="2" t="s">
        <v>37</v>
      </c>
      <c r="AH991" s="144">
        <v>4.5000000000000003E-5</v>
      </c>
      <c r="AI991" s="157">
        <v>6.42781499142904E-3</v>
      </c>
      <c r="AJ991" s="157">
        <v>2.41115660308214E-3</v>
      </c>
      <c r="AK991" s="177"/>
    </row>
    <row r="992" spans="1:37">
      <c r="A992" s="2" t="s">
        <v>153</v>
      </c>
      <c r="B992" s="2">
        <v>8129</v>
      </c>
      <c r="C992" s="2" t="s">
        <v>2086</v>
      </c>
      <c r="D992" s="2" t="s">
        <v>2087</v>
      </c>
      <c r="E992" s="4" t="s">
        <v>353</v>
      </c>
      <c r="F992" s="2" t="s">
        <v>3145</v>
      </c>
      <c r="G992" s="2" t="s">
        <v>3146</v>
      </c>
      <c r="H992" s="2" t="s">
        <v>356</v>
      </c>
      <c r="I992" s="2" t="s">
        <v>939</v>
      </c>
      <c r="J992" s="2" t="s">
        <v>31</v>
      </c>
      <c r="K992" s="2" t="s">
        <v>31</v>
      </c>
      <c r="L992" s="2" t="s">
        <v>513</v>
      </c>
      <c r="M992" s="2" t="s">
        <v>32</v>
      </c>
      <c r="N992" s="2" t="s">
        <v>647</v>
      </c>
      <c r="O992" s="2" t="s">
        <v>309</v>
      </c>
      <c r="P992" s="2" t="s">
        <v>2917</v>
      </c>
      <c r="Q992" s="2" t="s">
        <v>599</v>
      </c>
      <c r="R992" s="2" t="s">
        <v>361</v>
      </c>
      <c r="S992" s="2" t="s">
        <v>35</v>
      </c>
      <c r="T992" s="144">
        <v>3.6880000000000002</v>
      </c>
      <c r="U992" s="2" t="s">
        <v>2905</v>
      </c>
      <c r="V992" s="155">
        <v>2.81E-2</v>
      </c>
      <c r="W992" s="157">
        <v>3.0360000000000002E-2</v>
      </c>
      <c r="X992" s="4" t="s">
        <v>597</v>
      </c>
      <c r="Y992" s="4" t="s">
        <v>309</v>
      </c>
      <c r="Z992" s="144">
        <v>93563.44</v>
      </c>
      <c r="AA992" s="144">
        <v>1</v>
      </c>
      <c r="AB992" s="144">
        <v>113.93</v>
      </c>
      <c r="AD992" s="144">
        <v>106.59699999999999</v>
      </c>
      <c r="AG992" s="2" t="s">
        <v>37</v>
      </c>
      <c r="AH992" s="144">
        <v>6.7999999999999999E-5</v>
      </c>
      <c r="AI992" s="157">
        <v>4.7826204729197802E-3</v>
      </c>
      <c r="AJ992" s="157">
        <v>1.79402284426245E-3</v>
      </c>
      <c r="AK992" s="177"/>
    </row>
    <row r="993" spans="1:37">
      <c r="A993" s="2" t="s">
        <v>153</v>
      </c>
      <c r="B993" s="2">
        <v>8129</v>
      </c>
      <c r="C993" s="2" t="s">
        <v>2086</v>
      </c>
      <c r="D993" s="2" t="s">
        <v>2087</v>
      </c>
      <c r="E993" s="4" t="s">
        <v>353</v>
      </c>
      <c r="F993" s="2" t="s">
        <v>3945</v>
      </c>
      <c r="G993" s="2" t="s">
        <v>3946</v>
      </c>
      <c r="H993" s="2" t="s">
        <v>356</v>
      </c>
      <c r="I993" s="2" t="s">
        <v>1149</v>
      </c>
      <c r="J993" s="2" t="s">
        <v>31</v>
      </c>
      <c r="K993" s="2" t="s">
        <v>31</v>
      </c>
      <c r="L993" s="2" t="s">
        <v>513</v>
      </c>
      <c r="M993" s="2" t="s">
        <v>32</v>
      </c>
      <c r="N993" s="2" t="s">
        <v>647</v>
      </c>
      <c r="O993" s="2" t="s">
        <v>309</v>
      </c>
      <c r="P993" s="2" t="s">
        <v>2917</v>
      </c>
      <c r="Q993" s="2" t="s">
        <v>599</v>
      </c>
      <c r="R993" s="2" t="s">
        <v>361</v>
      </c>
      <c r="S993" s="2" t="s">
        <v>35</v>
      </c>
      <c r="T993" s="144">
        <v>2.3370000000000002</v>
      </c>
      <c r="U993" s="2" t="s">
        <v>2859</v>
      </c>
      <c r="V993" s="155">
        <v>5.6500000000000002E-2</v>
      </c>
      <c r="W993" s="157">
        <v>5.2429999999999997E-2</v>
      </c>
      <c r="X993" s="4" t="s">
        <v>597</v>
      </c>
      <c r="Y993" s="4" t="s">
        <v>309</v>
      </c>
      <c r="Z993" s="144">
        <v>15274.4</v>
      </c>
      <c r="AA993" s="144">
        <v>1</v>
      </c>
      <c r="AB993" s="144">
        <v>101.11</v>
      </c>
      <c r="AD993" s="144">
        <v>15.444000000000001</v>
      </c>
      <c r="AG993" s="2" t="s">
        <v>37</v>
      </c>
      <c r="AH993" s="144">
        <v>9.7999999999999997E-5</v>
      </c>
      <c r="AI993" s="157">
        <v>6.9291491597595599E-4</v>
      </c>
      <c r="AJ993" s="157">
        <v>2.5992135387488798E-4</v>
      </c>
      <c r="AK993" s="177"/>
    </row>
    <row r="994" spans="1:37">
      <c r="A994" s="2" t="s">
        <v>153</v>
      </c>
      <c r="B994" s="2">
        <v>8129</v>
      </c>
      <c r="C994" s="2" t="s">
        <v>2086</v>
      </c>
      <c r="D994" s="2" t="s">
        <v>2087</v>
      </c>
      <c r="E994" s="4" t="s">
        <v>353</v>
      </c>
      <c r="F994" s="2" t="s">
        <v>3147</v>
      </c>
      <c r="G994" s="2" t="s">
        <v>3148</v>
      </c>
      <c r="H994" s="2" t="s">
        <v>356</v>
      </c>
      <c r="I994" s="2" t="s">
        <v>939</v>
      </c>
      <c r="J994" s="2" t="s">
        <v>31</v>
      </c>
      <c r="K994" s="2" t="s">
        <v>31</v>
      </c>
      <c r="L994" s="2" t="s">
        <v>513</v>
      </c>
      <c r="M994" s="2" t="s">
        <v>32</v>
      </c>
      <c r="N994" s="2" t="s">
        <v>647</v>
      </c>
      <c r="O994" s="2" t="s">
        <v>309</v>
      </c>
      <c r="P994" s="2" t="s">
        <v>2917</v>
      </c>
      <c r="Q994" s="2" t="s">
        <v>599</v>
      </c>
      <c r="R994" s="2" t="s">
        <v>361</v>
      </c>
      <c r="S994" s="2" t="s">
        <v>35</v>
      </c>
      <c r="T994" s="144">
        <v>2.3969999999999998</v>
      </c>
      <c r="U994" s="2" t="s">
        <v>2859</v>
      </c>
      <c r="V994" s="155">
        <v>3.6999999999999998E-2</v>
      </c>
      <c r="W994" s="157">
        <v>2.7730000000000001E-2</v>
      </c>
      <c r="X994" s="4" t="s">
        <v>597</v>
      </c>
      <c r="Y994" s="4" t="s">
        <v>309</v>
      </c>
      <c r="Z994" s="144">
        <v>27406.81</v>
      </c>
      <c r="AA994" s="144">
        <v>1</v>
      </c>
      <c r="AB994" s="144">
        <v>116.16</v>
      </c>
      <c r="AD994" s="144">
        <v>31.835999999999999</v>
      </c>
      <c r="AG994" s="2" t="s">
        <v>37</v>
      </c>
      <c r="AH994" s="144">
        <v>9.1000000000000003E-5</v>
      </c>
      <c r="AI994" s="157">
        <v>1.4283568855074E-3</v>
      </c>
      <c r="AJ994" s="157">
        <v>5.3579515599644497E-4</v>
      </c>
      <c r="AK994" s="177"/>
    </row>
    <row r="995" spans="1:37">
      <c r="A995" s="2" t="s">
        <v>153</v>
      </c>
      <c r="B995" s="2">
        <v>8129</v>
      </c>
      <c r="C995" s="2" t="s">
        <v>3149</v>
      </c>
      <c r="D995" s="2" t="s">
        <v>3150</v>
      </c>
      <c r="E995" s="4" t="s">
        <v>353</v>
      </c>
      <c r="F995" s="2" t="s">
        <v>3151</v>
      </c>
      <c r="G995" s="2" t="s">
        <v>3152</v>
      </c>
      <c r="H995" s="2" t="s">
        <v>356</v>
      </c>
      <c r="I995" s="2" t="s">
        <v>1149</v>
      </c>
      <c r="J995" s="2" t="s">
        <v>31</v>
      </c>
      <c r="K995" s="2" t="s">
        <v>31</v>
      </c>
      <c r="L995" s="2" t="s">
        <v>513</v>
      </c>
      <c r="M995" s="2" t="s">
        <v>32</v>
      </c>
      <c r="N995" s="2" t="s">
        <v>628</v>
      </c>
      <c r="O995" s="2" t="s">
        <v>309</v>
      </c>
      <c r="P995" s="2" t="s">
        <v>2892</v>
      </c>
      <c r="Q995" s="2" t="s">
        <v>599</v>
      </c>
      <c r="R995" s="2" t="s">
        <v>361</v>
      </c>
      <c r="S995" s="2" t="s">
        <v>35</v>
      </c>
      <c r="T995" s="144">
        <v>1.472</v>
      </c>
      <c r="U995" s="2" t="s">
        <v>3024</v>
      </c>
      <c r="V995" s="155">
        <v>2.63E-2</v>
      </c>
      <c r="W995" s="157">
        <v>5.117E-2</v>
      </c>
      <c r="X995" s="4" t="s">
        <v>597</v>
      </c>
      <c r="Y995" s="4" t="s">
        <v>309</v>
      </c>
      <c r="Z995" s="144">
        <v>340775</v>
      </c>
      <c r="AA995" s="144">
        <v>1</v>
      </c>
      <c r="AB995" s="144">
        <v>97.72</v>
      </c>
      <c r="AD995" s="144">
        <v>333.005</v>
      </c>
      <c r="AG995" s="2" t="s">
        <v>37</v>
      </c>
      <c r="AH995" s="144">
        <v>2.4699999999999999E-4</v>
      </c>
      <c r="AI995" s="157">
        <v>1.49407646625427E-2</v>
      </c>
      <c r="AJ995" s="157">
        <v>5.60447421390036E-3</v>
      </c>
      <c r="AK995" s="177"/>
    </row>
    <row r="996" spans="1:37">
      <c r="A996" s="2" t="s">
        <v>153</v>
      </c>
      <c r="B996" s="2">
        <v>8129</v>
      </c>
      <c r="C996" s="2" t="s">
        <v>3149</v>
      </c>
      <c r="D996" s="2" t="s">
        <v>3150</v>
      </c>
      <c r="E996" s="4" t="s">
        <v>353</v>
      </c>
      <c r="F996" s="2" t="s">
        <v>3579</v>
      </c>
      <c r="G996" s="2" t="s">
        <v>3580</v>
      </c>
      <c r="H996" s="2" t="s">
        <v>356</v>
      </c>
      <c r="I996" s="2" t="s">
        <v>1149</v>
      </c>
      <c r="J996" s="2" t="s">
        <v>31</v>
      </c>
      <c r="K996" s="2" t="s">
        <v>31</v>
      </c>
      <c r="L996" s="2" t="s">
        <v>513</v>
      </c>
      <c r="M996" s="2" t="s">
        <v>32</v>
      </c>
      <c r="N996" s="2" t="s">
        <v>628</v>
      </c>
      <c r="O996" s="2" t="s">
        <v>309</v>
      </c>
      <c r="P996" s="2" t="s">
        <v>2892</v>
      </c>
      <c r="Q996" s="2" t="s">
        <v>599</v>
      </c>
      <c r="R996" s="2" t="s">
        <v>361</v>
      </c>
      <c r="S996" s="2" t="s">
        <v>35</v>
      </c>
      <c r="T996" s="144">
        <v>2.38</v>
      </c>
      <c r="U996" s="2" t="s">
        <v>3191</v>
      </c>
      <c r="V996" s="155">
        <v>4.1000000000000002E-2</v>
      </c>
      <c r="W996" s="157">
        <v>5.3969999999999997E-2</v>
      </c>
      <c r="X996" s="4" t="s">
        <v>597</v>
      </c>
      <c r="Y996" s="4" t="s">
        <v>309</v>
      </c>
      <c r="Z996" s="144">
        <v>90000</v>
      </c>
      <c r="AA996" s="144">
        <v>1</v>
      </c>
      <c r="AB996" s="144">
        <v>98.89</v>
      </c>
      <c r="AD996" s="144">
        <v>89.001000000000005</v>
      </c>
      <c r="AG996" s="2" t="s">
        <v>37</v>
      </c>
      <c r="AH996" s="144">
        <v>1.26E-4</v>
      </c>
      <c r="AI996" s="157">
        <v>3.9931582948866499E-3</v>
      </c>
      <c r="AJ996" s="157">
        <v>1.4978853627097999E-3</v>
      </c>
      <c r="AK996" s="177"/>
    </row>
    <row r="997" spans="1:37">
      <c r="A997" s="2" t="s">
        <v>153</v>
      </c>
      <c r="B997" s="2">
        <v>8129</v>
      </c>
      <c r="C997" s="2" t="s">
        <v>3149</v>
      </c>
      <c r="D997" s="2" t="s">
        <v>3150</v>
      </c>
      <c r="E997" s="4" t="s">
        <v>353</v>
      </c>
      <c r="F997" s="2" t="s">
        <v>3153</v>
      </c>
      <c r="G997" s="2" t="s">
        <v>3154</v>
      </c>
      <c r="H997" s="2" t="s">
        <v>356</v>
      </c>
      <c r="I997" s="2" t="s">
        <v>1149</v>
      </c>
      <c r="J997" s="2" t="s">
        <v>31</v>
      </c>
      <c r="K997" s="2" t="s">
        <v>31</v>
      </c>
      <c r="L997" s="2" t="s">
        <v>513</v>
      </c>
      <c r="M997" s="2" t="s">
        <v>32</v>
      </c>
      <c r="N997" s="2" t="s">
        <v>628</v>
      </c>
      <c r="O997" s="2" t="s">
        <v>309</v>
      </c>
      <c r="P997" s="2" t="s">
        <v>2892</v>
      </c>
      <c r="Q997" s="2" t="s">
        <v>599</v>
      </c>
      <c r="R997" s="2" t="s">
        <v>361</v>
      </c>
      <c r="S997" s="2" t="s">
        <v>35</v>
      </c>
      <c r="T997" s="144">
        <v>5.5490000000000004</v>
      </c>
      <c r="U997" s="2" t="s">
        <v>3073</v>
      </c>
      <c r="V997" s="155">
        <v>5.3999999999999999E-2</v>
      </c>
      <c r="W997" s="157">
        <v>6.1129999999999997E-2</v>
      </c>
      <c r="X997" s="4" t="s">
        <v>597</v>
      </c>
      <c r="Y997" s="4" t="s">
        <v>309</v>
      </c>
      <c r="Z997" s="144">
        <v>56495</v>
      </c>
      <c r="AA997" s="144">
        <v>1</v>
      </c>
      <c r="AB997" s="144">
        <v>96.69</v>
      </c>
      <c r="AD997" s="144">
        <v>54.625</v>
      </c>
      <c r="AG997" s="2" t="s">
        <v>37</v>
      </c>
      <c r="AH997" s="144">
        <v>9.8999999999999994E-5</v>
      </c>
      <c r="AI997" s="157">
        <v>2.4508301451909098E-3</v>
      </c>
      <c r="AJ997" s="157">
        <v>9.1933811030489403E-4</v>
      </c>
      <c r="AK997" s="177"/>
    </row>
    <row r="998" spans="1:37">
      <c r="A998" s="2" t="s">
        <v>153</v>
      </c>
      <c r="B998" s="2">
        <v>8129</v>
      </c>
      <c r="C998" s="2" t="s">
        <v>3149</v>
      </c>
      <c r="D998" s="2" t="s">
        <v>3150</v>
      </c>
      <c r="E998" s="4" t="s">
        <v>353</v>
      </c>
      <c r="F998" s="2" t="s">
        <v>3155</v>
      </c>
      <c r="G998" s="2" t="s">
        <v>3156</v>
      </c>
      <c r="H998" s="2" t="s">
        <v>356</v>
      </c>
      <c r="I998" s="2" t="s">
        <v>1149</v>
      </c>
      <c r="J998" s="2" t="s">
        <v>31</v>
      </c>
      <c r="K998" s="2" t="s">
        <v>31</v>
      </c>
      <c r="L998" s="2" t="s">
        <v>513</v>
      </c>
      <c r="M998" s="2" t="s">
        <v>32</v>
      </c>
      <c r="N998" s="2" t="s">
        <v>628</v>
      </c>
      <c r="O998" s="2" t="s">
        <v>309</v>
      </c>
      <c r="P998" s="2" t="s">
        <v>2892</v>
      </c>
      <c r="Q998" s="2" t="s">
        <v>599</v>
      </c>
      <c r="R998" s="2" t="s">
        <v>361</v>
      </c>
      <c r="S998" s="2" t="s">
        <v>35</v>
      </c>
      <c r="T998" s="144">
        <v>6.2350000000000003</v>
      </c>
      <c r="U998" s="2" t="s">
        <v>3157</v>
      </c>
      <c r="V998" s="155">
        <v>5.3999999999999999E-2</v>
      </c>
      <c r="W998" s="157">
        <v>6.164E-2</v>
      </c>
      <c r="X998" s="4" t="s">
        <v>597</v>
      </c>
      <c r="Y998" s="4" t="s">
        <v>309</v>
      </c>
      <c r="Z998" s="144">
        <v>56495</v>
      </c>
      <c r="AA998" s="144">
        <v>1</v>
      </c>
      <c r="AB998" s="144">
        <v>95.55</v>
      </c>
      <c r="AD998" s="144">
        <v>53.981000000000002</v>
      </c>
      <c r="AG998" s="2" t="s">
        <v>37</v>
      </c>
      <c r="AH998" s="144">
        <v>9.8999999999999994E-5</v>
      </c>
      <c r="AI998" s="157">
        <v>2.4219342266314199E-3</v>
      </c>
      <c r="AJ998" s="157">
        <v>9.0849887723273002E-4</v>
      </c>
      <c r="AK998" s="177"/>
    </row>
    <row r="999" spans="1:37">
      <c r="A999" s="2" t="s">
        <v>153</v>
      </c>
      <c r="B999" s="2">
        <v>8129</v>
      </c>
      <c r="C999" s="2" t="s">
        <v>2090</v>
      </c>
      <c r="D999" s="2" t="s">
        <v>2091</v>
      </c>
      <c r="E999" s="4" t="s">
        <v>353</v>
      </c>
      <c r="F999" s="2" t="s">
        <v>3158</v>
      </c>
      <c r="G999" s="2" t="s">
        <v>3159</v>
      </c>
      <c r="H999" s="2" t="s">
        <v>356</v>
      </c>
      <c r="I999" s="2" t="s">
        <v>1149</v>
      </c>
      <c r="J999" s="2" t="s">
        <v>31</v>
      </c>
      <c r="K999" s="2" t="s">
        <v>31</v>
      </c>
      <c r="L999" s="2" t="s">
        <v>513</v>
      </c>
      <c r="M999" s="2" t="s">
        <v>32</v>
      </c>
      <c r="N999" s="2" t="s">
        <v>647</v>
      </c>
      <c r="O999" s="2" t="s">
        <v>309</v>
      </c>
      <c r="P999" s="2" t="s">
        <v>158</v>
      </c>
      <c r="Q999" s="2" t="s">
        <v>599</v>
      </c>
      <c r="R999" s="2" t="s">
        <v>361</v>
      </c>
      <c r="S999" s="2" t="s">
        <v>35</v>
      </c>
      <c r="T999" s="144">
        <v>3.351</v>
      </c>
      <c r="U999" s="2" t="s">
        <v>2865</v>
      </c>
      <c r="V999" s="155">
        <v>3.04E-2</v>
      </c>
      <c r="W999" s="157">
        <v>6.0479999999999999E-2</v>
      </c>
      <c r="X999" s="4" t="s">
        <v>597</v>
      </c>
      <c r="Y999" s="4" t="s">
        <v>309</v>
      </c>
      <c r="Z999" s="144">
        <v>61778</v>
      </c>
      <c r="AA999" s="144">
        <v>1</v>
      </c>
      <c r="AB999" s="144">
        <v>90.63</v>
      </c>
      <c r="AD999" s="144">
        <v>55.988999999999997</v>
      </c>
      <c r="AG999" s="2" t="s">
        <v>37</v>
      </c>
      <c r="AH999" s="144">
        <v>1.1400000000000001E-4</v>
      </c>
      <c r="AI999" s="157">
        <v>2.5120452874254E-3</v>
      </c>
      <c r="AJ999" s="157">
        <v>9.4230070250832601E-4</v>
      </c>
      <c r="AK999" s="177"/>
    </row>
    <row r="1000" spans="1:37">
      <c r="A1000" s="2" t="s">
        <v>153</v>
      </c>
      <c r="B1000" s="2">
        <v>8129</v>
      </c>
      <c r="C1000" s="2" t="s">
        <v>2094</v>
      </c>
      <c r="D1000" s="2" t="s">
        <v>2095</v>
      </c>
      <c r="E1000" s="4" t="s">
        <v>353</v>
      </c>
      <c r="F1000" s="2" t="s">
        <v>3162</v>
      </c>
      <c r="G1000" s="2" t="s">
        <v>3163</v>
      </c>
      <c r="H1000" s="2" t="s">
        <v>356</v>
      </c>
      <c r="I1000" s="2" t="s">
        <v>939</v>
      </c>
      <c r="J1000" s="2" t="s">
        <v>31</v>
      </c>
      <c r="K1000" s="2" t="s">
        <v>31</v>
      </c>
      <c r="L1000" s="2" t="s">
        <v>513</v>
      </c>
      <c r="M1000" s="2" t="s">
        <v>32</v>
      </c>
      <c r="N1000" s="2" t="s">
        <v>647</v>
      </c>
      <c r="O1000" s="2" t="s">
        <v>309</v>
      </c>
      <c r="P1000" s="2" t="s">
        <v>2864</v>
      </c>
      <c r="Q1000" s="2" t="s">
        <v>348</v>
      </c>
      <c r="R1000" s="2" t="s">
        <v>361</v>
      </c>
      <c r="S1000" s="2" t="s">
        <v>35</v>
      </c>
      <c r="T1000" s="144">
        <v>1.4750000000000001</v>
      </c>
      <c r="U1000" s="2" t="s">
        <v>2886</v>
      </c>
      <c r="V1000" s="155">
        <v>2.0500000000000001E-2</v>
      </c>
      <c r="W1000" s="157">
        <v>2.6759999999999999E-2</v>
      </c>
      <c r="X1000" s="4" t="s">
        <v>597</v>
      </c>
      <c r="Y1000" s="4" t="s">
        <v>309</v>
      </c>
      <c r="Z1000" s="144">
        <v>44689.93</v>
      </c>
      <c r="AA1000" s="144">
        <v>1</v>
      </c>
      <c r="AB1000" s="144">
        <v>113.64</v>
      </c>
      <c r="AD1000" s="144">
        <v>50.786000000000001</v>
      </c>
      <c r="AG1000" s="2" t="s">
        <v>37</v>
      </c>
      <c r="AH1000" s="144">
        <v>1.21E-4</v>
      </c>
      <c r="AI1000" s="157">
        <v>2.2785708639161502E-3</v>
      </c>
      <c r="AJ1000" s="157">
        <v>8.5472142422390797E-4</v>
      </c>
      <c r="AK1000" s="177"/>
    </row>
    <row r="1001" spans="1:37">
      <c r="A1001" s="2" t="s">
        <v>153</v>
      </c>
      <c r="B1001" s="2">
        <v>8129</v>
      </c>
      <c r="C1001" s="2" t="s">
        <v>2094</v>
      </c>
      <c r="D1001" s="2" t="s">
        <v>2095</v>
      </c>
      <c r="E1001" s="4" t="s">
        <v>353</v>
      </c>
      <c r="F1001" s="2" t="s">
        <v>3889</v>
      </c>
      <c r="G1001" s="2" t="s">
        <v>3890</v>
      </c>
      <c r="H1001" s="2" t="s">
        <v>356</v>
      </c>
      <c r="I1001" s="2" t="s">
        <v>939</v>
      </c>
      <c r="J1001" s="2" t="s">
        <v>31</v>
      </c>
      <c r="K1001" s="2" t="s">
        <v>31</v>
      </c>
      <c r="L1001" s="2" t="s">
        <v>513</v>
      </c>
      <c r="M1001" s="2" t="s">
        <v>32</v>
      </c>
      <c r="N1001" s="2" t="s">
        <v>647</v>
      </c>
      <c r="O1001" s="2" t="s">
        <v>309</v>
      </c>
      <c r="P1001" s="2" t="s">
        <v>2864</v>
      </c>
      <c r="Q1001" s="2" t="s">
        <v>348</v>
      </c>
      <c r="R1001" s="2" t="s">
        <v>361</v>
      </c>
      <c r="S1001" s="2" t="s">
        <v>35</v>
      </c>
      <c r="T1001" s="144">
        <v>4.5410000000000004</v>
      </c>
      <c r="U1001" s="2" t="s">
        <v>3812</v>
      </c>
      <c r="V1001" s="155">
        <v>8.3999999999999995E-3</v>
      </c>
      <c r="W1001" s="157">
        <v>3.5749999999999997E-2</v>
      </c>
      <c r="X1001" s="4" t="s">
        <v>597</v>
      </c>
      <c r="Y1001" s="4" t="s">
        <v>309</v>
      </c>
      <c r="Z1001" s="144">
        <v>21668.5</v>
      </c>
      <c r="AA1001" s="144">
        <v>1</v>
      </c>
      <c r="AB1001" s="144">
        <v>100.58</v>
      </c>
      <c r="AD1001" s="144">
        <v>21.794</v>
      </c>
      <c r="AG1001" s="2" t="s">
        <v>37</v>
      </c>
      <c r="AH1001" s="144">
        <v>3.1999999999999999E-5</v>
      </c>
      <c r="AI1001" s="157">
        <v>9.7782721391585694E-4</v>
      </c>
      <c r="AJ1001" s="157">
        <v>3.6679564465536501E-4</v>
      </c>
      <c r="AK1001" s="177"/>
    </row>
    <row r="1002" spans="1:37">
      <c r="A1002" s="2" t="s">
        <v>153</v>
      </c>
      <c r="B1002" s="2">
        <v>8129</v>
      </c>
      <c r="C1002" s="2" t="s">
        <v>2098</v>
      </c>
      <c r="D1002" s="2" t="s">
        <v>2099</v>
      </c>
      <c r="E1002" s="4" t="s">
        <v>353</v>
      </c>
      <c r="F1002" s="2" t="s">
        <v>3721</v>
      </c>
      <c r="G1002" s="2" t="s">
        <v>3722</v>
      </c>
      <c r="H1002" s="2" t="s">
        <v>356</v>
      </c>
      <c r="I1002" s="2" t="s">
        <v>939</v>
      </c>
      <c r="J1002" s="2" t="s">
        <v>31</v>
      </c>
      <c r="K1002" s="2" t="s">
        <v>31</v>
      </c>
      <c r="L1002" s="2" t="s">
        <v>513</v>
      </c>
      <c r="M1002" s="2" t="s">
        <v>32</v>
      </c>
      <c r="N1002" s="2" t="s">
        <v>647</v>
      </c>
      <c r="O1002" s="2" t="s">
        <v>309</v>
      </c>
      <c r="P1002" s="2" t="s">
        <v>2846</v>
      </c>
      <c r="Q1002" s="2" t="s">
        <v>348</v>
      </c>
      <c r="R1002" s="2" t="s">
        <v>361</v>
      </c>
      <c r="S1002" s="2" t="s">
        <v>35</v>
      </c>
      <c r="T1002" s="144">
        <v>2.7330000000000001</v>
      </c>
      <c r="U1002" s="2" t="s">
        <v>96</v>
      </c>
      <c r="V1002" s="155">
        <v>3.0000000000000001E-3</v>
      </c>
      <c r="W1002" s="157">
        <v>3.356E-2</v>
      </c>
      <c r="X1002" s="4" t="s">
        <v>597</v>
      </c>
      <c r="Y1002" s="4" t="s">
        <v>309</v>
      </c>
      <c r="Z1002" s="144">
        <v>172000</v>
      </c>
      <c r="AA1002" s="144">
        <v>1</v>
      </c>
      <c r="AB1002" s="144">
        <v>101.03</v>
      </c>
      <c r="AD1002" s="144">
        <v>173.77199999999999</v>
      </c>
      <c r="AG1002" s="2" t="s">
        <v>37</v>
      </c>
      <c r="AH1002" s="144">
        <v>3.3799999999999998E-4</v>
      </c>
      <c r="AI1002" s="157">
        <v>7.7965135892374702E-3</v>
      </c>
      <c r="AJ1002" s="157">
        <v>2.92457316316291E-3</v>
      </c>
      <c r="AK1002" s="177"/>
    </row>
    <row r="1003" spans="1:37">
      <c r="A1003" s="2" t="s">
        <v>153</v>
      </c>
      <c r="B1003" s="2">
        <v>8129</v>
      </c>
      <c r="C1003" s="2" t="s">
        <v>3164</v>
      </c>
      <c r="D1003" s="2" t="s">
        <v>3165</v>
      </c>
      <c r="E1003" s="4" t="s">
        <v>353</v>
      </c>
      <c r="F1003" s="2" t="s">
        <v>3166</v>
      </c>
      <c r="G1003" s="2" t="s">
        <v>3167</v>
      </c>
      <c r="H1003" s="2" t="s">
        <v>356</v>
      </c>
      <c r="I1003" s="2" t="s">
        <v>939</v>
      </c>
      <c r="J1003" s="2" t="s">
        <v>31</v>
      </c>
      <c r="K1003" s="2" t="s">
        <v>31</v>
      </c>
      <c r="L1003" s="2" t="s">
        <v>513</v>
      </c>
      <c r="M1003" s="2" t="s">
        <v>32</v>
      </c>
      <c r="N1003" s="2" t="s">
        <v>631</v>
      </c>
      <c r="O1003" s="2" t="s">
        <v>309</v>
      </c>
      <c r="P1003" s="2" t="s">
        <v>137</v>
      </c>
      <c r="Q1003" s="2" t="s">
        <v>599</v>
      </c>
      <c r="R1003" s="2" t="s">
        <v>361</v>
      </c>
      <c r="S1003" s="2" t="s">
        <v>35</v>
      </c>
      <c r="T1003" s="144">
        <v>3.1680000000000001</v>
      </c>
      <c r="U1003" s="2" t="s">
        <v>3168</v>
      </c>
      <c r="V1003" s="155">
        <v>1.2200000000000001E-2</v>
      </c>
      <c r="W1003" s="157">
        <v>2.3429999999999999E-2</v>
      </c>
      <c r="X1003" s="4" t="s">
        <v>597</v>
      </c>
      <c r="Y1003" s="4" t="s">
        <v>309</v>
      </c>
      <c r="Z1003" s="144">
        <v>99772</v>
      </c>
      <c r="AA1003" s="144">
        <v>1</v>
      </c>
      <c r="AB1003" s="144">
        <v>111.52</v>
      </c>
      <c r="AD1003" s="144">
        <v>111.26600000000001</v>
      </c>
      <c r="AG1003" s="2" t="s">
        <v>37</v>
      </c>
      <c r="AH1003" s="144">
        <v>3.3000000000000003E-5</v>
      </c>
      <c r="AI1003" s="157">
        <v>4.9920977321155297E-3</v>
      </c>
      <c r="AJ1003" s="157">
        <v>1.8726004756004599E-3</v>
      </c>
      <c r="AK1003" s="177"/>
    </row>
    <row r="1004" spans="1:37">
      <c r="A1004" s="2" t="s">
        <v>153</v>
      </c>
      <c r="B1004" s="2">
        <v>8129</v>
      </c>
      <c r="C1004" s="2" t="s">
        <v>3164</v>
      </c>
      <c r="D1004" s="2" t="s">
        <v>3165</v>
      </c>
      <c r="E1004" s="4" t="s">
        <v>353</v>
      </c>
      <c r="F1004" s="2" t="s">
        <v>3581</v>
      </c>
      <c r="G1004" s="2" t="s">
        <v>3582</v>
      </c>
      <c r="H1004" s="2" t="s">
        <v>356</v>
      </c>
      <c r="I1004" s="2" t="s">
        <v>939</v>
      </c>
      <c r="J1004" s="2" t="s">
        <v>31</v>
      </c>
      <c r="K1004" s="2" t="s">
        <v>31</v>
      </c>
      <c r="L1004" s="2" t="s">
        <v>513</v>
      </c>
      <c r="M1004" s="2" t="s">
        <v>32</v>
      </c>
      <c r="N1004" s="2" t="s">
        <v>631</v>
      </c>
      <c r="O1004" s="2" t="s">
        <v>309</v>
      </c>
      <c r="P1004" s="2" t="s">
        <v>137</v>
      </c>
      <c r="Q1004" s="2" t="s">
        <v>599</v>
      </c>
      <c r="R1004" s="2" t="s">
        <v>361</v>
      </c>
      <c r="S1004" s="2" t="s">
        <v>35</v>
      </c>
      <c r="T1004" s="144">
        <v>4.2990000000000004</v>
      </c>
      <c r="U1004" s="2" t="s">
        <v>3583</v>
      </c>
      <c r="V1004" s="155">
        <v>1E-3</v>
      </c>
      <c r="W1004" s="157">
        <v>2.529E-2</v>
      </c>
      <c r="X1004" s="4" t="s">
        <v>597</v>
      </c>
      <c r="Y1004" s="4" t="s">
        <v>309</v>
      </c>
      <c r="Z1004" s="144">
        <v>159198</v>
      </c>
      <c r="AA1004" s="144">
        <v>1</v>
      </c>
      <c r="AB1004" s="144">
        <v>99.99</v>
      </c>
      <c r="AD1004" s="144">
        <v>159.18199999999999</v>
      </c>
      <c r="AG1004" s="2" t="s">
        <v>37</v>
      </c>
      <c r="AH1004" s="144">
        <v>4.6999999999999997E-5</v>
      </c>
      <c r="AI1004" s="157">
        <v>7.1419337304967504E-3</v>
      </c>
      <c r="AJ1004" s="157">
        <v>2.6790317854549599E-3</v>
      </c>
      <c r="AK1004" s="177"/>
    </row>
    <row r="1005" spans="1:37">
      <c r="A1005" s="2" t="s">
        <v>153</v>
      </c>
      <c r="B1005" s="2">
        <v>8129</v>
      </c>
      <c r="C1005" s="2" t="s">
        <v>3164</v>
      </c>
      <c r="D1005" s="2" t="s">
        <v>3165</v>
      </c>
      <c r="E1005" s="4" t="s">
        <v>353</v>
      </c>
      <c r="F1005" s="2" t="s">
        <v>3172</v>
      </c>
      <c r="G1005" s="2" t="s">
        <v>3173</v>
      </c>
      <c r="H1005" s="2" t="s">
        <v>356</v>
      </c>
      <c r="I1005" s="2" t="s">
        <v>939</v>
      </c>
      <c r="J1005" s="2" t="s">
        <v>31</v>
      </c>
      <c r="K1005" s="2" t="s">
        <v>31</v>
      </c>
      <c r="L1005" s="2" t="s">
        <v>513</v>
      </c>
      <c r="M1005" s="2" t="s">
        <v>32</v>
      </c>
      <c r="N1005" s="2" t="s">
        <v>631</v>
      </c>
      <c r="O1005" s="2" t="s">
        <v>309</v>
      </c>
      <c r="P1005" s="2" t="s">
        <v>137</v>
      </c>
      <c r="Q1005" s="2" t="s">
        <v>599</v>
      </c>
      <c r="R1005" s="2" t="s">
        <v>361</v>
      </c>
      <c r="S1005" s="2" t="s">
        <v>35</v>
      </c>
      <c r="T1005" s="144">
        <v>1.9710000000000001</v>
      </c>
      <c r="U1005" s="2" t="s">
        <v>3174</v>
      </c>
      <c r="V1005" s="155">
        <v>3.8E-3</v>
      </c>
      <c r="W1005" s="157">
        <v>2.087E-2</v>
      </c>
      <c r="X1005" s="4" t="s">
        <v>597</v>
      </c>
      <c r="Y1005" s="4" t="s">
        <v>309</v>
      </c>
      <c r="Z1005" s="144">
        <v>401892</v>
      </c>
      <c r="AA1005" s="144">
        <v>1</v>
      </c>
      <c r="AB1005" s="144">
        <v>107.97</v>
      </c>
      <c r="AD1005" s="144">
        <v>433.923</v>
      </c>
      <c r="AG1005" s="2" t="s">
        <v>37</v>
      </c>
      <c r="AH1005" s="144">
        <v>1.34E-4</v>
      </c>
      <c r="AI1005" s="157">
        <v>1.9468572238653899E-2</v>
      </c>
      <c r="AJ1005" s="157">
        <v>7.3029134423447202E-3</v>
      </c>
      <c r="AK1005" s="177"/>
    </row>
    <row r="1006" spans="1:37">
      <c r="A1006" s="2" t="s">
        <v>153</v>
      </c>
      <c r="B1006" s="2">
        <v>8129</v>
      </c>
      <c r="C1006" s="2" t="s">
        <v>3164</v>
      </c>
      <c r="D1006" s="2" t="s">
        <v>3165</v>
      </c>
      <c r="E1006" s="4" t="s">
        <v>353</v>
      </c>
      <c r="F1006" s="2" t="s">
        <v>3175</v>
      </c>
      <c r="G1006" s="2" t="s">
        <v>3176</v>
      </c>
      <c r="H1006" s="2" t="s">
        <v>356</v>
      </c>
      <c r="I1006" s="2" t="s">
        <v>939</v>
      </c>
      <c r="J1006" s="2" t="s">
        <v>31</v>
      </c>
      <c r="K1006" s="2" t="s">
        <v>31</v>
      </c>
      <c r="L1006" s="2" t="s">
        <v>513</v>
      </c>
      <c r="M1006" s="2" t="s">
        <v>32</v>
      </c>
      <c r="N1006" s="2" t="s">
        <v>631</v>
      </c>
      <c r="O1006" s="2" t="s">
        <v>309</v>
      </c>
      <c r="P1006" s="2" t="s">
        <v>137</v>
      </c>
      <c r="Q1006" s="2" t="s">
        <v>599</v>
      </c>
      <c r="R1006" s="2" t="s">
        <v>361</v>
      </c>
      <c r="S1006" s="2" t="s">
        <v>35</v>
      </c>
      <c r="T1006" s="144">
        <v>3.6779999999999999</v>
      </c>
      <c r="U1006" s="2" t="s">
        <v>3177</v>
      </c>
      <c r="V1006" s="155">
        <v>1E-3</v>
      </c>
      <c r="W1006" s="157">
        <v>2.5350000000000001E-2</v>
      </c>
      <c r="X1006" s="4" t="s">
        <v>597</v>
      </c>
      <c r="Y1006" s="4" t="s">
        <v>309</v>
      </c>
      <c r="Z1006" s="144">
        <v>208877.43</v>
      </c>
      <c r="AA1006" s="144">
        <v>1</v>
      </c>
      <c r="AB1006" s="144">
        <v>100.22</v>
      </c>
      <c r="AD1006" s="144">
        <v>209.33699999999999</v>
      </c>
      <c r="AG1006" s="2" t="s">
        <v>37</v>
      </c>
      <c r="AH1006" s="144">
        <v>8.0000000000000007E-5</v>
      </c>
      <c r="AI1006" s="157">
        <v>9.3922048025526297E-3</v>
      </c>
      <c r="AJ1006" s="157">
        <v>3.5231375914476799E-3</v>
      </c>
      <c r="AK1006" s="177"/>
    </row>
    <row r="1007" spans="1:37">
      <c r="A1007" s="2" t="s">
        <v>153</v>
      </c>
      <c r="B1007" s="2">
        <v>8129</v>
      </c>
      <c r="C1007" s="2" t="s">
        <v>2118</v>
      </c>
      <c r="D1007" s="2" t="s">
        <v>2119</v>
      </c>
      <c r="E1007" s="4" t="s">
        <v>353</v>
      </c>
      <c r="F1007" s="2" t="s">
        <v>3178</v>
      </c>
      <c r="G1007" s="2" t="s">
        <v>3179</v>
      </c>
      <c r="H1007" s="2" t="s">
        <v>356</v>
      </c>
      <c r="I1007" s="2" t="s">
        <v>1149</v>
      </c>
      <c r="J1007" s="2" t="s">
        <v>31</v>
      </c>
      <c r="K1007" s="2" t="s">
        <v>31</v>
      </c>
      <c r="L1007" s="2" t="s">
        <v>513</v>
      </c>
      <c r="M1007" s="2" t="s">
        <v>32</v>
      </c>
      <c r="N1007" s="2" t="s">
        <v>660</v>
      </c>
      <c r="O1007" s="2" t="s">
        <v>309</v>
      </c>
      <c r="P1007" s="2" t="s">
        <v>2874</v>
      </c>
      <c r="Q1007" s="2" t="s">
        <v>599</v>
      </c>
      <c r="R1007" s="2" t="s">
        <v>361</v>
      </c>
      <c r="S1007" s="2" t="s">
        <v>35</v>
      </c>
      <c r="T1007" s="144">
        <v>2.61</v>
      </c>
      <c r="U1007" s="2" t="s">
        <v>3180</v>
      </c>
      <c r="V1007" s="155">
        <v>4.1000000000000002E-2</v>
      </c>
      <c r="W1007" s="157">
        <v>5.2569999999999999E-2</v>
      </c>
      <c r="X1007" s="4" t="s">
        <v>597</v>
      </c>
      <c r="Y1007" s="4" t="s">
        <v>309</v>
      </c>
      <c r="Z1007" s="144">
        <v>51000</v>
      </c>
      <c r="AA1007" s="144">
        <v>1</v>
      </c>
      <c r="AB1007" s="144">
        <v>98.97</v>
      </c>
      <c r="AD1007" s="144">
        <v>50.475000000000001</v>
      </c>
      <c r="AG1007" s="2" t="s">
        <v>37</v>
      </c>
      <c r="AH1007" s="144">
        <v>0</v>
      </c>
      <c r="AI1007" s="157">
        <v>2.26462025131083E-3</v>
      </c>
      <c r="AJ1007" s="157">
        <v>8.4948836886291495E-4</v>
      </c>
      <c r="AK1007" s="177"/>
    </row>
    <row r="1008" spans="1:37">
      <c r="A1008" s="2" t="s">
        <v>153</v>
      </c>
      <c r="B1008" s="2">
        <v>8129</v>
      </c>
      <c r="C1008" s="2" t="s">
        <v>2130</v>
      </c>
      <c r="D1008" s="2" t="s">
        <v>1587</v>
      </c>
      <c r="E1008" s="4" t="s">
        <v>353</v>
      </c>
      <c r="F1008" s="2" t="s">
        <v>3186</v>
      </c>
      <c r="G1008" s="2" t="s">
        <v>3187</v>
      </c>
      <c r="H1008" s="2" t="s">
        <v>356</v>
      </c>
      <c r="I1008" s="2" t="s">
        <v>939</v>
      </c>
      <c r="J1008" s="2" t="s">
        <v>31</v>
      </c>
      <c r="K1008" s="2" t="s">
        <v>31</v>
      </c>
      <c r="L1008" s="2" t="s">
        <v>513</v>
      </c>
      <c r="M1008" s="2" t="s">
        <v>32</v>
      </c>
      <c r="N1008" s="2" t="s">
        <v>626</v>
      </c>
      <c r="O1008" s="2" t="s">
        <v>309</v>
      </c>
      <c r="P1008" s="2" t="s">
        <v>2892</v>
      </c>
      <c r="Q1008" s="2" t="s">
        <v>599</v>
      </c>
      <c r="R1008" s="2" t="s">
        <v>361</v>
      </c>
      <c r="S1008" s="2" t="s">
        <v>35</v>
      </c>
      <c r="T1008" s="144">
        <v>0.64900000000000002</v>
      </c>
      <c r="U1008" s="2" t="s">
        <v>3188</v>
      </c>
      <c r="V1008" s="155">
        <v>0.01</v>
      </c>
      <c r="W1008" s="157">
        <v>3.1940000000000003E-2</v>
      </c>
      <c r="X1008" s="4" t="s">
        <v>597</v>
      </c>
      <c r="Y1008" s="4" t="s">
        <v>309</v>
      </c>
      <c r="Z1008" s="144">
        <v>18200</v>
      </c>
      <c r="AA1008" s="144">
        <v>1</v>
      </c>
      <c r="AB1008" s="144">
        <v>111.26</v>
      </c>
      <c r="AD1008" s="144">
        <v>20.248999999999999</v>
      </c>
      <c r="AG1008" s="2" t="s">
        <v>37</v>
      </c>
      <c r="AH1008" s="144">
        <v>4.1E-5</v>
      </c>
      <c r="AI1008" s="157">
        <v>9.0851496189721501E-4</v>
      </c>
      <c r="AJ1008" s="157">
        <v>3.4079572176522503E-4</v>
      </c>
      <c r="AK1008" s="177"/>
    </row>
    <row r="1009" spans="1:37">
      <c r="A1009" s="2" t="s">
        <v>153</v>
      </c>
      <c r="B1009" s="2">
        <v>8129</v>
      </c>
      <c r="C1009" s="2" t="s">
        <v>2360</v>
      </c>
      <c r="D1009" s="2" t="s">
        <v>2361</v>
      </c>
      <c r="E1009" s="4" t="s">
        <v>502</v>
      </c>
      <c r="F1009" s="2" t="s">
        <v>3189</v>
      </c>
      <c r="G1009" s="2" t="s">
        <v>3190</v>
      </c>
      <c r="H1009" s="2" t="s">
        <v>356</v>
      </c>
      <c r="I1009" s="2" t="s">
        <v>1149</v>
      </c>
      <c r="J1009" s="2" t="s">
        <v>31</v>
      </c>
      <c r="K1009" s="2" t="s">
        <v>31</v>
      </c>
      <c r="L1009" s="2" t="s">
        <v>513</v>
      </c>
      <c r="M1009" s="2" t="s">
        <v>32</v>
      </c>
      <c r="N1009" s="2" t="s">
        <v>630</v>
      </c>
      <c r="O1009" s="2" t="s">
        <v>309</v>
      </c>
      <c r="P1009" s="2" t="s">
        <v>360</v>
      </c>
      <c r="Q1009" s="20" t="s">
        <v>360</v>
      </c>
      <c r="R1009" s="20" t="s">
        <v>360</v>
      </c>
      <c r="S1009" s="2" t="s">
        <v>35</v>
      </c>
      <c r="T1009" s="144">
        <v>2.4990000000000001</v>
      </c>
      <c r="U1009" s="2" t="s">
        <v>3191</v>
      </c>
      <c r="V1009" s="155">
        <v>0.01</v>
      </c>
      <c r="W1009" s="157">
        <v>1E-4</v>
      </c>
      <c r="X1009" s="4" t="s">
        <v>597</v>
      </c>
      <c r="Y1009" s="4" t="s">
        <v>309</v>
      </c>
      <c r="Z1009" s="144">
        <v>11004.48</v>
      </c>
      <c r="AA1009" s="144">
        <v>1</v>
      </c>
      <c r="AB1009" s="144">
        <v>2.6</v>
      </c>
      <c r="AD1009" s="144">
        <v>0.28599999999999998</v>
      </c>
      <c r="AG1009" s="2" t="s">
        <v>37</v>
      </c>
      <c r="AH1009" s="144">
        <v>1.15E-4</v>
      </c>
      <c r="AI1009" s="157">
        <v>1.28370287459216E-5</v>
      </c>
      <c r="AJ1009" s="157">
        <v>4.8153356414203302E-6</v>
      </c>
      <c r="AK1009" s="177"/>
    </row>
    <row r="1010" spans="1:37">
      <c r="A1010" s="2" t="s">
        <v>153</v>
      </c>
      <c r="B1010" s="2">
        <v>8129</v>
      </c>
      <c r="C1010" s="2" t="s">
        <v>2360</v>
      </c>
      <c r="D1010" s="2" t="s">
        <v>2361</v>
      </c>
      <c r="E1010" s="4" t="s">
        <v>502</v>
      </c>
      <c r="F1010" s="2" t="s">
        <v>3192</v>
      </c>
      <c r="G1010" s="2" t="s">
        <v>3193</v>
      </c>
      <c r="H1010" s="2" t="s">
        <v>356</v>
      </c>
      <c r="I1010" s="2" t="s">
        <v>1149</v>
      </c>
      <c r="J1010" s="2" t="s">
        <v>31</v>
      </c>
      <c r="K1010" s="2" t="s">
        <v>31</v>
      </c>
      <c r="L1010" s="2" t="s">
        <v>513</v>
      </c>
      <c r="M1010" s="2" t="s">
        <v>32</v>
      </c>
      <c r="N1010" s="2" t="s">
        <v>630</v>
      </c>
      <c r="O1010" s="2" t="s">
        <v>309</v>
      </c>
      <c r="P1010" s="2" t="s">
        <v>360</v>
      </c>
      <c r="Q1010" s="20" t="s">
        <v>360</v>
      </c>
      <c r="R1010" s="20" t="s">
        <v>360</v>
      </c>
      <c r="S1010" s="2" t="s">
        <v>35</v>
      </c>
      <c r="T1010" s="144">
        <v>0.38100000000000001</v>
      </c>
      <c r="U1010" s="2" t="s">
        <v>363</v>
      </c>
      <c r="V1010" s="155">
        <v>0.01</v>
      </c>
      <c r="W1010" s="157">
        <v>1E-4</v>
      </c>
      <c r="X1010" s="4" t="s">
        <v>597</v>
      </c>
      <c r="Y1010" s="4" t="s">
        <v>309</v>
      </c>
      <c r="Z1010" s="144">
        <v>6661.89</v>
      </c>
      <c r="AA1010" s="144">
        <v>1</v>
      </c>
      <c r="AB1010" s="144">
        <v>40</v>
      </c>
      <c r="AD1010" s="144">
        <v>2.665</v>
      </c>
      <c r="AG1010" s="2" t="s">
        <v>37</v>
      </c>
      <c r="AH1010" s="144">
        <v>1.1E-4</v>
      </c>
      <c r="AI1010" s="157">
        <v>1.19558123226132E-4</v>
      </c>
      <c r="AJ1010" s="157">
        <v>4.4847799548242297E-5</v>
      </c>
      <c r="AK1010" s="177"/>
    </row>
    <row r="1011" spans="1:37">
      <c r="A1011" s="2" t="s">
        <v>153</v>
      </c>
      <c r="B1011" s="2">
        <v>8129</v>
      </c>
      <c r="C1011" s="2" t="s">
        <v>2133</v>
      </c>
      <c r="D1011" s="2" t="s">
        <v>2134</v>
      </c>
      <c r="E1011" s="4" t="s">
        <v>353</v>
      </c>
      <c r="F1011" s="2" t="s">
        <v>3194</v>
      </c>
      <c r="G1011" s="2" t="s">
        <v>3195</v>
      </c>
      <c r="H1011" s="2" t="s">
        <v>356</v>
      </c>
      <c r="I1011" s="2" t="s">
        <v>939</v>
      </c>
      <c r="J1011" s="2" t="s">
        <v>31</v>
      </c>
      <c r="K1011" s="2" t="s">
        <v>31</v>
      </c>
      <c r="L1011" s="2" t="s">
        <v>513</v>
      </c>
      <c r="M1011" s="2" t="s">
        <v>32</v>
      </c>
      <c r="N1011" s="2" t="s">
        <v>647</v>
      </c>
      <c r="O1011" s="2" t="s">
        <v>309</v>
      </c>
      <c r="P1011" s="2" t="s">
        <v>2853</v>
      </c>
      <c r="Q1011" s="2" t="s">
        <v>348</v>
      </c>
      <c r="R1011" s="2" t="s">
        <v>361</v>
      </c>
      <c r="S1011" s="2" t="s">
        <v>35</v>
      </c>
      <c r="T1011" s="144">
        <v>1.012</v>
      </c>
      <c r="U1011" s="2" t="s">
        <v>3196</v>
      </c>
      <c r="V1011" s="155">
        <v>1.7600000000000001E-2</v>
      </c>
      <c r="W1011" s="157">
        <v>2.5399999999999999E-2</v>
      </c>
      <c r="X1011" s="4" t="s">
        <v>597</v>
      </c>
      <c r="Y1011" s="4" t="s">
        <v>309</v>
      </c>
      <c r="Z1011" s="144">
        <v>14489.62</v>
      </c>
      <c r="AA1011" s="144">
        <v>1</v>
      </c>
      <c r="AB1011" s="144">
        <v>114.44</v>
      </c>
      <c r="AC1011" s="144">
        <v>0.35299999999999998</v>
      </c>
      <c r="AD1011" s="144">
        <v>16.934999999999999</v>
      </c>
      <c r="AG1011" s="2" t="s">
        <v>37</v>
      </c>
      <c r="AH1011" s="144">
        <v>1.9000000000000001E-5</v>
      </c>
      <c r="AI1011" s="157">
        <v>7.5979800849841704E-4</v>
      </c>
      <c r="AJ1011" s="157">
        <v>2.85010067595665E-4</v>
      </c>
      <c r="AK1011" s="177"/>
    </row>
    <row r="1012" spans="1:37">
      <c r="A1012" s="2" t="s">
        <v>153</v>
      </c>
      <c r="B1012" s="2">
        <v>8129</v>
      </c>
      <c r="C1012" s="2" t="s">
        <v>2133</v>
      </c>
      <c r="D1012" s="2" t="s">
        <v>2134</v>
      </c>
      <c r="E1012" s="4" t="s">
        <v>353</v>
      </c>
      <c r="F1012" s="2" t="s">
        <v>3197</v>
      </c>
      <c r="G1012" s="2" t="s">
        <v>3198</v>
      </c>
      <c r="H1012" s="2" t="s">
        <v>356</v>
      </c>
      <c r="I1012" s="2" t="s">
        <v>939</v>
      </c>
      <c r="J1012" s="2" t="s">
        <v>31</v>
      </c>
      <c r="K1012" s="2" t="s">
        <v>31</v>
      </c>
      <c r="L1012" s="2" t="s">
        <v>513</v>
      </c>
      <c r="M1012" s="2" t="s">
        <v>32</v>
      </c>
      <c r="N1012" s="2" t="s">
        <v>647</v>
      </c>
      <c r="O1012" s="2" t="s">
        <v>309</v>
      </c>
      <c r="P1012" s="2" t="s">
        <v>2853</v>
      </c>
      <c r="Q1012" s="2" t="s">
        <v>348</v>
      </c>
      <c r="R1012" s="2" t="s">
        <v>361</v>
      </c>
      <c r="S1012" s="2" t="s">
        <v>35</v>
      </c>
      <c r="T1012" s="144">
        <v>1.0069999999999999</v>
      </c>
      <c r="U1012" s="2" t="s">
        <v>3196</v>
      </c>
      <c r="V1012" s="155">
        <v>2.3E-2</v>
      </c>
      <c r="W1012" s="157">
        <v>2.742E-2</v>
      </c>
      <c r="X1012" s="4" t="s">
        <v>597</v>
      </c>
      <c r="Y1012" s="4" t="s">
        <v>309</v>
      </c>
      <c r="Z1012" s="144">
        <v>16084.38</v>
      </c>
      <c r="AA1012" s="144">
        <v>1</v>
      </c>
      <c r="AB1012" s="144">
        <v>114.76</v>
      </c>
      <c r="AC1012" s="144">
        <v>0.442</v>
      </c>
      <c r="AD1012" s="144">
        <v>18.901</v>
      </c>
      <c r="AG1012" s="2" t="s">
        <v>37</v>
      </c>
      <c r="AH1012" s="144">
        <v>2.0000000000000002E-5</v>
      </c>
      <c r="AI1012" s="157">
        <v>8.4800782954170596E-4</v>
      </c>
      <c r="AJ1012" s="157">
        <v>3.1809871323167397E-4</v>
      </c>
      <c r="AK1012" s="177"/>
    </row>
    <row r="1013" spans="1:37">
      <c r="A1013" s="2" t="s">
        <v>153</v>
      </c>
      <c r="B1013" s="2">
        <v>8129</v>
      </c>
      <c r="C1013" s="2" t="s">
        <v>2133</v>
      </c>
      <c r="D1013" s="2" t="s">
        <v>2134</v>
      </c>
      <c r="E1013" s="4" t="s">
        <v>353</v>
      </c>
      <c r="F1013" s="2" t="s">
        <v>3199</v>
      </c>
      <c r="G1013" s="2" t="s">
        <v>3200</v>
      </c>
      <c r="H1013" s="2" t="s">
        <v>356</v>
      </c>
      <c r="I1013" s="2" t="s">
        <v>939</v>
      </c>
      <c r="J1013" s="2" t="s">
        <v>31</v>
      </c>
      <c r="K1013" s="2" t="s">
        <v>31</v>
      </c>
      <c r="L1013" s="2" t="s">
        <v>513</v>
      </c>
      <c r="M1013" s="2" t="s">
        <v>32</v>
      </c>
      <c r="N1013" s="2" t="s">
        <v>647</v>
      </c>
      <c r="O1013" s="2" t="s">
        <v>309</v>
      </c>
      <c r="P1013" s="2" t="s">
        <v>2853</v>
      </c>
      <c r="Q1013" s="2" t="s">
        <v>348</v>
      </c>
      <c r="R1013" s="2" t="s">
        <v>361</v>
      </c>
      <c r="S1013" s="2" t="s">
        <v>35</v>
      </c>
      <c r="T1013" s="144">
        <v>4.1340000000000003</v>
      </c>
      <c r="U1013" s="2" t="s">
        <v>3201</v>
      </c>
      <c r="V1013" s="155">
        <v>2.2499999999999999E-2</v>
      </c>
      <c r="W1013" s="157">
        <v>3.0800000000000001E-2</v>
      </c>
      <c r="X1013" s="4" t="s">
        <v>597</v>
      </c>
      <c r="Y1013" s="4" t="s">
        <v>309</v>
      </c>
      <c r="Z1013" s="144">
        <v>142210.07</v>
      </c>
      <c r="AA1013" s="144">
        <v>1</v>
      </c>
      <c r="AB1013" s="144">
        <v>111.19</v>
      </c>
      <c r="AC1013" s="144">
        <v>14.183</v>
      </c>
      <c r="AD1013" s="144">
        <v>172.30699999999999</v>
      </c>
      <c r="AG1013" s="2" t="s">
        <v>37</v>
      </c>
      <c r="AH1013" s="144">
        <v>1.12E-4</v>
      </c>
      <c r="AI1013" s="157">
        <v>7.7307823134689603E-3</v>
      </c>
      <c r="AJ1013" s="157">
        <v>2.8999165108153299E-3</v>
      </c>
      <c r="AK1013" s="177"/>
    </row>
    <row r="1014" spans="1:37">
      <c r="A1014" s="2" t="s">
        <v>153</v>
      </c>
      <c r="B1014" s="2">
        <v>8129</v>
      </c>
      <c r="C1014" s="2" t="s">
        <v>2133</v>
      </c>
      <c r="D1014" s="2" t="s">
        <v>2134</v>
      </c>
      <c r="E1014" s="4" t="s">
        <v>353</v>
      </c>
      <c r="F1014" s="2" t="s">
        <v>3205</v>
      </c>
      <c r="G1014" s="2" t="s">
        <v>3206</v>
      </c>
      <c r="H1014" s="2" t="s">
        <v>356</v>
      </c>
      <c r="I1014" s="2" t="s">
        <v>1149</v>
      </c>
      <c r="J1014" s="2" t="s">
        <v>31</v>
      </c>
      <c r="K1014" s="2" t="s">
        <v>31</v>
      </c>
      <c r="L1014" s="2" t="s">
        <v>513</v>
      </c>
      <c r="M1014" s="2" t="s">
        <v>32</v>
      </c>
      <c r="N1014" s="2" t="s">
        <v>647</v>
      </c>
      <c r="O1014" s="2" t="s">
        <v>309</v>
      </c>
      <c r="P1014" s="2" t="s">
        <v>2853</v>
      </c>
      <c r="Q1014" s="2" t="s">
        <v>348</v>
      </c>
      <c r="R1014" s="2" t="s">
        <v>361</v>
      </c>
      <c r="S1014" s="2" t="s">
        <v>35</v>
      </c>
      <c r="T1014" s="144">
        <v>0.496</v>
      </c>
      <c r="U1014" s="2" t="s">
        <v>3207</v>
      </c>
      <c r="V1014" s="155">
        <v>3.5000000000000003E-2</v>
      </c>
      <c r="W1014" s="157">
        <v>4.3159999999999997E-2</v>
      </c>
      <c r="X1014" s="4" t="s">
        <v>597</v>
      </c>
      <c r="Y1014" s="4" t="s">
        <v>309</v>
      </c>
      <c r="Z1014" s="144">
        <v>57139.87</v>
      </c>
      <c r="AA1014" s="144">
        <v>1</v>
      </c>
      <c r="AB1014" s="144">
        <v>99.52</v>
      </c>
      <c r="AD1014" s="144">
        <v>56.866</v>
      </c>
      <c r="AG1014" s="2" t="s">
        <v>37</v>
      </c>
      <c r="AH1014" s="144">
        <v>8.2000000000000001E-5</v>
      </c>
      <c r="AI1014" s="157">
        <v>2.55135714024697E-3</v>
      </c>
      <c r="AJ1014" s="157">
        <v>9.5704708734306403E-4</v>
      </c>
      <c r="AK1014" s="177"/>
    </row>
    <row r="1015" spans="1:37">
      <c r="A1015" s="2" t="s">
        <v>153</v>
      </c>
      <c r="B1015" s="2">
        <v>8129</v>
      </c>
      <c r="C1015" s="2" t="s">
        <v>2133</v>
      </c>
      <c r="D1015" s="2" t="s">
        <v>2134</v>
      </c>
      <c r="E1015" s="4" t="s">
        <v>353</v>
      </c>
      <c r="F1015" s="2" t="s">
        <v>3208</v>
      </c>
      <c r="G1015" s="2" t="s">
        <v>3209</v>
      </c>
      <c r="H1015" s="2" t="s">
        <v>356</v>
      </c>
      <c r="I1015" s="2" t="s">
        <v>939</v>
      </c>
      <c r="J1015" s="2" t="s">
        <v>31</v>
      </c>
      <c r="K1015" s="2" t="s">
        <v>31</v>
      </c>
      <c r="L1015" s="2" t="s">
        <v>513</v>
      </c>
      <c r="M1015" s="2" t="s">
        <v>32</v>
      </c>
      <c r="N1015" s="2" t="s">
        <v>647</v>
      </c>
      <c r="O1015" s="2" t="s">
        <v>309</v>
      </c>
      <c r="P1015" s="2" t="s">
        <v>2853</v>
      </c>
      <c r="Q1015" s="2" t="s">
        <v>348</v>
      </c>
      <c r="R1015" s="2" t="s">
        <v>361</v>
      </c>
      <c r="S1015" s="2" t="s">
        <v>35</v>
      </c>
      <c r="T1015" s="144">
        <v>2.577</v>
      </c>
      <c r="U1015" s="2" t="s">
        <v>2957</v>
      </c>
      <c r="V1015" s="155">
        <v>2.35E-2</v>
      </c>
      <c r="W1015" s="157">
        <v>2.5690000000000001E-2</v>
      </c>
      <c r="X1015" s="4" t="s">
        <v>597</v>
      </c>
      <c r="Y1015" s="4" t="s">
        <v>309</v>
      </c>
      <c r="Z1015" s="144">
        <v>98678.16</v>
      </c>
      <c r="AA1015" s="144">
        <v>1</v>
      </c>
      <c r="AB1015" s="144">
        <v>114.98</v>
      </c>
      <c r="AD1015" s="144">
        <v>113.46</v>
      </c>
      <c r="AG1015" s="2" t="s">
        <v>37</v>
      </c>
      <c r="AH1015" s="144">
        <v>1.05E-4</v>
      </c>
      <c r="AI1015" s="157">
        <v>5.0905532813647998E-3</v>
      </c>
      <c r="AJ1015" s="157">
        <v>1.9095324265043E-3</v>
      </c>
      <c r="AK1015" s="177"/>
    </row>
    <row r="1016" spans="1:37">
      <c r="A1016" s="2" t="s">
        <v>153</v>
      </c>
      <c r="B1016" s="2">
        <v>8129</v>
      </c>
      <c r="C1016" s="2" t="s">
        <v>3744</v>
      </c>
      <c r="D1016" s="2" t="s">
        <v>3745</v>
      </c>
      <c r="E1016" s="4" t="s">
        <v>353</v>
      </c>
      <c r="F1016" s="2" t="s">
        <v>3746</v>
      </c>
      <c r="G1016" s="2" t="s">
        <v>3747</v>
      </c>
      <c r="H1016" s="2" t="s">
        <v>356</v>
      </c>
      <c r="I1016" s="2" t="s">
        <v>939</v>
      </c>
      <c r="J1016" s="2" t="s">
        <v>31</v>
      </c>
      <c r="K1016" s="2" t="s">
        <v>31</v>
      </c>
      <c r="L1016" s="2" t="s">
        <v>513</v>
      </c>
      <c r="M1016" s="2" t="s">
        <v>32</v>
      </c>
      <c r="N1016" s="2" t="s">
        <v>630</v>
      </c>
      <c r="O1016" s="2" t="s">
        <v>309</v>
      </c>
      <c r="P1016" s="2" t="s">
        <v>2913</v>
      </c>
      <c r="Q1016" s="2" t="s">
        <v>599</v>
      </c>
      <c r="R1016" s="2" t="s">
        <v>361</v>
      </c>
      <c r="S1016" s="2" t="s">
        <v>35</v>
      </c>
      <c r="T1016" s="144">
        <v>3.911</v>
      </c>
      <c r="U1016" s="2" t="s">
        <v>3748</v>
      </c>
      <c r="V1016" s="155">
        <v>2.07E-2</v>
      </c>
      <c r="W1016" s="157">
        <v>5.0009999999999999E-2</v>
      </c>
      <c r="X1016" s="4" t="s">
        <v>597</v>
      </c>
      <c r="Y1016" s="4" t="s">
        <v>309</v>
      </c>
      <c r="Z1016" s="144">
        <v>104890.2</v>
      </c>
      <c r="AA1016" s="144">
        <v>1</v>
      </c>
      <c r="AB1016" s="144">
        <v>98.87</v>
      </c>
      <c r="AD1016" s="144">
        <v>103.705</v>
      </c>
      <c r="AG1016" s="2" t="s">
        <v>37</v>
      </c>
      <c r="AH1016" s="144">
        <v>2.2000000000000001E-4</v>
      </c>
      <c r="AI1016" s="157">
        <v>4.65287181421174E-3</v>
      </c>
      <c r="AJ1016" s="157">
        <v>1.7453524429515801E-3</v>
      </c>
      <c r="AK1016" s="177"/>
    </row>
    <row r="1017" spans="1:37">
      <c r="A1017" s="2" t="s">
        <v>153</v>
      </c>
      <c r="B1017" s="2">
        <v>8129</v>
      </c>
      <c r="C1017" s="2" t="s">
        <v>3216</v>
      </c>
      <c r="D1017" s="2" t="s">
        <v>3217</v>
      </c>
      <c r="E1017" s="4" t="s">
        <v>353</v>
      </c>
      <c r="F1017" s="2" t="s">
        <v>3218</v>
      </c>
      <c r="G1017" s="2" t="s">
        <v>3219</v>
      </c>
      <c r="H1017" s="2" t="s">
        <v>356</v>
      </c>
      <c r="I1017" s="2" t="s">
        <v>939</v>
      </c>
      <c r="J1017" s="2" t="s">
        <v>31</v>
      </c>
      <c r="K1017" s="2" t="s">
        <v>31</v>
      </c>
      <c r="L1017" s="2" t="s">
        <v>513</v>
      </c>
      <c r="M1017" s="2" t="s">
        <v>32</v>
      </c>
      <c r="N1017" s="2" t="s">
        <v>661</v>
      </c>
      <c r="O1017" s="2" t="s">
        <v>309</v>
      </c>
      <c r="P1017" s="2" t="s">
        <v>347</v>
      </c>
      <c r="Q1017" s="2" t="s">
        <v>348</v>
      </c>
      <c r="R1017" s="2" t="s">
        <v>361</v>
      </c>
      <c r="S1017" s="2" t="s">
        <v>35</v>
      </c>
      <c r="T1017" s="144">
        <v>11.7</v>
      </c>
      <c r="U1017" s="2" t="s">
        <v>3220</v>
      </c>
      <c r="V1017" s="155">
        <v>2.07E-2</v>
      </c>
      <c r="W1017" s="157">
        <v>3.2730000000000002E-2</v>
      </c>
      <c r="X1017" s="4" t="s">
        <v>597</v>
      </c>
      <c r="Y1017" s="4" t="s">
        <v>309</v>
      </c>
      <c r="Z1017" s="144">
        <v>481492.85</v>
      </c>
      <c r="AA1017" s="144">
        <v>1</v>
      </c>
      <c r="AB1017" s="144">
        <v>97.32</v>
      </c>
      <c r="AD1017" s="144">
        <v>468.589</v>
      </c>
      <c r="AG1017" s="2" t="s">
        <v>37</v>
      </c>
      <c r="AH1017" s="144">
        <v>1.06E-4</v>
      </c>
      <c r="AI1017" s="157">
        <v>2.10239145605805E-2</v>
      </c>
      <c r="AJ1017" s="157">
        <v>7.8863424792051592E-3</v>
      </c>
      <c r="AK1017" s="177"/>
    </row>
    <row r="1018" spans="1:37">
      <c r="A1018" s="2" t="s">
        <v>153</v>
      </c>
      <c r="B1018" s="2">
        <v>8129</v>
      </c>
      <c r="C1018" s="2" t="s">
        <v>2145</v>
      </c>
      <c r="D1018" s="2" t="s">
        <v>2146</v>
      </c>
      <c r="E1018" s="4" t="s">
        <v>353</v>
      </c>
      <c r="F1018" s="2" t="s">
        <v>3754</v>
      </c>
      <c r="G1018" s="2" t="s">
        <v>3755</v>
      </c>
      <c r="H1018" s="2" t="s">
        <v>356</v>
      </c>
      <c r="I1018" s="2" t="s">
        <v>1152</v>
      </c>
      <c r="J1018" s="2" t="s">
        <v>31</v>
      </c>
      <c r="K1018" s="2" t="s">
        <v>135</v>
      </c>
      <c r="L1018" s="2" t="s">
        <v>513</v>
      </c>
      <c r="M1018" s="2" t="s">
        <v>32</v>
      </c>
      <c r="N1018" s="2" t="s">
        <v>637</v>
      </c>
      <c r="O1018" s="2" t="s">
        <v>309</v>
      </c>
      <c r="P1018" s="2" t="s">
        <v>360</v>
      </c>
      <c r="Q1018" s="20" t="s">
        <v>360</v>
      </c>
      <c r="R1018" s="20" t="s">
        <v>360</v>
      </c>
      <c r="S1018" s="2" t="s">
        <v>35</v>
      </c>
      <c r="T1018" s="144">
        <v>2.4</v>
      </c>
      <c r="U1018" s="2" t="s">
        <v>3191</v>
      </c>
      <c r="V1018" s="155">
        <v>0.05</v>
      </c>
      <c r="W1018" s="157">
        <v>1E-4</v>
      </c>
      <c r="X1018" s="4" t="s">
        <v>597</v>
      </c>
      <c r="Y1018" s="4" t="s">
        <v>309</v>
      </c>
      <c r="Z1018" s="144">
        <v>14000</v>
      </c>
      <c r="AA1018" s="144">
        <v>1</v>
      </c>
      <c r="AB1018" s="144">
        <v>187.9</v>
      </c>
      <c r="AD1018" s="144">
        <v>26.306000000000001</v>
      </c>
      <c r="AG1018" s="2" t="s">
        <v>37</v>
      </c>
      <c r="AH1018" s="144">
        <v>9.0000000000000006E-5</v>
      </c>
      <c r="AI1018" s="157">
        <v>1.1802566499846999E-3</v>
      </c>
      <c r="AJ1018" s="157">
        <v>4.4272954631345698E-4</v>
      </c>
      <c r="AK1018" s="177"/>
    </row>
    <row r="1019" spans="1:37">
      <c r="A1019" s="2" t="s">
        <v>153</v>
      </c>
      <c r="B1019" s="2">
        <v>8129</v>
      </c>
      <c r="C1019" s="2" t="s">
        <v>2145</v>
      </c>
      <c r="D1019" s="2" t="s">
        <v>2146</v>
      </c>
      <c r="E1019" s="4" t="s">
        <v>353</v>
      </c>
      <c r="F1019" s="2" t="s">
        <v>3221</v>
      </c>
      <c r="G1019" s="2" t="s">
        <v>3222</v>
      </c>
      <c r="H1019" s="2" t="s">
        <v>356</v>
      </c>
      <c r="I1019" s="2" t="s">
        <v>1149</v>
      </c>
      <c r="J1019" s="2" t="s">
        <v>134</v>
      </c>
      <c r="K1019" s="2" t="s">
        <v>135</v>
      </c>
      <c r="L1019" s="2" t="s">
        <v>513</v>
      </c>
      <c r="M1019" s="2" t="s">
        <v>32</v>
      </c>
      <c r="N1019" s="2" t="s">
        <v>637</v>
      </c>
      <c r="O1019" s="2" t="s">
        <v>309</v>
      </c>
      <c r="P1019" s="2" t="s">
        <v>2846</v>
      </c>
      <c r="Q1019" s="2" t="s">
        <v>348</v>
      </c>
      <c r="R1019" s="2" t="s">
        <v>361</v>
      </c>
      <c r="S1019" s="2" t="s">
        <v>35</v>
      </c>
      <c r="T1019" s="144">
        <v>3.367</v>
      </c>
      <c r="U1019" s="2" t="s">
        <v>3081</v>
      </c>
      <c r="V1019" s="155">
        <v>6.5000000000000002E-2</v>
      </c>
      <c r="W1019" s="157">
        <v>6.7530000000000007E-2</v>
      </c>
      <c r="X1019" s="4" t="s">
        <v>597</v>
      </c>
      <c r="Y1019" s="4" t="s">
        <v>309</v>
      </c>
      <c r="Z1019" s="144">
        <v>26545</v>
      </c>
      <c r="AA1019" s="144">
        <v>1</v>
      </c>
      <c r="AB1019" s="144">
        <v>99.37</v>
      </c>
      <c r="AD1019" s="144">
        <v>26.378</v>
      </c>
      <c r="AG1019" s="2" t="s">
        <v>37</v>
      </c>
      <c r="AH1019" s="144">
        <v>5.3000000000000001E-5</v>
      </c>
      <c r="AI1019" s="157">
        <v>1.1834765575674199E-3</v>
      </c>
      <c r="AJ1019" s="157">
        <v>4.4393737532529801E-4</v>
      </c>
      <c r="AK1019" s="177"/>
    </row>
    <row r="1020" spans="1:37">
      <c r="A1020" s="2" t="s">
        <v>153</v>
      </c>
      <c r="B1020" s="2">
        <v>8129</v>
      </c>
      <c r="C1020" s="2" t="s">
        <v>2145</v>
      </c>
      <c r="D1020" s="2" t="s">
        <v>2146</v>
      </c>
      <c r="E1020" s="4" t="s">
        <v>353</v>
      </c>
      <c r="F1020" s="2" t="s">
        <v>3223</v>
      </c>
      <c r="G1020" s="2" t="s">
        <v>3224</v>
      </c>
      <c r="H1020" s="2" t="s">
        <v>34</v>
      </c>
      <c r="I1020" s="2" t="s">
        <v>1149</v>
      </c>
      <c r="J1020" s="2" t="s">
        <v>31</v>
      </c>
      <c r="K1020" s="2" t="s">
        <v>31</v>
      </c>
      <c r="L1020" s="2" t="s">
        <v>515</v>
      </c>
      <c r="M1020" s="2" t="s">
        <v>32</v>
      </c>
      <c r="N1020" s="2" t="s">
        <v>637</v>
      </c>
      <c r="O1020" s="2" t="s">
        <v>309</v>
      </c>
      <c r="P1020" s="2" t="s">
        <v>2846</v>
      </c>
      <c r="Q1020" s="2" t="s">
        <v>348</v>
      </c>
      <c r="R1020" s="2" t="s">
        <v>361</v>
      </c>
      <c r="S1020" s="2" t="s">
        <v>35</v>
      </c>
      <c r="T1020" s="144">
        <v>3.29</v>
      </c>
      <c r="U1020" s="2" t="s">
        <v>3081</v>
      </c>
      <c r="V1020" s="155">
        <v>6.5000000000000002E-2</v>
      </c>
      <c r="W1020" s="157">
        <v>6.7239999999999994E-2</v>
      </c>
      <c r="X1020" s="4" t="s">
        <v>597</v>
      </c>
      <c r="Y1020" s="4" t="s">
        <v>309</v>
      </c>
      <c r="Z1020" s="144">
        <v>66705</v>
      </c>
      <c r="AA1020" s="144">
        <v>1</v>
      </c>
      <c r="AB1020" s="144">
        <v>99.150999999999996</v>
      </c>
      <c r="AD1020" s="144">
        <v>66.138999999999996</v>
      </c>
      <c r="AG1020" s="2" t="s">
        <v>37</v>
      </c>
      <c r="AH1020" s="144">
        <v>0</v>
      </c>
      <c r="AI1020" s="157">
        <v>2.9674186251360101E-3</v>
      </c>
      <c r="AJ1020" s="157">
        <v>1.11311713570569E-3</v>
      </c>
      <c r="AK1020" s="177"/>
    </row>
    <row r="1021" spans="1:37">
      <c r="A1021" s="2" t="s">
        <v>153</v>
      </c>
      <c r="B1021" s="2">
        <v>8129</v>
      </c>
      <c r="C1021" s="2" t="s">
        <v>2145</v>
      </c>
      <c r="D1021" s="2" t="s">
        <v>2146</v>
      </c>
      <c r="E1021" s="4" t="s">
        <v>353</v>
      </c>
      <c r="F1021" s="2" t="s">
        <v>3756</v>
      </c>
      <c r="G1021" s="2" t="s">
        <v>3757</v>
      </c>
      <c r="H1021" s="2" t="s">
        <v>356</v>
      </c>
      <c r="I1021" s="2" t="s">
        <v>1149</v>
      </c>
      <c r="J1021" s="2" t="s">
        <v>31</v>
      </c>
      <c r="K1021" s="2" t="s">
        <v>31</v>
      </c>
      <c r="L1021" s="2" t="s">
        <v>513</v>
      </c>
      <c r="M1021" s="2" t="s">
        <v>42</v>
      </c>
      <c r="N1021" s="2" t="s">
        <v>637</v>
      </c>
      <c r="O1021" s="2" t="s">
        <v>309</v>
      </c>
      <c r="P1021" s="2" t="s">
        <v>2846</v>
      </c>
      <c r="Q1021" s="2" t="s">
        <v>348</v>
      </c>
      <c r="R1021" s="2" t="s">
        <v>361</v>
      </c>
      <c r="S1021" s="2" t="s">
        <v>35</v>
      </c>
      <c r="T1021" s="144">
        <v>3.8690000000000002</v>
      </c>
      <c r="U1021" s="2" t="s">
        <v>3758</v>
      </c>
      <c r="V1021" s="155">
        <v>6.7000000000000004E-2</v>
      </c>
      <c r="W1021" s="157">
        <v>6.6000000000000003E-2</v>
      </c>
      <c r="X1021" s="4" t="s">
        <v>597</v>
      </c>
      <c r="Y1021" s="4" t="s">
        <v>309</v>
      </c>
      <c r="Z1021" s="144">
        <v>22000</v>
      </c>
      <c r="AA1021" s="144">
        <v>1</v>
      </c>
      <c r="AB1021" s="144">
        <v>102.81</v>
      </c>
      <c r="AD1021" s="144">
        <v>22.617999999999999</v>
      </c>
      <c r="AG1021" s="2" t="s">
        <v>37</v>
      </c>
      <c r="AH1021" s="144">
        <v>2.4000000000000001E-5</v>
      </c>
      <c r="AI1021" s="157">
        <v>1.0147981814294801E-3</v>
      </c>
      <c r="AJ1021" s="157">
        <v>3.8066393311134503E-4</v>
      </c>
      <c r="AK1021" s="177"/>
    </row>
    <row r="1022" spans="1:37">
      <c r="A1022" s="2" t="s">
        <v>153</v>
      </c>
      <c r="B1022" s="2">
        <v>8129</v>
      </c>
      <c r="C1022" s="2" t="s">
        <v>3225</v>
      </c>
      <c r="D1022" s="2" t="s">
        <v>3226</v>
      </c>
      <c r="E1022" s="4" t="s">
        <v>353</v>
      </c>
      <c r="F1022" s="2" t="s">
        <v>3227</v>
      </c>
      <c r="G1022" s="2" t="s">
        <v>3228</v>
      </c>
      <c r="H1022" s="2" t="s">
        <v>356</v>
      </c>
      <c r="I1022" s="2" t="s">
        <v>1150</v>
      </c>
      <c r="J1022" s="2" t="s">
        <v>31</v>
      </c>
      <c r="K1022" s="2" t="s">
        <v>31</v>
      </c>
      <c r="L1022" s="2" t="s">
        <v>513</v>
      </c>
      <c r="M1022" s="2" t="s">
        <v>32</v>
      </c>
      <c r="N1022" s="2" t="s">
        <v>624</v>
      </c>
      <c r="O1022" s="2" t="s">
        <v>309</v>
      </c>
      <c r="P1022" s="2" t="s">
        <v>360</v>
      </c>
      <c r="Q1022" s="20" t="s">
        <v>360</v>
      </c>
      <c r="R1022" s="20" t="s">
        <v>360</v>
      </c>
      <c r="S1022" s="2" t="s">
        <v>35</v>
      </c>
      <c r="T1022" s="144">
        <v>4.0789999999999997</v>
      </c>
      <c r="U1022" s="2" t="s">
        <v>2865</v>
      </c>
      <c r="V1022" s="155">
        <v>0.05</v>
      </c>
      <c r="W1022" s="157">
        <v>5.0389999999999997E-2</v>
      </c>
      <c r="X1022" s="4" t="s">
        <v>597</v>
      </c>
      <c r="Y1022" s="4" t="s">
        <v>309</v>
      </c>
      <c r="Z1022" s="144">
        <v>88000</v>
      </c>
      <c r="AA1022" s="144">
        <v>1</v>
      </c>
      <c r="AB1022" s="144">
        <v>100.1</v>
      </c>
      <c r="AD1022" s="144">
        <v>88.087999999999994</v>
      </c>
      <c r="AG1022" s="2" t="s">
        <v>37</v>
      </c>
      <c r="AH1022" s="144">
        <v>2.1599999999999999E-4</v>
      </c>
      <c r="AI1022" s="157">
        <v>3.9521952324128402E-3</v>
      </c>
      <c r="AJ1022" s="157">
        <v>1.48251958776172E-3</v>
      </c>
      <c r="AK1022" s="177"/>
    </row>
    <row r="1023" spans="1:37">
      <c r="A1023" s="2" t="s">
        <v>153</v>
      </c>
      <c r="B1023" s="2">
        <v>8129</v>
      </c>
      <c r="C1023" s="2" t="s">
        <v>3229</v>
      </c>
      <c r="D1023" s="2" t="s">
        <v>3230</v>
      </c>
      <c r="E1023" s="4" t="s">
        <v>353</v>
      </c>
      <c r="F1023" s="2" t="s">
        <v>3763</v>
      </c>
      <c r="G1023" s="2" t="s">
        <v>3764</v>
      </c>
      <c r="H1023" s="2" t="s">
        <v>356</v>
      </c>
      <c r="I1023" s="2" t="s">
        <v>1149</v>
      </c>
      <c r="J1023" s="2" t="s">
        <v>31</v>
      </c>
      <c r="K1023" s="2" t="s">
        <v>31</v>
      </c>
      <c r="L1023" s="2" t="s">
        <v>513</v>
      </c>
      <c r="M1023" s="2" t="s">
        <v>32</v>
      </c>
      <c r="N1023" s="2" t="s">
        <v>647</v>
      </c>
      <c r="O1023" s="2" t="s">
        <v>309</v>
      </c>
      <c r="P1023" s="2" t="s">
        <v>2965</v>
      </c>
      <c r="Q1023" s="2" t="s">
        <v>348</v>
      </c>
      <c r="R1023" s="2" t="s">
        <v>361</v>
      </c>
      <c r="S1023" s="2" t="s">
        <v>35</v>
      </c>
      <c r="T1023" s="144">
        <v>3.1429999999999998</v>
      </c>
      <c r="U1023" s="2" t="s">
        <v>2865</v>
      </c>
      <c r="V1023" s="155">
        <v>3.95E-2</v>
      </c>
      <c r="W1023" s="157">
        <v>7.6579999999999995E-2</v>
      </c>
      <c r="X1023" s="4" t="s">
        <v>597</v>
      </c>
      <c r="Y1023" s="4" t="s">
        <v>309</v>
      </c>
      <c r="Z1023" s="144">
        <v>99687.5</v>
      </c>
      <c r="AA1023" s="144">
        <v>1</v>
      </c>
      <c r="AB1023" s="144">
        <v>89.43</v>
      </c>
      <c r="AD1023" s="144">
        <v>89.150999999999996</v>
      </c>
      <c r="AG1023" s="2" t="s">
        <v>37</v>
      </c>
      <c r="AH1023" s="144">
        <v>7.7999999999999999E-5</v>
      </c>
      <c r="AI1023" s="157">
        <v>3.9998672301939202E-3</v>
      </c>
      <c r="AJ1023" s="157">
        <v>1.50040197118209E-3</v>
      </c>
      <c r="AK1023" s="177"/>
    </row>
    <row r="1024" spans="1:37">
      <c r="A1024" s="2" t="s">
        <v>153</v>
      </c>
      <c r="B1024" s="2">
        <v>8129</v>
      </c>
      <c r="C1024" s="2" t="s">
        <v>3229</v>
      </c>
      <c r="D1024" s="2" t="s">
        <v>3230</v>
      </c>
      <c r="E1024" s="4" t="s">
        <v>353</v>
      </c>
      <c r="F1024" s="2" t="s">
        <v>3231</v>
      </c>
      <c r="G1024" s="2" t="s">
        <v>3232</v>
      </c>
      <c r="H1024" s="2" t="s">
        <v>356</v>
      </c>
      <c r="I1024" s="2" t="s">
        <v>939</v>
      </c>
      <c r="J1024" s="2" t="s">
        <v>31</v>
      </c>
      <c r="K1024" s="2" t="s">
        <v>31</v>
      </c>
      <c r="L1024" s="2" t="s">
        <v>513</v>
      </c>
      <c r="M1024" s="2" t="s">
        <v>32</v>
      </c>
      <c r="N1024" s="2" t="s">
        <v>647</v>
      </c>
      <c r="O1024" s="2" t="s">
        <v>309</v>
      </c>
      <c r="P1024" s="2" t="s">
        <v>2965</v>
      </c>
      <c r="Q1024" s="2" t="s">
        <v>348</v>
      </c>
      <c r="R1024" s="2" t="s">
        <v>361</v>
      </c>
      <c r="S1024" s="2" t="s">
        <v>35</v>
      </c>
      <c r="T1024" s="144">
        <v>4.2939999999999996</v>
      </c>
      <c r="U1024" s="2" t="s">
        <v>2865</v>
      </c>
      <c r="V1024" s="155">
        <v>3.6200000000000003E-2</v>
      </c>
      <c r="W1024" s="157">
        <v>4.122E-2</v>
      </c>
      <c r="X1024" s="4" t="s">
        <v>597</v>
      </c>
      <c r="Y1024" s="4" t="s">
        <v>309</v>
      </c>
      <c r="Z1024" s="144">
        <v>24830</v>
      </c>
      <c r="AA1024" s="144">
        <v>1</v>
      </c>
      <c r="AB1024" s="144">
        <v>102.52</v>
      </c>
      <c r="AD1024" s="144">
        <v>25.456</v>
      </c>
      <c r="AG1024" s="2" t="s">
        <v>37</v>
      </c>
      <c r="AH1024" s="144">
        <v>1.4E-5</v>
      </c>
      <c r="AI1024" s="157">
        <v>1.1421074313510901E-3</v>
      </c>
      <c r="AJ1024" s="157">
        <v>4.2841928061142698E-4</v>
      </c>
      <c r="AK1024" s="177"/>
    </row>
    <row r="1025" spans="1:37">
      <c r="A1025" s="2" t="s">
        <v>153</v>
      </c>
      <c r="B1025" s="2">
        <v>8129</v>
      </c>
      <c r="C1025" s="2" t="s">
        <v>3233</v>
      </c>
      <c r="D1025" s="2" t="s">
        <v>3234</v>
      </c>
      <c r="E1025" s="4" t="s">
        <v>353</v>
      </c>
      <c r="F1025" s="2" t="s">
        <v>3235</v>
      </c>
      <c r="G1025" s="2" t="s">
        <v>3236</v>
      </c>
      <c r="H1025" s="2" t="s">
        <v>356</v>
      </c>
      <c r="I1025" s="2" t="s">
        <v>939</v>
      </c>
      <c r="J1025" s="2" t="s">
        <v>31</v>
      </c>
      <c r="K1025" s="2" t="s">
        <v>31</v>
      </c>
      <c r="L1025" s="2" t="s">
        <v>513</v>
      </c>
      <c r="M1025" s="2" t="s">
        <v>32</v>
      </c>
      <c r="N1025" s="2" t="s">
        <v>647</v>
      </c>
      <c r="O1025" s="2" t="s">
        <v>309</v>
      </c>
      <c r="P1025" s="2" t="s">
        <v>137</v>
      </c>
      <c r="Q1025" s="2" t="s">
        <v>599</v>
      </c>
      <c r="R1025" s="2" t="s">
        <v>361</v>
      </c>
      <c r="S1025" s="2" t="s">
        <v>35</v>
      </c>
      <c r="T1025" s="144">
        <v>5.2370000000000001</v>
      </c>
      <c r="U1025" s="2" t="s">
        <v>3157</v>
      </c>
      <c r="V1025" s="155">
        <v>1.6500000000000001E-2</v>
      </c>
      <c r="W1025" s="157">
        <v>2.8119999999999999E-2</v>
      </c>
      <c r="X1025" s="4" t="s">
        <v>597</v>
      </c>
      <c r="Y1025" s="4" t="s">
        <v>309</v>
      </c>
      <c r="Z1025" s="144">
        <v>102218</v>
      </c>
      <c r="AA1025" s="144">
        <v>1</v>
      </c>
      <c r="AB1025" s="144">
        <v>107.94</v>
      </c>
      <c r="AD1025" s="144">
        <v>110.334</v>
      </c>
      <c r="AG1025" s="2" t="s">
        <v>37</v>
      </c>
      <c r="AH1025" s="144">
        <v>4.8000000000000001E-5</v>
      </c>
      <c r="AI1025" s="157">
        <v>4.9502990231672598E-3</v>
      </c>
      <c r="AJ1025" s="157">
        <v>1.8569212388434299E-3</v>
      </c>
      <c r="AK1025" s="177"/>
    </row>
    <row r="1026" spans="1:37">
      <c r="A1026" s="2" t="s">
        <v>153</v>
      </c>
      <c r="B1026" s="2">
        <v>8129</v>
      </c>
      <c r="C1026" s="2" t="s">
        <v>3233</v>
      </c>
      <c r="D1026" s="2" t="s">
        <v>3234</v>
      </c>
      <c r="E1026" s="4" t="s">
        <v>353</v>
      </c>
      <c r="F1026" s="2" t="s">
        <v>3237</v>
      </c>
      <c r="G1026" s="2" t="s">
        <v>3238</v>
      </c>
      <c r="H1026" s="2" t="s">
        <v>356</v>
      </c>
      <c r="I1026" s="2" t="s">
        <v>939</v>
      </c>
      <c r="J1026" s="2" t="s">
        <v>31</v>
      </c>
      <c r="K1026" s="2" t="s">
        <v>31</v>
      </c>
      <c r="L1026" s="2" t="s">
        <v>513</v>
      </c>
      <c r="M1026" s="2" t="s">
        <v>32</v>
      </c>
      <c r="N1026" s="2" t="s">
        <v>647</v>
      </c>
      <c r="O1026" s="2" t="s">
        <v>309</v>
      </c>
      <c r="P1026" s="2" t="s">
        <v>137</v>
      </c>
      <c r="Q1026" s="2" t="s">
        <v>599</v>
      </c>
      <c r="R1026" s="2" t="s">
        <v>361</v>
      </c>
      <c r="S1026" s="2" t="s">
        <v>35</v>
      </c>
      <c r="T1026" s="144">
        <v>1.7070000000000001</v>
      </c>
      <c r="U1026" s="2" t="s">
        <v>3191</v>
      </c>
      <c r="V1026" s="155">
        <v>8.3000000000000001E-3</v>
      </c>
      <c r="W1026" s="157">
        <v>2.0580000000000001E-2</v>
      </c>
      <c r="X1026" s="4" t="s">
        <v>597</v>
      </c>
      <c r="Y1026" s="4" t="s">
        <v>309</v>
      </c>
      <c r="Z1026" s="144">
        <v>113808.75</v>
      </c>
      <c r="AA1026" s="144">
        <v>1</v>
      </c>
      <c r="AB1026" s="144">
        <v>111.94</v>
      </c>
      <c r="AD1026" s="144">
        <v>127.398</v>
      </c>
      <c r="AG1026" s="2" t="s">
        <v>37</v>
      </c>
      <c r="AH1026" s="144">
        <v>9.6000000000000002E-5</v>
      </c>
      <c r="AI1026" s="157">
        <v>5.71587333593899E-3</v>
      </c>
      <c r="AJ1026" s="157">
        <v>2.1440980729388499E-3</v>
      </c>
      <c r="AK1026" s="177"/>
    </row>
    <row r="1027" spans="1:37">
      <c r="A1027" s="2" t="s">
        <v>153</v>
      </c>
      <c r="B1027" s="2">
        <v>8129</v>
      </c>
      <c r="C1027" s="2" t="s">
        <v>3239</v>
      </c>
      <c r="D1027" s="2" t="s">
        <v>3240</v>
      </c>
      <c r="E1027" s="4" t="s">
        <v>501</v>
      </c>
      <c r="F1027" s="2" t="s">
        <v>3770</v>
      </c>
      <c r="G1027" s="2" t="s">
        <v>3771</v>
      </c>
      <c r="H1027" s="2" t="s">
        <v>356</v>
      </c>
      <c r="I1027" s="2" t="s">
        <v>1149</v>
      </c>
      <c r="J1027" s="2" t="s">
        <v>31</v>
      </c>
      <c r="K1027" s="2" t="s">
        <v>31</v>
      </c>
      <c r="L1027" s="2" t="s">
        <v>513</v>
      </c>
      <c r="M1027" s="2" t="s">
        <v>42</v>
      </c>
      <c r="N1027" s="2" t="s">
        <v>648</v>
      </c>
      <c r="O1027" s="2" t="s">
        <v>309</v>
      </c>
      <c r="P1027" s="2" t="s">
        <v>2853</v>
      </c>
      <c r="Q1027" s="2" t="s">
        <v>348</v>
      </c>
      <c r="R1027" s="2" t="s">
        <v>361</v>
      </c>
      <c r="S1027" s="2" t="s">
        <v>35</v>
      </c>
      <c r="T1027" s="144">
        <v>4.1710000000000003</v>
      </c>
      <c r="U1027" s="2" t="s">
        <v>3772</v>
      </c>
      <c r="V1027" s="155">
        <v>6.25E-2</v>
      </c>
      <c r="W1027" s="157">
        <v>6.5070000000000003E-2</v>
      </c>
      <c r="X1027" s="4" t="s">
        <v>597</v>
      </c>
      <c r="Y1027" s="4" t="s">
        <v>309</v>
      </c>
      <c r="Z1027" s="144">
        <v>59000</v>
      </c>
      <c r="AA1027" s="144">
        <v>1</v>
      </c>
      <c r="AB1027" s="144">
        <v>100.1</v>
      </c>
      <c r="AD1027" s="144">
        <v>59.058999999999997</v>
      </c>
      <c r="AG1027" s="2" t="s">
        <v>37</v>
      </c>
      <c r="AH1027" s="144">
        <v>1.07E-4</v>
      </c>
      <c r="AI1027" s="157">
        <v>2.6497672580949698E-3</v>
      </c>
      <c r="AJ1027" s="157">
        <v>9.9396199634024405E-4</v>
      </c>
      <c r="AK1027" s="177"/>
    </row>
    <row r="1028" spans="1:37">
      <c r="A1028" s="2" t="s">
        <v>153</v>
      </c>
      <c r="B1028" s="2">
        <v>8129</v>
      </c>
      <c r="C1028" s="2" t="s">
        <v>3244</v>
      </c>
      <c r="D1028" s="2" t="s">
        <v>3245</v>
      </c>
      <c r="E1028" s="4" t="s">
        <v>353</v>
      </c>
      <c r="F1028" s="2" t="s">
        <v>3246</v>
      </c>
      <c r="G1028" s="2" t="s">
        <v>3247</v>
      </c>
      <c r="H1028" s="2" t="s">
        <v>356</v>
      </c>
      <c r="I1028" s="2" t="s">
        <v>939</v>
      </c>
      <c r="J1028" s="2" t="s">
        <v>31</v>
      </c>
      <c r="K1028" s="2" t="s">
        <v>31</v>
      </c>
      <c r="L1028" s="2" t="s">
        <v>513</v>
      </c>
      <c r="M1028" s="2" t="s">
        <v>32</v>
      </c>
      <c r="N1028" s="2" t="s">
        <v>661</v>
      </c>
      <c r="O1028" s="2" t="s">
        <v>309</v>
      </c>
      <c r="P1028" s="2" t="s">
        <v>3093</v>
      </c>
      <c r="Q1028" s="2" t="s">
        <v>348</v>
      </c>
      <c r="R1028" s="2" t="s">
        <v>361</v>
      </c>
      <c r="S1028" s="2" t="s">
        <v>35</v>
      </c>
      <c r="T1028" s="144">
        <v>5.72</v>
      </c>
      <c r="U1028" s="2" t="s">
        <v>3011</v>
      </c>
      <c r="V1028" s="155">
        <v>2.6499999999999999E-2</v>
      </c>
      <c r="W1028" s="157">
        <v>2.7709999999999999E-2</v>
      </c>
      <c r="X1028" s="4" t="s">
        <v>597</v>
      </c>
      <c r="Y1028" s="4" t="s">
        <v>309</v>
      </c>
      <c r="Z1028" s="144">
        <v>250662.67</v>
      </c>
      <c r="AA1028" s="144">
        <v>1</v>
      </c>
      <c r="AB1028" s="144">
        <v>113.29</v>
      </c>
      <c r="AD1028" s="144">
        <v>283.976</v>
      </c>
      <c r="AG1028" s="2" t="s">
        <v>37</v>
      </c>
      <c r="AH1028" s="144">
        <v>1.7000000000000001E-4</v>
      </c>
      <c r="AI1028" s="157">
        <v>1.2740981304788601E-2</v>
      </c>
      <c r="AJ1028" s="157">
        <v>4.7793070030407604E-3</v>
      </c>
      <c r="AK1028" s="177"/>
    </row>
    <row r="1029" spans="1:37">
      <c r="A1029" s="2" t="s">
        <v>153</v>
      </c>
      <c r="B1029" s="2">
        <v>8129</v>
      </c>
      <c r="C1029" s="2" t="s">
        <v>2433</v>
      </c>
      <c r="D1029" s="2" t="s">
        <v>2434</v>
      </c>
      <c r="E1029" s="4" t="s">
        <v>353</v>
      </c>
      <c r="F1029" s="2" t="s">
        <v>3248</v>
      </c>
      <c r="G1029" s="2" t="s">
        <v>3249</v>
      </c>
      <c r="H1029" s="2" t="s">
        <v>356</v>
      </c>
      <c r="I1029" s="2" t="s">
        <v>1149</v>
      </c>
      <c r="J1029" s="2" t="s">
        <v>31</v>
      </c>
      <c r="K1029" s="2" t="s">
        <v>486</v>
      </c>
      <c r="L1029" s="2" t="s">
        <v>513</v>
      </c>
      <c r="M1029" s="2" t="s">
        <v>32</v>
      </c>
      <c r="N1029" s="2" t="s">
        <v>648</v>
      </c>
      <c r="O1029" s="2" t="s">
        <v>309</v>
      </c>
      <c r="P1029" s="2" t="s">
        <v>2917</v>
      </c>
      <c r="Q1029" s="2" t="s">
        <v>599</v>
      </c>
      <c r="R1029" s="2" t="s">
        <v>361</v>
      </c>
      <c r="S1029" s="2" t="s">
        <v>35</v>
      </c>
      <c r="T1029" s="144">
        <v>0.96699999999999997</v>
      </c>
      <c r="U1029" s="2" t="s">
        <v>248</v>
      </c>
      <c r="V1029" s="155">
        <v>5.0999999999999997E-2</v>
      </c>
      <c r="W1029" s="157">
        <v>5.1220000000000002E-2</v>
      </c>
      <c r="X1029" s="4" t="s">
        <v>597</v>
      </c>
      <c r="Y1029" s="4" t="s">
        <v>309</v>
      </c>
      <c r="Z1029" s="144">
        <v>40320</v>
      </c>
      <c r="AA1029" s="144">
        <v>1</v>
      </c>
      <c r="AB1029" s="144">
        <v>102.18</v>
      </c>
      <c r="AD1029" s="144">
        <v>41.198999999999998</v>
      </c>
      <c r="AG1029" s="2" t="s">
        <v>37</v>
      </c>
      <c r="AH1029" s="144">
        <v>1.9699999999999999E-4</v>
      </c>
      <c r="AI1029" s="157">
        <v>1.84845150903064E-3</v>
      </c>
      <c r="AJ1029" s="157">
        <v>6.9337808686455605E-4</v>
      </c>
      <c r="AK1029" s="177"/>
    </row>
    <row r="1030" spans="1:37">
      <c r="A1030" s="2" t="s">
        <v>153</v>
      </c>
      <c r="B1030" s="2">
        <v>8129</v>
      </c>
      <c r="C1030" s="2" t="s">
        <v>2433</v>
      </c>
      <c r="D1030" s="2" t="s">
        <v>2434</v>
      </c>
      <c r="E1030" s="4" t="s">
        <v>353</v>
      </c>
      <c r="F1030" s="2" t="s">
        <v>3773</v>
      </c>
      <c r="G1030" s="2" t="s">
        <v>3774</v>
      </c>
      <c r="H1030" s="2" t="s">
        <v>356</v>
      </c>
      <c r="I1030" s="2" t="s">
        <v>1149</v>
      </c>
      <c r="J1030" s="2" t="s">
        <v>31</v>
      </c>
      <c r="K1030" s="2" t="s">
        <v>486</v>
      </c>
      <c r="L1030" s="2" t="s">
        <v>513</v>
      </c>
      <c r="M1030" s="2" t="s">
        <v>32</v>
      </c>
      <c r="N1030" s="2" t="s">
        <v>648</v>
      </c>
      <c r="O1030" s="2" t="s">
        <v>309</v>
      </c>
      <c r="P1030" s="2" t="s">
        <v>2917</v>
      </c>
      <c r="Q1030" s="2" t="s">
        <v>599</v>
      </c>
      <c r="R1030" s="2" t="s">
        <v>361</v>
      </c>
      <c r="S1030" s="2" t="s">
        <v>35</v>
      </c>
      <c r="T1030" s="144">
        <v>5.8959999999999999</v>
      </c>
      <c r="U1030" s="2" t="s">
        <v>3775</v>
      </c>
      <c r="V1030" s="155">
        <v>2.8000000000000001E-2</v>
      </c>
      <c r="W1030" s="157">
        <v>6.3009999999999997E-2</v>
      </c>
      <c r="X1030" s="4" t="s">
        <v>597</v>
      </c>
      <c r="Y1030" s="4" t="s">
        <v>309</v>
      </c>
      <c r="Z1030" s="144">
        <v>113280</v>
      </c>
      <c r="AA1030" s="144">
        <v>1</v>
      </c>
      <c r="AB1030" s="144">
        <v>82.49</v>
      </c>
      <c r="AD1030" s="144">
        <v>93.444999999999993</v>
      </c>
      <c r="AG1030" s="2" t="s">
        <v>37</v>
      </c>
      <c r="AH1030" s="144">
        <v>2.04E-4</v>
      </c>
      <c r="AI1030" s="157">
        <v>4.1925300514574198E-3</v>
      </c>
      <c r="AJ1030" s="157">
        <v>1.5726722892104401E-3</v>
      </c>
      <c r="AK1030" s="177"/>
    </row>
    <row r="1031" spans="1:37">
      <c r="A1031" s="2" t="s">
        <v>153</v>
      </c>
      <c r="B1031" s="2">
        <v>8129</v>
      </c>
      <c r="C1031" s="2" t="s">
        <v>3250</v>
      </c>
      <c r="D1031" s="2" t="s">
        <v>3251</v>
      </c>
      <c r="E1031" s="4" t="s">
        <v>500</v>
      </c>
      <c r="F1031" s="2" t="s">
        <v>3252</v>
      </c>
      <c r="G1031" s="2" t="s">
        <v>3253</v>
      </c>
      <c r="H1031" s="2" t="s">
        <v>356</v>
      </c>
      <c r="I1031" s="2" t="s">
        <v>1149</v>
      </c>
      <c r="J1031" s="2" t="s">
        <v>134</v>
      </c>
      <c r="K1031" s="2" t="s">
        <v>135</v>
      </c>
      <c r="L1031" s="2" t="s">
        <v>513</v>
      </c>
      <c r="M1031" s="2" t="s">
        <v>32</v>
      </c>
      <c r="N1031" s="2" t="s">
        <v>648</v>
      </c>
      <c r="O1031" s="2" t="s">
        <v>309</v>
      </c>
      <c r="P1031" s="2" t="s">
        <v>2853</v>
      </c>
      <c r="Q1031" s="2" t="s">
        <v>348</v>
      </c>
      <c r="R1031" s="2" t="s">
        <v>361</v>
      </c>
      <c r="S1031" s="2" t="s">
        <v>35</v>
      </c>
      <c r="T1031" s="144">
        <v>2.3809999999999998</v>
      </c>
      <c r="U1031" s="2" t="s">
        <v>3065</v>
      </c>
      <c r="V1031" s="155">
        <v>3.49E-2</v>
      </c>
      <c r="W1031" s="157">
        <v>6.8019999999999997E-2</v>
      </c>
      <c r="X1031" s="4" t="s">
        <v>597</v>
      </c>
      <c r="Y1031" s="4" t="s">
        <v>309</v>
      </c>
      <c r="Z1031" s="144">
        <v>56000</v>
      </c>
      <c r="AA1031" s="144">
        <v>1</v>
      </c>
      <c r="AB1031" s="144">
        <v>92.43</v>
      </c>
      <c r="AD1031" s="144">
        <v>51.761000000000003</v>
      </c>
      <c r="AG1031" s="2" t="s">
        <v>37</v>
      </c>
      <c r="AH1031" s="144">
        <v>5.8999999999999998E-5</v>
      </c>
      <c r="AI1031" s="157">
        <v>2.3223229836739898E-3</v>
      </c>
      <c r="AJ1031" s="157">
        <v>8.7113341065998601E-4</v>
      </c>
      <c r="AK1031" s="177"/>
    </row>
    <row r="1032" spans="1:37">
      <c r="A1032" s="2" t="s">
        <v>153</v>
      </c>
      <c r="B1032" s="2">
        <v>8129</v>
      </c>
      <c r="C1032" s="2" t="s">
        <v>2185</v>
      </c>
      <c r="D1032" s="2" t="s">
        <v>2186</v>
      </c>
      <c r="E1032" s="4" t="s">
        <v>353</v>
      </c>
      <c r="F1032" s="2" t="s">
        <v>3254</v>
      </c>
      <c r="G1032" s="2" t="s">
        <v>3255</v>
      </c>
      <c r="H1032" s="2" t="s">
        <v>356</v>
      </c>
      <c r="I1032" s="2" t="s">
        <v>939</v>
      </c>
      <c r="J1032" s="2" t="s">
        <v>31</v>
      </c>
      <c r="K1032" s="2" t="s">
        <v>31</v>
      </c>
      <c r="L1032" s="2" t="s">
        <v>513</v>
      </c>
      <c r="M1032" s="2" t="s">
        <v>32</v>
      </c>
      <c r="N1032" s="2" t="s">
        <v>647</v>
      </c>
      <c r="O1032" s="2" t="s">
        <v>309</v>
      </c>
      <c r="P1032" s="2" t="s">
        <v>2874</v>
      </c>
      <c r="Q1032" s="2" t="s">
        <v>599</v>
      </c>
      <c r="R1032" s="2" t="s">
        <v>361</v>
      </c>
      <c r="S1032" s="2" t="s">
        <v>35</v>
      </c>
      <c r="T1032" s="144">
        <v>0.53400000000000003</v>
      </c>
      <c r="U1032" s="2" t="s">
        <v>3256</v>
      </c>
      <c r="V1032" s="155">
        <v>2.75E-2</v>
      </c>
      <c r="W1032" s="157">
        <v>3.2379999999999999E-2</v>
      </c>
      <c r="X1032" s="4" t="s">
        <v>597</v>
      </c>
      <c r="Y1032" s="4" t="s">
        <v>309</v>
      </c>
      <c r="Z1032" s="144">
        <v>10828.02</v>
      </c>
      <c r="AA1032" s="144">
        <v>1</v>
      </c>
      <c r="AB1032" s="144">
        <v>114.52</v>
      </c>
      <c r="AD1032" s="144">
        <v>12.4</v>
      </c>
      <c r="AG1032" s="2" t="s">
        <v>37</v>
      </c>
      <c r="AH1032" s="144">
        <v>7.7999999999999999E-5</v>
      </c>
      <c r="AI1032" s="157">
        <v>5.5635504289169E-4</v>
      </c>
      <c r="AJ1032" s="157">
        <v>2.0869597788907601E-4</v>
      </c>
      <c r="AK1032" s="177"/>
    </row>
    <row r="1033" spans="1:37">
      <c r="A1033" s="2" t="s">
        <v>153</v>
      </c>
      <c r="B1033" s="2">
        <v>8129</v>
      </c>
      <c r="C1033" s="2" t="s">
        <v>2197</v>
      </c>
      <c r="D1033" s="2" t="s">
        <v>2198</v>
      </c>
      <c r="E1033" s="4" t="s">
        <v>353</v>
      </c>
      <c r="F1033" s="2" t="s">
        <v>3260</v>
      </c>
      <c r="G1033" s="2" t="s">
        <v>3261</v>
      </c>
      <c r="H1033" s="2" t="s">
        <v>356</v>
      </c>
      <c r="I1033" s="2" t="s">
        <v>939</v>
      </c>
      <c r="J1033" s="2" t="s">
        <v>31</v>
      </c>
      <c r="K1033" s="2" t="s">
        <v>31</v>
      </c>
      <c r="L1033" s="2" t="s">
        <v>513</v>
      </c>
      <c r="M1033" s="2" t="s">
        <v>32</v>
      </c>
      <c r="N1033" s="2" t="s">
        <v>647</v>
      </c>
      <c r="O1033" s="2" t="s">
        <v>309</v>
      </c>
      <c r="P1033" s="2" t="s">
        <v>3093</v>
      </c>
      <c r="Q1033" s="2" t="s">
        <v>599</v>
      </c>
      <c r="R1033" s="2" t="s">
        <v>361</v>
      </c>
      <c r="S1033" s="2" t="s">
        <v>35</v>
      </c>
      <c r="T1033" s="144">
        <v>3.1429999999999998</v>
      </c>
      <c r="U1033" s="2" t="s">
        <v>3262</v>
      </c>
      <c r="V1033" s="155">
        <v>1.34E-2</v>
      </c>
      <c r="W1033" s="157">
        <v>2.777E-2</v>
      </c>
      <c r="X1033" s="4" t="s">
        <v>597</v>
      </c>
      <c r="Y1033" s="4" t="s">
        <v>309</v>
      </c>
      <c r="Z1033" s="144">
        <v>252576.34</v>
      </c>
      <c r="AA1033" s="144">
        <v>1</v>
      </c>
      <c r="AB1033" s="144">
        <v>110</v>
      </c>
      <c r="AC1033" s="144">
        <v>26.317</v>
      </c>
      <c r="AD1033" s="144">
        <v>304.14999999999998</v>
      </c>
      <c r="AG1033" s="2" t="s">
        <v>37</v>
      </c>
      <c r="AH1033" s="144">
        <v>8.7999999999999998E-5</v>
      </c>
      <c r="AI1033" s="157">
        <v>1.3646149910077499E-2</v>
      </c>
      <c r="AJ1033" s="157">
        <v>5.1188474631279103E-3</v>
      </c>
      <c r="AK1033" s="177"/>
    </row>
    <row r="1034" spans="1:37">
      <c r="A1034" s="2" t="s">
        <v>153</v>
      </c>
      <c r="B1034" s="2">
        <v>8129</v>
      </c>
      <c r="C1034" s="2" t="s">
        <v>2197</v>
      </c>
      <c r="D1034" s="2" t="s">
        <v>2198</v>
      </c>
      <c r="E1034" s="4" t="s">
        <v>353</v>
      </c>
      <c r="F1034" s="2" t="s">
        <v>3263</v>
      </c>
      <c r="G1034" s="2" t="s">
        <v>3264</v>
      </c>
      <c r="H1034" s="2" t="s">
        <v>356</v>
      </c>
      <c r="I1034" s="2" t="s">
        <v>939</v>
      </c>
      <c r="J1034" s="2" t="s">
        <v>31</v>
      </c>
      <c r="K1034" s="2" t="s">
        <v>31</v>
      </c>
      <c r="L1034" s="2" t="s">
        <v>513</v>
      </c>
      <c r="M1034" s="2" t="s">
        <v>32</v>
      </c>
      <c r="N1034" s="2" t="s">
        <v>647</v>
      </c>
      <c r="O1034" s="2" t="s">
        <v>309</v>
      </c>
      <c r="P1034" s="2" t="s">
        <v>3093</v>
      </c>
      <c r="Q1034" s="2" t="s">
        <v>599</v>
      </c>
      <c r="R1034" s="2" t="s">
        <v>361</v>
      </c>
      <c r="S1034" s="2" t="s">
        <v>35</v>
      </c>
      <c r="T1034" s="144">
        <v>2.7959999999999998</v>
      </c>
      <c r="U1034" s="2" t="s">
        <v>2859</v>
      </c>
      <c r="V1034" s="155">
        <v>1.77E-2</v>
      </c>
      <c r="W1034" s="157">
        <v>2.615E-2</v>
      </c>
      <c r="X1034" s="4" t="s">
        <v>597</v>
      </c>
      <c r="Y1034" s="4" t="s">
        <v>309</v>
      </c>
      <c r="Z1034" s="144">
        <v>84559.19</v>
      </c>
      <c r="AA1034" s="144">
        <v>1</v>
      </c>
      <c r="AB1034" s="144">
        <v>110.8</v>
      </c>
      <c r="AD1034" s="144">
        <v>93.691999999999993</v>
      </c>
      <c r="AG1034" s="2" t="s">
        <v>37</v>
      </c>
      <c r="AH1034" s="144">
        <v>3.1000000000000001E-5</v>
      </c>
      <c r="AI1034" s="157">
        <v>4.2036080482331104E-3</v>
      </c>
      <c r="AJ1034" s="157">
        <v>1.5768277891914199E-3</v>
      </c>
      <c r="AK1034" s="177"/>
    </row>
    <row r="1035" spans="1:37">
      <c r="A1035" s="2" t="s">
        <v>153</v>
      </c>
      <c r="B1035" s="2">
        <v>8129</v>
      </c>
      <c r="C1035" s="2" t="s">
        <v>2197</v>
      </c>
      <c r="D1035" s="2" t="s">
        <v>2198</v>
      </c>
      <c r="E1035" s="4" t="s">
        <v>353</v>
      </c>
      <c r="F1035" s="2" t="s">
        <v>3265</v>
      </c>
      <c r="G1035" s="2" t="s">
        <v>3266</v>
      </c>
      <c r="H1035" s="2" t="s">
        <v>356</v>
      </c>
      <c r="I1035" s="2" t="s">
        <v>939</v>
      </c>
      <c r="J1035" s="2" t="s">
        <v>31</v>
      </c>
      <c r="K1035" s="2" t="s">
        <v>31</v>
      </c>
      <c r="L1035" s="2" t="s">
        <v>513</v>
      </c>
      <c r="M1035" s="2" t="s">
        <v>32</v>
      </c>
      <c r="N1035" s="2" t="s">
        <v>647</v>
      </c>
      <c r="O1035" s="2" t="s">
        <v>309</v>
      </c>
      <c r="P1035" s="2" t="s">
        <v>3093</v>
      </c>
      <c r="Q1035" s="2" t="s">
        <v>599</v>
      </c>
      <c r="R1035" s="2" t="s">
        <v>361</v>
      </c>
      <c r="S1035" s="2" t="s">
        <v>35</v>
      </c>
      <c r="T1035" s="144">
        <v>5.7110000000000003</v>
      </c>
      <c r="U1035" s="2" t="s">
        <v>3076</v>
      </c>
      <c r="V1035" s="155">
        <v>2.4799999999999999E-2</v>
      </c>
      <c r="W1035" s="157">
        <v>3.3000000000000002E-2</v>
      </c>
      <c r="X1035" s="4" t="s">
        <v>597</v>
      </c>
      <c r="Y1035" s="4" t="s">
        <v>309</v>
      </c>
      <c r="Z1035" s="144">
        <v>160719</v>
      </c>
      <c r="AA1035" s="144">
        <v>1</v>
      </c>
      <c r="AB1035" s="144">
        <v>108.31</v>
      </c>
      <c r="AD1035" s="144">
        <v>174.07499999999999</v>
      </c>
      <c r="AG1035" s="2" t="s">
        <v>37</v>
      </c>
      <c r="AH1035" s="144">
        <v>4.8999999999999998E-5</v>
      </c>
      <c r="AI1035" s="157">
        <v>7.8101148020847501E-3</v>
      </c>
      <c r="AJ1035" s="157">
        <v>2.9296751541521299E-3</v>
      </c>
      <c r="AK1035" s="177"/>
    </row>
    <row r="1036" spans="1:37">
      <c r="A1036" s="2" t="s">
        <v>153</v>
      </c>
      <c r="B1036" s="2">
        <v>8129</v>
      </c>
      <c r="C1036" s="2" t="s">
        <v>2197</v>
      </c>
      <c r="D1036" s="2" t="s">
        <v>2198</v>
      </c>
      <c r="E1036" s="4" t="s">
        <v>353</v>
      </c>
      <c r="F1036" s="2" t="s">
        <v>3786</v>
      </c>
      <c r="G1036" s="2" t="s">
        <v>3787</v>
      </c>
      <c r="H1036" s="2" t="s">
        <v>356</v>
      </c>
      <c r="I1036" s="2" t="s">
        <v>939</v>
      </c>
      <c r="J1036" s="2" t="s">
        <v>31</v>
      </c>
      <c r="K1036" s="2" t="s">
        <v>31</v>
      </c>
      <c r="L1036" s="2" t="s">
        <v>513</v>
      </c>
      <c r="M1036" s="2" t="s">
        <v>32</v>
      </c>
      <c r="N1036" s="2" t="s">
        <v>647</v>
      </c>
      <c r="O1036" s="2" t="s">
        <v>309</v>
      </c>
      <c r="P1036" s="2" t="s">
        <v>1599</v>
      </c>
      <c r="Q1036" s="2" t="s">
        <v>348</v>
      </c>
      <c r="R1036" s="2" t="s">
        <v>361</v>
      </c>
      <c r="S1036" s="2" t="s">
        <v>35</v>
      </c>
      <c r="T1036" s="144">
        <v>7.1529999999999996</v>
      </c>
      <c r="U1036" s="2" t="s">
        <v>3788</v>
      </c>
      <c r="V1036" s="155">
        <v>8.9999999999999993E-3</v>
      </c>
      <c r="W1036" s="157">
        <v>3.5319999999999997E-2</v>
      </c>
      <c r="X1036" s="4" t="s">
        <v>597</v>
      </c>
      <c r="Y1036" s="4" t="s">
        <v>309</v>
      </c>
      <c r="Z1036" s="144">
        <v>126790.44</v>
      </c>
      <c r="AA1036" s="144">
        <v>1</v>
      </c>
      <c r="AB1036" s="144">
        <v>92.82</v>
      </c>
      <c r="AC1036" s="144">
        <v>3.5449999999999999</v>
      </c>
      <c r="AD1036" s="144">
        <v>121.232</v>
      </c>
      <c r="AG1036" s="2" t="s">
        <v>37</v>
      </c>
      <c r="AH1036" s="144">
        <v>4.8999999999999998E-5</v>
      </c>
      <c r="AI1036" s="157">
        <v>5.4392646105016701E-3</v>
      </c>
      <c r="AJ1036" s="157">
        <v>2.0403385596831601E-3</v>
      </c>
      <c r="AK1036" s="177"/>
    </row>
    <row r="1037" spans="1:37">
      <c r="A1037" s="2" t="s">
        <v>153</v>
      </c>
      <c r="B1037" s="2">
        <v>8129</v>
      </c>
      <c r="C1037" s="2" t="s">
        <v>2197</v>
      </c>
      <c r="D1037" s="2" t="s">
        <v>2198</v>
      </c>
      <c r="E1037" s="4" t="s">
        <v>353</v>
      </c>
      <c r="F1037" s="2" t="s">
        <v>3267</v>
      </c>
      <c r="G1037" s="2" t="s">
        <v>3268</v>
      </c>
      <c r="H1037" s="2" t="s">
        <v>356</v>
      </c>
      <c r="I1037" s="2" t="s">
        <v>939</v>
      </c>
      <c r="J1037" s="2" t="s">
        <v>31</v>
      </c>
      <c r="K1037" s="2" t="s">
        <v>31</v>
      </c>
      <c r="L1037" s="2" t="s">
        <v>513</v>
      </c>
      <c r="M1037" s="2" t="s">
        <v>32</v>
      </c>
      <c r="N1037" s="2" t="s">
        <v>647</v>
      </c>
      <c r="O1037" s="2" t="s">
        <v>309</v>
      </c>
      <c r="P1037" s="2" t="s">
        <v>1599</v>
      </c>
      <c r="Q1037" s="2" t="s">
        <v>348</v>
      </c>
      <c r="R1037" s="2" t="s">
        <v>361</v>
      </c>
      <c r="S1037" s="2" t="s">
        <v>35</v>
      </c>
      <c r="T1037" s="144">
        <v>10.566000000000001</v>
      </c>
      <c r="U1037" s="2" t="s">
        <v>3269</v>
      </c>
      <c r="V1037" s="155">
        <v>1.6899999999999998E-2</v>
      </c>
      <c r="W1037" s="157">
        <v>3.8179999999999999E-2</v>
      </c>
      <c r="X1037" s="4" t="s">
        <v>597</v>
      </c>
      <c r="Y1037" s="4" t="s">
        <v>309</v>
      </c>
      <c r="Z1037" s="144">
        <v>214357</v>
      </c>
      <c r="AA1037" s="144">
        <v>1</v>
      </c>
      <c r="AB1037" s="144">
        <v>89.8</v>
      </c>
      <c r="AC1037" s="144">
        <v>2.0259999999999998</v>
      </c>
      <c r="AD1037" s="144">
        <v>194.51900000000001</v>
      </c>
      <c r="AG1037" s="2" t="s">
        <v>37</v>
      </c>
      <c r="AH1037" s="144">
        <v>4.8999999999999998E-5</v>
      </c>
      <c r="AI1037" s="157">
        <v>8.7273575030292292E-3</v>
      </c>
      <c r="AJ1037" s="157">
        <v>3.2737447638033399E-3</v>
      </c>
      <c r="AK1037" s="177"/>
    </row>
    <row r="1038" spans="1:37">
      <c r="A1038" s="2" t="s">
        <v>153</v>
      </c>
      <c r="B1038" s="2">
        <v>8129</v>
      </c>
      <c r="C1038" s="2" t="s">
        <v>2197</v>
      </c>
      <c r="D1038" s="2" t="s">
        <v>2198</v>
      </c>
      <c r="E1038" s="4" t="s">
        <v>353</v>
      </c>
      <c r="F1038" s="2" t="s">
        <v>3270</v>
      </c>
      <c r="G1038" s="2" t="s">
        <v>3271</v>
      </c>
      <c r="H1038" s="2" t="s">
        <v>356</v>
      </c>
      <c r="I1038" s="2" t="s">
        <v>939</v>
      </c>
      <c r="J1038" s="2" t="s">
        <v>31</v>
      </c>
      <c r="K1038" s="2" t="s">
        <v>31</v>
      </c>
      <c r="L1038" s="2" t="s">
        <v>513</v>
      </c>
      <c r="M1038" s="2" t="s">
        <v>32</v>
      </c>
      <c r="N1038" s="2" t="s">
        <v>647</v>
      </c>
      <c r="O1038" s="2" t="s">
        <v>309</v>
      </c>
      <c r="P1038" s="2" t="s">
        <v>1599</v>
      </c>
      <c r="Q1038" s="2" t="s">
        <v>348</v>
      </c>
      <c r="R1038" s="2" t="s">
        <v>361</v>
      </c>
      <c r="S1038" s="2" t="s">
        <v>35</v>
      </c>
      <c r="T1038" s="144">
        <v>0.746</v>
      </c>
      <c r="U1038" s="2" t="s">
        <v>3272</v>
      </c>
      <c r="V1038" s="155">
        <v>6.4999999999999997E-3</v>
      </c>
      <c r="W1038" s="157">
        <v>2.7980000000000001E-2</v>
      </c>
      <c r="X1038" s="4" t="s">
        <v>597</v>
      </c>
      <c r="Y1038" s="4" t="s">
        <v>309</v>
      </c>
      <c r="Z1038" s="144">
        <v>8274.5</v>
      </c>
      <c r="AA1038" s="144">
        <v>1</v>
      </c>
      <c r="AB1038" s="144">
        <v>111.86</v>
      </c>
      <c r="AD1038" s="144">
        <v>9.2560000000000002</v>
      </c>
      <c r="AG1038" s="2" t="s">
        <v>37</v>
      </c>
      <c r="AH1038" s="144">
        <v>1.5E-5</v>
      </c>
      <c r="AI1038" s="157">
        <v>4.1527732233041E-4</v>
      </c>
      <c r="AJ1038" s="157">
        <v>1.55775898836913E-4</v>
      </c>
      <c r="AK1038" s="177"/>
    </row>
    <row r="1039" spans="1:37">
      <c r="A1039" s="2" t="s">
        <v>153</v>
      </c>
      <c r="B1039" s="2">
        <v>8129</v>
      </c>
      <c r="C1039" s="2" t="s">
        <v>2205</v>
      </c>
      <c r="D1039" s="2" t="s">
        <v>2206</v>
      </c>
      <c r="E1039" s="4" t="s">
        <v>353</v>
      </c>
      <c r="F1039" s="2" t="s">
        <v>3789</v>
      </c>
      <c r="G1039" s="2" t="s">
        <v>3790</v>
      </c>
      <c r="H1039" s="2" t="s">
        <v>356</v>
      </c>
      <c r="I1039" s="2" t="s">
        <v>1149</v>
      </c>
      <c r="J1039" s="2" t="s">
        <v>31</v>
      </c>
      <c r="K1039" s="2" t="s">
        <v>31</v>
      </c>
      <c r="L1039" s="2" t="s">
        <v>513</v>
      </c>
      <c r="M1039" s="2" t="s">
        <v>32</v>
      </c>
      <c r="N1039" s="2" t="s">
        <v>630</v>
      </c>
      <c r="O1039" s="2" t="s">
        <v>309</v>
      </c>
      <c r="P1039" s="2" t="s">
        <v>360</v>
      </c>
      <c r="Q1039" s="20" t="s">
        <v>360</v>
      </c>
      <c r="R1039" s="20" t="s">
        <v>360</v>
      </c>
      <c r="S1039" s="2" t="s">
        <v>35</v>
      </c>
      <c r="T1039" s="144">
        <v>2.3530000000000002</v>
      </c>
      <c r="U1039" s="2" t="s">
        <v>3065</v>
      </c>
      <c r="V1039" s="155">
        <v>7.3999999999999996E-2</v>
      </c>
      <c r="W1039" s="157">
        <v>6.8540000000000004E-2</v>
      </c>
      <c r="X1039" s="4" t="s">
        <v>597</v>
      </c>
      <c r="Y1039" s="4" t="s">
        <v>309</v>
      </c>
      <c r="Z1039" s="144">
        <v>36000</v>
      </c>
      <c r="AA1039" s="144">
        <v>1</v>
      </c>
      <c r="AB1039" s="144">
        <v>101.52</v>
      </c>
      <c r="AD1039" s="144">
        <v>36.546999999999997</v>
      </c>
      <c r="AG1039" s="2" t="s">
        <v>37</v>
      </c>
      <c r="AH1039" s="144">
        <v>3.2600000000000001E-4</v>
      </c>
      <c r="AI1039" s="157">
        <v>1.6397428662024199E-3</v>
      </c>
      <c r="AJ1039" s="157">
        <v>6.1508877347476499E-4</v>
      </c>
      <c r="AK1039" s="177"/>
    </row>
    <row r="1040" spans="1:37">
      <c r="A1040" s="2" t="s">
        <v>153</v>
      </c>
      <c r="B1040" s="2">
        <v>8129</v>
      </c>
      <c r="C1040" s="2" t="s">
        <v>2217</v>
      </c>
      <c r="D1040" s="2" t="s">
        <v>2218</v>
      </c>
      <c r="E1040" s="4" t="s">
        <v>353</v>
      </c>
      <c r="F1040" s="2" t="s">
        <v>3273</v>
      </c>
      <c r="G1040" s="2" t="s">
        <v>3274</v>
      </c>
      <c r="H1040" s="2" t="s">
        <v>356</v>
      </c>
      <c r="I1040" s="2" t="s">
        <v>1149</v>
      </c>
      <c r="J1040" s="2" t="s">
        <v>31</v>
      </c>
      <c r="K1040" s="2" t="s">
        <v>31</v>
      </c>
      <c r="L1040" s="2" t="s">
        <v>513</v>
      </c>
      <c r="M1040" s="2" t="s">
        <v>32</v>
      </c>
      <c r="N1040" s="2" t="s">
        <v>631</v>
      </c>
      <c r="O1040" s="2" t="s">
        <v>309</v>
      </c>
      <c r="P1040" s="2" t="s">
        <v>137</v>
      </c>
      <c r="Q1040" s="2" t="s">
        <v>599</v>
      </c>
      <c r="R1040" s="2" t="s">
        <v>361</v>
      </c>
      <c r="S1040" s="2" t="s">
        <v>35</v>
      </c>
      <c r="T1040" s="144">
        <v>3.5630000000000002</v>
      </c>
      <c r="U1040" s="2" t="s">
        <v>3275</v>
      </c>
      <c r="V1040" s="155">
        <v>2.5000000000000001E-2</v>
      </c>
      <c r="W1040" s="157">
        <v>5.0950000000000002E-2</v>
      </c>
      <c r="X1040" s="4" t="s">
        <v>597</v>
      </c>
      <c r="Y1040" s="4" t="s">
        <v>309</v>
      </c>
      <c r="Z1040" s="144">
        <v>284000</v>
      </c>
      <c r="AA1040" s="144">
        <v>1</v>
      </c>
      <c r="AB1040" s="144">
        <v>92.62</v>
      </c>
      <c r="AD1040" s="144">
        <v>263.041</v>
      </c>
      <c r="AG1040" s="2" t="s">
        <v>37</v>
      </c>
      <c r="AH1040" s="144">
        <v>1.2300000000000001E-4</v>
      </c>
      <c r="AI1040" s="157">
        <v>1.18017050641411E-2</v>
      </c>
      <c r="AJ1040" s="157">
        <v>4.4269723274510996E-3</v>
      </c>
      <c r="AK1040" s="177"/>
    </row>
    <row r="1041" spans="1:37">
      <c r="A1041" s="2" t="s">
        <v>153</v>
      </c>
      <c r="B1041" s="2">
        <v>8129</v>
      </c>
      <c r="C1041" s="2" t="s">
        <v>2217</v>
      </c>
      <c r="D1041" s="2" t="s">
        <v>2218</v>
      </c>
      <c r="E1041" s="4" t="s">
        <v>353</v>
      </c>
      <c r="F1041" s="2" t="s">
        <v>3791</v>
      </c>
      <c r="G1041" s="2" t="s">
        <v>3792</v>
      </c>
      <c r="H1041" s="2" t="s">
        <v>356</v>
      </c>
      <c r="I1041" s="2" t="s">
        <v>1149</v>
      </c>
      <c r="J1041" s="2" t="s">
        <v>31</v>
      </c>
      <c r="K1041" s="2" t="s">
        <v>31</v>
      </c>
      <c r="L1041" s="2" t="s">
        <v>513</v>
      </c>
      <c r="M1041" s="2" t="s">
        <v>32</v>
      </c>
      <c r="N1041" s="2" t="s">
        <v>631</v>
      </c>
      <c r="O1041" s="2" t="s">
        <v>309</v>
      </c>
      <c r="P1041" s="2" t="s">
        <v>137</v>
      </c>
      <c r="Q1041" s="2" t="s">
        <v>599</v>
      </c>
      <c r="R1041" s="2" t="s">
        <v>361</v>
      </c>
      <c r="S1041" s="2" t="s">
        <v>35</v>
      </c>
      <c r="T1041" s="144">
        <v>0.89800000000000002</v>
      </c>
      <c r="U1041" s="2" t="s">
        <v>3793</v>
      </c>
      <c r="V1041" s="155">
        <v>3.7600000000000001E-2</v>
      </c>
      <c r="W1041" s="157">
        <v>4.4880000000000003E-2</v>
      </c>
      <c r="X1041" s="4" t="s">
        <v>597</v>
      </c>
      <c r="Y1041" s="4" t="s">
        <v>309</v>
      </c>
      <c r="Z1041" s="144">
        <v>110000</v>
      </c>
      <c r="AA1041" s="144">
        <v>1</v>
      </c>
      <c r="AB1041" s="144">
        <v>99.71</v>
      </c>
      <c r="AD1041" s="144">
        <v>109.681</v>
      </c>
      <c r="AG1041" s="2" t="s">
        <v>37</v>
      </c>
      <c r="AH1041" s="144">
        <v>9.1000000000000003E-5</v>
      </c>
      <c r="AI1041" s="157">
        <v>4.9209963364620904E-3</v>
      </c>
      <c r="AJ1041" s="157">
        <v>1.84592942177474E-3</v>
      </c>
      <c r="AK1041" s="177"/>
    </row>
    <row r="1042" spans="1:37">
      <c r="A1042" s="2" t="s">
        <v>153</v>
      </c>
      <c r="B1042" s="2">
        <v>8129</v>
      </c>
      <c r="C1042" s="2" t="s">
        <v>2217</v>
      </c>
      <c r="D1042" s="2" t="s">
        <v>2218</v>
      </c>
      <c r="E1042" s="4" t="s">
        <v>353</v>
      </c>
      <c r="F1042" s="2" t="s">
        <v>3794</v>
      </c>
      <c r="G1042" s="2" t="s">
        <v>3795</v>
      </c>
      <c r="H1042" s="2" t="s">
        <v>356</v>
      </c>
      <c r="I1042" s="2" t="s">
        <v>939</v>
      </c>
      <c r="J1042" s="2" t="s">
        <v>31</v>
      </c>
      <c r="K1042" s="2" t="s">
        <v>31</v>
      </c>
      <c r="L1042" s="2" t="s">
        <v>513</v>
      </c>
      <c r="M1042" s="2" t="s">
        <v>32</v>
      </c>
      <c r="N1042" s="2" t="s">
        <v>631</v>
      </c>
      <c r="O1042" s="2" t="s">
        <v>309</v>
      </c>
      <c r="P1042" s="2" t="s">
        <v>137</v>
      </c>
      <c r="Q1042" s="2" t="s">
        <v>599</v>
      </c>
      <c r="R1042" s="2" t="s">
        <v>361</v>
      </c>
      <c r="S1042" s="2" t="s">
        <v>35</v>
      </c>
      <c r="T1042" s="144">
        <v>4.1619999999999999</v>
      </c>
      <c r="U1042" s="2" t="s">
        <v>3796</v>
      </c>
      <c r="V1042" s="155">
        <v>1.3899999999999999E-2</v>
      </c>
      <c r="W1042" s="157">
        <v>2.504E-2</v>
      </c>
      <c r="X1042" s="4" t="s">
        <v>597</v>
      </c>
      <c r="Y1042" s="4" t="s">
        <v>309</v>
      </c>
      <c r="Z1042" s="144">
        <v>99000</v>
      </c>
      <c r="AA1042" s="144">
        <v>1</v>
      </c>
      <c r="AB1042" s="144">
        <v>101.46</v>
      </c>
      <c r="AD1042" s="144">
        <v>100.44499999999999</v>
      </c>
      <c r="AG1042" s="2" t="s">
        <v>37</v>
      </c>
      <c r="AH1042" s="144">
        <v>5.5000000000000002E-5</v>
      </c>
      <c r="AI1042" s="157">
        <v>4.5066278153414801E-3</v>
      </c>
      <c r="AJ1042" s="157">
        <v>1.6904944260348899E-3</v>
      </c>
      <c r="AK1042" s="177"/>
    </row>
    <row r="1043" spans="1:37">
      <c r="A1043" s="2" t="s">
        <v>153</v>
      </c>
      <c r="B1043" s="2">
        <v>8129</v>
      </c>
      <c r="C1043" s="2" t="s">
        <v>2217</v>
      </c>
      <c r="D1043" s="2" t="s">
        <v>2218</v>
      </c>
      <c r="E1043" s="4" t="s">
        <v>353</v>
      </c>
      <c r="F1043" s="2" t="s">
        <v>3278</v>
      </c>
      <c r="G1043" s="2" t="s">
        <v>3279</v>
      </c>
      <c r="H1043" s="2" t="s">
        <v>356</v>
      </c>
      <c r="I1043" s="2" t="s">
        <v>939</v>
      </c>
      <c r="J1043" s="2" t="s">
        <v>31</v>
      </c>
      <c r="K1043" s="2" t="s">
        <v>31</v>
      </c>
      <c r="L1043" s="2" t="s">
        <v>513</v>
      </c>
      <c r="M1043" s="2" t="s">
        <v>32</v>
      </c>
      <c r="N1043" s="2" t="s">
        <v>631</v>
      </c>
      <c r="O1043" s="2" t="s">
        <v>309</v>
      </c>
      <c r="P1043" s="2" t="s">
        <v>137</v>
      </c>
      <c r="Q1043" s="2" t="s">
        <v>599</v>
      </c>
      <c r="R1043" s="2" t="s">
        <v>361</v>
      </c>
      <c r="S1043" s="2" t="s">
        <v>35</v>
      </c>
      <c r="T1043" s="144">
        <v>3.262</v>
      </c>
      <c r="U1043" s="2" t="s">
        <v>3280</v>
      </c>
      <c r="V1043" s="155">
        <v>1.7500000000000002E-2</v>
      </c>
      <c r="W1043" s="157">
        <v>2.4060000000000002E-2</v>
      </c>
      <c r="X1043" s="4" t="s">
        <v>597</v>
      </c>
      <c r="Y1043" s="4" t="s">
        <v>309</v>
      </c>
      <c r="Z1043" s="144">
        <v>281067.25</v>
      </c>
      <c r="AA1043" s="144">
        <v>1</v>
      </c>
      <c r="AB1043" s="144">
        <v>111.51</v>
      </c>
      <c r="AD1043" s="144">
        <v>313.41800000000001</v>
      </c>
      <c r="AG1043" s="2" t="s">
        <v>37</v>
      </c>
      <c r="AH1043" s="144">
        <v>1.08E-4</v>
      </c>
      <c r="AI1043" s="157">
        <v>1.4061954896549199E-2</v>
      </c>
      <c r="AJ1043" s="157">
        <v>5.2748212956141797E-3</v>
      </c>
      <c r="AK1043" s="177"/>
    </row>
    <row r="1044" spans="1:37">
      <c r="A1044" s="2" t="s">
        <v>153</v>
      </c>
      <c r="B1044" s="2">
        <v>8129</v>
      </c>
      <c r="C1044" s="2" t="s">
        <v>2225</v>
      </c>
      <c r="D1044" s="2" t="s">
        <v>2226</v>
      </c>
      <c r="E1044" s="4" t="s">
        <v>353</v>
      </c>
      <c r="F1044" s="2" t="s">
        <v>3281</v>
      </c>
      <c r="G1044" s="2" t="s">
        <v>3282</v>
      </c>
      <c r="H1044" s="2" t="s">
        <v>356</v>
      </c>
      <c r="I1044" s="2" t="s">
        <v>1149</v>
      </c>
      <c r="J1044" s="2" t="s">
        <v>31</v>
      </c>
      <c r="K1044" s="2" t="s">
        <v>31</v>
      </c>
      <c r="L1044" s="2" t="s">
        <v>513</v>
      </c>
      <c r="M1044" s="2" t="s">
        <v>32</v>
      </c>
      <c r="N1044" s="2" t="s">
        <v>660</v>
      </c>
      <c r="O1044" s="2" t="s">
        <v>309</v>
      </c>
      <c r="P1044" s="2" t="s">
        <v>2874</v>
      </c>
      <c r="Q1044" s="2" t="s">
        <v>599</v>
      </c>
      <c r="R1044" s="2" t="s">
        <v>361</v>
      </c>
      <c r="S1044" s="2" t="s">
        <v>35</v>
      </c>
      <c r="T1044" s="144">
        <v>1.5780000000000001</v>
      </c>
      <c r="U1044" s="2" t="s">
        <v>3283</v>
      </c>
      <c r="V1044" s="155">
        <v>2.29E-2</v>
      </c>
      <c r="W1044" s="157">
        <v>4.9180000000000001E-2</v>
      </c>
      <c r="X1044" s="4" t="s">
        <v>597</v>
      </c>
      <c r="Y1044" s="4" t="s">
        <v>309</v>
      </c>
      <c r="Z1044" s="144">
        <v>107318.64</v>
      </c>
      <c r="AA1044" s="144">
        <v>1</v>
      </c>
      <c r="AB1044" s="144">
        <v>96.26</v>
      </c>
      <c r="AD1044" s="144">
        <v>103.30500000000001</v>
      </c>
      <c r="AG1044" s="2" t="s">
        <v>37</v>
      </c>
      <c r="AH1044" s="144">
        <v>2.5999999999999998E-4</v>
      </c>
      <c r="AI1044" s="157">
        <v>4.6349244349727196E-3</v>
      </c>
      <c r="AJ1044" s="157">
        <v>1.7386201486932801E-3</v>
      </c>
      <c r="AK1044" s="177"/>
    </row>
    <row r="1045" spans="1:37">
      <c r="A1045" s="2" t="s">
        <v>153</v>
      </c>
      <c r="B1045" s="2">
        <v>8129</v>
      </c>
      <c r="C1045" s="2" t="s">
        <v>2225</v>
      </c>
      <c r="D1045" s="2" t="s">
        <v>2226</v>
      </c>
      <c r="E1045" s="4" t="s">
        <v>353</v>
      </c>
      <c r="F1045" s="2" t="s">
        <v>3284</v>
      </c>
      <c r="G1045" s="2" t="s">
        <v>3282</v>
      </c>
      <c r="H1045" s="2" t="s">
        <v>356</v>
      </c>
      <c r="I1045" s="2" t="s">
        <v>1149</v>
      </c>
      <c r="J1045" s="2" t="s">
        <v>31</v>
      </c>
      <c r="K1045" s="2" t="s">
        <v>31</v>
      </c>
      <c r="L1045" s="2" t="s">
        <v>513</v>
      </c>
      <c r="M1045" s="2" t="s">
        <v>32</v>
      </c>
      <c r="N1045" s="2" t="s">
        <v>660</v>
      </c>
      <c r="O1045" s="2" t="s">
        <v>309</v>
      </c>
      <c r="P1045" s="2" t="s">
        <v>2842</v>
      </c>
      <c r="Q1045" s="2" t="s">
        <v>348</v>
      </c>
      <c r="R1045" s="2" t="s">
        <v>361</v>
      </c>
      <c r="S1045" s="2" t="s">
        <v>35</v>
      </c>
      <c r="T1045" s="144">
        <v>1.61</v>
      </c>
      <c r="U1045" s="2" t="s">
        <v>3283</v>
      </c>
      <c r="V1045" s="155">
        <v>2.29E-2</v>
      </c>
      <c r="W1045" s="157">
        <v>5.0209999999999998E-2</v>
      </c>
      <c r="X1045" s="4" t="s">
        <v>597</v>
      </c>
      <c r="Y1045" s="4" t="s">
        <v>309</v>
      </c>
      <c r="Z1045" s="144">
        <v>16649.189999999999</v>
      </c>
      <c r="AA1045" s="144">
        <v>1</v>
      </c>
      <c r="AB1045" s="144">
        <v>96.26</v>
      </c>
      <c r="AD1045" s="144">
        <v>16.027000000000001</v>
      </c>
      <c r="AG1045" s="2" t="s">
        <v>37</v>
      </c>
      <c r="AH1045" s="144">
        <v>0</v>
      </c>
      <c r="AI1045" s="157">
        <v>7.1905251085462301E-4</v>
      </c>
      <c r="AJ1045" s="157">
        <v>2.6972590403142102E-4</v>
      </c>
      <c r="AK1045" s="177"/>
    </row>
    <row r="1046" spans="1:37">
      <c r="A1046" s="2" t="s">
        <v>153</v>
      </c>
      <c r="B1046" s="2">
        <v>8129</v>
      </c>
      <c r="C1046" s="2" t="s">
        <v>2233</v>
      </c>
      <c r="D1046" s="2" t="s">
        <v>2234</v>
      </c>
      <c r="E1046" s="4" t="s">
        <v>353</v>
      </c>
      <c r="F1046" s="2" t="s">
        <v>3285</v>
      </c>
      <c r="G1046" s="2" t="s">
        <v>3286</v>
      </c>
      <c r="H1046" s="2" t="s">
        <v>356</v>
      </c>
      <c r="I1046" s="2" t="s">
        <v>1149</v>
      </c>
      <c r="J1046" s="2" t="s">
        <v>31</v>
      </c>
      <c r="K1046" s="2" t="s">
        <v>31</v>
      </c>
      <c r="L1046" s="2" t="s">
        <v>513</v>
      </c>
      <c r="M1046" s="2" t="s">
        <v>32</v>
      </c>
      <c r="N1046" s="2" t="s">
        <v>623</v>
      </c>
      <c r="O1046" s="2" t="s">
        <v>309</v>
      </c>
      <c r="P1046" s="2" t="s">
        <v>2842</v>
      </c>
      <c r="Q1046" s="2" t="s">
        <v>348</v>
      </c>
      <c r="R1046" s="2" t="s">
        <v>361</v>
      </c>
      <c r="S1046" s="2" t="s">
        <v>35</v>
      </c>
      <c r="T1046" s="144">
        <v>4.0330000000000004</v>
      </c>
      <c r="U1046" s="2" t="s">
        <v>85</v>
      </c>
      <c r="V1046" s="155">
        <v>2.4299999999999999E-2</v>
      </c>
      <c r="W1046" s="157">
        <v>5.6050000000000003E-2</v>
      </c>
      <c r="X1046" s="4" t="s">
        <v>597</v>
      </c>
      <c r="Y1046" s="4" t="s">
        <v>309</v>
      </c>
      <c r="Z1046" s="144">
        <v>166560</v>
      </c>
      <c r="AA1046" s="144">
        <v>1</v>
      </c>
      <c r="AB1046" s="144">
        <v>88.44</v>
      </c>
      <c r="AD1046" s="144">
        <v>147.30600000000001</v>
      </c>
      <c r="AG1046" s="2" t="s">
        <v>37</v>
      </c>
      <c r="AH1046" s="144">
        <v>1.1400000000000001E-4</v>
      </c>
      <c r="AI1046" s="157">
        <v>6.6090811798225303E-3</v>
      </c>
      <c r="AJ1046" s="157">
        <v>2.4791518966061901E-3</v>
      </c>
      <c r="AK1046" s="177"/>
    </row>
    <row r="1047" spans="1:37">
      <c r="A1047" s="2" t="s">
        <v>153</v>
      </c>
      <c r="B1047" s="2">
        <v>8129</v>
      </c>
      <c r="C1047" s="2" t="s">
        <v>2233</v>
      </c>
      <c r="D1047" s="2" t="s">
        <v>2234</v>
      </c>
      <c r="E1047" s="4" t="s">
        <v>353</v>
      </c>
      <c r="F1047" s="2" t="s">
        <v>3800</v>
      </c>
      <c r="G1047" s="2" t="s">
        <v>3801</v>
      </c>
      <c r="H1047" s="2" t="s">
        <v>356</v>
      </c>
      <c r="I1047" s="2" t="s">
        <v>939</v>
      </c>
      <c r="J1047" s="2" t="s">
        <v>31</v>
      </c>
      <c r="K1047" s="2" t="s">
        <v>31</v>
      </c>
      <c r="L1047" s="2" t="s">
        <v>513</v>
      </c>
      <c r="M1047" s="2" t="s">
        <v>32</v>
      </c>
      <c r="N1047" s="2" t="s">
        <v>623</v>
      </c>
      <c r="O1047" s="2" t="s">
        <v>309</v>
      </c>
      <c r="P1047" s="2" t="s">
        <v>2842</v>
      </c>
      <c r="Q1047" s="2" t="s">
        <v>348</v>
      </c>
      <c r="R1047" s="2" t="s">
        <v>361</v>
      </c>
      <c r="S1047" s="2" t="s">
        <v>35</v>
      </c>
      <c r="T1047" s="144">
        <v>2.3420000000000001</v>
      </c>
      <c r="U1047" s="2" t="s">
        <v>3802</v>
      </c>
      <c r="V1047" s="155">
        <v>1.9400000000000001E-2</v>
      </c>
      <c r="W1047" s="157">
        <v>2.3779999999999999E-2</v>
      </c>
      <c r="X1047" s="4" t="s">
        <v>597</v>
      </c>
      <c r="Y1047" s="4" t="s">
        <v>309</v>
      </c>
      <c r="Z1047" s="144">
        <v>20845</v>
      </c>
      <c r="AA1047" s="144">
        <v>1</v>
      </c>
      <c r="AB1047" s="144">
        <v>113.1</v>
      </c>
      <c r="AD1047" s="144">
        <v>23.576000000000001</v>
      </c>
      <c r="AG1047" s="2" t="s">
        <v>37</v>
      </c>
      <c r="AH1047" s="144">
        <v>6.8999999999999997E-5</v>
      </c>
      <c r="AI1047" s="157">
        <v>1.0577575762853E-3</v>
      </c>
      <c r="AJ1047" s="157">
        <v>3.9677855817586997E-4</v>
      </c>
      <c r="AK1047" s="177"/>
    </row>
    <row r="1048" spans="1:37">
      <c r="A1048" s="2" t="s">
        <v>153</v>
      </c>
      <c r="B1048" s="2">
        <v>8129</v>
      </c>
      <c r="C1048" s="2" t="s">
        <v>2233</v>
      </c>
      <c r="D1048" s="2" t="s">
        <v>2234</v>
      </c>
      <c r="E1048" s="4" t="s">
        <v>353</v>
      </c>
      <c r="F1048" s="2" t="s">
        <v>3287</v>
      </c>
      <c r="G1048" s="2" t="s">
        <v>3288</v>
      </c>
      <c r="H1048" s="2" t="s">
        <v>356</v>
      </c>
      <c r="I1048" s="2" t="s">
        <v>939</v>
      </c>
      <c r="J1048" s="2" t="s">
        <v>31</v>
      </c>
      <c r="K1048" s="2" t="s">
        <v>31</v>
      </c>
      <c r="L1048" s="2" t="s">
        <v>513</v>
      </c>
      <c r="M1048" s="2" t="s">
        <v>32</v>
      </c>
      <c r="N1048" s="2" t="s">
        <v>623</v>
      </c>
      <c r="O1048" s="2" t="s">
        <v>309</v>
      </c>
      <c r="P1048" s="2" t="s">
        <v>2842</v>
      </c>
      <c r="Q1048" s="2" t="s">
        <v>348</v>
      </c>
      <c r="R1048" s="2" t="s">
        <v>361</v>
      </c>
      <c r="S1048" s="2" t="s">
        <v>35</v>
      </c>
      <c r="T1048" s="144">
        <v>3.31</v>
      </c>
      <c r="U1048" s="2" t="s">
        <v>3289</v>
      </c>
      <c r="V1048" s="155">
        <v>1.23E-2</v>
      </c>
      <c r="W1048" s="157">
        <v>2.826E-2</v>
      </c>
      <c r="X1048" s="4" t="s">
        <v>597</v>
      </c>
      <c r="Y1048" s="4" t="s">
        <v>309</v>
      </c>
      <c r="Z1048" s="144">
        <v>170333.43</v>
      </c>
      <c r="AA1048" s="144">
        <v>1</v>
      </c>
      <c r="AB1048" s="144">
        <v>108.38</v>
      </c>
      <c r="AD1048" s="144">
        <v>184.607</v>
      </c>
      <c r="AG1048" s="2" t="s">
        <v>37</v>
      </c>
      <c r="AH1048" s="144">
        <v>1.5300000000000001E-4</v>
      </c>
      <c r="AI1048" s="157">
        <v>8.2826761108178194E-3</v>
      </c>
      <c r="AJ1048" s="157">
        <v>3.1069390177562001E-3</v>
      </c>
      <c r="AK1048" s="177"/>
    </row>
    <row r="1049" spans="1:37">
      <c r="A1049" s="2" t="s">
        <v>153</v>
      </c>
      <c r="B1049" s="2">
        <v>8129</v>
      </c>
      <c r="C1049" s="2" t="s">
        <v>3290</v>
      </c>
      <c r="D1049" s="2" t="s">
        <v>3291</v>
      </c>
      <c r="E1049" s="4" t="s">
        <v>353</v>
      </c>
      <c r="F1049" s="2" t="s">
        <v>3292</v>
      </c>
      <c r="G1049" s="2" t="s">
        <v>3293</v>
      </c>
      <c r="H1049" s="2" t="s">
        <v>356</v>
      </c>
      <c r="I1049" s="2" t="s">
        <v>1149</v>
      </c>
      <c r="J1049" s="2" t="s">
        <v>31</v>
      </c>
      <c r="K1049" s="2" t="s">
        <v>31</v>
      </c>
      <c r="L1049" s="2" t="s">
        <v>513</v>
      </c>
      <c r="M1049" s="2" t="s">
        <v>32</v>
      </c>
      <c r="N1049" s="2" t="s">
        <v>623</v>
      </c>
      <c r="O1049" s="2" t="s">
        <v>309</v>
      </c>
      <c r="P1049" s="2" t="s">
        <v>360</v>
      </c>
      <c r="Q1049" s="20" t="s">
        <v>360</v>
      </c>
      <c r="R1049" s="20" t="s">
        <v>360</v>
      </c>
      <c r="S1049" s="2" t="s">
        <v>35</v>
      </c>
      <c r="T1049" s="144">
        <v>2.827</v>
      </c>
      <c r="U1049" s="2" t="s">
        <v>3294</v>
      </c>
      <c r="V1049" s="155">
        <v>7.4999999999999997E-2</v>
      </c>
      <c r="W1049" s="157">
        <v>6.3880000000000006E-2</v>
      </c>
      <c r="X1049" s="4" t="s">
        <v>597</v>
      </c>
      <c r="Y1049" s="4" t="s">
        <v>309</v>
      </c>
      <c r="Z1049" s="144">
        <v>6900.8</v>
      </c>
      <c r="AA1049" s="144">
        <v>1</v>
      </c>
      <c r="AB1049" s="144">
        <v>112.76</v>
      </c>
      <c r="AD1049" s="144">
        <v>7.7809999999999997</v>
      </c>
      <c r="AG1049" s="2" t="s">
        <v>37</v>
      </c>
      <c r="AH1049" s="144">
        <v>4.1E-5</v>
      </c>
      <c r="AI1049" s="157">
        <v>3.4912114102203902E-4</v>
      </c>
      <c r="AJ1049" s="157">
        <v>1.3095985892147099E-4</v>
      </c>
      <c r="AK1049" s="177"/>
    </row>
    <row r="1050" spans="1:37">
      <c r="A1050" s="2" t="s">
        <v>153</v>
      </c>
      <c r="B1050" s="2">
        <v>8129</v>
      </c>
      <c r="C1050" s="2" t="s">
        <v>3300</v>
      </c>
      <c r="D1050" s="2" t="s">
        <v>3301</v>
      </c>
      <c r="E1050" s="4" t="s">
        <v>353</v>
      </c>
      <c r="F1050" s="2" t="s">
        <v>3302</v>
      </c>
      <c r="G1050" s="2" t="s">
        <v>3303</v>
      </c>
      <c r="H1050" s="2" t="s">
        <v>356</v>
      </c>
      <c r="I1050" s="2" t="s">
        <v>1149</v>
      </c>
      <c r="J1050" s="2" t="s">
        <v>31</v>
      </c>
      <c r="K1050" s="2" t="s">
        <v>31</v>
      </c>
      <c r="L1050" s="2" t="s">
        <v>513</v>
      </c>
      <c r="M1050" s="2" t="s">
        <v>32</v>
      </c>
      <c r="N1050" s="2" t="s">
        <v>628</v>
      </c>
      <c r="O1050" s="2" t="s">
        <v>309</v>
      </c>
      <c r="P1050" s="2" t="s">
        <v>2874</v>
      </c>
      <c r="Q1050" s="2" t="s">
        <v>348</v>
      </c>
      <c r="R1050" s="2" t="s">
        <v>361</v>
      </c>
      <c r="S1050" s="2" t="s">
        <v>35</v>
      </c>
      <c r="T1050" s="144">
        <v>4.5259999999999998</v>
      </c>
      <c r="U1050" s="2" t="s">
        <v>2996</v>
      </c>
      <c r="V1050" s="155">
        <v>2.6200000000000001E-2</v>
      </c>
      <c r="W1050" s="157">
        <v>5.4940000000000003E-2</v>
      </c>
      <c r="X1050" s="4" t="s">
        <v>597</v>
      </c>
      <c r="Y1050" s="4" t="s">
        <v>309</v>
      </c>
      <c r="Z1050" s="144">
        <v>115553.5</v>
      </c>
      <c r="AA1050" s="144">
        <v>1</v>
      </c>
      <c r="AB1050" s="144">
        <v>88.48</v>
      </c>
      <c r="AD1050" s="144">
        <v>102.242</v>
      </c>
      <c r="AG1050" s="2" t="s">
        <v>37</v>
      </c>
      <c r="AH1050" s="144">
        <v>8.8999999999999995E-5</v>
      </c>
      <c r="AI1050" s="157">
        <v>4.5872230580166198E-3</v>
      </c>
      <c r="AJ1050" s="157">
        <v>1.7207267447640799E-3</v>
      </c>
      <c r="AK1050" s="177"/>
    </row>
    <row r="1051" spans="1:37">
      <c r="A1051" s="2" t="s">
        <v>153</v>
      </c>
      <c r="B1051" s="2">
        <v>8129</v>
      </c>
      <c r="C1051" s="2" t="s">
        <v>3300</v>
      </c>
      <c r="D1051" s="2" t="s">
        <v>3301</v>
      </c>
      <c r="E1051" s="4" t="s">
        <v>353</v>
      </c>
      <c r="F1051" s="2" t="s">
        <v>3810</v>
      </c>
      <c r="G1051" s="2" t="s">
        <v>3811</v>
      </c>
      <c r="H1051" s="2" t="s">
        <v>356</v>
      </c>
      <c r="I1051" s="2" t="s">
        <v>939</v>
      </c>
      <c r="J1051" s="2" t="s">
        <v>31</v>
      </c>
      <c r="K1051" s="2" t="s">
        <v>31</v>
      </c>
      <c r="L1051" s="2" t="s">
        <v>513</v>
      </c>
      <c r="M1051" s="2" t="s">
        <v>32</v>
      </c>
      <c r="N1051" s="2" t="s">
        <v>628</v>
      </c>
      <c r="O1051" s="2" t="s">
        <v>309</v>
      </c>
      <c r="P1051" s="2" t="s">
        <v>2874</v>
      </c>
      <c r="Q1051" s="2" t="s">
        <v>599</v>
      </c>
      <c r="R1051" s="2" t="s">
        <v>361</v>
      </c>
      <c r="S1051" s="2" t="s">
        <v>35</v>
      </c>
      <c r="T1051" s="144">
        <v>5.306</v>
      </c>
      <c r="U1051" s="2" t="s">
        <v>3812</v>
      </c>
      <c r="V1051" s="155">
        <v>2.3099999999999999E-2</v>
      </c>
      <c r="W1051" s="157">
        <v>3.0450000000000001E-2</v>
      </c>
      <c r="X1051" s="4" t="s">
        <v>597</v>
      </c>
      <c r="Y1051" s="4" t="s">
        <v>309</v>
      </c>
      <c r="Z1051" s="144">
        <v>50374</v>
      </c>
      <c r="AA1051" s="144">
        <v>1</v>
      </c>
      <c r="AB1051" s="144">
        <v>98.41</v>
      </c>
      <c r="AD1051" s="144">
        <v>49.573</v>
      </c>
      <c r="AG1051" s="2" t="s">
        <v>37</v>
      </c>
      <c r="AH1051" s="144">
        <v>1.6799999999999999E-4</v>
      </c>
      <c r="AI1051" s="157">
        <v>2.2241665755111601E-3</v>
      </c>
      <c r="AJ1051" s="157">
        <v>8.3431367144966003E-4</v>
      </c>
      <c r="AK1051" s="177"/>
    </row>
    <row r="1052" spans="1:37">
      <c r="A1052" s="2" t="s">
        <v>153</v>
      </c>
      <c r="B1052" s="2">
        <v>8129</v>
      </c>
      <c r="C1052" s="2" t="s">
        <v>3304</v>
      </c>
      <c r="D1052" s="2" t="s">
        <v>3305</v>
      </c>
      <c r="E1052" s="4" t="s">
        <v>353</v>
      </c>
      <c r="F1052" s="2" t="s">
        <v>3306</v>
      </c>
      <c r="G1052" s="2" t="s">
        <v>3307</v>
      </c>
      <c r="H1052" s="2" t="s">
        <v>356</v>
      </c>
      <c r="I1052" s="2" t="s">
        <v>1149</v>
      </c>
      <c r="J1052" s="2" t="s">
        <v>31</v>
      </c>
      <c r="K1052" s="2" t="s">
        <v>31</v>
      </c>
      <c r="L1052" s="2" t="s">
        <v>513</v>
      </c>
      <c r="M1052" s="2" t="s">
        <v>32</v>
      </c>
      <c r="N1052" s="2" t="s">
        <v>662</v>
      </c>
      <c r="O1052" s="2" t="s">
        <v>309</v>
      </c>
      <c r="P1052" s="2" t="s">
        <v>360</v>
      </c>
      <c r="Q1052" s="20" t="s">
        <v>360</v>
      </c>
      <c r="R1052" s="20" t="s">
        <v>360</v>
      </c>
      <c r="S1052" s="2" t="s">
        <v>35</v>
      </c>
      <c r="T1052" s="144">
        <v>0.42499999999999999</v>
      </c>
      <c r="U1052" s="2" t="s">
        <v>3196</v>
      </c>
      <c r="V1052" s="155">
        <v>4.0500000000000001E-2</v>
      </c>
      <c r="W1052" s="157">
        <v>8.3720000000000003E-2</v>
      </c>
      <c r="X1052" s="4" t="s">
        <v>597</v>
      </c>
      <c r="Y1052" s="4" t="s">
        <v>309</v>
      </c>
      <c r="Z1052" s="144">
        <v>7515.45</v>
      </c>
      <c r="AA1052" s="144">
        <v>1</v>
      </c>
      <c r="AB1052" s="144">
        <v>99.66</v>
      </c>
      <c r="AD1052" s="144">
        <v>7.49</v>
      </c>
      <c r="AG1052" s="2" t="s">
        <v>37</v>
      </c>
      <c r="AH1052" s="144">
        <v>1.4999999999999999E-4</v>
      </c>
      <c r="AI1052" s="157">
        <v>3.3604505803509001E-4</v>
      </c>
      <c r="AJ1052" s="157">
        <v>1.2605485093999101E-4</v>
      </c>
      <c r="AK1052" s="177"/>
    </row>
    <row r="1053" spans="1:37">
      <c r="A1053" s="2" t="s">
        <v>153</v>
      </c>
      <c r="B1053" s="2">
        <v>8129</v>
      </c>
      <c r="C1053" s="2" t="s">
        <v>2253</v>
      </c>
      <c r="D1053" s="2" t="s">
        <v>2254</v>
      </c>
      <c r="E1053" s="4" t="s">
        <v>353</v>
      </c>
      <c r="F1053" s="2" t="s">
        <v>3813</v>
      </c>
      <c r="G1053" s="2" t="s">
        <v>3814</v>
      </c>
      <c r="H1053" s="2" t="s">
        <v>356</v>
      </c>
      <c r="I1053" s="2" t="s">
        <v>1149</v>
      </c>
      <c r="J1053" s="2" t="s">
        <v>31</v>
      </c>
      <c r="K1053" s="2" t="s">
        <v>31</v>
      </c>
      <c r="L1053" s="2" t="s">
        <v>513</v>
      </c>
      <c r="M1053" s="2" t="s">
        <v>32</v>
      </c>
      <c r="N1053" s="2" t="s">
        <v>630</v>
      </c>
      <c r="O1053" s="2" t="s">
        <v>309</v>
      </c>
      <c r="P1053" s="2" t="s">
        <v>158</v>
      </c>
      <c r="Q1053" s="2" t="s">
        <v>599</v>
      </c>
      <c r="R1053" s="2" t="s">
        <v>361</v>
      </c>
      <c r="S1053" s="2" t="s">
        <v>35</v>
      </c>
      <c r="T1053" s="144">
        <v>4.0069999999999997</v>
      </c>
      <c r="U1053" s="2" t="s">
        <v>3815</v>
      </c>
      <c r="V1053" s="155">
        <v>5.8900000000000001E-2</v>
      </c>
      <c r="W1053" s="157">
        <v>6.2829999999999997E-2</v>
      </c>
      <c r="X1053" s="4" t="s">
        <v>597</v>
      </c>
      <c r="Y1053" s="4" t="s">
        <v>309</v>
      </c>
      <c r="Z1053" s="144">
        <v>38000</v>
      </c>
      <c r="AA1053" s="144">
        <v>1</v>
      </c>
      <c r="AB1053" s="144">
        <v>98.86</v>
      </c>
      <c r="AD1053" s="144">
        <v>37.567</v>
      </c>
      <c r="AG1053" s="2" t="s">
        <v>37</v>
      </c>
      <c r="AH1053" s="144">
        <v>1.8900000000000001E-4</v>
      </c>
      <c r="AI1053" s="157">
        <v>1.6854886915017499E-3</v>
      </c>
      <c r="AJ1053" s="157">
        <v>6.3224862466541398E-4</v>
      </c>
      <c r="AK1053" s="177"/>
    </row>
    <row r="1054" spans="1:37">
      <c r="A1054" s="2" t="s">
        <v>153</v>
      </c>
      <c r="B1054" s="2">
        <v>8129</v>
      </c>
      <c r="C1054" s="2" t="s">
        <v>2257</v>
      </c>
      <c r="D1054" s="2" t="s">
        <v>2258</v>
      </c>
      <c r="E1054" s="4" t="s">
        <v>353</v>
      </c>
      <c r="F1054" s="2" t="s">
        <v>3818</v>
      </c>
      <c r="G1054" s="2" t="s">
        <v>3819</v>
      </c>
      <c r="H1054" s="2" t="s">
        <v>356</v>
      </c>
      <c r="I1054" s="2" t="s">
        <v>1149</v>
      </c>
      <c r="J1054" s="2" t="s">
        <v>31</v>
      </c>
      <c r="K1054" s="2" t="s">
        <v>31</v>
      </c>
      <c r="L1054" s="2" t="s">
        <v>513</v>
      </c>
      <c r="M1054" s="2" t="s">
        <v>32</v>
      </c>
      <c r="N1054" s="2" t="s">
        <v>644</v>
      </c>
      <c r="O1054" s="2" t="s">
        <v>309</v>
      </c>
      <c r="P1054" s="2" t="s">
        <v>158</v>
      </c>
      <c r="Q1054" s="2" t="s">
        <v>599</v>
      </c>
      <c r="R1054" s="2" t="s">
        <v>361</v>
      </c>
      <c r="S1054" s="2" t="s">
        <v>35</v>
      </c>
      <c r="T1054" s="144">
        <v>4.5519999999999996</v>
      </c>
      <c r="U1054" s="2" t="s">
        <v>3820</v>
      </c>
      <c r="V1054" s="155">
        <v>6.3299999999999995E-2</v>
      </c>
      <c r="W1054" s="157">
        <v>6.6170000000000007E-2</v>
      </c>
      <c r="X1054" s="4" t="s">
        <v>597</v>
      </c>
      <c r="Y1054" s="4" t="s">
        <v>309</v>
      </c>
      <c r="Z1054" s="144">
        <v>56000</v>
      </c>
      <c r="AA1054" s="144">
        <v>1</v>
      </c>
      <c r="AB1054" s="144">
        <v>101.61</v>
      </c>
      <c r="AD1054" s="144">
        <v>56.902000000000001</v>
      </c>
      <c r="AG1054" s="2" t="s">
        <v>37</v>
      </c>
      <c r="AH1054" s="144">
        <v>2.6600000000000001E-4</v>
      </c>
      <c r="AI1054" s="157">
        <v>2.5529723939317801E-3</v>
      </c>
      <c r="AJ1054" s="157">
        <v>9.5765298990761803E-4</v>
      </c>
      <c r="AK1054" s="177"/>
    </row>
    <row r="1055" spans="1:37">
      <c r="A1055" s="2" t="s">
        <v>153</v>
      </c>
      <c r="B1055" s="2">
        <v>8129</v>
      </c>
      <c r="C1055" s="2" t="s">
        <v>2273</v>
      </c>
      <c r="D1055" s="2" t="s">
        <v>2274</v>
      </c>
      <c r="E1055" s="4" t="s">
        <v>353</v>
      </c>
      <c r="F1055" s="2" t="s">
        <v>3318</v>
      </c>
      <c r="G1055" s="2" t="s">
        <v>3319</v>
      </c>
      <c r="H1055" s="2" t="s">
        <v>356</v>
      </c>
      <c r="I1055" s="2" t="s">
        <v>1149</v>
      </c>
      <c r="J1055" s="2" t="s">
        <v>31</v>
      </c>
      <c r="K1055" s="2" t="s">
        <v>31</v>
      </c>
      <c r="L1055" s="2" t="s">
        <v>513</v>
      </c>
      <c r="M1055" s="2" t="s">
        <v>32</v>
      </c>
      <c r="N1055" s="2" t="s">
        <v>645</v>
      </c>
      <c r="O1055" s="2" t="s">
        <v>309</v>
      </c>
      <c r="P1055" s="2" t="s">
        <v>2842</v>
      </c>
      <c r="Q1055" s="2" t="s">
        <v>348</v>
      </c>
      <c r="R1055" s="2" t="s">
        <v>361</v>
      </c>
      <c r="S1055" s="2" t="s">
        <v>35</v>
      </c>
      <c r="T1055" s="144">
        <v>1.8069999999999999</v>
      </c>
      <c r="U1055" s="2" t="s">
        <v>3320</v>
      </c>
      <c r="V1055" s="155">
        <v>2.3E-2</v>
      </c>
      <c r="W1055" s="157">
        <v>5.21E-2</v>
      </c>
      <c r="X1055" s="4" t="s">
        <v>597</v>
      </c>
      <c r="Y1055" s="4" t="s">
        <v>309</v>
      </c>
      <c r="Z1055" s="144">
        <v>75900.850000000006</v>
      </c>
      <c r="AA1055" s="144">
        <v>1</v>
      </c>
      <c r="AB1055" s="144">
        <v>95.57</v>
      </c>
      <c r="AD1055" s="144">
        <v>72.537999999999997</v>
      </c>
      <c r="AG1055" s="2" t="s">
        <v>37</v>
      </c>
      <c r="AH1055" s="144">
        <v>9.0000000000000006E-5</v>
      </c>
      <c r="AI1055" s="157">
        <v>3.2545418899573401E-3</v>
      </c>
      <c r="AJ1055" s="157">
        <v>1.22082078878152E-3</v>
      </c>
      <c r="AK1055" s="177"/>
    </row>
    <row r="1056" spans="1:37">
      <c r="A1056" s="2" t="s">
        <v>153</v>
      </c>
      <c r="B1056" s="2">
        <v>8129</v>
      </c>
      <c r="C1056" s="2" t="s">
        <v>2273</v>
      </c>
      <c r="D1056" s="2" t="s">
        <v>2274</v>
      </c>
      <c r="E1056" s="4" t="s">
        <v>353</v>
      </c>
      <c r="F1056" s="2" t="s">
        <v>3947</v>
      </c>
      <c r="G1056" s="2" t="s">
        <v>3948</v>
      </c>
      <c r="H1056" s="2" t="s">
        <v>356</v>
      </c>
      <c r="I1056" s="2" t="s">
        <v>1149</v>
      </c>
      <c r="J1056" s="2" t="s">
        <v>31</v>
      </c>
      <c r="K1056" s="2" t="s">
        <v>31</v>
      </c>
      <c r="L1056" s="2" t="s">
        <v>513</v>
      </c>
      <c r="M1056" s="2" t="s">
        <v>32</v>
      </c>
      <c r="N1056" s="2" t="s">
        <v>645</v>
      </c>
      <c r="O1056" s="2" t="s">
        <v>309</v>
      </c>
      <c r="P1056" s="2" t="s">
        <v>2842</v>
      </c>
      <c r="Q1056" s="2" t="s">
        <v>348</v>
      </c>
      <c r="R1056" s="2" t="s">
        <v>361</v>
      </c>
      <c r="S1056" s="2" t="s">
        <v>35</v>
      </c>
      <c r="T1056" s="144">
        <v>1.133</v>
      </c>
      <c r="U1056" s="2" t="s">
        <v>2932</v>
      </c>
      <c r="V1056" s="155">
        <v>2.75E-2</v>
      </c>
      <c r="W1056" s="157">
        <v>5.092E-2</v>
      </c>
      <c r="X1056" s="4" t="s">
        <v>597</v>
      </c>
      <c r="Y1056" s="4" t="s">
        <v>309</v>
      </c>
      <c r="Z1056" s="144">
        <v>31667.95</v>
      </c>
      <c r="AA1056" s="144">
        <v>1</v>
      </c>
      <c r="AB1056" s="144">
        <v>98.38</v>
      </c>
      <c r="AD1056" s="144">
        <v>31.155000000000001</v>
      </c>
      <c r="AG1056" s="2" t="s">
        <v>37</v>
      </c>
      <c r="AH1056" s="144">
        <v>1.4100000000000001E-4</v>
      </c>
      <c r="AI1056" s="157">
        <v>1.3978108560748501E-3</v>
      </c>
      <c r="AJ1056" s="157">
        <v>5.2433694497723603E-4</v>
      </c>
      <c r="AK1056" s="177"/>
    </row>
    <row r="1057" spans="1:37">
      <c r="A1057" s="2" t="s">
        <v>153</v>
      </c>
      <c r="B1057" s="2">
        <v>8129</v>
      </c>
      <c r="C1057" s="2" t="s">
        <v>3323</v>
      </c>
      <c r="D1057" s="2" t="s">
        <v>3324</v>
      </c>
      <c r="E1057" s="4" t="s">
        <v>353</v>
      </c>
      <c r="F1057" s="2" t="s">
        <v>3325</v>
      </c>
      <c r="G1057" s="2" t="s">
        <v>3326</v>
      </c>
      <c r="H1057" s="2" t="s">
        <v>356</v>
      </c>
      <c r="I1057" s="2" t="s">
        <v>939</v>
      </c>
      <c r="J1057" s="2" t="s">
        <v>31</v>
      </c>
      <c r="K1057" s="2" t="s">
        <v>31</v>
      </c>
      <c r="L1057" s="2" t="s">
        <v>513</v>
      </c>
      <c r="M1057" s="2" t="s">
        <v>32</v>
      </c>
      <c r="N1057" s="2" t="s">
        <v>647</v>
      </c>
      <c r="O1057" s="2" t="s">
        <v>309</v>
      </c>
      <c r="P1057" s="2" t="s">
        <v>2842</v>
      </c>
      <c r="Q1057" s="2" t="s">
        <v>348</v>
      </c>
      <c r="R1057" s="2" t="s">
        <v>361</v>
      </c>
      <c r="S1057" s="2" t="s">
        <v>35</v>
      </c>
      <c r="T1057" s="144">
        <v>1.4590000000000001</v>
      </c>
      <c r="U1057" s="2" t="s">
        <v>3327</v>
      </c>
      <c r="V1057" s="155">
        <v>2.1499999999999998E-2</v>
      </c>
      <c r="W1057" s="157">
        <v>2.538E-2</v>
      </c>
      <c r="X1057" s="4" t="s">
        <v>597</v>
      </c>
      <c r="Y1057" s="4" t="s">
        <v>309</v>
      </c>
      <c r="Z1057" s="144">
        <v>224812.7</v>
      </c>
      <c r="AA1057" s="144">
        <v>1</v>
      </c>
      <c r="AB1057" s="144">
        <v>114.49</v>
      </c>
      <c r="AD1057" s="144">
        <v>257.38799999999998</v>
      </c>
      <c r="AG1057" s="2" t="s">
        <v>37</v>
      </c>
      <c r="AH1057" s="144">
        <v>1.15E-4</v>
      </c>
      <c r="AI1057" s="157">
        <v>1.15480867373648E-2</v>
      </c>
      <c r="AJ1057" s="157">
        <v>4.3318368103143204E-3</v>
      </c>
      <c r="AK1057" s="177"/>
    </row>
    <row r="1058" spans="1:37">
      <c r="A1058" s="2" t="s">
        <v>153</v>
      </c>
      <c r="B1058" s="2">
        <v>8129</v>
      </c>
      <c r="C1058" s="2" t="s">
        <v>3323</v>
      </c>
      <c r="D1058" s="2" t="s">
        <v>3324</v>
      </c>
      <c r="E1058" s="4" t="s">
        <v>353</v>
      </c>
      <c r="F1058" s="2" t="s">
        <v>3839</v>
      </c>
      <c r="G1058" s="2" t="s">
        <v>3840</v>
      </c>
      <c r="H1058" s="2" t="s">
        <v>34</v>
      </c>
      <c r="I1058" s="2" t="s">
        <v>939</v>
      </c>
      <c r="J1058" s="2" t="s">
        <v>31</v>
      </c>
      <c r="K1058" s="2" t="s">
        <v>31</v>
      </c>
      <c r="L1058" s="2" t="s">
        <v>515</v>
      </c>
      <c r="M1058" s="2" t="s">
        <v>32</v>
      </c>
      <c r="N1058" s="2" t="s">
        <v>647</v>
      </c>
      <c r="O1058" s="2" t="s">
        <v>309</v>
      </c>
      <c r="P1058" s="2" t="s">
        <v>2853</v>
      </c>
      <c r="Q1058" s="2" t="s">
        <v>348</v>
      </c>
      <c r="R1058" s="2" t="s">
        <v>361</v>
      </c>
      <c r="S1058" s="2" t="s">
        <v>35</v>
      </c>
      <c r="T1058" s="144">
        <v>2.5099999999999998</v>
      </c>
      <c r="U1058" s="2" t="s">
        <v>195</v>
      </c>
      <c r="V1058" s="155">
        <v>1.4200000000000001E-2</v>
      </c>
      <c r="W1058" s="157">
        <v>2.5170000000000001E-2</v>
      </c>
      <c r="X1058" s="4" t="s">
        <v>597</v>
      </c>
      <c r="Y1058" s="4" t="s">
        <v>309</v>
      </c>
      <c r="Z1058" s="144">
        <v>47896</v>
      </c>
      <c r="AA1058" s="144">
        <v>1</v>
      </c>
      <c r="AB1058" s="144">
        <v>110.8</v>
      </c>
      <c r="AD1058" s="144">
        <v>53.069000000000003</v>
      </c>
      <c r="AG1058" s="2" t="s">
        <v>37</v>
      </c>
      <c r="AH1058" s="144">
        <v>0</v>
      </c>
      <c r="AI1058" s="157">
        <v>2.3810068554130301E-3</v>
      </c>
      <c r="AJ1058" s="157">
        <v>8.9314649053653505E-4</v>
      </c>
      <c r="AK1058" s="177"/>
    </row>
    <row r="1059" spans="1:37">
      <c r="A1059" s="2" t="s">
        <v>153</v>
      </c>
      <c r="B1059" s="2">
        <v>8129</v>
      </c>
      <c r="C1059" s="2" t="s">
        <v>3323</v>
      </c>
      <c r="D1059" s="2" t="s">
        <v>3324</v>
      </c>
      <c r="E1059" s="4" t="s">
        <v>353</v>
      </c>
      <c r="F1059" s="2" t="s">
        <v>3949</v>
      </c>
      <c r="G1059" s="2" t="s">
        <v>3950</v>
      </c>
      <c r="H1059" s="2" t="s">
        <v>356</v>
      </c>
      <c r="I1059" s="2" t="s">
        <v>939</v>
      </c>
      <c r="J1059" s="2" t="s">
        <v>31</v>
      </c>
      <c r="K1059" s="2" t="s">
        <v>31</v>
      </c>
      <c r="L1059" s="2" t="s">
        <v>513</v>
      </c>
      <c r="M1059" s="2" t="s">
        <v>32</v>
      </c>
      <c r="N1059" s="2" t="s">
        <v>647</v>
      </c>
      <c r="O1059" s="2" t="s">
        <v>309</v>
      </c>
      <c r="P1059" s="2" t="s">
        <v>2842</v>
      </c>
      <c r="Q1059" s="2" t="s">
        <v>348</v>
      </c>
      <c r="R1059" s="2" t="s">
        <v>361</v>
      </c>
      <c r="S1059" s="2" t="s">
        <v>35</v>
      </c>
      <c r="T1059" s="144">
        <v>6.516</v>
      </c>
      <c r="U1059" s="2" t="s">
        <v>3653</v>
      </c>
      <c r="V1059" s="155">
        <v>1.15E-2</v>
      </c>
      <c r="W1059" s="157">
        <v>3.8899999999999997E-2</v>
      </c>
      <c r="X1059" s="4" t="s">
        <v>597</v>
      </c>
      <c r="Y1059" s="4" t="s">
        <v>309</v>
      </c>
      <c r="Z1059" s="144">
        <v>107204.17</v>
      </c>
      <c r="AA1059" s="144">
        <v>1</v>
      </c>
      <c r="AB1059" s="144">
        <v>94.98</v>
      </c>
      <c r="AD1059" s="144">
        <v>101.82299999999999</v>
      </c>
      <c r="AG1059" s="2" t="s">
        <v>37</v>
      </c>
      <c r="AH1059" s="144">
        <v>2.33E-4</v>
      </c>
      <c r="AI1059" s="157">
        <v>4.5684143212290302E-3</v>
      </c>
      <c r="AJ1059" s="157">
        <v>1.7136713441401499E-3</v>
      </c>
      <c r="AK1059" s="177"/>
    </row>
    <row r="1060" spans="1:37">
      <c r="A1060" s="2" t="s">
        <v>153</v>
      </c>
      <c r="B1060" s="2">
        <v>8129</v>
      </c>
      <c r="C1060" s="2" t="s">
        <v>2281</v>
      </c>
      <c r="D1060" s="2" t="s">
        <v>2282</v>
      </c>
      <c r="E1060" s="4" t="s">
        <v>353</v>
      </c>
      <c r="F1060" s="2" t="s">
        <v>3333</v>
      </c>
      <c r="G1060" s="2" t="s">
        <v>3334</v>
      </c>
      <c r="H1060" s="2" t="s">
        <v>356</v>
      </c>
      <c r="I1060" s="2" t="s">
        <v>939</v>
      </c>
      <c r="J1060" s="2" t="s">
        <v>31</v>
      </c>
      <c r="K1060" s="2" t="s">
        <v>31</v>
      </c>
      <c r="L1060" s="2" t="s">
        <v>513</v>
      </c>
      <c r="M1060" s="2" t="s">
        <v>32</v>
      </c>
      <c r="N1060" s="2" t="s">
        <v>647</v>
      </c>
      <c r="O1060" s="2" t="s">
        <v>309</v>
      </c>
      <c r="P1060" s="2" t="s">
        <v>2853</v>
      </c>
      <c r="Q1060" s="2" t="s">
        <v>348</v>
      </c>
      <c r="R1060" s="2" t="s">
        <v>361</v>
      </c>
      <c r="S1060" s="2" t="s">
        <v>35</v>
      </c>
      <c r="T1060" s="144">
        <v>2.2850000000000001</v>
      </c>
      <c r="U1060" s="2" t="s">
        <v>3335</v>
      </c>
      <c r="V1060" s="155">
        <v>0.04</v>
      </c>
      <c r="W1060" s="157">
        <v>2.7150000000000001E-2</v>
      </c>
      <c r="X1060" s="4" t="s">
        <v>597</v>
      </c>
      <c r="Y1060" s="4" t="s">
        <v>309</v>
      </c>
      <c r="Z1060" s="144">
        <v>62125</v>
      </c>
      <c r="AA1060" s="144">
        <v>1</v>
      </c>
      <c r="AB1060" s="144">
        <v>118.66</v>
      </c>
      <c r="AD1060" s="144">
        <v>73.718000000000004</v>
      </c>
      <c r="AG1060" s="2" t="s">
        <v>37</v>
      </c>
      <c r="AH1060" s="144">
        <v>6.3E-5</v>
      </c>
      <c r="AI1060" s="157">
        <v>3.3074431347093099E-3</v>
      </c>
      <c r="AJ1060" s="157">
        <v>1.24066473042655E-3</v>
      </c>
      <c r="AK1060" s="177"/>
    </row>
    <row r="1061" spans="1:37">
      <c r="A1061" s="2" t="s">
        <v>153</v>
      </c>
      <c r="B1061" s="2">
        <v>8129</v>
      </c>
      <c r="C1061" s="2" t="s">
        <v>2289</v>
      </c>
      <c r="D1061" s="2" t="s">
        <v>2290</v>
      </c>
      <c r="E1061" s="4" t="s">
        <v>353</v>
      </c>
      <c r="F1061" s="2" t="s">
        <v>3951</v>
      </c>
      <c r="G1061" s="2" t="s">
        <v>3952</v>
      </c>
      <c r="H1061" s="2" t="s">
        <v>356</v>
      </c>
      <c r="I1061" s="2" t="s">
        <v>939</v>
      </c>
      <c r="J1061" s="2" t="s">
        <v>31</v>
      </c>
      <c r="K1061" s="2" t="s">
        <v>31</v>
      </c>
      <c r="L1061" s="2" t="s">
        <v>513</v>
      </c>
      <c r="M1061" s="2" t="s">
        <v>32</v>
      </c>
      <c r="N1061" s="2" t="s">
        <v>647</v>
      </c>
      <c r="O1061" s="2" t="s">
        <v>309</v>
      </c>
      <c r="P1061" s="2" t="s">
        <v>3001</v>
      </c>
      <c r="Q1061" s="2" t="s">
        <v>348</v>
      </c>
      <c r="R1061" s="2" t="s">
        <v>361</v>
      </c>
      <c r="S1061" s="2" t="s">
        <v>35</v>
      </c>
      <c r="T1061" s="144">
        <v>3.7829999999999999</v>
      </c>
      <c r="U1061" s="2" t="s">
        <v>2865</v>
      </c>
      <c r="V1061" s="155">
        <v>9.4000000000000004E-3</v>
      </c>
      <c r="W1061" s="157">
        <v>5.4620000000000002E-2</v>
      </c>
      <c r="X1061" s="4" t="s">
        <v>597</v>
      </c>
      <c r="Y1061" s="4" t="s">
        <v>309</v>
      </c>
      <c r="Z1061" s="144">
        <v>148330.01</v>
      </c>
      <c r="AA1061" s="144">
        <v>1</v>
      </c>
      <c r="AB1061" s="144">
        <v>93.74</v>
      </c>
      <c r="AC1061" s="144">
        <v>6.22</v>
      </c>
      <c r="AD1061" s="144">
        <v>145.26400000000001</v>
      </c>
      <c r="AG1061" s="2" t="s">
        <v>37</v>
      </c>
      <c r="AH1061" s="144">
        <v>3.4499999999999998E-4</v>
      </c>
      <c r="AI1061" s="157">
        <v>6.5174987811896798E-3</v>
      </c>
      <c r="AJ1061" s="157">
        <v>2.4447981534626599E-3</v>
      </c>
      <c r="AK1061" s="177"/>
    </row>
    <row r="1062" spans="1:37">
      <c r="A1062" s="2" t="s">
        <v>153</v>
      </c>
      <c r="B1062" s="2">
        <v>8129</v>
      </c>
      <c r="C1062" s="2" t="s">
        <v>2301</v>
      </c>
      <c r="D1062" s="2" t="s">
        <v>2302</v>
      </c>
      <c r="E1062" s="4" t="s">
        <v>353</v>
      </c>
      <c r="F1062" s="2" t="s">
        <v>3336</v>
      </c>
      <c r="G1062" s="2" t="s">
        <v>3337</v>
      </c>
      <c r="H1062" s="2" t="s">
        <v>356</v>
      </c>
      <c r="I1062" s="2" t="s">
        <v>939</v>
      </c>
      <c r="J1062" s="2" t="s">
        <v>31</v>
      </c>
      <c r="K1062" s="2" t="s">
        <v>31</v>
      </c>
      <c r="L1062" s="2" t="s">
        <v>513</v>
      </c>
      <c r="M1062" s="2" t="s">
        <v>32</v>
      </c>
      <c r="N1062" s="2" t="s">
        <v>659</v>
      </c>
      <c r="O1062" s="2" t="s">
        <v>309</v>
      </c>
      <c r="P1062" s="2" t="s">
        <v>2853</v>
      </c>
      <c r="Q1062" s="2" t="s">
        <v>348</v>
      </c>
      <c r="R1062" s="2" t="s">
        <v>361</v>
      </c>
      <c r="S1062" s="2" t="s">
        <v>35</v>
      </c>
      <c r="T1062" s="144">
        <v>2.6240000000000001</v>
      </c>
      <c r="U1062" s="2" t="s">
        <v>3338</v>
      </c>
      <c r="V1062" s="155">
        <v>2.9899999999999999E-2</v>
      </c>
      <c r="W1062" s="157">
        <v>2.3029999999999998E-2</v>
      </c>
      <c r="X1062" s="4" t="s">
        <v>597</v>
      </c>
      <c r="Y1062" s="4" t="s">
        <v>309</v>
      </c>
      <c r="Z1062" s="144">
        <v>3247.5</v>
      </c>
      <c r="AA1062" s="144">
        <v>1</v>
      </c>
      <c r="AB1062" s="144">
        <v>117.71</v>
      </c>
      <c r="AD1062" s="144">
        <v>3.823</v>
      </c>
      <c r="AG1062" s="2" t="s">
        <v>37</v>
      </c>
      <c r="AH1062" s="144">
        <v>1.8E-5</v>
      </c>
      <c r="AI1062" s="157">
        <v>1.7150791201659199E-4</v>
      </c>
      <c r="AJ1062" s="157">
        <v>6.4334837746737999E-5</v>
      </c>
      <c r="AK1062" s="177"/>
    </row>
    <row r="1063" spans="1:37">
      <c r="A1063" s="2" t="s">
        <v>153</v>
      </c>
      <c r="B1063" s="2">
        <v>8129</v>
      </c>
      <c r="C1063" s="2" t="s">
        <v>2301</v>
      </c>
      <c r="D1063" s="2" t="s">
        <v>2302</v>
      </c>
      <c r="E1063" s="4" t="s">
        <v>353</v>
      </c>
      <c r="F1063" s="2" t="s">
        <v>3339</v>
      </c>
      <c r="G1063" s="2" t="s">
        <v>3340</v>
      </c>
      <c r="H1063" s="2" t="s">
        <v>356</v>
      </c>
      <c r="I1063" s="2" t="s">
        <v>1149</v>
      </c>
      <c r="J1063" s="2" t="s">
        <v>31</v>
      </c>
      <c r="K1063" s="2" t="s">
        <v>31</v>
      </c>
      <c r="L1063" s="2" t="s">
        <v>513</v>
      </c>
      <c r="M1063" s="2" t="s">
        <v>32</v>
      </c>
      <c r="N1063" s="2" t="s">
        <v>659</v>
      </c>
      <c r="O1063" s="2" t="s">
        <v>309</v>
      </c>
      <c r="P1063" s="2" t="s">
        <v>2853</v>
      </c>
      <c r="Q1063" s="2" t="s">
        <v>348</v>
      </c>
      <c r="R1063" s="2" t="s">
        <v>361</v>
      </c>
      <c r="S1063" s="2" t="s">
        <v>35</v>
      </c>
      <c r="T1063" s="144">
        <v>2.4969999999999999</v>
      </c>
      <c r="U1063" s="2" t="s">
        <v>3338</v>
      </c>
      <c r="V1063" s="155">
        <v>5.0900000000000001E-2</v>
      </c>
      <c r="W1063" s="157">
        <v>5.1810000000000002E-2</v>
      </c>
      <c r="X1063" s="4" t="s">
        <v>597</v>
      </c>
      <c r="Y1063" s="4" t="s">
        <v>309</v>
      </c>
      <c r="Z1063" s="144">
        <v>131316.29</v>
      </c>
      <c r="AA1063" s="144">
        <v>1</v>
      </c>
      <c r="AB1063" s="144">
        <v>103.46</v>
      </c>
      <c r="AD1063" s="144">
        <v>135.86000000000001</v>
      </c>
      <c r="AG1063" s="2" t="s">
        <v>37</v>
      </c>
      <c r="AH1063" s="144">
        <v>2.12E-4</v>
      </c>
      <c r="AI1063" s="157">
        <v>6.0955474839330696E-3</v>
      </c>
      <c r="AJ1063" s="157">
        <v>2.28651876024491E-3</v>
      </c>
      <c r="AK1063" s="177"/>
    </row>
    <row r="1064" spans="1:37">
      <c r="A1064" s="2" t="s">
        <v>153</v>
      </c>
      <c r="B1064" s="2">
        <v>8129</v>
      </c>
      <c r="C1064" s="2" t="s">
        <v>2301</v>
      </c>
      <c r="D1064" s="2" t="s">
        <v>2302</v>
      </c>
      <c r="E1064" s="4" t="s">
        <v>353</v>
      </c>
      <c r="F1064" s="2" t="s">
        <v>3341</v>
      </c>
      <c r="G1064" s="2" t="s">
        <v>3342</v>
      </c>
      <c r="H1064" s="2" t="s">
        <v>356</v>
      </c>
      <c r="I1064" s="2" t="s">
        <v>939</v>
      </c>
      <c r="J1064" s="2" t="s">
        <v>31</v>
      </c>
      <c r="K1064" s="2" t="s">
        <v>31</v>
      </c>
      <c r="L1064" s="2" t="s">
        <v>513</v>
      </c>
      <c r="M1064" s="2" t="s">
        <v>32</v>
      </c>
      <c r="N1064" s="2" t="s">
        <v>659</v>
      </c>
      <c r="O1064" s="2" t="s">
        <v>309</v>
      </c>
      <c r="P1064" s="2" t="s">
        <v>2853</v>
      </c>
      <c r="Q1064" s="2" t="s">
        <v>348</v>
      </c>
      <c r="R1064" s="2" t="s">
        <v>361</v>
      </c>
      <c r="S1064" s="2" t="s">
        <v>35</v>
      </c>
      <c r="T1064" s="144">
        <v>2.1459999999999999</v>
      </c>
      <c r="U1064" s="2" t="s">
        <v>3343</v>
      </c>
      <c r="V1064" s="155">
        <v>4.2999999999999997E-2</v>
      </c>
      <c r="W1064" s="157">
        <v>2.383E-2</v>
      </c>
      <c r="X1064" s="4" t="s">
        <v>597</v>
      </c>
      <c r="Y1064" s="4" t="s">
        <v>309</v>
      </c>
      <c r="Z1064" s="144">
        <v>58536.93</v>
      </c>
      <c r="AA1064" s="144">
        <v>1</v>
      </c>
      <c r="AB1064" s="144">
        <v>121.81</v>
      </c>
      <c r="AD1064" s="144">
        <v>71.304000000000002</v>
      </c>
      <c r="AG1064" s="2" t="s">
        <v>37</v>
      </c>
      <c r="AH1064" s="144">
        <v>1.15E-4</v>
      </c>
      <c r="AI1064" s="157">
        <v>3.19914942442622E-3</v>
      </c>
      <c r="AJ1064" s="157">
        <v>1.2000423579765799E-3</v>
      </c>
      <c r="AK1064" s="177"/>
    </row>
    <row r="1065" spans="1:37">
      <c r="A1065" s="2" t="s">
        <v>153</v>
      </c>
      <c r="B1065" s="2">
        <v>8129</v>
      </c>
      <c r="C1065" s="2" t="s">
        <v>2468</v>
      </c>
      <c r="D1065" s="2" t="s">
        <v>2469</v>
      </c>
      <c r="E1065" s="4" t="s">
        <v>353</v>
      </c>
      <c r="F1065" s="2" t="s">
        <v>3347</v>
      </c>
      <c r="G1065" s="2" t="s">
        <v>3348</v>
      </c>
      <c r="H1065" s="2" t="s">
        <v>356</v>
      </c>
      <c r="I1065" s="2" t="s">
        <v>1149</v>
      </c>
      <c r="J1065" s="2" t="s">
        <v>31</v>
      </c>
      <c r="K1065" s="2" t="s">
        <v>31</v>
      </c>
      <c r="L1065" s="2" t="s">
        <v>513</v>
      </c>
      <c r="M1065" s="2" t="s">
        <v>32</v>
      </c>
      <c r="N1065" s="2" t="s">
        <v>642</v>
      </c>
      <c r="O1065" s="2" t="s">
        <v>309</v>
      </c>
      <c r="P1065" s="2" t="s">
        <v>3093</v>
      </c>
      <c r="Q1065" s="2" t="s">
        <v>599</v>
      </c>
      <c r="R1065" s="2" t="s">
        <v>361</v>
      </c>
      <c r="S1065" s="2" t="s">
        <v>35</v>
      </c>
      <c r="T1065" s="144">
        <v>1.9339999999999999</v>
      </c>
      <c r="U1065" s="2" t="s">
        <v>3243</v>
      </c>
      <c r="V1065" s="155">
        <v>2.6100000000000002E-2</v>
      </c>
      <c r="W1065" s="157">
        <v>4.793E-2</v>
      </c>
      <c r="X1065" s="4" t="s">
        <v>597</v>
      </c>
      <c r="Y1065" s="4" t="s">
        <v>309</v>
      </c>
      <c r="Z1065" s="144">
        <v>89999.99</v>
      </c>
      <c r="AA1065" s="144">
        <v>1</v>
      </c>
      <c r="AB1065" s="144">
        <v>95.99</v>
      </c>
      <c r="AD1065" s="144">
        <v>86.391000000000005</v>
      </c>
      <c r="AG1065" s="2" t="s">
        <v>37</v>
      </c>
      <c r="AH1065" s="144">
        <v>1.8699999999999999E-4</v>
      </c>
      <c r="AI1065" s="157">
        <v>3.87605644794132E-3</v>
      </c>
      <c r="AJ1065" s="157">
        <v>1.4539589441878199E-3</v>
      </c>
      <c r="AK1065" s="177"/>
    </row>
    <row r="1066" spans="1:37">
      <c r="A1066" s="2" t="s">
        <v>153</v>
      </c>
      <c r="B1066" s="2">
        <v>8129</v>
      </c>
      <c r="C1066" s="2" t="s">
        <v>2468</v>
      </c>
      <c r="D1066" s="2" t="s">
        <v>2469</v>
      </c>
      <c r="E1066" s="4" t="s">
        <v>353</v>
      </c>
      <c r="F1066" s="2" t="s">
        <v>3349</v>
      </c>
      <c r="G1066" s="2" t="s">
        <v>3350</v>
      </c>
      <c r="H1066" s="2" t="s">
        <v>356</v>
      </c>
      <c r="I1066" s="2" t="s">
        <v>1149</v>
      </c>
      <c r="J1066" s="2" t="s">
        <v>31</v>
      </c>
      <c r="K1066" s="2" t="s">
        <v>31</v>
      </c>
      <c r="L1066" s="2" t="s">
        <v>513</v>
      </c>
      <c r="M1066" s="2" t="s">
        <v>32</v>
      </c>
      <c r="N1066" s="2" t="s">
        <v>642</v>
      </c>
      <c r="O1066" s="2" t="s">
        <v>309</v>
      </c>
      <c r="P1066" s="2" t="s">
        <v>3093</v>
      </c>
      <c r="Q1066" s="2" t="s">
        <v>599</v>
      </c>
      <c r="R1066" s="2" t="s">
        <v>361</v>
      </c>
      <c r="S1066" s="2" t="s">
        <v>35</v>
      </c>
      <c r="T1066" s="144">
        <v>6.4390000000000001</v>
      </c>
      <c r="U1066" s="2" t="s">
        <v>3351</v>
      </c>
      <c r="V1066" s="155">
        <v>1.9E-2</v>
      </c>
      <c r="W1066" s="157">
        <v>5.5840000000000001E-2</v>
      </c>
      <c r="X1066" s="4" t="s">
        <v>597</v>
      </c>
      <c r="Y1066" s="4" t="s">
        <v>309</v>
      </c>
      <c r="Z1066" s="144">
        <v>305900</v>
      </c>
      <c r="AA1066" s="144">
        <v>1</v>
      </c>
      <c r="AB1066" s="144">
        <v>78.97</v>
      </c>
      <c r="AD1066" s="144">
        <v>241.56899999999999</v>
      </c>
      <c r="AG1066" s="2" t="s">
        <v>37</v>
      </c>
      <c r="AH1066" s="144">
        <v>2.8499999999999999E-4</v>
      </c>
      <c r="AI1066" s="157">
        <v>1.08383520922673E-2</v>
      </c>
      <c r="AJ1066" s="157">
        <v>4.0656061583361604E-3</v>
      </c>
      <c r="AK1066" s="177"/>
    </row>
    <row r="1067" spans="1:37">
      <c r="A1067" s="2" t="s">
        <v>153</v>
      </c>
      <c r="B1067" s="2">
        <v>8129</v>
      </c>
      <c r="C1067" s="2" t="s">
        <v>2305</v>
      </c>
      <c r="D1067" s="2" t="s">
        <v>2306</v>
      </c>
      <c r="E1067" s="4" t="s">
        <v>353</v>
      </c>
      <c r="F1067" s="2" t="s">
        <v>3352</v>
      </c>
      <c r="G1067" s="2" t="s">
        <v>3353</v>
      </c>
      <c r="H1067" s="2" t="s">
        <v>356</v>
      </c>
      <c r="I1067" s="2" t="s">
        <v>939</v>
      </c>
      <c r="J1067" s="2" t="s">
        <v>31</v>
      </c>
      <c r="K1067" s="2" t="s">
        <v>31</v>
      </c>
      <c r="L1067" s="2" t="s">
        <v>513</v>
      </c>
      <c r="M1067" s="2" t="s">
        <v>32</v>
      </c>
      <c r="N1067" s="2" t="s">
        <v>630</v>
      </c>
      <c r="O1067" s="2" t="s">
        <v>309</v>
      </c>
      <c r="P1067" s="2" t="s">
        <v>2965</v>
      </c>
      <c r="Q1067" s="2" t="s">
        <v>599</v>
      </c>
      <c r="R1067" s="2" t="s">
        <v>361</v>
      </c>
      <c r="S1067" s="2" t="s">
        <v>35</v>
      </c>
      <c r="T1067" s="144">
        <v>0.73699999999999999</v>
      </c>
      <c r="U1067" s="2" t="s">
        <v>3272</v>
      </c>
      <c r="V1067" s="155">
        <v>4.3400000000000001E-2</v>
      </c>
      <c r="W1067" s="157">
        <v>3.4770000000000002E-2</v>
      </c>
      <c r="X1067" s="4" t="s">
        <v>597</v>
      </c>
      <c r="Y1067" s="4" t="s">
        <v>309</v>
      </c>
      <c r="Z1067" s="144">
        <v>13078.72</v>
      </c>
      <c r="AA1067" s="144">
        <v>1</v>
      </c>
      <c r="AB1067" s="144">
        <v>115.35</v>
      </c>
      <c r="AD1067" s="144">
        <v>15.086</v>
      </c>
      <c r="AG1067" s="2" t="s">
        <v>37</v>
      </c>
      <c r="AH1067" s="144">
        <v>3.0000000000000001E-5</v>
      </c>
      <c r="AI1067" s="157">
        <v>6.7686877720548797E-4</v>
      </c>
      <c r="AJ1067" s="157">
        <v>2.5390223952545798E-4</v>
      </c>
      <c r="AK1067" s="177"/>
    </row>
    <row r="1068" spans="1:37">
      <c r="A1068" s="2" t="s">
        <v>153</v>
      </c>
      <c r="B1068" s="2">
        <v>8129</v>
      </c>
      <c r="C1068" s="2" t="s">
        <v>2305</v>
      </c>
      <c r="D1068" s="2" t="s">
        <v>2306</v>
      </c>
      <c r="E1068" s="4" t="s">
        <v>353</v>
      </c>
      <c r="F1068" s="2" t="s">
        <v>3354</v>
      </c>
      <c r="G1068" s="2" t="s">
        <v>3355</v>
      </c>
      <c r="H1068" s="2" t="s">
        <v>356</v>
      </c>
      <c r="I1068" s="2" t="s">
        <v>1149</v>
      </c>
      <c r="J1068" s="2" t="s">
        <v>31</v>
      </c>
      <c r="K1068" s="2" t="s">
        <v>31</v>
      </c>
      <c r="L1068" s="2" t="s">
        <v>513</v>
      </c>
      <c r="M1068" s="2" t="s">
        <v>32</v>
      </c>
      <c r="N1068" s="2" t="s">
        <v>630</v>
      </c>
      <c r="O1068" s="2" t="s">
        <v>309</v>
      </c>
      <c r="P1068" s="2" t="s">
        <v>2965</v>
      </c>
      <c r="Q1068" s="2" t="s">
        <v>599</v>
      </c>
      <c r="R1068" s="2" t="s">
        <v>361</v>
      </c>
      <c r="S1068" s="2" t="s">
        <v>35</v>
      </c>
      <c r="T1068" s="144">
        <v>0.73299999999999998</v>
      </c>
      <c r="U1068" s="2" t="s">
        <v>3272</v>
      </c>
      <c r="V1068" s="155">
        <v>6.2300000000000001E-2</v>
      </c>
      <c r="W1068" s="157">
        <v>5.756E-2</v>
      </c>
      <c r="X1068" s="4" t="s">
        <v>597</v>
      </c>
      <c r="Y1068" s="4" t="s">
        <v>309</v>
      </c>
      <c r="Z1068" s="144">
        <v>28523.66</v>
      </c>
      <c r="AA1068" s="144">
        <v>1</v>
      </c>
      <c r="AB1068" s="144">
        <v>101.95</v>
      </c>
      <c r="AD1068" s="144">
        <v>29.08</v>
      </c>
      <c r="AG1068" s="2" t="s">
        <v>37</v>
      </c>
      <c r="AH1068" s="144">
        <v>1.7899999999999999E-4</v>
      </c>
      <c r="AI1068" s="157">
        <v>1.3047103917411299E-3</v>
      </c>
      <c r="AJ1068" s="157">
        <v>4.89413755739899E-4</v>
      </c>
      <c r="AK1068" s="177"/>
    </row>
    <row r="1069" spans="1:37">
      <c r="A1069" s="2" t="s">
        <v>153</v>
      </c>
      <c r="B1069" s="2">
        <v>8129</v>
      </c>
      <c r="C1069" s="2" t="s">
        <v>2305</v>
      </c>
      <c r="D1069" s="2" t="s">
        <v>2306</v>
      </c>
      <c r="E1069" s="4" t="s">
        <v>353</v>
      </c>
      <c r="F1069" s="2" t="s">
        <v>3356</v>
      </c>
      <c r="G1069" s="2" t="s">
        <v>3357</v>
      </c>
      <c r="H1069" s="2" t="s">
        <v>356</v>
      </c>
      <c r="I1069" s="2" t="s">
        <v>939</v>
      </c>
      <c r="J1069" s="2" t="s">
        <v>31</v>
      </c>
      <c r="K1069" s="2" t="s">
        <v>31</v>
      </c>
      <c r="L1069" s="2" t="s">
        <v>513</v>
      </c>
      <c r="M1069" s="2" t="s">
        <v>32</v>
      </c>
      <c r="N1069" s="2" t="s">
        <v>630</v>
      </c>
      <c r="O1069" s="2" t="s">
        <v>309</v>
      </c>
      <c r="P1069" s="2" t="s">
        <v>2965</v>
      </c>
      <c r="Q1069" s="2" t="s">
        <v>599</v>
      </c>
      <c r="R1069" s="2" t="s">
        <v>361</v>
      </c>
      <c r="S1069" s="2" t="s">
        <v>35</v>
      </c>
      <c r="T1069" s="144">
        <v>3.0409999999999999</v>
      </c>
      <c r="U1069" s="2" t="s">
        <v>3358</v>
      </c>
      <c r="V1069" s="155">
        <v>3.9E-2</v>
      </c>
      <c r="W1069" s="157">
        <v>4.0419999999999998E-2</v>
      </c>
      <c r="X1069" s="4" t="s">
        <v>597</v>
      </c>
      <c r="Y1069" s="4" t="s">
        <v>309</v>
      </c>
      <c r="Z1069" s="144">
        <v>161319.35999999999</v>
      </c>
      <c r="AA1069" s="144">
        <v>1</v>
      </c>
      <c r="AB1069" s="144">
        <v>114.47</v>
      </c>
      <c r="AD1069" s="144">
        <v>184.66200000000001</v>
      </c>
      <c r="AG1069" s="2" t="s">
        <v>37</v>
      </c>
      <c r="AH1069" s="144">
        <v>1.13E-4</v>
      </c>
      <c r="AI1069" s="157">
        <v>8.2851392766550205E-3</v>
      </c>
      <c r="AJ1069" s="157">
        <v>3.1078629831442499E-3</v>
      </c>
      <c r="AK1069" s="177"/>
    </row>
    <row r="1070" spans="1:37">
      <c r="A1070" s="2" t="s">
        <v>153</v>
      </c>
      <c r="B1070" s="2">
        <v>8129</v>
      </c>
      <c r="C1070" s="2" t="s">
        <v>3359</v>
      </c>
      <c r="D1070" s="2" t="s">
        <v>3360</v>
      </c>
      <c r="E1070" s="4" t="s">
        <v>353</v>
      </c>
      <c r="F1070" s="2" t="s">
        <v>3361</v>
      </c>
      <c r="G1070" s="2" t="s">
        <v>3362</v>
      </c>
      <c r="H1070" s="2" t="s">
        <v>356</v>
      </c>
      <c r="I1070" s="2" t="s">
        <v>1149</v>
      </c>
      <c r="J1070" s="2" t="s">
        <v>31</v>
      </c>
      <c r="K1070" s="2" t="s">
        <v>31</v>
      </c>
      <c r="L1070" s="2" t="s">
        <v>513</v>
      </c>
      <c r="M1070" s="2" t="s">
        <v>32</v>
      </c>
      <c r="N1070" s="2" t="s">
        <v>661</v>
      </c>
      <c r="O1070" s="2" t="s">
        <v>309</v>
      </c>
      <c r="P1070" s="2" t="s">
        <v>2853</v>
      </c>
      <c r="Q1070" s="2" t="s">
        <v>348</v>
      </c>
      <c r="R1070" s="2" t="s">
        <v>361</v>
      </c>
      <c r="S1070" s="2" t="s">
        <v>35</v>
      </c>
      <c r="T1070" s="144">
        <v>3.407</v>
      </c>
      <c r="U1070" s="2" t="s">
        <v>3363</v>
      </c>
      <c r="V1070" s="155">
        <v>4.5600000000000002E-2</v>
      </c>
      <c r="W1070" s="157">
        <v>5.7099999999999998E-2</v>
      </c>
      <c r="X1070" s="4" t="s">
        <v>597</v>
      </c>
      <c r="Y1070" s="4" t="s">
        <v>309</v>
      </c>
      <c r="Z1070" s="144">
        <v>7100.86</v>
      </c>
      <c r="AA1070" s="144">
        <v>1</v>
      </c>
      <c r="AB1070" s="144">
        <v>96.7</v>
      </c>
      <c r="AD1070" s="144">
        <v>6.867</v>
      </c>
      <c r="AG1070" s="2" t="s">
        <v>37</v>
      </c>
      <c r="AH1070" s="144">
        <v>1.5E-5</v>
      </c>
      <c r="AI1070" s="157">
        <v>3.0807684964780698E-4</v>
      </c>
      <c r="AJ1070" s="157">
        <v>1.15563613961439E-4</v>
      </c>
      <c r="AK1070" s="177"/>
    </row>
    <row r="1071" spans="1:37">
      <c r="A1071" s="2" t="s">
        <v>153</v>
      </c>
      <c r="B1071" s="2">
        <v>8129</v>
      </c>
      <c r="C1071" s="2" t="s">
        <v>3359</v>
      </c>
      <c r="D1071" s="2" t="s">
        <v>3360</v>
      </c>
      <c r="E1071" s="4" t="s">
        <v>353</v>
      </c>
      <c r="F1071" s="2" t="s">
        <v>3364</v>
      </c>
      <c r="G1071" s="2" t="s">
        <v>3365</v>
      </c>
      <c r="H1071" s="2" t="s">
        <v>356</v>
      </c>
      <c r="I1071" s="2" t="s">
        <v>939</v>
      </c>
      <c r="J1071" s="2" t="s">
        <v>31</v>
      </c>
      <c r="K1071" s="2" t="s">
        <v>31</v>
      </c>
      <c r="L1071" s="2" t="s">
        <v>513</v>
      </c>
      <c r="M1071" s="2" t="s">
        <v>32</v>
      </c>
      <c r="N1071" s="2" t="s">
        <v>661</v>
      </c>
      <c r="O1071" s="2" t="s">
        <v>309</v>
      </c>
      <c r="P1071" s="2" t="s">
        <v>2853</v>
      </c>
      <c r="Q1071" s="2" t="s">
        <v>348</v>
      </c>
      <c r="R1071" s="2" t="s">
        <v>361</v>
      </c>
      <c r="S1071" s="2" t="s">
        <v>35</v>
      </c>
      <c r="T1071" s="144">
        <v>3.61</v>
      </c>
      <c r="U1071" s="2" t="s">
        <v>3363</v>
      </c>
      <c r="V1071" s="155">
        <v>2.1999999999999999E-2</v>
      </c>
      <c r="W1071" s="157">
        <v>3.039E-2</v>
      </c>
      <c r="X1071" s="4" t="s">
        <v>597</v>
      </c>
      <c r="Y1071" s="4" t="s">
        <v>309</v>
      </c>
      <c r="Z1071" s="144">
        <v>23333.34</v>
      </c>
      <c r="AA1071" s="144">
        <v>1</v>
      </c>
      <c r="AB1071" s="144">
        <v>102.03</v>
      </c>
      <c r="AD1071" s="144">
        <v>23.806999999999999</v>
      </c>
      <c r="AG1071" s="2" t="s">
        <v>37</v>
      </c>
      <c r="AH1071" s="144">
        <v>4.8999999999999998E-5</v>
      </c>
      <c r="AI1071" s="157">
        <v>1.06813571406871E-3</v>
      </c>
      <c r="AJ1071" s="157">
        <v>4.0067153199007202E-4</v>
      </c>
      <c r="AK1071" s="177"/>
    </row>
    <row r="1072" spans="1:37">
      <c r="A1072" s="2" t="s">
        <v>153</v>
      </c>
      <c r="B1072" s="2">
        <v>8129</v>
      </c>
      <c r="C1072" s="2" t="s">
        <v>2317</v>
      </c>
      <c r="D1072" s="2" t="s">
        <v>2318</v>
      </c>
      <c r="E1072" s="4" t="s">
        <v>353</v>
      </c>
      <c r="F1072" s="2" t="s">
        <v>3371</v>
      </c>
      <c r="G1072" s="2" t="s">
        <v>3372</v>
      </c>
      <c r="H1072" s="2" t="s">
        <v>356</v>
      </c>
      <c r="I1072" s="2" t="s">
        <v>1149</v>
      </c>
      <c r="J1072" s="2" t="s">
        <v>31</v>
      </c>
      <c r="K1072" s="2" t="s">
        <v>31</v>
      </c>
      <c r="L1072" s="2" t="s">
        <v>513</v>
      </c>
      <c r="M1072" s="2" t="s">
        <v>32</v>
      </c>
      <c r="N1072" s="2" t="s">
        <v>645</v>
      </c>
      <c r="O1072" s="2" t="s">
        <v>309</v>
      </c>
      <c r="P1072" s="2" t="s">
        <v>2874</v>
      </c>
      <c r="Q1072" s="2" t="s">
        <v>599</v>
      </c>
      <c r="R1072" s="2" t="s">
        <v>361</v>
      </c>
      <c r="S1072" s="2" t="s">
        <v>35</v>
      </c>
      <c r="T1072" s="144">
        <v>2.2360000000000002</v>
      </c>
      <c r="U1072" s="2" t="s">
        <v>2859</v>
      </c>
      <c r="V1072" s="155">
        <v>1.7500000000000002E-2</v>
      </c>
      <c r="W1072" s="157">
        <v>5.4710000000000002E-2</v>
      </c>
      <c r="X1072" s="4" t="s">
        <v>597</v>
      </c>
      <c r="Y1072" s="4" t="s">
        <v>309</v>
      </c>
      <c r="Z1072" s="144">
        <v>51884.800000000003</v>
      </c>
      <c r="AA1072" s="144">
        <v>1</v>
      </c>
      <c r="AB1072" s="144">
        <v>92.2</v>
      </c>
      <c r="AD1072" s="144">
        <v>47.838000000000001</v>
      </c>
      <c r="AG1072" s="2" t="s">
        <v>37</v>
      </c>
      <c r="AH1072" s="144">
        <v>3.8400000000000001E-4</v>
      </c>
      <c r="AI1072" s="157">
        <v>2.1463112816445802E-3</v>
      </c>
      <c r="AJ1072" s="157">
        <v>8.0510914298366997E-4</v>
      </c>
      <c r="AK1072" s="177"/>
    </row>
    <row r="1073" spans="1:37">
      <c r="A1073" s="2" t="s">
        <v>153</v>
      </c>
      <c r="B1073" s="2">
        <v>8129</v>
      </c>
      <c r="C1073" s="2" t="s">
        <v>2476</v>
      </c>
      <c r="D1073" s="2" t="s">
        <v>2477</v>
      </c>
      <c r="E1073" s="4" t="s">
        <v>353</v>
      </c>
      <c r="F1073" s="2" t="s">
        <v>3373</v>
      </c>
      <c r="G1073" s="2" t="s">
        <v>3374</v>
      </c>
      <c r="H1073" s="2" t="s">
        <v>356</v>
      </c>
      <c r="I1073" s="2" t="s">
        <v>345</v>
      </c>
      <c r="J1073" s="2" t="s">
        <v>31</v>
      </c>
      <c r="K1073" s="2" t="s">
        <v>31</v>
      </c>
      <c r="L1073" s="2" t="s">
        <v>513</v>
      </c>
      <c r="M1073" s="2" t="s">
        <v>32</v>
      </c>
      <c r="N1073" s="2" t="s">
        <v>637</v>
      </c>
      <c r="O1073" s="2" t="s">
        <v>309</v>
      </c>
      <c r="P1073" s="2" t="s">
        <v>2892</v>
      </c>
      <c r="Q1073" s="2" t="s">
        <v>599</v>
      </c>
      <c r="R1073" s="2" t="s">
        <v>361</v>
      </c>
      <c r="S1073" s="2" t="s">
        <v>35</v>
      </c>
      <c r="T1073" s="144">
        <v>3.19</v>
      </c>
      <c r="U1073" s="2" t="s">
        <v>3375</v>
      </c>
      <c r="V1073" s="155">
        <v>4.6899999999999997E-2</v>
      </c>
      <c r="W1073" s="157">
        <v>7.596E-2</v>
      </c>
      <c r="X1073" s="4" t="s">
        <v>597</v>
      </c>
      <c r="Y1073" s="4" t="s">
        <v>309</v>
      </c>
      <c r="Z1073" s="144">
        <v>74236.179999999993</v>
      </c>
      <c r="AA1073" s="144">
        <v>1</v>
      </c>
      <c r="AB1073" s="144">
        <v>101.4</v>
      </c>
      <c r="AD1073" s="144">
        <v>75.275000000000006</v>
      </c>
      <c r="AG1073" s="2" t="s">
        <v>37</v>
      </c>
      <c r="AH1073" s="144">
        <v>6.2000000000000003E-5</v>
      </c>
      <c r="AI1073" s="157">
        <v>3.3773433264678598E-3</v>
      </c>
      <c r="AJ1073" s="157">
        <v>1.2668851971232499E-3</v>
      </c>
      <c r="AK1073" s="177"/>
    </row>
    <row r="1074" spans="1:37">
      <c r="A1074" s="2" t="s">
        <v>153</v>
      </c>
      <c r="B1074" s="2">
        <v>8129</v>
      </c>
      <c r="C1074" s="2" t="s">
        <v>3376</v>
      </c>
      <c r="D1074" s="2" t="s">
        <v>3377</v>
      </c>
      <c r="E1074" s="4" t="s">
        <v>502</v>
      </c>
      <c r="F1074" s="2" t="s">
        <v>3378</v>
      </c>
      <c r="G1074" s="2" t="s">
        <v>3379</v>
      </c>
      <c r="H1074" s="2" t="s">
        <v>356</v>
      </c>
      <c r="I1074" s="2" t="s">
        <v>345</v>
      </c>
      <c r="J1074" s="2" t="s">
        <v>134</v>
      </c>
      <c r="K1074" s="2" t="s">
        <v>486</v>
      </c>
      <c r="L1074" s="2" t="s">
        <v>513</v>
      </c>
      <c r="M1074" s="2" t="s">
        <v>157</v>
      </c>
      <c r="N1074" s="2" t="s">
        <v>709</v>
      </c>
      <c r="O1074" s="2" t="s">
        <v>309</v>
      </c>
      <c r="P1074" s="2" t="s">
        <v>2901</v>
      </c>
      <c r="Q1074" s="2" t="s">
        <v>138</v>
      </c>
      <c r="R1074" s="2" t="s">
        <v>361</v>
      </c>
      <c r="S1074" s="2" t="s">
        <v>139</v>
      </c>
      <c r="T1074" s="144">
        <v>8.6300000000000008</v>
      </c>
      <c r="U1074" s="2" t="s">
        <v>3380</v>
      </c>
      <c r="V1074" s="155">
        <v>4.7E-2</v>
      </c>
      <c r="W1074" s="157">
        <v>5.4440000000000002E-2</v>
      </c>
      <c r="X1074" s="4" t="s">
        <v>597</v>
      </c>
      <c r="Y1074" s="4" t="s">
        <v>309</v>
      </c>
      <c r="Z1074" s="144">
        <v>22000</v>
      </c>
      <c r="AA1074" s="144">
        <v>3.7589999999999999</v>
      </c>
      <c r="AB1074" s="144">
        <v>97.108999999999995</v>
      </c>
      <c r="AD1074" s="144">
        <v>80.307000000000002</v>
      </c>
      <c r="AG1074" s="2" t="s">
        <v>37</v>
      </c>
      <c r="AH1074" s="144">
        <v>0</v>
      </c>
      <c r="AI1074" s="157">
        <v>3.6030939126181099E-3</v>
      </c>
      <c r="AJ1074" s="157">
        <v>1.35156716403917E-3</v>
      </c>
      <c r="AK1074" s="177"/>
    </row>
    <row r="1075" spans="1:37">
      <c r="A1075" s="2" t="s">
        <v>153</v>
      </c>
      <c r="B1075" s="2">
        <v>8129</v>
      </c>
      <c r="C1075" s="2" t="s">
        <v>3381</v>
      </c>
      <c r="D1075" s="2" t="s">
        <v>3382</v>
      </c>
      <c r="E1075" s="4" t="s">
        <v>502</v>
      </c>
      <c r="F1075" s="2" t="s">
        <v>3383</v>
      </c>
      <c r="G1075" s="2" t="s">
        <v>3384</v>
      </c>
      <c r="H1075" s="2" t="s">
        <v>356</v>
      </c>
      <c r="I1075" s="2" t="s">
        <v>345</v>
      </c>
      <c r="J1075" s="2" t="s">
        <v>134</v>
      </c>
      <c r="K1075" s="2" t="s">
        <v>423</v>
      </c>
      <c r="L1075" s="2" t="s">
        <v>513</v>
      </c>
      <c r="M1075" s="2" t="s">
        <v>157</v>
      </c>
      <c r="N1075" s="2" t="s">
        <v>693</v>
      </c>
      <c r="O1075" s="2" t="s">
        <v>309</v>
      </c>
      <c r="P1075" s="2" t="s">
        <v>3385</v>
      </c>
      <c r="Q1075" s="2" t="s">
        <v>138</v>
      </c>
      <c r="R1075" s="2" t="s">
        <v>361</v>
      </c>
      <c r="S1075" s="2" t="s">
        <v>139</v>
      </c>
      <c r="T1075" s="144">
        <v>3.54</v>
      </c>
      <c r="U1075" s="2" t="s">
        <v>3386</v>
      </c>
      <c r="V1075" s="155">
        <v>0.04</v>
      </c>
      <c r="W1075" s="157">
        <v>5.8650000000000001E-2</v>
      </c>
      <c r="X1075" s="4" t="s">
        <v>597</v>
      </c>
      <c r="Y1075" s="4" t="s">
        <v>309</v>
      </c>
      <c r="Z1075" s="144">
        <v>26000</v>
      </c>
      <c r="AA1075" s="144">
        <v>3.7589999999999999</v>
      </c>
      <c r="AB1075" s="144">
        <v>95.531000000000006</v>
      </c>
      <c r="AD1075" s="144">
        <v>93.366</v>
      </c>
      <c r="AG1075" s="2" t="s">
        <v>37</v>
      </c>
      <c r="AH1075" s="144">
        <v>4.8999999999999998E-5</v>
      </c>
      <c r="AI1075" s="157">
        <v>4.1889928259385197E-3</v>
      </c>
      <c r="AJ1075" s="157">
        <v>1.5713454301334599E-3</v>
      </c>
      <c r="AK1075" s="177"/>
    </row>
    <row r="1076" spans="1:37">
      <c r="A1076" s="2" t="s">
        <v>153</v>
      </c>
      <c r="B1076" s="2">
        <v>8129</v>
      </c>
      <c r="C1076" s="2" t="s">
        <v>3387</v>
      </c>
      <c r="D1076" s="2" t="s">
        <v>2669</v>
      </c>
      <c r="E1076" s="4" t="s">
        <v>502</v>
      </c>
      <c r="F1076" s="2" t="s">
        <v>3391</v>
      </c>
      <c r="G1076" s="2" t="s">
        <v>3392</v>
      </c>
      <c r="H1076" s="2" t="s">
        <v>356</v>
      </c>
      <c r="I1076" s="2" t="s">
        <v>345</v>
      </c>
      <c r="J1076" s="2" t="s">
        <v>134</v>
      </c>
      <c r="K1076" s="2" t="s">
        <v>486</v>
      </c>
      <c r="L1076" s="2" t="s">
        <v>513</v>
      </c>
      <c r="M1076" s="2" t="s">
        <v>157</v>
      </c>
      <c r="N1076" s="2" t="s">
        <v>732</v>
      </c>
      <c r="O1076" s="2" t="s">
        <v>309</v>
      </c>
      <c r="P1076" s="2" t="s">
        <v>3385</v>
      </c>
      <c r="Q1076" s="2" t="s">
        <v>138</v>
      </c>
      <c r="R1076" s="2" t="s">
        <v>361</v>
      </c>
      <c r="S1076" s="2" t="s">
        <v>139</v>
      </c>
      <c r="T1076" s="144">
        <v>6.91</v>
      </c>
      <c r="U1076" s="2" t="s">
        <v>3393</v>
      </c>
      <c r="V1076" s="155">
        <v>4.2999999999999997E-2</v>
      </c>
      <c r="W1076" s="157">
        <v>5.5050000000000002E-2</v>
      </c>
      <c r="X1076" s="4" t="s">
        <v>597</v>
      </c>
      <c r="Y1076" s="4" t="s">
        <v>309</v>
      </c>
      <c r="Z1076" s="144">
        <v>18000</v>
      </c>
      <c r="AA1076" s="144">
        <v>3.7589999999999999</v>
      </c>
      <c r="AB1076" s="144">
        <v>93.787999999999997</v>
      </c>
      <c r="AD1076" s="144">
        <v>63.457999999999998</v>
      </c>
      <c r="AG1076" s="2" t="s">
        <v>37</v>
      </c>
      <c r="AH1076" s="144">
        <v>5.5099999999999995E-4</v>
      </c>
      <c r="AI1076" s="157">
        <v>2.8471570956285601E-3</v>
      </c>
      <c r="AJ1076" s="157">
        <v>1.06800547935664E-3</v>
      </c>
      <c r="AK1076" s="177"/>
    </row>
    <row r="1077" spans="1:37">
      <c r="A1077" s="2" t="s">
        <v>153</v>
      </c>
      <c r="B1077" s="2">
        <v>8129</v>
      </c>
      <c r="C1077" s="2" t="s">
        <v>2506</v>
      </c>
      <c r="D1077" s="2" t="s">
        <v>2507</v>
      </c>
      <c r="E1077" s="4" t="s">
        <v>502</v>
      </c>
      <c r="F1077" s="2" t="s">
        <v>3394</v>
      </c>
      <c r="G1077" s="2" t="s">
        <v>3395</v>
      </c>
      <c r="H1077" s="2" t="s">
        <v>356</v>
      </c>
      <c r="I1077" s="2" t="s">
        <v>345</v>
      </c>
      <c r="J1077" s="2" t="s">
        <v>134</v>
      </c>
      <c r="K1077" s="2" t="s">
        <v>135</v>
      </c>
      <c r="L1077" s="2" t="s">
        <v>513</v>
      </c>
      <c r="M1077" s="2" t="s">
        <v>157</v>
      </c>
      <c r="N1077" s="2" t="s">
        <v>720</v>
      </c>
      <c r="O1077" s="2" t="s">
        <v>309</v>
      </c>
      <c r="P1077" s="2" t="s">
        <v>2846</v>
      </c>
      <c r="Q1077" s="2" t="s">
        <v>138</v>
      </c>
      <c r="R1077" s="2" t="s">
        <v>361</v>
      </c>
      <c r="S1077" s="2" t="s">
        <v>139</v>
      </c>
      <c r="T1077" s="144">
        <v>0.182</v>
      </c>
      <c r="U1077" s="2" t="s">
        <v>3396</v>
      </c>
      <c r="V1077" s="155">
        <v>6.3561999999999994E-2</v>
      </c>
      <c r="W1077" s="157">
        <v>6.157E-2</v>
      </c>
      <c r="X1077" s="4" t="s">
        <v>597</v>
      </c>
      <c r="Y1077" s="4" t="s">
        <v>309</v>
      </c>
      <c r="Z1077" s="144">
        <v>21000</v>
      </c>
      <c r="AA1077" s="144">
        <v>3.7589999999999999</v>
      </c>
      <c r="AB1077" s="144">
        <v>101.149</v>
      </c>
      <c r="AD1077" s="144">
        <v>79.846000000000004</v>
      </c>
      <c r="AG1077" s="2" t="s">
        <v>37</v>
      </c>
      <c r="AH1077" s="144">
        <v>1.4E-5</v>
      </c>
      <c r="AI1077" s="157">
        <v>3.58239533519885E-3</v>
      </c>
      <c r="AJ1077" s="157">
        <v>1.3438028597327499E-3</v>
      </c>
      <c r="AK1077" s="177"/>
    </row>
    <row r="1078" spans="1:37">
      <c r="A1078" s="2" t="s">
        <v>153</v>
      </c>
      <c r="B1078" s="2">
        <v>8129</v>
      </c>
      <c r="C1078" s="2" t="s">
        <v>2631</v>
      </c>
      <c r="D1078" s="2" t="s">
        <v>2632</v>
      </c>
      <c r="E1078" s="4" t="s">
        <v>502</v>
      </c>
      <c r="F1078" s="2" t="s">
        <v>3397</v>
      </c>
      <c r="G1078" s="2" t="s">
        <v>3398</v>
      </c>
      <c r="H1078" s="2" t="s">
        <v>356</v>
      </c>
      <c r="I1078" s="2" t="s">
        <v>345</v>
      </c>
      <c r="J1078" s="2" t="s">
        <v>134</v>
      </c>
      <c r="K1078" s="2" t="s">
        <v>135</v>
      </c>
      <c r="L1078" s="2" t="s">
        <v>513</v>
      </c>
      <c r="M1078" s="2" t="s">
        <v>157</v>
      </c>
      <c r="N1078" s="2" t="s">
        <v>2492</v>
      </c>
      <c r="O1078" s="2" t="s">
        <v>309</v>
      </c>
      <c r="P1078" s="2" t="s">
        <v>3385</v>
      </c>
      <c r="Q1078" s="2" t="s">
        <v>138</v>
      </c>
      <c r="R1078" s="2" t="s">
        <v>361</v>
      </c>
      <c r="S1078" s="2" t="s">
        <v>139</v>
      </c>
      <c r="T1078" s="144">
        <v>1.59</v>
      </c>
      <c r="U1078" s="2" t="s">
        <v>3399</v>
      </c>
      <c r="V1078" s="155">
        <v>2.196E-2</v>
      </c>
      <c r="W1078" s="157">
        <v>6.1550000000000001E-2</v>
      </c>
      <c r="X1078" s="4" t="s">
        <v>597</v>
      </c>
      <c r="Y1078" s="4" t="s">
        <v>309</v>
      </c>
      <c r="Z1078" s="144">
        <v>30000</v>
      </c>
      <c r="AA1078" s="144">
        <v>3.7589999999999999</v>
      </c>
      <c r="AB1078" s="144">
        <v>94.853999999999999</v>
      </c>
      <c r="AD1078" s="144">
        <v>106.967</v>
      </c>
      <c r="AG1078" s="2" t="s">
        <v>37</v>
      </c>
      <c r="AH1078" s="144">
        <v>5.0000000000000004E-6</v>
      </c>
      <c r="AI1078" s="157">
        <v>4.7992273999637597E-3</v>
      </c>
      <c r="AJ1078" s="157">
        <v>1.80025231755196E-3</v>
      </c>
      <c r="AK1078" s="177"/>
    </row>
    <row r="1079" spans="1:37">
      <c r="A1079" s="2" t="s">
        <v>153</v>
      </c>
      <c r="B1079" s="2">
        <v>8129</v>
      </c>
      <c r="C1079" s="2" t="s">
        <v>2660</v>
      </c>
      <c r="D1079" s="2" t="s">
        <v>2661</v>
      </c>
      <c r="E1079" s="4" t="s">
        <v>502</v>
      </c>
      <c r="F1079" s="2" t="s">
        <v>3400</v>
      </c>
      <c r="G1079" s="2" t="s">
        <v>3401</v>
      </c>
      <c r="H1079" s="2" t="s">
        <v>356</v>
      </c>
      <c r="I1079" s="2" t="s">
        <v>345</v>
      </c>
      <c r="J1079" s="2" t="s">
        <v>134</v>
      </c>
      <c r="K1079" s="2" t="s">
        <v>423</v>
      </c>
      <c r="L1079" s="2" t="s">
        <v>513</v>
      </c>
      <c r="M1079" s="2" t="s">
        <v>157</v>
      </c>
      <c r="N1079" s="2" t="s">
        <v>670</v>
      </c>
      <c r="O1079" s="2" t="s">
        <v>309</v>
      </c>
      <c r="P1079" s="2" t="s">
        <v>3047</v>
      </c>
      <c r="Q1079" s="2" t="s">
        <v>138</v>
      </c>
      <c r="R1079" s="2" t="s">
        <v>361</v>
      </c>
      <c r="S1079" s="2" t="s">
        <v>139</v>
      </c>
      <c r="T1079" s="144">
        <v>5.03</v>
      </c>
      <c r="U1079" s="2" t="s">
        <v>3402</v>
      </c>
      <c r="V1079" s="155">
        <v>4.8750000000000002E-2</v>
      </c>
      <c r="W1079" s="157">
        <v>7.8950000000000006E-2</v>
      </c>
      <c r="X1079" s="4" t="s">
        <v>597</v>
      </c>
      <c r="Y1079" s="4" t="s">
        <v>309</v>
      </c>
      <c r="Z1079" s="144">
        <v>16000</v>
      </c>
      <c r="AA1079" s="144">
        <v>3.7589999999999999</v>
      </c>
      <c r="AB1079" s="144">
        <v>94.622</v>
      </c>
      <c r="AD1079" s="144">
        <v>56.908999999999999</v>
      </c>
      <c r="AG1079" s="2" t="s">
        <v>37</v>
      </c>
      <c r="AH1079" s="144">
        <v>0</v>
      </c>
      <c r="AI1079" s="157">
        <v>2.5533214772916601E-3</v>
      </c>
      <c r="AJ1079" s="157">
        <v>9.5778393559434703E-4</v>
      </c>
      <c r="AK1079" s="177"/>
    </row>
    <row r="1080" spans="1:37">
      <c r="A1080" s="2" t="s">
        <v>153</v>
      </c>
      <c r="B1080" s="2">
        <v>8129</v>
      </c>
      <c r="C1080" s="2" t="s">
        <v>3403</v>
      </c>
      <c r="D1080" s="2" t="s">
        <v>3404</v>
      </c>
      <c r="E1080" s="4" t="s">
        <v>502</v>
      </c>
      <c r="F1080" s="2" t="s">
        <v>3405</v>
      </c>
      <c r="G1080" s="2" t="s">
        <v>3406</v>
      </c>
      <c r="H1080" s="2" t="s">
        <v>356</v>
      </c>
      <c r="I1080" s="2" t="s">
        <v>345</v>
      </c>
      <c r="J1080" s="2" t="s">
        <v>134</v>
      </c>
      <c r="K1080" s="2" t="s">
        <v>454</v>
      </c>
      <c r="L1080" s="2" t="s">
        <v>513</v>
      </c>
      <c r="M1080" s="2" t="s">
        <v>157</v>
      </c>
      <c r="N1080" s="2" t="s">
        <v>2505</v>
      </c>
      <c r="O1080" s="2" t="s">
        <v>309</v>
      </c>
      <c r="P1080" s="2" t="s">
        <v>3407</v>
      </c>
      <c r="Q1080" s="2" t="s">
        <v>138</v>
      </c>
      <c r="R1080" s="2" t="s">
        <v>361</v>
      </c>
      <c r="S1080" s="2" t="s">
        <v>139</v>
      </c>
      <c r="T1080" s="144">
        <v>5.71</v>
      </c>
      <c r="U1080" s="2" t="s">
        <v>3408</v>
      </c>
      <c r="V1080" s="155">
        <v>3.3480000000000003E-2</v>
      </c>
      <c r="W1080" s="157">
        <v>6.5989999999999993E-2</v>
      </c>
      <c r="X1080" s="4" t="s">
        <v>597</v>
      </c>
      <c r="Y1080" s="4" t="s">
        <v>309</v>
      </c>
      <c r="Z1080" s="144">
        <v>18000</v>
      </c>
      <c r="AA1080" s="144">
        <v>3.7589999999999999</v>
      </c>
      <c r="AB1080" s="144">
        <v>84.311000000000007</v>
      </c>
      <c r="AD1080" s="144">
        <v>57.046999999999997</v>
      </c>
      <c r="AG1080" s="2" t="s">
        <v>37</v>
      </c>
      <c r="AH1080" s="144">
        <v>0</v>
      </c>
      <c r="AI1080" s="157">
        <v>2.5594830445066601E-3</v>
      </c>
      <c r="AJ1080" s="157">
        <v>9.6009521921025195E-4</v>
      </c>
      <c r="AK1080" s="177"/>
    </row>
    <row r="1081" spans="1:37">
      <c r="A1081" s="2" t="s">
        <v>153</v>
      </c>
      <c r="B1081" s="2">
        <v>8129</v>
      </c>
      <c r="C1081" s="2" t="s">
        <v>3409</v>
      </c>
      <c r="D1081" s="2" t="s">
        <v>3410</v>
      </c>
      <c r="E1081" s="4" t="s">
        <v>502</v>
      </c>
      <c r="F1081" s="2" t="s">
        <v>3411</v>
      </c>
      <c r="G1081" s="2" t="s">
        <v>3412</v>
      </c>
      <c r="H1081" s="2" t="s">
        <v>356</v>
      </c>
      <c r="I1081" s="2" t="s">
        <v>345</v>
      </c>
      <c r="J1081" s="2" t="s">
        <v>134</v>
      </c>
      <c r="K1081" s="2" t="s">
        <v>135</v>
      </c>
      <c r="L1081" s="2" t="s">
        <v>513</v>
      </c>
      <c r="M1081" s="2" t="s">
        <v>157</v>
      </c>
      <c r="N1081" s="2" t="s">
        <v>714</v>
      </c>
      <c r="O1081" s="2" t="s">
        <v>309</v>
      </c>
      <c r="P1081" s="2" t="s">
        <v>3413</v>
      </c>
      <c r="Q1081" s="2" t="s">
        <v>138</v>
      </c>
      <c r="R1081" s="2" t="s">
        <v>361</v>
      </c>
      <c r="S1081" s="2" t="s">
        <v>139</v>
      </c>
      <c r="T1081" s="144">
        <v>5.6</v>
      </c>
      <c r="U1081" s="2" t="s">
        <v>3414</v>
      </c>
      <c r="V1081" s="155">
        <v>0.03</v>
      </c>
      <c r="W1081" s="157">
        <v>5.9200000000000003E-2</v>
      </c>
      <c r="X1081" s="4" t="s">
        <v>597</v>
      </c>
      <c r="Y1081" s="4" t="s">
        <v>309</v>
      </c>
      <c r="Z1081" s="144">
        <v>27000</v>
      </c>
      <c r="AA1081" s="144">
        <v>3.7589999999999999</v>
      </c>
      <c r="AB1081" s="144">
        <v>86.625</v>
      </c>
      <c r="AD1081" s="144">
        <v>87.918000000000006</v>
      </c>
      <c r="AG1081" s="2" t="s">
        <v>37</v>
      </c>
      <c r="AH1081" s="144">
        <v>0</v>
      </c>
      <c r="AI1081" s="157">
        <v>3.9445819017804697E-3</v>
      </c>
      <c r="AJ1081" s="157">
        <v>1.47966372889675E-3</v>
      </c>
      <c r="AK1081" s="177"/>
    </row>
    <row r="1082" spans="1:37">
      <c r="A1082" s="2" t="s">
        <v>153</v>
      </c>
      <c r="B1082" s="2">
        <v>8129</v>
      </c>
      <c r="C1082" s="2" t="s">
        <v>3423</v>
      </c>
      <c r="D1082" s="2" t="s">
        <v>3424</v>
      </c>
      <c r="E1082" s="4" t="s">
        <v>502</v>
      </c>
      <c r="F1082" s="2" t="s">
        <v>3425</v>
      </c>
      <c r="G1082" s="2" t="s">
        <v>3426</v>
      </c>
      <c r="H1082" s="2" t="s">
        <v>356</v>
      </c>
      <c r="I1082" s="2" t="s">
        <v>345</v>
      </c>
      <c r="J1082" s="2" t="s">
        <v>134</v>
      </c>
      <c r="K1082" s="2" t="s">
        <v>471</v>
      </c>
      <c r="L1082" s="2" t="s">
        <v>513</v>
      </c>
      <c r="M1082" s="2" t="s">
        <v>157</v>
      </c>
      <c r="N1082" s="2" t="s">
        <v>741</v>
      </c>
      <c r="O1082" s="2" t="s">
        <v>309</v>
      </c>
      <c r="P1082" s="2" t="s">
        <v>3047</v>
      </c>
      <c r="Q1082" s="2" t="s">
        <v>616</v>
      </c>
      <c r="R1082" s="2" t="s">
        <v>361</v>
      </c>
      <c r="S1082" s="2" t="s">
        <v>139</v>
      </c>
      <c r="T1082" s="144">
        <v>3.82</v>
      </c>
      <c r="U1082" s="2" t="s">
        <v>3427</v>
      </c>
      <c r="V1082" s="155">
        <v>4.4999999999999998E-2</v>
      </c>
      <c r="W1082" s="157">
        <v>5.5419999999999997E-2</v>
      </c>
      <c r="X1082" s="4" t="s">
        <v>597</v>
      </c>
      <c r="Y1082" s="4" t="s">
        <v>309</v>
      </c>
      <c r="Z1082" s="144">
        <v>31000</v>
      </c>
      <c r="AA1082" s="144">
        <v>3.7589999999999999</v>
      </c>
      <c r="AB1082" s="144">
        <v>97.74</v>
      </c>
      <c r="AD1082" s="144">
        <v>113.896</v>
      </c>
      <c r="AG1082" s="2" t="s">
        <v>37</v>
      </c>
      <c r="AH1082" s="144">
        <v>1.7E-5</v>
      </c>
      <c r="AI1082" s="157">
        <v>5.1100991596782202E-3</v>
      </c>
      <c r="AJ1082" s="157">
        <v>1.9168643384559201E-3</v>
      </c>
      <c r="AK1082" s="177"/>
    </row>
    <row r="1083" spans="1:37">
      <c r="A1083" s="2" t="s">
        <v>153</v>
      </c>
      <c r="B1083" s="2">
        <v>8129</v>
      </c>
      <c r="C1083" s="2" t="s">
        <v>2698</v>
      </c>
      <c r="D1083" s="2" t="s">
        <v>2699</v>
      </c>
      <c r="E1083" s="4" t="s">
        <v>502</v>
      </c>
      <c r="F1083" s="2" t="s">
        <v>3428</v>
      </c>
      <c r="G1083" s="2" t="s">
        <v>3429</v>
      </c>
      <c r="H1083" s="2" t="s">
        <v>356</v>
      </c>
      <c r="I1083" s="2" t="s">
        <v>345</v>
      </c>
      <c r="J1083" s="2" t="s">
        <v>134</v>
      </c>
      <c r="K1083" s="2" t="s">
        <v>135</v>
      </c>
      <c r="L1083" s="2" t="s">
        <v>513</v>
      </c>
      <c r="M1083" s="2" t="s">
        <v>157</v>
      </c>
      <c r="N1083" s="2" t="s">
        <v>2505</v>
      </c>
      <c r="O1083" s="2" t="s">
        <v>309</v>
      </c>
      <c r="P1083" s="2" t="s">
        <v>3407</v>
      </c>
      <c r="Q1083" s="2" t="s">
        <v>138</v>
      </c>
      <c r="R1083" s="2" t="s">
        <v>361</v>
      </c>
      <c r="S1083" s="2" t="s">
        <v>139</v>
      </c>
      <c r="T1083" s="144">
        <v>5.32</v>
      </c>
      <c r="U1083" s="2" t="s">
        <v>3430</v>
      </c>
      <c r="V1083" s="155">
        <v>2.6499999999999999E-2</v>
      </c>
      <c r="W1083" s="157">
        <v>5.4390000000000001E-2</v>
      </c>
      <c r="X1083" s="4" t="s">
        <v>597</v>
      </c>
      <c r="Y1083" s="4" t="s">
        <v>309</v>
      </c>
      <c r="Z1083" s="144">
        <v>17000</v>
      </c>
      <c r="AA1083" s="144">
        <v>3.7589999999999999</v>
      </c>
      <c r="AB1083" s="144">
        <v>86.912999999999997</v>
      </c>
      <c r="AD1083" s="144">
        <v>55.54</v>
      </c>
      <c r="AG1083" s="2" t="s">
        <v>37</v>
      </c>
      <c r="AH1083" s="144">
        <v>0</v>
      </c>
      <c r="AI1083" s="157">
        <v>2.4918849651804002E-3</v>
      </c>
      <c r="AJ1083" s="157">
        <v>9.3473830468478799E-4</v>
      </c>
      <c r="AK1083" s="177"/>
    </row>
    <row r="1084" spans="1:37">
      <c r="A1084" s="2" t="s">
        <v>153</v>
      </c>
      <c r="B1084" s="2">
        <v>8129</v>
      </c>
      <c r="C1084" s="2" t="s">
        <v>3434</v>
      </c>
      <c r="D1084" s="2" t="s">
        <v>3435</v>
      </c>
      <c r="E1084" s="4" t="s">
        <v>502</v>
      </c>
      <c r="F1084" s="2" t="s">
        <v>3436</v>
      </c>
      <c r="G1084" s="2" t="s">
        <v>3437</v>
      </c>
      <c r="H1084" s="2" t="s">
        <v>356</v>
      </c>
      <c r="I1084" s="2" t="s">
        <v>345</v>
      </c>
      <c r="J1084" s="2" t="s">
        <v>134</v>
      </c>
      <c r="K1084" s="2" t="s">
        <v>423</v>
      </c>
      <c r="L1084" s="2" t="s">
        <v>513</v>
      </c>
      <c r="M1084" s="2" t="s">
        <v>157</v>
      </c>
      <c r="N1084" s="2" t="s">
        <v>720</v>
      </c>
      <c r="O1084" s="2" t="s">
        <v>309</v>
      </c>
      <c r="P1084" s="2" t="s">
        <v>2901</v>
      </c>
      <c r="Q1084" s="2" t="s">
        <v>138</v>
      </c>
      <c r="R1084" s="2" t="s">
        <v>361</v>
      </c>
      <c r="S1084" s="2" t="s">
        <v>139</v>
      </c>
      <c r="T1084" s="144">
        <v>5.56</v>
      </c>
      <c r="U1084" s="2" t="s">
        <v>3438</v>
      </c>
      <c r="V1084" s="155">
        <v>2.3570000000000001E-2</v>
      </c>
      <c r="W1084" s="157">
        <v>5.9580000000000001E-2</v>
      </c>
      <c r="X1084" s="4" t="s">
        <v>597</v>
      </c>
      <c r="Y1084" s="4" t="s">
        <v>309</v>
      </c>
      <c r="Z1084" s="144">
        <v>27000</v>
      </c>
      <c r="AA1084" s="144">
        <v>3.7589999999999999</v>
      </c>
      <c r="AB1084" s="144">
        <v>83.975999999999999</v>
      </c>
      <c r="AD1084" s="144">
        <v>85.23</v>
      </c>
      <c r="AG1084" s="2" t="s">
        <v>37</v>
      </c>
      <c r="AH1084" s="144">
        <v>1.8E-5</v>
      </c>
      <c r="AI1084" s="157">
        <v>3.82397597809802E-3</v>
      </c>
      <c r="AJ1084" s="157">
        <v>1.4344228858349101E-3</v>
      </c>
      <c r="AK1084" s="177"/>
    </row>
    <row r="1085" spans="1:37">
      <c r="A1085" s="2" t="s">
        <v>153</v>
      </c>
      <c r="B1085" s="2">
        <v>8129</v>
      </c>
      <c r="C1085" s="2" t="s">
        <v>2635</v>
      </c>
      <c r="D1085" s="2" t="s">
        <v>2636</v>
      </c>
      <c r="E1085" s="4" t="s">
        <v>502</v>
      </c>
      <c r="F1085" s="2" t="s">
        <v>3439</v>
      </c>
      <c r="G1085" s="2" t="s">
        <v>3440</v>
      </c>
      <c r="H1085" s="2" t="s">
        <v>356</v>
      </c>
      <c r="I1085" s="2" t="s">
        <v>345</v>
      </c>
      <c r="J1085" s="2" t="s">
        <v>134</v>
      </c>
      <c r="K1085" s="2" t="s">
        <v>486</v>
      </c>
      <c r="L1085" s="2" t="s">
        <v>513</v>
      </c>
      <c r="M1085" s="2" t="s">
        <v>157</v>
      </c>
      <c r="N1085" s="2" t="s">
        <v>709</v>
      </c>
      <c r="O1085" s="2" t="s">
        <v>309</v>
      </c>
      <c r="P1085" s="2" t="s">
        <v>2892</v>
      </c>
      <c r="Q1085" s="2" t="s">
        <v>138</v>
      </c>
      <c r="R1085" s="2" t="s">
        <v>361</v>
      </c>
      <c r="S1085" s="2" t="s">
        <v>139</v>
      </c>
      <c r="T1085" s="144">
        <v>6.28</v>
      </c>
      <c r="U1085" s="2" t="s">
        <v>3441</v>
      </c>
      <c r="V1085" s="155">
        <v>1.375E-2</v>
      </c>
      <c r="W1085" s="157">
        <v>0.05</v>
      </c>
      <c r="X1085" s="4" t="s">
        <v>597</v>
      </c>
      <c r="Y1085" s="4" t="s">
        <v>309</v>
      </c>
      <c r="Z1085" s="144">
        <v>43000</v>
      </c>
      <c r="AA1085" s="144">
        <v>3.7589999999999999</v>
      </c>
      <c r="AB1085" s="144">
        <v>80.75</v>
      </c>
      <c r="AD1085" s="144">
        <v>130.52199999999999</v>
      </c>
      <c r="AG1085" s="2" t="s">
        <v>37</v>
      </c>
      <c r="AH1085" s="144">
        <v>0</v>
      </c>
      <c r="AI1085" s="157">
        <v>5.8560408939573403E-3</v>
      </c>
      <c r="AJ1085" s="157">
        <v>2.1966767382402799E-3</v>
      </c>
      <c r="AK1085" s="177"/>
    </row>
    <row r="1086" spans="1:37">
      <c r="A1086" s="2" t="s">
        <v>153</v>
      </c>
      <c r="B1086" s="2">
        <v>8129</v>
      </c>
      <c r="C1086" s="2" t="s">
        <v>342</v>
      </c>
      <c r="D1086" s="2" t="s">
        <v>352</v>
      </c>
      <c r="E1086" s="4" t="s">
        <v>353</v>
      </c>
      <c r="F1086" s="2" t="s">
        <v>3447</v>
      </c>
      <c r="G1086" s="2" t="s">
        <v>3448</v>
      </c>
      <c r="H1086" s="2" t="s">
        <v>356</v>
      </c>
      <c r="I1086" s="2" t="s">
        <v>345</v>
      </c>
      <c r="J1086" s="2" t="s">
        <v>31</v>
      </c>
      <c r="K1086" s="2" t="s">
        <v>31</v>
      </c>
      <c r="L1086" s="2" t="s">
        <v>513</v>
      </c>
      <c r="M1086" s="2" t="s">
        <v>3449</v>
      </c>
      <c r="N1086" s="2" t="s">
        <v>720</v>
      </c>
      <c r="O1086" s="2" t="s">
        <v>309</v>
      </c>
      <c r="P1086" s="2" t="s">
        <v>2846</v>
      </c>
      <c r="Q1086" s="2" t="s">
        <v>34</v>
      </c>
      <c r="R1086" s="2" t="s">
        <v>361</v>
      </c>
      <c r="S1086" s="2" t="s">
        <v>139</v>
      </c>
      <c r="T1086" s="144">
        <v>2.82</v>
      </c>
      <c r="U1086" s="2" t="s">
        <v>3450</v>
      </c>
      <c r="V1086" s="155">
        <v>5.1249999999999997E-2</v>
      </c>
      <c r="W1086" s="157">
        <v>6.0760000000000002E-2</v>
      </c>
      <c r="X1086" s="4" t="s">
        <v>597</v>
      </c>
      <c r="Y1086" s="4" t="s">
        <v>309</v>
      </c>
      <c r="Z1086" s="144">
        <v>8000</v>
      </c>
      <c r="AA1086" s="144">
        <v>3.7589999999999999</v>
      </c>
      <c r="AB1086" s="144">
        <v>99.513000000000005</v>
      </c>
      <c r="AD1086" s="144">
        <v>29.925999999999998</v>
      </c>
      <c r="AG1086" s="2" t="s">
        <v>37</v>
      </c>
      <c r="AH1086" s="144">
        <v>1.5999999999999999E-5</v>
      </c>
      <c r="AI1086" s="157">
        <v>1.3426573400664801E-3</v>
      </c>
      <c r="AJ1086" s="157">
        <v>5.0364814723117299E-4</v>
      </c>
      <c r="AK1086" s="177"/>
    </row>
    <row r="1087" spans="1:37">
      <c r="A1087" s="2" t="s">
        <v>153</v>
      </c>
      <c r="B1087" s="2">
        <v>8129</v>
      </c>
      <c r="C1087" s="2" t="s">
        <v>3454</v>
      </c>
      <c r="D1087" s="2" t="s">
        <v>3455</v>
      </c>
      <c r="E1087" s="4" t="s">
        <v>502</v>
      </c>
      <c r="F1087" s="2" t="s">
        <v>3456</v>
      </c>
      <c r="G1087" s="2" t="s">
        <v>3457</v>
      </c>
      <c r="H1087" s="2" t="s">
        <v>356</v>
      </c>
      <c r="I1087" s="2" t="s">
        <v>345</v>
      </c>
      <c r="J1087" s="2" t="s">
        <v>134</v>
      </c>
      <c r="K1087" s="2" t="s">
        <v>135</v>
      </c>
      <c r="L1087" s="2" t="s">
        <v>513</v>
      </c>
      <c r="M1087" s="2" t="s">
        <v>157</v>
      </c>
      <c r="N1087" s="2" t="s">
        <v>709</v>
      </c>
      <c r="O1087" s="2" t="s">
        <v>309</v>
      </c>
      <c r="P1087" s="2" t="s">
        <v>3047</v>
      </c>
      <c r="Q1087" s="2" t="s">
        <v>616</v>
      </c>
      <c r="R1087" s="2" t="s">
        <v>361</v>
      </c>
      <c r="S1087" s="2" t="s">
        <v>139</v>
      </c>
      <c r="T1087" s="144">
        <v>5.23</v>
      </c>
      <c r="U1087" s="2" t="s">
        <v>3458</v>
      </c>
      <c r="V1087" s="155">
        <v>3.4000000000000002E-2</v>
      </c>
      <c r="W1087" s="157">
        <v>5.5410000000000001E-2</v>
      </c>
      <c r="X1087" s="4" t="s">
        <v>597</v>
      </c>
      <c r="Y1087" s="4" t="s">
        <v>309</v>
      </c>
      <c r="Z1087" s="144">
        <v>28000</v>
      </c>
      <c r="AA1087" s="144">
        <v>3.7589999999999999</v>
      </c>
      <c r="AB1087" s="144">
        <v>90.957999999999998</v>
      </c>
      <c r="AD1087" s="144">
        <v>95.734999999999999</v>
      </c>
      <c r="AG1087" s="2" t="s">
        <v>37</v>
      </c>
      <c r="AH1087" s="144">
        <v>3.6999999999999998E-5</v>
      </c>
      <c r="AI1087" s="157">
        <v>4.2952845995452901E-3</v>
      </c>
      <c r="AJ1087" s="157">
        <v>1.6112168502236499E-3</v>
      </c>
      <c r="AK1087" s="177"/>
    </row>
    <row r="1088" spans="1:37">
      <c r="A1088" s="2" t="s">
        <v>153</v>
      </c>
      <c r="B1088" s="2">
        <v>8129</v>
      </c>
      <c r="C1088" s="2" t="s">
        <v>3462</v>
      </c>
      <c r="D1088" s="2" t="s">
        <v>3463</v>
      </c>
      <c r="E1088" s="4" t="s">
        <v>502</v>
      </c>
      <c r="F1088" s="2" t="s">
        <v>3464</v>
      </c>
      <c r="G1088" s="2" t="s">
        <v>3465</v>
      </c>
      <c r="H1088" s="2" t="s">
        <v>356</v>
      </c>
      <c r="I1088" s="2" t="s">
        <v>345</v>
      </c>
      <c r="J1088" s="2" t="s">
        <v>134</v>
      </c>
      <c r="K1088" s="2" t="s">
        <v>135</v>
      </c>
      <c r="L1088" s="2" t="s">
        <v>513</v>
      </c>
      <c r="M1088" s="2" t="s">
        <v>157</v>
      </c>
      <c r="N1088" s="2" t="s">
        <v>2505</v>
      </c>
      <c r="O1088" s="2" t="s">
        <v>309</v>
      </c>
      <c r="P1088" s="2" t="s">
        <v>3385</v>
      </c>
      <c r="Q1088" s="2" t="s">
        <v>138</v>
      </c>
      <c r="R1088" s="2" t="s">
        <v>361</v>
      </c>
      <c r="S1088" s="2" t="s">
        <v>139</v>
      </c>
      <c r="T1088" s="144">
        <v>5.62</v>
      </c>
      <c r="U1088" s="2" t="s">
        <v>3466</v>
      </c>
      <c r="V1088" s="155">
        <v>3.875E-2</v>
      </c>
      <c r="W1088" s="157">
        <v>5.8779999999999999E-2</v>
      </c>
      <c r="X1088" s="4" t="s">
        <v>597</v>
      </c>
      <c r="Y1088" s="4" t="s">
        <v>309</v>
      </c>
      <c r="Z1088" s="144">
        <v>26000</v>
      </c>
      <c r="AA1088" s="144">
        <v>3.7589999999999999</v>
      </c>
      <c r="AB1088" s="144">
        <v>90.811999999999998</v>
      </c>
      <c r="AD1088" s="144">
        <v>88.754000000000005</v>
      </c>
      <c r="AG1088" s="2" t="s">
        <v>37</v>
      </c>
      <c r="AH1088" s="144">
        <v>0</v>
      </c>
      <c r="AI1088" s="157">
        <v>3.9820919558620398E-3</v>
      </c>
      <c r="AJ1088" s="157">
        <v>1.4937342357021501E-3</v>
      </c>
      <c r="AK1088" s="177"/>
    </row>
    <row r="1089" spans="1:37">
      <c r="A1089" s="2" t="s">
        <v>153</v>
      </c>
      <c r="B1089" s="2">
        <v>8129</v>
      </c>
      <c r="C1089" s="2" t="s">
        <v>3473</v>
      </c>
      <c r="D1089" s="2" t="s">
        <v>3474</v>
      </c>
      <c r="E1089" s="4" t="s">
        <v>502</v>
      </c>
      <c r="F1089" s="2" t="s">
        <v>3475</v>
      </c>
      <c r="G1089" s="2" t="s">
        <v>3476</v>
      </c>
      <c r="H1089" s="2" t="s">
        <v>356</v>
      </c>
      <c r="I1089" s="2" t="s">
        <v>345</v>
      </c>
      <c r="J1089" s="2" t="s">
        <v>134</v>
      </c>
      <c r="K1089" s="2" t="s">
        <v>135</v>
      </c>
      <c r="L1089" s="2" t="s">
        <v>513</v>
      </c>
      <c r="M1089" s="2" t="s">
        <v>157</v>
      </c>
      <c r="N1089" s="2" t="s">
        <v>728</v>
      </c>
      <c r="O1089" s="2" t="s">
        <v>309</v>
      </c>
      <c r="P1089" s="2" t="s">
        <v>3407</v>
      </c>
      <c r="Q1089" s="2" t="s">
        <v>138</v>
      </c>
      <c r="R1089" s="2" t="s">
        <v>361</v>
      </c>
      <c r="S1089" s="2" t="s">
        <v>139</v>
      </c>
      <c r="T1089" s="144">
        <v>14.45</v>
      </c>
      <c r="U1089" s="2" t="s">
        <v>3477</v>
      </c>
      <c r="V1089" s="155">
        <v>3.5999999999999997E-2</v>
      </c>
      <c r="W1089" s="157">
        <v>5.9909999999999998E-2</v>
      </c>
      <c r="X1089" s="4" t="s">
        <v>597</v>
      </c>
      <c r="Y1089" s="4" t="s">
        <v>309</v>
      </c>
      <c r="Z1089" s="144">
        <v>20000</v>
      </c>
      <c r="AA1089" s="144">
        <v>3.7589999999999999</v>
      </c>
      <c r="AB1089" s="144">
        <v>70.567999999999998</v>
      </c>
      <c r="AD1089" s="144">
        <v>53.052999999999997</v>
      </c>
      <c r="AG1089" s="2" t="s">
        <v>37</v>
      </c>
      <c r="AH1089" s="144">
        <v>3.9999999999999998E-6</v>
      </c>
      <c r="AI1089" s="157">
        <v>2.3802936602294999E-3</v>
      </c>
      <c r="AJ1089" s="157">
        <v>8.9287896179180001E-4</v>
      </c>
      <c r="AK1089" s="177"/>
    </row>
    <row r="1090" spans="1:37">
      <c r="A1090" s="2" t="s">
        <v>153</v>
      </c>
      <c r="B1090" s="2">
        <v>8129</v>
      </c>
      <c r="C1090" s="2" t="s">
        <v>3486</v>
      </c>
      <c r="D1090" s="2" t="s">
        <v>3487</v>
      </c>
      <c r="E1090" s="4" t="s">
        <v>502</v>
      </c>
      <c r="F1090" s="2" t="s">
        <v>3488</v>
      </c>
      <c r="G1090" s="2" t="s">
        <v>3489</v>
      </c>
      <c r="H1090" s="2" t="s">
        <v>356</v>
      </c>
      <c r="I1090" s="2" t="s">
        <v>345</v>
      </c>
      <c r="J1090" s="2" t="s">
        <v>134</v>
      </c>
      <c r="K1090" s="2" t="s">
        <v>135</v>
      </c>
      <c r="L1090" s="2" t="s">
        <v>513</v>
      </c>
      <c r="M1090" s="2" t="s">
        <v>157</v>
      </c>
      <c r="N1090" s="2" t="s">
        <v>726</v>
      </c>
      <c r="O1090" s="2" t="s">
        <v>309</v>
      </c>
      <c r="P1090" s="2" t="s">
        <v>2913</v>
      </c>
      <c r="Q1090" s="2" t="s">
        <v>138</v>
      </c>
      <c r="R1090" s="2" t="s">
        <v>361</v>
      </c>
      <c r="S1090" s="2" t="s">
        <v>139</v>
      </c>
      <c r="T1090" s="144">
        <v>5.24</v>
      </c>
      <c r="U1090" s="2" t="s">
        <v>3490</v>
      </c>
      <c r="V1090" s="155">
        <v>3.6999999999999998E-2</v>
      </c>
      <c r="W1090" s="157">
        <v>7.1790000000000007E-2</v>
      </c>
      <c r="X1090" s="4" t="s">
        <v>597</v>
      </c>
      <c r="Y1090" s="4" t="s">
        <v>309</v>
      </c>
      <c r="Z1090" s="144">
        <v>18000</v>
      </c>
      <c r="AA1090" s="144">
        <v>3.7589999999999999</v>
      </c>
      <c r="AB1090" s="144">
        <v>87.715000000000003</v>
      </c>
      <c r="AD1090" s="144">
        <v>59.35</v>
      </c>
      <c r="AG1090" s="2" t="s">
        <v>37</v>
      </c>
      <c r="AH1090" s="144">
        <v>0</v>
      </c>
      <c r="AI1090" s="157">
        <v>2.6628025458199402E-3</v>
      </c>
      <c r="AJ1090" s="157">
        <v>9.9885170149091292E-4</v>
      </c>
      <c r="AK1090" s="177"/>
    </row>
    <row r="1091" spans="1:37">
      <c r="A1091" s="2" t="s">
        <v>153</v>
      </c>
      <c r="B1091" s="2">
        <v>8129</v>
      </c>
      <c r="C1091" s="2" t="s">
        <v>3486</v>
      </c>
      <c r="D1091" s="2" t="s">
        <v>3487</v>
      </c>
      <c r="E1091" s="4" t="s">
        <v>502</v>
      </c>
      <c r="F1091" s="2" t="s">
        <v>3491</v>
      </c>
      <c r="G1091" s="2" t="s">
        <v>3492</v>
      </c>
      <c r="H1091" s="2" t="s">
        <v>356</v>
      </c>
      <c r="I1091" s="2" t="s">
        <v>345</v>
      </c>
      <c r="J1091" s="2" t="s">
        <v>134</v>
      </c>
      <c r="K1091" s="2" t="s">
        <v>436</v>
      </c>
      <c r="L1091" s="2" t="s">
        <v>513</v>
      </c>
      <c r="M1091" s="2" t="s">
        <v>157</v>
      </c>
      <c r="N1091" s="2" t="s">
        <v>726</v>
      </c>
      <c r="O1091" s="2" t="s">
        <v>309</v>
      </c>
      <c r="P1091" s="2" t="s">
        <v>2901</v>
      </c>
      <c r="Q1091" s="2" t="s">
        <v>138</v>
      </c>
      <c r="R1091" s="2" t="s">
        <v>361</v>
      </c>
      <c r="S1091" s="2" t="s">
        <v>139</v>
      </c>
      <c r="T1091" s="144">
        <v>4.03</v>
      </c>
      <c r="U1091" s="2" t="s">
        <v>3493</v>
      </c>
      <c r="V1091" s="155">
        <v>2.9499999999999998E-2</v>
      </c>
      <c r="W1091" s="157">
        <v>5.9749999999999998E-2</v>
      </c>
      <c r="X1091" s="4" t="s">
        <v>597</v>
      </c>
      <c r="Y1091" s="4" t="s">
        <v>309</v>
      </c>
      <c r="Z1091" s="144">
        <v>18000</v>
      </c>
      <c r="AA1091" s="144">
        <v>3.7589999999999999</v>
      </c>
      <c r="AB1091" s="144">
        <v>89.091999999999999</v>
      </c>
      <c r="AD1091" s="144">
        <v>60.281999999999996</v>
      </c>
      <c r="AG1091" s="2" t="s">
        <v>37</v>
      </c>
      <c r="AH1091" s="144">
        <v>0</v>
      </c>
      <c r="AI1091" s="157">
        <v>2.7046217336074698E-3</v>
      </c>
      <c r="AJ1091" s="157">
        <v>1.0145386201256101E-3</v>
      </c>
      <c r="AK1091" s="177"/>
    </row>
    <row r="1092" spans="1:37">
      <c r="A1092" s="2" t="s">
        <v>153</v>
      </c>
      <c r="B1092" s="2">
        <v>8129</v>
      </c>
      <c r="C1092" s="2" t="s">
        <v>3494</v>
      </c>
      <c r="D1092" s="2" t="s">
        <v>3495</v>
      </c>
      <c r="E1092" s="4" t="s">
        <v>502</v>
      </c>
      <c r="F1092" s="2" t="s">
        <v>3496</v>
      </c>
      <c r="G1092" s="2" t="s">
        <v>3497</v>
      </c>
      <c r="H1092" s="2" t="s">
        <v>356</v>
      </c>
      <c r="I1092" s="2" t="s">
        <v>345</v>
      </c>
      <c r="J1092" s="2" t="s">
        <v>134</v>
      </c>
      <c r="K1092" s="2" t="s">
        <v>477</v>
      </c>
      <c r="L1092" s="2" t="s">
        <v>513</v>
      </c>
      <c r="M1092" s="2" t="s">
        <v>157</v>
      </c>
      <c r="N1092" s="2" t="s">
        <v>726</v>
      </c>
      <c r="O1092" s="2" t="s">
        <v>309</v>
      </c>
      <c r="P1092" s="2" t="s">
        <v>3001</v>
      </c>
      <c r="Q1092" s="2" t="s">
        <v>616</v>
      </c>
      <c r="R1092" s="2" t="s">
        <v>361</v>
      </c>
      <c r="S1092" s="2" t="s">
        <v>139</v>
      </c>
      <c r="T1092" s="144">
        <v>1.08</v>
      </c>
      <c r="U1092" s="2" t="s">
        <v>3498</v>
      </c>
      <c r="V1092" s="155">
        <v>5.7500000000000002E-2</v>
      </c>
      <c r="W1092" s="157">
        <v>9.171E-2</v>
      </c>
      <c r="X1092" s="4" t="s">
        <v>597</v>
      </c>
      <c r="Y1092" s="4" t="s">
        <v>309</v>
      </c>
      <c r="Z1092" s="144">
        <v>17000</v>
      </c>
      <c r="AA1092" s="144">
        <v>3.7589999999999999</v>
      </c>
      <c r="AB1092" s="144">
        <v>104.408</v>
      </c>
      <c r="AD1092" s="144">
        <v>66.72</v>
      </c>
      <c r="AG1092" s="2" t="s">
        <v>37</v>
      </c>
      <c r="AH1092" s="144">
        <v>2.4000000000000001E-5</v>
      </c>
      <c r="AI1092" s="157">
        <v>2.9934893417223199E-3</v>
      </c>
      <c r="AJ1092" s="157">
        <v>1.1228965989491101E-3</v>
      </c>
      <c r="AK1092" s="177"/>
    </row>
    <row r="1093" spans="1:37">
      <c r="A1093" s="2" t="s">
        <v>153</v>
      </c>
      <c r="B1093" s="2">
        <v>8129</v>
      </c>
      <c r="C1093" s="2" t="s">
        <v>3499</v>
      </c>
      <c r="D1093" s="2" t="s">
        <v>3500</v>
      </c>
      <c r="E1093" s="4" t="s">
        <v>502</v>
      </c>
      <c r="F1093" s="2" t="s">
        <v>3501</v>
      </c>
      <c r="G1093" s="2" t="s">
        <v>3502</v>
      </c>
      <c r="H1093" s="2" t="s">
        <v>356</v>
      </c>
      <c r="I1093" s="2" t="s">
        <v>345</v>
      </c>
      <c r="J1093" s="2" t="s">
        <v>134</v>
      </c>
      <c r="K1093" s="2" t="s">
        <v>135</v>
      </c>
      <c r="L1093" s="2" t="s">
        <v>513</v>
      </c>
      <c r="M1093" s="2" t="s">
        <v>157</v>
      </c>
      <c r="N1093" s="2" t="s">
        <v>2492</v>
      </c>
      <c r="O1093" s="2" t="s">
        <v>309</v>
      </c>
      <c r="P1093" s="2" t="s">
        <v>3413</v>
      </c>
      <c r="Q1093" s="2" t="s">
        <v>138</v>
      </c>
      <c r="R1093" s="2" t="s">
        <v>361</v>
      </c>
      <c r="S1093" s="2" t="s">
        <v>139</v>
      </c>
      <c r="T1093" s="144">
        <v>0.73</v>
      </c>
      <c r="U1093" s="2" t="s">
        <v>3503</v>
      </c>
      <c r="V1093" s="155">
        <v>0.04</v>
      </c>
      <c r="W1093" s="157">
        <v>7.7200000000000005E-2</v>
      </c>
      <c r="X1093" s="4" t="s">
        <v>597</v>
      </c>
      <c r="Y1093" s="4" t="s">
        <v>309</v>
      </c>
      <c r="Z1093" s="144">
        <v>18000</v>
      </c>
      <c r="AA1093" s="144">
        <v>3.7589999999999999</v>
      </c>
      <c r="AB1093" s="144">
        <v>91.778999999999996</v>
      </c>
      <c r="AD1093" s="144">
        <v>62.098999999999997</v>
      </c>
      <c r="AG1093" s="2" t="s">
        <v>37</v>
      </c>
      <c r="AH1093" s="144">
        <v>2.4000000000000001E-5</v>
      </c>
      <c r="AI1093" s="157">
        <v>2.7861772451351898E-3</v>
      </c>
      <c r="AJ1093" s="157">
        <v>1.04513114813085E-3</v>
      </c>
      <c r="AK1093" s="177"/>
    </row>
    <row r="1094" spans="1:37">
      <c r="A1094" s="2" t="s">
        <v>153</v>
      </c>
      <c r="B1094" s="2">
        <v>8129</v>
      </c>
      <c r="C1094" s="2" t="s">
        <v>3504</v>
      </c>
      <c r="D1094" s="2" t="s">
        <v>3505</v>
      </c>
      <c r="E1094" s="4" t="s">
        <v>502</v>
      </c>
      <c r="F1094" s="2" t="s">
        <v>3506</v>
      </c>
      <c r="G1094" s="2" t="s">
        <v>3507</v>
      </c>
      <c r="H1094" s="2" t="s">
        <v>356</v>
      </c>
      <c r="I1094" s="2" t="s">
        <v>345</v>
      </c>
      <c r="J1094" s="2" t="s">
        <v>134</v>
      </c>
      <c r="K1094" s="2" t="s">
        <v>135</v>
      </c>
      <c r="L1094" s="2" t="s">
        <v>513</v>
      </c>
      <c r="M1094" s="2" t="s">
        <v>157</v>
      </c>
      <c r="N1094" s="2" t="s">
        <v>734</v>
      </c>
      <c r="O1094" s="2" t="s">
        <v>309</v>
      </c>
      <c r="P1094" s="2" t="s">
        <v>3407</v>
      </c>
      <c r="Q1094" s="2" t="s">
        <v>138</v>
      </c>
      <c r="R1094" s="2" t="s">
        <v>361</v>
      </c>
      <c r="S1094" s="2" t="s">
        <v>139</v>
      </c>
      <c r="T1094" s="144">
        <v>4.9000000000000004</v>
      </c>
      <c r="U1094" s="2" t="s">
        <v>3508</v>
      </c>
      <c r="V1094" s="155">
        <v>4.2999999999999997E-2</v>
      </c>
      <c r="W1094" s="157">
        <v>5.3690000000000002E-2</v>
      </c>
      <c r="X1094" s="4" t="s">
        <v>597</v>
      </c>
      <c r="Y1094" s="4" t="s">
        <v>309</v>
      </c>
      <c r="Z1094" s="144">
        <v>40000</v>
      </c>
      <c r="AA1094" s="144">
        <v>3.7589999999999999</v>
      </c>
      <c r="AB1094" s="144">
        <v>97.313000000000002</v>
      </c>
      <c r="AD1094" s="144">
        <v>146.31899999999999</v>
      </c>
      <c r="AG1094" s="2" t="s">
        <v>37</v>
      </c>
      <c r="AH1094" s="144">
        <v>1.2999999999999999E-5</v>
      </c>
      <c r="AI1094" s="157">
        <v>6.5648261888146498E-3</v>
      </c>
      <c r="AJ1094" s="157">
        <v>2.4625512766551999E-3</v>
      </c>
      <c r="AK1094" s="177"/>
    </row>
    <row r="1095" spans="1:37">
      <c r="A1095" s="2" t="s">
        <v>153</v>
      </c>
      <c r="B1095" s="2">
        <v>8129</v>
      </c>
      <c r="C1095" s="2" t="s">
        <v>2788</v>
      </c>
      <c r="D1095" s="2" t="s">
        <v>2789</v>
      </c>
      <c r="E1095" s="4" t="s">
        <v>502</v>
      </c>
      <c r="F1095" s="2" t="s">
        <v>3509</v>
      </c>
      <c r="G1095" s="2" t="s">
        <v>3510</v>
      </c>
      <c r="H1095" s="2" t="s">
        <v>356</v>
      </c>
      <c r="I1095" s="2" t="s">
        <v>345</v>
      </c>
      <c r="J1095" s="2" t="s">
        <v>134</v>
      </c>
      <c r="K1095" s="2" t="s">
        <v>135</v>
      </c>
      <c r="L1095" s="2" t="s">
        <v>513</v>
      </c>
      <c r="M1095" s="2" t="s">
        <v>157</v>
      </c>
      <c r="N1095" s="2" t="s">
        <v>734</v>
      </c>
      <c r="O1095" s="2" t="s">
        <v>309</v>
      </c>
      <c r="P1095" s="2" t="s">
        <v>3047</v>
      </c>
      <c r="Q1095" s="2" t="s">
        <v>616</v>
      </c>
      <c r="R1095" s="2" t="s">
        <v>361</v>
      </c>
      <c r="S1095" s="2" t="s">
        <v>139</v>
      </c>
      <c r="T1095" s="144">
        <v>5.1100000000000003</v>
      </c>
      <c r="U1095" s="2" t="s">
        <v>3511</v>
      </c>
      <c r="V1095" s="155">
        <v>3.875E-2</v>
      </c>
      <c r="W1095" s="157">
        <v>5.4539999999999998E-2</v>
      </c>
      <c r="X1095" s="4" t="s">
        <v>597</v>
      </c>
      <c r="Y1095" s="4" t="s">
        <v>309</v>
      </c>
      <c r="Z1095" s="144">
        <v>16000</v>
      </c>
      <c r="AA1095" s="144">
        <v>3.7589999999999999</v>
      </c>
      <c r="AB1095" s="144">
        <v>94.444000000000003</v>
      </c>
      <c r="AD1095" s="144">
        <v>56.802</v>
      </c>
      <c r="AG1095" s="2" t="s">
        <v>37</v>
      </c>
      <c r="AH1095" s="144">
        <v>0</v>
      </c>
      <c r="AI1095" s="157">
        <v>2.5485186963738501E-3</v>
      </c>
      <c r="AJ1095" s="157">
        <v>9.5598235030625305E-4</v>
      </c>
      <c r="AK1095" s="177"/>
    </row>
    <row r="1096" spans="1:37">
      <c r="A1096" s="2" t="s">
        <v>153</v>
      </c>
      <c r="B1096" s="2">
        <v>8129</v>
      </c>
      <c r="C1096" s="2" t="s">
        <v>3512</v>
      </c>
      <c r="D1096" s="2" t="s">
        <v>3513</v>
      </c>
      <c r="E1096" s="4" t="s">
        <v>502</v>
      </c>
      <c r="F1096" s="2" t="s">
        <v>3514</v>
      </c>
      <c r="G1096" s="2" t="s">
        <v>3515</v>
      </c>
      <c r="H1096" s="2" t="s">
        <v>356</v>
      </c>
      <c r="I1096" s="2" t="s">
        <v>345</v>
      </c>
      <c r="J1096" s="2" t="s">
        <v>134</v>
      </c>
      <c r="K1096" s="2" t="s">
        <v>135</v>
      </c>
      <c r="L1096" s="2" t="s">
        <v>513</v>
      </c>
      <c r="M1096" s="2" t="s">
        <v>157</v>
      </c>
      <c r="N1096" s="2" t="s">
        <v>1584</v>
      </c>
      <c r="O1096" s="2" t="s">
        <v>309</v>
      </c>
      <c r="P1096" s="2" t="s">
        <v>3385</v>
      </c>
      <c r="Q1096" s="2" t="s">
        <v>138</v>
      </c>
      <c r="R1096" s="2" t="s">
        <v>361</v>
      </c>
      <c r="S1096" s="2" t="s">
        <v>139</v>
      </c>
      <c r="T1096" s="144">
        <v>4.53</v>
      </c>
      <c r="U1096" s="2" t="s">
        <v>3516</v>
      </c>
      <c r="V1096" s="155">
        <v>0.06</v>
      </c>
      <c r="W1096" s="157">
        <v>6.0859999999999997E-2</v>
      </c>
      <c r="X1096" s="4" t="s">
        <v>597</v>
      </c>
      <c r="Y1096" s="4" t="s">
        <v>309</v>
      </c>
      <c r="Z1096" s="144">
        <v>18000</v>
      </c>
      <c r="AA1096" s="144">
        <v>3.7589999999999999</v>
      </c>
      <c r="AB1096" s="144">
        <v>100.733</v>
      </c>
      <c r="AD1096" s="144">
        <v>68.158000000000001</v>
      </c>
      <c r="AG1096" s="2" t="s">
        <v>37</v>
      </c>
      <c r="AH1096" s="144">
        <v>0</v>
      </c>
      <c r="AI1096" s="157">
        <v>3.0580174818263602E-3</v>
      </c>
      <c r="AJ1096" s="157">
        <v>1.14710193953591E-3</v>
      </c>
      <c r="AK1096" s="177"/>
    </row>
    <row r="1097" spans="1:37">
      <c r="A1097" s="2" t="s">
        <v>153</v>
      </c>
      <c r="B1097" s="2">
        <v>8129</v>
      </c>
      <c r="C1097" s="2" t="s">
        <v>3517</v>
      </c>
      <c r="D1097" s="2" t="s">
        <v>3518</v>
      </c>
      <c r="E1097" s="4" t="s">
        <v>502</v>
      </c>
      <c r="F1097" s="2" t="s">
        <v>3519</v>
      </c>
      <c r="G1097" s="2" t="s">
        <v>3520</v>
      </c>
      <c r="H1097" s="2" t="s">
        <v>356</v>
      </c>
      <c r="I1097" s="2" t="s">
        <v>345</v>
      </c>
      <c r="J1097" s="2" t="s">
        <v>134</v>
      </c>
      <c r="K1097" s="2" t="s">
        <v>423</v>
      </c>
      <c r="L1097" s="2" t="s">
        <v>513</v>
      </c>
      <c r="M1097" s="2" t="s">
        <v>157</v>
      </c>
      <c r="N1097" s="2" t="s">
        <v>734</v>
      </c>
      <c r="O1097" s="2" t="s">
        <v>309</v>
      </c>
      <c r="P1097" s="2" t="s">
        <v>3413</v>
      </c>
      <c r="Q1097" s="2" t="s">
        <v>138</v>
      </c>
      <c r="R1097" s="2" t="s">
        <v>361</v>
      </c>
      <c r="S1097" s="2" t="s">
        <v>139</v>
      </c>
      <c r="T1097" s="144">
        <v>1.88</v>
      </c>
      <c r="U1097" s="2" t="s">
        <v>3521</v>
      </c>
      <c r="V1097" s="155">
        <v>3.2500000000000001E-2</v>
      </c>
      <c r="W1097" s="157">
        <v>6.9409999999999999E-2</v>
      </c>
      <c r="X1097" s="4" t="s">
        <v>597</v>
      </c>
      <c r="Y1097" s="4" t="s">
        <v>309</v>
      </c>
      <c r="Z1097" s="144">
        <v>25000</v>
      </c>
      <c r="AA1097" s="144">
        <v>3.7589999999999999</v>
      </c>
      <c r="AB1097" s="144">
        <v>95.555999999999997</v>
      </c>
      <c r="AD1097" s="144">
        <v>89.799000000000007</v>
      </c>
      <c r="AG1097" s="2" t="s">
        <v>37</v>
      </c>
      <c r="AH1097" s="144">
        <v>5.0000000000000002E-5</v>
      </c>
      <c r="AI1097" s="157">
        <v>4.0289610854792298E-3</v>
      </c>
      <c r="AJ1097" s="157">
        <v>1.51131545288215E-3</v>
      </c>
      <c r="AK1097" s="177"/>
    </row>
    <row r="1098" spans="1:37">
      <c r="A1098" s="2" t="s">
        <v>153</v>
      </c>
      <c r="B1098" s="2">
        <v>8129</v>
      </c>
      <c r="C1098" s="2" t="s">
        <v>3522</v>
      </c>
      <c r="D1098" s="2" t="s">
        <v>3523</v>
      </c>
      <c r="E1098" s="4" t="s">
        <v>502</v>
      </c>
      <c r="F1098" s="2" t="s">
        <v>3524</v>
      </c>
      <c r="G1098" s="2" t="s">
        <v>3525</v>
      </c>
      <c r="H1098" s="2" t="s">
        <v>356</v>
      </c>
      <c r="I1098" s="2" t="s">
        <v>345</v>
      </c>
      <c r="J1098" s="2" t="s">
        <v>134</v>
      </c>
      <c r="K1098" s="2" t="s">
        <v>135</v>
      </c>
      <c r="L1098" s="2" t="s">
        <v>513</v>
      </c>
      <c r="M1098" s="2" t="s">
        <v>157</v>
      </c>
      <c r="N1098" s="2" t="s">
        <v>728</v>
      </c>
      <c r="O1098" s="2" t="s">
        <v>309</v>
      </c>
      <c r="P1098" s="2" t="s">
        <v>3385</v>
      </c>
      <c r="Q1098" s="2" t="s">
        <v>138</v>
      </c>
      <c r="R1098" s="2" t="s">
        <v>361</v>
      </c>
      <c r="S1098" s="2" t="s">
        <v>139</v>
      </c>
      <c r="T1098" s="144">
        <v>2.81</v>
      </c>
      <c r="U1098" s="2" t="s">
        <v>3526</v>
      </c>
      <c r="V1098" s="155">
        <v>4.7500000000000001E-2</v>
      </c>
      <c r="W1098" s="157">
        <v>5.6180000000000001E-2</v>
      </c>
      <c r="X1098" s="4" t="s">
        <v>597</v>
      </c>
      <c r="Y1098" s="4" t="s">
        <v>309</v>
      </c>
      <c r="Z1098" s="144">
        <v>18000</v>
      </c>
      <c r="AA1098" s="144">
        <v>3.7589999999999999</v>
      </c>
      <c r="AB1098" s="144">
        <v>100.30200000000001</v>
      </c>
      <c r="AD1098" s="144">
        <v>67.866</v>
      </c>
      <c r="AG1098" s="2" t="s">
        <v>37</v>
      </c>
      <c r="AH1098" s="144">
        <v>0</v>
      </c>
      <c r="AI1098" s="157">
        <v>3.0449237720253401E-3</v>
      </c>
      <c r="AJ1098" s="157">
        <v>1.1421903195083199E-3</v>
      </c>
      <c r="AK1098" s="177"/>
    </row>
    <row r="1099" spans="1:37">
      <c r="A1099" s="2" t="s">
        <v>153</v>
      </c>
      <c r="B1099" s="2">
        <v>8129</v>
      </c>
      <c r="C1099" s="2" t="s">
        <v>3527</v>
      </c>
      <c r="D1099" s="2" t="s">
        <v>3528</v>
      </c>
      <c r="E1099" s="4" t="s">
        <v>502</v>
      </c>
      <c r="F1099" s="2" t="s">
        <v>3529</v>
      </c>
      <c r="G1099" s="2" t="s">
        <v>3530</v>
      </c>
      <c r="H1099" s="2" t="s">
        <v>356</v>
      </c>
      <c r="I1099" s="2" t="s">
        <v>345</v>
      </c>
      <c r="J1099" s="2" t="s">
        <v>134</v>
      </c>
      <c r="K1099" s="2" t="s">
        <v>486</v>
      </c>
      <c r="L1099" s="2" t="s">
        <v>513</v>
      </c>
      <c r="M1099" s="2" t="s">
        <v>157</v>
      </c>
      <c r="N1099" s="2" t="s">
        <v>2492</v>
      </c>
      <c r="O1099" s="2" t="s">
        <v>309</v>
      </c>
      <c r="P1099" s="2" t="s">
        <v>3385</v>
      </c>
      <c r="Q1099" s="2" t="s">
        <v>138</v>
      </c>
      <c r="R1099" s="2" t="s">
        <v>361</v>
      </c>
      <c r="S1099" s="2" t="s">
        <v>139</v>
      </c>
      <c r="T1099" s="144">
        <v>3.79</v>
      </c>
      <c r="U1099" s="2" t="s">
        <v>3531</v>
      </c>
      <c r="V1099" s="155">
        <v>4.7E-2</v>
      </c>
      <c r="W1099" s="157">
        <v>5.4100000000000002E-2</v>
      </c>
      <c r="X1099" s="4" t="s">
        <v>597</v>
      </c>
      <c r="Y1099" s="4" t="s">
        <v>309</v>
      </c>
      <c r="Z1099" s="144">
        <v>24000</v>
      </c>
      <c r="AA1099" s="144">
        <v>3.7589999999999999</v>
      </c>
      <c r="AB1099" s="144">
        <v>99.424999999999997</v>
      </c>
      <c r="AD1099" s="144">
        <v>89.697000000000003</v>
      </c>
      <c r="AG1099" s="2" t="s">
        <v>37</v>
      </c>
      <c r="AH1099" s="144">
        <v>1.9000000000000001E-5</v>
      </c>
      <c r="AI1099" s="157">
        <v>4.0244063593339501E-3</v>
      </c>
      <c r="AJ1099" s="157">
        <v>1.50960691614998E-3</v>
      </c>
      <c r="AK1099" s="177"/>
    </row>
    <row r="1100" spans="1:37">
      <c r="A1100" s="2" t="s">
        <v>153</v>
      </c>
      <c r="B1100" s="2">
        <v>8129</v>
      </c>
      <c r="C1100" s="2" t="s">
        <v>2356</v>
      </c>
      <c r="D1100" s="2" t="s">
        <v>2357</v>
      </c>
      <c r="E1100" s="4" t="s">
        <v>502</v>
      </c>
      <c r="F1100" s="2" t="s">
        <v>3532</v>
      </c>
      <c r="G1100" s="2" t="s">
        <v>3533</v>
      </c>
      <c r="H1100" s="2" t="s">
        <v>356</v>
      </c>
      <c r="I1100" s="2" t="s">
        <v>1152</v>
      </c>
      <c r="J1100" s="2" t="s">
        <v>31</v>
      </c>
      <c r="K1100" s="2" t="s">
        <v>486</v>
      </c>
      <c r="L1100" s="2" t="s">
        <v>513</v>
      </c>
      <c r="M1100" s="2" t="s">
        <v>157</v>
      </c>
      <c r="N1100" s="2" t="s">
        <v>728</v>
      </c>
      <c r="O1100" s="2" t="s">
        <v>309</v>
      </c>
      <c r="P1100" s="2" t="s">
        <v>360</v>
      </c>
      <c r="Q1100" s="20" t="s">
        <v>360</v>
      </c>
      <c r="R1100" s="20" t="s">
        <v>360</v>
      </c>
      <c r="S1100" s="2" t="s">
        <v>139</v>
      </c>
      <c r="T1100" s="144">
        <v>1.17</v>
      </c>
      <c r="U1100" s="2" t="s">
        <v>3312</v>
      </c>
      <c r="V1100" s="155">
        <v>0</v>
      </c>
      <c r="W1100" s="157">
        <v>6.0499999999999998E-2</v>
      </c>
      <c r="X1100" s="4" t="s">
        <v>597</v>
      </c>
      <c r="Y1100" s="4" t="s">
        <v>309</v>
      </c>
      <c r="Z1100" s="144">
        <v>59000</v>
      </c>
      <c r="AA1100" s="144">
        <v>3.7589999999999999</v>
      </c>
      <c r="AB1100" s="144">
        <v>93.171000000000006</v>
      </c>
      <c r="AD1100" s="144">
        <v>206.636</v>
      </c>
      <c r="AG1100" s="2" t="s">
        <v>37</v>
      </c>
      <c r="AH1100" s="144">
        <v>1.03E-4</v>
      </c>
      <c r="AI1100" s="157">
        <v>9.27102317479255E-3</v>
      </c>
      <c r="AJ1100" s="157">
        <v>3.4776807943345798E-3</v>
      </c>
      <c r="AK1100" s="177"/>
    </row>
    <row r="1101" spans="1:37">
      <c r="A1101" s="2" t="s">
        <v>153</v>
      </c>
      <c r="B1101" s="2">
        <v>8129</v>
      </c>
      <c r="C1101" s="2" t="s">
        <v>3537</v>
      </c>
      <c r="D1101" s="2" t="s">
        <v>3538</v>
      </c>
      <c r="E1101" s="4" t="s">
        <v>502</v>
      </c>
      <c r="F1101" s="2" t="s">
        <v>3539</v>
      </c>
      <c r="G1101" s="2" t="s">
        <v>3540</v>
      </c>
      <c r="H1101" s="2" t="s">
        <v>356</v>
      </c>
      <c r="I1101" s="2" t="s">
        <v>345</v>
      </c>
      <c r="J1101" s="2" t="s">
        <v>134</v>
      </c>
      <c r="K1101" s="2" t="s">
        <v>399</v>
      </c>
      <c r="L1101" s="2" t="s">
        <v>513</v>
      </c>
      <c r="M1101" s="2" t="s">
        <v>157</v>
      </c>
      <c r="N1101" s="2" t="s">
        <v>670</v>
      </c>
      <c r="O1101" s="2" t="s">
        <v>309</v>
      </c>
      <c r="P1101" s="2" t="s">
        <v>2913</v>
      </c>
      <c r="Q1101" s="2" t="s">
        <v>138</v>
      </c>
      <c r="R1101" s="2" t="s">
        <v>361</v>
      </c>
      <c r="S1101" s="2" t="s">
        <v>139</v>
      </c>
      <c r="T1101" s="144">
        <v>4.16</v>
      </c>
      <c r="U1101" s="2" t="s">
        <v>3541</v>
      </c>
      <c r="V1101" s="155">
        <v>4.4999999999999998E-2</v>
      </c>
      <c r="W1101" s="157">
        <v>5.5730000000000002E-2</v>
      </c>
      <c r="X1101" s="4" t="s">
        <v>597</v>
      </c>
      <c r="Y1101" s="4" t="s">
        <v>309</v>
      </c>
      <c r="Z1101" s="144">
        <v>15000</v>
      </c>
      <c r="AA1101" s="144">
        <v>3.7589999999999999</v>
      </c>
      <c r="AB1101" s="144">
        <v>98.129000000000005</v>
      </c>
      <c r="AD1101" s="144">
        <v>55.33</v>
      </c>
      <c r="AG1101" s="2" t="s">
        <v>37</v>
      </c>
      <c r="AH1101" s="144">
        <v>1.0000000000000001E-5</v>
      </c>
      <c r="AI1101" s="157">
        <v>2.48245687685384E-3</v>
      </c>
      <c r="AJ1101" s="157">
        <v>9.3120170671901804E-4</v>
      </c>
      <c r="AK1101" s="177"/>
    </row>
    <row r="1102" spans="1:37">
      <c r="A1102" s="2" t="s">
        <v>153</v>
      </c>
      <c r="B1102" s="2">
        <v>8129</v>
      </c>
      <c r="C1102" s="2" t="s">
        <v>1911</v>
      </c>
      <c r="D1102" s="2" t="s">
        <v>1912</v>
      </c>
      <c r="E1102" s="4" t="s">
        <v>353</v>
      </c>
      <c r="F1102" s="2" t="s">
        <v>3542</v>
      </c>
      <c r="G1102" s="2" t="s">
        <v>2900</v>
      </c>
      <c r="H1102" s="2" t="s">
        <v>356</v>
      </c>
      <c r="I1102" s="2" t="s">
        <v>1149</v>
      </c>
      <c r="J1102" s="2" t="s">
        <v>31</v>
      </c>
      <c r="K1102" s="2" t="s">
        <v>31</v>
      </c>
      <c r="L1102" s="2" t="s">
        <v>513</v>
      </c>
      <c r="M1102" s="2" t="s">
        <v>32</v>
      </c>
      <c r="N1102" s="2" t="s">
        <v>648</v>
      </c>
      <c r="O1102" s="2" t="s">
        <v>309</v>
      </c>
      <c r="P1102" s="2" t="s">
        <v>2901</v>
      </c>
      <c r="Q1102" s="2" t="s">
        <v>599</v>
      </c>
      <c r="R1102" s="2" t="s">
        <v>361</v>
      </c>
      <c r="S1102" s="2" t="s">
        <v>35</v>
      </c>
      <c r="T1102" s="144">
        <v>2.9079999999999999</v>
      </c>
      <c r="U1102" s="2" t="s">
        <v>2902</v>
      </c>
      <c r="V1102" s="155">
        <v>2.8500000000000001E-2</v>
      </c>
      <c r="W1102" s="157">
        <v>6.1769999999999999E-2</v>
      </c>
      <c r="X1102" s="4" t="s">
        <v>597</v>
      </c>
      <c r="Y1102" s="4" t="s">
        <v>309</v>
      </c>
      <c r="Z1102" s="144">
        <v>36000.01</v>
      </c>
      <c r="AA1102" s="144">
        <v>1</v>
      </c>
      <c r="AB1102" s="144">
        <v>91.18</v>
      </c>
      <c r="AD1102" s="144">
        <v>32.825000000000003</v>
      </c>
      <c r="AG1102" s="2" t="s">
        <v>37</v>
      </c>
      <c r="AH1102" s="144">
        <v>7.6000000000000004E-5</v>
      </c>
      <c r="AI1102" s="157">
        <v>1.47273242781106E-3</v>
      </c>
      <c r="AJ1102" s="157">
        <v>5.5244099629886596E-4</v>
      </c>
      <c r="AK1102" s="177"/>
    </row>
    <row r="1103" spans="1:37">
      <c r="A1103" s="2" t="s">
        <v>153</v>
      </c>
      <c r="B1103" s="2">
        <v>8129</v>
      </c>
      <c r="C1103" s="2" t="s">
        <v>1927</v>
      </c>
      <c r="D1103" s="2" t="s">
        <v>1928</v>
      </c>
      <c r="E1103" s="4" t="s">
        <v>353</v>
      </c>
      <c r="F1103" s="2" t="s">
        <v>3858</v>
      </c>
      <c r="G1103" s="2" t="s">
        <v>3859</v>
      </c>
      <c r="H1103" s="2" t="s">
        <v>356</v>
      </c>
      <c r="I1103" s="2" t="s">
        <v>1149</v>
      </c>
      <c r="J1103" s="2" t="s">
        <v>31</v>
      </c>
      <c r="K1103" s="2" t="s">
        <v>135</v>
      </c>
      <c r="L1103" s="2" t="s">
        <v>513</v>
      </c>
      <c r="M1103" s="2" t="s">
        <v>32</v>
      </c>
      <c r="N1103" s="2" t="s">
        <v>624</v>
      </c>
      <c r="O1103" s="2" t="s">
        <v>309</v>
      </c>
      <c r="P1103" s="2" t="s">
        <v>360</v>
      </c>
      <c r="Q1103" s="20" t="s">
        <v>360</v>
      </c>
      <c r="R1103" s="20" t="s">
        <v>360</v>
      </c>
      <c r="S1103" s="2" t="s">
        <v>35</v>
      </c>
      <c r="T1103" s="144">
        <v>0.627</v>
      </c>
      <c r="U1103" s="2" t="s">
        <v>3860</v>
      </c>
      <c r="V1103" s="155">
        <v>4.2500000000000003E-2</v>
      </c>
      <c r="W1103" s="157">
        <v>5.5780000000000003E-2</v>
      </c>
      <c r="X1103" s="4" t="s">
        <v>597</v>
      </c>
      <c r="Y1103" s="4" t="s">
        <v>309</v>
      </c>
      <c r="Z1103" s="144">
        <v>72570</v>
      </c>
      <c r="AA1103" s="144">
        <v>1</v>
      </c>
      <c r="AB1103" s="144">
        <v>100.64</v>
      </c>
      <c r="AD1103" s="144">
        <v>73.034000000000006</v>
      </c>
      <c r="AG1103" s="2" t="s">
        <v>37</v>
      </c>
      <c r="AH1103" s="144">
        <v>8.7399999999999999E-4</v>
      </c>
      <c r="AI1103" s="157">
        <v>3.2767958994131198E-3</v>
      </c>
      <c r="AJ1103" s="157">
        <v>1.2291685557779099E-3</v>
      </c>
      <c r="AK1103" s="177"/>
    </row>
    <row r="1104" spans="1:37">
      <c r="A1104" s="2" t="s">
        <v>153</v>
      </c>
      <c r="B1104" s="2">
        <v>8129</v>
      </c>
      <c r="C1104" s="2" t="s">
        <v>2010</v>
      </c>
      <c r="D1104" s="2" t="s">
        <v>2011</v>
      </c>
      <c r="E1104" s="4" t="s">
        <v>353</v>
      </c>
      <c r="F1104" s="2" t="s">
        <v>3543</v>
      </c>
      <c r="G1104" s="2" t="s">
        <v>3544</v>
      </c>
      <c r="H1104" s="2" t="s">
        <v>356</v>
      </c>
      <c r="I1104" s="2" t="s">
        <v>1149</v>
      </c>
      <c r="J1104" s="2" t="s">
        <v>134</v>
      </c>
      <c r="K1104" s="2" t="s">
        <v>31</v>
      </c>
      <c r="L1104" s="2" t="s">
        <v>513</v>
      </c>
      <c r="M1104" s="2" t="s">
        <v>32</v>
      </c>
      <c r="N1104" s="2" t="s">
        <v>630</v>
      </c>
      <c r="O1104" s="2" t="s">
        <v>309</v>
      </c>
      <c r="P1104" s="2" t="s">
        <v>2892</v>
      </c>
      <c r="Q1104" s="2" t="s">
        <v>599</v>
      </c>
      <c r="R1104" s="2" t="s">
        <v>361</v>
      </c>
      <c r="S1104" s="2" t="s">
        <v>35</v>
      </c>
      <c r="T1104" s="144">
        <v>0.98399999999999999</v>
      </c>
      <c r="U1104" s="2" t="s">
        <v>2947</v>
      </c>
      <c r="V1104" s="155">
        <v>4.1700000000000001E-2</v>
      </c>
      <c r="W1104" s="157">
        <v>5.5230000000000001E-2</v>
      </c>
      <c r="X1104" s="4" t="s">
        <v>597</v>
      </c>
      <c r="Y1104" s="4" t="s">
        <v>309</v>
      </c>
      <c r="Z1104" s="144">
        <v>18727.5</v>
      </c>
      <c r="AA1104" s="144">
        <v>1</v>
      </c>
      <c r="AB1104" s="144">
        <v>98.79</v>
      </c>
      <c r="AD1104" s="144">
        <v>18.501000000000001</v>
      </c>
      <c r="AG1104" s="2" t="s">
        <v>37</v>
      </c>
      <c r="AH1104" s="144">
        <v>9.7999999999999997E-5</v>
      </c>
      <c r="AI1104" s="157">
        <v>8.3006945221607699E-4</v>
      </c>
      <c r="AJ1104" s="157">
        <v>3.1136979570761002E-4</v>
      </c>
      <c r="AK1104" s="177"/>
    </row>
    <row r="1105" spans="1:37">
      <c r="A1105" s="2" t="s">
        <v>153</v>
      </c>
      <c r="B1105" s="2">
        <v>8129</v>
      </c>
      <c r="C1105" s="2" t="s">
        <v>2038</v>
      </c>
      <c r="D1105" s="2" t="s">
        <v>2039</v>
      </c>
      <c r="E1105" s="4" t="s">
        <v>353</v>
      </c>
      <c r="F1105" s="2" t="s">
        <v>3545</v>
      </c>
      <c r="G1105" s="2" t="s">
        <v>3546</v>
      </c>
      <c r="H1105" s="2" t="s">
        <v>356</v>
      </c>
      <c r="I1105" s="2" t="s">
        <v>1149</v>
      </c>
      <c r="J1105" s="2" t="s">
        <v>134</v>
      </c>
      <c r="K1105" s="2" t="s">
        <v>31</v>
      </c>
      <c r="L1105" s="2" t="s">
        <v>513</v>
      </c>
      <c r="M1105" s="2" t="s">
        <v>32</v>
      </c>
      <c r="N1105" s="2" t="s">
        <v>659</v>
      </c>
      <c r="O1105" s="2" t="s">
        <v>309</v>
      </c>
      <c r="P1105" s="2" t="s">
        <v>158</v>
      </c>
      <c r="Q1105" s="2" t="s">
        <v>599</v>
      </c>
      <c r="R1105" s="2" t="s">
        <v>361</v>
      </c>
      <c r="S1105" s="2" t="s">
        <v>35</v>
      </c>
      <c r="T1105" s="144">
        <v>1.2290000000000001</v>
      </c>
      <c r="U1105" s="2" t="s">
        <v>3547</v>
      </c>
      <c r="V1105" s="155">
        <v>1.4999999999999999E-2</v>
      </c>
      <c r="W1105" s="157">
        <v>5.9929999999999997E-2</v>
      </c>
      <c r="X1105" s="4" t="s">
        <v>597</v>
      </c>
      <c r="Y1105" s="4" t="s">
        <v>309</v>
      </c>
      <c r="Z1105" s="144">
        <v>0.02</v>
      </c>
      <c r="AA1105" s="144">
        <v>1</v>
      </c>
      <c r="AB1105" s="144">
        <v>94.79</v>
      </c>
      <c r="AC1105" s="144">
        <v>0</v>
      </c>
      <c r="AD1105" s="144">
        <v>0</v>
      </c>
      <c r="AG1105" s="2" t="s">
        <v>37</v>
      </c>
      <c r="AH1105" s="144">
        <v>0</v>
      </c>
      <c r="AI1105" s="157">
        <v>1.2992424568637101E-9</v>
      </c>
      <c r="AJ1105" s="157">
        <v>4.8736266259199704E-10</v>
      </c>
      <c r="AK1105" s="177"/>
    </row>
    <row r="1106" spans="1:37">
      <c r="A1106" s="2" t="s">
        <v>153</v>
      </c>
      <c r="B1106" s="2">
        <v>8129</v>
      </c>
      <c r="C1106" s="2" t="s">
        <v>2118</v>
      </c>
      <c r="D1106" s="2" t="s">
        <v>2119</v>
      </c>
      <c r="E1106" s="4" t="s">
        <v>353</v>
      </c>
      <c r="F1106" s="2" t="s">
        <v>3548</v>
      </c>
      <c r="G1106" s="2" t="s">
        <v>3179</v>
      </c>
      <c r="H1106" s="2" t="s">
        <v>356</v>
      </c>
      <c r="I1106" s="2" t="s">
        <v>1149</v>
      </c>
      <c r="J1106" s="2" t="s">
        <v>134</v>
      </c>
      <c r="K1106" s="2" t="s">
        <v>31</v>
      </c>
      <c r="L1106" s="2" t="s">
        <v>513</v>
      </c>
      <c r="M1106" s="2" t="s">
        <v>32</v>
      </c>
      <c r="N1106" s="2" t="s">
        <v>660</v>
      </c>
      <c r="O1106" s="2" t="s">
        <v>309</v>
      </c>
      <c r="P1106" s="2" t="s">
        <v>2874</v>
      </c>
      <c r="Q1106" s="2" t="s">
        <v>599</v>
      </c>
      <c r="R1106" s="2" t="s">
        <v>361</v>
      </c>
      <c r="S1106" s="2" t="s">
        <v>35</v>
      </c>
      <c r="T1106" s="144">
        <v>2.58</v>
      </c>
      <c r="U1106" s="2" t="s">
        <v>3180</v>
      </c>
      <c r="V1106" s="155">
        <v>4.1000000000000002E-2</v>
      </c>
      <c r="W1106" s="157">
        <v>5.185E-2</v>
      </c>
      <c r="X1106" s="4" t="s">
        <v>597</v>
      </c>
      <c r="Y1106" s="4" t="s">
        <v>309</v>
      </c>
      <c r="Z1106" s="144">
        <v>65579.210000000006</v>
      </c>
      <c r="AA1106" s="144">
        <v>1</v>
      </c>
      <c r="AB1106" s="144">
        <v>98.97</v>
      </c>
      <c r="AD1106" s="144">
        <v>64.903999999999996</v>
      </c>
      <c r="AG1106" s="2" t="s">
        <v>37</v>
      </c>
      <c r="AH1106" s="144">
        <v>1.6100000000000001E-4</v>
      </c>
      <c r="AI1106" s="157">
        <v>2.9120001378620699E-3</v>
      </c>
      <c r="AJ1106" s="157">
        <v>1.09232894380821E-3</v>
      </c>
      <c r="AK1106" s="177"/>
    </row>
    <row r="1107" spans="1:37">
      <c r="A1107" s="2" t="s">
        <v>153</v>
      </c>
      <c r="B1107" s="2">
        <v>8129</v>
      </c>
      <c r="C1107" s="2" t="s">
        <v>3239</v>
      </c>
      <c r="D1107" s="2" t="s">
        <v>3240</v>
      </c>
      <c r="E1107" s="4" t="s">
        <v>501</v>
      </c>
      <c r="F1107" s="2" t="s">
        <v>3549</v>
      </c>
      <c r="G1107" s="2" t="s">
        <v>3550</v>
      </c>
      <c r="H1107" s="2" t="s">
        <v>356</v>
      </c>
      <c r="I1107" s="2" t="s">
        <v>1149</v>
      </c>
      <c r="J1107" s="2" t="s">
        <v>134</v>
      </c>
      <c r="K1107" s="2" t="s">
        <v>135</v>
      </c>
      <c r="L1107" s="2" t="s">
        <v>513</v>
      </c>
      <c r="M1107" s="2" t="s">
        <v>32</v>
      </c>
      <c r="N1107" s="2" t="s">
        <v>648</v>
      </c>
      <c r="O1107" s="2" t="s">
        <v>309</v>
      </c>
      <c r="P1107" s="2" t="s">
        <v>2842</v>
      </c>
      <c r="Q1107" s="2" t="s">
        <v>348</v>
      </c>
      <c r="R1107" s="2" t="s">
        <v>361</v>
      </c>
      <c r="S1107" s="2" t="s">
        <v>35</v>
      </c>
      <c r="T1107" s="144">
        <v>3.6640000000000001</v>
      </c>
      <c r="U1107" s="2" t="s">
        <v>3551</v>
      </c>
      <c r="V1107" s="155">
        <v>4.4999999999999998E-2</v>
      </c>
      <c r="W1107" s="157">
        <v>6.9750000000000006E-2</v>
      </c>
      <c r="X1107" s="4" t="s">
        <v>597</v>
      </c>
      <c r="Y1107" s="4" t="s">
        <v>309</v>
      </c>
      <c r="Z1107" s="144">
        <v>74998.42</v>
      </c>
      <c r="AA1107" s="144">
        <v>1</v>
      </c>
      <c r="AB1107" s="144">
        <v>92.67</v>
      </c>
      <c r="AD1107" s="144">
        <v>69.501000000000005</v>
      </c>
      <c r="AG1107" s="2" t="s">
        <v>37</v>
      </c>
      <c r="AH1107" s="144">
        <v>8.2000000000000001E-5</v>
      </c>
      <c r="AI1107" s="157">
        <v>3.1182642629171398E-3</v>
      </c>
      <c r="AJ1107" s="157">
        <v>1.16970128694015E-3</v>
      </c>
      <c r="AK1107" s="177"/>
    </row>
    <row r="1108" spans="1:37">
      <c r="A1108" s="2" t="s">
        <v>153</v>
      </c>
      <c r="B1108" s="2">
        <v>8129</v>
      </c>
      <c r="C1108" s="2" t="s">
        <v>3592</v>
      </c>
      <c r="D1108" s="2" t="s">
        <v>3593</v>
      </c>
      <c r="E1108" s="4" t="s">
        <v>501</v>
      </c>
      <c r="F1108" s="2" t="s">
        <v>3594</v>
      </c>
      <c r="G1108" s="2" t="s">
        <v>3595</v>
      </c>
      <c r="H1108" s="2" t="s">
        <v>356</v>
      </c>
      <c r="I1108" s="2" t="s">
        <v>1149</v>
      </c>
      <c r="J1108" s="2" t="s">
        <v>134</v>
      </c>
      <c r="K1108" s="2" t="s">
        <v>135</v>
      </c>
      <c r="L1108" s="2" t="s">
        <v>513</v>
      </c>
      <c r="M1108" s="2" t="s">
        <v>32</v>
      </c>
      <c r="N1108" s="2" t="s">
        <v>648</v>
      </c>
      <c r="O1108" s="2" t="s">
        <v>309</v>
      </c>
      <c r="P1108" s="2" t="s">
        <v>2842</v>
      </c>
      <c r="Q1108" s="2" t="s">
        <v>348</v>
      </c>
      <c r="R1108" s="2" t="s">
        <v>361</v>
      </c>
      <c r="S1108" s="2" t="s">
        <v>35</v>
      </c>
      <c r="T1108" s="144">
        <v>1.0409999999999999</v>
      </c>
      <c r="U1108" s="2" t="s">
        <v>3188</v>
      </c>
      <c r="V1108" s="155">
        <v>3.9300000000000002E-2</v>
      </c>
      <c r="W1108" s="157">
        <v>8.2799999999999999E-2</v>
      </c>
      <c r="X1108" s="4" t="s">
        <v>597</v>
      </c>
      <c r="Y1108" s="4" t="s">
        <v>309</v>
      </c>
      <c r="Z1108" s="144">
        <v>37335.199999999997</v>
      </c>
      <c r="AA1108" s="144">
        <v>1</v>
      </c>
      <c r="AB1108" s="144">
        <v>97.3</v>
      </c>
      <c r="AD1108" s="144">
        <v>36.326999999999998</v>
      </c>
      <c r="AG1108" s="2" t="s">
        <v>37</v>
      </c>
      <c r="AH1108" s="144">
        <v>4.8000000000000001E-5</v>
      </c>
      <c r="AI1108" s="157">
        <v>1.6298699874701199E-3</v>
      </c>
      <c r="AJ1108" s="157">
        <v>6.1138532887056499E-4</v>
      </c>
      <c r="AK1108" s="177"/>
    </row>
    <row r="1109" spans="1:37">
      <c r="A1109" s="2" t="s">
        <v>153</v>
      </c>
      <c r="B1109" s="2">
        <v>8129</v>
      </c>
      <c r="C1109" s="2" t="s">
        <v>2253</v>
      </c>
      <c r="D1109" s="2" t="s">
        <v>2254</v>
      </c>
      <c r="E1109" s="4" t="s">
        <v>353</v>
      </c>
      <c r="F1109" s="2" t="s">
        <v>3953</v>
      </c>
      <c r="G1109" s="2" t="s">
        <v>3954</v>
      </c>
      <c r="H1109" s="2" t="s">
        <v>356</v>
      </c>
      <c r="I1109" s="2" t="s">
        <v>1149</v>
      </c>
      <c r="J1109" s="2" t="s">
        <v>31</v>
      </c>
      <c r="K1109" s="2" t="s">
        <v>31</v>
      </c>
      <c r="L1109" s="2" t="s">
        <v>513</v>
      </c>
      <c r="M1109" s="2" t="s">
        <v>32</v>
      </c>
      <c r="N1109" s="2" t="s">
        <v>630</v>
      </c>
      <c r="O1109" s="2" t="s">
        <v>309</v>
      </c>
      <c r="P1109" s="2" t="s">
        <v>158</v>
      </c>
      <c r="Q1109" s="2" t="s">
        <v>599</v>
      </c>
      <c r="R1109" s="2" t="s">
        <v>361</v>
      </c>
      <c r="S1109" s="2" t="s">
        <v>35</v>
      </c>
      <c r="T1109" s="144">
        <v>1.4630000000000001</v>
      </c>
      <c r="U1109" s="2" t="s">
        <v>3191</v>
      </c>
      <c r="V1109" s="155">
        <v>0.02</v>
      </c>
      <c r="W1109" s="157">
        <v>5.7119999999999997E-2</v>
      </c>
      <c r="X1109" s="4" t="s">
        <v>597</v>
      </c>
      <c r="Y1109" s="4" t="s">
        <v>309</v>
      </c>
      <c r="Z1109" s="144">
        <v>88000</v>
      </c>
      <c r="AA1109" s="144">
        <v>1</v>
      </c>
      <c r="AB1109" s="144">
        <v>94.88</v>
      </c>
      <c r="AD1109" s="144">
        <v>83.494</v>
      </c>
      <c r="AG1109" s="2" t="s">
        <v>37</v>
      </c>
      <c r="AH1109" s="144">
        <v>2.5099999999999998E-4</v>
      </c>
      <c r="AI1109" s="157">
        <v>3.7460967397735302E-3</v>
      </c>
      <c r="AJ1109" s="157">
        <v>1.4052093754928299E-3</v>
      </c>
      <c r="AK1109" s="177"/>
    </row>
    <row r="1110" spans="1:37">
      <c r="A1110" s="2" t="s">
        <v>153</v>
      </c>
      <c r="B1110" s="2">
        <v>8129</v>
      </c>
      <c r="C1110" s="2" t="s">
        <v>2568</v>
      </c>
      <c r="D1110" s="2" t="s">
        <v>2569</v>
      </c>
      <c r="E1110" s="4" t="s">
        <v>353</v>
      </c>
      <c r="F1110" s="2" t="s">
        <v>3552</v>
      </c>
      <c r="G1110" s="2" t="s">
        <v>3553</v>
      </c>
      <c r="H1110" s="2" t="s">
        <v>356</v>
      </c>
      <c r="I1110" s="2" t="s">
        <v>939</v>
      </c>
      <c r="J1110" s="2" t="s">
        <v>134</v>
      </c>
      <c r="K1110" s="2" t="s">
        <v>31</v>
      </c>
      <c r="L1110" s="2" t="s">
        <v>513</v>
      </c>
      <c r="M1110" s="2" t="s">
        <v>32</v>
      </c>
      <c r="N1110" s="2" t="s">
        <v>630</v>
      </c>
      <c r="O1110" s="2" t="s">
        <v>309</v>
      </c>
      <c r="P1110" s="2" t="s">
        <v>360</v>
      </c>
      <c r="Q1110" s="20" t="s">
        <v>360</v>
      </c>
      <c r="R1110" s="20" t="s">
        <v>360</v>
      </c>
      <c r="S1110" s="2" t="s">
        <v>35</v>
      </c>
      <c r="T1110" s="144">
        <v>1.6639999999999999</v>
      </c>
      <c r="U1110" s="2" t="s">
        <v>3554</v>
      </c>
      <c r="V1110" s="155">
        <v>2.8500000000000001E-2</v>
      </c>
      <c r="W1110" s="157">
        <v>2.3E-2</v>
      </c>
      <c r="X1110" s="4" t="s">
        <v>597</v>
      </c>
      <c r="Y1110" s="4" t="s">
        <v>309</v>
      </c>
      <c r="Z1110" s="144">
        <v>36259.74</v>
      </c>
      <c r="AA1110" s="144">
        <v>1</v>
      </c>
      <c r="AB1110" s="144">
        <v>116.03</v>
      </c>
      <c r="AD1110" s="144">
        <v>42.072000000000003</v>
      </c>
      <c r="AG1110" s="2" t="s">
        <v>37</v>
      </c>
      <c r="AH1110" s="144">
        <v>2.4800000000000001E-4</v>
      </c>
      <c r="AI1110" s="157">
        <v>1.8876289015194001E-3</v>
      </c>
      <c r="AJ1110" s="157">
        <v>7.0807403388804195E-4</v>
      </c>
      <c r="AK1110" s="177"/>
    </row>
    <row r="1111" spans="1:37">
      <c r="A1111" s="2" t="s">
        <v>153</v>
      </c>
      <c r="B1111" s="2">
        <v>8129</v>
      </c>
      <c r="C1111" s="2" t="s">
        <v>3555</v>
      </c>
      <c r="D1111" s="2" t="s">
        <v>3556</v>
      </c>
      <c r="E1111" s="4" t="s">
        <v>501</v>
      </c>
      <c r="F1111" s="2" t="s">
        <v>3557</v>
      </c>
      <c r="G1111" s="2" t="s">
        <v>3558</v>
      </c>
      <c r="H1111" s="2" t="s">
        <v>356</v>
      </c>
      <c r="I1111" s="2" t="s">
        <v>345</v>
      </c>
      <c r="J1111" s="2" t="s">
        <v>134</v>
      </c>
      <c r="K1111" s="2" t="s">
        <v>423</v>
      </c>
      <c r="L1111" s="2" t="s">
        <v>513</v>
      </c>
      <c r="M1111" s="2" t="s">
        <v>32</v>
      </c>
      <c r="N1111" s="2" t="s">
        <v>648</v>
      </c>
      <c r="O1111" s="2" t="s">
        <v>309</v>
      </c>
      <c r="P1111" s="2" t="s">
        <v>2874</v>
      </c>
      <c r="Q1111" s="2" t="s">
        <v>599</v>
      </c>
      <c r="R1111" s="2" t="s">
        <v>361</v>
      </c>
      <c r="S1111" s="2" t="s">
        <v>35</v>
      </c>
      <c r="T1111" s="144">
        <v>3.13</v>
      </c>
      <c r="U1111" s="2" t="s">
        <v>3559</v>
      </c>
      <c r="V1111" s="155">
        <v>4.2999999999999997E-2</v>
      </c>
      <c r="W1111" s="157">
        <v>7.8320000000000001E-2</v>
      </c>
      <c r="X1111" s="4" t="s">
        <v>597</v>
      </c>
      <c r="Y1111" s="4" t="s">
        <v>309</v>
      </c>
      <c r="Z1111" s="144">
        <v>91992.68</v>
      </c>
      <c r="AA1111" s="144">
        <v>1</v>
      </c>
      <c r="AB1111" s="144">
        <v>90.67</v>
      </c>
      <c r="AD1111" s="144">
        <v>83.41</v>
      </c>
      <c r="AG1111" s="2" t="s">
        <v>37</v>
      </c>
      <c r="AH1111" s="144">
        <v>8.2000000000000001E-5</v>
      </c>
      <c r="AI1111" s="157">
        <v>3.7422993766618399E-3</v>
      </c>
      <c r="AJ1111" s="157">
        <v>1.40378493543765E-3</v>
      </c>
      <c r="AK1111" s="177"/>
    </row>
    <row r="1112" spans="1:37">
      <c r="A1112" s="2" t="s">
        <v>153</v>
      </c>
      <c r="B1112" s="2">
        <v>8679</v>
      </c>
      <c r="C1112" s="2" t="s">
        <v>2329</v>
      </c>
      <c r="D1112" s="2" t="s">
        <v>2330</v>
      </c>
      <c r="E1112" s="4" t="s">
        <v>502</v>
      </c>
      <c r="F1112" s="2" t="s">
        <v>2835</v>
      </c>
      <c r="G1112" s="2" t="s">
        <v>2836</v>
      </c>
      <c r="H1112" s="2" t="s">
        <v>356</v>
      </c>
      <c r="I1112" s="2" t="s">
        <v>345</v>
      </c>
      <c r="J1112" s="2" t="s">
        <v>134</v>
      </c>
      <c r="K1112" s="2" t="s">
        <v>135</v>
      </c>
      <c r="L1112" s="2" t="s">
        <v>513</v>
      </c>
      <c r="M1112" s="2" t="s">
        <v>157</v>
      </c>
      <c r="N1112" s="2" t="s">
        <v>730</v>
      </c>
      <c r="O1112" s="2" t="s">
        <v>309</v>
      </c>
      <c r="P1112" s="2" t="s">
        <v>1599</v>
      </c>
      <c r="Q1112" s="2" t="s">
        <v>616</v>
      </c>
      <c r="R1112" s="2" t="s">
        <v>361</v>
      </c>
      <c r="S1112" s="2" t="s">
        <v>139</v>
      </c>
      <c r="T1112" s="144">
        <v>3.95</v>
      </c>
      <c r="U1112" s="2" t="s">
        <v>2837</v>
      </c>
      <c r="V1112" s="155">
        <v>1.4E-2</v>
      </c>
      <c r="W1112" s="157">
        <v>4.8480000000000002E-2</v>
      </c>
      <c r="X1112" s="4" t="s">
        <v>597</v>
      </c>
      <c r="Y1112" s="4" t="s">
        <v>309</v>
      </c>
      <c r="Z1112" s="144">
        <v>324000</v>
      </c>
      <c r="AA1112" s="144">
        <v>3.7589999999999999</v>
      </c>
      <c r="AB1112" s="144">
        <v>88.671999999999997</v>
      </c>
      <c r="AD1112" s="144">
        <v>1079.954</v>
      </c>
      <c r="AG1112" s="2" t="s">
        <v>37</v>
      </c>
      <c r="AH1112" s="144">
        <v>0</v>
      </c>
      <c r="AI1112" s="157">
        <v>1.17886699612405E-2</v>
      </c>
      <c r="AJ1112" s="157">
        <v>3.71453129408754E-3</v>
      </c>
      <c r="AK1112" s="177"/>
    </row>
    <row r="1113" spans="1:37">
      <c r="A1113" s="2" t="s">
        <v>153</v>
      </c>
      <c r="B1113" s="2">
        <v>8679</v>
      </c>
      <c r="C1113" s="2" t="s">
        <v>1847</v>
      </c>
      <c r="D1113" s="2" t="s">
        <v>1848</v>
      </c>
      <c r="E1113" s="4" t="s">
        <v>353</v>
      </c>
      <c r="F1113" s="2" t="s">
        <v>3598</v>
      </c>
      <c r="G1113" s="2" t="s">
        <v>3599</v>
      </c>
      <c r="H1113" s="2" t="s">
        <v>356</v>
      </c>
      <c r="I1113" s="2" t="s">
        <v>1149</v>
      </c>
      <c r="J1113" s="2" t="s">
        <v>31</v>
      </c>
      <c r="K1113" s="2" t="s">
        <v>31</v>
      </c>
      <c r="L1113" s="2" t="s">
        <v>513</v>
      </c>
      <c r="M1113" s="2" t="s">
        <v>32</v>
      </c>
      <c r="N1113" s="2" t="s">
        <v>630</v>
      </c>
      <c r="O1113" s="2" t="s">
        <v>309</v>
      </c>
      <c r="P1113" s="2" t="s">
        <v>2901</v>
      </c>
      <c r="Q1113" s="2" t="s">
        <v>599</v>
      </c>
      <c r="R1113" s="2" t="s">
        <v>361</v>
      </c>
      <c r="S1113" s="2" t="s">
        <v>35</v>
      </c>
      <c r="T1113" s="144">
        <v>3.6970000000000001</v>
      </c>
      <c r="U1113" s="2" t="s">
        <v>2905</v>
      </c>
      <c r="V1113" s="155">
        <v>6.1499999999999999E-2</v>
      </c>
      <c r="W1113" s="157">
        <v>6.4560000000000006E-2</v>
      </c>
      <c r="X1113" s="4" t="s">
        <v>597</v>
      </c>
      <c r="Y1113" s="4" t="s">
        <v>309</v>
      </c>
      <c r="Z1113" s="144">
        <v>261000</v>
      </c>
      <c r="AA1113" s="144">
        <v>1</v>
      </c>
      <c r="AB1113" s="144">
        <v>99.27</v>
      </c>
      <c r="AD1113" s="144">
        <v>259.09500000000003</v>
      </c>
      <c r="AG1113" s="2" t="s">
        <v>37</v>
      </c>
      <c r="AH1113" s="144">
        <v>2.1749999999999999E-3</v>
      </c>
      <c r="AI1113" s="157">
        <v>2.82825187381548E-3</v>
      </c>
      <c r="AJ1113" s="157">
        <v>8.9116330573256605E-4</v>
      </c>
      <c r="AK1113" s="177"/>
    </row>
    <row r="1114" spans="1:37">
      <c r="A1114" s="2" t="s">
        <v>153</v>
      </c>
      <c r="B1114" s="2">
        <v>8679</v>
      </c>
      <c r="C1114" s="2" t="s">
        <v>2364</v>
      </c>
      <c r="D1114" s="2" t="s">
        <v>2365</v>
      </c>
      <c r="E1114" s="4" t="s">
        <v>353</v>
      </c>
      <c r="F1114" s="2" t="s">
        <v>3600</v>
      </c>
      <c r="G1114" s="2" t="s">
        <v>3601</v>
      </c>
      <c r="H1114" s="2" t="s">
        <v>356</v>
      </c>
      <c r="I1114" s="2" t="s">
        <v>939</v>
      </c>
      <c r="J1114" s="2" t="s">
        <v>31</v>
      </c>
      <c r="K1114" s="2" t="s">
        <v>486</v>
      </c>
      <c r="L1114" s="2" t="s">
        <v>513</v>
      </c>
      <c r="M1114" s="2" t="s">
        <v>32</v>
      </c>
      <c r="N1114" s="2" t="s">
        <v>648</v>
      </c>
      <c r="O1114" s="2" t="s">
        <v>309</v>
      </c>
      <c r="P1114" s="2" t="s">
        <v>158</v>
      </c>
      <c r="Q1114" s="2" t="s">
        <v>599</v>
      </c>
      <c r="R1114" s="2" t="s">
        <v>361</v>
      </c>
      <c r="S1114" s="2" t="s">
        <v>35</v>
      </c>
      <c r="T1114" s="144">
        <v>0.98599999999999999</v>
      </c>
      <c r="U1114" s="2" t="s">
        <v>3602</v>
      </c>
      <c r="V1114" s="155">
        <v>4.65E-2</v>
      </c>
      <c r="W1114" s="157">
        <v>3.465E-2</v>
      </c>
      <c r="X1114" s="4" t="s">
        <v>597</v>
      </c>
      <c r="Y1114" s="4" t="s">
        <v>309</v>
      </c>
      <c r="Z1114" s="144">
        <v>72955.600000000006</v>
      </c>
      <c r="AA1114" s="144">
        <v>1</v>
      </c>
      <c r="AB1114" s="144">
        <v>115.42</v>
      </c>
      <c r="AC1114" s="144">
        <v>87.105000000000004</v>
      </c>
      <c r="AD1114" s="144">
        <v>171.31</v>
      </c>
      <c r="AG1114" s="2" t="s">
        <v>37</v>
      </c>
      <c r="AH1114" s="144">
        <v>5.0900000000000001E-4</v>
      </c>
      <c r="AI1114" s="157">
        <v>1.87000562158062E-3</v>
      </c>
      <c r="AJ1114" s="157">
        <v>5.89226301552163E-4</v>
      </c>
      <c r="AK1114" s="177"/>
    </row>
    <row r="1115" spans="1:37">
      <c r="A1115" s="2" t="s">
        <v>153</v>
      </c>
      <c r="B1115" s="2">
        <v>8679</v>
      </c>
      <c r="C1115" s="2" t="s">
        <v>2838</v>
      </c>
      <c r="D1115" s="2" t="s">
        <v>2839</v>
      </c>
      <c r="E1115" s="4" t="s">
        <v>353</v>
      </c>
      <c r="F1115" s="2" t="s">
        <v>2840</v>
      </c>
      <c r="G1115" s="2" t="s">
        <v>2841</v>
      </c>
      <c r="H1115" s="2" t="s">
        <v>356</v>
      </c>
      <c r="I1115" s="2" t="s">
        <v>939</v>
      </c>
      <c r="J1115" s="2" t="s">
        <v>31</v>
      </c>
      <c r="K1115" s="2" t="s">
        <v>31</v>
      </c>
      <c r="L1115" s="2" t="s">
        <v>513</v>
      </c>
      <c r="M1115" s="2" t="s">
        <v>32</v>
      </c>
      <c r="N1115" s="2" t="s">
        <v>639</v>
      </c>
      <c r="O1115" s="2" t="s">
        <v>309</v>
      </c>
      <c r="P1115" s="2" t="s">
        <v>2842</v>
      </c>
      <c r="Q1115" s="2" t="s">
        <v>348</v>
      </c>
      <c r="R1115" s="2" t="s">
        <v>361</v>
      </c>
      <c r="S1115" s="2" t="s">
        <v>35</v>
      </c>
      <c r="T1115" s="144">
        <v>5.4290000000000003</v>
      </c>
      <c r="U1115" s="2" t="s">
        <v>2843</v>
      </c>
      <c r="V1115" s="155">
        <v>5.1499999999999997E-2</v>
      </c>
      <c r="W1115" s="157">
        <v>3.8629999999999998E-2</v>
      </c>
      <c r="X1115" s="4" t="s">
        <v>597</v>
      </c>
      <c r="Y1115" s="4" t="s">
        <v>309</v>
      </c>
      <c r="Z1115" s="144">
        <v>1614325.78</v>
      </c>
      <c r="AA1115" s="144">
        <v>1</v>
      </c>
      <c r="AB1115" s="144">
        <v>147.13</v>
      </c>
      <c r="AD1115" s="144">
        <v>2375.1579999999999</v>
      </c>
      <c r="AG1115" s="2" t="s">
        <v>37</v>
      </c>
      <c r="AH1115" s="144">
        <v>5.5599999999999996E-4</v>
      </c>
      <c r="AI1115" s="157">
        <v>2.5926982322947299E-2</v>
      </c>
      <c r="AJ1115" s="157">
        <v>8.1694192403795104E-3</v>
      </c>
      <c r="AK1115" s="177"/>
    </row>
    <row r="1116" spans="1:37">
      <c r="A1116" s="2" t="s">
        <v>153</v>
      </c>
      <c r="B1116" s="2">
        <v>8679</v>
      </c>
      <c r="C1116" s="2" t="s">
        <v>1851</v>
      </c>
      <c r="D1116" s="2" t="s">
        <v>1852</v>
      </c>
      <c r="E1116" s="4" t="s">
        <v>353</v>
      </c>
      <c r="F1116" s="2" t="s">
        <v>2844</v>
      </c>
      <c r="G1116" s="2" t="s">
        <v>2845</v>
      </c>
      <c r="H1116" s="2" t="s">
        <v>356</v>
      </c>
      <c r="I1116" s="2" t="s">
        <v>939</v>
      </c>
      <c r="J1116" s="2" t="s">
        <v>31</v>
      </c>
      <c r="K1116" s="2" t="s">
        <v>31</v>
      </c>
      <c r="L1116" s="2" t="s">
        <v>513</v>
      </c>
      <c r="M1116" s="2" t="s">
        <v>32</v>
      </c>
      <c r="N1116" s="2" t="s">
        <v>623</v>
      </c>
      <c r="O1116" s="2" t="s">
        <v>309</v>
      </c>
      <c r="P1116" s="2" t="s">
        <v>2846</v>
      </c>
      <c r="Q1116" s="2" t="s">
        <v>348</v>
      </c>
      <c r="R1116" s="2" t="s">
        <v>361</v>
      </c>
      <c r="S1116" s="2" t="s">
        <v>35</v>
      </c>
      <c r="T1116" s="144">
        <v>3.056</v>
      </c>
      <c r="U1116" s="2" t="s">
        <v>2847</v>
      </c>
      <c r="V1116" s="155">
        <v>2.75E-2</v>
      </c>
      <c r="W1116" s="157">
        <v>3.2559999999999999E-2</v>
      </c>
      <c r="X1116" s="4" t="s">
        <v>597</v>
      </c>
      <c r="Y1116" s="4" t="s">
        <v>309</v>
      </c>
      <c r="Z1116" s="144">
        <v>313587.5</v>
      </c>
      <c r="AA1116" s="144">
        <v>1</v>
      </c>
      <c r="AB1116" s="144">
        <v>112.11</v>
      </c>
      <c r="AD1116" s="144">
        <v>351.56299999999999</v>
      </c>
      <c r="AG1116" s="2" t="s">
        <v>37</v>
      </c>
      <c r="AH1116" s="144">
        <v>3.7300000000000001E-4</v>
      </c>
      <c r="AI1116" s="157">
        <v>3.8376260166481701E-3</v>
      </c>
      <c r="AJ1116" s="157">
        <v>1.20921036730288E-3</v>
      </c>
      <c r="AK1116" s="177"/>
    </row>
    <row r="1117" spans="1:37">
      <c r="A1117" s="2" t="s">
        <v>153</v>
      </c>
      <c r="B1117" s="2">
        <v>8679</v>
      </c>
      <c r="C1117" s="2" t="s">
        <v>1851</v>
      </c>
      <c r="D1117" s="2" t="s">
        <v>1852</v>
      </c>
      <c r="E1117" s="4" t="s">
        <v>353</v>
      </c>
      <c r="F1117" s="2" t="s">
        <v>2848</v>
      </c>
      <c r="G1117" s="2" t="s">
        <v>2849</v>
      </c>
      <c r="H1117" s="2" t="s">
        <v>356</v>
      </c>
      <c r="I1117" s="2" t="s">
        <v>1149</v>
      </c>
      <c r="J1117" s="2" t="s">
        <v>31</v>
      </c>
      <c r="K1117" s="2" t="s">
        <v>31</v>
      </c>
      <c r="L1117" s="2" t="s">
        <v>513</v>
      </c>
      <c r="M1117" s="2" t="s">
        <v>32</v>
      </c>
      <c r="N1117" s="2" t="s">
        <v>623</v>
      </c>
      <c r="O1117" s="2" t="s">
        <v>309</v>
      </c>
      <c r="P1117" s="2" t="s">
        <v>2846</v>
      </c>
      <c r="Q1117" s="2" t="s">
        <v>348</v>
      </c>
      <c r="R1117" s="2" t="s">
        <v>361</v>
      </c>
      <c r="S1117" s="2" t="s">
        <v>35</v>
      </c>
      <c r="T1117" s="144">
        <v>3.2629999999999999</v>
      </c>
      <c r="U1117" s="2" t="s">
        <v>2850</v>
      </c>
      <c r="V1117" s="155">
        <v>2.5000000000000001E-2</v>
      </c>
      <c r="W1117" s="157">
        <v>5.9420000000000001E-2</v>
      </c>
      <c r="X1117" s="4" t="s">
        <v>597</v>
      </c>
      <c r="Y1117" s="4" t="s">
        <v>309</v>
      </c>
      <c r="Z1117" s="144">
        <v>1165119.8999999999</v>
      </c>
      <c r="AA1117" s="144">
        <v>1</v>
      </c>
      <c r="AB1117" s="144">
        <v>90.38</v>
      </c>
      <c r="AD1117" s="144">
        <v>1053.0350000000001</v>
      </c>
      <c r="AG1117" s="2" t="s">
        <v>37</v>
      </c>
      <c r="AH1117" s="144">
        <v>1.4419999999999999E-3</v>
      </c>
      <c r="AI1117" s="157">
        <v>1.14948289023617E-2</v>
      </c>
      <c r="AJ1117" s="157">
        <v>3.62194393586291E-3</v>
      </c>
      <c r="AK1117" s="177"/>
    </row>
    <row r="1118" spans="1:37">
      <c r="A1118" s="2" t="s">
        <v>153</v>
      </c>
      <c r="B1118" s="2">
        <v>8679</v>
      </c>
      <c r="C1118" s="2" t="s">
        <v>1871</v>
      </c>
      <c r="D1118" s="2" t="s">
        <v>1872</v>
      </c>
      <c r="E1118" s="4" t="s">
        <v>353</v>
      </c>
      <c r="F1118" s="2" t="s">
        <v>2851</v>
      </c>
      <c r="G1118" s="2" t="s">
        <v>2852</v>
      </c>
      <c r="H1118" s="2" t="s">
        <v>356</v>
      </c>
      <c r="I1118" s="2" t="s">
        <v>1149</v>
      </c>
      <c r="J1118" s="2" t="s">
        <v>31</v>
      </c>
      <c r="K1118" s="2" t="s">
        <v>31</v>
      </c>
      <c r="L1118" s="2" t="s">
        <v>513</v>
      </c>
      <c r="M1118" s="2" t="s">
        <v>32</v>
      </c>
      <c r="N1118" s="2" t="s">
        <v>639</v>
      </c>
      <c r="O1118" s="2" t="s">
        <v>309</v>
      </c>
      <c r="P1118" s="2" t="s">
        <v>2853</v>
      </c>
      <c r="Q1118" s="2" t="s">
        <v>348</v>
      </c>
      <c r="R1118" s="2" t="s">
        <v>361</v>
      </c>
      <c r="S1118" s="2" t="s">
        <v>35</v>
      </c>
      <c r="T1118" s="144">
        <v>7.81</v>
      </c>
      <c r="U1118" s="2" t="s">
        <v>2854</v>
      </c>
      <c r="V1118" s="155">
        <v>2.4E-2</v>
      </c>
      <c r="W1118" s="157">
        <v>5.8409999999999997E-2</v>
      </c>
      <c r="X1118" s="4" t="s">
        <v>597</v>
      </c>
      <c r="Y1118" s="4" t="s">
        <v>309</v>
      </c>
      <c r="Z1118" s="144">
        <v>734673.13</v>
      </c>
      <c r="AA1118" s="144">
        <v>1</v>
      </c>
      <c r="AB1118" s="144">
        <v>76.87</v>
      </c>
      <c r="AD1118" s="144">
        <v>564.74300000000005</v>
      </c>
      <c r="AG1118" s="2" t="s">
        <v>37</v>
      </c>
      <c r="AH1118" s="144">
        <v>9.990000000000001E-4</v>
      </c>
      <c r="AI1118" s="157">
        <v>6.1646807622889998E-3</v>
      </c>
      <c r="AJ1118" s="157">
        <v>1.9424498000936701E-3</v>
      </c>
      <c r="AK1118" s="177"/>
    </row>
    <row r="1119" spans="1:37">
      <c r="A1119" s="2" t="s">
        <v>153</v>
      </c>
      <c r="B1119" s="2">
        <v>8679</v>
      </c>
      <c r="C1119" s="2" t="s">
        <v>1887</v>
      </c>
      <c r="D1119" s="2" t="s">
        <v>1888</v>
      </c>
      <c r="E1119" s="4" t="s">
        <v>353</v>
      </c>
      <c r="F1119" s="2" t="s">
        <v>2855</v>
      </c>
      <c r="G1119" s="2" t="s">
        <v>2856</v>
      </c>
      <c r="H1119" s="2" t="s">
        <v>356</v>
      </c>
      <c r="I1119" s="2" t="s">
        <v>939</v>
      </c>
      <c r="J1119" s="2" t="s">
        <v>31</v>
      </c>
      <c r="K1119" s="2" t="s">
        <v>31</v>
      </c>
      <c r="L1119" s="2" t="s">
        <v>513</v>
      </c>
      <c r="M1119" s="2" t="s">
        <v>32</v>
      </c>
      <c r="N1119" s="2" t="s">
        <v>647</v>
      </c>
      <c r="O1119" s="2" t="s">
        <v>309</v>
      </c>
      <c r="P1119" s="2" t="s">
        <v>2853</v>
      </c>
      <c r="Q1119" s="2" t="s">
        <v>348</v>
      </c>
      <c r="R1119" s="2" t="s">
        <v>361</v>
      </c>
      <c r="S1119" s="2" t="s">
        <v>35</v>
      </c>
      <c r="T1119" s="144">
        <v>2.4359999999999999</v>
      </c>
      <c r="U1119" s="2" t="s">
        <v>165</v>
      </c>
      <c r="V1119" s="155">
        <v>2.3400000000000001E-2</v>
      </c>
      <c r="W1119" s="157">
        <v>2.6800000000000001E-2</v>
      </c>
      <c r="X1119" s="4" t="s">
        <v>597</v>
      </c>
      <c r="Y1119" s="4" t="s">
        <v>309</v>
      </c>
      <c r="Z1119" s="144">
        <v>373757.7</v>
      </c>
      <c r="AA1119" s="144">
        <v>1</v>
      </c>
      <c r="AB1119" s="144">
        <v>113.08</v>
      </c>
      <c r="AD1119" s="144">
        <v>422.64499999999998</v>
      </c>
      <c r="AG1119" s="2" t="s">
        <v>37</v>
      </c>
      <c r="AH1119" s="144">
        <v>1.7699999999999999E-4</v>
      </c>
      <c r="AI1119" s="157">
        <v>4.6135528789643396E-3</v>
      </c>
      <c r="AJ1119" s="157">
        <v>1.45369974748511E-3</v>
      </c>
      <c r="AK1119" s="177"/>
    </row>
    <row r="1120" spans="1:37">
      <c r="A1120" s="2" t="s">
        <v>153</v>
      </c>
      <c r="B1120" s="2">
        <v>8679</v>
      </c>
      <c r="C1120" s="2" t="s">
        <v>2532</v>
      </c>
      <c r="D1120" s="2" t="s">
        <v>2533</v>
      </c>
      <c r="E1120" s="4" t="s">
        <v>353</v>
      </c>
      <c r="F1120" s="2" t="s">
        <v>2857</v>
      </c>
      <c r="G1120" s="2" t="s">
        <v>2858</v>
      </c>
      <c r="H1120" s="2" t="s">
        <v>356</v>
      </c>
      <c r="I1120" s="2" t="s">
        <v>1150</v>
      </c>
      <c r="J1120" s="2" t="s">
        <v>31</v>
      </c>
      <c r="K1120" s="2" t="s">
        <v>31</v>
      </c>
      <c r="L1120" s="2" t="s">
        <v>513</v>
      </c>
      <c r="M1120" s="2" t="s">
        <v>32</v>
      </c>
      <c r="N1120" s="2" t="s">
        <v>644</v>
      </c>
      <c r="O1120" s="2" t="s">
        <v>309</v>
      </c>
      <c r="P1120" s="2" t="s">
        <v>360</v>
      </c>
      <c r="Q1120" s="20" t="s">
        <v>360</v>
      </c>
      <c r="R1120" s="20" t="s">
        <v>360</v>
      </c>
      <c r="S1120" s="2" t="s">
        <v>35</v>
      </c>
      <c r="T1120" s="144">
        <v>3.6739999999999999</v>
      </c>
      <c r="U1120" s="2" t="s">
        <v>2859</v>
      </c>
      <c r="V1120" s="155">
        <v>4.8500000000000001E-2</v>
      </c>
      <c r="W1120" s="157">
        <v>5.994E-2</v>
      </c>
      <c r="X1120" s="4" t="s">
        <v>597</v>
      </c>
      <c r="Y1120" s="4" t="s">
        <v>309</v>
      </c>
      <c r="Z1120" s="144">
        <v>75246</v>
      </c>
      <c r="AA1120" s="144">
        <v>1</v>
      </c>
      <c r="AB1120" s="144">
        <v>96.5</v>
      </c>
      <c r="AD1120" s="144">
        <v>72.611999999999995</v>
      </c>
      <c r="AG1120" s="2" t="s">
        <v>37</v>
      </c>
      <c r="AH1120" s="144">
        <v>2.5099999999999998E-4</v>
      </c>
      <c r="AI1120" s="157">
        <v>7.9262959867461703E-4</v>
      </c>
      <c r="AJ1120" s="157">
        <v>2.4975230102947799E-4</v>
      </c>
      <c r="AK1120" s="177"/>
    </row>
    <row r="1121" spans="1:37">
      <c r="A1121" s="2" t="s">
        <v>153</v>
      </c>
      <c r="B1121" s="2">
        <v>8679</v>
      </c>
      <c r="C1121" s="2" t="s">
        <v>1891</v>
      </c>
      <c r="D1121" s="2" t="s">
        <v>1892</v>
      </c>
      <c r="E1121" s="4" t="s">
        <v>353</v>
      </c>
      <c r="F1121" s="2" t="s">
        <v>3562</v>
      </c>
      <c r="G1121" s="2" t="s">
        <v>3563</v>
      </c>
      <c r="H1121" s="2" t="s">
        <v>356</v>
      </c>
      <c r="I1121" s="2" t="s">
        <v>1149</v>
      </c>
      <c r="J1121" s="2" t="s">
        <v>31</v>
      </c>
      <c r="K1121" s="2" t="s">
        <v>31</v>
      </c>
      <c r="L1121" s="2" t="s">
        <v>513</v>
      </c>
      <c r="M1121" s="2" t="s">
        <v>32</v>
      </c>
      <c r="N1121" s="2" t="s">
        <v>629</v>
      </c>
      <c r="O1121" s="2" t="s">
        <v>309</v>
      </c>
      <c r="P1121" s="2" t="s">
        <v>2853</v>
      </c>
      <c r="Q1121" s="2" t="s">
        <v>348</v>
      </c>
      <c r="R1121" s="2" t="s">
        <v>361</v>
      </c>
      <c r="S1121" s="2" t="s">
        <v>35</v>
      </c>
      <c r="T1121" s="144">
        <v>2.8690000000000002</v>
      </c>
      <c r="U1121" s="2" t="s">
        <v>2865</v>
      </c>
      <c r="V1121" s="155">
        <v>1.0800000000000001E-2</v>
      </c>
      <c r="W1121" s="157">
        <v>5.0319999999999997E-2</v>
      </c>
      <c r="X1121" s="4" t="s">
        <v>597</v>
      </c>
      <c r="Y1121" s="4" t="s">
        <v>309</v>
      </c>
      <c r="Z1121" s="144">
        <v>430033.12</v>
      </c>
      <c r="AA1121" s="144">
        <v>1</v>
      </c>
      <c r="AB1121" s="144">
        <v>89.46</v>
      </c>
      <c r="AD1121" s="144">
        <v>384.70800000000003</v>
      </c>
      <c r="AG1121" s="2" t="s">
        <v>37</v>
      </c>
      <c r="AH1121" s="144">
        <v>3.8200000000000002E-4</v>
      </c>
      <c r="AI1121" s="157">
        <v>4.1994300656102001E-3</v>
      </c>
      <c r="AJ1121" s="157">
        <v>1.32321241050332E-3</v>
      </c>
      <c r="AK1121" s="177"/>
    </row>
    <row r="1122" spans="1:37">
      <c r="A1122" s="2" t="s">
        <v>153</v>
      </c>
      <c r="B1122" s="2">
        <v>8679</v>
      </c>
      <c r="C1122" s="2" t="s">
        <v>2860</v>
      </c>
      <c r="D1122" s="2" t="s">
        <v>2861</v>
      </c>
      <c r="E1122" s="4" t="s">
        <v>353</v>
      </c>
      <c r="F1122" s="2" t="s">
        <v>2862</v>
      </c>
      <c r="G1122" s="2" t="s">
        <v>2863</v>
      </c>
      <c r="H1122" s="2" t="s">
        <v>356</v>
      </c>
      <c r="I1122" s="2" t="s">
        <v>939</v>
      </c>
      <c r="J1122" s="2" t="s">
        <v>31</v>
      </c>
      <c r="K1122" s="2" t="s">
        <v>31</v>
      </c>
      <c r="L1122" s="2" t="s">
        <v>513</v>
      </c>
      <c r="M1122" s="2" t="s">
        <v>32</v>
      </c>
      <c r="N1122" s="2" t="s">
        <v>634</v>
      </c>
      <c r="O1122" s="2" t="s">
        <v>309</v>
      </c>
      <c r="P1122" s="2" t="s">
        <v>2864</v>
      </c>
      <c r="Q1122" s="2" t="s">
        <v>348</v>
      </c>
      <c r="R1122" s="2" t="s">
        <v>361</v>
      </c>
      <c r="S1122" s="2" t="s">
        <v>35</v>
      </c>
      <c r="T1122" s="144">
        <v>3.0960000000000001</v>
      </c>
      <c r="U1122" s="2" t="s">
        <v>2865</v>
      </c>
      <c r="V1122" s="155">
        <v>1E-3</v>
      </c>
      <c r="W1122" s="157">
        <v>3.4079999999999999E-2</v>
      </c>
      <c r="X1122" s="4" t="s">
        <v>597</v>
      </c>
      <c r="Y1122" s="4" t="s">
        <v>309</v>
      </c>
      <c r="Z1122" s="144">
        <v>633725.1</v>
      </c>
      <c r="AA1122" s="144">
        <v>1</v>
      </c>
      <c r="AB1122" s="144">
        <v>99.86</v>
      </c>
      <c r="AD1122" s="144">
        <v>632.83799999999997</v>
      </c>
      <c r="AG1122" s="2" t="s">
        <v>37</v>
      </c>
      <c r="AH1122" s="144">
        <v>9.0600000000000001E-4</v>
      </c>
      <c r="AI1122" s="157">
        <v>6.9079951603669204E-3</v>
      </c>
      <c r="AJ1122" s="157">
        <v>2.17666321026498E-3</v>
      </c>
      <c r="AK1122" s="177"/>
    </row>
    <row r="1123" spans="1:37">
      <c r="A1123" s="2" t="s">
        <v>153</v>
      </c>
      <c r="B1123" s="2">
        <v>8679</v>
      </c>
      <c r="C1123" s="2" t="s">
        <v>2860</v>
      </c>
      <c r="D1123" s="2" t="s">
        <v>2861</v>
      </c>
      <c r="E1123" s="4" t="s">
        <v>353</v>
      </c>
      <c r="F1123" s="2" t="s">
        <v>2866</v>
      </c>
      <c r="G1123" s="2" t="s">
        <v>2867</v>
      </c>
      <c r="H1123" s="2" t="s">
        <v>356</v>
      </c>
      <c r="I1123" s="2" t="s">
        <v>1149</v>
      </c>
      <c r="J1123" s="2" t="s">
        <v>31</v>
      </c>
      <c r="K1123" s="2" t="s">
        <v>31</v>
      </c>
      <c r="L1123" s="2" t="s">
        <v>513</v>
      </c>
      <c r="M1123" s="2" t="s">
        <v>32</v>
      </c>
      <c r="N1123" s="2" t="s">
        <v>634</v>
      </c>
      <c r="O1123" s="2" t="s">
        <v>309</v>
      </c>
      <c r="P1123" s="2" t="s">
        <v>2864</v>
      </c>
      <c r="Q1123" s="2" t="s">
        <v>348</v>
      </c>
      <c r="R1123" s="2" t="s">
        <v>361</v>
      </c>
      <c r="S1123" s="2" t="s">
        <v>35</v>
      </c>
      <c r="T1123" s="144">
        <v>1.3160000000000001</v>
      </c>
      <c r="U1123" s="2" t="s">
        <v>2868</v>
      </c>
      <c r="V1123" s="155">
        <v>3.9E-2</v>
      </c>
      <c r="W1123" s="157">
        <v>5.5669999999999997E-2</v>
      </c>
      <c r="X1123" s="4" t="s">
        <v>597</v>
      </c>
      <c r="Y1123" s="4" t="s">
        <v>309</v>
      </c>
      <c r="Z1123" s="144">
        <v>163200</v>
      </c>
      <c r="AA1123" s="144">
        <v>1</v>
      </c>
      <c r="AB1123" s="144">
        <v>98.89</v>
      </c>
      <c r="AD1123" s="144">
        <v>161.38800000000001</v>
      </c>
      <c r="AG1123" s="2" t="s">
        <v>37</v>
      </c>
      <c r="AH1123" s="144">
        <v>2.12E-4</v>
      </c>
      <c r="AI1123" s="157">
        <v>1.7617005325552099E-3</v>
      </c>
      <c r="AJ1123" s="157">
        <v>5.55100090213942E-4</v>
      </c>
      <c r="AK1123" s="177"/>
    </row>
    <row r="1124" spans="1:37">
      <c r="A1124" s="2" t="s">
        <v>153</v>
      </c>
      <c r="B1124" s="2">
        <v>8679</v>
      </c>
      <c r="C1124" s="2" t="s">
        <v>1895</v>
      </c>
      <c r="D1124" s="2" t="s">
        <v>1896</v>
      </c>
      <c r="E1124" s="4" t="s">
        <v>353</v>
      </c>
      <c r="F1124" s="2" t="s">
        <v>2869</v>
      </c>
      <c r="G1124" s="2" t="s">
        <v>2870</v>
      </c>
      <c r="H1124" s="2" t="s">
        <v>356</v>
      </c>
      <c r="I1124" s="2" t="s">
        <v>1149</v>
      </c>
      <c r="J1124" s="2" t="s">
        <v>31</v>
      </c>
      <c r="K1124" s="2" t="s">
        <v>31</v>
      </c>
      <c r="L1124" s="2" t="s">
        <v>513</v>
      </c>
      <c r="M1124" s="2" t="s">
        <v>32</v>
      </c>
      <c r="N1124" s="2" t="s">
        <v>647</v>
      </c>
      <c r="O1124" s="2" t="s">
        <v>309</v>
      </c>
      <c r="P1124" s="2" t="s">
        <v>2842</v>
      </c>
      <c r="Q1124" s="2" t="s">
        <v>348</v>
      </c>
      <c r="R1124" s="2" t="s">
        <v>361</v>
      </c>
      <c r="S1124" s="2" t="s">
        <v>35</v>
      </c>
      <c r="T1124" s="144">
        <v>1.6020000000000001</v>
      </c>
      <c r="U1124" s="2" t="s">
        <v>2871</v>
      </c>
      <c r="V1124" s="155">
        <v>3.85E-2</v>
      </c>
      <c r="W1124" s="157">
        <v>5.4699999999999999E-2</v>
      </c>
      <c r="X1124" s="4" t="s">
        <v>597</v>
      </c>
      <c r="Y1124" s="4" t="s">
        <v>309</v>
      </c>
      <c r="Z1124" s="144">
        <v>314096.38</v>
      </c>
      <c r="AA1124" s="144">
        <v>1</v>
      </c>
      <c r="AB1124" s="144">
        <v>98.64</v>
      </c>
      <c r="AD1124" s="144">
        <v>309.82499999999999</v>
      </c>
      <c r="AG1124" s="2" t="s">
        <v>37</v>
      </c>
      <c r="AH1124" s="144">
        <v>4.37E-4</v>
      </c>
      <c r="AI1124" s="157">
        <v>3.3820151524120898E-3</v>
      </c>
      <c r="AJ1124" s="157">
        <v>1.06565042214406E-3</v>
      </c>
      <c r="AK1124" s="177"/>
    </row>
    <row r="1125" spans="1:37">
      <c r="A1125" s="2" t="s">
        <v>153</v>
      </c>
      <c r="B1125" s="2">
        <v>8679</v>
      </c>
      <c r="C1125" s="2" t="s">
        <v>1895</v>
      </c>
      <c r="D1125" s="2" t="s">
        <v>1896</v>
      </c>
      <c r="E1125" s="4" t="s">
        <v>353</v>
      </c>
      <c r="F1125" s="2" t="s">
        <v>2872</v>
      </c>
      <c r="G1125" s="2" t="s">
        <v>2873</v>
      </c>
      <c r="H1125" s="2" t="s">
        <v>356</v>
      </c>
      <c r="I1125" s="2" t="s">
        <v>939</v>
      </c>
      <c r="J1125" s="2" t="s">
        <v>31</v>
      </c>
      <c r="K1125" s="2" t="s">
        <v>31</v>
      </c>
      <c r="L1125" s="2" t="s">
        <v>513</v>
      </c>
      <c r="M1125" s="2" t="s">
        <v>32</v>
      </c>
      <c r="N1125" s="2" t="s">
        <v>647</v>
      </c>
      <c r="O1125" s="2" t="s">
        <v>309</v>
      </c>
      <c r="P1125" s="2" t="s">
        <v>2874</v>
      </c>
      <c r="Q1125" s="2" t="s">
        <v>599</v>
      </c>
      <c r="R1125" s="2" t="s">
        <v>361</v>
      </c>
      <c r="S1125" s="2" t="s">
        <v>35</v>
      </c>
      <c r="T1125" s="144">
        <v>7.1280000000000001</v>
      </c>
      <c r="U1125" s="2" t="s">
        <v>2875</v>
      </c>
      <c r="V1125" s="155">
        <v>2.5600000000000001E-2</v>
      </c>
      <c r="W1125" s="157">
        <v>4.5679999999999998E-2</v>
      </c>
      <c r="X1125" s="4" t="s">
        <v>597</v>
      </c>
      <c r="Y1125" s="4" t="s">
        <v>309</v>
      </c>
      <c r="Z1125" s="144">
        <v>414134</v>
      </c>
      <c r="AA1125" s="144">
        <v>1</v>
      </c>
      <c r="AB1125" s="144">
        <v>93.07</v>
      </c>
      <c r="AD1125" s="144">
        <v>385.435</v>
      </c>
      <c r="AG1125" s="2" t="s">
        <v>37</v>
      </c>
      <c r="AH1125" s="144">
        <v>3.9399999999999998E-4</v>
      </c>
      <c r="AI1125" s="157">
        <v>4.2073646658461498E-3</v>
      </c>
      <c r="AJ1125" s="157">
        <v>1.3257125501271599E-3</v>
      </c>
      <c r="AK1125" s="177"/>
    </row>
    <row r="1126" spans="1:37">
      <c r="A1126" s="2" t="s">
        <v>153</v>
      </c>
      <c r="B1126" s="2">
        <v>8679</v>
      </c>
      <c r="C1126" s="2" t="s">
        <v>1895</v>
      </c>
      <c r="D1126" s="2" t="s">
        <v>1896</v>
      </c>
      <c r="E1126" s="4" t="s">
        <v>353</v>
      </c>
      <c r="F1126" s="2" t="s">
        <v>2876</v>
      </c>
      <c r="G1126" s="2" t="s">
        <v>2877</v>
      </c>
      <c r="H1126" s="2" t="s">
        <v>356</v>
      </c>
      <c r="I1126" s="2" t="s">
        <v>1149</v>
      </c>
      <c r="J1126" s="2" t="s">
        <v>31</v>
      </c>
      <c r="K1126" s="2" t="s">
        <v>31</v>
      </c>
      <c r="L1126" s="2" t="s">
        <v>513</v>
      </c>
      <c r="M1126" s="2" t="s">
        <v>32</v>
      </c>
      <c r="N1126" s="2" t="s">
        <v>647</v>
      </c>
      <c r="O1126" s="2" t="s">
        <v>309</v>
      </c>
      <c r="P1126" s="2" t="s">
        <v>2842</v>
      </c>
      <c r="Q1126" s="2" t="s">
        <v>348</v>
      </c>
      <c r="R1126" s="2" t="s">
        <v>361</v>
      </c>
      <c r="S1126" s="2" t="s">
        <v>35</v>
      </c>
      <c r="T1126" s="144">
        <v>4.5730000000000004</v>
      </c>
      <c r="U1126" s="2" t="s">
        <v>2878</v>
      </c>
      <c r="V1126" s="155">
        <v>2.41E-2</v>
      </c>
      <c r="W1126" s="157">
        <v>6.4619999999999997E-2</v>
      </c>
      <c r="X1126" s="4" t="s">
        <v>597</v>
      </c>
      <c r="Y1126" s="4" t="s">
        <v>309</v>
      </c>
      <c r="Z1126" s="144">
        <v>1539291.57</v>
      </c>
      <c r="AA1126" s="144">
        <v>1</v>
      </c>
      <c r="AB1126" s="144">
        <v>84.18</v>
      </c>
      <c r="AD1126" s="144">
        <v>1295.7760000000001</v>
      </c>
      <c r="AG1126" s="2" t="s">
        <v>37</v>
      </c>
      <c r="AH1126" s="144">
        <v>8.7399999999999999E-4</v>
      </c>
      <c r="AI1126" s="157">
        <v>1.41445575387289E-2</v>
      </c>
      <c r="AJ1126" s="157">
        <v>4.4568557599267396E-3</v>
      </c>
      <c r="AK1126" s="177"/>
    </row>
    <row r="1127" spans="1:37">
      <c r="A1127" s="2" t="s">
        <v>153</v>
      </c>
      <c r="B1127" s="2">
        <v>8679</v>
      </c>
      <c r="C1127" s="2" t="s">
        <v>1895</v>
      </c>
      <c r="D1127" s="2" t="s">
        <v>1896</v>
      </c>
      <c r="E1127" s="4" t="s">
        <v>353</v>
      </c>
      <c r="F1127" s="2" t="s">
        <v>2879</v>
      </c>
      <c r="G1127" s="2" t="s">
        <v>2880</v>
      </c>
      <c r="H1127" s="2" t="s">
        <v>356</v>
      </c>
      <c r="I1127" s="2" t="s">
        <v>1149</v>
      </c>
      <c r="J1127" s="2" t="s">
        <v>31</v>
      </c>
      <c r="K1127" s="2" t="s">
        <v>31</v>
      </c>
      <c r="L1127" s="2" t="s">
        <v>513</v>
      </c>
      <c r="M1127" s="2" t="s">
        <v>32</v>
      </c>
      <c r="N1127" s="2" t="s">
        <v>647</v>
      </c>
      <c r="O1127" s="2" t="s">
        <v>309</v>
      </c>
      <c r="P1127" s="2" t="s">
        <v>2874</v>
      </c>
      <c r="Q1127" s="2" t="s">
        <v>599</v>
      </c>
      <c r="R1127" s="2" t="s">
        <v>361</v>
      </c>
      <c r="S1127" s="2" t="s">
        <v>35</v>
      </c>
      <c r="T1127" s="144">
        <v>6.4660000000000002</v>
      </c>
      <c r="U1127" s="2" t="s">
        <v>2881</v>
      </c>
      <c r="V1127" s="155">
        <v>4.9399999999999999E-2</v>
      </c>
      <c r="W1127" s="157">
        <v>6.9379999999999997E-2</v>
      </c>
      <c r="X1127" s="4" t="s">
        <v>597</v>
      </c>
      <c r="Y1127" s="4" t="s">
        <v>309</v>
      </c>
      <c r="Z1127" s="144">
        <v>618877</v>
      </c>
      <c r="AA1127" s="144">
        <v>1</v>
      </c>
      <c r="AB1127" s="144">
        <v>89.76</v>
      </c>
      <c r="AD1127" s="144">
        <v>555.50400000000002</v>
      </c>
      <c r="AG1127" s="2" t="s">
        <v>37</v>
      </c>
      <c r="AH1127" s="144">
        <v>6.8900000000000005E-4</v>
      </c>
      <c r="AI1127" s="157">
        <v>6.0638261428596699E-3</v>
      </c>
      <c r="AJ1127" s="157">
        <v>1.9106711820430101E-3</v>
      </c>
      <c r="AK1127" s="177"/>
    </row>
    <row r="1128" spans="1:37">
      <c r="A1128" s="2" t="s">
        <v>153</v>
      </c>
      <c r="B1128" s="2">
        <v>8679</v>
      </c>
      <c r="C1128" s="2" t="s">
        <v>2882</v>
      </c>
      <c r="D1128" s="2" t="s">
        <v>2883</v>
      </c>
      <c r="E1128" s="4" t="s">
        <v>353</v>
      </c>
      <c r="F1128" s="2" t="s">
        <v>2884</v>
      </c>
      <c r="G1128" s="2" t="s">
        <v>2885</v>
      </c>
      <c r="H1128" s="2" t="s">
        <v>356</v>
      </c>
      <c r="I1128" s="2" t="s">
        <v>1149</v>
      </c>
      <c r="J1128" s="2" t="s">
        <v>31</v>
      </c>
      <c r="K1128" s="2" t="s">
        <v>31</v>
      </c>
      <c r="L1128" s="2" t="s">
        <v>513</v>
      </c>
      <c r="M1128" s="2" t="s">
        <v>32</v>
      </c>
      <c r="N1128" s="2" t="s">
        <v>630</v>
      </c>
      <c r="O1128" s="2" t="s">
        <v>309</v>
      </c>
      <c r="P1128" s="2" t="s">
        <v>360</v>
      </c>
      <c r="Q1128" s="20" t="s">
        <v>360</v>
      </c>
      <c r="R1128" s="20" t="s">
        <v>360</v>
      </c>
      <c r="S1128" s="2" t="s">
        <v>35</v>
      </c>
      <c r="T1128" s="144">
        <v>1.5509999999999999</v>
      </c>
      <c r="U1128" s="2" t="s">
        <v>2886</v>
      </c>
      <c r="V1128" s="155">
        <v>8.2000000000000003E-2</v>
      </c>
      <c r="W1128" s="157">
        <v>4.8660000000000002E-2</v>
      </c>
      <c r="X1128" s="4" t="s">
        <v>597</v>
      </c>
      <c r="Y1128" s="4" t="s">
        <v>309</v>
      </c>
      <c r="Z1128" s="144">
        <v>23000</v>
      </c>
      <c r="AA1128" s="144">
        <v>1</v>
      </c>
      <c r="AB1128" s="144">
        <v>105.25</v>
      </c>
      <c r="AD1128" s="144">
        <v>24.207000000000001</v>
      </c>
      <c r="AG1128" s="2" t="s">
        <v>37</v>
      </c>
      <c r="AH1128" s="144">
        <v>2.7999999999999998E-4</v>
      </c>
      <c r="AI1128" s="157">
        <v>2.6424665280836801E-4</v>
      </c>
      <c r="AJ1128" s="157">
        <v>8.3262358216980496E-5</v>
      </c>
      <c r="AK1128" s="177"/>
    </row>
    <row r="1129" spans="1:37">
      <c r="A1129" s="2" t="s">
        <v>153</v>
      </c>
      <c r="B1129" s="2">
        <v>8679</v>
      </c>
      <c r="C1129" s="2" t="s">
        <v>1903</v>
      </c>
      <c r="D1129" s="2" t="s">
        <v>1904</v>
      </c>
      <c r="E1129" s="4" t="s">
        <v>353</v>
      </c>
      <c r="F1129" s="2" t="s">
        <v>2887</v>
      </c>
      <c r="G1129" s="2" t="s">
        <v>2888</v>
      </c>
      <c r="H1129" s="2" t="s">
        <v>356</v>
      </c>
      <c r="I1129" s="2" t="s">
        <v>1149</v>
      </c>
      <c r="J1129" s="2" t="s">
        <v>31</v>
      </c>
      <c r="K1129" s="2" t="s">
        <v>31</v>
      </c>
      <c r="L1129" s="2" t="s">
        <v>513</v>
      </c>
      <c r="M1129" s="2" t="s">
        <v>32</v>
      </c>
      <c r="N1129" s="2" t="s">
        <v>634</v>
      </c>
      <c r="O1129" s="2" t="s">
        <v>309</v>
      </c>
      <c r="P1129" s="2" t="s">
        <v>2842</v>
      </c>
      <c r="Q1129" s="2" t="s">
        <v>348</v>
      </c>
      <c r="R1129" s="2" t="s">
        <v>361</v>
      </c>
      <c r="S1129" s="2" t="s">
        <v>35</v>
      </c>
      <c r="T1129" s="144">
        <v>2.5129999999999999</v>
      </c>
      <c r="U1129" s="2" t="s">
        <v>2889</v>
      </c>
      <c r="V1129" s="155">
        <v>2.0400000000000001E-2</v>
      </c>
      <c r="W1129" s="157">
        <v>5.3199999999999997E-2</v>
      </c>
      <c r="X1129" s="4" t="s">
        <v>597</v>
      </c>
      <c r="Y1129" s="4" t="s">
        <v>309</v>
      </c>
      <c r="Z1129" s="144">
        <v>303417.03000000003</v>
      </c>
      <c r="AA1129" s="144">
        <v>1</v>
      </c>
      <c r="AB1129" s="144">
        <v>92.64</v>
      </c>
      <c r="AD1129" s="144">
        <v>281.08600000000001</v>
      </c>
      <c r="AG1129" s="2" t="s">
        <v>37</v>
      </c>
      <c r="AH1129" s="144">
        <v>6.7400000000000001E-4</v>
      </c>
      <c r="AI1129" s="157">
        <v>3.0683016502026199E-3</v>
      </c>
      <c r="AJ1129" s="157">
        <v>9.6680138954189005E-4</v>
      </c>
      <c r="AK1129" s="177"/>
    </row>
    <row r="1130" spans="1:37">
      <c r="A1130" s="2" t="s">
        <v>153</v>
      </c>
      <c r="B1130" s="2">
        <v>8679</v>
      </c>
      <c r="C1130" s="2" t="s">
        <v>1907</v>
      </c>
      <c r="D1130" s="2" t="s">
        <v>1908</v>
      </c>
      <c r="E1130" s="4" t="s">
        <v>353</v>
      </c>
      <c r="F1130" s="2" t="s">
        <v>2890</v>
      </c>
      <c r="G1130" s="2" t="s">
        <v>2891</v>
      </c>
      <c r="H1130" s="2" t="s">
        <v>356</v>
      </c>
      <c r="I1130" s="2" t="s">
        <v>1149</v>
      </c>
      <c r="J1130" s="2" t="s">
        <v>31</v>
      </c>
      <c r="K1130" s="2" t="s">
        <v>31</v>
      </c>
      <c r="L1130" s="2" t="s">
        <v>513</v>
      </c>
      <c r="M1130" s="2" t="s">
        <v>32</v>
      </c>
      <c r="N1130" s="2" t="s">
        <v>634</v>
      </c>
      <c r="O1130" s="2" t="s">
        <v>309</v>
      </c>
      <c r="P1130" s="2" t="s">
        <v>2892</v>
      </c>
      <c r="Q1130" s="2" t="s">
        <v>599</v>
      </c>
      <c r="R1130" s="2" t="s">
        <v>361</v>
      </c>
      <c r="S1130" s="2" t="s">
        <v>35</v>
      </c>
      <c r="T1130" s="144">
        <v>1.4590000000000001</v>
      </c>
      <c r="U1130" s="2" t="s">
        <v>2886</v>
      </c>
      <c r="V1130" s="155">
        <v>0.04</v>
      </c>
      <c r="W1130" s="157">
        <v>4.9189999999999998E-2</v>
      </c>
      <c r="X1130" s="4" t="s">
        <v>597</v>
      </c>
      <c r="Y1130" s="4" t="s">
        <v>309</v>
      </c>
      <c r="Z1130" s="144">
        <v>39878.589999999997</v>
      </c>
      <c r="AA1130" s="144">
        <v>1</v>
      </c>
      <c r="AB1130" s="144">
        <v>98.76</v>
      </c>
      <c r="AD1130" s="144">
        <v>39.384</v>
      </c>
      <c r="AG1130" s="2" t="s">
        <v>37</v>
      </c>
      <c r="AH1130" s="144">
        <v>3.0299999999999999E-4</v>
      </c>
      <c r="AI1130" s="157">
        <v>4.2991285368303801E-4</v>
      </c>
      <c r="AJ1130" s="157">
        <v>1.3546267339628501E-4</v>
      </c>
      <c r="AK1130" s="177"/>
    </row>
    <row r="1131" spans="1:37">
      <c r="A1131" s="2" t="s">
        <v>153</v>
      </c>
      <c r="B1131" s="2">
        <v>8679</v>
      </c>
      <c r="C1131" s="2" t="s">
        <v>1907</v>
      </c>
      <c r="D1131" s="2" t="s">
        <v>1908</v>
      </c>
      <c r="E1131" s="4" t="s">
        <v>353</v>
      </c>
      <c r="F1131" s="2" t="s">
        <v>2893</v>
      </c>
      <c r="G1131" s="2" t="s">
        <v>2894</v>
      </c>
      <c r="H1131" s="2" t="s">
        <v>356</v>
      </c>
      <c r="I1131" s="2" t="s">
        <v>1149</v>
      </c>
      <c r="J1131" s="2" t="s">
        <v>31</v>
      </c>
      <c r="K1131" s="2" t="s">
        <v>31</v>
      </c>
      <c r="L1131" s="2" t="s">
        <v>513</v>
      </c>
      <c r="M1131" s="2" t="s">
        <v>32</v>
      </c>
      <c r="N1131" s="2" t="s">
        <v>634</v>
      </c>
      <c r="O1131" s="2" t="s">
        <v>309</v>
      </c>
      <c r="P1131" s="2" t="s">
        <v>2864</v>
      </c>
      <c r="Q1131" s="2" t="s">
        <v>348</v>
      </c>
      <c r="R1131" s="2" t="s">
        <v>361</v>
      </c>
      <c r="S1131" s="2" t="s">
        <v>35</v>
      </c>
      <c r="T1131" s="144">
        <v>3.1309999999999998</v>
      </c>
      <c r="U1131" s="2" t="s">
        <v>2895</v>
      </c>
      <c r="V1131" s="155">
        <v>0.04</v>
      </c>
      <c r="W1131" s="157">
        <v>5.6980000000000003E-2</v>
      </c>
      <c r="X1131" s="4" t="s">
        <v>597</v>
      </c>
      <c r="Y1131" s="4" t="s">
        <v>309</v>
      </c>
      <c r="Z1131" s="144">
        <v>181358.65</v>
      </c>
      <c r="AA1131" s="144">
        <v>1</v>
      </c>
      <c r="AB1131" s="144">
        <v>96.92</v>
      </c>
      <c r="AD1131" s="144">
        <v>175.773</v>
      </c>
      <c r="AG1131" s="2" t="s">
        <v>37</v>
      </c>
      <c r="AH1131" s="144">
        <v>2.6800000000000001E-4</v>
      </c>
      <c r="AI1131" s="157">
        <v>1.9187183724365499E-3</v>
      </c>
      <c r="AJ1131" s="157">
        <v>6.0457536451434101E-4</v>
      </c>
      <c r="AK1131" s="177"/>
    </row>
    <row r="1132" spans="1:37">
      <c r="A1132" s="2" t="s">
        <v>153</v>
      </c>
      <c r="B1132" s="2">
        <v>8679</v>
      </c>
      <c r="C1132" s="2" t="s">
        <v>1907</v>
      </c>
      <c r="D1132" s="2" t="s">
        <v>1908</v>
      </c>
      <c r="E1132" s="4" t="s">
        <v>353</v>
      </c>
      <c r="F1132" s="2" t="s">
        <v>2896</v>
      </c>
      <c r="G1132" s="2" t="s">
        <v>2897</v>
      </c>
      <c r="H1132" s="2" t="s">
        <v>356</v>
      </c>
      <c r="I1132" s="2" t="s">
        <v>1149</v>
      </c>
      <c r="J1132" s="2" t="s">
        <v>31</v>
      </c>
      <c r="K1132" s="2" t="s">
        <v>31</v>
      </c>
      <c r="L1132" s="2" t="s">
        <v>513</v>
      </c>
      <c r="M1132" s="2" t="s">
        <v>32</v>
      </c>
      <c r="N1132" s="2" t="s">
        <v>634</v>
      </c>
      <c r="O1132" s="2" t="s">
        <v>309</v>
      </c>
      <c r="P1132" s="2" t="s">
        <v>2864</v>
      </c>
      <c r="Q1132" s="2" t="s">
        <v>599</v>
      </c>
      <c r="R1132" s="2" t="s">
        <v>361</v>
      </c>
      <c r="S1132" s="2" t="s">
        <v>35</v>
      </c>
      <c r="T1132" s="144">
        <v>5.0460000000000003</v>
      </c>
      <c r="U1132" s="2" t="s">
        <v>2898</v>
      </c>
      <c r="V1132" s="155">
        <v>2.07E-2</v>
      </c>
      <c r="W1132" s="157">
        <v>5.9479999999999998E-2</v>
      </c>
      <c r="X1132" s="4" t="s">
        <v>597</v>
      </c>
      <c r="Y1132" s="4" t="s">
        <v>309</v>
      </c>
      <c r="Z1132" s="144">
        <v>416629.5</v>
      </c>
      <c r="AA1132" s="144">
        <v>1</v>
      </c>
      <c r="AB1132" s="144">
        <v>82.34</v>
      </c>
      <c r="AD1132" s="144">
        <v>343.053</v>
      </c>
      <c r="AG1132" s="2" t="s">
        <v>37</v>
      </c>
      <c r="AH1132" s="144">
        <v>1.0139999999999999E-3</v>
      </c>
      <c r="AI1132" s="157">
        <v>3.7447293491086101E-3</v>
      </c>
      <c r="AJ1132" s="157">
        <v>1.1799392468264699E-3</v>
      </c>
      <c r="AK1132" s="177"/>
    </row>
    <row r="1133" spans="1:37">
      <c r="A1133" s="2" t="s">
        <v>153</v>
      </c>
      <c r="B1133" s="2">
        <v>8679</v>
      </c>
      <c r="C1133" s="2" t="s">
        <v>1911</v>
      </c>
      <c r="D1133" s="2" t="s">
        <v>1912</v>
      </c>
      <c r="E1133" s="4" t="s">
        <v>353</v>
      </c>
      <c r="F1133" s="2" t="s">
        <v>2899</v>
      </c>
      <c r="G1133" s="2" t="s">
        <v>2900</v>
      </c>
      <c r="H1133" s="2" t="s">
        <v>356</v>
      </c>
      <c r="I1133" s="2" t="s">
        <v>1149</v>
      </c>
      <c r="J1133" s="2" t="s">
        <v>31</v>
      </c>
      <c r="K1133" s="2" t="s">
        <v>31</v>
      </c>
      <c r="L1133" s="2" t="s">
        <v>513</v>
      </c>
      <c r="M1133" s="2" t="s">
        <v>32</v>
      </c>
      <c r="N1133" s="2" t="s">
        <v>648</v>
      </c>
      <c r="O1133" s="2" t="s">
        <v>309</v>
      </c>
      <c r="P1133" s="2" t="s">
        <v>2901</v>
      </c>
      <c r="Q1133" s="2" t="s">
        <v>599</v>
      </c>
      <c r="R1133" s="2" t="s">
        <v>361</v>
      </c>
      <c r="S1133" s="2" t="s">
        <v>35</v>
      </c>
      <c r="T1133" s="144">
        <v>2.93</v>
      </c>
      <c r="U1133" s="2" t="s">
        <v>2902</v>
      </c>
      <c r="V1133" s="155">
        <v>2.35E-2</v>
      </c>
      <c r="W1133" s="157">
        <v>6.2089999999999999E-2</v>
      </c>
      <c r="X1133" s="4" t="s">
        <v>597</v>
      </c>
      <c r="Y1133" s="4" t="s">
        <v>309</v>
      </c>
      <c r="Z1133" s="144">
        <v>136000</v>
      </c>
      <c r="AA1133" s="144">
        <v>1</v>
      </c>
      <c r="AB1133" s="144">
        <v>91.18</v>
      </c>
      <c r="AD1133" s="144">
        <v>124.005</v>
      </c>
      <c r="AG1133" s="2" t="s">
        <v>37</v>
      </c>
      <c r="AH1133" s="144">
        <v>0</v>
      </c>
      <c r="AI1133" s="157">
        <v>1.35362401454802E-3</v>
      </c>
      <c r="AJ1133" s="157">
        <v>4.2651790057730198E-4</v>
      </c>
      <c r="AK1133" s="177"/>
    </row>
    <row r="1134" spans="1:37">
      <c r="A1134" s="2" t="s">
        <v>153</v>
      </c>
      <c r="B1134" s="2">
        <v>8679</v>
      </c>
      <c r="C1134" s="2" t="s">
        <v>1915</v>
      </c>
      <c r="D1134" s="2" t="s">
        <v>1916</v>
      </c>
      <c r="E1134" s="4" t="s">
        <v>353</v>
      </c>
      <c r="F1134" s="2" t="s">
        <v>2903</v>
      </c>
      <c r="G1134" s="2" t="s">
        <v>2904</v>
      </c>
      <c r="H1134" s="2" t="s">
        <v>356</v>
      </c>
      <c r="I1134" s="2" t="s">
        <v>1149</v>
      </c>
      <c r="J1134" s="2" t="s">
        <v>31</v>
      </c>
      <c r="K1134" s="2" t="s">
        <v>31</v>
      </c>
      <c r="L1134" s="2" t="s">
        <v>513</v>
      </c>
      <c r="M1134" s="2" t="s">
        <v>32</v>
      </c>
      <c r="N1134" s="2" t="s">
        <v>659</v>
      </c>
      <c r="O1134" s="2" t="s">
        <v>309</v>
      </c>
      <c r="P1134" s="2" t="s">
        <v>2842</v>
      </c>
      <c r="Q1134" s="2" t="s">
        <v>348</v>
      </c>
      <c r="R1134" s="2" t="s">
        <v>361</v>
      </c>
      <c r="S1134" s="2" t="s">
        <v>35</v>
      </c>
      <c r="T1134" s="144">
        <v>3.04</v>
      </c>
      <c r="U1134" s="2" t="s">
        <v>2905</v>
      </c>
      <c r="V1134" s="155">
        <v>2.1000000000000001E-2</v>
      </c>
      <c r="W1134" s="157">
        <v>5.7889999999999997E-2</v>
      </c>
      <c r="X1134" s="4" t="s">
        <v>597</v>
      </c>
      <c r="Y1134" s="4" t="s">
        <v>309</v>
      </c>
      <c r="Z1134" s="144">
        <v>470303.75</v>
      </c>
      <c r="AA1134" s="144">
        <v>1</v>
      </c>
      <c r="AB1134" s="144">
        <v>89.62</v>
      </c>
      <c r="AD1134" s="144">
        <v>421.48599999999999</v>
      </c>
      <c r="AG1134" s="2" t="s">
        <v>37</v>
      </c>
      <c r="AH1134" s="144">
        <v>8.1899999999999996E-4</v>
      </c>
      <c r="AI1134" s="157">
        <v>4.6009014990410499E-3</v>
      </c>
      <c r="AJ1134" s="157">
        <v>1.4497133820348201E-3</v>
      </c>
      <c r="AK1134" s="177"/>
    </row>
    <row r="1135" spans="1:37">
      <c r="A1135" s="2" t="s">
        <v>153</v>
      </c>
      <c r="B1135" s="2">
        <v>8679</v>
      </c>
      <c r="C1135" s="2" t="s">
        <v>2831</v>
      </c>
      <c r="D1135" s="2" t="s">
        <v>2832</v>
      </c>
      <c r="E1135" s="4" t="s">
        <v>353</v>
      </c>
      <c r="F1135" s="2" t="s">
        <v>3622</v>
      </c>
      <c r="G1135" s="2" t="s">
        <v>3623</v>
      </c>
      <c r="H1135" s="2" t="s">
        <v>356</v>
      </c>
      <c r="I1135" s="2" t="s">
        <v>939</v>
      </c>
      <c r="J1135" s="2" t="s">
        <v>31</v>
      </c>
      <c r="K1135" s="2" t="s">
        <v>31</v>
      </c>
      <c r="L1135" s="2" t="s">
        <v>513</v>
      </c>
      <c r="M1135" s="2" t="s">
        <v>32</v>
      </c>
      <c r="N1135" s="2" t="s">
        <v>648</v>
      </c>
      <c r="O1135" s="2" t="s">
        <v>309</v>
      </c>
      <c r="P1135" s="2" t="s">
        <v>2842</v>
      </c>
      <c r="Q1135" s="2" t="s">
        <v>348</v>
      </c>
      <c r="R1135" s="2" t="s">
        <v>361</v>
      </c>
      <c r="S1135" s="2" t="s">
        <v>35</v>
      </c>
      <c r="T1135" s="144">
        <v>1.95</v>
      </c>
      <c r="U1135" s="2" t="s">
        <v>3065</v>
      </c>
      <c r="V1135" s="155">
        <v>1.4999999999999999E-2</v>
      </c>
      <c r="W1135" s="157">
        <v>2.947E-2</v>
      </c>
      <c r="X1135" s="4" t="s">
        <v>597</v>
      </c>
      <c r="Y1135" s="4" t="s">
        <v>309</v>
      </c>
      <c r="Z1135" s="144">
        <v>256000</v>
      </c>
      <c r="AA1135" s="144">
        <v>1</v>
      </c>
      <c r="AB1135" s="144">
        <v>109.35</v>
      </c>
      <c r="AD1135" s="144">
        <v>279.93599999999998</v>
      </c>
      <c r="AG1135" s="2" t="s">
        <v>37</v>
      </c>
      <c r="AH1135" s="144">
        <v>6.8000000000000005E-4</v>
      </c>
      <c r="AI1135" s="157">
        <v>3.0557534235490301E-3</v>
      </c>
      <c r="AJ1135" s="157">
        <v>9.6284752699901503E-4</v>
      </c>
      <c r="AK1135" s="177"/>
    </row>
    <row r="1136" spans="1:37">
      <c r="A1136" s="2" t="s">
        <v>153</v>
      </c>
      <c r="B1136" s="2">
        <v>8679</v>
      </c>
      <c r="C1136" s="2" t="s">
        <v>2831</v>
      </c>
      <c r="D1136" s="2" t="s">
        <v>2832</v>
      </c>
      <c r="E1136" s="4" t="s">
        <v>353</v>
      </c>
      <c r="F1136" s="2" t="s">
        <v>3564</v>
      </c>
      <c r="G1136" s="2" t="s">
        <v>3565</v>
      </c>
      <c r="H1136" s="2" t="s">
        <v>356</v>
      </c>
      <c r="I1136" s="2" t="s">
        <v>939</v>
      </c>
      <c r="J1136" s="2" t="s">
        <v>31</v>
      </c>
      <c r="K1136" s="2" t="s">
        <v>31</v>
      </c>
      <c r="L1136" s="2" t="s">
        <v>513</v>
      </c>
      <c r="M1136" s="2" t="s">
        <v>32</v>
      </c>
      <c r="N1136" s="2" t="s">
        <v>648</v>
      </c>
      <c r="O1136" s="2" t="s">
        <v>309</v>
      </c>
      <c r="P1136" s="2" t="s">
        <v>2853</v>
      </c>
      <c r="Q1136" s="2" t="s">
        <v>348</v>
      </c>
      <c r="R1136" s="2" t="s">
        <v>361</v>
      </c>
      <c r="S1136" s="2" t="s">
        <v>35</v>
      </c>
      <c r="T1136" s="144">
        <v>3.1589999999999998</v>
      </c>
      <c r="U1136" s="2" t="s">
        <v>3566</v>
      </c>
      <c r="V1136" s="155">
        <v>5.0000000000000001E-3</v>
      </c>
      <c r="W1136" s="157">
        <v>3.039E-2</v>
      </c>
      <c r="X1136" s="4" t="s">
        <v>597</v>
      </c>
      <c r="Y1136" s="4" t="s">
        <v>309</v>
      </c>
      <c r="Z1136" s="144">
        <v>256000</v>
      </c>
      <c r="AA1136" s="144">
        <v>1</v>
      </c>
      <c r="AB1136" s="144">
        <v>102.49</v>
      </c>
      <c r="AD1136" s="144">
        <v>262.37400000000002</v>
      </c>
      <c r="AG1136" s="2" t="s">
        <v>37</v>
      </c>
      <c r="AH1136" s="144">
        <v>3.7399999999999998E-4</v>
      </c>
      <c r="AI1136" s="157">
        <v>2.8640527515275799E-3</v>
      </c>
      <c r="AJ1136" s="157">
        <v>9.0244392356771E-4</v>
      </c>
      <c r="AK1136" s="177"/>
    </row>
    <row r="1137" spans="1:37">
      <c r="A1137" s="2" t="s">
        <v>153</v>
      </c>
      <c r="B1137" s="2">
        <v>8679</v>
      </c>
      <c r="C1137" s="2" t="s">
        <v>2831</v>
      </c>
      <c r="D1137" s="2" t="s">
        <v>2832</v>
      </c>
      <c r="E1137" s="4" t="s">
        <v>353</v>
      </c>
      <c r="F1137" s="2" t="s">
        <v>2906</v>
      </c>
      <c r="G1137" s="2" t="s">
        <v>2907</v>
      </c>
      <c r="H1137" s="2" t="s">
        <v>356</v>
      </c>
      <c r="I1137" s="2" t="s">
        <v>939</v>
      </c>
      <c r="J1137" s="2" t="s">
        <v>31</v>
      </c>
      <c r="K1137" s="2" t="s">
        <v>31</v>
      </c>
      <c r="L1137" s="2" t="s">
        <v>513</v>
      </c>
      <c r="M1137" s="2" t="s">
        <v>42</v>
      </c>
      <c r="N1137" s="2" t="s">
        <v>648</v>
      </c>
      <c r="O1137" s="2" t="s">
        <v>309</v>
      </c>
      <c r="P1137" s="2" t="s">
        <v>2842</v>
      </c>
      <c r="Q1137" s="2" t="s">
        <v>348</v>
      </c>
      <c r="R1137" s="2" t="s">
        <v>361</v>
      </c>
      <c r="S1137" s="2" t="s">
        <v>35</v>
      </c>
      <c r="T1137" s="144">
        <v>4.8159999999999998</v>
      </c>
      <c r="U1137" s="2" t="s">
        <v>2908</v>
      </c>
      <c r="V1137" s="155">
        <v>3.4700000000000002E-2</v>
      </c>
      <c r="W1137" s="157">
        <v>3.5990000000000001E-2</v>
      </c>
      <c r="X1137" s="4" t="s">
        <v>597</v>
      </c>
      <c r="Y1137" s="4" t="s">
        <v>309</v>
      </c>
      <c r="Z1137" s="144">
        <v>201000</v>
      </c>
      <c r="AA1137" s="144">
        <v>1</v>
      </c>
      <c r="AB1137" s="144">
        <v>99.81</v>
      </c>
      <c r="AD1137" s="144">
        <v>200.61799999999999</v>
      </c>
      <c r="AG1137" s="2" t="s">
        <v>37</v>
      </c>
      <c r="AH1137" s="144">
        <v>1.1800000000000001E-3</v>
      </c>
      <c r="AI1137" s="157">
        <v>2.18992714727974E-3</v>
      </c>
      <c r="AJ1137" s="157">
        <v>6.90031440958795E-4</v>
      </c>
      <c r="AK1137" s="177"/>
    </row>
    <row r="1138" spans="1:37">
      <c r="A1138" s="2" t="s">
        <v>153</v>
      </c>
      <c r="B1138" s="2">
        <v>8679</v>
      </c>
      <c r="C1138" s="2" t="s">
        <v>2909</v>
      </c>
      <c r="D1138" s="2" t="s">
        <v>2910</v>
      </c>
      <c r="E1138" s="4" t="s">
        <v>501</v>
      </c>
      <c r="F1138" s="2" t="s">
        <v>2911</v>
      </c>
      <c r="G1138" s="2" t="s">
        <v>2912</v>
      </c>
      <c r="H1138" s="2" t="s">
        <v>356</v>
      </c>
      <c r="I1138" s="2" t="s">
        <v>1149</v>
      </c>
      <c r="J1138" s="2" t="s">
        <v>31</v>
      </c>
      <c r="K1138" s="2" t="s">
        <v>31</v>
      </c>
      <c r="L1138" s="2" t="s">
        <v>513</v>
      </c>
      <c r="M1138" s="2" t="s">
        <v>32</v>
      </c>
      <c r="N1138" s="2" t="s">
        <v>648</v>
      </c>
      <c r="O1138" s="2" t="s">
        <v>309</v>
      </c>
      <c r="P1138" s="2" t="s">
        <v>2913</v>
      </c>
      <c r="Q1138" s="2" t="s">
        <v>599</v>
      </c>
      <c r="R1138" s="2" t="s">
        <v>361</v>
      </c>
      <c r="S1138" s="2" t="s">
        <v>35</v>
      </c>
      <c r="T1138" s="144">
        <v>0.59899999999999998</v>
      </c>
      <c r="U1138" s="2" t="s">
        <v>2914</v>
      </c>
      <c r="V1138" s="155">
        <v>7.7499999999999999E-2</v>
      </c>
      <c r="W1138" s="157">
        <v>7.6840000000000006E-2</v>
      </c>
      <c r="X1138" s="4" t="s">
        <v>597</v>
      </c>
      <c r="Y1138" s="4" t="s">
        <v>309</v>
      </c>
      <c r="Z1138" s="144">
        <v>72520</v>
      </c>
      <c r="AA1138" s="144">
        <v>1</v>
      </c>
      <c r="AB1138" s="144">
        <v>103</v>
      </c>
      <c r="AD1138" s="144">
        <v>74.695999999999998</v>
      </c>
      <c r="AG1138" s="2" t="s">
        <v>37</v>
      </c>
      <c r="AH1138" s="144">
        <v>4.84E-4</v>
      </c>
      <c r="AI1138" s="157">
        <v>8.1536971101983701E-4</v>
      </c>
      <c r="AJ1138" s="157">
        <v>2.56917558790965E-4</v>
      </c>
      <c r="AK1138" s="177"/>
    </row>
    <row r="1139" spans="1:37">
      <c r="A1139" s="2" t="s">
        <v>153</v>
      </c>
      <c r="B1139" s="2">
        <v>8679</v>
      </c>
      <c r="C1139" s="2" t="s">
        <v>1919</v>
      </c>
      <c r="D1139" s="2" t="s">
        <v>1920</v>
      </c>
      <c r="E1139" s="4" t="s">
        <v>353</v>
      </c>
      <c r="F1139" s="2" t="s">
        <v>2915</v>
      </c>
      <c r="G1139" s="2" t="s">
        <v>2916</v>
      </c>
      <c r="H1139" s="2" t="s">
        <v>356</v>
      </c>
      <c r="I1139" s="2" t="s">
        <v>939</v>
      </c>
      <c r="J1139" s="2" t="s">
        <v>31</v>
      </c>
      <c r="K1139" s="2" t="s">
        <v>31</v>
      </c>
      <c r="L1139" s="2" t="s">
        <v>513</v>
      </c>
      <c r="M1139" s="2" t="s">
        <v>32</v>
      </c>
      <c r="N1139" s="2" t="s">
        <v>647</v>
      </c>
      <c r="O1139" s="2" t="s">
        <v>309</v>
      </c>
      <c r="P1139" s="2" t="s">
        <v>2917</v>
      </c>
      <c r="Q1139" s="2" t="s">
        <v>599</v>
      </c>
      <c r="R1139" s="2" t="s">
        <v>361</v>
      </c>
      <c r="S1139" s="2" t="s">
        <v>35</v>
      </c>
      <c r="T1139" s="144">
        <v>2.4300000000000002</v>
      </c>
      <c r="U1139" s="2" t="s">
        <v>2918</v>
      </c>
      <c r="V1139" s="155">
        <v>3.2000000000000001E-2</v>
      </c>
      <c r="W1139" s="157">
        <v>2.7519999999999999E-2</v>
      </c>
      <c r="X1139" s="4" t="s">
        <v>597</v>
      </c>
      <c r="Y1139" s="4" t="s">
        <v>309</v>
      </c>
      <c r="Z1139" s="144">
        <v>778294.8</v>
      </c>
      <c r="AA1139" s="144">
        <v>1</v>
      </c>
      <c r="AB1139" s="144">
        <v>114.34</v>
      </c>
      <c r="AC1139" s="144">
        <v>331.55900000000003</v>
      </c>
      <c r="AD1139" s="144">
        <v>1221.461</v>
      </c>
      <c r="AG1139" s="2" t="s">
        <v>37</v>
      </c>
      <c r="AH1139" s="144">
        <v>7.3999999999999999E-4</v>
      </c>
      <c r="AI1139" s="157">
        <v>1.3333346902399699E-2</v>
      </c>
      <c r="AJ1139" s="157">
        <v>4.2012486978367297E-3</v>
      </c>
      <c r="AK1139" s="177"/>
    </row>
    <row r="1140" spans="1:37">
      <c r="A1140" s="2" t="s">
        <v>153</v>
      </c>
      <c r="B1140" s="2">
        <v>8679</v>
      </c>
      <c r="C1140" s="2" t="s">
        <v>1919</v>
      </c>
      <c r="D1140" s="2" t="s">
        <v>1920</v>
      </c>
      <c r="E1140" s="4" t="s">
        <v>353</v>
      </c>
      <c r="F1140" s="2" t="s">
        <v>2919</v>
      </c>
      <c r="G1140" s="2" t="s">
        <v>2920</v>
      </c>
      <c r="H1140" s="2" t="s">
        <v>356</v>
      </c>
      <c r="I1140" s="2" t="s">
        <v>1149</v>
      </c>
      <c r="J1140" s="2" t="s">
        <v>31</v>
      </c>
      <c r="K1140" s="2" t="s">
        <v>31</v>
      </c>
      <c r="L1140" s="2" t="s">
        <v>513</v>
      </c>
      <c r="M1140" s="2" t="s">
        <v>32</v>
      </c>
      <c r="N1140" s="2" t="s">
        <v>647</v>
      </c>
      <c r="O1140" s="2" t="s">
        <v>309</v>
      </c>
      <c r="P1140" s="2" t="s">
        <v>2917</v>
      </c>
      <c r="Q1140" s="2" t="s">
        <v>599</v>
      </c>
      <c r="R1140" s="2" t="s">
        <v>361</v>
      </c>
      <c r="S1140" s="2" t="s">
        <v>35</v>
      </c>
      <c r="T1140" s="144">
        <v>0.99099999999999999</v>
      </c>
      <c r="U1140" s="2" t="s">
        <v>2921</v>
      </c>
      <c r="V1140" s="155">
        <v>3.39E-2</v>
      </c>
      <c r="W1140" s="157">
        <v>4.795E-2</v>
      </c>
      <c r="X1140" s="4" t="s">
        <v>597</v>
      </c>
      <c r="Y1140" s="4" t="s">
        <v>309</v>
      </c>
      <c r="Z1140" s="144">
        <v>480231.36</v>
      </c>
      <c r="AA1140" s="144">
        <v>1</v>
      </c>
      <c r="AB1140" s="144">
        <v>100.14</v>
      </c>
      <c r="AD1140" s="144">
        <v>480.904</v>
      </c>
      <c r="AG1140" s="2" t="s">
        <v>37</v>
      </c>
      <c r="AH1140" s="144">
        <v>1.106E-3</v>
      </c>
      <c r="AI1140" s="157">
        <v>5.2494965938178397E-3</v>
      </c>
      <c r="AJ1140" s="157">
        <v>1.6540813713551801E-3</v>
      </c>
      <c r="AK1140" s="177"/>
    </row>
    <row r="1141" spans="1:37">
      <c r="A1141" s="2" t="s">
        <v>153</v>
      </c>
      <c r="B1141" s="2">
        <v>8679</v>
      </c>
      <c r="C1141" s="2" t="s">
        <v>1919</v>
      </c>
      <c r="D1141" s="2" t="s">
        <v>1920</v>
      </c>
      <c r="E1141" s="4" t="s">
        <v>353</v>
      </c>
      <c r="F1141" s="2" t="s">
        <v>2922</v>
      </c>
      <c r="G1141" s="2" t="s">
        <v>2923</v>
      </c>
      <c r="H1141" s="2" t="s">
        <v>356</v>
      </c>
      <c r="I1141" s="2" t="s">
        <v>939</v>
      </c>
      <c r="J1141" s="2" t="s">
        <v>31</v>
      </c>
      <c r="K1141" s="2" t="s">
        <v>31</v>
      </c>
      <c r="L1141" s="2" t="s">
        <v>513</v>
      </c>
      <c r="M1141" s="2" t="s">
        <v>32</v>
      </c>
      <c r="N1141" s="2" t="s">
        <v>647</v>
      </c>
      <c r="O1141" s="2" t="s">
        <v>309</v>
      </c>
      <c r="P1141" s="2" t="s">
        <v>2917</v>
      </c>
      <c r="Q1141" s="2" t="s">
        <v>599</v>
      </c>
      <c r="R1141" s="2" t="s">
        <v>361</v>
      </c>
      <c r="S1141" s="2" t="s">
        <v>35</v>
      </c>
      <c r="T1141" s="144">
        <v>3.5350000000000001</v>
      </c>
      <c r="U1141" s="2" t="s">
        <v>2924</v>
      </c>
      <c r="V1141" s="155">
        <v>1.14E-2</v>
      </c>
      <c r="W1141" s="157">
        <v>3.0810000000000001E-2</v>
      </c>
      <c r="X1141" s="4" t="s">
        <v>597</v>
      </c>
      <c r="Y1141" s="4" t="s">
        <v>309</v>
      </c>
      <c r="Z1141" s="144">
        <v>1143286</v>
      </c>
      <c r="AA1141" s="144">
        <v>1</v>
      </c>
      <c r="AB1141" s="144">
        <v>105.17</v>
      </c>
      <c r="AD1141" s="144">
        <v>1202.394</v>
      </c>
      <c r="AG1141" s="2" t="s">
        <v>37</v>
      </c>
      <c r="AH1141" s="144">
        <v>4.84E-4</v>
      </c>
      <c r="AI1141" s="157">
        <v>1.31252115991158E-2</v>
      </c>
      <c r="AJ1141" s="157">
        <v>4.1356666516861196E-3</v>
      </c>
      <c r="AK1141" s="177"/>
    </row>
    <row r="1142" spans="1:37">
      <c r="A1142" s="2" t="s">
        <v>153</v>
      </c>
      <c r="B1142" s="2">
        <v>8679</v>
      </c>
      <c r="C1142" s="2" t="s">
        <v>1919</v>
      </c>
      <c r="D1142" s="2" t="s">
        <v>1920</v>
      </c>
      <c r="E1142" s="4" t="s">
        <v>353</v>
      </c>
      <c r="F1142" s="2" t="s">
        <v>2925</v>
      </c>
      <c r="G1142" s="2" t="s">
        <v>2926</v>
      </c>
      <c r="H1142" s="2" t="s">
        <v>356</v>
      </c>
      <c r="I1142" s="2" t="s">
        <v>1149</v>
      </c>
      <c r="J1142" s="2" t="s">
        <v>31</v>
      </c>
      <c r="K1142" s="2" t="s">
        <v>31</v>
      </c>
      <c r="L1142" s="2" t="s">
        <v>513</v>
      </c>
      <c r="M1142" s="2" t="s">
        <v>32</v>
      </c>
      <c r="N1142" s="2" t="s">
        <v>647</v>
      </c>
      <c r="O1142" s="2" t="s">
        <v>309</v>
      </c>
      <c r="P1142" s="2" t="s">
        <v>2917</v>
      </c>
      <c r="Q1142" s="2" t="s">
        <v>599</v>
      </c>
      <c r="R1142" s="2" t="s">
        <v>361</v>
      </c>
      <c r="S1142" s="2" t="s">
        <v>35</v>
      </c>
      <c r="T1142" s="144">
        <v>5.4980000000000002</v>
      </c>
      <c r="U1142" s="2" t="s">
        <v>2927</v>
      </c>
      <c r="V1142" s="155">
        <v>2.4400000000000002E-2</v>
      </c>
      <c r="W1142" s="157">
        <v>6.139E-2</v>
      </c>
      <c r="X1142" s="4" t="s">
        <v>597</v>
      </c>
      <c r="Y1142" s="4" t="s">
        <v>309</v>
      </c>
      <c r="Z1142" s="144">
        <v>518081</v>
      </c>
      <c r="AA1142" s="144">
        <v>1</v>
      </c>
      <c r="AB1142" s="144">
        <v>83.12</v>
      </c>
      <c r="AD1142" s="144">
        <v>430.62900000000002</v>
      </c>
      <c r="AG1142" s="2" t="s">
        <v>37</v>
      </c>
      <c r="AH1142" s="144">
        <v>4.26E-4</v>
      </c>
      <c r="AI1142" s="157">
        <v>4.7007023697225401E-3</v>
      </c>
      <c r="AJ1142" s="157">
        <v>1.4811599708817701E-3</v>
      </c>
      <c r="AK1142" s="177"/>
    </row>
    <row r="1143" spans="1:37">
      <c r="A1143" s="2" t="s">
        <v>153</v>
      </c>
      <c r="B1143" s="2">
        <v>8679</v>
      </c>
      <c r="C1143" s="2" t="s">
        <v>1919</v>
      </c>
      <c r="D1143" s="2" t="s">
        <v>1920</v>
      </c>
      <c r="E1143" s="4" t="s">
        <v>353</v>
      </c>
      <c r="F1143" s="2" t="s">
        <v>2928</v>
      </c>
      <c r="G1143" s="2" t="s">
        <v>2929</v>
      </c>
      <c r="H1143" s="2" t="s">
        <v>356</v>
      </c>
      <c r="I1143" s="2" t="s">
        <v>939</v>
      </c>
      <c r="J1143" s="2" t="s">
        <v>31</v>
      </c>
      <c r="K1143" s="2" t="s">
        <v>31</v>
      </c>
      <c r="L1143" s="2" t="s">
        <v>513</v>
      </c>
      <c r="M1143" s="2" t="s">
        <v>32</v>
      </c>
      <c r="N1143" s="2" t="s">
        <v>647</v>
      </c>
      <c r="O1143" s="2" t="s">
        <v>309</v>
      </c>
      <c r="P1143" s="2" t="s">
        <v>2917</v>
      </c>
      <c r="Q1143" s="2" t="s">
        <v>599</v>
      </c>
      <c r="R1143" s="2" t="s">
        <v>361</v>
      </c>
      <c r="S1143" s="2" t="s">
        <v>35</v>
      </c>
      <c r="T1143" s="144">
        <v>5.8040000000000003</v>
      </c>
      <c r="U1143" s="2" t="s">
        <v>2927</v>
      </c>
      <c r="V1143" s="155">
        <v>9.1999999999999998E-3</v>
      </c>
      <c r="W1143" s="157">
        <v>3.4599999999999999E-2</v>
      </c>
      <c r="X1143" s="4" t="s">
        <v>597</v>
      </c>
      <c r="Y1143" s="4" t="s">
        <v>309</v>
      </c>
      <c r="Z1143" s="144">
        <v>1074559</v>
      </c>
      <c r="AA1143" s="144">
        <v>1</v>
      </c>
      <c r="AB1143" s="144">
        <v>98.59</v>
      </c>
      <c r="AD1143" s="144">
        <v>1059.4079999999999</v>
      </c>
      <c r="AG1143" s="2" t="s">
        <v>37</v>
      </c>
      <c r="AH1143" s="144">
        <v>4.15E-4</v>
      </c>
      <c r="AI1143" s="157">
        <v>1.15643888657348E-2</v>
      </c>
      <c r="AJ1143" s="157">
        <v>3.6438618164732501E-3</v>
      </c>
      <c r="AK1143" s="177"/>
    </row>
    <row r="1144" spans="1:37">
      <c r="A1144" s="2" t="s">
        <v>153</v>
      </c>
      <c r="B1144" s="2">
        <v>8679</v>
      </c>
      <c r="C1144" s="2" t="s">
        <v>1927</v>
      </c>
      <c r="D1144" s="2" t="s">
        <v>1928</v>
      </c>
      <c r="E1144" s="4" t="s">
        <v>353</v>
      </c>
      <c r="F1144" s="2" t="s">
        <v>2930</v>
      </c>
      <c r="G1144" s="2" t="s">
        <v>2931</v>
      </c>
      <c r="H1144" s="2" t="s">
        <v>356</v>
      </c>
      <c r="I1144" s="2" t="s">
        <v>1149</v>
      </c>
      <c r="J1144" s="2" t="s">
        <v>31</v>
      </c>
      <c r="K1144" s="2" t="s">
        <v>135</v>
      </c>
      <c r="L1144" s="2" t="s">
        <v>513</v>
      </c>
      <c r="M1144" s="2" t="s">
        <v>32</v>
      </c>
      <c r="N1144" s="2" t="s">
        <v>624</v>
      </c>
      <c r="O1144" s="2" t="s">
        <v>309</v>
      </c>
      <c r="P1144" s="2" t="s">
        <v>158</v>
      </c>
      <c r="Q1144" s="2" t="s">
        <v>599</v>
      </c>
      <c r="R1144" s="2" t="s">
        <v>361</v>
      </c>
      <c r="S1144" s="2" t="s">
        <v>35</v>
      </c>
      <c r="T1144" s="144">
        <v>1.7370000000000001</v>
      </c>
      <c r="U1144" s="2" t="s">
        <v>2932</v>
      </c>
      <c r="V1144" s="155">
        <v>3.4500000000000003E-2</v>
      </c>
      <c r="W1144" s="157">
        <v>5.5399999999999998E-2</v>
      </c>
      <c r="X1144" s="4" t="s">
        <v>597</v>
      </c>
      <c r="Y1144" s="4" t="s">
        <v>309</v>
      </c>
      <c r="Z1144" s="144">
        <v>518884.07</v>
      </c>
      <c r="AA1144" s="144">
        <v>1</v>
      </c>
      <c r="AB1144" s="144">
        <v>97.69</v>
      </c>
      <c r="AD1144" s="144">
        <v>506.89800000000002</v>
      </c>
      <c r="AG1144" s="2" t="s">
        <v>37</v>
      </c>
      <c r="AH1144" s="144">
        <v>7.1199999999999996E-4</v>
      </c>
      <c r="AI1144" s="157">
        <v>5.5332462933087899E-3</v>
      </c>
      <c r="AJ1144" s="157">
        <v>1.74348900952916E-3</v>
      </c>
      <c r="AK1144" s="177"/>
    </row>
    <row r="1145" spans="1:37">
      <c r="A1145" s="2" t="s">
        <v>153</v>
      </c>
      <c r="B1145" s="2">
        <v>8679</v>
      </c>
      <c r="C1145" s="2" t="s">
        <v>1927</v>
      </c>
      <c r="D1145" s="2" t="s">
        <v>1928</v>
      </c>
      <c r="E1145" s="4" t="s">
        <v>353</v>
      </c>
      <c r="F1145" s="2" t="s">
        <v>2933</v>
      </c>
      <c r="G1145" s="2" t="s">
        <v>2934</v>
      </c>
      <c r="H1145" s="2" t="s">
        <v>356</v>
      </c>
      <c r="I1145" s="2" t="s">
        <v>1149</v>
      </c>
      <c r="J1145" s="2" t="s">
        <v>31</v>
      </c>
      <c r="K1145" s="2" t="s">
        <v>135</v>
      </c>
      <c r="L1145" s="2" t="s">
        <v>513</v>
      </c>
      <c r="M1145" s="2" t="s">
        <v>32</v>
      </c>
      <c r="N1145" s="2" t="s">
        <v>624</v>
      </c>
      <c r="O1145" s="2" t="s">
        <v>309</v>
      </c>
      <c r="P1145" s="2" t="s">
        <v>158</v>
      </c>
      <c r="Q1145" s="2" t="s">
        <v>599</v>
      </c>
      <c r="R1145" s="2" t="s">
        <v>361</v>
      </c>
      <c r="S1145" s="2" t="s">
        <v>35</v>
      </c>
      <c r="T1145" s="144">
        <v>3.9740000000000002</v>
      </c>
      <c r="U1145" s="2" t="s">
        <v>2935</v>
      </c>
      <c r="V1145" s="155">
        <v>1.4999999999999999E-2</v>
      </c>
      <c r="W1145" s="157">
        <v>6.0019999999999997E-2</v>
      </c>
      <c r="X1145" s="4" t="s">
        <v>597</v>
      </c>
      <c r="Y1145" s="4" t="s">
        <v>309</v>
      </c>
      <c r="Z1145" s="144">
        <v>296744</v>
      </c>
      <c r="AA1145" s="144">
        <v>1</v>
      </c>
      <c r="AB1145" s="144">
        <v>84.49</v>
      </c>
      <c r="AD1145" s="144">
        <v>250.71899999999999</v>
      </c>
      <c r="AG1145" s="2" t="s">
        <v>37</v>
      </c>
      <c r="AH1145" s="144">
        <v>7.6900000000000004E-4</v>
      </c>
      <c r="AI1145" s="157">
        <v>2.7368236300833399E-3</v>
      </c>
      <c r="AJ1145" s="157">
        <v>8.6235487580594195E-4</v>
      </c>
      <c r="AK1145" s="177"/>
    </row>
    <row r="1146" spans="1:37">
      <c r="A1146" s="2" t="s">
        <v>153</v>
      </c>
      <c r="B1146" s="2">
        <v>8679</v>
      </c>
      <c r="C1146" s="2" t="s">
        <v>1931</v>
      </c>
      <c r="D1146" s="2" t="s">
        <v>1932</v>
      </c>
      <c r="E1146" s="4" t="s">
        <v>353</v>
      </c>
      <c r="F1146" s="2" t="s">
        <v>2936</v>
      </c>
      <c r="G1146" s="2" t="s">
        <v>2937</v>
      </c>
      <c r="H1146" s="2" t="s">
        <v>356</v>
      </c>
      <c r="I1146" s="2" t="s">
        <v>1149</v>
      </c>
      <c r="J1146" s="2" t="s">
        <v>31</v>
      </c>
      <c r="K1146" s="2" t="s">
        <v>31</v>
      </c>
      <c r="L1146" s="2" t="s">
        <v>513</v>
      </c>
      <c r="M1146" s="2" t="s">
        <v>32</v>
      </c>
      <c r="N1146" s="2" t="s">
        <v>624</v>
      </c>
      <c r="O1146" s="2" t="s">
        <v>309</v>
      </c>
      <c r="P1146" s="2" t="s">
        <v>158</v>
      </c>
      <c r="Q1146" s="2" t="s">
        <v>599</v>
      </c>
      <c r="R1146" s="2" t="s">
        <v>361</v>
      </c>
      <c r="S1146" s="2" t="s">
        <v>35</v>
      </c>
      <c r="T1146" s="144">
        <v>2.827</v>
      </c>
      <c r="U1146" s="2" t="s">
        <v>2938</v>
      </c>
      <c r="V1146" s="155">
        <v>2.0500000000000001E-2</v>
      </c>
      <c r="W1146" s="157">
        <v>5.67E-2</v>
      </c>
      <c r="X1146" s="4" t="s">
        <v>597</v>
      </c>
      <c r="Y1146" s="4" t="s">
        <v>309</v>
      </c>
      <c r="Z1146" s="144">
        <v>593899.32999999996</v>
      </c>
      <c r="AA1146" s="144">
        <v>1</v>
      </c>
      <c r="AB1146" s="144">
        <v>91.22</v>
      </c>
      <c r="AD1146" s="144">
        <v>541.755</v>
      </c>
      <c r="AG1146" s="2" t="s">
        <v>37</v>
      </c>
      <c r="AH1146" s="144">
        <v>1.227E-3</v>
      </c>
      <c r="AI1146" s="157">
        <v>5.9137431438426999E-3</v>
      </c>
      <c r="AJ1146" s="157">
        <v>1.86338102985519E-3</v>
      </c>
      <c r="AK1146" s="177"/>
    </row>
    <row r="1147" spans="1:37">
      <c r="A1147" s="2" t="s">
        <v>153</v>
      </c>
      <c r="B1147" s="2">
        <v>8679</v>
      </c>
      <c r="C1147" s="2" t="s">
        <v>1931</v>
      </c>
      <c r="D1147" s="2" t="s">
        <v>1932</v>
      </c>
      <c r="E1147" s="4" t="s">
        <v>353</v>
      </c>
      <c r="F1147" s="2" t="s">
        <v>2939</v>
      </c>
      <c r="G1147" s="2" t="s">
        <v>2940</v>
      </c>
      <c r="H1147" s="2" t="s">
        <v>356</v>
      </c>
      <c r="I1147" s="2" t="s">
        <v>1150</v>
      </c>
      <c r="J1147" s="2" t="s">
        <v>31</v>
      </c>
      <c r="K1147" s="2" t="s">
        <v>31</v>
      </c>
      <c r="L1147" s="2" t="s">
        <v>513</v>
      </c>
      <c r="M1147" s="2" t="s">
        <v>32</v>
      </c>
      <c r="N1147" s="2" t="s">
        <v>624</v>
      </c>
      <c r="O1147" s="2" t="s">
        <v>309</v>
      </c>
      <c r="P1147" s="2" t="s">
        <v>158</v>
      </c>
      <c r="Q1147" s="2" t="s">
        <v>599</v>
      </c>
      <c r="R1147" s="2" t="s">
        <v>361</v>
      </c>
      <c r="S1147" s="2" t="s">
        <v>35</v>
      </c>
      <c r="T1147" s="144">
        <v>3.0680000000000001</v>
      </c>
      <c r="U1147" s="2" t="s">
        <v>2941</v>
      </c>
      <c r="V1147" s="155">
        <v>1.25E-3</v>
      </c>
      <c r="W1147" s="157">
        <v>5.7799999999999997E-2</v>
      </c>
      <c r="X1147" s="4" t="s">
        <v>597</v>
      </c>
      <c r="Y1147" s="4" t="s">
        <v>309</v>
      </c>
      <c r="Z1147" s="144">
        <v>346500</v>
      </c>
      <c r="AA1147" s="144">
        <v>1</v>
      </c>
      <c r="AB1147" s="144">
        <v>84.9</v>
      </c>
      <c r="AD1147" s="144">
        <v>294.178</v>
      </c>
      <c r="AG1147" s="2" t="s">
        <v>37</v>
      </c>
      <c r="AH1147" s="144">
        <v>6.1200000000000002E-4</v>
      </c>
      <c r="AI1147" s="157">
        <v>3.2112231313926E-3</v>
      </c>
      <c r="AJ1147" s="157">
        <v>1.0118349952177601E-3</v>
      </c>
      <c r="AK1147" s="177"/>
    </row>
    <row r="1148" spans="1:37">
      <c r="A1148" s="2" t="s">
        <v>153</v>
      </c>
      <c r="B1148" s="2">
        <v>8679</v>
      </c>
      <c r="C1148" s="2" t="s">
        <v>1935</v>
      </c>
      <c r="D1148" s="2" t="s">
        <v>1936</v>
      </c>
      <c r="E1148" s="4" t="s">
        <v>353</v>
      </c>
      <c r="F1148" s="2" t="s">
        <v>2942</v>
      </c>
      <c r="G1148" s="2" t="s">
        <v>2943</v>
      </c>
      <c r="H1148" s="2" t="s">
        <v>356</v>
      </c>
      <c r="I1148" s="2" t="s">
        <v>939</v>
      </c>
      <c r="J1148" s="2" t="s">
        <v>31</v>
      </c>
      <c r="K1148" s="2" t="s">
        <v>31</v>
      </c>
      <c r="L1148" s="2" t="s">
        <v>513</v>
      </c>
      <c r="M1148" s="2" t="s">
        <v>32</v>
      </c>
      <c r="N1148" s="2" t="s">
        <v>648</v>
      </c>
      <c r="O1148" s="2" t="s">
        <v>309</v>
      </c>
      <c r="P1148" s="2" t="s">
        <v>158</v>
      </c>
      <c r="Q1148" s="2" t="s">
        <v>599</v>
      </c>
      <c r="R1148" s="2" t="s">
        <v>361</v>
      </c>
      <c r="S1148" s="2" t="s">
        <v>35</v>
      </c>
      <c r="T1148" s="144">
        <v>1.71</v>
      </c>
      <c r="U1148" s="2" t="s">
        <v>2944</v>
      </c>
      <c r="V1148" s="155">
        <v>2.5700000000000001E-2</v>
      </c>
      <c r="W1148" s="157">
        <v>3.2559999999999999E-2</v>
      </c>
      <c r="X1148" s="4" t="s">
        <v>597</v>
      </c>
      <c r="Y1148" s="4" t="s">
        <v>309</v>
      </c>
      <c r="Z1148" s="144">
        <v>363290.7</v>
      </c>
      <c r="AA1148" s="144">
        <v>1</v>
      </c>
      <c r="AB1148" s="144">
        <v>113.71</v>
      </c>
      <c r="AD1148" s="144">
        <v>413.09800000000001</v>
      </c>
      <c r="AG1148" s="2" t="s">
        <v>37</v>
      </c>
      <c r="AH1148" s="144">
        <v>2.8299999999999999E-4</v>
      </c>
      <c r="AI1148" s="157">
        <v>4.5093349357901097E-3</v>
      </c>
      <c r="AJ1148" s="157">
        <v>1.42086136855018E-3</v>
      </c>
      <c r="AK1148" s="177"/>
    </row>
    <row r="1149" spans="1:37">
      <c r="A1149" s="2" t="s">
        <v>153</v>
      </c>
      <c r="B1149" s="2">
        <v>8679</v>
      </c>
      <c r="C1149" s="2" t="s">
        <v>1935</v>
      </c>
      <c r="D1149" s="2" t="s">
        <v>1936</v>
      </c>
      <c r="E1149" s="4" t="s">
        <v>353</v>
      </c>
      <c r="F1149" s="2" t="s">
        <v>2945</v>
      </c>
      <c r="G1149" s="2" t="s">
        <v>2946</v>
      </c>
      <c r="H1149" s="2" t="s">
        <v>356</v>
      </c>
      <c r="I1149" s="2" t="s">
        <v>939</v>
      </c>
      <c r="J1149" s="2" t="s">
        <v>31</v>
      </c>
      <c r="K1149" s="2" t="s">
        <v>31</v>
      </c>
      <c r="L1149" s="2" t="s">
        <v>513</v>
      </c>
      <c r="M1149" s="2" t="s">
        <v>32</v>
      </c>
      <c r="N1149" s="2" t="s">
        <v>648</v>
      </c>
      <c r="O1149" s="2" t="s">
        <v>309</v>
      </c>
      <c r="P1149" s="2" t="s">
        <v>158</v>
      </c>
      <c r="Q1149" s="2" t="s">
        <v>599</v>
      </c>
      <c r="R1149" s="2" t="s">
        <v>361</v>
      </c>
      <c r="S1149" s="2" t="s">
        <v>35</v>
      </c>
      <c r="T1149" s="144">
        <v>0.99099999999999999</v>
      </c>
      <c r="U1149" s="2" t="s">
        <v>2947</v>
      </c>
      <c r="V1149" s="155">
        <v>1.2200000000000001E-2</v>
      </c>
      <c r="W1149" s="157">
        <v>3.0630000000000001E-2</v>
      </c>
      <c r="X1149" s="4" t="s">
        <v>597</v>
      </c>
      <c r="Y1149" s="4" t="s">
        <v>309</v>
      </c>
      <c r="Z1149" s="144">
        <v>103331</v>
      </c>
      <c r="AA1149" s="144">
        <v>1</v>
      </c>
      <c r="AB1149" s="144">
        <v>111.42</v>
      </c>
      <c r="AD1149" s="144">
        <v>115.131</v>
      </c>
      <c r="AG1149" s="2" t="s">
        <v>37</v>
      </c>
      <c r="AH1149" s="144">
        <v>2.2499999999999999E-4</v>
      </c>
      <c r="AI1149" s="157">
        <v>1.25676286836685E-3</v>
      </c>
      <c r="AJ1149" s="157">
        <v>3.9599759931735799E-4</v>
      </c>
      <c r="AK1149" s="177"/>
    </row>
    <row r="1150" spans="1:37">
      <c r="A1150" s="2" t="s">
        <v>153</v>
      </c>
      <c r="B1150" s="2">
        <v>8679</v>
      </c>
      <c r="C1150" s="2" t="s">
        <v>1935</v>
      </c>
      <c r="D1150" s="2" t="s">
        <v>1936</v>
      </c>
      <c r="E1150" s="4" t="s">
        <v>353</v>
      </c>
      <c r="F1150" s="2" t="s">
        <v>2948</v>
      </c>
      <c r="G1150" s="2" t="s">
        <v>2949</v>
      </c>
      <c r="H1150" s="2" t="s">
        <v>356</v>
      </c>
      <c r="I1150" s="2" t="s">
        <v>939</v>
      </c>
      <c r="J1150" s="2" t="s">
        <v>31</v>
      </c>
      <c r="K1150" s="2" t="s">
        <v>31</v>
      </c>
      <c r="L1150" s="2" t="s">
        <v>513</v>
      </c>
      <c r="M1150" s="2" t="s">
        <v>32</v>
      </c>
      <c r="N1150" s="2" t="s">
        <v>648</v>
      </c>
      <c r="O1150" s="2" t="s">
        <v>309</v>
      </c>
      <c r="P1150" s="2" t="s">
        <v>158</v>
      </c>
      <c r="Q1150" s="2" t="s">
        <v>599</v>
      </c>
      <c r="R1150" s="2" t="s">
        <v>361</v>
      </c>
      <c r="S1150" s="2" t="s">
        <v>35</v>
      </c>
      <c r="T1150" s="144">
        <v>4.3899999999999997</v>
      </c>
      <c r="U1150" s="2" t="s">
        <v>2865</v>
      </c>
      <c r="V1150" s="155">
        <v>1.09E-2</v>
      </c>
      <c r="W1150" s="157">
        <v>3.7569999999999999E-2</v>
      </c>
      <c r="X1150" s="4" t="s">
        <v>597</v>
      </c>
      <c r="Y1150" s="4" t="s">
        <v>309</v>
      </c>
      <c r="Z1150" s="144">
        <v>124326</v>
      </c>
      <c r="AA1150" s="144">
        <v>1</v>
      </c>
      <c r="AB1150" s="144">
        <v>99.8</v>
      </c>
      <c r="AD1150" s="144">
        <v>124.077</v>
      </c>
      <c r="AG1150" s="2" t="s">
        <v>37</v>
      </c>
      <c r="AH1150" s="144">
        <v>1.75E-4</v>
      </c>
      <c r="AI1150" s="157">
        <v>1.35441594127188E-3</v>
      </c>
      <c r="AJ1150" s="157">
        <v>4.2676743140716503E-4</v>
      </c>
      <c r="AK1150" s="177"/>
    </row>
    <row r="1151" spans="1:37">
      <c r="A1151" s="2" t="s">
        <v>153</v>
      </c>
      <c r="B1151" s="2">
        <v>8679</v>
      </c>
      <c r="C1151" s="2" t="s">
        <v>2950</v>
      </c>
      <c r="D1151" s="2" t="s">
        <v>2951</v>
      </c>
      <c r="E1151" s="4" t="s">
        <v>353</v>
      </c>
      <c r="F1151" s="2" t="s">
        <v>2952</v>
      </c>
      <c r="G1151" s="2" t="s">
        <v>2953</v>
      </c>
      <c r="H1151" s="2" t="s">
        <v>356</v>
      </c>
      <c r="I1151" s="2" t="s">
        <v>1149</v>
      </c>
      <c r="J1151" s="2" t="s">
        <v>31</v>
      </c>
      <c r="K1151" s="2" t="s">
        <v>31</v>
      </c>
      <c r="L1151" s="2" t="s">
        <v>513</v>
      </c>
      <c r="M1151" s="2" t="s">
        <v>32</v>
      </c>
      <c r="N1151" s="2" t="s">
        <v>630</v>
      </c>
      <c r="O1151" s="2" t="s">
        <v>309</v>
      </c>
      <c r="P1151" s="2" t="s">
        <v>158</v>
      </c>
      <c r="Q1151" s="2" t="s">
        <v>599</v>
      </c>
      <c r="R1151" s="2" t="s">
        <v>361</v>
      </c>
      <c r="S1151" s="2" t="s">
        <v>35</v>
      </c>
      <c r="T1151" s="144">
        <v>0.73799999999999999</v>
      </c>
      <c r="U1151" s="2" t="s">
        <v>2954</v>
      </c>
      <c r="V1151" s="155">
        <v>2.75E-2</v>
      </c>
      <c r="W1151" s="157">
        <v>5.3370000000000001E-2</v>
      </c>
      <c r="X1151" s="4" t="s">
        <v>597</v>
      </c>
      <c r="Y1151" s="4" t="s">
        <v>309</v>
      </c>
      <c r="Z1151" s="144">
        <v>8943.48</v>
      </c>
      <c r="AA1151" s="144">
        <v>1</v>
      </c>
      <c r="AB1151" s="144">
        <v>98.88</v>
      </c>
      <c r="AD1151" s="144">
        <v>8.843</v>
      </c>
      <c r="AG1151" s="2" t="s">
        <v>37</v>
      </c>
      <c r="AH1151" s="144">
        <v>1E-4</v>
      </c>
      <c r="AI1151" s="157">
        <v>9.65327219385994E-5</v>
      </c>
      <c r="AJ1151" s="157">
        <v>3.0416816971152599E-5</v>
      </c>
      <c r="AK1151" s="177"/>
    </row>
    <row r="1152" spans="1:37">
      <c r="A1152" s="2" t="s">
        <v>153</v>
      </c>
      <c r="B1152" s="2">
        <v>8679</v>
      </c>
      <c r="C1152" s="2" t="s">
        <v>2536</v>
      </c>
      <c r="D1152" s="2" t="s">
        <v>2537</v>
      </c>
      <c r="E1152" s="4" t="s">
        <v>353</v>
      </c>
      <c r="F1152" s="2" t="s">
        <v>2955</v>
      </c>
      <c r="G1152" s="2" t="s">
        <v>2956</v>
      </c>
      <c r="H1152" s="2" t="s">
        <v>356</v>
      </c>
      <c r="I1152" s="2" t="s">
        <v>939</v>
      </c>
      <c r="J1152" s="2" t="s">
        <v>31</v>
      </c>
      <c r="K1152" s="2" t="s">
        <v>31</v>
      </c>
      <c r="L1152" s="2" t="s">
        <v>513</v>
      </c>
      <c r="M1152" s="2" t="s">
        <v>32</v>
      </c>
      <c r="N1152" s="2" t="s">
        <v>647</v>
      </c>
      <c r="O1152" s="2" t="s">
        <v>309</v>
      </c>
      <c r="P1152" s="2" t="s">
        <v>360</v>
      </c>
      <c r="Q1152" s="20" t="s">
        <v>360</v>
      </c>
      <c r="R1152" s="20" t="s">
        <v>360</v>
      </c>
      <c r="S1152" s="2" t="s">
        <v>35</v>
      </c>
      <c r="T1152" s="144">
        <v>2.5609999999999999</v>
      </c>
      <c r="U1152" s="2" t="s">
        <v>2957</v>
      </c>
      <c r="V1152" s="155">
        <v>1.9E-2</v>
      </c>
      <c r="W1152" s="157">
        <v>3.7080000000000002E-2</v>
      </c>
      <c r="X1152" s="4" t="s">
        <v>597</v>
      </c>
      <c r="Y1152" s="4" t="s">
        <v>309</v>
      </c>
      <c r="Z1152" s="144">
        <v>237650.01</v>
      </c>
      <c r="AA1152" s="144">
        <v>1</v>
      </c>
      <c r="AB1152" s="144">
        <v>104.67</v>
      </c>
      <c r="AD1152" s="144">
        <v>248.74799999999999</v>
      </c>
      <c r="AG1152" s="2" t="s">
        <v>37</v>
      </c>
      <c r="AH1152" s="144">
        <v>4.0999999999999999E-4</v>
      </c>
      <c r="AI1152" s="157">
        <v>2.7153112275758399E-3</v>
      </c>
      <c r="AJ1152" s="157">
        <v>8.5557646122755E-4</v>
      </c>
      <c r="AK1152" s="177"/>
    </row>
    <row r="1153" spans="1:37">
      <c r="A1153" s="2" t="s">
        <v>153</v>
      </c>
      <c r="B1153" s="2">
        <v>8679</v>
      </c>
      <c r="C1153" s="2" t="s">
        <v>1887</v>
      </c>
      <c r="D1153" s="2" t="s">
        <v>1888</v>
      </c>
      <c r="E1153" s="4" t="s">
        <v>353</v>
      </c>
      <c r="F1153" s="2" t="s">
        <v>2958</v>
      </c>
      <c r="G1153" s="2" t="s">
        <v>2959</v>
      </c>
      <c r="H1153" s="2" t="s">
        <v>356</v>
      </c>
      <c r="I1153" s="2" t="s">
        <v>939</v>
      </c>
      <c r="J1153" s="2" t="s">
        <v>31</v>
      </c>
      <c r="K1153" s="2" t="s">
        <v>31</v>
      </c>
      <c r="L1153" s="2" t="s">
        <v>513</v>
      </c>
      <c r="M1153" s="2" t="s">
        <v>32</v>
      </c>
      <c r="N1153" s="2" t="s">
        <v>647</v>
      </c>
      <c r="O1153" s="2" t="s">
        <v>309</v>
      </c>
      <c r="P1153" s="2" t="s">
        <v>2853</v>
      </c>
      <c r="Q1153" s="2" t="s">
        <v>348</v>
      </c>
      <c r="R1153" s="2" t="s">
        <v>361</v>
      </c>
      <c r="S1153" s="2" t="s">
        <v>35</v>
      </c>
      <c r="T1153" s="144">
        <v>5.133</v>
      </c>
      <c r="U1153" s="2" t="s">
        <v>2960</v>
      </c>
      <c r="V1153" s="155">
        <v>6.4999999999999997E-3</v>
      </c>
      <c r="W1153" s="157">
        <v>3.3890000000000003E-2</v>
      </c>
      <c r="X1153" s="4" t="s">
        <v>597</v>
      </c>
      <c r="Y1153" s="4" t="s">
        <v>309</v>
      </c>
      <c r="Z1153" s="144">
        <v>613379.18999999994</v>
      </c>
      <c r="AA1153" s="144">
        <v>1</v>
      </c>
      <c r="AB1153" s="144">
        <v>98.12</v>
      </c>
      <c r="AD1153" s="144">
        <v>601.84799999999996</v>
      </c>
      <c r="AG1153" s="2" t="s">
        <v>37</v>
      </c>
      <c r="AH1153" s="144">
        <v>2.52E-4</v>
      </c>
      <c r="AI1153" s="157">
        <v>6.56970897366698E-3</v>
      </c>
      <c r="AJ1153" s="157">
        <v>2.0700714886385499E-3</v>
      </c>
      <c r="AK1153" s="177"/>
    </row>
    <row r="1154" spans="1:37">
      <c r="A1154" s="2" t="s">
        <v>153</v>
      </c>
      <c r="B1154" s="2">
        <v>8679</v>
      </c>
      <c r="C1154" s="2" t="s">
        <v>2961</v>
      </c>
      <c r="D1154" s="2" t="s">
        <v>2962</v>
      </c>
      <c r="E1154" s="4" t="s">
        <v>353</v>
      </c>
      <c r="F1154" s="2" t="s">
        <v>2963</v>
      </c>
      <c r="G1154" s="2" t="s">
        <v>2964</v>
      </c>
      <c r="H1154" s="2" t="s">
        <v>356</v>
      </c>
      <c r="I1154" s="2" t="s">
        <v>939</v>
      </c>
      <c r="J1154" s="2" t="s">
        <v>31</v>
      </c>
      <c r="K1154" s="2" t="s">
        <v>31</v>
      </c>
      <c r="L1154" s="2" t="s">
        <v>513</v>
      </c>
      <c r="M1154" s="2" t="s">
        <v>32</v>
      </c>
      <c r="N1154" s="2" t="s">
        <v>647</v>
      </c>
      <c r="O1154" s="2" t="s">
        <v>309</v>
      </c>
      <c r="P1154" s="2" t="s">
        <v>2965</v>
      </c>
      <c r="Q1154" s="2" t="s">
        <v>348</v>
      </c>
      <c r="R1154" s="2" t="s">
        <v>361</v>
      </c>
      <c r="S1154" s="2" t="s">
        <v>35</v>
      </c>
      <c r="T1154" s="144">
        <v>1.69</v>
      </c>
      <c r="U1154" s="2" t="s">
        <v>2966</v>
      </c>
      <c r="V1154" s="155">
        <v>3.4599999999999999E-2</v>
      </c>
      <c r="W1154" s="157">
        <v>2.8910000000000002E-2</v>
      </c>
      <c r="X1154" s="4" t="s">
        <v>597</v>
      </c>
      <c r="Y1154" s="4" t="s">
        <v>309</v>
      </c>
      <c r="Z1154" s="144">
        <v>27223.01</v>
      </c>
      <c r="AA1154" s="144">
        <v>1</v>
      </c>
      <c r="AB1154" s="144">
        <v>115.64</v>
      </c>
      <c r="AC1154" s="144">
        <v>0.52100000000000002</v>
      </c>
      <c r="AD1154" s="144">
        <v>32.000999999999998</v>
      </c>
      <c r="AG1154" s="2" t="s">
        <v>37</v>
      </c>
      <c r="AH1154" s="144">
        <v>7.7999999999999999E-5</v>
      </c>
      <c r="AI1154" s="157">
        <v>3.49324946743987E-4</v>
      </c>
      <c r="AJ1154" s="157">
        <v>1.1006996130625899E-4</v>
      </c>
      <c r="AK1154" s="177"/>
    </row>
    <row r="1155" spans="1:37">
      <c r="A1155" s="2" t="s">
        <v>153</v>
      </c>
      <c r="B1155" s="2">
        <v>8679</v>
      </c>
      <c r="C1155" s="2" t="s">
        <v>2961</v>
      </c>
      <c r="D1155" s="2" t="s">
        <v>2962</v>
      </c>
      <c r="E1155" s="4" t="s">
        <v>353</v>
      </c>
      <c r="F1155" s="2" t="s">
        <v>2967</v>
      </c>
      <c r="G1155" s="2" t="s">
        <v>2968</v>
      </c>
      <c r="H1155" s="2" t="s">
        <v>356</v>
      </c>
      <c r="I1155" s="2" t="s">
        <v>1149</v>
      </c>
      <c r="J1155" s="2" t="s">
        <v>31</v>
      </c>
      <c r="K1155" s="2" t="s">
        <v>31</v>
      </c>
      <c r="L1155" s="2" t="s">
        <v>513</v>
      </c>
      <c r="M1155" s="2" t="s">
        <v>32</v>
      </c>
      <c r="N1155" s="2" t="s">
        <v>630</v>
      </c>
      <c r="O1155" s="2" t="s">
        <v>309</v>
      </c>
      <c r="P1155" s="2" t="s">
        <v>2965</v>
      </c>
      <c r="Q1155" s="2" t="s">
        <v>348</v>
      </c>
      <c r="R1155" s="2" t="s">
        <v>361</v>
      </c>
      <c r="S1155" s="2" t="s">
        <v>35</v>
      </c>
      <c r="T1155" s="144">
        <v>2.4870000000000001</v>
      </c>
      <c r="U1155" s="2" t="s">
        <v>2969</v>
      </c>
      <c r="V1155" s="155">
        <v>5.2999999999999999E-2</v>
      </c>
      <c r="W1155" s="157">
        <v>5.7820000000000003E-2</v>
      </c>
      <c r="X1155" s="4" t="s">
        <v>597</v>
      </c>
      <c r="Y1155" s="4" t="s">
        <v>309</v>
      </c>
      <c r="Z1155" s="144">
        <v>219998.85</v>
      </c>
      <c r="AA1155" s="144">
        <v>1</v>
      </c>
      <c r="AB1155" s="144">
        <v>100.33</v>
      </c>
      <c r="AD1155" s="144">
        <v>220.72499999999999</v>
      </c>
      <c r="AG1155" s="2" t="s">
        <v>37</v>
      </c>
      <c r="AH1155" s="144">
        <v>4.8500000000000003E-4</v>
      </c>
      <c r="AI1155" s="157">
        <v>2.4094103811344802E-3</v>
      </c>
      <c r="AJ1155" s="157">
        <v>7.5918914436057597E-4</v>
      </c>
      <c r="AK1155" s="177"/>
    </row>
    <row r="1156" spans="1:37">
      <c r="A1156" s="2" t="s">
        <v>153</v>
      </c>
      <c r="B1156" s="2">
        <v>8679</v>
      </c>
      <c r="C1156" s="2" t="s">
        <v>1946</v>
      </c>
      <c r="D1156" s="2" t="s">
        <v>1947</v>
      </c>
      <c r="E1156" s="4" t="s">
        <v>353</v>
      </c>
      <c r="F1156" s="2" t="s">
        <v>3632</v>
      </c>
      <c r="G1156" s="2" t="s">
        <v>3633</v>
      </c>
      <c r="H1156" s="2" t="s">
        <v>356</v>
      </c>
      <c r="I1156" s="2" t="s">
        <v>1149</v>
      </c>
      <c r="J1156" s="2" t="s">
        <v>31</v>
      </c>
      <c r="K1156" s="2" t="s">
        <v>31</v>
      </c>
      <c r="L1156" s="2" t="s">
        <v>513</v>
      </c>
      <c r="M1156" s="2" t="s">
        <v>32</v>
      </c>
      <c r="N1156" s="2" t="s">
        <v>623</v>
      </c>
      <c r="O1156" s="2" t="s">
        <v>309</v>
      </c>
      <c r="P1156" s="2" t="s">
        <v>2864</v>
      </c>
      <c r="Q1156" s="2" t="s">
        <v>348</v>
      </c>
      <c r="R1156" s="2" t="s">
        <v>361</v>
      </c>
      <c r="S1156" s="2" t="s">
        <v>35</v>
      </c>
      <c r="T1156" s="144">
        <v>2.4390000000000001</v>
      </c>
      <c r="U1156" s="2" t="s">
        <v>3634</v>
      </c>
      <c r="V1156" s="155">
        <v>2.7E-2</v>
      </c>
      <c r="W1156" s="157">
        <v>6.2280000000000002E-2</v>
      </c>
      <c r="X1156" s="4" t="s">
        <v>597</v>
      </c>
      <c r="Y1156" s="4" t="s">
        <v>309</v>
      </c>
      <c r="Z1156" s="144">
        <v>186237</v>
      </c>
      <c r="AA1156" s="144">
        <v>1</v>
      </c>
      <c r="AB1156" s="144">
        <v>92.63</v>
      </c>
      <c r="AD1156" s="144">
        <v>172.511</v>
      </c>
      <c r="AG1156" s="2" t="s">
        <v>37</v>
      </c>
      <c r="AH1156" s="144">
        <v>2.6499999999999999E-4</v>
      </c>
      <c r="AI1156" s="157">
        <v>1.8831164863445E-3</v>
      </c>
      <c r="AJ1156" s="157">
        <v>5.9335744761173401E-4</v>
      </c>
      <c r="AK1156" s="177"/>
    </row>
    <row r="1157" spans="1:37">
      <c r="A1157" s="2" t="s">
        <v>153</v>
      </c>
      <c r="B1157" s="2">
        <v>8679</v>
      </c>
      <c r="C1157" s="2" t="s">
        <v>1946</v>
      </c>
      <c r="D1157" s="2" t="s">
        <v>1947</v>
      </c>
      <c r="E1157" s="4" t="s">
        <v>353</v>
      </c>
      <c r="F1157" s="2" t="s">
        <v>2970</v>
      </c>
      <c r="G1157" s="2" t="s">
        <v>2971</v>
      </c>
      <c r="H1157" s="2" t="s">
        <v>356</v>
      </c>
      <c r="I1157" s="2" t="s">
        <v>1149</v>
      </c>
      <c r="J1157" s="2" t="s">
        <v>31</v>
      </c>
      <c r="K1157" s="2" t="s">
        <v>31</v>
      </c>
      <c r="L1157" s="2" t="s">
        <v>513</v>
      </c>
      <c r="M1157" s="2" t="s">
        <v>32</v>
      </c>
      <c r="N1157" s="2" t="s">
        <v>623</v>
      </c>
      <c r="O1157" s="2" t="s">
        <v>309</v>
      </c>
      <c r="P1157" s="2" t="s">
        <v>2864</v>
      </c>
      <c r="Q1157" s="2" t="s">
        <v>348</v>
      </c>
      <c r="R1157" s="2" t="s">
        <v>361</v>
      </c>
      <c r="S1157" s="2" t="s">
        <v>35</v>
      </c>
      <c r="T1157" s="144">
        <v>3.3460000000000001</v>
      </c>
      <c r="U1157" s="2" t="s">
        <v>2972</v>
      </c>
      <c r="V1157" s="155">
        <v>0.05</v>
      </c>
      <c r="W1157" s="157">
        <v>6.2390000000000001E-2</v>
      </c>
      <c r="X1157" s="4" t="s">
        <v>597</v>
      </c>
      <c r="Y1157" s="4" t="s">
        <v>309</v>
      </c>
      <c r="Z1157" s="144">
        <v>181037.75</v>
      </c>
      <c r="AA1157" s="144">
        <v>1</v>
      </c>
      <c r="AB1157" s="144">
        <v>97.4</v>
      </c>
      <c r="AD1157" s="144">
        <v>176.33099999999999</v>
      </c>
      <c r="AG1157" s="2" t="s">
        <v>37</v>
      </c>
      <c r="AH1157" s="144">
        <v>1.75E-4</v>
      </c>
      <c r="AI1157" s="157">
        <v>1.92480906178879E-3</v>
      </c>
      <c r="AJ1157" s="157">
        <v>6.0649450011452896E-4</v>
      </c>
      <c r="AK1157" s="177"/>
    </row>
    <row r="1158" spans="1:37">
      <c r="A1158" s="2" t="s">
        <v>153</v>
      </c>
      <c r="B1158" s="2">
        <v>8679</v>
      </c>
      <c r="C1158" s="2" t="s">
        <v>1950</v>
      </c>
      <c r="D1158" s="2" t="s">
        <v>1951</v>
      </c>
      <c r="E1158" s="4" t="s">
        <v>353</v>
      </c>
      <c r="F1158" s="2" t="s">
        <v>3635</v>
      </c>
      <c r="G1158" s="2" t="s">
        <v>3636</v>
      </c>
      <c r="H1158" s="2" t="s">
        <v>356</v>
      </c>
      <c r="I1158" s="2" t="s">
        <v>1149</v>
      </c>
      <c r="J1158" s="2" t="s">
        <v>31</v>
      </c>
      <c r="K1158" s="2" t="s">
        <v>31</v>
      </c>
      <c r="L1158" s="2" t="s">
        <v>513</v>
      </c>
      <c r="M1158" s="2" t="s">
        <v>32</v>
      </c>
      <c r="N1158" s="2" t="s">
        <v>668</v>
      </c>
      <c r="O1158" s="2" t="s">
        <v>309</v>
      </c>
      <c r="P1158" s="2" t="s">
        <v>2917</v>
      </c>
      <c r="Q1158" s="2" t="s">
        <v>599</v>
      </c>
      <c r="R1158" s="2" t="s">
        <v>361</v>
      </c>
      <c r="S1158" s="2" t="s">
        <v>35</v>
      </c>
      <c r="T1158" s="144">
        <v>3.63</v>
      </c>
      <c r="U1158" s="2" t="s">
        <v>2975</v>
      </c>
      <c r="V1158" s="155">
        <v>3.2000000000000001E-2</v>
      </c>
      <c r="W1158" s="157">
        <v>5.2949999999999997E-2</v>
      </c>
      <c r="X1158" s="4" t="s">
        <v>597</v>
      </c>
      <c r="Y1158" s="4" t="s">
        <v>309</v>
      </c>
      <c r="Z1158" s="144">
        <v>267000</v>
      </c>
      <c r="AA1158" s="144">
        <v>1</v>
      </c>
      <c r="AB1158" s="144">
        <v>93.25</v>
      </c>
      <c r="AD1158" s="144">
        <v>248.977</v>
      </c>
      <c r="AG1158" s="2" t="s">
        <v>37</v>
      </c>
      <c r="AH1158" s="144">
        <v>1.9000000000000001E-4</v>
      </c>
      <c r="AI1158" s="157">
        <v>2.7178135288483101E-3</v>
      </c>
      <c r="AJ1158" s="157">
        <v>8.5636491967234401E-4</v>
      </c>
      <c r="AK1158" s="177"/>
    </row>
    <row r="1159" spans="1:37">
      <c r="A1159" s="2" t="s">
        <v>153</v>
      </c>
      <c r="B1159" s="2">
        <v>8679</v>
      </c>
      <c r="C1159" s="2" t="s">
        <v>1950</v>
      </c>
      <c r="D1159" s="2" t="s">
        <v>1951</v>
      </c>
      <c r="E1159" s="4" t="s">
        <v>353</v>
      </c>
      <c r="F1159" s="2" t="s">
        <v>2973</v>
      </c>
      <c r="G1159" s="2" t="s">
        <v>2974</v>
      </c>
      <c r="H1159" s="2" t="s">
        <v>356</v>
      </c>
      <c r="I1159" s="2" t="s">
        <v>939</v>
      </c>
      <c r="J1159" s="2" t="s">
        <v>31</v>
      </c>
      <c r="K1159" s="2" t="s">
        <v>31</v>
      </c>
      <c r="L1159" s="2" t="s">
        <v>513</v>
      </c>
      <c r="M1159" s="2" t="s">
        <v>32</v>
      </c>
      <c r="N1159" s="2" t="s">
        <v>668</v>
      </c>
      <c r="O1159" s="2" t="s">
        <v>309</v>
      </c>
      <c r="P1159" s="2" t="s">
        <v>2917</v>
      </c>
      <c r="Q1159" s="2" t="s">
        <v>599</v>
      </c>
      <c r="R1159" s="2" t="s">
        <v>361</v>
      </c>
      <c r="S1159" s="2" t="s">
        <v>35</v>
      </c>
      <c r="T1159" s="144">
        <v>3.7669999999999999</v>
      </c>
      <c r="U1159" s="2" t="s">
        <v>2975</v>
      </c>
      <c r="V1159" s="155">
        <v>1.7000000000000001E-2</v>
      </c>
      <c r="W1159" s="157">
        <v>2.572E-2</v>
      </c>
      <c r="X1159" s="4" t="s">
        <v>597</v>
      </c>
      <c r="Y1159" s="4" t="s">
        <v>309</v>
      </c>
      <c r="Z1159" s="144">
        <v>69574</v>
      </c>
      <c r="AA1159" s="144">
        <v>1</v>
      </c>
      <c r="AB1159" s="144">
        <v>108.38</v>
      </c>
      <c r="AD1159" s="144">
        <v>75.403999999999996</v>
      </c>
      <c r="AG1159" s="2" t="s">
        <v>37</v>
      </c>
      <c r="AH1159" s="144">
        <v>5.5000000000000002E-5</v>
      </c>
      <c r="AI1159" s="157">
        <v>8.2310582255309202E-4</v>
      </c>
      <c r="AJ1159" s="157">
        <v>2.5935515594817702E-4</v>
      </c>
      <c r="AK1159" s="177"/>
    </row>
    <row r="1160" spans="1:37">
      <c r="A1160" s="2" t="s">
        <v>153</v>
      </c>
      <c r="B1160" s="2">
        <v>8679</v>
      </c>
      <c r="C1160" s="2" t="s">
        <v>1954</v>
      </c>
      <c r="D1160" s="2" t="s">
        <v>1955</v>
      </c>
      <c r="E1160" s="4" t="s">
        <v>353</v>
      </c>
      <c r="F1160" s="2" t="s">
        <v>2976</v>
      </c>
      <c r="G1160" s="2" t="s">
        <v>2977</v>
      </c>
      <c r="H1160" s="2" t="s">
        <v>356</v>
      </c>
      <c r="I1160" s="2" t="s">
        <v>939</v>
      </c>
      <c r="J1160" s="2" t="s">
        <v>31</v>
      </c>
      <c r="K1160" s="2" t="s">
        <v>31</v>
      </c>
      <c r="L1160" s="2" t="s">
        <v>513</v>
      </c>
      <c r="M1160" s="2" t="s">
        <v>32</v>
      </c>
      <c r="N1160" s="2" t="s">
        <v>647</v>
      </c>
      <c r="O1160" s="2" t="s">
        <v>309</v>
      </c>
      <c r="P1160" s="2" t="s">
        <v>2853</v>
      </c>
      <c r="Q1160" s="2" t="s">
        <v>348</v>
      </c>
      <c r="R1160" s="2" t="s">
        <v>361</v>
      </c>
      <c r="S1160" s="2" t="s">
        <v>35</v>
      </c>
      <c r="T1160" s="144">
        <v>3.9089999999999998</v>
      </c>
      <c r="U1160" s="2" t="s">
        <v>2978</v>
      </c>
      <c r="V1160" s="155">
        <v>7.7999999999999996E-3</v>
      </c>
      <c r="W1160" s="157">
        <v>2.8309999999999998E-2</v>
      </c>
      <c r="X1160" s="4" t="s">
        <v>597</v>
      </c>
      <c r="Y1160" s="4" t="s">
        <v>309</v>
      </c>
      <c r="Z1160" s="144">
        <v>184034.9</v>
      </c>
      <c r="AA1160" s="144">
        <v>1</v>
      </c>
      <c r="AB1160" s="144">
        <v>104.07</v>
      </c>
      <c r="AD1160" s="144">
        <v>191.52500000000001</v>
      </c>
      <c r="AG1160" s="2" t="s">
        <v>37</v>
      </c>
      <c r="AH1160" s="144">
        <v>4.6799999999999999E-4</v>
      </c>
      <c r="AI1160" s="157">
        <v>2.0906690902549601E-3</v>
      </c>
      <c r="AJ1160" s="157">
        <v>6.5875588907540999E-4</v>
      </c>
      <c r="AK1160" s="177"/>
    </row>
    <row r="1161" spans="1:37">
      <c r="A1161" s="2" t="s">
        <v>153</v>
      </c>
      <c r="B1161" s="2">
        <v>8679</v>
      </c>
      <c r="C1161" s="2" t="s">
        <v>1954</v>
      </c>
      <c r="D1161" s="2" t="s">
        <v>1955</v>
      </c>
      <c r="E1161" s="4" t="s">
        <v>353</v>
      </c>
      <c r="F1161" s="2" t="s">
        <v>3640</v>
      </c>
      <c r="G1161" s="2" t="s">
        <v>3641</v>
      </c>
      <c r="H1161" s="2" t="s">
        <v>356</v>
      </c>
      <c r="I1161" s="2" t="s">
        <v>939</v>
      </c>
      <c r="J1161" s="2" t="s">
        <v>31</v>
      </c>
      <c r="K1161" s="2" t="s">
        <v>31</v>
      </c>
      <c r="L1161" s="2" t="s">
        <v>513</v>
      </c>
      <c r="M1161" s="2" t="s">
        <v>32</v>
      </c>
      <c r="N1161" s="2" t="s">
        <v>647</v>
      </c>
      <c r="O1161" s="2" t="s">
        <v>309</v>
      </c>
      <c r="P1161" s="2" t="s">
        <v>2853</v>
      </c>
      <c r="Q1161" s="2" t="s">
        <v>348</v>
      </c>
      <c r="R1161" s="2" t="s">
        <v>361</v>
      </c>
      <c r="S1161" s="2" t="s">
        <v>35</v>
      </c>
      <c r="T1161" s="144">
        <v>5.5919999999999996</v>
      </c>
      <c r="U1161" s="2" t="s">
        <v>3642</v>
      </c>
      <c r="V1161" s="155">
        <v>2.5999999999999999E-2</v>
      </c>
      <c r="W1161" s="157">
        <v>3.1829999999999997E-2</v>
      </c>
      <c r="X1161" s="4" t="s">
        <v>597</v>
      </c>
      <c r="Y1161" s="4" t="s">
        <v>309</v>
      </c>
      <c r="Z1161" s="144">
        <v>256000</v>
      </c>
      <c r="AA1161" s="144">
        <v>1</v>
      </c>
      <c r="AB1161" s="144">
        <v>98.8</v>
      </c>
      <c r="AC1161" s="144">
        <v>3.512</v>
      </c>
      <c r="AD1161" s="144">
        <v>256.44</v>
      </c>
      <c r="AG1161" s="2" t="s">
        <v>37</v>
      </c>
      <c r="AH1161" s="144">
        <v>4.7800000000000002E-4</v>
      </c>
      <c r="AI1161" s="157">
        <v>2.7992746344442702E-3</v>
      </c>
      <c r="AJ1161" s="157">
        <v>8.8203277083638901E-4</v>
      </c>
      <c r="AK1161" s="177"/>
    </row>
    <row r="1162" spans="1:37">
      <c r="A1162" s="2" t="s">
        <v>153</v>
      </c>
      <c r="B1162" s="2">
        <v>8679</v>
      </c>
      <c r="C1162" s="2" t="s">
        <v>1954</v>
      </c>
      <c r="D1162" s="2" t="s">
        <v>1955</v>
      </c>
      <c r="E1162" s="4" t="s">
        <v>353</v>
      </c>
      <c r="F1162" s="2" t="s">
        <v>2982</v>
      </c>
      <c r="G1162" s="2" t="s">
        <v>2983</v>
      </c>
      <c r="H1162" s="2" t="s">
        <v>356</v>
      </c>
      <c r="I1162" s="2" t="s">
        <v>939</v>
      </c>
      <c r="J1162" s="2" t="s">
        <v>31</v>
      </c>
      <c r="K1162" s="2" t="s">
        <v>31</v>
      </c>
      <c r="L1162" s="2" t="s">
        <v>513</v>
      </c>
      <c r="M1162" s="2" t="s">
        <v>32</v>
      </c>
      <c r="N1162" s="2" t="s">
        <v>647</v>
      </c>
      <c r="O1162" s="2" t="s">
        <v>309</v>
      </c>
      <c r="P1162" s="2" t="s">
        <v>2874</v>
      </c>
      <c r="Q1162" s="2" t="s">
        <v>599</v>
      </c>
      <c r="R1162" s="2" t="s">
        <v>361</v>
      </c>
      <c r="S1162" s="2" t="s">
        <v>35</v>
      </c>
      <c r="T1162" s="144">
        <v>4.6890000000000001</v>
      </c>
      <c r="U1162" s="2" t="s">
        <v>2984</v>
      </c>
      <c r="V1162" s="155">
        <v>1.17E-2</v>
      </c>
      <c r="W1162" s="157">
        <v>3.5060000000000001E-2</v>
      </c>
      <c r="X1162" s="4" t="s">
        <v>597</v>
      </c>
      <c r="Y1162" s="4" t="s">
        <v>309</v>
      </c>
      <c r="Z1162" s="144">
        <v>246505.18</v>
      </c>
      <c r="AA1162" s="144">
        <v>1</v>
      </c>
      <c r="AB1162" s="144">
        <v>101.69</v>
      </c>
      <c r="AD1162" s="144">
        <v>250.67099999999999</v>
      </c>
      <c r="AG1162" s="2" t="s">
        <v>37</v>
      </c>
      <c r="AH1162" s="144">
        <v>3.5799999999999997E-4</v>
      </c>
      <c r="AI1162" s="157">
        <v>2.7363008888239798E-3</v>
      </c>
      <c r="AJ1162" s="157">
        <v>8.6219016352092703E-4</v>
      </c>
      <c r="AK1162" s="177"/>
    </row>
    <row r="1163" spans="1:37">
      <c r="A1163" s="2" t="s">
        <v>153</v>
      </c>
      <c r="B1163" s="2">
        <v>8679</v>
      </c>
      <c r="C1163" s="2" t="s">
        <v>1954</v>
      </c>
      <c r="D1163" s="2" t="s">
        <v>1955</v>
      </c>
      <c r="E1163" s="4" t="s">
        <v>353</v>
      </c>
      <c r="F1163" s="2" t="s">
        <v>2985</v>
      </c>
      <c r="G1163" s="2" t="s">
        <v>2986</v>
      </c>
      <c r="H1163" s="2" t="s">
        <v>356</v>
      </c>
      <c r="I1163" s="2" t="s">
        <v>939</v>
      </c>
      <c r="J1163" s="2" t="s">
        <v>31</v>
      </c>
      <c r="K1163" s="2" t="s">
        <v>31</v>
      </c>
      <c r="L1163" s="2" t="s">
        <v>513</v>
      </c>
      <c r="M1163" s="2" t="s">
        <v>32</v>
      </c>
      <c r="N1163" s="2" t="s">
        <v>647</v>
      </c>
      <c r="O1163" s="2" t="s">
        <v>309</v>
      </c>
      <c r="P1163" s="2" t="s">
        <v>2874</v>
      </c>
      <c r="Q1163" s="2" t="s">
        <v>599</v>
      </c>
      <c r="R1163" s="2" t="s">
        <v>361</v>
      </c>
      <c r="S1163" s="2" t="s">
        <v>35</v>
      </c>
      <c r="T1163" s="144">
        <v>4.4539999999999997</v>
      </c>
      <c r="U1163" s="2" t="s">
        <v>2987</v>
      </c>
      <c r="V1163" s="155">
        <v>1.3299999999999999E-2</v>
      </c>
      <c r="W1163" s="157">
        <v>3.5150000000000001E-2</v>
      </c>
      <c r="X1163" s="4" t="s">
        <v>597</v>
      </c>
      <c r="Y1163" s="4" t="s">
        <v>309</v>
      </c>
      <c r="Z1163" s="144">
        <v>561451.6</v>
      </c>
      <c r="AA1163" s="144">
        <v>1</v>
      </c>
      <c r="AB1163" s="144">
        <v>103.22</v>
      </c>
      <c r="AD1163" s="144">
        <v>579.53</v>
      </c>
      <c r="AG1163" s="2" t="s">
        <v>37</v>
      </c>
      <c r="AH1163" s="144">
        <v>4.73E-4</v>
      </c>
      <c r="AI1163" s="157">
        <v>6.3260953401858997E-3</v>
      </c>
      <c r="AJ1163" s="157">
        <v>1.9933104572238901E-3</v>
      </c>
      <c r="AK1163" s="177"/>
    </row>
    <row r="1164" spans="1:37">
      <c r="A1164" s="2" t="s">
        <v>153</v>
      </c>
      <c r="B1164" s="2">
        <v>8679</v>
      </c>
      <c r="C1164" s="2" t="s">
        <v>1954</v>
      </c>
      <c r="D1164" s="2" t="s">
        <v>1955</v>
      </c>
      <c r="E1164" s="4" t="s">
        <v>353</v>
      </c>
      <c r="F1164" s="2" t="s">
        <v>2988</v>
      </c>
      <c r="G1164" s="2" t="s">
        <v>2989</v>
      </c>
      <c r="H1164" s="2" t="s">
        <v>356</v>
      </c>
      <c r="I1164" s="2" t="s">
        <v>1149</v>
      </c>
      <c r="J1164" s="2" t="s">
        <v>134</v>
      </c>
      <c r="K1164" s="2" t="s">
        <v>486</v>
      </c>
      <c r="L1164" s="2" t="s">
        <v>513</v>
      </c>
      <c r="M1164" s="2" t="s">
        <v>32</v>
      </c>
      <c r="N1164" s="2" t="s">
        <v>647</v>
      </c>
      <c r="O1164" s="2" t="s">
        <v>309</v>
      </c>
      <c r="P1164" s="2" t="s">
        <v>2842</v>
      </c>
      <c r="Q1164" s="2" t="s">
        <v>348</v>
      </c>
      <c r="R1164" s="2" t="s">
        <v>361</v>
      </c>
      <c r="S1164" s="2" t="s">
        <v>35</v>
      </c>
      <c r="T1164" s="144">
        <v>4.5380000000000003</v>
      </c>
      <c r="U1164" s="2" t="s">
        <v>2990</v>
      </c>
      <c r="V1164" s="155">
        <v>2.0899999999999998E-2</v>
      </c>
      <c r="W1164" s="157">
        <v>5.5640000000000002E-2</v>
      </c>
      <c r="X1164" s="4" t="s">
        <v>597</v>
      </c>
      <c r="Y1164" s="4" t="s">
        <v>309</v>
      </c>
      <c r="Z1164" s="144">
        <v>183720.31</v>
      </c>
      <c r="AA1164" s="144">
        <v>1</v>
      </c>
      <c r="AB1164" s="144">
        <v>86.21</v>
      </c>
      <c r="AD1164" s="144">
        <v>158.38499999999999</v>
      </c>
      <c r="AG1164" s="2" t="s">
        <v>37</v>
      </c>
      <c r="AH1164" s="144">
        <v>9.7400000000000004E-4</v>
      </c>
      <c r="AI1164" s="157">
        <v>1.7289178930577399E-3</v>
      </c>
      <c r="AJ1164" s="157">
        <v>5.4477049911363202E-4</v>
      </c>
      <c r="AK1164" s="177"/>
    </row>
    <row r="1165" spans="1:37">
      <c r="A1165" s="2" t="s">
        <v>153</v>
      </c>
      <c r="B1165" s="2">
        <v>8679</v>
      </c>
      <c r="C1165" s="2" t="s">
        <v>1954</v>
      </c>
      <c r="D1165" s="2" t="s">
        <v>1955</v>
      </c>
      <c r="E1165" s="4" t="s">
        <v>353</v>
      </c>
      <c r="F1165" s="2" t="s">
        <v>2991</v>
      </c>
      <c r="G1165" s="2" t="s">
        <v>2992</v>
      </c>
      <c r="H1165" s="2" t="s">
        <v>356</v>
      </c>
      <c r="I1165" s="2" t="s">
        <v>939</v>
      </c>
      <c r="J1165" s="2" t="s">
        <v>31</v>
      </c>
      <c r="K1165" s="2" t="s">
        <v>31</v>
      </c>
      <c r="L1165" s="2" t="s">
        <v>513</v>
      </c>
      <c r="M1165" s="2" t="s">
        <v>32</v>
      </c>
      <c r="N1165" s="2" t="s">
        <v>647</v>
      </c>
      <c r="O1165" s="2" t="s">
        <v>309</v>
      </c>
      <c r="P1165" s="2" t="s">
        <v>2874</v>
      </c>
      <c r="Q1165" s="2" t="s">
        <v>599</v>
      </c>
      <c r="R1165" s="2" t="s">
        <v>361</v>
      </c>
      <c r="S1165" s="2" t="s">
        <v>35</v>
      </c>
      <c r="T1165" s="144">
        <v>2.956</v>
      </c>
      <c r="U1165" s="2" t="s">
        <v>2993</v>
      </c>
      <c r="V1165" s="155">
        <v>3.3500000000000002E-2</v>
      </c>
      <c r="W1165" s="157">
        <v>2.853E-2</v>
      </c>
      <c r="X1165" s="4" t="s">
        <v>597</v>
      </c>
      <c r="Y1165" s="4" t="s">
        <v>309</v>
      </c>
      <c r="Z1165" s="144">
        <v>178571.51</v>
      </c>
      <c r="AA1165" s="144">
        <v>1</v>
      </c>
      <c r="AB1165" s="144">
        <v>115.92</v>
      </c>
      <c r="AD1165" s="144">
        <v>207</v>
      </c>
      <c r="AG1165" s="2" t="s">
        <v>37</v>
      </c>
      <c r="AH1165" s="144">
        <v>2.81E-4</v>
      </c>
      <c r="AI1165" s="157">
        <v>2.2595923608014902E-3</v>
      </c>
      <c r="AJ1165" s="157">
        <v>7.1198248518911404E-4</v>
      </c>
      <c r="AK1165" s="177"/>
    </row>
    <row r="1166" spans="1:37">
      <c r="A1166" s="2" t="s">
        <v>153</v>
      </c>
      <c r="B1166" s="2">
        <v>8679</v>
      </c>
      <c r="C1166" s="2" t="s">
        <v>2229</v>
      </c>
      <c r="D1166" s="2" t="s">
        <v>2230</v>
      </c>
      <c r="E1166" s="4" t="s">
        <v>353</v>
      </c>
      <c r="F1166" s="2" t="s">
        <v>2994</v>
      </c>
      <c r="G1166" s="2" t="s">
        <v>2995</v>
      </c>
      <c r="H1166" s="2" t="s">
        <v>356</v>
      </c>
      <c r="I1166" s="2" t="s">
        <v>1149</v>
      </c>
      <c r="J1166" s="2" t="s">
        <v>31</v>
      </c>
      <c r="K1166" s="2" t="s">
        <v>31</v>
      </c>
      <c r="L1166" s="2" t="s">
        <v>513</v>
      </c>
      <c r="M1166" s="2" t="s">
        <v>32</v>
      </c>
      <c r="N1166" s="2" t="s">
        <v>623</v>
      </c>
      <c r="O1166" s="2" t="s">
        <v>309</v>
      </c>
      <c r="P1166" s="2" t="s">
        <v>2901</v>
      </c>
      <c r="Q1166" s="2" t="s">
        <v>599</v>
      </c>
      <c r="R1166" s="2" t="s">
        <v>361</v>
      </c>
      <c r="S1166" s="2" t="s">
        <v>35</v>
      </c>
      <c r="T1166" s="144">
        <v>3.2530000000000001</v>
      </c>
      <c r="U1166" s="2" t="s">
        <v>2996</v>
      </c>
      <c r="V1166" s="155">
        <v>7.2499999999999995E-2</v>
      </c>
      <c r="W1166" s="157">
        <v>6.3E-2</v>
      </c>
      <c r="X1166" s="4" t="s">
        <v>597</v>
      </c>
      <c r="Y1166" s="4" t="s">
        <v>309</v>
      </c>
      <c r="Z1166" s="144">
        <v>136800</v>
      </c>
      <c r="AA1166" s="144">
        <v>1</v>
      </c>
      <c r="AB1166" s="144">
        <v>104.56</v>
      </c>
      <c r="AD1166" s="144">
        <v>143.03800000000001</v>
      </c>
      <c r="AG1166" s="2" t="s">
        <v>37</v>
      </c>
      <c r="AH1166" s="144">
        <v>1.9000000000000001E-4</v>
      </c>
      <c r="AI1166" s="157">
        <v>1.5613893984977999E-3</v>
      </c>
      <c r="AJ1166" s="157">
        <v>4.9198338761247996E-4</v>
      </c>
      <c r="AK1166" s="177"/>
    </row>
    <row r="1167" spans="1:37">
      <c r="A1167" s="2" t="s">
        <v>153</v>
      </c>
      <c r="B1167" s="2">
        <v>8679</v>
      </c>
      <c r="C1167" s="2" t="s">
        <v>2997</v>
      </c>
      <c r="D1167" s="2" t="s">
        <v>2998</v>
      </c>
      <c r="E1167" s="4" t="s">
        <v>501</v>
      </c>
      <c r="F1167" s="2" t="s">
        <v>2999</v>
      </c>
      <c r="G1167" s="2" t="s">
        <v>3000</v>
      </c>
      <c r="H1167" s="2" t="s">
        <v>356</v>
      </c>
      <c r="I1167" s="2" t="s">
        <v>939</v>
      </c>
      <c r="J1167" s="2" t="s">
        <v>31</v>
      </c>
      <c r="K1167" s="2" t="s">
        <v>428</v>
      </c>
      <c r="L1167" s="2" t="s">
        <v>513</v>
      </c>
      <c r="M1167" s="2" t="s">
        <v>32</v>
      </c>
      <c r="N1167" s="2" t="s">
        <v>648</v>
      </c>
      <c r="O1167" s="2" t="s">
        <v>309</v>
      </c>
      <c r="P1167" s="2" t="s">
        <v>3001</v>
      </c>
      <c r="Q1167" s="2" t="s">
        <v>348</v>
      </c>
      <c r="R1167" s="2" t="s">
        <v>361</v>
      </c>
      <c r="S1167" s="2" t="s">
        <v>35</v>
      </c>
      <c r="T1167" s="144">
        <v>1.1870000000000001</v>
      </c>
      <c r="U1167" s="2" t="s">
        <v>3002</v>
      </c>
      <c r="V1167" s="155">
        <v>4.0500000000000001E-2</v>
      </c>
      <c r="W1167" s="157">
        <v>4.3589999999999997E-2</v>
      </c>
      <c r="X1167" s="4" t="s">
        <v>597</v>
      </c>
      <c r="Y1167" s="4" t="s">
        <v>309</v>
      </c>
      <c r="Z1167" s="144">
        <v>172738.38</v>
      </c>
      <c r="AA1167" s="144">
        <v>1</v>
      </c>
      <c r="AB1167" s="144">
        <v>115</v>
      </c>
      <c r="AD1167" s="144">
        <v>198.649</v>
      </c>
      <c r="AG1167" s="2" t="s">
        <v>37</v>
      </c>
      <c r="AH1167" s="144">
        <v>4.9700000000000005E-4</v>
      </c>
      <c r="AI1167" s="157">
        <v>2.16843414377862E-3</v>
      </c>
      <c r="AJ1167" s="157">
        <v>6.8325913887795295E-4</v>
      </c>
      <c r="AK1167" s="177"/>
    </row>
    <row r="1168" spans="1:37">
      <c r="A1168" s="2" t="s">
        <v>153</v>
      </c>
      <c r="B1168" s="2">
        <v>8679</v>
      </c>
      <c r="C1168" s="2" t="s">
        <v>2997</v>
      </c>
      <c r="D1168" s="2" t="s">
        <v>2998</v>
      </c>
      <c r="E1168" s="4" t="s">
        <v>501</v>
      </c>
      <c r="F1168" s="2" t="s">
        <v>3003</v>
      </c>
      <c r="G1168" s="2" t="s">
        <v>3004</v>
      </c>
      <c r="H1168" s="2" t="s">
        <v>356</v>
      </c>
      <c r="I1168" s="2" t="s">
        <v>939</v>
      </c>
      <c r="J1168" s="2" t="s">
        <v>31</v>
      </c>
      <c r="K1168" s="2" t="s">
        <v>428</v>
      </c>
      <c r="L1168" s="2" t="s">
        <v>513</v>
      </c>
      <c r="M1168" s="2" t="s">
        <v>32</v>
      </c>
      <c r="N1168" s="2" t="s">
        <v>648</v>
      </c>
      <c r="O1168" s="2" t="s">
        <v>309</v>
      </c>
      <c r="P1168" s="2" t="s">
        <v>3001</v>
      </c>
      <c r="Q1168" s="2" t="s">
        <v>348</v>
      </c>
      <c r="R1168" s="2" t="s">
        <v>361</v>
      </c>
      <c r="S1168" s="2" t="s">
        <v>35</v>
      </c>
      <c r="T1168" s="144">
        <v>0.499</v>
      </c>
      <c r="U1168" s="2" t="s">
        <v>3005</v>
      </c>
      <c r="V1168" s="155">
        <v>4.0399999999999998E-2</v>
      </c>
      <c r="W1168" s="157">
        <v>5.602E-2</v>
      </c>
      <c r="X1168" s="4" t="s">
        <v>597</v>
      </c>
      <c r="Y1168" s="4" t="s">
        <v>309</v>
      </c>
      <c r="Z1168" s="144">
        <v>4564.92</v>
      </c>
      <c r="AA1168" s="144">
        <v>1</v>
      </c>
      <c r="AB1168" s="144">
        <v>114.24</v>
      </c>
      <c r="AD1168" s="144">
        <v>5.2149999999999999</v>
      </c>
      <c r="AG1168" s="2" t="s">
        <v>37</v>
      </c>
      <c r="AH1168" s="144">
        <v>2.6899999999999998E-4</v>
      </c>
      <c r="AI1168" s="157">
        <v>5.6926032931038E-5</v>
      </c>
      <c r="AJ1168" s="157">
        <v>1.7937013375200701E-5</v>
      </c>
      <c r="AK1168" s="177"/>
    </row>
    <row r="1169" spans="1:37">
      <c r="A1169" s="2" t="s">
        <v>153</v>
      </c>
      <c r="B1169" s="2">
        <v>8679</v>
      </c>
      <c r="C1169" s="2" t="s">
        <v>1966</v>
      </c>
      <c r="D1169" s="2" t="s">
        <v>1967</v>
      </c>
      <c r="E1169" s="4" t="s">
        <v>353</v>
      </c>
      <c r="F1169" s="2" t="s">
        <v>3006</v>
      </c>
      <c r="G1169" s="2" t="s">
        <v>3007</v>
      </c>
      <c r="H1169" s="2" t="s">
        <v>356</v>
      </c>
      <c r="I1169" s="2" t="s">
        <v>1149</v>
      </c>
      <c r="J1169" s="2" t="s">
        <v>31</v>
      </c>
      <c r="K1169" s="2" t="s">
        <v>31</v>
      </c>
      <c r="L1169" s="2" t="s">
        <v>513</v>
      </c>
      <c r="M1169" s="2" t="s">
        <v>32</v>
      </c>
      <c r="N1169" s="2" t="s">
        <v>647</v>
      </c>
      <c r="O1169" s="2" t="s">
        <v>309</v>
      </c>
      <c r="P1169" s="2" t="s">
        <v>2853</v>
      </c>
      <c r="Q1169" s="2" t="s">
        <v>348</v>
      </c>
      <c r="R1169" s="2" t="s">
        <v>361</v>
      </c>
      <c r="S1169" s="2" t="s">
        <v>35</v>
      </c>
      <c r="T1169" s="144">
        <v>5.38</v>
      </c>
      <c r="U1169" s="2" t="s">
        <v>3008</v>
      </c>
      <c r="V1169" s="155">
        <v>2.5499999999999998E-2</v>
      </c>
      <c r="W1169" s="157">
        <v>6.1440000000000002E-2</v>
      </c>
      <c r="X1169" s="4" t="s">
        <v>597</v>
      </c>
      <c r="Y1169" s="4" t="s">
        <v>309</v>
      </c>
      <c r="Z1169" s="144">
        <v>939549.31</v>
      </c>
      <c r="AA1169" s="144">
        <v>1</v>
      </c>
      <c r="AB1169" s="144">
        <v>82.82</v>
      </c>
      <c r="AD1169" s="144">
        <v>778.13499999999999</v>
      </c>
      <c r="AG1169" s="2" t="s">
        <v>37</v>
      </c>
      <c r="AH1169" s="144">
        <v>5.22E-4</v>
      </c>
      <c r="AI1169" s="157">
        <v>8.4940411068320908E-3</v>
      </c>
      <c r="AJ1169" s="157">
        <v>2.67641571172407E-3</v>
      </c>
      <c r="AK1169" s="177"/>
    </row>
    <row r="1170" spans="1:37">
      <c r="A1170" s="2" t="s">
        <v>153</v>
      </c>
      <c r="B1170" s="2">
        <v>8679</v>
      </c>
      <c r="C1170" s="2" t="s">
        <v>1966</v>
      </c>
      <c r="D1170" s="2" t="s">
        <v>1967</v>
      </c>
      <c r="E1170" s="4" t="s">
        <v>353</v>
      </c>
      <c r="F1170" s="2" t="s">
        <v>3009</v>
      </c>
      <c r="G1170" s="2" t="s">
        <v>3010</v>
      </c>
      <c r="H1170" s="2" t="s">
        <v>356</v>
      </c>
      <c r="I1170" s="2" t="s">
        <v>939</v>
      </c>
      <c r="J1170" s="2" t="s">
        <v>31</v>
      </c>
      <c r="K1170" s="2" t="s">
        <v>31</v>
      </c>
      <c r="L1170" s="2" t="s">
        <v>513</v>
      </c>
      <c r="M1170" s="2" t="s">
        <v>32</v>
      </c>
      <c r="N1170" s="2" t="s">
        <v>647</v>
      </c>
      <c r="O1170" s="2" t="s">
        <v>309</v>
      </c>
      <c r="P1170" s="2" t="s">
        <v>2853</v>
      </c>
      <c r="Q1170" s="2" t="s">
        <v>348</v>
      </c>
      <c r="R1170" s="2" t="s">
        <v>361</v>
      </c>
      <c r="S1170" s="2" t="s">
        <v>35</v>
      </c>
      <c r="T1170" s="144">
        <v>4.2089999999999996</v>
      </c>
      <c r="U1170" s="2" t="s">
        <v>3011</v>
      </c>
      <c r="V1170" s="155">
        <v>5.0000000000000001E-3</v>
      </c>
      <c r="W1170" s="157">
        <v>3.3119999999999997E-2</v>
      </c>
      <c r="X1170" s="4" t="s">
        <v>597</v>
      </c>
      <c r="Y1170" s="4" t="s">
        <v>309</v>
      </c>
      <c r="Z1170" s="144">
        <v>1144270.2</v>
      </c>
      <c r="AA1170" s="144">
        <v>1</v>
      </c>
      <c r="AB1170" s="144">
        <v>100.45</v>
      </c>
      <c r="AD1170" s="144">
        <v>1149.4190000000001</v>
      </c>
      <c r="AG1170" s="2" t="s">
        <v>37</v>
      </c>
      <c r="AH1170" s="144">
        <v>6.0800000000000003E-4</v>
      </c>
      <c r="AI1170" s="157">
        <v>1.25469475709811E-2</v>
      </c>
      <c r="AJ1170" s="157">
        <v>3.9534595124741598E-3</v>
      </c>
      <c r="AK1170" s="177"/>
    </row>
    <row r="1171" spans="1:37">
      <c r="A1171" s="2" t="s">
        <v>153</v>
      </c>
      <c r="B1171" s="2">
        <v>8679</v>
      </c>
      <c r="C1171" s="2" t="s">
        <v>1966</v>
      </c>
      <c r="D1171" s="2" t="s">
        <v>1967</v>
      </c>
      <c r="E1171" s="4" t="s">
        <v>353</v>
      </c>
      <c r="F1171" s="2" t="s">
        <v>3651</v>
      </c>
      <c r="G1171" s="2" t="s">
        <v>3652</v>
      </c>
      <c r="H1171" s="2" t="s">
        <v>356</v>
      </c>
      <c r="I1171" s="2" t="s">
        <v>939</v>
      </c>
      <c r="J1171" s="2" t="s">
        <v>31</v>
      </c>
      <c r="K1171" s="2" t="s">
        <v>31</v>
      </c>
      <c r="L1171" s="2" t="s">
        <v>513</v>
      </c>
      <c r="M1171" s="2" t="s">
        <v>32</v>
      </c>
      <c r="N1171" s="2" t="s">
        <v>647</v>
      </c>
      <c r="O1171" s="2" t="s">
        <v>309</v>
      </c>
      <c r="P1171" s="2" t="s">
        <v>2853</v>
      </c>
      <c r="Q1171" s="2" t="s">
        <v>348</v>
      </c>
      <c r="R1171" s="2" t="s">
        <v>361</v>
      </c>
      <c r="S1171" s="2" t="s">
        <v>35</v>
      </c>
      <c r="T1171" s="144">
        <v>5.37</v>
      </c>
      <c r="U1171" s="2" t="s">
        <v>3653</v>
      </c>
      <c r="V1171" s="155">
        <v>5.8999999999999999E-3</v>
      </c>
      <c r="W1171" s="157">
        <v>3.5549999999999998E-2</v>
      </c>
      <c r="X1171" s="4" t="s">
        <v>597</v>
      </c>
      <c r="Y1171" s="4" t="s">
        <v>309</v>
      </c>
      <c r="Z1171" s="144">
        <v>276000</v>
      </c>
      <c r="AA1171" s="144">
        <v>1</v>
      </c>
      <c r="AB1171" s="144">
        <v>94</v>
      </c>
      <c r="AD1171" s="144">
        <v>259.44</v>
      </c>
      <c r="AG1171" s="2" t="s">
        <v>37</v>
      </c>
      <c r="AH1171" s="144">
        <v>1.9699999999999999E-4</v>
      </c>
      <c r="AI1171" s="157">
        <v>2.83202113413624E-3</v>
      </c>
      <c r="AJ1171" s="157">
        <v>8.9235097452497903E-4</v>
      </c>
      <c r="AK1171" s="177"/>
    </row>
    <row r="1172" spans="1:37">
      <c r="A1172" s="2" t="s">
        <v>153</v>
      </c>
      <c r="B1172" s="2">
        <v>8679</v>
      </c>
      <c r="C1172" s="2" t="s">
        <v>1966</v>
      </c>
      <c r="D1172" s="2" t="s">
        <v>1967</v>
      </c>
      <c r="E1172" s="4" t="s">
        <v>353</v>
      </c>
      <c r="F1172" s="2" t="s">
        <v>3012</v>
      </c>
      <c r="G1172" s="2" t="s">
        <v>3013</v>
      </c>
      <c r="H1172" s="2" t="s">
        <v>356</v>
      </c>
      <c r="I1172" s="2" t="s">
        <v>939</v>
      </c>
      <c r="J1172" s="2" t="s">
        <v>31</v>
      </c>
      <c r="K1172" s="2" t="s">
        <v>31</v>
      </c>
      <c r="L1172" s="2" t="s">
        <v>513</v>
      </c>
      <c r="M1172" s="2" t="s">
        <v>32</v>
      </c>
      <c r="N1172" s="2" t="s">
        <v>647</v>
      </c>
      <c r="O1172" s="2" t="s">
        <v>309</v>
      </c>
      <c r="P1172" s="2" t="s">
        <v>2853</v>
      </c>
      <c r="Q1172" s="2" t="s">
        <v>348</v>
      </c>
      <c r="R1172" s="2" t="s">
        <v>361</v>
      </c>
      <c r="S1172" s="2" t="s">
        <v>35</v>
      </c>
      <c r="T1172" s="144">
        <v>1.21</v>
      </c>
      <c r="U1172" s="2" t="s">
        <v>3014</v>
      </c>
      <c r="V1172" s="155">
        <v>4.7500000000000001E-2</v>
      </c>
      <c r="W1172" s="157">
        <v>2.843E-2</v>
      </c>
      <c r="X1172" s="4" t="s">
        <v>597</v>
      </c>
      <c r="Y1172" s="4" t="s">
        <v>309</v>
      </c>
      <c r="Z1172" s="144">
        <v>152605.13</v>
      </c>
      <c r="AA1172" s="144">
        <v>1</v>
      </c>
      <c r="AB1172" s="144">
        <v>142.59</v>
      </c>
      <c r="AD1172" s="144">
        <v>217.6</v>
      </c>
      <c r="AG1172" s="2" t="s">
        <v>37</v>
      </c>
      <c r="AH1172" s="144">
        <v>1.6000000000000001E-4</v>
      </c>
      <c r="AI1172" s="157">
        <v>2.37529610454862E-3</v>
      </c>
      <c r="AJ1172" s="157">
        <v>7.4843996329350296E-4</v>
      </c>
      <c r="AK1172" s="177"/>
    </row>
    <row r="1173" spans="1:37">
      <c r="A1173" s="2" t="s">
        <v>153</v>
      </c>
      <c r="B1173" s="2">
        <v>8679</v>
      </c>
      <c r="C1173" s="2" t="s">
        <v>1970</v>
      </c>
      <c r="D1173" s="2" t="s">
        <v>1971</v>
      </c>
      <c r="E1173" s="4" t="s">
        <v>353</v>
      </c>
      <c r="F1173" s="2" t="s">
        <v>3659</v>
      </c>
      <c r="G1173" s="2" t="s">
        <v>3660</v>
      </c>
      <c r="H1173" s="2" t="s">
        <v>356</v>
      </c>
      <c r="I1173" s="2" t="s">
        <v>939</v>
      </c>
      <c r="J1173" s="2" t="s">
        <v>31</v>
      </c>
      <c r="K1173" s="2" t="s">
        <v>486</v>
      </c>
      <c r="L1173" s="2" t="s">
        <v>513</v>
      </c>
      <c r="M1173" s="2" t="s">
        <v>32</v>
      </c>
      <c r="N1173" s="2" t="s">
        <v>648</v>
      </c>
      <c r="O1173" s="2" t="s">
        <v>309</v>
      </c>
      <c r="P1173" s="2" t="s">
        <v>2901</v>
      </c>
      <c r="Q1173" s="2" t="s">
        <v>599</v>
      </c>
      <c r="R1173" s="2" t="s">
        <v>361</v>
      </c>
      <c r="S1173" s="2" t="s">
        <v>35</v>
      </c>
      <c r="T1173" s="144">
        <v>2.46</v>
      </c>
      <c r="U1173" s="2" t="s">
        <v>2859</v>
      </c>
      <c r="V1173" s="155">
        <v>3.2800000000000003E-2</v>
      </c>
      <c r="W1173" s="157">
        <v>5.5759999999999997E-2</v>
      </c>
      <c r="X1173" s="4" t="s">
        <v>597</v>
      </c>
      <c r="Y1173" s="4" t="s">
        <v>309</v>
      </c>
      <c r="Z1173" s="144">
        <v>57710.12</v>
      </c>
      <c r="AA1173" s="144">
        <v>1</v>
      </c>
      <c r="AB1173" s="144">
        <v>108.4</v>
      </c>
      <c r="AD1173" s="144">
        <v>62.558</v>
      </c>
      <c r="AG1173" s="2" t="s">
        <v>37</v>
      </c>
      <c r="AH1173" s="144">
        <v>4.1999999999999998E-5</v>
      </c>
      <c r="AI1173" s="157">
        <v>6.8287437161191602E-4</v>
      </c>
      <c r="AJ1173" s="157">
        <v>2.1516916086570099E-4</v>
      </c>
      <c r="AK1173" s="177"/>
    </row>
    <row r="1174" spans="1:37">
      <c r="A1174" s="2" t="s">
        <v>153</v>
      </c>
      <c r="B1174" s="2">
        <v>8679</v>
      </c>
      <c r="C1174" s="2" t="s">
        <v>1970</v>
      </c>
      <c r="D1174" s="2" t="s">
        <v>1971</v>
      </c>
      <c r="E1174" s="4" t="s">
        <v>353</v>
      </c>
      <c r="F1174" s="2" t="s">
        <v>3017</v>
      </c>
      <c r="G1174" s="2" t="s">
        <v>3018</v>
      </c>
      <c r="H1174" s="2" t="s">
        <v>356</v>
      </c>
      <c r="I1174" s="2" t="s">
        <v>939</v>
      </c>
      <c r="J1174" s="2" t="s">
        <v>31</v>
      </c>
      <c r="K1174" s="2" t="s">
        <v>486</v>
      </c>
      <c r="L1174" s="2" t="s">
        <v>513</v>
      </c>
      <c r="M1174" s="2" t="s">
        <v>32</v>
      </c>
      <c r="N1174" s="2" t="s">
        <v>648</v>
      </c>
      <c r="O1174" s="2" t="s">
        <v>309</v>
      </c>
      <c r="P1174" s="2" t="s">
        <v>2901</v>
      </c>
      <c r="Q1174" s="2" t="s">
        <v>599</v>
      </c>
      <c r="R1174" s="2" t="s">
        <v>361</v>
      </c>
      <c r="S1174" s="2" t="s">
        <v>35</v>
      </c>
      <c r="T1174" s="144">
        <v>4.33</v>
      </c>
      <c r="U1174" s="2" t="s">
        <v>3019</v>
      </c>
      <c r="V1174" s="155">
        <v>1.7899999999999999E-2</v>
      </c>
      <c r="W1174" s="157">
        <v>5.851E-2</v>
      </c>
      <c r="X1174" s="4" t="s">
        <v>597</v>
      </c>
      <c r="Y1174" s="4" t="s">
        <v>309</v>
      </c>
      <c r="Z1174" s="144">
        <v>85996.35</v>
      </c>
      <c r="AA1174" s="144">
        <v>1</v>
      </c>
      <c r="AB1174" s="144">
        <v>94.42</v>
      </c>
      <c r="AD1174" s="144">
        <v>81.197999999999993</v>
      </c>
      <c r="AG1174" s="2" t="s">
        <v>37</v>
      </c>
      <c r="AH1174" s="144">
        <v>1.22E-4</v>
      </c>
      <c r="AI1174" s="157">
        <v>8.8634657122197097E-4</v>
      </c>
      <c r="AJ1174" s="157">
        <v>2.7928189414378498E-4</v>
      </c>
      <c r="AK1174" s="177"/>
    </row>
    <row r="1175" spans="1:37">
      <c r="A1175" s="2" t="s">
        <v>153</v>
      </c>
      <c r="B1175" s="2">
        <v>8679</v>
      </c>
      <c r="C1175" s="2" t="s">
        <v>3020</v>
      </c>
      <c r="D1175" s="2" t="s">
        <v>3021</v>
      </c>
      <c r="E1175" s="4" t="s">
        <v>353</v>
      </c>
      <c r="F1175" s="2" t="s">
        <v>3022</v>
      </c>
      <c r="G1175" s="2" t="s">
        <v>3023</v>
      </c>
      <c r="H1175" s="2" t="s">
        <v>356</v>
      </c>
      <c r="I1175" s="2" t="s">
        <v>939</v>
      </c>
      <c r="J1175" s="2" t="s">
        <v>31</v>
      </c>
      <c r="K1175" s="2" t="s">
        <v>31</v>
      </c>
      <c r="L1175" s="2" t="s">
        <v>513</v>
      </c>
      <c r="M1175" s="2" t="s">
        <v>32</v>
      </c>
      <c r="N1175" s="2" t="s">
        <v>647</v>
      </c>
      <c r="O1175" s="2" t="s">
        <v>309</v>
      </c>
      <c r="P1175" s="2" t="s">
        <v>2892</v>
      </c>
      <c r="Q1175" s="2" t="s">
        <v>599</v>
      </c>
      <c r="R1175" s="2" t="s">
        <v>361</v>
      </c>
      <c r="S1175" s="2" t="s">
        <v>35</v>
      </c>
      <c r="T1175" s="144">
        <v>1.405</v>
      </c>
      <c r="U1175" s="2" t="s">
        <v>3024</v>
      </c>
      <c r="V1175" s="155">
        <v>2.5000000000000001E-2</v>
      </c>
      <c r="W1175" s="157">
        <v>2.4649999999999998E-2</v>
      </c>
      <c r="X1175" s="4" t="s">
        <v>597</v>
      </c>
      <c r="Y1175" s="4" t="s">
        <v>309</v>
      </c>
      <c r="Z1175" s="144">
        <v>32998.04</v>
      </c>
      <c r="AA1175" s="144">
        <v>1</v>
      </c>
      <c r="AB1175" s="144">
        <v>114.98</v>
      </c>
      <c r="AD1175" s="144">
        <v>37.941000000000003</v>
      </c>
      <c r="AG1175" s="2" t="s">
        <v>37</v>
      </c>
      <c r="AH1175" s="144">
        <v>1E-4</v>
      </c>
      <c r="AI1175" s="157">
        <v>4.1416176547757002E-4</v>
      </c>
      <c r="AJ1175" s="157">
        <v>1.3049961053613999E-4</v>
      </c>
      <c r="AK1175" s="177"/>
    </row>
    <row r="1176" spans="1:37">
      <c r="A1176" s="2" t="s">
        <v>153</v>
      </c>
      <c r="B1176" s="2">
        <v>8679</v>
      </c>
      <c r="C1176" s="2" t="s">
        <v>1978</v>
      </c>
      <c r="D1176" s="2" t="s">
        <v>1979</v>
      </c>
      <c r="E1176" s="4" t="s">
        <v>353</v>
      </c>
      <c r="F1176" s="2" t="s">
        <v>3025</v>
      </c>
      <c r="G1176" s="2" t="s">
        <v>3026</v>
      </c>
      <c r="H1176" s="2" t="s">
        <v>356</v>
      </c>
      <c r="I1176" s="2" t="s">
        <v>939</v>
      </c>
      <c r="J1176" s="2" t="s">
        <v>31</v>
      </c>
      <c r="K1176" s="2" t="s">
        <v>31</v>
      </c>
      <c r="L1176" s="2" t="s">
        <v>513</v>
      </c>
      <c r="M1176" s="2" t="s">
        <v>32</v>
      </c>
      <c r="N1176" s="2" t="s">
        <v>634</v>
      </c>
      <c r="O1176" s="2" t="s">
        <v>309</v>
      </c>
      <c r="P1176" s="2" t="s">
        <v>2864</v>
      </c>
      <c r="Q1176" s="2" t="s">
        <v>348</v>
      </c>
      <c r="R1176" s="2" t="s">
        <v>361</v>
      </c>
      <c r="S1176" s="2" t="s">
        <v>35</v>
      </c>
      <c r="T1176" s="144">
        <v>4.0570000000000004</v>
      </c>
      <c r="U1176" s="2" t="s">
        <v>3027</v>
      </c>
      <c r="V1176" s="155">
        <v>7.4999999999999997E-3</v>
      </c>
      <c r="W1176" s="157">
        <v>3.7069999999999999E-2</v>
      </c>
      <c r="X1176" s="4" t="s">
        <v>597</v>
      </c>
      <c r="Y1176" s="4" t="s">
        <v>309</v>
      </c>
      <c r="Z1176" s="144">
        <v>320896.96999999997</v>
      </c>
      <c r="AA1176" s="144">
        <v>1</v>
      </c>
      <c r="AB1176" s="144">
        <v>99.42</v>
      </c>
      <c r="AD1176" s="144">
        <v>319.036</v>
      </c>
      <c r="AG1176" s="2" t="s">
        <v>37</v>
      </c>
      <c r="AH1176" s="144">
        <v>6.5700000000000003E-4</v>
      </c>
      <c r="AI1176" s="157">
        <v>3.4825625821575099E-3</v>
      </c>
      <c r="AJ1176" s="157">
        <v>1.09733224677376E-3</v>
      </c>
      <c r="AK1176" s="177"/>
    </row>
    <row r="1177" spans="1:37">
      <c r="A1177" s="2" t="s">
        <v>153</v>
      </c>
      <c r="B1177" s="2">
        <v>8679</v>
      </c>
      <c r="C1177" s="2" t="s">
        <v>3028</v>
      </c>
      <c r="D1177" s="2" t="s">
        <v>3029</v>
      </c>
      <c r="E1177" s="4" t="s">
        <v>501</v>
      </c>
      <c r="F1177" s="2" t="s">
        <v>3030</v>
      </c>
      <c r="G1177" s="2" t="s">
        <v>3031</v>
      </c>
      <c r="H1177" s="2" t="s">
        <v>356</v>
      </c>
      <c r="I1177" s="2" t="s">
        <v>1149</v>
      </c>
      <c r="J1177" s="2" t="s">
        <v>134</v>
      </c>
      <c r="K1177" s="2" t="s">
        <v>135</v>
      </c>
      <c r="L1177" s="2" t="s">
        <v>513</v>
      </c>
      <c r="M1177" s="2" t="s">
        <v>32</v>
      </c>
      <c r="N1177" s="2" t="s">
        <v>648</v>
      </c>
      <c r="O1177" s="2" t="s">
        <v>309</v>
      </c>
      <c r="P1177" s="2" t="s">
        <v>2846</v>
      </c>
      <c r="Q1177" s="2" t="s">
        <v>348</v>
      </c>
      <c r="R1177" s="2" t="s">
        <v>361</v>
      </c>
      <c r="S1177" s="2" t="s">
        <v>35</v>
      </c>
      <c r="T1177" s="144">
        <v>2.3919999999999999</v>
      </c>
      <c r="U1177" s="2" t="s">
        <v>3032</v>
      </c>
      <c r="V1177" s="155">
        <v>0.08</v>
      </c>
      <c r="W1177" s="157">
        <v>0.16452</v>
      </c>
      <c r="X1177" s="4" t="s">
        <v>597</v>
      </c>
      <c r="Y1177" s="4" t="s">
        <v>309</v>
      </c>
      <c r="Z1177" s="144">
        <v>215907.82</v>
      </c>
      <c r="AA1177" s="144">
        <v>1</v>
      </c>
      <c r="AB1177" s="144">
        <v>83.99</v>
      </c>
      <c r="AD1177" s="144">
        <v>181.34100000000001</v>
      </c>
      <c r="AG1177" s="2" t="s">
        <v>37</v>
      </c>
      <c r="AH1177" s="144">
        <v>2.3900000000000001E-4</v>
      </c>
      <c r="AI1177" s="157">
        <v>1.9795000086027998E-3</v>
      </c>
      <c r="AJ1177" s="157">
        <v>6.2372725275853798E-4</v>
      </c>
      <c r="AK1177" s="177"/>
    </row>
    <row r="1178" spans="1:37">
      <c r="A1178" s="2" t="s">
        <v>153</v>
      </c>
      <c r="B1178" s="2">
        <v>8679</v>
      </c>
      <c r="C1178" s="2" t="s">
        <v>1986</v>
      </c>
      <c r="D1178" s="2" t="s">
        <v>1987</v>
      </c>
      <c r="E1178" s="4" t="s">
        <v>353</v>
      </c>
      <c r="F1178" s="2" t="s">
        <v>3033</v>
      </c>
      <c r="G1178" s="2" t="s">
        <v>3034</v>
      </c>
      <c r="H1178" s="2" t="s">
        <v>356</v>
      </c>
      <c r="I1178" s="2" t="s">
        <v>1149</v>
      </c>
      <c r="J1178" s="2" t="s">
        <v>31</v>
      </c>
      <c r="K1178" s="2" t="s">
        <v>31</v>
      </c>
      <c r="L1178" s="2" t="s">
        <v>513</v>
      </c>
      <c r="M1178" s="2" t="s">
        <v>32</v>
      </c>
      <c r="N1178" s="2" t="s">
        <v>623</v>
      </c>
      <c r="O1178" s="2" t="s">
        <v>309</v>
      </c>
      <c r="P1178" s="2" t="s">
        <v>158</v>
      </c>
      <c r="Q1178" s="2" t="s">
        <v>599</v>
      </c>
      <c r="R1178" s="2" t="s">
        <v>361</v>
      </c>
      <c r="S1178" s="2" t="s">
        <v>35</v>
      </c>
      <c r="T1178" s="144">
        <v>0.90800000000000003</v>
      </c>
      <c r="U1178" s="2" t="s">
        <v>3035</v>
      </c>
      <c r="V1178" s="155">
        <v>2.9499999999999998E-2</v>
      </c>
      <c r="W1178" s="157">
        <v>5.1990000000000001E-2</v>
      </c>
      <c r="X1178" s="4" t="s">
        <v>597</v>
      </c>
      <c r="Y1178" s="4" t="s">
        <v>309</v>
      </c>
      <c r="Z1178" s="144">
        <v>42938.2</v>
      </c>
      <c r="AA1178" s="144">
        <v>1</v>
      </c>
      <c r="AB1178" s="144">
        <v>98.21</v>
      </c>
      <c r="AD1178" s="144">
        <v>42.17</v>
      </c>
      <c r="AG1178" s="2" t="s">
        <v>37</v>
      </c>
      <c r="AH1178" s="144">
        <v>7.1599999999999995E-4</v>
      </c>
      <c r="AI1178" s="157">
        <v>4.6031921073559499E-4</v>
      </c>
      <c r="AJ1178" s="157">
        <v>1.4504351374403199E-4</v>
      </c>
      <c r="AK1178" s="177"/>
    </row>
    <row r="1179" spans="1:37">
      <c r="A1179" s="2" t="s">
        <v>153</v>
      </c>
      <c r="B1179" s="2">
        <v>8679</v>
      </c>
      <c r="C1179" s="2" t="s">
        <v>1986</v>
      </c>
      <c r="D1179" s="2" t="s">
        <v>1987</v>
      </c>
      <c r="E1179" s="4" t="s">
        <v>353</v>
      </c>
      <c r="F1179" s="2" t="s">
        <v>3036</v>
      </c>
      <c r="G1179" s="2" t="s">
        <v>3037</v>
      </c>
      <c r="H1179" s="2" t="s">
        <v>356</v>
      </c>
      <c r="I1179" s="2" t="s">
        <v>1149</v>
      </c>
      <c r="J1179" s="2" t="s">
        <v>31</v>
      </c>
      <c r="K1179" s="2" t="s">
        <v>31</v>
      </c>
      <c r="L1179" s="2" t="s">
        <v>513</v>
      </c>
      <c r="M1179" s="2" t="s">
        <v>32</v>
      </c>
      <c r="N1179" s="2" t="s">
        <v>623</v>
      </c>
      <c r="O1179" s="2" t="s">
        <v>309</v>
      </c>
      <c r="P1179" s="2" t="s">
        <v>158</v>
      </c>
      <c r="Q1179" s="2" t="s">
        <v>599</v>
      </c>
      <c r="R1179" s="2" t="s">
        <v>361</v>
      </c>
      <c r="S1179" s="2" t="s">
        <v>35</v>
      </c>
      <c r="T1179" s="144">
        <v>1.655</v>
      </c>
      <c r="U1179" s="2" t="s">
        <v>279</v>
      </c>
      <c r="V1179" s="155">
        <v>3.2899999999999999E-2</v>
      </c>
      <c r="W1179" s="157">
        <v>5.3940000000000002E-2</v>
      </c>
      <c r="X1179" s="4" t="s">
        <v>597</v>
      </c>
      <c r="Y1179" s="4" t="s">
        <v>309</v>
      </c>
      <c r="Z1179" s="144">
        <v>79166.62</v>
      </c>
      <c r="AA1179" s="144">
        <v>1</v>
      </c>
      <c r="AB1179" s="144">
        <v>97.48</v>
      </c>
      <c r="AD1179" s="144">
        <v>77.171999999999997</v>
      </c>
      <c r="AG1179" s="2" t="s">
        <v>37</v>
      </c>
      <c r="AH1179" s="144">
        <v>1.6200000000000001E-4</v>
      </c>
      <c r="AI1179" s="157">
        <v>8.4239771093889699E-4</v>
      </c>
      <c r="AJ1179" s="157">
        <v>2.6543390133393498E-4</v>
      </c>
      <c r="AK1179" s="177"/>
    </row>
    <row r="1180" spans="1:37">
      <c r="A1180" s="2" t="s">
        <v>153</v>
      </c>
      <c r="B1180" s="2">
        <v>8679</v>
      </c>
      <c r="C1180" s="2" t="s">
        <v>3667</v>
      </c>
      <c r="D1180" s="2" t="s">
        <v>3668</v>
      </c>
      <c r="E1180" s="4" t="s">
        <v>353</v>
      </c>
      <c r="F1180" s="2" t="s">
        <v>3669</v>
      </c>
      <c r="G1180" s="2" t="s">
        <v>3670</v>
      </c>
      <c r="H1180" s="2" t="s">
        <v>356</v>
      </c>
      <c r="I1180" s="2" t="s">
        <v>1149</v>
      </c>
      <c r="J1180" s="2" t="s">
        <v>31</v>
      </c>
      <c r="K1180" s="2" t="s">
        <v>31</v>
      </c>
      <c r="L1180" s="2" t="s">
        <v>513</v>
      </c>
      <c r="M1180" s="2" t="s">
        <v>32</v>
      </c>
      <c r="N1180" s="2" t="s">
        <v>647</v>
      </c>
      <c r="O1180" s="2" t="s">
        <v>309</v>
      </c>
      <c r="P1180" s="2" t="s">
        <v>2965</v>
      </c>
      <c r="Q1180" s="2" t="s">
        <v>348</v>
      </c>
      <c r="R1180" s="2" t="s">
        <v>361</v>
      </c>
      <c r="S1180" s="2" t="s">
        <v>35</v>
      </c>
      <c r="T1180" s="144">
        <v>2.5670000000000002</v>
      </c>
      <c r="U1180" s="2" t="s">
        <v>3081</v>
      </c>
      <c r="V1180" s="155">
        <v>2.41E-2</v>
      </c>
      <c r="W1180" s="157">
        <v>6.2469999999999998E-2</v>
      </c>
      <c r="X1180" s="4" t="s">
        <v>597</v>
      </c>
      <c r="Y1180" s="4" t="s">
        <v>309</v>
      </c>
      <c r="Z1180" s="144">
        <v>252538.19</v>
      </c>
      <c r="AA1180" s="144">
        <v>1</v>
      </c>
      <c r="AB1180" s="144">
        <v>91.08</v>
      </c>
      <c r="AD1180" s="144">
        <v>230.012</v>
      </c>
      <c r="AG1180" s="2" t="s">
        <v>37</v>
      </c>
      <c r="AH1180" s="144">
        <v>1.8710000000000001E-3</v>
      </c>
      <c r="AI1180" s="157">
        <v>2.5107856607941401E-3</v>
      </c>
      <c r="AJ1180" s="157">
        <v>7.9113181897787796E-4</v>
      </c>
      <c r="AK1180" s="177"/>
    </row>
    <row r="1181" spans="1:37">
      <c r="A1181" s="2" t="s">
        <v>153</v>
      </c>
      <c r="B1181" s="2">
        <v>8679</v>
      </c>
      <c r="C1181" s="2" t="s">
        <v>3038</v>
      </c>
      <c r="D1181" s="2" t="s">
        <v>3039</v>
      </c>
      <c r="E1181" s="4" t="s">
        <v>353</v>
      </c>
      <c r="F1181" s="2" t="s">
        <v>3671</v>
      </c>
      <c r="G1181" s="2" t="s">
        <v>3672</v>
      </c>
      <c r="H1181" s="2" t="s">
        <v>356</v>
      </c>
      <c r="I1181" s="2" t="s">
        <v>939</v>
      </c>
      <c r="J1181" s="2" t="s">
        <v>31</v>
      </c>
      <c r="K1181" s="2" t="s">
        <v>31</v>
      </c>
      <c r="L1181" s="2" t="s">
        <v>513</v>
      </c>
      <c r="M1181" s="2" t="s">
        <v>32</v>
      </c>
      <c r="N1181" s="2" t="s">
        <v>631</v>
      </c>
      <c r="O1181" s="2" t="s">
        <v>309</v>
      </c>
      <c r="P1181" s="2" t="s">
        <v>137</v>
      </c>
      <c r="Q1181" s="2" t="s">
        <v>599</v>
      </c>
      <c r="R1181" s="2" t="s">
        <v>361</v>
      </c>
      <c r="S1181" s="2" t="s">
        <v>35</v>
      </c>
      <c r="T1181" s="144">
        <v>3.9630000000000001</v>
      </c>
      <c r="U1181" s="2" t="s">
        <v>3673</v>
      </c>
      <c r="V1181" s="155">
        <v>2E-3</v>
      </c>
      <c r="W1181" s="157">
        <v>2.5309999999999999E-2</v>
      </c>
      <c r="X1181" s="4" t="s">
        <v>597</v>
      </c>
      <c r="Y1181" s="4" t="s">
        <v>309</v>
      </c>
      <c r="Z1181" s="144">
        <v>27449</v>
      </c>
      <c r="AA1181" s="144">
        <v>1</v>
      </c>
      <c r="AB1181" s="144">
        <v>100.85</v>
      </c>
      <c r="AD1181" s="144">
        <v>27.681999999999999</v>
      </c>
      <c r="AG1181" s="2" t="s">
        <v>37</v>
      </c>
      <c r="AH1181" s="144">
        <v>6.9999999999999999E-6</v>
      </c>
      <c r="AI1181" s="157">
        <v>3.0217740275149599E-4</v>
      </c>
      <c r="AJ1181" s="157">
        <v>9.52140845894384E-5</v>
      </c>
      <c r="AK1181" s="177"/>
    </row>
    <row r="1182" spans="1:37">
      <c r="A1182" s="2" t="s">
        <v>153</v>
      </c>
      <c r="B1182" s="2">
        <v>8679</v>
      </c>
      <c r="C1182" s="2" t="s">
        <v>3038</v>
      </c>
      <c r="D1182" s="2" t="s">
        <v>3039</v>
      </c>
      <c r="E1182" s="4" t="s">
        <v>353</v>
      </c>
      <c r="F1182" s="2" t="s">
        <v>3674</v>
      </c>
      <c r="G1182" s="2" t="s">
        <v>3675</v>
      </c>
      <c r="H1182" s="2" t="s">
        <v>356</v>
      </c>
      <c r="I1182" s="2" t="s">
        <v>939</v>
      </c>
      <c r="J1182" s="2" t="s">
        <v>31</v>
      </c>
      <c r="K1182" s="2" t="s">
        <v>31</v>
      </c>
      <c r="L1182" s="2" t="s">
        <v>513</v>
      </c>
      <c r="M1182" s="2" t="s">
        <v>32</v>
      </c>
      <c r="N1182" s="2" t="s">
        <v>631</v>
      </c>
      <c r="O1182" s="2" t="s">
        <v>309</v>
      </c>
      <c r="P1182" s="2" t="s">
        <v>137</v>
      </c>
      <c r="Q1182" s="2" t="s">
        <v>599</v>
      </c>
      <c r="R1182" s="2" t="s">
        <v>361</v>
      </c>
      <c r="S1182" s="2" t="s">
        <v>35</v>
      </c>
      <c r="T1182" s="144">
        <v>5.3019999999999996</v>
      </c>
      <c r="U1182" s="2" t="s">
        <v>3676</v>
      </c>
      <c r="V1182" s="155">
        <v>2.47E-2</v>
      </c>
      <c r="W1182" s="157">
        <v>2.6040000000000001E-2</v>
      </c>
      <c r="X1182" s="4" t="s">
        <v>597</v>
      </c>
      <c r="Y1182" s="4" t="s">
        <v>309</v>
      </c>
      <c r="Z1182" s="144">
        <v>682931</v>
      </c>
      <c r="AA1182" s="144">
        <v>1</v>
      </c>
      <c r="AB1182" s="144">
        <v>100.34</v>
      </c>
      <c r="AD1182" s="144">
        <v>685.25300000000004</v>
      </c>
      <c r="AG1182" s="2" t="s">
        <v>37</v>
      </c>
      <c r="AH1182" s="144">
        <v>4.37E-4</v>
      </c>
      <c r="AI1182" s="157">
        <v>7.4801529457382302E-3</v>
      </c>
      <c r="AJ1182" s="157">
        <v>2.3569463131006101E-3</v>
      </c>
      <c r="AK1182" s="177"/>
    </row>
    <row r="1183" spans="1:37">
      <c r="A1183" s="2" t="s">
        <v>153</v>
      </c>
      <c r="B1183" s="2">
        <v>8679</v>
      </c>
      <c r="C1183" s="2" t="s">
        <v>3038</v>
      </c>
      <c r="D1183" s="2" t="s">
        <v>3039</v>
      </c>
      <c r="E1183" s="4" t="s">
        <v>353</v>
      </c>
      <c r="F1183" s="2" t="s">
        <v>3040</v>
      </c>
      <c r="G1183" s="2" t="s">
        <v>3041</v>
      </c>
      <c r="H1183" s="2" t="s">
        <v>356</v>
      </c>
      <c r="I1183" s="2" t="s">
        <v>1149</v>
      </c>
      <c r="J1183" s="2" t="s">
        <v>31</v>
      </c>
      <c r="K1183" s="2" t="s">
        <v>31</v>
      </c>
      <c r="L1183" s="2" t="s">
        <v>513</v>
      </c>
      <c r="M1183" s="2" t="s">
        <v>32</v>
      </c>
      <c r="N1183" s="2" t="s">
        <v>631</v>
      </c>
      <c r="O1183" s="2" t="s">
        <v>309</v>
      </c>
      <c r="P1183" s="2" t="s">
        <v>137</v>
      </c>
      <c r="Q1183" s="2" t="s">
        <v>599</v>
      </c>
      <c r="R1183" s="2" t="s">
        <v>361</v>
      </c>
      <c r="S1183" s="2" t="s">
        <v>35</v>
      </c>
      <c r="T1183" s="144">
        <v>3.1379999999999999</v>
      </c>
      <c r="U1183" s="2" t="s">
        <v>3042</v>
      </c>
      <c r="V1183" s="155">
        <v>2.6800000000000001E-2</v>
      </c>
      <c r="W1183" s="157">
        <v>5.0459999999999998E-2</v>
      </c>
      <c r="X1183" s="4" t="s">
        <v>597</v>
      </c>
      <c r="Y1183" s="4" t="s">
        <v>309</v>
      </c>
      <c r="Z1183" s="144">
        <v>1408898.96</v>
      </c>
      <c r="AA1183" s="144">
        <v>1</v>
      </c>
      <c r="AB1183" s="144">
        <v>94.27</v>
      </c>
      <c r="AD1183" s="144">
        <v>1328.1690000000001</v>
      </c>
      <c r="AG1183" s="2" t="s">
        <v>37</v>
      </c>
      <c r="AH1183" s="144">
        <v>6.1700000000000004E-4</v>
      </c>
      <c r="AI1183" s="157">
        <v>1.44981607236748E-2</v>
      </c>
      <c r="AJ1183" s="157">
        <v>4.5682737655617298E-3</v>
      </c>
      <c r="AK1183" s="177"/>
    </row>
    <row r="1184" spans="1:37">
      <c r="A1184" s="2" t="s">
        <v>153</v>
      </c>
      <c r="B1184" s="2">
        <v>8679</v>
      </c>
      <c r="C1184" s="2" t="s">
        <v>3043</v>
      </c>
      <c r="D1184" s="2" t="s">
        <v>3044</v>
      </c>
      <c r="E1184" s="4" t="s">
        <v>353</v>
      </c>
      <c r="F1184" s="2" t="s">
        <v>3045</v>
      </c>
      <c r="G1184" s="2" t="s">
        <v>3046</v>
      </c>
      <c r="H1184" s="2" t="s">
        <v>356</v>
      </c>
      <c r="I1184" s="2" t="s">
        <v>1149</v>
      </c>
      <c r="J1184" s="2" t="s">
        <v>31</v>
      </c>
      <c r="K1184" s="2" t="s">
        <v>31</v>
      </c>
      <c r="L1184" s="2" t="s">
        <v>513</v>
      </c>
      <c r="M1184" s="2" t="s">
        <v>32</v>
      </c>
      <c r="N1184" s="2" t="s">
        <v>634</v>
      </c>
      <c r="O1184" s="2" t="s">
        <v>309</v>
      </c>
      <c r="P1184" s="2" t="s">
        <v>3047</v>
      </c>
      <c r="Q1184" s="2" t="s">
        <v>348</v>
      </c>
      <c r="R1184" s="2" t="s">
        <v>361</v>
      </c>
      <c r="S1184" s="2" t="s">
        <v>35</v>
      </c>
      <c r="T1184" s="144">
        <v>1.4279999999999999</v>
      </c>
      <c r="U1184" s="2" t="s">
        <v>3048</v>
      </c>
      <c r="V1184" s="155">
        <v>5.8000000000000003E-2</v>
      </c>
      <c r="W1184" s="157">
        <v>7.8689999999999996E-2</v>
      </c>
      <c r="X1184" s="4" t="s">
        <v>597</v>
      </c>
      <c r="Y1184" s="4" t="s">
        <v>309</v>
      </c>
      <c r="Z1184" s="144">
        <v>198271.6</v>
      </c>
      <c r="AA1184" s="144">
        <v>1</v>
      </c>
      <c r="AB1184" s="144">
        <v>96.03</v>
      </c>
      <c r="AD1184" s="144">
        <v>190.4</v>
      </c>
      <c r="AG1184" s="2" t="s">
        <v>37</v>
      </c>
      <c r="AH1184" s="144">
        <v>2.34E-4</v>
      </c>
      <c r="AI1184" s="157">
        <v>2.0783897619777001E-3</v>
      </c>
      <c r="AJ1184" s="157">
        <v>6.5488675461781499E-4</v>
      </c>
      <c r="AK1184" s="177"/>
    </row>
    <row r="1185" spans="1:37">
      <c r="A1185" s="2" t="s">
        <v>153</v>
      </c>
      <c r="B1185" s="2">
        <v>8679</v>
      </c>
      <c r="C1185" s="2" t="s">
        <v>3049</v>
      </c>
      <c r="D1185" s="2" t="s">
        <v>3050</v>
      </c>
      <c r="E1185" s="4" t="s">
        <v>353</v>
      </c>
      <c r="F1185" s="2" t="s">
        <v>3051</v>
      </c>
      <c r="G1185" s="2" t="s">
        <v>3052</v>
      </c>
      <c r="H1185" s="2" t="s">
        <v>356</v>
      </c>
      <c r="I1185" s="2" t="s">
        <v>939</v>
      </c>
      <c r="J1185" s="2" t="s">
        <v>31</v>
      </c>
      <c r="K1185" s="2" t="s">
        <v>31</v>
      </c>
      <c r="L1185" s="2" t="s">
        <v>513</v>
      </c>
      <c r="M1185" s="2" t="s">
        <v>32</v>
      </c>
      <c r="N1185" s="2" t="s">
        <v>623</v>
      </c>
      <c r="O1185" s="2" t="s">
        <v>309</v>
      </c>
      <c r="P1185" s="2" t="s">
        <v>2901</v>
      </c>
      <c r="Q1185" s="2" t="s">
        <v>599</v>
      </c>
      <c r="R1185" s="2" t="s">
        <v>361</v>
      </c>
      <c r="S1185" s="2" t="s">
        <v>35</v>
      </c>
      <c r="T1185" s="144">
        <v>3.69</v>
      </c>
      <c r="U1185" s="2" t="s">
        <v>3019</v>
      </c>
      <c r="V1185" s="155">
        <v>1.7999999999999999E-2</v>
      </c>
      <c r="W1185" s="157">
        <v>3.5799999999999998E-2</v>
      </c>
      <c r="X1185" s="4" t="s">
        <v>597</v>
      </c>
      <c r="Y1185" s="4" t="s">
        <v>309</v>
      </c>
      <c r="Z1185" s="144">
        <v>218926.27</v>
      </c>
      <c r="AA1185" s="144">
        <v>1</v>
      </c>
      <c r="AB1185" s="144">
        <v>106.94</v>
      </c>
      <c r="AD1185" s="144">
        <v>234.12</v>
      </c>
      <c r="AG1185" s="2" t="s">
        <v>37</v>
      </c>
      <c r="AH1185" s="144">
        <v>2.2000000000000001E-4</v>
      </c>
      <c r="AI1185" s="157">
        <v>2.5556278476933899E-3</v>
      </c>
      <c r="AJ1185" s="157">
        <v>8.0526129304749397E-4</v>
      </c>
      <c r="AK1185" s="177"/>
    </row>
    <row r="1186" spans="1:37">
      <c r="A1186" s="2" t="s">
        <v>153</v>
      </c>
      <c r="B1186" s="2">
        <v>8679</v>
      </c>
      <c r="C1186" s="2" t="s">
        <v>3049</v>
      </c>
      <c r="D1186" s="2" t="s">
        <v>3050</v>
      </c>
      <c r="E1186" s="4" t="s">
        <v>353</v>
      </c>
      <c r="F1186" s="2" t="s">
        <v>3679</v>
      </c>
      <c r="G1186" s="2" t="s">
        <v>3680</v>
      </c>
      <c r="H1186" s="2" t="s">
        <v>356</v>
      </c>
      <c r="I1186" s="2" t="s">
        <v>939</v>
      </c>
      <c r="J1186" s="2" t="s">
        <v>31</v>
      </c>
      <c r="K1186" s="2" t="s">
        <v>31</v>
      </c>
      <c r="L1186" s="2" t="s">
        <v>513</v>
      </c>
      <c r="M1186" s="2" t="s">
        <v>32</v>
      </c>
      <c r="N1186" s="2" t="s">
        <v>623</v>
      </c>
      <c r="O1186" s="2" t="s">
        <v>309</v>
      </c>
      <c r="P1186" s="2" t="s">
        <v>2901</v>
      </c>
      <c r="Q1186" s="2" t="s">
        <v>599</v>
      </c>
      <c r="R1186" s="2" t="s">
        <v>361</v>
      </c>
      <c r="S1186" s="2" t="s">
        <v>35</v>
      </c>
      <c r="T1186" s="144">
        <v>5.9729999999999999</v>
      </c>
      <c r="U1186" s="2" t="s">
        <v>3681</v>
      </c>
      <c r="V1186" s="155">
        <v>3.3000000000000002E-2</v>
      </c>
      <c r="W1186" s="157">
        <v>4.1739999999999999E-2</v>
      </c>
      <c r="X1186" s="4" t="s">
        <v>597</v>
      </c>
      <c r="Y1186" s="4" t="s">
        <v>309</v>
      </c>
      <c r="Z1186" s="144">
        <v>378051.29</v>
      </c>
      <c r="AA1186" s="144">
        <v>1</v>
      </c>
      <c r="AB1186" s="144">
        <v>100.71</v>
      </c>
      <c r="AD1186" s="144">
        <v>380.73500000000001</v>
      </c>
      <c r="AG1186" s="2" t="s">
        <v>37</v>
      </c>
      <c r="AH1186" s="144">
        <v>3.0200000000000002E-4</v>
      </c>
      <c r="AI1186" s="157">
        <v>4.1560702000202204E-3</v>
      </c>
      <c r="AJ1186" s="157">
        <v>1.30955000599366E-3</v>
      </c>
      <c r="AK1186" s="177"/>
    </row>
    <row r="1187" spans="1:37">
      <c r="A1187" s="2" t="s">
        <v>153</v>
      </c>
      <c r="B1187" s="2">
        <v>8679</v>
      </c>
      <c r="C1187" s="2" t="s">
        <v>3053</v>
      </c>
      <c r="D1187" s="2" t="s">
        <v>3054</v>
      </c>
      <c r="E1187" s="4" t="s">
        <v>353</v>
      </c>
      <c r="F1187" s="2" t="s">
        <v>3055</v>
      </c>
      <c r="G1187" s="2" t="s">
        <v>3056</v>
      </c>
      <c r="H1187" s="2" t="s">
        <v>356</v>
      </c>
      <c r="I1187" s="2" t="s">
        <v>939</v>
      </c>
      <c r="J1187" s="2" t="s">
        <v>31</v>
      </c>
      <c r="K1187" s="2" t="s">
        <v>31</v>
      </c>
      <c r="L1187" s="2" t="s">
        <v>513</v>
      </c>
      <c r="M1187" s="2" t="s">
        <v>32</v>
      </c>
      <c r="N1187" s="2" t="s">
        <v>647</v>
      </c>
      <c r="O1187" s="2" t="s">
        <v>309</v>
      </c>
      <c r="P1187" s="2" t="s">
        <v>2965</v>
      </c>
      <c r="Q1187" s="2" t="s">
        <v>348</v>
      </c>
      <c r="R1187" s="2" t="s">
        <v>361</v>
      </c>
      <c r="S1187" s="2" t="s">
        <v>35</v>
      </c>
      <c r="T1187" s="144">
        <v>4.4580000000000002</v>
      </c>
      <c r="U1187" s="2" t="s">
        <v>3057</v>
      </c>
      <c r="V1187" s="155">
        <v>4.3999999999999997E-2</v>
      </c>
      <c r="W1187" s="157">
        <v>3.6900000000000002E-2</v>
      </c>
      <c r="X1187" s="4" t="s">
        <v>597</v>
      </c>
      <c r="Y1187" s="4" t="s">
        <v>309</v>
      </c>
      <c r="Z1187" s="144">
        <v>150000</v>
      </c>
      <c r="AA1187" s="144">
        <v>1</v>
      </c>
      <c r="AB1187" s="144">
        <v>107.51</v>
      </c>
      <c r="AD1187" s="144">
        <v>161.26499999999999</v>
      </c>
      <c r="AG1187" s="2" t="s">
        <v>37</v>
      </c>
      <c r="AH1187" s="144">
        <v>3.59E-4</v>
      </c>
      <c r="AI1187" s="157">
        <v>1.76035263720506E-3</v>
      </c>
      <c r="AJ1187" s="157">
        <v>5.5467537737731497E-4</v>
      </c>
      <c r="AK1187" s="177"/>
    </row>
    <row r="1188" spans="1:37">
      <c r="A1188" s="2" t="s">
        <v>153</v>
      </c>
      <c r="B1188" s="2">
        <v>8679</v>
      </c>
      <c r="C1188" s="2" t="s">
        <v>2385</v>
      </c>
      <c r="D1188" s="2" t="s">
        <v>2386</v>
      </c>
      <c r="E1188" s="4" t="s">
        <v>353</v>
      </c>
      <c r="F1188" s="2" t="s">
        <v>3058</v>
      </c>
      <c r="G1188" s="2" t="s">
        <v>3059</v>
      </c>
      <c r="H1188" s="2" t="s">
        <v>356</v>
      </c>
      <c r="I1188" s="2" t="s">
        <v>1149</v>
      </c>
      <c r="J1188" s="2" t="s">
        <v>31</v>
      </c>
      <c r="K1188" s="2" t="s">
        <v>31</v>
      </c>
      <c r="L1188" s="2" t="s">
        <v>513</v>
      </c>
      <c r="M1188" s="2" t="s">
        <v>32</v>
      </c>
      <c r="N1188" s="2" t="s">
        <v>637</v>
      </c>
      <c r="O1188" s="2" t="s">
        <v>309</v>
      </c>
      <c r="P1188" s="2" t="s">
        <v>2901</v>
      </c>
      <c r="Q1188" s="2" t="s">
        <v>599</v>
      </c>
      <c r="R1188" s="2" t="s">
        <v>361</v>
      </c>
      <c r="S1188" s="2" t="s">
        <v>35</v>
      </c>
      <c r="T1188" s="144">
        <v>4.0739999999999998</v>
      </c>
      <c r="U1188" s="2" t="s">
        <v>3060</v>
      </c>
      <c r="V1188" s="155">
        <v>6.5199999999999994E-2</v>
      </c>
      <c r="W1188" s="157">
        <v>6.3450000000000006E-2</v>
      </c>
      <c r="X1188" s="4" t="s">
        <v>597</v>
      </c>
      <c r="Y1188" s="4" t="s">
        <v>309</v>
      </c>
      <c r="Z1188" s="144">
        <v>474000</v>
      </c>
      <c r="AA1188" s="144">
        <v>1</v>
      </c>
      <c r="AB1188" s="144">
        <v>101.71</v>
      </c>
      <c r="AD1188" s="144">
        <v>482.10500000000002</v>
      </c>
      <c r="AG1188" s="2" t="s">
        <v>37</v>
      </c>
      <c r="AH1188" s="144">
        <v>3.5599999999999998E-4</v>
      </c>
      <c r="AI1188" s="157">
        <v>5.2626144067268099E-3</v>
      </c>
      <c r="AJ1188" s="157">
        <v>1.65821470672893E-3</v>
      </c>
      <c r="AK1188" s="177"/>
    </row>
    <row r="1189" spans="1:37">
      <c r="A1189" s="2" t="s">
        <v>153</v>
      </c>
      <c r="B1189" s="2">
        <v>8679</v>
      </c>
      <c r="C1189" s="2" t="s">
        <v>2002</v>
      </c>
      <c r="D1189" s="2" t="s">
        <v>2003</v>
      </c>
      <c r="E1189" s="4" t="s">
        <v>353</v>
      </c>
      <c r="F1189" s="2" t="s">
        <v>3061</v>
      </c>
      <c r="G1189" s="2" t="s">
        <v>3062</v>
      </c>
      <c r="H1189" s="2" t="s">
        <v>356</v>
      </c>
      <c r="I1189" s="2" t="s">
        <v>1149</v>
      </c>
      <c r="J1189" s="2" t="s">
        <v>31</v>
      </c>
      <c r="K1189" s="2" t="s">
        <v>31</v>
      </c>
      <c r="L1189" s="2" t="s">
        <v>513</v>
      </c>
      <c r="M1189" s="2" t="s">
        <v>32</v>
      </c>
      <c r="N1189" s="2" t="s">
        <v>620</v>
      </c>
      <c r="O1189" s="2" t="s">
        <v>309</v>
      </c>
      <c r="P1189" s="2" t="s">
        <v>2842</v>
      </c>
      <c r="Q1189" s="2" t="s">
        <v>348</v>
      </c>
      <c r="R1189" s="2" t="s">
        <v>361</v>
      </c>
      <c r="S1189" s="2" t="s">
        <v>35</v>
      </c>
      <c r="T1189" s="144">
        <v>1.9990000000000001</v>
      </c>
      <c r="U1189" s="2" t="s">
        <v>253</v>
      </c>
      <c r="V1189" s="155">
        <v>0.05</v>
      </c>
      <c r="W1189" s="157">
        <v>5.2470000000000003E-2</v>
      </c>
      <c r="X1189" s="4" t="s">
        <v>597</v>
      </c>
      <c r="Y1189" s="4" t="s">
        <v>309</v>
      </c>
      <c r="Z1189" s="144">
        <v>58242.01</v>
      </c>
      <c r="AA1189" s="144">
        <v>1</v>
      </c>
      <c r="AB1189" s="144">
        <v>101.31</v>
      </c>
      <c r="AD1189" s="144">
        <v>59.005000000000003</v>
      </c>
      <c r="AG1189" s="2" t="s">
        <v>37</v>
      </c>
      <c r="AH1189" s="144">
        <v>2.0900000000000001E-4</v>
      </c>
      <c r="AI1189" s="157">
        <v>6.4409247346856597E-4</v>
      </c>
      <c r="AJ1189" s="157">
        <v>2.02949243371088E-4</v>
      </c>
      <c r="AK1189" s="177"/>
    </row>
    <row r="1190" spans="1:37">
      <c r="A1190" s="2" t="s">
        <v>153</v>
      </c>
      <c r="B1190" s="2">
        <v>8679</v>
      </c>
      <c r="C1190" s="2" t="s">
        <v>2002</v>
      </c>
      <c r="D1190" s="2" t="s">
        <v>2003</v>
      </c>
      <c r="E1190" s="4" t="s">
        <v>353</v>
      </c>
      <c r="F1190" s="2" t="s">
        <v>3687</v>
      </c>
      <c r="G1190" s="2" t="s">
        <v>3688</v>
      </c>
      <c r="H1190" s="2" t="s">
        <v>356</v>
      </c>
      <c r="I1190" s="2" t="s">
        <v>345</v>
      </c>
      <c r="J1190" s="2" t="s">
        <v>31</v>
      </c>
      <c r="K1190" s="2" t="s">
        <v>31</v>
      </c>
      <c r="L1190" s="2" t="s">
        <v>513</v>
      </c>
      <c r="M1190" s="2" t="s">
        <v>32</v>
      </c>
      <c r="N1190" s="2" t="s">
        <v>620</v>
      </c>
      <c r="O1190" s="2" t="s">
        <v>309</v>
      </c>
      <c r="P1190" s="2" t="s">
        <v>2842</v>
      </c>
      <c r="Q1190" s="2" t="s">
        <v>348</v>
      </c>
      <c r="R1190" s="2" t="s">
        <v>361</v>
      </c>
      <c r="S1190" s="2" t="s">
        <v>35</v>
      </c>
      <c r="T1190" s="144">
        <v>1.44</v>
      </c>
      <c r="U1190" s="2" t="s">
        <v>3191</v>
      </c>
      <c r="V1190" s="155">
        <v>3.85E-2</v>
      </c>
      <c r="W1190" s="157">
        <v>7.0050000000000001E-2</v>
      </c>
      <c r="X1190" s="4" t="s">
        <v>597</v>
      </c>
      <c r="Y1190" s="4" t="s">
        <v>309</v>
      </c>
      <c r="Z1190" s="144">
        <v>38548.550000000003</v>
      </c>
      <c r="AA1190" s="144">
        <v>1</v>
      </c>
      <c r="AB1190" s="144">
        <v>99.62</v>
      </c>
      <c r="AD1190" s="144">
        <v>38.402000000000001</v>
      </c>
      <c r="AG1190" s="2" t="s">
        <v>37</v>
      </c>
      <c r="AH1190" s="144">
        <v>2.34E-4</v>
      </c>
      <c r="AI1190" s="157">
        <v>4.1919311254549901E-4</v>
      </c>
      <c r="AJ1190" s="157">
        <v>1.3208495444657999E-4</v>
      </c>
      <c r="AK1190" s="177"/>
    </row>
    <row r="1191" spans="1:37">
      <c r="A1191" s="2" t="s">
        <v>153</v>
      </c>
      <c r="B1191" s="2">
        <v>8679</v>
      </c>
      <c r="C1191" s="2" t="s">
        <v>2010</v>
      </c>
      <c r="D1191" s="2" t="s">
        <v>2011</v>
      </c>
      <c r="E1191" s="4" t="s">
        <v>353</v>
      </c>
      <c r="F1191" s="2" t="s">
        <v>3939</v>
      </c>
      <c r="G1191" s="2" t="s">
        <v>3940</v>
      </c>
      <c r="H1191" s="2" t="s">
        <v>356</v>
      </c>
      <c r="I1191" s="2" t="s">
        <v>1149</v>
      </c>
      <c r="J1191" s="2" t="s">
        <v>31</v>
      </c>
      <c r="K1191" s="2" t="s">
        <v>31</v>
      </c>
      <c r="L1191" s="2" t="s">
        <v>513</v>
      </c>
      <c r="M1191" s="2" t="s">
        <v>32</v>
      </c>
      <c r="N1191" s="2" t="s">
        <v>630</v>
      </c>
      <c r="O1191" s="2" t="s">
        <v>309</v>
      </c>
      <c r="P1191" s="2" t="s">
        <v>2892</v>
      </c>
      <c r="Q1191" s="2" t="s">
        <v>599</v>
      </c>
      <c r="R1191" s="2" t="s">
        <v>361</v>
      </c>
      <c r="S1191" s="2" t="s">
        <v>35</v>
      </c>
      <c r="T1191" s="144">
        <v>0.98699999999999999</v>
      </c>
      <c r="U1191" s="2" t="s">
        <v>2947</v>
      </c>
      <c r="V1191" s="155">
        <v>3.0499999999999999E-2</v>
      </c>
      <c r="W1191" s="157">
        <v>5.5820000000000002E-2</v>
      </c>
      <c r="X1191" s="4" t="s">
        <v>597</v>
      </c>
      <c r="Y1191" s="4" t="s">
        <v>309</v>
      </c>
      <c r="Z1191" s="144">
        <v>11425.43</v>
      </c>
      <c r="AA1191" s="144">
        <v>1</v>
      </c>
      <c r="AB1191" s="144">
        <v>97.67</v>
      </c>
      <c r="AD1191" s="144">
        <v>11.159000000000001</v>
      </c>
      <c r="AG1191" s="2" t="s">
        <v>37</v>
      </c>
      <c r="AH1191" s="144">
        <v>1.7000000000000001E-4</v>
      </c>
      <c r="AI1191" s="157">
        <v>1.2181290374119101E-4</v>
      </c>
      <c r="AJ1191" s="157">
        <v>3.8382433680644997E-5</v>
      </c>
      <c r="AK1191" s="177"/>
    </row>
    <row r="1192" spans="1:37">
      <c r="A1192" s="2" t="s">
        <v>153</v>
      </c>
      <c r="B1192" s="2">
        <v>8679</v>
      </c>
      <c r="C1192" s="2" t="s">
        <v>2010</v>
      </c>
      <c r="D1192" s="2" t="s">
        <v>2011</v>
      </c>
      <c r="E1192" s="4" t="s">
        <v>353</v>
      </c>
      <c r="F1192" s="2" t="s">
        <v>3063</v>
      </c>
      <c r="G1192" s="2" t="s">
        <v>3064</v>
      </c>
      <c r="H1192" s="2" t="s">
        <v>356</v>
      </c>
      <c r="I1192" s="2" t="s">
        <v>1149</v>
      </c>
      <c r="J1192" s="2" t="s">
        <v>31</v>
      </c>
      <c r="K1192" s="2" t="s">
        <v>31</v>
      </c>
      <c r="L1192" s="2" t="s">
        <v>513</v>
      </c>
      <c r="M1192" s="2" t="s">
        <v>32</v>
      </c>
      <c r="N1192" s="2" t="s">
        <v>630</v>
      </c>
      <c r="O1192" s="2" t="s">
        <v>309</v>
      </c>
      <c r="P1192" s="2" t="s">
        <v>2892</v>
      </c>
      <c r="Q1192" s="2" t="s">
        <v>599</v>
      </c>
      <c r="R1192" s="2" t="s">
        <v>361</v>
      </c>
      <c r="S1192" s="2" t="s">
        <v>35</v>
      </c>
      <c r="T1192" s="144">
        <v>2.3279999999999998</v>
      </c>
      <c r="U1192" s="2" t="s">
        <v>3065</v>
      </c>
      <c r="V1192" s="155">
        <v>2.58E-2</v>
      </c>
      <c r="W1192" s="157">
        <v>5.5489999999999998E-2</v>
      </c>
      <c r="X1192" s="4" t="s">
        <v>597</v>
      </c>
      <c r="Y1192" s="4" t="s">
        <v>309</v>
      </c>
      <c r="Z1192" s="144">
        <v>354105.32</v>
      </c>
      <c r="AA1192" s="144">
        <v>1</v>
      </c>
      <c r="AB1192" s="144">
        <v>93.57</v>
      </c>
      <c r="AD1192" s="144">
        <v>331.33600000000001</v>
      </c>
      <c r="AG1192" s="2" t="s">
        <v>37</v>
      </c>
      <c r="AH1192" s="144">
        <v>1.3209999999999999E-3</v>
      </c>
      <c r="AI1192" s="157">
        <v>3.61683448900819E-3</v>
      </c>
      <c r="AJ1192" s="157">
        <v>1.1396404292535001E-3</v>
      </c>
      <c r="AK1192" s="177"/>
    </row>
    <row r="1193" spans="1:37">
      <c r="A1193" s="2" t="s">
        <v>153</v>
      </c>
      <c r="B1193" s="2">
        <v>8679</v>
      </c>
      <c r="C1193" s="2" t="s">
        <v>2026</v>
      </c>
      <c r="D1193" s="2" t="s">
        <v>2027</v>
      </c>
      <c r="E1193" s="4" t="s">
        <v>353</v>
      </c>
      <c r="F1193" s="2" t="s">
        <v>3066</v>
      </c>
      <c r="G1193" s="2" t="s">
        <v>3067</v>
      </c>
      <c r="H1193" s="2" t="s">
        <v>356</v>
      </c>
      <c r="I1193" s="2" t="s">
        <v>939</v>
      </c>
      <c r="J1193" s="2" t="s">
        <v>31</v>
      </c>
      <c r="K1193" s="2" t="s">
        <v>31</v>
      </c>
      <c r="L1193" s="2" t="s">
        <v>513</v>
      </c>
      <c r="M1193" s="2" t="s">
        <v>32</v>
      </c>
      <c r="N1193" s="2" t="s">
        <v>628</v>
      </c>
      <c r="O1193" s="2" t="s">
        <v>309</v>
      </c>
      <c r="P1193" s="2" t="s">
        <v>2917</v>
      </c>
      <c r="Q1193" s="2" t="s">
        <v>599</v>
      </c>
      <c r="R1193" s="2" t="s">
        <v>361</v>
      </c>
      <c r="S1193" s="2" t="s">
        <v>35</v>
      </c>
      <c r="T1193" s="144">
        <v>4.7850000000000001</v>
      </c>
      <c r="U1193" s="2" t="s">
        <v>3068</v>
      </c>
      <c r="V1193" s="155">
        <v>4.4000000000000003E-3</v>
      </c>
      <c r="W1193" s="157">
        <v>2.9190000000000001E-2</v>
      </c>
      <c r="X1193" s="4" t="s">
        <v>597</v>
      </c>
      <c r="Y1193" s="4" t="s">
        <v>309</v>
      </c>
      <c r="Z1193" s="144">
        <v>440132.47</v>
      </c>
      <c r="AA1193" s="144">
        <v>1</v>
      </c>
      <c r="AB1193" s="144">
        <v>101.08</v>
      </c>
      <c r="AD1193" s="144">
        <v>444.88600000000002</v>
      </c>
      <c r="AG1193" s="2" t="s">
        <v>37</v>
      </c>
      <c r="AH1193" s="144">
        <v>5.1599999999999997E-4</v>
      </c>
      <c r="AI1193" s="157">
        <v>4.8563300685848998E-3</v>
      </c>
      <c r="AJ1193" s="157">
        <v>1.5301972210169999E-3</v>
      </c>
      <c r="AK1193" s="177"/>
    </row>
    <row r="1194" spans="1:37">
      <c r="A1194" s="2" t="s">
        <v>153</v>
      </c>
      <c r="B1194" s="2">
        <v>8679</v>
      </c>
      <c r="C1194" s="2" t="s">
        <v>3069</v>
      </c>
      <c r="D1194" s="2" t="s">
        <v>3070</v>
      </c>
      <c r="E1194" s="4" t="s">
        <v>353</v>
      </c>
      <c r="F1194" s="2" t="s">
        <v>3689</v>
      </c>
      <c r="G1194" s="2" t="s">
        <v>3690</v>
      </c>
      <c r="H1194" s="2" t="s">
        <v>356</v>
      </c>
      <c r="I1194" s="2" t="s">
        <v>1149</v>
      </c>
      <c r="J1194" s="2" t="s">
        <v>31</v>
      </c>
      <c r="K1194" s="2" t="s">
        <v>31</v>
      </c>
      <c r="L1194" s="2" t="s">
        <v>513</v>
      </c>
      <c r="M1194" s="2" t="s">
        <v>32</v>
      </c>
      <c r="N1194" s="2" t="s">
        <v>628</v>
      </c>
      <c r="O1194" s="2" t="s">
        <v>309</v>
      </c>
      <c r="P1194" s="2" t="s">
        <v>2874</v>
      </c>
      <c r="Q1194" s="2" t="s">
        <v>599</v>
      </c>
      <c r="R1194" s="2" t="s">
        <v>361</v>
      </c>
      <c r="S1194" s="2" t="s">
        <v>35</v>
      </c>
      <c r="T1194" s="144">
        <v>6.6689999999999996</v>
      </c>
      <c r="U1194" s="2" t="s">
        <v>3157</v>
      </c>
      <c r="V1194" s="155">
        <v>3.0499999999999999E-2</v>
      </c>
      <c r="W1194" s="157">
        <v>6.0159999999999998E-2</v>
      </c>
      <c r="X1194" s="4" t="s">
        <v>597</v>
      </c>
      <c r="Y1194" s="4" t="s">
        <v>309</v>
      </c>
      <c r="Z1194" s="144">
        <v>200734</v>
      </c>
      <c r="AA1194" s="144">
        <v>1</v>
      </c>
      <c r="AB1194" s="144">
        <v>82.6</v>
      </c>
      <c r="AD1194" s="144">
        <v>165.80600000000001</v>
      </c>
      <c r="AG1194" s="2" t="s">
        <v>37</v>
      </c>
      <c r="AH1194" s="144">
        <v>2.9399999999999999E-4</v>
      </c>
      <c r="AI1194" s="157">
        <v>1.8099248398882001E-3</v>
      </c>
      <c r="AJ1194" s="157">
        <v>5.7029524787914501E-4</v>
      </c>
      <c r="AK1194" s="177"/>
    </row>
    <row r="1195" spans="1:37">
      <c r="A1195" s="2" t="s">
        <v>153</v>
      </c>
      <c r="B1195" s="2">
        <v>8679</v>
      </c>
      <c r="C1195" s="2" t="s">
        <v>3069</v>
      </c>
      <c r="D1195" s="2" t="s">
        <v>3070</v>
      </c>
      <c r="E1195" s="4" t="s">
        <v>353</v>
      </c>
      <c r="F1195" s="2" t="s">
        <v>3071</v>
      </c>
      <c r="G1195" s="2" t="s">
        <v>3072</v>
      </c>
      <c r="H1195" s="2" t="s">
        <v>356</v>
      </c>
      <c r="I1195" s="2" t="s">
        <v>1149</v>
      </c>
      <c r="J1195" s="2" t="s">
        <v>31</v>
      </c>
      <c r="K1195" s="2" t="s">
        <v>31</v>
      </c>
      <c r="L1195" s="2" t="s">
        <v>513</v>
      </c>
      <c r="M1195" s="2" t="s">
        <v>32</v>
      </c>
      <c r="N1195" s="2" t="s">
        <v>628</v>
      </c>
      <c r="O1195" s="2" t="s">
        <v>309</v>
      </c>
      <c r="P1195" s="2" t="s">
        <v>2874</v>
      </c>
      <c r="Q1195" s="2" t="s">
        <v>599</v>
      </c>
      <c r="R1195" s="2" t="s">
        <v>361</v>
      </c>
      <c r="S1195" s="2" t="s">
        <v>35</v>
      </c>
      <c r="T1195" s="144">
        <v>5.8890000000000002</v>
      </c>
      <c r="U1195" s="2" t="s">
        <v>3073</v>
      </c>
      <c r="V1195" s="155">
        <v>3.0499999999999999E-2</v>
      </c>
      <c r="W1195" s="157">
        <v>5.8709999999999998E-2</v>
      </c>
      <c r="X1195" s="4" t="s">
        <v>597</v>
      </c>
      <c r="Y1195" s="4" t="s">
        <v>309</v>
      </c>
      <c r="Z1195" s="144">
        <v>331912</v>
      </c>
      <c r="AA1195" s="144">
        <v>1</v>
      </c>
      <c r="AB1195" s="144">
        <v>85.24</v>
      </c>
      <c r="AD1195" s="144">
        <v>282.92200000000003</v>
      </c>
      <c r="AG1195" s="2" t="s">
        <v>37</v>
      </c>
      <c r="AH1195" s="144">
        <v>4.55E-4</v>
      </c>
      <c r="AI1195" s="157">
        <v>3.0883459959498501E-3</v>
      </c>
      <c r="AJ1195" s="157">
        <v>9.7311722922460004E-4</v>
      </c>
      <c r="AK1195" s="177"/>
    </row>
    <row r="1196" spans="1:37">
      <c r="A1196" s="2" t="s">
        <v>153</v>
      </c>
      <c r="B1196" s="2">
        <v>8679</v>
      </c>
      <c r="C1196" s="2" t="s">
        <v>3069</v>
      </c>
      <c r="D1196" s="2" t="s">
        <v>3070</v>
      </c>
      <c r="E1196" s="4" t="s">
        <v>353</v>
      </c>
      <c r="F1196" s="2" t="s">
        <v>3074</v>
      </c>
      <c r="G1196" s="2" t="s">
        <v>3075</v>
      </c>
      <c r="H1196" s="2" t="s">
        <v>356</v>
      </c>
      <c r="I1196" s="2" t="s">
        <v>1149</v>
      </c>
      <c r="J1196" s="2" t="s">
        <v>31</v>
      </c>
      <c r="K1196" s="2" t="s">
        <v>31</v>
      </c>
      <c r="L1196" s="2" t="s">
        <v>513</v>
      </c>
      <c r="M1196" s="2" t="s">
        <v>32</v>
      </c>
      <c r="N1196" s="2" t="s">
        <v>628</v>
      </c>
      <c r="O1196" s="2" t="s">
        <v>309</v>
      </c>
      <c r="P1196" s="2" t="s">
        <v>2874</v>
      </c>
      <c r="Q1196" s="2" t="s">
        <v>599</v>
      </c>
      <c r="R1196" s="2" t="s">
        <v>361</v>
      </c>
      <c r="S1196" s="2" t="s">
        <v>35</v>
      </c>
      <c r="T1196" s="144">
        <v>7.53</v>
      </c>
      <c r="U1196" s="2" t="s">
        <v>3076</v>
      </c>
      <c r="V1196" s="155">
        <v>2.63E-2</v>
      </c>
      <c r="W1196" s="157">
        <v>6.1780000000000002E-2</v>
      </c>
      <c r="X1196" s="4" t="s">
        <v>597</v>
      </c>
      <c r="Y1196" s="4" t="s">
        <v>309</v>
      </c>
      <c r="Z1196" s="144">
        <v>796994</v>
      </c>
      <c r="AA1196" s="144">
        <v>1</v>
      </c>
      <c r="AB1196" s="144">
        <v>77.16</v>
      </c>
      <c r="AD1196" s="144">
        <v>614.96100000000001</v>
      </c>
      <c r="AG1196" s="2" t="s">
        <v>37</v>
      </c>
      <c r="AH1196" s="144">
        <v>1.1490000000000001E-3</v>
      </c>
      <c r="AI1196" s="157">
        <v>6.71284818082514E-3</v>
      </c>
      <c r="AJ1196" s="157">
        <v>2.1151736983151298E-3</v>
      </c>
      <c r="AK1196" s="177"/>
    </row>
    <row r="1197" spans="1:37">
      <c r="A1197" s="2" t="s">
        <v>153</v>
      </c>
      <c r="B1197" s="2">
        <v>8679</v>
      </c>
      <c r="C1197" s="2" t="s">
        <v>3069</v>
      </c>
      <c r="D1197" s="2" t="s">
        <v>3070</v>
      </c>
      <c r="E1197" s="4" t="s">
        <v>353</v>
      </c>
      <c r="F1197" s="2" t="s">
        <v>3077</v>
      </c>
      <c r="G1197" s="2" t="s">
        <v>3078</v>
      </c>
      <c r="H1197" s="2" t="s">
        <v>356</v>
      </c>
      <c r="I1197" s="2" t="s">
        <v>1149</v>
      </c>
      <c r="J1197" s="2" t="s">
        <v>31</v>
      </c>
      <c r="K1197" s="2" t="s">
        <v>31</v>
      </c>
      <c r="L1197" s="2" t="s">
        <v>513</v>
      </c>
      <c r="M1197" s="2" t="s">
        <v>32</v>
      </c>
      <c r="N1197" s="2" t="s">
        <v>628</v>
      </c>
      <c r="O1197" s="2" t="s">
        <v>309</v>
      </c>
      <c r="P1197" s="2" t="s">
        <v>2874</v>
      </c>
      <c r="Q1197" s="2" t="s">
        <v>599</v>
      </c>
      <c r="R1197" s="2" t="s">
        <v>361</v>
      </c>
      <c r="S1197" s="2" t="s">
        <v>35</v>
      </c>
      <c r="T1197" s="144">
        <v>3.2789999999999999</v>
      </c>
      <c r="U1197" s="2" t="s">
        <v>3065</v>
      </c>
      <c r="V1197" s="155">
        <v>4.36E-2</v>
      </c>
      <c r="W1197" s="157">
        <v>5.1270000000000003E-2</v>
      </c>
      <c r="X1197" s="4" t="s">
        <v>597</v>
      </c>
      <c r="Y1197" s="4" t="s">
        <v>309</v>
      </c>
      <c r="Z1197" s="144">
        <v>101740</v>
      </c>
      <c r="AA1197" s="144">
        <v>1</v>
      </c>
      <c r="AB1197" s="144">
        <v>97.6</v>
      </c>
      <c r="AD1197" s="144">
        <v>99.298000000000002</v>
      </c>
      <c r="AG1197" s="2" t="s">
        <v>37</v>
      </c>
      <c r="AH1197" s="144">
        <v>3.39E-4</v>
      </c>
      <c r="AI1197" s="157">
        <v>1.0839296726122901E-3</v>
      </c>
      <c r="AJ1197" s="157">
        <v>3.4153901184325898E-4</v>
      </c>
      <c r="AK1197" s="177"/>
    </row>
    <row r="1198" spans="1:37">
      <c r="A1198" s="2" t="s">
        <v>153</v>
      </c>
      <c r="B1198" s="2">
        <v>8679</v>
      </c>
      <c r="C1198" s="2" t="s">
        <v>3069</v>
      </c>
      <c r="D1198" s="2" t="s">
        <v>3070</v>
      </c>
      <c r="E1198" s="4" t="s">
        <v>353</v>
      </c>
      <c r="F1198" s="2" t="s">
        <v>3079</v>
      </c>
      <c r="G1198" s="2" t="s">
        <v>3080</v>
      </c>
      <c r="H1198" s="2" t="s">
        <v>356</v>
      </c>
      <c r="I1198" s="2" t="s">
        <v>1149</v>
      </c>
      <c r="J1198" s="2" t="s">
        <v>31</v>
      </c>
      <c r="K1198" s="2" t="s">
        <v>31</v>
      </c>
      <c r="L1198" s="2" t="s">
        <v>513</v>
      </c>
      <c r="M1198" s="2" t="s">
        <v>32</v>
      </c>
      <c r="N1198" s="2" t="s">
        <v>628</v>
      </c>
      <c r="O1198" s="2" t="s">
        <v>309</v>
      </c>
      <c r="P1198" s="2" t="s">
        <v>2874</v>
      </c>
      <c r="Q1198" s="2" t="s">
        <v>599</v>
      </c>
      <c r="R1198" s="2" t="s">
        <v>361</v>
      </c>
      <c r="S1198" s="2" t="s">
        <v>35</v>
      </c>
      <c r="T1198" s="144">
        <v>4.157</v>
      </c>
      <c r="U1198" s="2" t="s">
        <v>3081</v>
      </c>
      <c r="V1198" s="155">
        <v>3.95E-2</v>
      </c>
      <c r="W1198" s="157">
        <v>5.2699999999999997E-2</v>
      </c>
      <c r="X1198" s="4" t="s">
        <v>597</v>
      </c>
      <c r="Y1198" s="4" t="s">
        <v>309</v>
      </c>
      <c r="Z1198" s="144">
        <v>92448</v>
      </c>
      <c r="AA1198" s="144">
        <v>1</v>
      </c>
      <c r="AB1198" s="144">
        <v>94.88</v>
      </c>
      <c r="AD1198" s="144">
        <v>87.715000000000003</v>
      </c>
      <c r="AG1198" s="2" t="s">
        <v>37</v>
      </c>
      <c r="AH1198" s="144">
        <v>3.8499999999999998E-4</v>
      </c>
      <c r="AI1198" s="157">
        <v>9.5748449618572704E-4</v>
      </c>
      <c r="AJ1198" s="157">
        <v>3.0169697992895998E-4</v>
      </c>
      <c r="AK1198" s="177"/>
    </row>
    <row r="1199" spans="1:37">
      <c r="A1199" s="2" t="s">
        <v>153</v>
      </c>
      <c r="B1199" s="2">
        <v>8679</v>
      </c>
      <c r="C1199" s="2" t="s">
        <v>3069</v>
      </c>
      <c r="D1199" s="2" t="s">
        <v>3070</v>
      </c>
      <c r="E1199" s="4" t="s">
        <v>353</v>
      </c>
      <c r="F1199" s="2" t="s">
        <v>3082</v>
      </c>
      <c r="G1199" s="2" t="s">
        <v>3083</v>
      </c>
      <c r="H1199" s="2" t="s">
        <v>356</v>
      </c>
      <c r="I1199" s="2" t="s">
        <v>1149</v>
      </c>
      <c r="J1199" s="2" t="s">
        <v>31</v>
      </c>
      <c r="K1199" s="2" t="s">
        <v>31</v>
      </c>
      <c r="L1199" s="2" t="s">
        <v>513</v>
      </c>
      <c r="M1199" s="2" t="s">
        <v>32</v>
      </c>
      <c r="N1199" s="2" t="s">
        <v>628</v>
      </c>
      <c r="O1199" s="2" t="s">
        <v>309</v>
      </c>
      <c r="P1199" s="2" t="s">
        <v>2874</v>
      </c>
      <c r="Q1199" s="2" t="s">
        <v>599</v>
      </c>
      <c r="R1199" s="2" t="s">
        <v>361</v>
      </c>
      <c r="S1199" s="2" t="s">
        <v>35</v>
      </c>
      <c r="T1199" s="144">
        <v>4.9740000000000002</v>
      </c>
      <c r="U1199" s="2" t="s">
        <v>2905</v>
      </c>
      <c r="V1199" s="155">
        <v>3.95E-2</v>
      </c>
      <c r="W1199" s="157">
        <v>5.5449999999999999E-2</v>
      </c>
      <c r="X1199" s="4" t="s">
        <v>597</v>
      </c>
      <c r="Y1199" s="4" t="s">
        <v>309</v>
      </c>
      <c r="Z1199" s="144">
        <v>161955</v>
      </c>
      <c r="AA1199" s="144">
        <v>1</v>
      </c>
      <c r="AB1199" s="144">
        <v>92.82</v>
      </c>
      <c r="AD1199" s="144">
        <v>150.327</v>
      </c>
      <c r="AG1199" s="2" t="s">
        <v>37</v>
      </c>
      <c r="AH1199" s="144">
        <v>6.7500000000000004E-4</v>
      </c>
      <c r="AI1199" s="157">
        <v>1.64095049343008E-3</v>
      </c>
      <c r="AJ1199" s="157">
        <v>5.1705255808628904E-4</v>
      </c>
      <c r="AK1199" s="177"/>
    </row>
    <row r="1200" spans="1:37">
      <c r="A1200" s="2" t="s">
        <v>153</v>
      </c>
      <c r="B1200" s="2">
        <v>8679</v>
      </c>
      <c r="C1200" s="2" t="s">
        <v>2397</v>
      </c>
      <c r="D1200" s="2" t="s">
        <v>2398</v>
      </c>
      <c r="E1200" s="4" t="s">
        <v>353</v>
      </c>
      <c r="F1200" s="2" t="s">
        <v>3084</v>
      </c>
      <c r="G1200" s="2" t="s">
        <v>3085</v>
      </c>
      <c r="H1200" s="2" t="s">
        <v>356</v>
      </c>
      <c r="I1200" s="2" t="s">
        <v>1149</v>
      </c>
      <c r="J1200" s="2" t="s">
        <v>31</v>
      </c>
      <c r="K1200" s="2" t="s">
        <v>31</v>
      </c>
      <c r="L1200" s="2" t="s">
        <v>513</v>
      </c>
      <c r="M1200" s="2" t="s">
        <v>32</v>
      </c>
      <c r="N1200" s="2" t="s">
        <v>634</v>
      </c>
      <c r="O1200" s="2" t="s">
        <v>309</v>
      </c>
      <c r="P1200" s="2" t="s">
        <v>2864</v>
      </c>
      <c r="Q1200" s="2" t="s">
        <v>348</v>
      </c>
      <c r="R1200" s="2" t="s">
        <v>361</v>
      </c>
      <c r="S1200" s="2" t="s">
        <v>35</v>
      </c>
      <c r="T1200" s="144">
        <v>1.2430000000000001</v>
      </c>
      <c r="U1200" s="2" t="s">
        <v>2868</v>
      </c>
      <c r="V1200" s="155">
        <v>3.5999999999999997E-2</v>
      </c>
      <c r="W1200" s="157">
        <v>5.0860000000000002E-2</v>
      </c>
      <c r="X1200" s="4" t="s">
        <v>597</v>
      </c>
      <c r="Y1200" s="4" t="s">
        <v>309</v>
      </c>
      <c r="Z1200" s="144">
        <v>59756.28</v>
      </c>
      <c r="AA1200" s="144">
        <v>1</v>
      </c>
      <c r="AB1200" s="144">
        <v>99.16</v>
      </c>
      <c r="AD1200" s="144">
        <v>59.253999999999998</v>
      </c>
      <c r="AG1200" s="2" t="s">
        <v>37</v>
      </c>
      <c r="AH1200" s="144">
        <v>1.9599999999999999E-4</v>
      </c>
      <c r="AI1200" s="157">
        <v>6.4681431951649898E-4</v>
      </c>
      <c r="AJ1200" s="157">
        <v>2.03806878910634E-4</v>
      </c>
      <c r="AK1200" s="177"/>
    </row>
    <row r="1201" spans="1:37">
      <c r="A1201" s="2" t="s">
        <v>153</v>
      </c>
      <c r="B1201" s="2">
        <v>8679</v>
      </c>
      <c r="C1201" s="2" t="s">
        <v>2397</v>
      </c>
      <c r="D1201" s="2" t="s">
        <v>2398</v>
      </c>
      <c r="E1201" s="4" t="s">
        <v>353</v>
      </c>
      <c r="F1201" s="2" t="s">
        <v>3086</v>
      </c>
      <c r="G1201" s="2" t="s">
        <v>3087</v>
      </c>
      <c r="H1201" s="2" t="s">
        <v>356</v>
      </c>
      <c r="I1201" s="2" t="s">
        <v>1149</v>
      </c>
      <c r="J1201" s="2" t="s">
        <v>31</v>
      </c>
      <c r="K1201" s="2" t="s">
        <v>31</v>
      </c>
      <c r="L1201" s="2" t="s">
        <v>513</v>
      </c>
      <c r="M1201" s="2" t="s">
        <v>32</v>
      </c>
      <c r="N1201" s="2" t="s">
        <v>634</v>
      </c>
      <c r="O1201" s="2" t="s">
        <v>309</v>
      </c>
      <c r="P1201" s="2" t="s">
        <v>2864</v>
      </c>
      <c r="Q1201" s="2" t="s">
        <v>348</v>
      </c>
      <c r="R1201" s="2" t="s">
        <v>361</v>
      </c>
      <c r="S1201" s="2" t="s">
        <v>35</v>
      </c>
      <c r="T1201" s="144">
        <v>3.819</v>
      </c>
      <c r="U1201" s="2" t="s">
        <v>3088</v>
      </c>
      <c r="V1201" s="155">
        <v>2.7400000000000001E-2</v>
      </c>
      <c r="W1201" s="157">
        <v>5.5449999999999999E-2</v>
      </c>
      <c r="X1201" s="4" t="s">
        <v>597</v>
      </c>
      <c r="Y1201" s="4" t="s">
        <v>309</v>
      </c>
      <c r="Z1201" s="144">
        <v>514927</v>
      </c>
      <c r="AA1201" s="144">
        <v>1</v>
      </c>
      <c r="AB1201" s="144">
        <v>91.17</v>
      </c>
      <c r="AD1201" s="144">
        <v>469.459</v>
      </c>
      <c r="AG1201" s="2" t="s">
        <v>37</v>
      </c>
      <c r="AH1201" s="144">
        <v>6.87E-4</v>
      </c>
      <c r="AI1201" s="157">
        <v>5.1245669765576599E-3</v>
      </c>
      <c r="AJ1201" s="157">
        <v>1.61471688202796E-3</v>
      </c>
      <c r="AK1201" s="177"/>
    </row>
    <row r="1202" spans="1:37">
      <c r="A1202" s="2" t="s">
        <v>153</v>
      </c>
      <c r="B1202" s="2">
        <v>8679</v>
      </c>
      <c r="C1202" s="2" t="s">
        <v>3089</v>
      </c>
      <c r="D1202" s="2" t="s">
        <v>3090</v>
      </c>
      <c r="E1202" s="4" t="s">
        <v>353</v>
      </c>
      <c r="F1202" s="2" t="s">
        <v>3091</v>
      </c>
      <c r="G1202" s="2" t="s">
        <v>3092</v>
      </c>
      <c r="H1202" s="2" t="s">
        <v>356</v>
      </c>
      <c r="I1202" s="2" t="s">
        <v>939</v>
      </c>
      <c r="J1202" s="2" t="s">
        <v>31</v>
      </c>
      <c r="K1202" s="2" t="s">
        <v>31</v>
      </c>
      <c r="L1202" s="2" t="s">
        <v>513</v>
      </c>
      <c r="M1202" s="2" t="s">
        <v>32</v>
      </c>
      <c r="N1202" s="2" t="s">
        <v>623</v>
      </c>
      <c r="O1202" s="2" t="s">
        <v>309</v>
      </c>
      <c r="P1202" s="2" t="s">
        <v>3093</v>
      </c>
      <c r="Q1202" s="2" t="s">
        <v>599</v>
      </c>
      <c r="R1202" s="2" t="s">
        <v>361</v>
      </c>
      <c r="S1202" s="2" t="s">
        <v>35</v>
      </c>
      <c r="T1202" s="144">
        <v>3.625</v>
      </c>
      <c r="U1202" s="2" t="s">
        <v>3094</v>
      </c>
      <c r="V1202" s="155">
        <v>3.85E-2</v>
      </c>
      <c r="W1202" s="157">
        <v>2.4680000000000001E-2</v>
      </c>
      <c r="X1202" s="4" t="s">
        <v>597</v>
      </c>
      <c r="Y1202" s="4" t="s">
        <v>309</v>
      </c>
      <c r="Z1202" s="144">
        <v>1556987.13</v>
      </c>
      <c r="AA1202" s="144">
        <v>1</v>
      </c>
      <c r="AB1202" s="144">
        <v>121.05</v>
      </c>
      <c r="AD1202" s="144">
        <v>1884.7329999999999</v>
      </c>
      <c r="AG1202" s="2" t="s">
        <v>37</v>
      </c>
      <c r="AH1202" s="144">
        <v>6.0899999999999995E-4</v>
      </c>
      <c r="AI1202" s="157">
        <v>2.05735563679155E-2</v>
      </c>
      <c r="AJ1202" s="157">
        <v>6.4825904203406996E-3</v>
      </c>
      <c r="AK1202" s="177"/>
    </row>
    <row r="1203" spans="1:37">
      <c r="A1203" s="2" t="s">
        <v>153</v>
      </c>
      <c r="B1203" s="2">
        <v>8679</v>
      </c>
      <c r="C1203" s="2" t="s">
        <v>3089</v>
      </c>
      <c r="D1203" s="2" t="s">
        <v>3090</v>
      </c>
      <c r="E1203" s="4" t="s">
        <v>353</v>
      </c>
      <c r="F1203" s="2" t="s">
        <v>3095</v>
      </c>
      <c r="G1203" s="2" t="s">
        <v>3096</v>
      </c>
      <c r="H1203" s="2" t="s">
        <v>356</v>
      </c>
      <c r="I1203" s="2" t="s">
        <v>939</v>
      </c>
      <c r="J1203" s="2" t="s">
        <v>31</v>
      </c>
      <c r="K1203" s="2" t="s">
        <v>31</v>
      </c>
      <c r="L1203" s="2" t="s">
        <v>513</v>
      </c>
      <c r="M1203" s="2" t="s">
        <v>32</v>
      </c>
      <c r="N1203" s="2" t="s">
        <v>623</v>
      </c>
      <c r="O1203" s="2" t="s">
        <v>309</v>
      </c>
      <c r="P1203" s="2" t="s">
        <v>3093</v>
      </c>
      <c r="Q1203" s="2" t="s">
        <v>599</v>
      </c>
      <c r="R1203" s="2" t="s">
        <v>361</v>
      </c>
      <c r="S1203" s="2" t="s">
        <v>35</v>
      </c>
      <c r="T1203" s="144">
        <v>5.9749999999999996</v>
      </c>
      <c r="U1203" s="2" t="s">
        <v>3097</v>
      </c>
      <c r="V1203" s="155">
        <v>2.3900000000000001E-2</v>
      </c>
      <c r="W1203" s="157">
        <v>2.9860000000000001E-2</v>
      </c>
      <c r="X1203" s="4" t="s">
        <v>597</v>
      </c>
      <c r="Y1203" s="4" t="s">
        <v>309</v>
      </c>
      <c r="Z1203" s="144">
        <v>425848</v>
      </c>
      <c r="AA1203" s="144">
        <v>1</v>
      </c>
      <c r="AB1203" s="144">
        <v>109.95</v>
      </c>
      <c r="AD1203" s="144">
        <v>468.22</v>
      </c>
      <c r="AG1203" s="2" t="s">
        <v>37</v>
      </c>
      <c r="AH1203" s="144">
        <v>1.0900000000000001E-4</v>
      </c>
      <c r="AI1203" s="157">
        <v>5.1110414132541099E-3</v>
      </c>
      <c r="AJ1203" s="157">
        <v>1.6104550672238799E-3</v>
      </c>
      <c r="AK1203" s="177"/>
    </row>
    <row r="1204" spans="1:37">
      <c r="A1204" s="2" t="s">
        <v>153</v>
      </c>
      <c r="B1204" s="2">
        <v>8679</v>
      </c>
      <c r="C1204" s="2" t="s">
        <v>3089</v>
      </c>
      <c r="D1204" s="2" t="s">
        <v>3090</v>
      </c>
      <c r="E1204" s="4" t="s">
        <v>353</v>
      </c>
      <c r="F1204" s="2" t="s">
        <v>3098</v>
      </c>
      <c r="G1204" s="2" t="s">
        <v>3099</v>
      </c>
      <c r="H1204" s="2" t="s">
        <v>356</v>
      </c>
      <c r="I1204" s="2" t="s">
        <v>939</v>
      </c>
      <c r="J1204" s="2" t="s">
        <v>31</v>
      </c>
      <c r="K1204" s="2" t="s">
        <v>31</v>
      </c>
      <c r="L1204" s="2" t="s">
        <v>513</v>
      </c>
      <c r="M1204" s="2" t="s">
        <v>32</v>
      </c>
      <c r="N1204" s="2" t="s">
        <v>623</v>
      </c>
      <c r="O1204" s="2" t="s">
        <v>309</v>
      </c>
      <c r="P1204" s="2" t="s">
        <v>3093</v>
      </c>
      <c r="Q1204" s="2" t="s">
        <v>599</v>
      </c>
      <c r="R1204" s="2" t="s">
        <v>361</v>
      </c>
      <c r="S1204" s="2" t="s">
        <v>35</v>
      </c>
      <c r="T1204" s="144">
        <v>11.005000000000001</v>
      </c>
      <c r="U1204" s="2" t="s">
        <v>108</v>
      </c>
      <c r="V1204" s="155">
        <v>1.2500000000000001E-2</v>
      </c>
      <c r="W1204" s="157">
        <v>3.5040000000000002E-2</v>
      </c>
      <c r="X1204" s="4" t="s">
        <v>597</v>
      </c>
      <c r="Y1204" s="4" t="s">
        <v>309</v>
      </c>
      <c r="Z1204" s="144">
        <v>641864</v>
      </c>
      <c r="AA1204" s="144">
        <v>1</v>
      </c>
      <c r="AB1204" s="144">
        <v>87.53</v>
      </c>
      <c r="AD1204" s="144">
        <v>561.82399999999996</v>
      </c>
      <c r="AG1204" s="2" t="s">
        <v>37</v>
      </c>
      <c r="AH1204" s="144">
        <v>1.4999999999999999E-4</v>
      </c>
      <c r="AI1204" s="157">
        <v>6.1328098724562196E-3</v>
      </c>
      <c r="AJ1204" s="157">
        <v>1.9324074952328601E-3</v>
      </c>
      <c r="AK1204" s="177"/>
    </row>
    <row r="1205" spans="1:37">
      <c r="A1205" s="2" t="s">
        <v>153</v>
      </c>
      <c r="B1205" s="2">
        <v>8679</v>
      </c>
      <c r="C1205" s="2" t="s">
        <v>3100</v>
      </c>
      <c r="D1205" s="2" t="s">
        <v>3101</v>
      </c>
      <c r="E1205" s="4" t="s">
        <v>353</v>
      </c>
      <c r="F1205" s="2" t="s">
        <v>3102</v>
      </c>
      <c r="G1205" s="2" t="s">
        <v>3103</v>
      </c>
      <c r="H1205" s="2" t="s">
        <v>356</v>
      </c>
      <c r="I1205" s="2" t="s">
        <v>1149</v>
      </c>
      <c r="J1205" s="2" t="s">
        <v>31</v>
      </c>
      <c r="K1205" s="2" t="s">
        <v>31</v>
      </c>
      <c r="L1205" s="2" t="s">
        <v>513</v>
      </c>
      <c r="M1205" s="2" t="s">
        <v>32</v>
      </c>
      <c r="N1205" s="2" t="s">
        <v>642</v>
      </c>
      <c r="O1205" s="2" t="s">
        <v>309</v>
      </c>
      <c r="P1205" s="2" t="s">
        <v>2892</v>
      </c>
      <c r="Q1205" s="2" t="s">
        <v>599</v>
      </c>
      <c r="R1205" s="2" t="s">
        <v>361</v>
      </c>
      <c r="S1205" s="2" t="s">
        <v>35</v>
      </c>
      <c r="T1205" s="144">
        <v>2.6019999999999999</v>
      </c>
      <c r="U1205" s="2" t="s">
        <v>3104</v>
      </c>
      <c r="V1205" s="155">
        <v>1.5800000000000002E-2</v>
      </c>
      <c r="W1205" s="157">
        <v>5.2679999999999998E-2</v>
      </c>
      <c r="X1205" s="4" t="s">
        <v>597</v>
      </c>
      <c r="Y1205" s="4" t="s">
        <v>309</v>
      </c>
      <c r="Z1205" s="144">
        <v>244199.69</v>
      </c>
      <c r="AA1205" s="144">
        <v>1</v>
      </c>
      <c r="AB1205" s="144">
        <v>91.4</v>
      </c>
      <c r="AD1205" s="144">
        <v>223.19900000000001</v>
      </c>
      <c r="AG1205" s="2" t="s">
        <v>37</v>
      </c>
      <c r="AH1205" s="144">
        <v>2.1979999999999999E-3</v>
      </c>
      <c r="AI1205" s="157">
        <v>2.4364127208178301E-3</v>
      </c>
      <c r="AJ1205" s="157">
        <v>7.6769740153438497E-4</v>
      </c>
      <c r="AK1205" s="177"/>
    </row>
    <row r="1206" spans="1:37">
      <c r="A1206" s="2" t="s">
        <v>153</v>
      </c>
      <c r="B1206" s="2">
        <v>8679</v>
      </c>
      <c r="C1206" s="2" t="s">
        <v>3941</v>
      </c>
      <c r="D1206" s="2" t="s">
        <v>3942</v>
      </c>
      <c r="E1206" s="4" t="s">
        <v>353</v>
      </c>
      <c r="F1206" s="2" t="s">
        <v>3943</v>
      </c>
      <c r="G1206" s="2" t="s">
        <v>3944</v>
      </c>
      <c r="H1206" s="2" t="s">
        <v>356</v>
      </c>
      <c r="I1206" s="2" t="s">
        <v>939</v>
      </c>
      <c r="J1206" s="2" t="s">
        <v>31</v>
      </c>
      <c r="K1206" s="2" t="s">
        <v>31</v>
      </c>
      <c r="L1206" s="2" t="s">
        <v>513</v>
      </c>
      <c r="M1206" s="2" t="s">
        <v>32</v>
      </c>
      <c r="N1206" s="2" t="s">
        <v>631</v>
      </c>
      <c r="O1206" s="2" t="s">
        <v>309</v>
      </c>
      <c r="P1206" s="2" t="s">
        <v>2842</v>
      </c>
      <c r="Q1206" s="2" t="s">
        <v>599</v>
      </c>
      <c r="R1206" s="2" t="s">
        <v>361</v>
      </c>
      <c r="S1206" s="2" t="s">
        <v>35</v>
      </c>
      <c r="T1206" s="144">
        <v>3.19</v>
      </c>
      <c r="U1206" s="2" t="s">
        <v>3758</v>
      </c>
      <c r="V1206" s="155">
        <v>2E-3</v>
      </c>
      <c r="W1206" s="157">
        <v>2.4379999999999999E-2</v>
      </c>
      <c r="X1206" s="4" t="s">
        <v>597</v>
      </c>
      <c r="Y1206" s="4" t="s">
        <v>309</v>
      </c>
      <c r="Z1206" s="144">
        <v>453339</v>
      </c>
      <c r="AA1206" s="144">
        <v>1</v>
      </c>
      <c r="AB1206" s="144">
        <v>103.13</v>
      </c>
      <c r="AD1206" s="144">
        <v>467.529</v>
      </c>
      <c r="AG1206" s="2" t="s">
        <v>37</v>
      </c>
      <c r="AH1206" s="144">
        <v>5.6300000000000002E-4</v>
      </c>
      <c r="AI1206" s="157">
        <v>5.1034945386742199E-3</v>
      </c>
      <c r="AJ1206" s="157">
        <v>1.60807709736878E-3</v>
      </c>
      <c r="AK1206" s="177"/>
    </row>
    <row r="1207" spans="1:37">
      <c r="A1207" s="2" t="s">
        <v>153</v>
      </c>
      <c r="B1207" s="2">
        <v>8679</v>
      </c>
      <c r="C1207" s="2" t="s">
        <v>2066</v>
      </c>
      <c r="D1207" s="2" t="s">
        <v>2067</v>
      </c>
      <c r="E1207" s="4" t="s">
        <v>353</v>
      </c>
      <c r="F1207" s="2" t="s">
        <v>3105</v>
      </c>
      <c r="G1207" s="2" t="s">
        <v>3106</v>
      </c>
      <c r="H1207" s="2" t="s">
        <v>356</v>
      </c>
      <c r="I1207" s="2" t="s">
        <v>1150</v>
      </c>
      <c r="J1207" s="2" t="s">
        <v>31</v>
      </c>
      <c r="K1207" s="2" t="s">
        <v>31</v>
      </c>
      <c r="L1207" s="2" t="s">
        <v>513</v>
      </c>
      <c r="M1207" s="2" t="s">
        <v>42</v>
      </c>
      <c r="N1207" s="2" t="s">
        <v>661</v>
      </c>
      <c r="O1207" s="2" t="s">
        <v>309</v>
      </c>
      <c r="P1207" s="2" t="s">
        <v>360</v>
      </c>
      <c r="Q1207" s="20" t="s">
        <v>360</v>
      </c>
      <c r="R1207" s="20" t="s">
        <v>360</v>
      </c>
      <c r="S1207" s="2" t="s">
        <v>35</v>
      </c>
      <c r="T1207" s="144">
        <v>4.9660000000000002</v>
      </c>
      <c r="U1207" s="2" t="s">
        <v>3107</v>
      </c>
      <c r="V1207" s="155">
        <v>4.7500000000000001E-2</v>
      </c>
      <c r="W1207" s="157">
        <v>4.4940000000000001E-2</v>
      </c>
      <c r="X1207" s="4" t="s">
        <v>597</v>
      </c>
      <c r="Y1207" s="4" t="s">
        <v>309</v>
      </c>
      <c r="Z1207" s="144">
        <v>201000</v>
      </c>
      <c r="AA1207" s="144">
        <v>1</v>
      </c>
      <c r="AB1207" s="144">
        <v>103</v>
      </c>
      <c r="AD1207" s="144">
        <v>207.03</v>
      </c>
      <c r="AG1207" s="2" t="s">
        <v>37</v>
      </c>
      <c r="AH1207" s="144">
        <v>2.4510000000000001E-3</v>
      </c>
      <c r="AI1207" s="157">
        <v>2.25991880743226E-3</v>
      </c>
      <c r="AJ1207" s="157">
        <v>7.1208534634561505E-4</v>
      </c>
      <c r="AK1207" s="177"/>
    </row>
    <row r="1208" spans="1:37">
      <c r="A1208" s="2" t="s">
        <v>153</v>
      </c>
      <c r="B1208" s="2">
        <v>8679</v>
      </c>
      <c r="C1208" s="2" t="s">
        <v>2401</v>
      </c>
      <c r="D1208" s="2" t="s">
        <v>2402</v>
      </c>
      <c r="E1208" s="4" t="s">
        <v>353</v>
      </c>
      <c r="F1208" s="2" t="s">
        <v>3704</v>
      </c>
      <c r="G1208" s="2" t="s">
        <v>3705</v>
      </c>
      <c r="H1208" s="2" t="s">
        <v>356</v>
      </c>
      <c r="I1208" s="2" t="s">
        <v>345</v>
      </c>
      <c r="J1208" s="2" t="s">
        <v>31</v>
      </c>
      <c r="K1208" s="2" t="s">
        <v>31</v>
      </c>
      <c r="L1208" s="2" t="s">
        <v>513</v>
      </c>
      <c r="M1208" s="2" t="s">
        <v>32</v>
      </c>
      <c r="N1208" s="2" t="s">
        <v>637</v>
      </c>
      <c r="O1208" s="2" t="s">
        <v>309</v>
      </c>
      <c r="P1208" s="2" t="s">
        <v>2853</v>
      </c>
      <c r="Q1208" s="2" t="s">
        <v>348</v>
      </c>
      <c r="R1208" s="2" t="s">
        <v>361</v>
      </c>
      <c r="S1208" s="2" t="s">
        <v>35</v>
      </c>
      <c r="T1208" s="144">
        <v>0.79</v>
      </c>
      <c r="U1208" s="2" t="s">
        <v>3706</v>
      </c>
      <c r="V1208" s="155">
        <v>3.49E-2</v>
      </c>
      <c r="W1208" s="157">
        <v>7.4029999999999999E-2</v>
      </c>
      <c r="X1208" s="4" t="s">
        <v>597</v>
      </c>
      <c r="Y1208" s="4" t="s">
        <v>309</v>
      </c>
      <c r="Z1208" s="144">
        <v>24936.19</v>
      </c>
      <c r="AA1208" s="144">
        <v>1</v>
      </c>
      <c r="AB1208" s="144">
        <v>102.13</v>
      </c>
      <c r="AD1208" s="144">
        <v>25.466999999999999</v>
      </c>
      <c r="AG1208" s="2" t="s">
        <v>37</v>
      </c>
      <c r="AH1208" s="144">
        <v>5.0000000000000002E-5</v>
      </c>
      <c r="AI1208" s="157">
        <v>2.77998840536323E-4</v>
      </c>
      <c r="AJ1208" s="157">
        <v>8.7595580865982501E-5</v>
      </c>
      <c r="AK1208" s="177"/>
    </row>
    <row r="1209" spans="1:37">
      <c r="A1209" s="2" t="s">
        <v>153</v>
      </c>
      <c r="B1209" s="2">
        <v>8679</v>
      </c>
      <c r="C1209" s="2" t="s">
        <v>2077</v>
      </c>
      <c r="D1209" s="2" t="s">
        <v>2078</v>
      </c>
      <c r="E1209" s="4" t="s">
        <v>353</v>
      </c>
      <c r="F1209" s="2" t="s">
        <v>3108</v>
      </c>
      <c r="G1209" s="2" t="s">
        <v>3109</v>
      </c>
      <c r="H1209" s="2" t="s">
        <v>356</v>
      </c>
      <c r="I1209" s="2" t="s">
        <v>939</v>
      </c>
      <c r="J1209" s="2" t="s">
        <v>31</v>
      </c>
      <c r="K1209" s="2" t="s">
        <v>31</v>
      </c>
      <c r="L1209" s="2" t="s">
        <v>513</v>
      </c>
      <c r="M1209" s="2" t="s">
        <v>32</v>
      </c>
      <c r="N1209" s="2" t="s">
        <v>647</v>
      </c>
      <c r="O1209" s="2" t="s">
        <v>309</v>
      </c>
      <c r="P1209" s="2" t="s">
        <v>2874</v>
      </c>
      <c r="Q1209" s="2" t="s">
        <v>599</v>
      </c>
      <c r="R1209" s="2" t="s">
        <v>361</v>
      </c>
      <c r="S1209" s="2" t="s">
        <v>35</v>
      </c>
      <c r="T1209" s="144">
        <v>3.4239999999999999</v>
      </c>
      <c r="U1209" s="2" t="s">
        <v>3110</v>
      </c>
      <c r="V1209" s="155">
        <v>2.4E-2</v>
      </c>
      <c r="W1209" s="157">
        <v>3.0349999999999999E-2</v>
      </c>
      <c r="X1209" s="4" t="s">
        <v>597</v>
      </c>
      <c r="Y1209" s="4" t="s">
        <v>309</v>
      </c>
      <c r="Z1209" s="144">
        <v>390125.14</v>
      </c>
      <c r="AA1209" s="144">
        <v>1</v>
      </c>
      <c r="AB1209" s="144">
        <v>113.28</v>
      </c>
      <c r="AD1209" s="144">
        <v>441.93400000000003</v>
      </c>
      <c r="AG1209" s="2" t="s">
        <v>37</v>
      </c>
      <c r="AH1209" s="144">
        <v>2.8899999999999998E-4</v>
      </c>
      <c r="AI1209" s="157">
        <v>4.8241047803762099E-3</v>
      </c>
      <c r="AJ1209" s="157">
        <v>1.52004324759119E-3</v>
      </c>
      <c r="AK1209" s="177"/>
    </row>
    <row r="1210" spans="1:37">
      <c r="A1210" s="2" t="s">
        <v>153</v>
      </c>
      <c r="B1210" s="2">
        <v>8679</v>
      </c>
      <c r="C1210" s="2" t="s">
        <v>2077</v>
      </c>
      <c r="D1210" s="2" t="s">
        <v>2078</v>
      </c>
      <c r="E1210" s="4" t="s">
        <v>353</v>
      </c>
      <c r="F1210" s="2" t="s">
        <v>3111</v>
      </c>
      <c r="G1210" s="2" t="s">
        <v>3112</v>
      </c>
      <c r="H1210" s="2" t="s">
        <v>356</v>
      </c>
      <c r="I1210" s="2" t="s">
        <v>1149</v>
      </c>
      <c r="J1210" s="2" t="s">
        <v>31</v>
      </c>
      <c r="K1210" s="2" t="s">
        <v>31</v>
      </c>
      <c r="L1210" s="2" t="s">
        <v>513</v>
      </c>
      <c r="M1210" s="2" t="s">
        <v>32</v>
      </c>
      <c r="N1210" s="2" t="s">
        <v>647</v>
      </c>
      <c r="O1210" s="2" t="s">
        <v>309</v>
      </c>
      <c r="P1210" s="2" t="s">
        <v>2874</v>
      </c>
      <c r="Q1210" s="2" t="s">
        <v>348</v>
      </c>
      <c r="R1210" s="2" t="s">
        <v>361</v>
      </c>
      <c r="S1210" s="2" t="s">
        <v>35</v>
      </c>
      <c r="T1210" s="144">
        <v>1.5760000000000001</v>
      </c>
      <c r="U1210" s="2" t="s">
        <v>3113</v>
      </c>
      <c r="V1210" s="155">
        <v>5.0500000000000003E-2</v>
      </c>
      <c r="W1210" s="157">
        <v>5.185E-2</v>
      </c>
      <c r="X1210" s="4" t="s">
        <v>597</v>
      </c>
      <c r="Y1210" s="4" t="s">
        <v>309</v>
      </c>
      <c r="Z1210" s="144">
        <v>180885.71</v>
      </c>
      <c r="AA1210" s="144">
        <v>1</v>
      </c>
      <c r="AB1210" s="144">
        <v>101.58</v>
      </c>
      <c r="AD1210" s="144">
        <v>183.744</v>
      </c>
      <c r="AG1210" s="2" t="s">
        <v>37</v>
      </c>
      <c r="AH1210" s="144">
        <v>6.5099999999999999E-4</v>
      </c>
      <c r="AI1210" s="157">
        <v>2.0057279278825699E-3</v>
      </c>
      <c r="AJ1210" s="157">
        <v>6.3199149522726603E-4</v>
      </c>
      <c r="AK1210" s="177"/>
    </row>
    <row r="1211" spans="1:37">
      <c r="A1211" s="2" t="s">
        <v>153</v>
      </c>
      <c r="B1211" s="2">
        <v>8679</v>
      </c>
      <c r="C1211" s="2" t="s">
        <v>3114</v>
      </c>
      <c r="D1211" s="2" t="s">
        <v>3115</v>
      </c>
      <c r="E1211" s="4" t="s">
        <v>353</v>
      </c>
      <c r="F1211" s="2" t="s">
        <v>3116</v>
      </c>
      <c r="G1211" s="2" t="s">
        <v>3117</v>
      </c>
      <c r="H1211" s="2" t="s">
        <v>356</v>
      </c>
      <c r="I1211" s="2" t="s">
        <v>1149</v>
      </c>
      <c r="J1211" s="2" t="s">
        <v>31</v>
      </c>
      <c r="K1211" s="2" t="s">
        <v>31</v>
      </c>
      <c r="L1211" s="2" t="s">
        <v>513</v>
      </c>
      <c r="M1211" s="2" t="s">
        <v>32</v>
      </c>
      <c r="N1211" s="2" t="s">
        <v>628</v>
      </c>
      <c r="O1211" s="2" t="s">
        <v>309</v>
      </c>
      <c r="P1211" s="2" t="s">
        <v>2874</v>
      </c>
      <c r="Q1211" s="2" t="s">
        <v>599</v>
      </c>
      <c r="R1211" s="2" t="s">
        <v>361</v>
      </c>
      <c r="S1211" s="2" t="s">
        <v>35</v>
      </c>
      <c r="T1211" s="144">
        <v>5.2889999999999997</v>
      </c>
      <c r="U1211" s="2" t="s">
        <v>126</v>
      </c>
      <c r="V1211" s="155">
        <v>2.64E-2</v>
      </c>
      <c r="W1211" s="157">
        <v>5.9049999999999998E-2</v>
      </c>
      <c r="X1211" s="4" t="s">
        <v>597</v>
      </c>
      <c r="Y1211" s="4" t="s">
        <v>309</v>
      </c>
      <c r="Z1211" s="144">
        <v>749232</v>
      </c>
      <c r="AA1211" s="144">
        <v>1</v>
      </c>
      <c r="AB1211" s="144">
        <v>85.64</v>
      </c>
      <c r="AD1211" s="144">
        <v>641.64200000000005</v>
      </c>
      <c r="AG1211" s="2" t="s">
        <v>37</v>
      </c>
      <c r="AH1211" s="144">
        <v>4.5800000000000002E-4</v>
      </c>
      <c r="AI1211" s="157">
        <v>7.0041031109661601E-3</v>
      </c>
      <c r="AJ1211" s="157">
        <v>2.2069461846196199E-3</v>
      </c>
      <c r="AK1211" s="177"/>
    </row>
    <row r="1212" spans="1:37">
      <c r="A1212" s="2" t="s">
        <v>153</v>
      </c>
      <c r="B1212" s="2">
        <v>8679</v>
      </c>
      <c r="C1212" s="2" t="s">
        <v>2405</v>
      </c>
      <c r="D1212" s="2" t="s">
        <v>2406</v>
      </c>
      <c r="E1212" s="4" t="s">
        <v>353</v>
      </c>
      <c r="F1212" s="2" t="s">
        <v>3118</v>
      </c>
      <c r="G1212" s="2" t="s">
        <v>3119</v>
      </c>
      <c r="H1212" s="2" t="s">
        <v>356</v>
      </c>
      <c r="I1212" s="2" t="s">
        <v>1149</v>
      </c>
      <c r="J1212" s="2" t="s">
        <v>31</v>
      </c>
      <c r="K1212" s="2" t="s">
        <v>31</v>
      </c>
      <c r="L1212" s="2" t="s">
        <v>513</v>
      </c>
      <c r="M1212" s="2" t="s">
        <v>32</v>
      </c>
      <c r="N1212" s="2" t="s">
        <v>628</v>
      </c>
      <c r="O1212" s="2" t="s">
        <v>309</v>
      </c>
      <c r="P1212" s="2" t="s">
        <v>2842</v>
      </c>
      <c r="Q1212" s="2" t="s">
        <v>348</v>
      </c>
      <c r="R1212" s="2" t="s">
        <v>361</v>
      </c>
      <c r="S1212" s="2" t="s">
        <v>35</v>
      </c>
      <c r="T1212" s="144">
        <v>3.395</v>
      </c>
      <c r="U1212" s="2" t="s">
        <v>3120</v>
      </c>
      <c r="V1212" s="155">
        <v>4.7E-2</v>
      </c>
      <c r="W1212" s="157">
        <v>5.5599999999999997E-2</v>
      </c>
      <c r="X1212" s="4" t="s">
        <v>597</v>
      </c>
      <c r="Y1212" s="4" t="s">
        <v>309</v>
      </c>
      <c r="Z1212" s="144">
        <v>58284</v>
      </c>
      <c r="AA1212" s="144">
        <v>1</v>
      </c>
      <c r="AB1212" s="144">
        <v>98.75</v>
      </c>
      <c r="AD1212" s="144">
        <v>57.555</v>
      </c>
      <c r="AG1212" s="2" t="s">
        <v>37</v>
      </c>
      <c r="AH1212" s="144">
        <v>6.4999999999999994E-5</v>
      </c>
      <c r="AI1212" s="157">
        <v>6.2826954511533101E-4</v>
      </c>
      <c r="AJ1212" s="157">
        <v>1.9796354415943499E-4</v>
      </c>
      <c r="AK1212" s="177"/>
    </row>
    <row r="1213" spans="1:37">
      <c r="A1213" s="2" t="s">
        <v>153</v>
      </c>
      <c r="B1213" s="2">
        <v>8679</v>
      </c>
      <c r="C1213" s="2" t="s">
        <v>2405</v>
      </c>
      <c r="D1213" s="2" t="s">
        <v>2406</v>
      </c>
      <c r="E1213" s="4" t="s">
        <v>353</v>
      </c>
      <c r="F1213" s="2" t="s">
        <v>3121</v>
      </c>
      <c r="G1213" s="2" t="s">
        <v>3122</v>
      </c>
      <c r="H1213" s="2" t="s">
        <v>356</v>
      </c>
      <c r="I1213" s="2" t="s">
        <v>1149</v>
      </c>
      <c r="J1213" s="2" t="s">
        <v>31</v>
      </c>
      <c r="K1213" s="2" t="s">
        <v>31</v>
      </c>
      <c r="L1213" s="2" t="s">
        <v>513</v>
      </c>
      <c r="M1213" s="2" t="s">
        <v>32</v>
      </c>
      <c r="N1213" s="2" t="s">
        <v>628</v>
      </c>
      <c r="O1213" s="2" t="s">
        <v>309</v>
      </c>
      <c r="P1213" s="2" t="s">
        <v>2842</v>
      </c>
      <c r="Q1213" s="2" t="s">
        <v>348</v>
      </c>
      <c r="R1213" s="2" t="s">
        <v>361</v>
      </c>
      <c r="S1213" s="2" t="s">
        <v>35</v>
      </c>
      <c r="T1213" s="144">
        <v>5.4</v>
      </c>
      <c r="U1213" s="2" t="s">
        <v>3123</v>
      </c>
      <c r="V1213" s="155">
        <v>5.2499999999999998E-2</v>
      </c>
      <c r="W1213" s="157">
        <v>5.994E-2</v>
      </c>
      <c r="X1213" s="4" t="s">
        <v>597</v>
      </c>
      <c r="Y1213" s="4" t="s">
        <v>309</v>
      </c>
      <c r="Z1213" s="144">
        <v>237000</v>
      </c>
      <c r="AA1213" s="144">
        <v>1</v>
      </c>
      <c r="AB1213" s="144">
        <v>97.42</v>
      </c>
      <c r="AD1213" s="144">
        <v>230.88499999999999</v>
      </c>
      <c r="AG1213" s="2" t="s">
        <v>37</v>
      </c>
      <c r="AH1213" s="144">
        <v>4.7399999999999997E-4</v>
      </c>
      <c r="AI1213" s="157">
        <v>2.52032197179887E-3</v>
      </c>
      <c r="AJ1213" s="157">
        <v>7.9413664698423396E-4</v>
      </c>
      <c r="AK1213" s="177"/>
    </row>
    <row r="1214" spans="1:37">
      <c r="A1214" s="2" t="s">
        <v>153</v>
      </c>
      <c r="B1214" s="2">
        <v>8679</v>
      </c>
      <c r="C1214" s="2" t="s">
        <v>3114</v>
      </c>
      <c r="D1214" s="2" t="s">
        <v>3115</v>
      </c>
      <c r="E1214" s="4" t="s">
        <v>353</v>
      </c>
      <c r="F1214" s="2" t="s">
        <v>3124</v>
      </c>
      <c r="G1214" s="2" t="s">
        <v>3125</v>
      </c>
      <c r="H1214" s="2" t="s">
        <v>356</v>
      </c>
      <c r="I1214" s="2" t="s">
        <v>1149</v>
      </c>
      <c r="J1214" s="2" t="s">
        <v>31</v>
      </c>
      <c r="K1214" s="2" t="s">
        <v>31</v>
      </c>
      <c r="L1214" s="2" t="s">
        <v>513</v>
      </c>
      <c r="M1214" s="2" t="s">
        <v>32</v>
      </c>
      <c r="N1214" s="2" t="s">
        <v>628</v>
      </c>
      <c r="O1214" s="2" t="s">
        <v>309</v>
      </c>
      <c r="P1214" s="2" t="s">
        <v>2874</v>
      </c>
      <c r="Q1214" s="2" t="s">
        <v>599</v>
      </c>
      <c r="R1214" s="2" t="s">
        <v>361</v>
      </c>
      <c r="S1214" s="2" t="s">
        <v>35</v>
      </c>
      <c r="T1214" s="144">
        <v>6.93</v>
      </c>
      <c r="U1214" s="2" t="s">
        <v>3126</v>
      </c>
      <c r="V1214" s="155">
        <v>2.5000000000000001E-2</v>
      </c>
      <c r="W1214" s="157">
        <v>6.1539999999999997E-2</v>
      </c>
      <c r="X1214" s="4" t="s">
        <v>597</v>
      </c>
      <c r="Y1214" s="4" t="s">
        <v>309</v>
      </c>
      <c r="Z1214" s="144">
        <v>400870</v>
      </c>
      <c r="AA1214" s="144">
        <v>1</v>
      </c>
      <c r="AB1214" s="144">
        <v>78.709999999999994</v>
      </c>
      <c r="AD1214" s="144">
        <v>315.52499999999998</v>
      </c>
      <c r="AG1214" s="2" t="s">
        <v>37</v>
      </c>
      <c r="AH1214" s="144">
        <v>3.01E-4</v>
      </c>
      <c r="AI1214" s="157">
        <v>3.4442369596346901E-3</v>
      </c>
      <c r="AJ1214" s="157">
        <v>1.08525609868458E-3</v>
      </c>
      <c r="AK1214" s="177"/>
    </row>
    <row r="1215" spans="1:37">
      <c r="A1215" s="2" t="s">
        <v>153</v>
      </c>
      <c r="B1215" s="2">
        <v>8679</v>
      </c>
      <c r="C1215" s="2" t="s">
        <v>3114</v>
      </c>
      <c r="D1215" s="2" t="s">
        <v>3115</v>
      </c>
      <c r="E1215" s="4" t="s">
        <v>353</v>
      </c>
      <c r="F1215" s="2" t="s">
        <v>3127</v>
      </c>
      <c r="G1215" s="2" t="s">
        <v>3128</v>
      </c>
      <c r="H1215" s="2" t="s">
        <v>356</v>
      </c>
      <c r="I1215" s="2" t="s">
        <v>1149</v>
      </c>
      <c r="J1215" s="2" t="s">
        <v>31</v>
      </c>
      <c r="K1215" s="2" t="s">
        <v>31</v>
      </c>
      <c r="L1215" s="2" t="s">
        <v>513</v>
      </c>
      <c r="M1215" s="2" t="s">
        <v>32</v>
      </c>
      <c r="N1215" s="2" t="s">
        <v>662</v>
      </c>
      <c r="O1215" s="2" t="s">
        <v>309</v>
      </c>
      <c r="P1215" s="2" t="s">
        <v>2874</v>
      </c>
      <c r="Q1215" s="2" t="s">
        <v>599</v>
      </c>
      <c r="R1215" s="2" t="s">
        <v>361</v>
      </c>
      <c r="S1215" s="2" t="s">
        <v>35</v>
      </c>
      <c r="T1215" s="144">
        <v>7.6660000000000004</v>
      </c>
      <c r="U1215" s="2" t="s">
        <v>3129</v>
      </c>
      <c r="V1215" s="155">
        <v>5.3100000000000001E-2</v>
      </c>
      <c r="W1215" s="157">
        <v>6.3140000000000002E-2</v>
      </c>
      <c r="X1215" s="4" t="s">
        <v>597</v>
      </c>
      <c r="Y1215" s="4" t="s">
        <v>309</v>
      </c>
      <c r="Z1215" s="144">
        <v>235732</v>
      </c>
      <c r="AA1215" s="144">
        <v>1</v>
      </c>
      <c r="AB1215" s="144">
        <v>95.33</v>
      </c>
      <c r="AD1215" s="144">
        <v>224.72300000000001</v>
      </c>
      <c r="AG1215" s="2" t="s">
        <v>37</v>
      </c>
      <c r="AH1215" s="144">
        <v>1.85E-4</v>
      </c>
      <c r="AI1215" s="157">
        <v>2.4530572737911198E-3</v>
      </c>
      <c r="AJ1215" s="157">
        <v>7.7294198918495397E-4</v>
      </c>
      <c r="AK1215" s="177"/>
    </row>
    <row r="1216" spans="1:37">
      <c r="A1216" s="2" t="s">
        <v>153</v>
      </c>
      <c r="B1216" s="2">
        <v>8679</v>
      </c>
      <c r="C1216" s="2" t="s">
        <v>3114</v>
      </c>
      <c r="D1216" s="2" t="s">
        <v>3115</v>
      </c>
      <c r="E1216" s="4" t="s">
        <v>353</v>
      </c>
      <c r="F1216" s="2" t="s">
        <v>3130</v>
      </c>
      <c r="G1216" s="2" t="s">
        <v>3131</v>
      </c>
      <c r="H1216" s="2" t="s">
        <v>356</v>
      </c>
      <c r="I1216" s="2" t="s">
        <v>939</v>
      </c>
      <c r="J1216" s="2" t="s">
        <v>31</v>
      </c>
      <c r="K1216" s="2" t="s">
        <v>31</v>
      </c>
      <c r="L1216" s="2" t="s">
        <v>513</v>
      </c>
      <c r="M1216" s="2" t="s">
        <v>32</v>
      </c>
      <c r="N1216" s="2" t="s">
        <v>628</v>
      </c>
      <c r="O1216" s="2" t="s">
        <v>309</v>
      </c>
      <c r="P1216" s="2" t="s">
        <v>2874</v>
      </c>
      <c r="Q1216" s="2" t="s">
        <v>599</v>
      </c>
      <c r="R1216" s="2" t="s">
        <v>361</v>
      </c>
      <c r="S1216" s="2" t="s">
        <v>35</v>
      </c>
      <c r="T1216" s="144">
        <v>1.0609999999999999</v>
      </c>
      <c r="U1216" s="2" t="s">
        <v>248</v>
      </c>
      <c r="V1216" s="155">
        <v>2.4799999999999999E-2</v>
      </c>
      <c r="W1216" s="157">
        <v>2.792E-2</v>
      </c>
      <c r="X1216" s="4" t="s">
        <v>597</v>
      </c>
      <c r="Y1216" s="4" t="s">
        <v>309</v>
      </c>
      <c r="Z1216" s="144">
        <v>95532</v>
      </c>
      <c r="AA1216" s="144">
        <v>1</v>
      </c>
      <c r="AB1216" s="144">
        <v>114.58</v>
      </c>
      <c r="AD1216" s="144">
        <v>109.461</v>
      </c>
      <c r="AG1216" s="2" t="s">
        <v>37</v>
      </c>
      <c r="AH1216" s="144">
        <v>2.2599999999999999E-4</v>
      </c>
      <c r="AI1216" s="157">
        <v>1.1948606041231301E-3</v>
      </c>
      <c r="AJ1216" s="157">
        <v>3.7649260863866602E-4</v>
      </c>
      <c r="AK1216" s="177"/>
    </row>
    <row r="1217" spans="1:37">
      <c r="A1217" s="2" t="s">
        <v>153</v>
      </c>
      <c r="B1217" s="2">
        <v>8679</v>
      </c>
      <c r="C1217" s="2" t="s">
        <v>342</v>
      </c>
      <c r="D1217" s="2" t="s">
        <v>352</v>
      </c>
      <c r="E1217" s="4" t="s">
        <v>353</v>
      </c>
      <c r="F1217" s="2" t="s">
        <v>3707</v>
      </c>
      <c r="G1217" s="2" t="s">
        <v>3708</v>
      </c>
      <c r="H1217" s="2" t="s">
        <v>356</v>
      </c>
      <c r="I1217" s="2" t="s">
        <v>939</v>
      </c>
      <c r="J1217" s="2" t="s">
        <v>31</v>
      </c>
      <c r="K1217" s="2" t="s">
        <v>31</v>
      </c>
      <c r="L1217" s="2" t="s">
        <v>513</v>
      </c>
      <c r="M1217" s="2" t="s">
        <v>32</v>
      </c>
      <c r="N1217" s="2" t="s">
        <v>631</v>
      </c>
      <c r="O1217" s="2" t="s">
        <v>309</v>
      </c>
      <c r="P1217" s="2" t="s">
        <v>137</v>
      </c>
      <c r="Q1217" s="2" t="s">
        <v>599</v>
      </c>
      <c r="R1217" s="2" t="s">
        <v>361</v>
      </c>
      <c r="S1217" s="2" t="s">
        <v>35</v>
      </c>
      <c r="T1217" s="144">
        <v>1.986</v>
      </c>
      <c r="U1217" s="2" t="s">
        <v>2886</v>
      </c>
      <c r="V1217" s="155">
        <v>8.3000000000000001E-3</v>
      </c>
      <c r="W1217" s="157">
        <v>2.0129999999999999E-2</v>
      </c>
      <c r="X1217" s="4" t="s">
        <v>597</v>
      </c>
      <c r="Y1217" s="4" t="s">
        <v>309</v>
      </c>
      <c r="Z1217" s="144">
        <v>12824</v>
      </c>
      <c r="AA1217" s="144">
        <v>1</v>
      </c>
      <c r="AB1217" s="144">
        <v>110.75</v>
      </c>
      <c r="AD1217" s="144">
        <v>14.202999999999999</v>
      </c>
      <c r="AG1217" s="2" t="s">
        <v>37</v>
      </c>
      <c r="AH1217" s="144">
        <v>3.9999999999999998E-6</v>
      </c>
      <c r="AI1217" s="157">
        <v>1.5503394510970001E-4</v>
      </c>
      <c r="AJ1217" s="157">
        <v>4.8850162287114501E-5</v>
      </c>
      <c r="AK1217" s="177"/>
    </row>
    <row r="1218" spans="1:37">
      <c r="A1218" s="2" t="s">
        <v>153</v>
      </c>
      <c r="B1218" s="2">
        <v>8679</v>
      </c>
      <c r="C1218" s="2" t="s">
        <v>342</v>
      </c>
      <c r="D1218" s="2" t="s">
        <v>352</v>
      </c>
      <c r="E1218" s="4" t="s">
        <v>353</v>
      </c>
      <c r="F1218" s="2" t="s">
        <v>3709</v>
      </c>
      <c r="G1218" s="2" t="s">
        <v>3710</v>
      </c>
      <c r="H1218" s="2" t="s">
        <v>356</v>
      </c>
      <c r="I1218" s="2" t="s">
        <v>939</v>
      </c>
      <c r="J1218" s="2" t="s">
        <v>31</v>
      </c>
      <c r="K1218" s="2" t="s">
        <v>31</v>
      </c>
      <c r="L1218" s="2" t="s">
        <v>513</v>
      </c>
      <c r="M1218" s="2" t="s">
        <v>32</v>
      </c>
      <c r="N1218" s="2" t="s">
        <v>631</v>
      </c>
      <c r="O1218" s="2" t="s">
        <v>309</v>
      </c>
      <c r="P1218" s="2" t="s">
        <v>347</v>
      </c>
      <c r="Q1218" s="2" t="s">
        <v>348</v>
      </c>
      <c r="R1218" s="2" t="s">
        <v>361</v>
      </c>
      <c r="S1218" s="2" t="s">
        <v>35</v>
      </c>
      <c r="T1218" s="144">
        <v>3.3940000000000001</v>
      </c>
      <c r="U1218" s="2" t="s">
        <v>3711</v>
      </c>
      <c r="V1218" s="155">
        <v>1E-3</v>
      </c>
      <c r="W1218" s="157">
        <v>2.298E-2</v>
      </c>
      <c r="X1218" s="4" t="s">
        <v>597</v>
      </c>
      <c r="Y1218" s="4" t="s">
        <v>309</v>
      </c>
      <c r="Z1218" s="144">
        <v>994313</v>
      </c>
      <c r="AA1218" s="144">
        <v>1</v>
      </c>
      <c r="AB1218" s="144">
        <v>102.72</v>
      </c>
      <c r="AD1218" s="144">
        <v>1021.3579999999999</v>
      </c>
      <c r="AG1218" s="2" t="s">
        <v>37</v>
      </c>
      <c r="AH1218" s="144">
        <v>3.1700000000000001E-4</v>
      </c>
      <c r="AI1218" s="157">
        <v>1.11490453655602E-2</v>
      </c>
      <c r="AJ1218" s="157">
        <v>3.5129898492142599E-3</v>
      </c>
      <c r="AK1218" s="177"/>
    </row>
    <row r="1219" spans="1:37">
      <c r="A1219" s="2" t="s">
        <v>153</v>
      </c>
      <c r="B1219" s="2">
        <v>8679</v>
      </c>
      <c r="C1219" s="2" t="s">
        <v>342</v>
      </c>
      <c r="D1219" s="2" t="s">
        <v>352</v>
      </c>
      <c r="E1219" s="4" t="s">
        <v>353</v>
      </c>
      <c r="F1219" s="2" t="s">
        <v>3134</v>
      </c>
      <c r="G1219" s="2" t="s">
        <v>3135</v>
      </c>
      <c r="H1219" s="2" t="s">
        <v>356</v>
      </c>
      <c r="I1219" s="2" t="s">
        <v>1149</v>
      </c>
      <c r="J1219" s="2" t="s">
        <v>31</v>
      </c>
      <c r="K1219" s="2" t="s">
        <v>31</v>
      </c>
      <c r="L1219" s="2" t="s">
        <v>513</v>
      </c>
      <c r="M1219" s="2" t="s">
        <v>32</v>
      </c>
      <c r="N1219" s="2" t="s">
        <v>631</v>
      </c>
      <c r="O1219" s="2" t="s">
        <v>309</v>
      </c>
      <c r="P1219" s="2" t="s">
        <v>137</v>
      </c>
      <c r="Q1219" s="2" t="s">
        <v>599</v>
      </c>
      <c r="R1219" s="2" t="s">
        <v>361</v>
      </c>
      <c r="S1219" s="2" t="s">
        <v>35</v>
      </c>
      <c r="T1219" s="144">
        <v>3.36</v>
      </c>
      <c r="U1219" s="2" t="s">
        <v>3136</v>
      </c>
      <c r="V1219" s="155">
        <v>2.76E-2</v>
      </c>
      <c r="W1219" s="157">
        <v>0.05</v>
      </c>
      <c r="X1219" s="4" t="s">
        <v>597</v>
      </c>
      <c r="Y1219" s="4" t="s">
        <v>309</v>
      </c>
      <c r="Z1219" s="144">
        <v>41803.4</v>
      </c>
      <c r="AA1219" s="144">
        <v>1</v>
      </c>
      <c r="AB1219" s="144">
        <v>93.41</v>
      </c>
      <c r="AD1219" s="144">
        <v>39.048999999999999</v>
      </c>
      <c r="AG1219" s="2" t="s">
        <v>37</v>
      </c>
      <c r="AH1219" s="144">
        <v>3.1000000000000001E-5</v>
      </c>
      <c r="AI1219" s="157">
        <v>4.2625013752536602E-4</v>
      </c>
      <c r="AJ1219" s="157">
        <v>1.3430857595919001E-4</v>
      </c>
      <c r="AK1219" s="177"/>
    </row>
    <row r="1220" spans="1:37">
      <c r="A1220" s="2" t="s">
        <v>153</v>
      </c>
      <c r="B1220" s="2">
        <v>8679</v>
      </c>
      <c r="C1220" s="2" t="s">
        <v>342</v>
      </c>
      <c r="D1220" s="2" t="s">
        <v>352</v>
      </c>
      <c r="E1220" s="4" t="s">
        <v>353</v>
      </c>
      <c r="F1220" s="2" t="s">
        <v>3576</v>
      </c>
      <c r="G1220" s="2" t="s">
        <v>3577</v>
      </c>
      <c r="H1220" s="2" t="s">
        <v>356</v>
      </c>
      <c r="I1220" s="2" t="s">
        <v>939</v>
      </c>
      <c r="J1220" s="2" t="s">
        <v>31</v>
      </c>
      <c r="K1220" s="2" t="s">
        <v>31</v>
      </c>
      <c r="L1220" s="2" t="s">
        <v>513</v>
      </c>
      <c r="M1220" s="2" t="s">
        <v>32</v>
      </c>
      <c r="N1220" s="2" t="s">
        <v>631</v>
      </c>
      <c r="O1220" s="2" t="s">
        <v>309</v>
      </c>
      <c r="P1220" s="2" t="s">
        <v>347</v>
      </c>
      <c r="Q1220" s="2" t="s">
        <v>348</v>
      </c>
      <c r="R1220" s="2" t="s">
        <v>361</v>
      </c>
      <c r="S1220" s="2" t="s">
        <v>35</v>
      </c>
      <c r="T1220" s="144">
        <v>5.2960000000000003</v>
      </c>
      <c r="U1220" s="2" t="s">
        <v>3578</v>
      </c>
      <c r="V1220" s="155">
        <v>2.0199999999999999E-2</v>
      </c>
      <c r="W1220" s="157">
        <v>2.5610000000000001E-2</v>
      </c>
      <c r="X1220" s="4" t="s">
        <v>597</v>
      </c>
      <c r="Y1220" s="4" t="s">
        <v>309</v>
      </c>
      <c r="Z1220" s="144">
        <v>639000</v>
      </c>
      <c r="AA1220" s="144">
        <v>1</v>
      </c>
      <c r="AB1220" s="144">
        <v>99.13</v>
      </c>
      <c r="AD1220" s="144">
        <v>633.44100000000003</v>
      </c>
      <c r="AG1220" s="2" t="s">
        <v>37</v>
      </c>
      <c r="AH1220" s="144">
        <v>3.01E-4</v>
      </c>
      <c r="AI1220" s="157">
        <v>6.9145754302422603E-3</v>
      </c>
      <c r="AJ1220" s="157">
        <v>2.1787366094233101E-3</v>
      </c>
      <c r="AK1220" s="177"/>
    </row>
    <row r="1221" spans="1:37">
      <c r="A1221" s="2" t="s">
        <v>153</v>
      </c>
      <c r="B1221" s="2">
        <v>8679</v>
      </c>
      <c r="C1221" s="2" t="s">
        <v>342</v>
      </c>
      <c r="D1221" s="2" t="s">
        <v>352</v>
      </c>
      <c r="E1221" s="4" t="s">
        <v>353</v>
      </c>
      <c r="F1221" s="2" t="s">
        <v>3712</v>
      </c>
      <c r="G1221" s="2" t="s">
        <v>3713</v>
      </c>
      <c r="H1221" s="2" t="s">
        <v>356</v>
      </c>
      <c r="I1221" s="2" t="s">
        <v>939</v>
      </c>
      <c r="J1221" s="2" t="s">
        <v>31</v>
      </c>
      <c r="K1221" s="2" t="s">
        <v>31</v>
      </c>
      <c r="L1221" s="2" t="s">
        <v>513</v>
      </c>
      <c r="M1221" s="2" t="s">
        <v>32</v>
      </c>
      <c r="N1221" s="2" t="s">
        <v>631</v>
      </c>
      <c r="O1221" s="2" t="s">
        <v>309</v>
      </c>
      <c r="P1221" s="2" t="s">
        <v>347</v>
      </c>
      <c r="Q1221" s="2" t="s">
        <v>348</v>
      </c>
      <c r="R1221" s="2" t="s">
        <v>361</v>
      </c>
      <c r="S1221" s="2" t="s">
        <v>35</v>
      </c>
      <c r="T1221" s="144">
        <v>5.3860000000000001</v>
      </c>
      <c r="U1221" s="2" t="s">
        <v>3714</v>
      </c>
      <c r="V1221" s="155">
        <v>1E-3</v>
      </c>
      <c r="W1221" s="157">
        <v>2.564E-2</v>
      </c>
      <c r="X1221" s="4" t="s">
        <v>597</v>
      </c>
      <c r="Y1221" s="4" t="s">
        <v>309</v>
      </c>
      <c r="Z1221" s="144">
        <v>903689</v>
      </c>
      <c r="AA1221" s="144">
        <v>1</v>
      </c>
      <c r="AB1221" s="144">
        <v>97.13</v>
      </c>
      <c r="AD1221" s="144">
        <v>877.75300000000004</v>
      </c>
      <c r="AG1221" s="2" t="s">
        <v>37</v>
      </c>
      <c r="AH1221" s="144">
        <v>3.6299999999999999E-4</v>
      </c>
      <c r="AI1221" s="157">
        <v>9.5814654738534503E-3</v>
      </c>
      <c r="AJ1221" s="157">
        <v>3.01905587847187E-3</v>
      </c>
      <c r="AK1221" s="177"/>
    </row>
    <row r="1222" spans="1:37">
      <c r="A1222" s="2" t="s">
        <v>153</v>
      </c>
      <c r="B1222" s="2">
        <v>8679</v>
      </c>
      <c r="C1222" s="2" t="s">
        <v>3137</v>
      </c>
      <c r="D1222" s="2" t="s">
        <v>3138</v>
      </c>
      <c r="E1222" s="4" t="s">
        <v>353</v>
      </c>
      <c r="F1222" s="2" t="s">
        <v>3139</v>
      </c>
      <c r="G1222" s="2" t="s">
        <v>3140</v>
      </c>
      <c r="H1222" s="2" t="s">
        <v>356</v>
      </c>
      <c r="I1222" s="2" t="s">
        <v>1149</v>
      </c>
      <c r="J1222" s="2" t="s">
        <v>134</v>
      </c>
      <c r="K1222" s="2" t="s">
        <v>135</v>
      </c>
      <c r="L1222" s="2" t="s">
        <v>513</v>
      </c>
      <c r="M1222" s="2" t="s">
        <v>32</v>
      </c>
      <c r="N1222" s="2" t="s">
        <v>648</v>
      </c>
      <c r="O1222" s="2" t="s">
        <v>309</v>
      </c>
      <c r="P1222" s="2" t="s">
        <v>2864</v>
      </c>
      <c r="Q1222" s="2" t="s">
        <v>348</v>
      </c>
      <c r="R1222" s="2" t="s">
        <v>361</v>
      </c>
      <c r="S1222" s="2" t="s">
        <v>35</v>
      </c>
      <c r="T1222" s="144">
        <v>2.61</v>
      </c>
      <c r="U1222" s="2" t="s">
        <v>3141</v>
      </c>
      <c r="V1222" s="155">
        <v>5.7500000000000002E-2</v>
      </c>
      <c r="W1222" s="157">
        <v>6.9089999999999999E-2</v>
      </c>
      <c r="X1222" s="4" t="s">
        <v>597</v>
      </c>
      <c r="Y1222" s="4" t="s">
        <v>309</v>
      </c>
      <c r="Z1222" s="144">
        <v>176000</v>
      </c>
      <c r="AA1222" s="144">
        <v>1</v>
      </c>
      <c r="AB1222" s="144">
        <v>97.94</v>
      </c>
      <c r="AD1222" s="144">
        <v>172.374</v>
      </c>
      <c r="AG1222" s="2" t="s">
        <v>37</v>
      </c>
      <c r="AH1222" s="144">
        <v>1.9599999999999999E-4</v>
      </c>
      <c r="AI1222" s="157">
        <v>1.88162173829808E-3</v>
      </c>
      <c r="AJ1222" s="157">
        <v>5.9288646246977497E-4</v>
      </c>
      <c r="AK1222" s="177"/>
    </row>
    <row r="1223" spans="1:37">
      <c r="A1223" s="2" t="s">
        <v>153</v>
      </c>
      <c r="B1223" s="2">
        <v>8679</v>
      </c>
      <c r="C1223" s="2" t="s">
        <v>2086</v>
      </c>
      <c r="D1223" s="2" t="s">
        <v>2087</v>
      </c>
      <c r="E1223" s="4" t="s">
        <v>353</v>
      </c>
      <c r="F1223" s="2" t="s">
        <v>3142</v>
      </c>
      <c r="G1223" s="2" t="s">
        <v>3143</v>
      </c>
      <c r="H1223" s="2" t="s">
        <v>356</v>
      </c>
      <c r="I1223" s="2" t="s">
        <v>939</v>
      </c>
      <c r="J1223" s="2" t="s">
        <v>31</v>
      </c>
      <c r="K1223" s="2" t="s">
        <v>31</v>
      </c>
      <c r="L1223" s="2" t="s">
        <v>513</v>
      </c>
      <c r="M1223" s="2" t="s">
        <v>32</v>
      </c>
      <c r="N1223" s="2" t="s">
        <v>647</v>
      </c>
      <c r="O1223" s="2" t="s">
        <v>309</v>
      </c>
      <c r="P1223" s="2" t="s">
        <v>2917</v>
      </c>
      <c r="Q1223" s="2" t="s">
        <v>599</v>
      </c>
      <c r="R1223" s="2" t="s">
        <v>361</v>
      </c>
      <c r="S1223" s="2" t="s">
        <v>35</v>
      </c>
      <c r="T1223" s="144">
        <v>6.0549999999999997</v>
      </c>
      <c r="U1223" s="2" t="s">
        <v>3144</v>
      </c>
      <c r="V1223" s="155">
        <v>3.5000000000000001E-3</v>
      </c>
      <c r="W1223" s="157">
        <v>3.6319999999999998E-2</v>
      </c>
      <c r="X1223" s="4" t="s">
        <v>597</v>
      </c>
      <c r="Y1223" s="4" t="s">
        <v>309</v>
      </c>
      <c r="Z1223" s="144">
        <v>872768.8</v>
      </c>
      <c r="AA1223" s="144">
        <v>1</v>
      </c>
      <c r="AB1223" s="144">
        <v>90.9</v>
      </c>
      <c r="AD1223" s="144">
        <v>793.34699999999998</v>
      </c>
      <c r="AG1223" s="2" t="s">
        <v>37</v>
      </c>
      <c r="AH1223" s="144">
        <v>2.5000000000000001E-4</v>
      </c>
      <c r="AI1223" s="157">
        <v>8.6600948786408494E-3</v>
      </c>
      <c r="AJ1223" s="157">
        <v>2.7287381479202599E-3</v>
      </c>
      <c r="AK1223" s="177"/>
    </row>
    <row r="1224" spans="1:37">
      <c r="A1224" s="2" t="s">
        <v>153</v>
      </c>
      <c r="B1224" s="2">
        <v>8679</v>
      </c>
      <c r="C1224" s="2" t="s">
        <v>2086</v>
      </c>
      <c r="D1224" s="2" t="s">
        <v>2087</v>
      </c>
      <c r="E1224" s="4" t="s">
        <v>353</v>
      </c>
      <c r="F1224" s="2" t="s">
        <v>3145</v>
      </c>
      <c r="G1224" s="2" t="s">
        <v>3146</v>
      </c>
      <c r="H1224" s="2" t="s">
        <v>356</v>
      </c>
      <c r="I1224" s="2" t="s">
        <v>939</v>
      </c>
      <c r="J1224" s="2" t="s">
        <v>31</v>
      </c>
      <c r="K1224" s="2" t="s">
        <v>31</v>
      </c>
      <c r="L1224" s="2" t="s">
        <v>513</v>
      </c>
      <c r="M1224" s="2" t="s">
        <v>32</v>
      </c>
      <c r="N1224" s="2" t="s">
        <v>647</v>
      </c>
      <c r="O1224" s="2" t="s">
        <v>309</v>
      </c>
      <c r="P1224" s="2" t="s">
        <v>2917</v>
      </c>
      <c r="Q1224" s="2" t="s">
        <v>599</v>
      </c>
      <c r="R1224" s="2" t="s">
        <v>361</v>
      </c>
      <c r="S1224" s="2" t="s">
        <v>35</v>
      </c>
      <c r="T1224" s="144">
        <v>3.6880000000000002</v>
      </c>
      <c r="U1224" s="2" t="s">
        <v>2905</v>
      </c>
      <c r="V1224" s="155">
        <v>2.81E-2</v>
      </c>
      <c r="W1224" s="157">
        <v>3.0360000000000002E-2</v>
      </c>
      <c r="X1224" s="4" t="s">
        <v>597</v>
      </c>
      <c r="Y1224" s="4" t="s">
        <v>309</v>
      </c>
      <c r="Z1224" s="144">
        <v>350569.47</v>
      </c>
      <c r="AA1224" s="144">
        <v>1</v>
      </c>
      <c r="AB1224" s="144">
        <v>113.93</v>
      </c>
      <c r="AD1224" s="144">
        <v>399.404</v>
      </c>
      <c r="AG1224" s="2" t="s">
        <v>37</v>
      </c>
      <c r="AH1224" s="144">
        <v>2.5500000000000002E-4</v>
      </c>
      <c r="AI1224" s="157">
        <v>4.35985196824905E-3</v>
      </c>
      <c r="AJ1224" s="157">
        <v>1.3737602822792099E-3</v>
      </c>
      <c r="AK1224" s="177"/>
    </row>
    <row r="1225" spans="1:37">
      <c r="A1225" s="2" t="s">
        <v>153</v>
      </c>
      <c r="B1225" s="2">
        <v>8679</v>
      </c>
      <c r="C1225" s="2" t="s">
        <v>2086</v>
      </c>
      <c r="D1225" s="2" t="s">
        <v>2087</v>
      </c>
      <c r="E1225" s="4" t="s">
        <v>353</v>
      </c>
      <c r="F1225" s="2" t="s">
        <v>3945</v>
      </c>
      <c r="G1225" s="2" t="s">
        <v>3946</v>
      </c>
      <c r="H1225" s="2" t="s">
        <v>356</v>
      </c>
      <c r="I1225" s="2" t="s">
        <v>1149</v>
      </c>
      <c r="J1225" s="2" t="s">
        <v>31</v>
      </c>
      <c r="K1225" s="2" t="s">
        <v>31</v>
      </c>
      <c r="L1225" s="2" t="s">
        <v>513</v>
      </c>
      <c r="M1225" s="2" t="s">
        <v>32</v>
      </c>
      <c r="N1225" s="2" t="s">
        <v>647</v>
      </c>
      <c r="O1225" s="2" t="s">
        <v>309</v>
      </c>
      <c r="P1225" s="2" t="s">
        <v>2917</v>
      </c>
      <c r="Q1225" s="2" t="s">
        <v>599</v>
      </c>
      <c r="R1225" s="2" t="s">
        <v>361</v>
      </c>
      <c r="S1225" s="2" t="s">
        <v>35</v>
      </c>
      <c r="T1225" s="144">
        <v>2.3370000000000002</v>
      </c>
      <c r="U1225" s="2" t="s">
        <v>2859</v>
      </c>
      <c r="V1225" s="155">
        <v>5.6500000000000002E-2</v>
      </c>
      <c r="W1225" s="157">
        <v>5.2429999999999997E-2</v>
      </c>
      <c r="X1225" s="4" t="s">
        <v>597</v>
      </c>
      <c r="Y1225" s="4" t="s">
        <v>309</v>
      </c>
      <c r="Z1225" s="144">
        <v>12628.7</v>
      </c>
      <c r="AA1225" s="144">
        <v>1</v>
      </c>
      <c r="AB1225" s="144">
        <v>101.11</v>
      </c>
      <c r="AD1225" s="144">
        <v>12.769</v>
      </c>
      <c r="AG1225" s="2" t="s">
        <v>37</v>
      </c>
      <c r="AH1225" s="144">
        <v>8.1000000000000004E-5</v>
      </c>
      <c r="AI1225" s="157">
        <v>1.3938380345921699E-4</v>
      </c>
      <c r="AJ1225" s="157">
        <v>4.3918907013300297E-5</v>
      </c>
      <c r="AK1225" s="177"/>
    </row>
    <row r="1226" spans="1:37">
      <c r="A1226" s="2" t="s">
        <v>153</v>
      </c>
      <c r="B1226" s="2">
        <v>8679</v>
      </c>
      <c r="C1226" s="2" t="s">
        <v>2086</v>
      </c>
      <c r="D1226" s="2" t="s">
        <v>2087</v>
      </c>
      <c r="E1226" s="4" t="s">
        <v>353</v>
      </c>
      <c r="F1226" s="2" t="s">
        <v>3147</v>
      </c>
      <c r="G1226" s="2" t="s">
        <v>3148</v>
      </c>
      <c r="H1226" s="2" t="s">
        <v>356</v>
      </c>
      <c r="I1226" s="2" t="s">
        <v>939</v>
      </c>
      <c r="J1226" s="2" t="s">
        <v>31</v>
      </c>
      <c r="K1226" s="2" t="s">
        <v>31</v>
      </c>
      <c r="L1226" s="2" t="s">
        <v>513</v>
      </c>
      <c r="M1226" s="2" t="s">
        <v>32</v>
      </c>
      <c r="N1226" s="2" t="s">
        <v>647</v>
      </c>
      <c r="O1226" s="2" t="s">
        <v>309</v>
      </c>
      <c r="P1226" s="2" t="s">
        <v>2917</v>
      </c>
      <c r="Q1226" s="2" t="s">
        <v>599</v>
      </c>
      <c r="R1226" s="2" t="s">
        <v>361</v>
      </c>
      <c r="S1226" s="2" t="s">
        <v>35</v>
      </c>
      <c r="T1226" s="144">
        <v>2.3969999999999998</v>
      </c>
      <c r="U1226" s="2" t="s">
        <v>2859</v>
      </c>
      <c r="V1226" s="155">
        <v>3.6999999999999998E-2</v>
      </c>
      <c r="W1226" s="157">
        <v>2.7730000000000001E-2</v>
      </c>
      <c r="X1226" s="4" t="s">
        <v>597</v>
      </c>
      <c r="Y1226" s="4" t="s">
        <v>309</v>
      </c>
      <c r="Z1226" s="144">
        <v>58907.97</v>
      </c>
      <c r="AA1226" s="144">
        <v>1</v>
      </c>
      <c r="AB1226" s="144">
        <v>116.16</v>
      </c>
      <c r="AD1226" s="144">
        <v>68.427000000000007</v>
      </c>
      <c r="AG1226" s="2" t="s">
        <v>37</v>
      </c>
      <c r="AH1226" s="144">
        <v>1.9599999999999999E-4</v>
      </c>
      <c r="AI1226" s="157">
        <v>7.4694773495269796E-4</v>
      </c>
      <c r="AJ1226" s="157">
        <v>2.3535825039228001E-4</v>
      </c>
      <c r="AK1226" s="177"/>
    </row>
    <row r="1227" spans="1:37">
      <c r="A1227" s="2" t="s">
        <v>153</v>
      </c>
      <c r="B1227" s="2">
        <v>8679</v>
      </c>
      <c r="C1227" s="2" t="s">
        <v>3149</v>
      </c>
      <c r="D1227" s="2" t="s">
        <v>3150</v>
      </c>
      <c r="E1227" s="4" t="s">
        <v>353</v>
      </c>
      <c r="F1227" s="2" t="s">
        <v>3151</v>
      </c>
      <c r="G1227" s="2" t="s">
        <v>3152</v>
      </c>
      <c r="H1227" s="2" t="s">
        <v>356</v>
      </c>
      <c r="I1227" s="2" t="s">
        <v>1149</v>
      </c>
      <c r="J1227" s="2" t="s">
        <v>31</v>
      </c>
      <c r="K1227" s="2" t="s">
        <v>31</v>
      </c>
      <c r="L1227" s="2" t="s">
        <v>513</v>
      </c>
      <c r="M1227" s="2" t="s">
        <v>32</v>
      </c>
      <c r="N1227" s="2" t="s">
        <v>628</v>
      </c>
      <c r="O1227" s="2" t="s">
        <v>309</v>
      </c>
      <c r="P1227" s="2" t="s">
        <v>2892</v>
      </c>
      <c r="Q1227" s="2" t="s">
        <v>599</v>
      </c>
      <c r="R1227" s="2" t="s">
        <v>361</v>
      </c>
      <c r="S1227" s="2" t="s">
        <v>35</v>
      </c>
      <c r="T1227" s="144">
        <v>1.472</v>
      </c>
      <c r="U1227" s="2" t="s">
        <v>3024</v>
      </c>
      <c r="V1227" s="155">
        <v>2.63E-2</v>
      </c>
      <c r="W1227" s="157">
        <v>5.117E-2</v>
      </c>
      <c r="X1227" s="4" t="s">
        <v>597</v>
      </c>
      <c r="Y1227" s="4" t="s">
        <v>309</v>
      </c>
      <c r="Z1227" s="144">
        <v>1339652</v>
      </c>
      <c r="AA1227" s="144">
        <v>1</v>
      </c>
      <c r="AB1227" s="144">
        <v>97.72</v>
      </c>
      <c r="AD1227" s="144">
        <v>1309.1079999999999</v>
      </c>
      <c r="AG1227" s="2" t="s">
        <v>37</v>
      </c>
      <c r="AH1227" s="144">
        <v>9.7099999999999997E-4</v>
      </c>
      <c r="AI1227" s="157">
        <v>1.42900914935485E-2</v>
      </c>
      <c r="AJ1227" s="157">
        <v>4.5027125386224998E-3</v>
      </c>
      <c r="AK1227" s="177"/>
    </row>
    <row r="1228" spans="1:37">
      <c r="A1228" s="2" t="s">
        <v>153</v>
      </c>
      <c r="B1228" s="2">
        <v>8679</v>
      </c>
      <c r="C1228" s="2" t="s">
        <v>3149</v>
      </c>
      <c r="D1228" s="2" t="s">
        <v>3150</v>
      </c>
      <c r="E1228" s="4" t="s">
        <v>353</v>
      </c>
      <c r="F1228" s="2" t="s">
        <v>3579</v>
      </c>
      <c r="G1228" s="2" t="s">
        <v>3580</v>
      </c>
      <c r="H1228" s="2" t="s">
        <v>356</v>
      </c>
      <c r="I1228" s="2" t="s">
        <v>1149</v>
      </c>
      <c r="J1228" s="2" t="s">
        <v>31</v>
      </c>
      <c r="K1228" s="2" t="s">
        <v>31</v>
      </c>
      <c r="L1228" s="2" t="s">
        <v>513</v>
      </c>
      <c r="M1228" s="2" t="s">
        <v>32</v>
      </c>
      <c r="N1228" s="2" t="s">
        <v>628</v>
      </c>
      <c r="O1228" s="2" t="s">
        <v>309</v>
      </c>
      <c r="P1228" s="2" t="s">
        <v>2892</v>
      </c>
      <c r="Q1228" s="2" t="s">
        <v>599</v>
      </c>
      <c r="R1228" s="2" t="s">
        <v>361</v>
      </c>
      <c r="S1228" s="2" t="s">
        <v>35</v>
      </c>
      <c r="T1228" s="144">
        <v>2.38</v>
      </c>
      <c r="U1228" s="2" t="s">
        <v>3191</v>
      </c>
      <c r="V1228" s="155">
        <v>4.1000000000000002E-2</v>
      </c>
      <c r="W1228" s="157">
        <v>5.3969999999999997E-2</v>
      </c>
      <c r="X1228" s="4" t="s">
        <v>597</v>
      </c>
      <c r="Y1228" s="4" t="s">
        <v>309</v>
      </c>
      <c r="Z1228" s="144">
        <v>321617</v>
      </c>
      <c r="AA1228" s="144">
        <v>1</v>
      </c>
      <c r="AB1228" s="144">
        <v>98.89</v>
      </c>
      <c r="AD1228" s="144">
        <v>318.04700000000003</v>
      </c>
      <c r="AG1228" s="2" t="s">
        <v>37</v>
      </c>
      <c r="AH1228" s="144">
        <v>4.5100000000000001E-4</v>
      </c>
      <c r="AI1228" s="157">
        <v>3.47176985403682E-3</v>
      </c>
      <c r="AJ1228" s="157">
        <v>1.0939315301123601E-3</v>
      </c>
      <c r="AK1228" s="177"/>
    </row>
    <row r="1229" spans="1:37">
      <c r="A1229" s="2" t="s">
        <v>153</v>
      </c>
      <c r="B1229" s="2">
        <v>8679</v>
      </c>
      <c r="C1229" s="2" t="s">
        <v>3149</v>
      </c>
      <c r="D1229" s="2" t="s">
        <v>3150</v>
      </c>
      <c r="E1229" s="4" t="s">
        <v>353</v>
      </c>
      <c r="F1229" s="2" t="s">
        <v>3153</v>
      </c>
      <c r="G1229" s="2" t="s">
        <v>3154</v>
      </c>
      <c r="H1229" s="2" t="s">
        <v>356</v>
      </c>
      <c r="I1229" s="2" t="s">
        <v>1149</v>
      </c>
      <c r="J1229" s="2" t="s">
        <v>31</v>
      </c>
      <c r="K1229" s="2" t="s">
        <v>31</v>
      </c>
      <c r="L1229" s="2" t="s">
        <v>513</v>
      </c>
      <c r="M1229" s="2" t="s">
        <v>32</v>
      </c>
      <c r="N1229" s="2" t="s">
        <v>628</v>
      </c>
      <c r="O1229" s="2" t="s">
        <v>309</v>
      </c>
      <c r="P1229" s="2" t="s">
        <v>2892</v>
      </c>
      <c r="Q1229" s="2" t="s">
        <v>599</v>
      </c>
      <c r="R1229" s="2" t="s">
        <v>361</v>
      </c>
      <c r="S1229" s="2" t="s">
        <v>35</v>
      </c>
      <c r="T1229" s="144">
        <v>5.5490000000000004</v>
      </c>
      <c r="U1229" s="2" t="s">
        <v>3073</v>
      </c>
      <c r="V1229" s="155">
        <v>5.3999999999999999E-2</v>
      </c>
      <c r="W1229" s="157">
        <v>6.1129999999999997E-2</v>
      </c>
      <c r="X1229" s="4" t="s">
        <v>597</v>
      </c>
      <c r="Y1229" s="4" t="s">
        <v>309</v>
      </c>
      <c r="Z1229" s="144">
        <v>77028</v>
      </c>
      <c r="AA1229" s="144">
        <v>1</v>
      </c>
      <c r="AB1229" s="144">
        <v>96.69</v>
      </c>
      <c r="AD1229" s="144">
        <v>74.477999999999994</v>
      </c>
      <c r="AG1229" s="2" t="s">
        <v>37</v>
      </c>
      <c r="AH1229" s="144">
        <v>1.35E-4</v>
      </c>
      <c r="AI1229" s="157">
        <v>8.12998484961786E-4</v>
      </c>
      <c r="AJ1229" s="157">
        <v>2.5617040127218303E-4</v>
      </c>
      <c r="AK1229" s="177"/>
    </row>
    <row r="1230" spans="1:37">
      <c r="A1230" s="2" t="s">
        <v>153</v>
      </c>
      <c r="B1230" s="2">
        <v>8679</v>
      </c>
      <c r="C1230" s="2" t="s">
        <v>3149</v>
      </c>
      <c r="D1230" s="2" t="s">
        <v>3150</v>
      </c>
      <c r="E1230" s="4" t="s">
        <v>353</v>
      </c>
      <c r="F1230" s="2" t="s">
        <v>3155</v>
      </c>
      <c r="G1230" s="2" t="s">
        <v>3156</v>
      </c>
      <c r="H1230" s="2" t="s">
        <v>356</v>
      </c>
      <c r="I1230" s="2" t="s">
        <v>1149</v>
      </c>
      <c r="J1230" s="2" t="s">
        <v>31</v>
      </c>
      <c r="K1230" s="2" t="s">
        <v>31</v>
      </c>
      <c r="L1230" s="2" t="s">
        <v>513</v>
      </c>
      <c r="M1230" s="2" t="s">
        <v>32</v>
      </c>
      <c r="N1230" s="2" t="s">
        <v>628</v>
      </c>
      <c r="O1230" s="2" t="s">
        <v>309</v>
      </c>
      <c r="P1230" s="2" t="s">
        <v>2892</v>
      </c>
      <c r="Q1230" s="2" t="s">
        <v>599</v>
      </c>
      <c r="R1230" s="2" t="s">
        <v>361</v>
      </c>
      <c r="S1230" s="2" t="s">
        <v>35</v>
      </c>
      <c r="T1230" s="144">
        <v>6.2350000000000003</v>
      </c>
      <c r="U1230" s="2" t="s">
        <v>3157</v>
      </c>
      <c r="V1230" s="155">
        <v>5.3999999999999999E-2</v>
      </c>
      <c r="W1230" s="157">
        <v>6.164E-2</v>
      </c>
      <c r="X1230" s="4" t="s">
        <v>597</v>
      </c>
      <c r="Y1230" s="4" t="s">
        <v>309</v>
      </c>
      <c r="Z1230" s="144">
        <v>77028</v>
      </c>
      <c r="AA1230" s="144">
        <v>1</v>
      </c>
      <c r="AB1230" s="144">
        <v>95.55</v>
      </c>
      <c r="AD1230" s="144">
        <v>73.599999999999994</v>
      </c>
      <c r="AG1230" s="2" t="s">
        <v>37</v>
      </c>
      <c r="AH1230" s="144">
        <v>1.35E-4</v>
      </c>
      <c r="AI1230" s="157">
        <v>8.0341302345742795E-4</v>
      </c>
      <c r="AJ1230" s="157">
        <v>2.5315008627114501E-4</v>
      </c>
      <c r="AK1230" s="177"/>
    </row>
    <row r="1231" spans="1:37">
      <c r="A1231" s="2" t="s">
        <v>153</v>
      </c>
      <c r="B1231" s="2">
        <v>8679</v>
      </c>
      <c r="C1231" s="2" t="s">
        <v>2090</v>
      </c>
      <c r="D1231" s="2" t="s">
        <v>2091</v>
      </c>
      <c r="E1231" s="4" t="s">
        <v>353</v>
      </c>
      <c r="F1231" s="2" t="s">
        <v>3158</v>
      </c>
      <c r="G1231" s="2" t="s">
        <v>3159</v>
      </c>
      <c r="H1231" s="2" t="s">
        <v>356</v>
      </c>
      <c r="I1231" s="2" t="s">
        <v>1149</v>
      </c>
      <c r="J1231" s="2" t="s">
        <v>31</v>
      </c>
      <c r="K1231" s="2" t="s">
        <v>31</v>
      </c>
      <c r="L1231" s="2" t="s">
        <v>513</v>
      </c>
      <c r="M1231" s="2" t="s">
        <v>32</v>
      </c>
      <c r="N1231" s="2" t="s">
        <v>647</v>
      </c>
      <c r="O1231" s="2" t="s">
        <v>309</v>
      </c>
      <c r="P1231" s="2" t="s">
        <v>158</v>
      </c>
      <c r="Q1231" s="2" t="s">
        <v>599</v>
      </c>
      <c r="R1231" s="2" t="s">
        <v>361</v>
      </c>
      <c r="S1231" s="2" t="s">
        <v>35</v>
      </c>
      <c r="T1231" s="144">
        <v>3.351</v>
      </c>
      <c r="U1231" s="2" t="s">
        <v>2865</v>
      </c>
      <c r="V1231" s="155">
        <v>3.04E-2</v>
      </c>
      <c r="W1231" s="157">
        <v>6.0479999999999999E-2</v>
      </c>
      <c r="X1231" s="4" t="s">
        <v>597</v>
      </c>
      <c r="Y1231" s="4" t="s">
        <v>309</v>
      </c>
      <c r="Z1231" s="144">
        <v>194514</v>
      </c>
      <c r="AA1231" s="144">
        <v>1</v>
      </c>
      <c r="AB1231" s="144">
        <v>90.63</v>
      </c>
      <c r="AD1231" s="144">
        <v>176.28800000000001</v>
      </c>
      <c r="AG1231" s="2" t="s">
        <v>37</v>
      </c>
      <c r="AH1231" s="144">
        <v>3.59E-4</v>
      </c>
      <c r="AI1231" s="157">
        <v>1.92434262210074E-3</v>
      </c>
      <c r="AJ1231" s="157">
        <v>6.0634752807919596E-4</v>
      </c>
      <c r="AK1231" s="177"/>
    </row>
    <row r="1232" spans="1:37">
      <c r="A1232" s="2" t="s">
        <v>153</v>
      </c>
      <c r="B1232" s="2">
        <v>8679</v>
      </c>
      <c r="C1232" s="2" t="s">
        <v>2090</v>
      </c>
      <c r="D1232" s="2" t="s">
        <v>2091</v>
      </c>
      <c r="E1232" s="4" t="s">
        <v>353</v>
      </c>
      <c r="F1232" s="2" t="s">
        <v>3160</v>
      </c>
      <c r="G1232" s="2" t="s">
        <v>3161</v>
      </c>
      <c r="H1232" s="2" t="s">
        <v>356</v>
      </c>
      <c r="I1232" s="2" t="s">
        <v>1149</v>
      </c>
      <c r="J1232" s="2" t="s">
        <v>31</v>
      </c>
      <c r="K1232" s="2" t="s">
        <v>31</v>
      </c>
      <c r="L1232" s="2" t="s">
        <v>513</v>
      </c>
      <c r="M1232" s="2" t="s">
        <v>32</v>
      </c>
      <c r="N1232" s="2" t="s">
        <v>647</v>
      </c>
      <c r="O1232" s="2" t="s">
        <v>309</v>
      </c>
      <c r="P1232" s="2" t="s">
        <v>158</v>
      </c>
      <c r="Q1232" s="2" t="s">
        <v>599</v>
      </c>
      <c r="R1232" s="2" t="s">
        <v>361</v>
      </c>
      <c r="S1232" s="2" t="s">
        <v>35</v>
      </c>
      <c r="T1232" s="144">
        <v>5.5549999999999997</v>
      </c>
      <c r="U1232" s="2" t="s">
        <v>2908</v>
      </c>
      <c r="V1232" s="155">
        <v>5.4800000000000001E-2</v>
      </c>
      <c r="W1232" s="157">
        <v>6.3250000000000001E-2</v>
      </c>
      <c r="X1232" s="4" t="s">
        <v>597</v>
      </c>
      <c r="Y1232" s="4" t="s">
        <v>309</v>
      </c>
      <c r="Z1232" s="144">
        <v>243774</v>
      </c>
      <c r="AA1232" s="144">
        <v>1</v>
      </c>
      <c r="AB1232" s="144">
        <v>95.98</v>
      </c>
      <c r="AD1232" s="144">
        <v>233.97399999999999</v>
      </c>
      <c r="AG1232" s="2" t="s">
        <v>37</v>
      </c>
      <c r="AH1232" s="144">
        <v>8.1300000000000003E-4</v>
      </c>
      <c r="AI1232" s="157">
        <v>2.5540399342075999E-3</v>
      </c>
      <c r="AJ1232" s="157">
        <v>8.0476095209684501E-4</v>
      </c>
      <c r="AK1232" s="177"/>
    </row>
    <row r="1233" spans="1:37">
      <c r="A1233" s="2" t="s">
        <v>153</v>
      </c>
      <c r="B1233" s="2">
        <v>8679</v>
      </c>
      <c r="C1233" s="2" t="s">
        <v>2094</v>
      </c>
      <c r="D1233" s="2" t="s">
        <v>2095</v>
      </c>
      <c r="E1233" s="4" t="s">
        <v>353</v>
      </c>
      <c r="F1233" s="2" t="s">
        <v>3162</v>
      </c>
      <c r="G1233" s="2" t="s">
        <v>3163</v>
      </c>
      <c r="H1233" s="2" t="s">
        <v>356</v>
      </c>
      <c r="I1233" s="2" t="s">
        <v>939</v>
      </c>
      <c r="J1233" s="2" t="s">
        <v>31</v>
      </c>
      <c r="K1233" s="2" t="s">
        <v>31</v>
      </c>
      <c r="L1233" s="2" t="s">
        <v>513</v>
      </c>
      <c r="M1233" s="2" t="s">
        <v>32</v>
      </c>
      <c r="N1233" s="2" t="s">
        <v>647</v>
      </c>
      <c r="O1233" s="2" t="s">
        <v>309</v>
      </c>
      <c r="P1233" s="2" t="s">
        <v>2864</v>
      </c>
      <c r="Q1233" s="2" t="s">
        <v>348</v>
      </c>
      <c r="R1233" s="2" t="s">
        <v>361</v>
      </c>
      <c r="S1233" s="2" t="s">
        <v>35</v>
      </c>
      <c r="T1233" s="144">
        <v>1.4750000000000001</v>
      </c>
      <c r="U1233" s="2" t="s">
        <v>2886</v>
      </c>
      <c r="V1233" s="155">
        <v>2.0500000000000001E-2</v>
      </c>
      <c r="W1233" s="157">
        <v>2.6759999999999999E-2</v>
      </c>
      <c r="X1233" s="4" t="s">
        <v>597</v>
      </c>
      <c r="Y1233" s="4" t="s">
        <v>309</v>
      </c>
      <c r="Z1233" s="144">
        <v>84500.39</v>
      </c>
      <c r="AA1233" s="144">
        <v>1</v>
      </c>
      <c r="AB1233" s="144">
        <v>113.64</v>
      </c>
      <c r="AD1233" s="144">
        <v>96.025999999999996</v>
      </c>
      <c r="AG1233" s="2" t="s">
        <v>37</v>
      </c>
      <c r="AH1233" s="144">
        <v>2.2800000000000001E-4</v>
      </c>
      <c r="AI1233" s="157">
        <v>1.0482128822185399E-3</v>
      </c>
      <c r="AJ1233" s="157">
        <v>3.30284889361406E-4</v>
      </c>
      <c r="AK1233" s="177"/>
    </row>
    <row r="1234" spans="1:37">
      <c r="A1234" s="2" t="s">
        <v>153</v>
      </c>
      <c r="B1234" s="2">
        <v>8679</v>
      </c>
      <c r="C1234" s="2" t="s">
        <v>2098</v>
      </c>
      <c r="D1234" s="2" t="s">
        <v>2099</v>
      </c>
      <c r="E1234" s="4" t="s">
        <v>353</v>
      </c>
      <c r="F1234" s="2" t="s">
        <v>3721</v>
      </c>
      <c r="G1234" s="2" t="s">
        <v>3722</v>
      </c>
      <c r="H1234" s="2" t="s">
        <v>356</v>
      </c>
      <c r="I1234" s="2" t="s">
        <v>939</v>
      </c>
      <c r="J1234" s="2" t="s">
        <v>31</v>
      </c>
      <c r="K1234" s="2" t="s">
        <v>31</v>
      </c>
      <c r="L1234" s="2" t="s">
        <v>513</v>
      </c>
      <c r="M1234" s="2" t="s">
        <v>32</v>
      </c>
      <c r="N1234" s="2" t="s">
        <v>647</v>
      </c>
      <c r="O1234" s="2" t="s">
        <v>309</v>
      </c>
      <c r="P1234" s="2" t="s">
        <v>2846</v>
      </c>
      <c r="Q1234" s="2" t="s">
        <v>348</v>
      </c>
      <c r="R1234" s="2" t="s">
        <v>361</v>
      </c>
      <c r="S1234" s="2" t="s">
        <v>35</v>
      </c>
      <c r="T1234" s="144">
        <v>2.7330000000000001</v>
      </c>
      <c r="U1234" s="2" t="s">
        <v>96</v>
      </c>
      <c r="V1234" s="155">
        <v>3.0000000000000001E-3</v>
      </c>
      <c r="W1234" s="157">
        <v>3.356E-2</v>
      </c>
      <c r="X1234" s="4" t="s">
        <v>597</v>
      </c>
      <c r="Y1234" s="4" t="s">
        <v>309</v>
      </c>
      <c r="Z1234" s="144">
        <v>707000</v>
      </c>
      <c r="AA1234" s="144">
        <v>1</v>
      </c>
      <c r="AB1234" s="144">
        <v>101.03</v>
      </c>
      <c r="AD1234" s="144">
        <v>714.28200000000004</v>
      </c>
      <c r="AG1234" s="2" t="s">
        <v>37</v>
      </c>
      <c r="AH1234" s="144">
        <v>1.39E-3</v>
      </c>
      <c r="AI1234" s="157">
        <v>7.7970320803854897E-3</v>
      </c>
      <c r="AJ1234" s="157">
        <v>2.45679281537445E-3</v>
      </c>
      <c r="AK1234" s="177"/>
    </row>
    <row r="1235" spans="1:37">
      <c r="A1235" s="2" t="s">
        <v>153</v>
      </c>
      <c r="B1235" s="2">
        <v>8679</v>
      </c>
      <c r="C1235" s="2" t="s">
        <v>3164</v>
      </c>
      <c r="D1235" s="2" t="s">
        <v>3165</v>
      </c>
      <c r="E1235" s="4" t="s">
        <v>353</v>
      </c>
      <c r="F1235" s="2" t="s">
        <v>3166</v>
      </c>
      <c r="G1235" s="2" t="s">
        <v>3167</v>
      </c>
      <c r="H1235" s="2" t="s">
        <v>356</v>
      </c>
      <c r="I1235" s="2" t="s">
        <v>939</v>
      </c>
      <c r="J1235" s="2" t="s">
        <v>31</v>
      </c>
      <c r="K1235" s="2" t="s">
        <v>31</v>
      </c>
      <c r="L1235" s="2" t="s">
        <v>513</v>
      </c>
      <c r="M1235" s="2" t="s">
        <v>32</v>
      </c>
      <c r="N1235" s="2" t="s">
        <v>631</v>
      </c>
      <c r="O1235" s="2" t="s">
        <v>309</v>
      </c>
      <c r="P1235" s="2" t="s">
        <v>137</v>
      </c>
      <c r="Q1235" s="2" t="s">
        <v>599</v>
      </c>
      <c r="R1235" s="2" t="s">
        <v>361</v>
      </c>
      <c r="S1235" s="2" t="s">
        <v>35</v>
      </c>
      <c r="T1235" s="144">
        <v>3.1680000000000001</v>
      </c>
      <c r="U1235" s="2" t="s">
        <v>3168</v>
      </c>
      <c r="V1235" s="155">
        <v>1.2200000000000001E-2</v>
      </c>
      <c r="W1235" s="157">
        <v>2.3429999999999999E-2</v>
      </c>
      <c r="X1235" s="4" t="s">
        <v>597</v>
      </c>
      <c r="Y1235" s="4" t="s">
        <v>309</v>
      </c>
      <c r="Z1235" s="144">
        <v>452451</v>
      </c>
      <c r="AA1235" s="144">
        <v>1</v>
      </c>
      <c r="AB1235" s="144">
        <v>111.52</v>
      </c>
      <c r="AD1235" s="144">
        <v>504.57299999999998</v>
      </c>
      <c r="AG1235" s="2" t="s">
        <v>37</v>
      </c>
      <c r="AH1235" s="144">
        <v>1.4999999999999999E-4</v>
      </c>
      <c r="AI1235" s="157">
        <v>5.5078723621971503E-3</v>
      </c>
      <c r="AJ1235" s="157">
        <v>1.73549385303754E-3</v>
      </c>
      <c r="AK1235" s="177"/>
    </row>
    <row r="1236" spans="1:37">
      <c r="A1236" s="2" t="s">
        <v>153</v>
      </c>
      <c r="B1236" s="2">
        <v>8679</v>
      </c>
      <c r="C1236" s="2" t="s">
        <v>3164</v>
      </c>
      <c r="D1236" s="2" t="s">
        <v>3165</v>
      </c>
      <c r="E1236" s="4" t="s">
        <v>353</v>
      </c>
      <c r="F1236" s="2" t="s">
        <v>3581</v>
      </c>
      <c r="G1236" s="2" t="s">
        <v>3582</v>
      </c>
      <c r="H1236" s="2" t="s">
        <v>356</v>
      </c>
      <c r="I1236" s="2" t="s">
        <v>939</v>
      </c>
      <c r="J1236" s="2" t="s">
        <v>31</v>
      </c>
      <c r="K1236" s="2" t="s">
        <v>31</v>
      </c>
      <c r="L1236" s="2" t="s">
        <v>513</v>
      </c>
      <c r="M1236" s="2" t="s">
        <v>32</v>
      </c>
      <c r="N1236" s="2" t="s">
        <v>631</v>
      </c>
      <c r="O1236" s="2" t="s">
        <v>309</v>
      </c>
      <c r="P1236" s="2" t="s">
        <v>137</v>
      </c>
      <c r="Q1236" s="2" t="s">
        <v>599</v>
      </c>
      <c r="R1236" s="2" t="s">
        <v>361</v>
      </c>
      <c r="S1236" s="2" t="s">
        <v>35</v>
      </c>
      <c r="T1236" s="144">
        <v>4.2990000000000004</v>
      </c>
      <c r="U1236" s="2" t="s">
        <v>3583</v>
      </c>
      <c r="V1236" s="155">
        <v>1E-3</v>
      </c>
      <c r="W1236" s="157">
        <v>2.529E-2</v>
      </c>
      <c r="X1236" s="4" t="s">
        <v>597</v>
      </c>
      <c r="Y1236" s="4" t="s">
        <v>309</v>
      </c>
      <c r="Z1236" s="144">
        <v>599411</v>
      </c>
      <c r="AA1236" s="144">
        <v>1</v>
      </c>
      <c r="AB1236" s="144">
        <v>99.99</v>
      </c>
      <c r="AD1236" s="144">
        <v>599.351</v>
      </c>
      <c r="AG1236" s="2" t="s">
        <v>37</v>
      </c>
      <c r="AH1236" s="144">
        <v>1.7699999999999999E-4</v>
      </c>
      <c r="AI1236" s="157">
        <v>6.5424563119477804E-3</v>
      </c>
      <c r="AJ1236" s="157">
        <v>2.06148435666047E-3</v>
      </c>
      <c r="AK1236" s="177"/>
    </row>
    <row r="1237" spans="1:37">
      <c r="A1237" s="2" t="s">
        <v>153</v>
      </c>
      <c r="B1237" s="2">
        <v>8679</v>
      </c>
      <c r="C1237" s="2" t="s">
        <v>3164</v>
      </c>
      <c r="D1237" s="2" t="s">
        <v>3165</v>
      </c>
      <c r="E1237" s="4" t="s">
        <v>353</v>
      </c>
      <c r="F1237" s="2" t="s">
        <v>3725</v>
      </c>
      <c r="G1237" s="2" t="s">
        <v>3726</v>
      </c>
      <c r="H1237" s="2" t="s">
        <v>356</v>
      </c>
      <c r="I1237" s="2" t="s">
        <v>1149</v>
      </c>
      <c r="J1237" s="2" t="s">
        <v>31</v>
      </c>
      <c r="K1237" s="2" t="s">
        <v>31</v>
      </c>
      <c r="L1237" s="2" t="s">
        <v>513</v>
      </c>
      <c r="M1237" s="2" t="s">
        <v>32</v>
      </c>
      <c r="N1237" s="2" t="s">
        <v>631</v>
      </c>
      <c r="O1237" s="2" t="s">
        <v>309</v>
      </c>
      <c r="P1237" s="2" t="s">
        <v>137</v>
      </c>
      <c r="Q1237" s="2" t="s">
        <v>599</v>
      </c>
      <c r="R1237" s="2" t="s">
        <v>361</v>
      </c>
      <c r="S1237" s="2" t="s">
        <v>35</v>
      </c>
      <c r="T1237" s="144">
        <v>3.488</v>
      </c>
      <c r="U1237" s="2" t="s">
        <v>3177</v>
      </c>
      <c r="V1237" s="155">
        <v>2.7400000000000001E-2</v>
      </c>
      <c r="W1237" s="157">
        <v>5.0049999999999997E-2</v>
      </c>
      <c r="X1237" s="4" t="s">
        <v>597</v>
      </c>
      <c r="Y1237" s="4" t="s">
        <v>309</v>
      </c>
      <c r="Z1237" s="144">
        <v>192894.41</v>
      </c>
      <c r="AA1237" s="144">
        <v>1</v>
      </c>
      <c r="AB1237" s="144">
        <v>93.09</v>
      </c>
      <c r="AD1237" s="144">
        <v>179.565</v>
      </c>
      <c r="AG1237" s="2" t="s">
        <v>37</v>
      </c>
      <c r="AH1237" s="144">
        <v>1.2899999999999999E-4</v>
      </c>
      <c r="AI1237" s="157">
        <v>1.9601180446868899E-3</v>
      </c>
      <c r="AJ1237" s="157">
        <v>6.17620125173897E-4</v>
      </c>
      <c r="AK1237" s="177"/>
    </row>
    <row r="1238" spans="1:37">
      <c r="A1238" s="2" t="s">
        <v>153</v>
      </c>
      <c r="B1238" s="2">
        <v>8679</v>
      </c>
      <c r="C1238" s="2" t="s">
        <v>3164</v>
      </c>
      <c r="D1238" s="2" t="s">
        <v>3165</v>
      </c>
      <c r="E1238" s="4" t="s">
        <v>353</v>
      </c>
      <c r="F1238" s="2" t="s">
        <v>3169</v>
      </c>
      <c r="G1238" s="2" t="s">
        <v>3170</v>
      </c>
      <c r="H1238" s="2" t="s">
        <v>356</v>
      </c>
      <c r="I1238" s="2" t="s">
        <v>1149</v>
      </c>
      <c r="J1238" s="2" t="s">
        <v>31</v>
      </c>
      <c r="K1238" s="2" t="s">
        <v>31</v>
      </c>
      <c r="L1238" s="2" t="s">
        <v>513</v>
      </c>
      <c r="M1238" s="2" t="s">
        <v>32</v>
      </c>
      <c r="N1238" s="2" t="s">
        <v>631</v>
      </c>
      <c r="O1238" s="2" t="s">
        <v>309</v>
      </c>
      <c r="P1238" s="2" t="s">
        <v>137</v>
      </c>
      <c r="Q1238" s="2" t="s">
        <v>599</v>
      </c>
      <c r="R1238" s="2" t="s">
        <v>361</v>
      </c>
      <c r="S1238" s="2" t="s">
        <v>35</v>
      </c>
      <c r="T1238" s="144">
        <v>0.93400000000000005</v>
      </c>
      <c r="U1238" s="2" t="s">
        <v>3171</v>
      </c>
      <c r="V1238" s="155">
        <v>2.98E-2</v>
      </c>
      <c r="W1238" s="157">
        <v>4.4900000000000002E-2</v>
      </c>
      <c r="X1238" s="4" t="s">
        <v>597</v>
      </c>
      <c r="Y1238" s="4" t="s">
        <v>309</v>
      </c>
      <c r="Z1238" s="144">
        <v>703229</v>
      </c>
      <c r="AA1238" s="144">
        <v>1</v>
      </c>
      <c r="AB1238" s="144">
        <v>98.82</v>
      </c>
      <c r="AD1238" s="144">
        <v>694.93100000000004</v>
      </c>
      <c r="AG1238" s="2" t="s">
        <v>37</v>
      </c>
      <c r="AH1238" s="144">
        <v>2.7700000000000001E-4</v>
      </c>
      <c r="AI1238" s="157">
        <v>7.5857962894459903E-3</v>
      </c>
      <c r="AJ1238" s="157">
        <v>2.3902338262386199E-3</v>
      </c>
      <c r="AK1238" s="177"/>
    </row>
    <row r="1239" spans="1:37">
      <c r="A1239" s="2" t="s">
        <v>153</v>
      </c>
      <c r="B1239" s="2">
        <v>8679</v>
      </c>
      <c r="C1239" s="2" t="s">
        <v>3164</v>
      </c>
      <c r="D1239" s="2" t="s">
        <v>3165</v>
      </c>
      <c r="E1239" s="4" t="s">
        <v>353</v>
      </c>
      <c r="F1239" s="2" t="s">
        <v>3172</v>
      </c>
      <c r="G1239" s="2" t="s">
        <v>3173</v>
      </c>
      <c r="H1239" s="2" t="s">
        <v>356</v>
      </c>
      <c r="I1239" s="2" t="s">
        <v>939</v>
      </c>
      <c r="J1239" s="2" t="s">
        <v>31</v>
      </c>
      <c r="K1239" s="2" t="s">
        <v>31</v>
      </c>
      <c r="L1239" s="2" t="s">
        <v>513</v>
      </c>
      <c r="M1239" s="2" t="s">
        <v>32</v>
      </c>
      <c r="N1239" s="2" t="s">
        <v>631</v>
      </c>
      <c r="O1239" s="2" t="s">
        <v>309</v>
      </c>
      <c r="P1239" s="2" t="s">
        <v>137</v>
      </c>
      <c r="Q1239" s="2" t="s">
        <v>599</v>
      </c>
      <c r="R1239" s="2" t="s">
        <v>361</v>
      </c>
      <c r="S1239" s="2" t="s">
        <v>35</v>
      </c>
      <c r="T1239" s="144">
        <v>1.9710000000000001</v>
      </c>
      <c r="U1239" s="2" t="s">
        <v>3174</v>
      </c>
      <c r="V1239" s="155">
        <v>3.8E-3</v>
      </c>
      <c r="W1239" s="157">
        <v>2.087E-2</v>
      </c>
      <c r="X1239" s="4" t="s">
        <v>597</v>
      </c>
      <c r="Y1239" s="4" t="s">
        <v>309</v>
      </c>
      <c r="Z1239" s="144">
        <v>848880</v>
      </c>
      <c r="AA1239" s="144">
        <v>1</v>
      </c>
      <c r="AB1239" s="144">
        <v>107.97</v>
      </c>
      <c r="AD1239" s="144">
        <v>916.53599999999994</v>
      </c>
      <c r="AG1239" s="2" t="s">
        <v>37</v>
      </c>
      <c r="AH1239" s="144">
        <v>2.8299999999999999E-4</v>
      </c>
      <c r="AI1239" s="157">
        <v>1.0004812575328099E-2</v>
      </c>
      <c r="AJ1239" s="157">
        <v>3.1524497271298501E-3</v>
      </c>
      <c r="AK1239" s="177"/>
    </row>
    <row r="1240" spans="1:37">
      <c r="A1240" s="2" t="s">
        <v>153</v>
      </c>
      <c r="B1240" s="2">
        <v>8679</v>
      </c>
      <c r="C1240" s="2" t="s">
        <v>3164</v>
      </c>
      <c r="D1240" s="2" t="s">
        <v>3165</v>
      </c>
      <c r="E1240" s="4" t="s">
        <v>353</v>
      </c>
      <c r="F1240" s="2" t="s">
        <v>3175</v>
      </c>
      <c r="G1240" s="2" t="s">
        <v>3176</v>
      </c>
      <c r="H1240" s="2" t="s">
        <v>356</v>
      </c>
      <c r="I1240" s="2" t="s">
        <v>939</v>
      </c>
      <c r="J1240" s="2" t="s">
        <v>31</v>
      </c>
      <c r="K1240" s="2" t="s">
        <v>31</v>
      </c>
      <c r="L1240" s="2" t="s">
        <v>513</v>
      </c>
      <c r="M1240" s="2" t="s">
        <v>32</v>
      </c>
      <c r="N1240" s="2" t="s">
        <v>631</v>
      </c>
      <c r="O1240" s="2" t="s">
        <v>309</v>
      </c>
      <c r="P1240" s="2" t="s">
        <v>137</v>
      </c>
      <c r="Q1240" s="2" t="s">
        <v>599</v>
      </c>
      <c r="R1240" s="2" t="s">
        <v>361</v>
      </c>
      <c r="S1240" s="2" t="s">
        <v>35</v>
      </c>
      <c r="T1240" s="144">
        <v>3.6779999999999999</v>
      </c>
      <c r="U1240" s="2" t="s">
        <v>3177</v>
      </c>
      <c r="V1240" s="155">
        <v>1E-3</v>
      </c>
      <c r="W1240" s="157">
        <v>2.5350000000000001E-2</v>
      </c>
      <c r="X1240" s="4" t="s">
        <v>597</v>
      </c>
      <c r="Y1240" s="4" t="s">
        <v>309</v>
      </c>
      <c r="Z1240" s="144">
        <v>1016706.31</v>
      </c>
      <c r="AA1240" s="144">
        <v>1</v>
      </c>
      <c r="AB1240" s="144">
        <v>100.22</v>
      </c>
      <c r="AD1240" s="144">
        <v>1018.943</v>
      </c>
      <c r="AG1240" s="2" t="s">
        <v>37</v>
      </c>
      <c r="AH1240" s="144">
        <v>3.9100000000000002E-4</v>
      </c>
      <c r="AI1240" s="157">
        <v>1.1122680740808501E-2</v>
      </c>
      <c r="AJ1240" s="157">
        <v>3.50468253176291E-3</v>
      </c>
      <c r="AK1240" s="177"/>
    </row>
    <row r="1241" spans="1:37">
      <c r="A1241" s="2" t="s">
        <v>153</v>
      </c>
      <c r="B1241" s="2">
        <v>8679</v>
      </c>
      <c r="C1241" s="2" t="s">
        <v>2118</v>
      </c>
      <c r="D1241" s="2" t="s">
        <v>2119</v>
      </c>
      <c r="E1241" s="4" t="s">
        <v>353</v>
      </c>
      <c r="F1241" s="2" t="s">
        <v>3178</v>
      </c>
      <c r="G1241" s="2" t="s">
        <v>3179</v>
      </c>
      <c r="H1241" s="2" t="s">
        <v>356</v>
      </c>
      <c r="I1241" s="2" t="s">
        <v>1149</v>
      </c>
      <c r="J1241" s="2" t="s">
        <v>31</v>
      </c>
      <c r="K1241" s="2" t="s">
        <v>31</v>
      </c>
      <c r="L1241" s="2" t="s">
        <v>513</v>
      </c>
      <c r="M1241" s="2" t="s">
        <v>32</v>
      </c>
      <c r="N1241" s="2" t="s">
        <v>660</v>
      </c>
      <c r="O1241" s="2" t="s">
        <v>309</v>
      </c>
      <c r="P1241" s="2" t="s">
        <v>2874</v>
      </c>
      <c r="Q1241" s="2" t="s">
        <v>599</v>
      </c>
      <c r="R1241" s="2" t="s">
        <v>361</v>
      </c>
      <c r="S1241" s="2" t="s">
        <v>35</v>
      </c>
      <c r="T1241" s="144">
        <v>2.61</v>
      </c>
      <c r="U1241" s="2" t="s">
        <v>3180</v>
      </c>
      <c r="V1241" s="155">
        <v>4.1000000000000002E-2</v>
      </c>
      <c r="W1241" s="157">
        <v>5.2569999999999999E-2</v>
      </c>
      <c r="X1241" s="4" t="s">
        <v>597</v>
      </c>
      <c r="Y1241" s="4" t="s">
        <v>309</v>
      </c>
      <c r="Z1241" s="144">
        <v>233000</v>
      </c>
      <c r="AA1241" s="144">
        <v>1</v>
      </c>
      <c r="AB1241" s="144">
        <v>98.97</v>
      </c>
      <c r="AD1241" s="144">
        <v>230.6</v>
      </c>
      <c r="AG1241" s="2" t="s">
        <v>37</v>
      </c>
      <c r="AH1241" s="144">
        <v>0</v>
      </c>
      <c r="AI1241" s="157">
        <v>2.5172076654869299E-3</v>
      </c>
      <c r="AJ1241" s="157">
        <v>7.9315534983255304E-4</v>
      </c>
      <c r="AK1241" s="177"/>
    </row>
    <row r="1242" spans="1:37">
      <c r="A1242" s="2" t="s">
        <v>153</v>
      </c>
      <c r="B1242" s="2">
        <v>8679</v>
      </c>
      <c r="C1242" s="2" t="s">
        <v>2130</v>
      </c>
      <c r="D1242" s="2" t="s">
        <v>1587</v>
      </c>
      <c r="E1242" s="4" t="s">
        <v>353</v>
      </c>
      <c r="F1242" s="2" t="s">
        <v>3181</v>
      </c>
      <c r="G1242" s="2" t="s">
        <v>3182</v>
      </c>
      <c r="H1242" s="2" t="s">
        <v>356</v>
      </c>
      <c r="I1242" s="2" t="s">
        <v>939</v>
      </c>
      <c r="J1242" s="2" t="s">
        <v>31</v>
      </c>
      <c r="K1242" s="2" t="s">
        <v>31</v>
      </c>
      <c r="L1242" s="2" t="s">
        <v>513</v>
      </c>
      <c r="M1242" s="2" t="s">
        <v>32</v>
      </c>
      <c r="N1242" s="2" t="s">
        <v>626</v>
      </c>
      <c r="O1242" s="2" t="s">
        <v>309</v>
      </c>
      <c r="P1242" s="2" t="s">
        <v>2892</v>
      </c>
      <c r="Q1242" s="2" t="s">
        <v>599</v>
      </c>
      <c r="R1242" s="2" t="s">
        <v>361</v>
      </c>
      <c r="S1242" s="2" t="s">
        <v>35</v>
      </c>
      <c r="T1242" s="144">
        <v>3.2210000000000001</v>
      </c>
      <c r="U1242" s="2" t="s">
        <v>3183</v>
      </c>
      <c r="V1242" s="155">
        <v>0.01</v>
      </c>
      <c r="W1242" s="157">
        <v>3.5119999999999998E-2</v>
      </c>
      <c r="X1242" s="4" t="s">
        <v>597</v>
      </c>
      <c r="Y1242" s="4" t="s">
        <v>309</v>
      </c>
      <c r="Z1242" s="144">
        <v>308029.99</v>
      </c>
      <c r="AA1242" s="144">
        <v>1</v>
      </c>
      <c r="AB1242" s="144">
        <v>102.46</v>
      </c>
      <c r="AD1242" s="144">
        <v>315.608</v>
      </c>
      <c r="AG1242" s="2" t="s">
        <v>37</v>
      </c>
      <c r="AH1242" s="144">
        <v>1.8100000000000001E-4</v>
      </c>
      <c r="AI1242" s="157">
        <v>3.44514025860244E-3</v>
      </c>
      <c r="AJ1242" s="157">
        <v>1.0855407221658201E-3</v>
      </c>
      <c r="AK1242" s="177"/>
    </row>
    <row r="1243" spans="1:37">
      <c r="A1243" s="2" t="s">
        <v>153</v>
      </c>
      <c r="B1243" s="2">
        <v>8679</v>
      </c>
      <c r="C1243" s="2" t="s">
        <v>2130</v>
      </c>
      <c r="D1243" s="2" t="s">
        <v>1587</v>
      </c>
      <c r="E1243" s="4" t="s">
        <v>353</v>
      </c>
      <c r="F1243" s="2" t="s">
        <v>3184</v>
      </c>
      <c r="G1243" s="2" t="s">
        <v>3185</v>
      </c>
      <c r="H1243" s="2" t="s">
        <v>356</v>
      </c>
      <c r="I1243" s="2" t="s">
        <v>939</v>
      </c>
      <c r="J1243" s="2" t="s">
        <v>31</v>
      </c>
      <c r="K1243" s="2" t="s">
        <v>31</v>
      </c>
      <c r="L1243" s="2" t="s">
        <v>513</v>
      </c>
      <c r="M1243" s="2" t="s">
        <v>32</v>
      </c>
      <c r="N1243" s="2" t="s">
        <v>626</v>
      </c>
      <c r="O1243" s="2" t="s">
        <v>309</v>
      </c>
      <c r="P1243" s="2" t="s">
        <v>2892</v>
      </c>
      <c r="Q1243" s="2" t="s">
        <v>599</v>
      </c>
      <c r="R1243" s="2" t="s">
        <v>361</v>
      </c>
      <c r="S1243" s="2" t="s">
        <v>35</v>
      </c>
      <c r="T1243" s="144">
        <v>1.8759999999999999</v>
      </c>
      <c r="U1243" s="2" t="s">
        <v>96</v>
      </c>
      <c r="V1243" s="155">
        <v>3.5400000000000001E-2</v>
      </c>
      <c r="W1243" s="157">
        <v>3.4070000000000003E-2</v>
      </c>
      <c r="X1243" s="4" t="s">
        <v>597</v>
      </c>
      <c r="Y1243" s="4" t="s">
        <v>309</v>
      </c>
      <c r="Z1243" s="144">
        <v>337216</v>
      </c>
      <c r="AA1243" s="144">
        <v>1</v>
      </c>
      <c r="AB1243" s="144">
        <v>106.57</v>
      </c>
      <c r="AD1243" s="144">
        <v>359.37099999999998</v>
      </c>
      <c r="AG1243" s="2" t="s">
        <v>37</v>
      </c>
      <c r="AH1243" s="144">
        <v>3.0200000000000002E-4</v>
      </c>
      <c r="AI1243" s="157">
        <v>3.9228589472556303E-3</v>
      </c>
      <c r="AJ1243" s="157">
        <v>1.23606669537629E-3</v>
      </c>
      <c r="AK1243" s="177"/>
    </row>
    <row r="1244" spans="1:37">
      <c r="A1244" s="2" t="s">
        <v>153</v>
      </c>
      <c r="B1244" s="2">
        <v>8679</v>
      </c>
      <c r="C1244" s="2" t="s">
        <v>2130</v>
      </c>
      <c r="D1244" s="2" t="s">
        <v>1587</v>
      </c>
      <c r="E1244" s="4" t="s">
        <v>353</v>
      </c>
      <c r="F1244" s="2" t="s">
        <v>3186</v>
      </c>
      <c r="G1244" s="2" t="s">
        <v>3187</v>
      </c>
      <c r="H1244" s="2" t="s">
        <v>356</v>
      </c>
      <c r="I1244" s="2" t="s">
        <v>939</v>
      </c>
      <c r="J1244" s="2" t="s">
        <v>31</v>
      </c>
      <c r="K1244" s="2" t="s">
        <v>31</v>
      </c>
      <c r="L1244" s="2" t="s">
        <v>513</v>
      </c>
      <c r="M1244" s="2" t="s">
        <v>32</v>
      </c>
      <c r="N1244" s="2" t="s">
        <v>626</v>
      </c>
      <c r="O1244" s="2" t="s">
        <v>309</v>
      </c>
      <c r="P1244" s="2" t="s">
        <v>2892</v>
      </c>
      <c r="Q1244" s="2" t="s">
        <v>599</v>
      </c>
      <c r="R1244" s="2" t="s">
        <v>361</v>
      </c>
      <c r="S1244" s="2" t="s">
        <v>35</v>
      </c>
      <c r="T1244" s="144">
        <v>0.64900000000000002</v>
      </c>
      <c r="U1244" s="2" t="s">
        <v>3188</v>
      </c>
      <c r="V1244" s="155">
        <v>0.01</v>
      </c>
      <c r="W1244" s="157">
        <v>3.1940000000000003E-2</v>
      </c>
      <c r="X1244" s="4" t="s">
        <v>597</v>
      </c>
      <c r="Y1244" s="4" t="s">
        <v>309</v>
      </c>
      <c r="Z1244" s="144">
        <v>75673.52</v>
      </c>
      <c r="AA1244" s="144">
        <v>1</v>
      </c>
      <c r="AB1244" s="144">
        <v>111.26</v>
      </c>
      <c r="AD1244" s="144">
        <v>84.194000000000003</v>
      </c>
      <c r="AG1244" s="2" t="s">
        <v>37</v>
      </c>
      <c r="AH1244" s="144">
        <v>1.7200000000000001E-4</v>
      </c>
      <c r="AI1244" s="157">
        <v>9.1905720871069904E-4</v>
      </c>
      <c r="AJ1244" s="157">
        <v>2.8958879789127499E-4</v>
      </c>
      <c r="AK1244" s="177"/>
    </row>
    <row r="1245" spans="1:37">
      <c r="A1245" s="2" t="s">
        <v>153</v>
      </c>
      <c r="B1245" s="2">
        <v>8679</v>
      </c>
      <c r="C1245" s="2" t="s">
        <v>2133</v>
      </c>
      <c r="D1245" s="2" t="s">
        <v>2134</v>
      </c>
      <c r="E1245" s="4" t="s">
        <v>353</v>
      </c>
      <c r="F1245" s="2" t="s">
        <v>3194</v>
      </c>
      <c r="G1245" s="2" t="s">
        <v>3195</v>
      </c>
      <c r="H1245" s="2" t="s">
        <v>356</v>
      </c>
      <c r="I1245" s="2" t="s">
        <v>939</v>
      </c>
      <c r="J1245" s="2" t="s">
        <v>31</v>
      </c>
      <c r="K1245" s="2" t="s">
        <v>31</v>
      </c>
      <c r="L1245" s="2" t="s">
        <v>513</v>
      </c>
      <c r="M1245" s="2" t="s">
        <v>32</v>
      </c>
      <c r="N1245" s="2" t="s">
        <v>647</v>
      </c>
      <c r="O1245" s="2" t="s">
        <v>309</v>
      </c>
      <c r="P1245" s="2" t="s">
        <v>2853</v>
      </c>
      <c r="Q1245" s="2" t="s">
        <v>348</v>
      </c>
      <c r="R1245" s="2" t="s">
        <v>361</v>
      </c>
      <c r="S1245" s="2" t="s">
        <v>35</v>
      </c>
      <c r="T1245" s="144">
        <v>1.012</v>
      </c>
      <c r="U1245" s="2" t="s">
        <v>3196</v>
      </c>
      <c r="V1245" s="155">
        <v>1.7600000000000001E-2</v>
      </c>
      <c r="W1245" s="157">
        <v>2.5399999999999999E-2</v>
      </c>
      <c r="X1245" s="4" t="s">
        <v>597</v>
      </c>
      <c r="Y1245" s="4" t="s">
        <v>309</v>
      </c>
      <c r="Z1245" s="144">
        <v>62067.32</v>
      </c>
      <c r="AA1245" s="144">
        <v>1</v>
      </c>
      <c r="AB1245" s="144">
        <v>114.44</v>
      </c>
      <c r="AC1245" s="144">
        <v>1.5109999999999999</v>
      </c>
      <c r="AD1245" s="144">
        <v>72.540999999999997</v>
      </c>
      <c r="AG1245" s="2" t="s">
        <v>37</v>
      </c>
      <c r="AH1245" s="144">
        <v>8.0000000000000007E-5</v>
      </c>
      <c r="AI1245" s="157">
        <v>7.91848577022327E-4</v>
      </c>
      <c r="AJ1245" s="157">
        <v>2.4950620631494899E-4</v>
      </c>
      <c r="AK1245" s="177"/>
    </row>
    <row r="1246" spans="1:37">
      <c r="A1246" s="2" t="s">
        <v>153</v>
      </c>
      <c r="B1246" s="2">
        <v>8679</v>
      </c>
      <c r="C1246" s="2" t="s">
        <v>2133</v>
      </c>
      <c r="D1246" s="2" t="s">
        <v>2134</v>
      </c>
      <c r="E1246" s="4" t="s">
        <v>353</v>
      </c>
      <c r="F1246" s="2" t="s">
        <v>3197</v>
      </c>
      <c r="G1246" s="2" t="s">
        <v>3198</v>
      </c>
      <c r="H1246" s="2" t="s">
        <v>356</v>
      </c>
      <c r="I1246" s="2" t="s">
        <v>939</v>
      </c>
      <c r="J1246" s="2" t="s">
        <v>31</v>
      </c>
      <c r="K1246" s="2" t="s">
        <v>31</v>
      </c>
      <c r="L1246" s="2" t="s">
        <v>513</v>
      </c>
      <c r="M1246" s="2" t="s">
        <v>32</v>
      </c>
      <c r="N1246" s="2" t="s">
        <v>647</v>
      </c>
      <c r="O1246" s="2" t="s">
        <v>309</v>
      </c>
      <c r="P1246" s="2" t="s">
        <v>2853</v>
      </c>
      <c r="Q1246" s="2" t="s">
        <v>348</v>
      </c>
      <c r="R1246" s="2" t="s">
        <v>361</v>
      </c>
      <c r="S1246" s="2" t="s">
        <v>35</v>
      </c>
      <c r="T1246" s="144">
        <v>1.0069999999999999</v>
      </c>
      <c r="U1246" s="2" t="s">
        <v>3196</v>
      </c>
      <c r="V1246" s="155">
        <v>2.3E-2</v>
      </c>
      <c r="W1246" s="157">
        <v>2.742E-2</v>
      </c>
      <c r="X1246" s="4" t="s">
        <v>597</v>
      </c>
      <c r="Y1246" s="4" t="s">
        <v>309</v>
      </c>
      <c r="Z1246" s="144">
        <v>85892.41</v>
      </c>
      <c r="AA1246" s="144">
        <v>1</v>
      </c>
      <c r="AB1246" s="144">
        <v>114.76</v>
      </c>
      <c r="AC1246" s="144">
        <v>2.3620000000000001</v>
      </c>
      <c r="AD1246" s="144">
        <v>100.932</v>
      </c>
      <c r="AG1246" s="2" t="s">
        <v>37</v>
      </c>
      <c r="AH1246" s="144">
        <v>1.05E-4</v>
      </c>
      <c r="AI1246" s="157">
        <v>1.1017629755823201E-3</v>
      </c>
      <c r="AJ1246" s="157">
        <v>3.4715816669083E-4</v>
      </c>
      <c r="AK1246" s="177"/>
    </row>
    <row r="1247" spans="1:37">
      <c r="A1247" s="2" t="s">
        <v>153</v>
      </c>
      <c r="B1247" s="2">
        <v>8679</v>
      </c>
      <c r="C1247" s="2" t="s">
        <v>2133</v>
      </c>
      <c r="D1247" s="2" t="s">
        <v>2134</v>
      </c>
      <c r="E1247" s="4" t="s">
        <v>353</v>
      </c>
      <c r="F1247" s="2" t="s">
        <v>3199</v>
      </c>
      <c r="G1247" s="2" t="s">
        <v>3200</v>
      </c>
      <c r="H1247" s="2" t="s">
        <v>356</v>
      </c>
      <c r="I1247" s="2" t="s">
        <v>939</v>
      </c>
      <c r="J1247" s="2" t="s">
        <v>31</v>
      </c>
      <c r="K1247" s="2" t="s">
        <v>31</v>
      </c>
      <c r="L1247" s="2" t="s">
        <v>513</v>
      </c>
      <c r="M1247" s="2" t="s">
        <v>32</v>
      </c>
      <c r="N1247" s="2" t="s">
        <v>647</v>
      </c>
      <c r="O1247" s="2" t="s">
        <v>309</v>
      </c>
      <c r="P1247" s="2" t="s">
        <v>2853</v>
      </c>
      <c r="Q1247" s="2" t="s">
        <v>348</v>
      </c>
      <c r="R1247" s="2" t="s">
        <v>361</v>
      </c>
      <c r="S1247" s="2" t="s">
        <v>35</v>
      </c>
      <c r="T1247" s="144">
        <v>4.1340000000000003</v>
      </c>
      <c r="U1247" s="2" t="s">
        <v>3201</v>
      </c>
      <c r="V1247" s="155">
        <v>2.2499999999999999E-2</v>
      </c>
      <c r="W1247" s="157">
        <v>3.0800000000000001E-2</v>
      </c>
      <c r="X1247" s="4" t="s">
        <v>597</v>
      </c>
      <c r="Y1247" s="4" t="s">
        <v>309</v>
      </c>
      <c r="Z1247" s="144">
        <v>689204.75</v>
      </c>
      <c r="AA1247" s="144">
        <v>1</v>
      </c>
      <c r="AB1247" s="144">
        <v>111.19</v>
      </c>
      <c r="AC1247" s="144">
        <v>68.736999999999995</v>
      </c>
      <c r="AD1247" s="144">
        <v>835.06399999999996</v>
      </c>
      <c r="AG1247" s="2" t="s">
        <v>37</v>
      </c>
      <c r="AH1247" s="144">
        <v>5.4500000000000002E-4</v>
      </c>
      <c r="AI1247" s="157">
        <v>9.1154743837245002E-3</v>
      </c>
      <c r="AJ1247" s="157">
        <v>2.87222519335293E-3</v>
      </c>
      <c r="AK1247" s="177"/>
    </row>
    <row r="1248" spans="1:37">
      <c r="A1248" s="2" t="s">
        <v>153</v>
      </c>
      <c r="B1248" s="2">
        <v>8679</v>
      </c>
      <c r="C1248" s="2" t="s">
        <v>2133</v>
      </c>
      <c r="D1248" s="2" t="s">
        <v>2134</v>
      </c>
      <c r="E1248" s="4" t="s">
        <v>353</v>
      </c>
      <c r="F1248" s="2" t="s">
        <v>3205</v>
      </c>
      <c r="G1248" s="2" t="s">
        <v>3206</v>
      </c>
      <c r="H1248" s="2" t="s">
        <v>356</v>
      </c>
      <c r="I1248" s="2" t="s">
        <v>1149</v>
      </c>
      <c r="J1248" s="2" t="s">
        <v>31</v>
      </c>
      <c r="K1248" s="2" t="s">
        <v>31</v>
      </c>
      <c r="L1248" s="2" t="s">
        <v>513</v>
      </c>
      <c r="M1248" s="2" t="s">
        <v>32</v>
      </c>
      <c r="N1248" s="2" t="s">
        <v>647</v>
      </c>
      <c r="O1248" s="2" t="s">
        <v>309</v>
      </c>
      <c r="P1248" s="2" t="s">
        <v>2853</v>
      </c>
      <c r="Q1248" s="2" t="s">
        <v>348</v>
      </c>
      <c r="R1248" s="2" t="s">
        <v>361</v>
      </c>
      <c r="S1248" s="2" t="s">
        <v>35</v>
      </c>
      <c r="T1248" s="144">
        <v>0.496</v>
      </c>
      <c r="U1248" s="2" t="s">
        <v>3207</v>
      </c>
      <c r="V1248" s="155">
        <v>3.5000000000000003E-2</v>
      </c>
      <c r="W1248" s="157">
        <v>4.3159999999999997E-2</v>
      </c>
      <c r="X1248" s="4" t="s">
        <v>597</v>
      </c>
      <c r="Y1248" s="4" t="s">
        <v>309</v>
      </c>
      <c r="Z1248" s="144">
        <v>259578.47</v>
      </c>
      <c r="AA1248" s="144">
        <v>1</v>
      </c>
      <c r="AB1248" s="144">
        <v>99.52</v>
      </c>
      <c r="AD1248" s="144">
        <v>258.33199999999999</v>
      </c>
      <c r="AG1248" s="2" t="s">
        <v>37</v>
      </c>
      <c r="AH1248" s="144">
        <v>3.7300000000000001E-4</v>
      </c>
      <c r="AI1248" s="157">
        <v>2.8199317020672098E-3</v>
      </c>
      <c r="AJ1248" s="157">
        <v>8.8854167509630803E-4</v>
      </c>
      <c r="AK1248" s="177"/>
    </row>
    <row r="1249" spans="1:37">
      <c r="A1249" s="2" t="s">
        <v>153</v>
      </c>
      <c r="B1249" s="2">
        <v>8679</v>
      </c>
      <c r="C1249" s="2" t="s">
        <v>2133</v>
      </c>
      <c r="D1249" s="2" t="s">
        <v>2134</v>
      </c>
      <c r="E1249" s="4" t="s">
        <v>353</v>
      </c>
      <c r="F1249" s="2" t="s">
        <v>3208</v>
      </c>
      <c r="G1249" s="2" t="s">
        <v>3209</v>
      </c>
      <c r="H1249" s="2" t="s">
        <v>356</v>
      </c>
      <c r="I1249" s="2" t="s">
        <v>939</v>
      </c>
      <c r="J1249" s="2" t="s">
        <v>31</v>
      </c>
      <c r="K1249" s="2" t="s">
        <v>31</v>
      </c>
      <c r="L1249" s="2" t="s">
        <v>513</v>
      </c>
      <c r="M1249" s="2" t="s">
        <v>32</v>
      </c>
      <c r="N1249" s="2" t="s">
        <v>647</v>
      </c>
      <c r="O1249" s="2" t="s">
        <v>309</v>
      </c>
      <c r="P1249" s="2" t="s">
        <v>2853</v>
      </c>
      <c r="Q1249" s="2" t="s">
        <v>348</v>
      </c>
      <c r="R1249" s="2" t="s">
        <v>361</v>
      </c>
      <c r="S1249" s="2" t="s">
        <v>35</v>
      </c>
      <c r="T1249" s="144">
        <v>2.577</v>
      </c>
      <c r="U1249" s="2" t="s">
        <v>2957</v>
      </c>
      <c r="V1249" s="155">
        <v>2.35E-2</v>
      </c>
      <c r="W1249" s="157">
        <v>2.5690000000000001E-2</v>
      </c>
      <c r="X1249" s="4" t="s">
        <v>597</v>
      </c>
      <c r="Y1249" s="4" t="s">
        <v>309</v>
      </c>
      <c r="Z1249" s="144">
        <v>495344.81</v>
      </c>
      <c r="AA1249" s="144">
        <v>1</v>
      </c>
      <c r="AB1249" s="144">
        <v>114.98</v>
      </c>
      <c r="AD1249" s="144">
        <v>569.54700000000003</v>
      </c>
      <c r="AG1249" s="2" t="s">
        <v>37</v>
      </c>
      <c r="AH1249" s="144">
        <v>5.2700000000000002E-4</v>
      </c>
      <c r="AI1249" s="157">
        <v>6.2171232300388601E-3</v>
      </c>
      <c r="AJ1249" s="157">
        <v>1.95897407197816E-3</v>
      </c>
      <c r="AK1249" s="177"/>
    </row>
    <row r="1250" spans="1:37">
      <c r="A1250" s="2" t="s">
        <v>153</v>
      </c>
      <c r="B1250" s="2">
        <v>8679</v>
      </c>
      <c r="C1250" s="2" t="s">
        <v>2137</v>
      </c>
      <c r="D1250" s="2" t="s">
        <v>2138</v>
      </c>
      <c r="E1250" s="4" t="s">
        <v>353</v>
      </c>
      <c r="F1250" s="2" t="s">
        <v>3210</v>
      </c>
      <c r="G1250" s="2" t="s">
        <v>3211</v>
      </c>
      <c r="H1250" s="2" t="s">
        <v>356</v>
      </c>
      <c r="I1250" s="2" t="s">
        <v>939</v>
      </c>
      <c r="J1250" s="2" t="s">
        <v>31</v>
      </c>
      <c r="K1250" s="2" t="s">
        <v>31</v>
      </c>
      <c r="L1250" s="2" t="s">
        <v>513</v>
      </c>
      <c r="M1250" s="2" t="s">
        <v>32</v>
      </c>
      <c r="N1250" s="2" t="s">
        <v>647</v>
      </c>
      <c r="O1250" s="2" t="s">
        <v>309</v>
      </c>
      <c r="P1250" s="2" t="s">
        <v>2874</v>
      </c>
      <c r="Q1250" s="2" t="s">
        <v>599</v>
      </c>
      <c r="R1250" s="2" t="s">
        <v>361</v>
      </c>
      <c r="S1250" s="2" t="s">
        <v>35</v>
      </c>
      <c r="T1250" s="144">
        <v>4.4390000000000001</v>
      </c>
      <c r="U1250" s="2" t="s">
        <v>2905</v>
      </c>
      <c r="V1250" s="155">
        <v>8.5000000000000006E-3</v>
      </c>
      <c r="W1250" s="157">
        <v>3.5560000000000001E-2</v>
      </c>
      <c r="X1250" s="4" t="s">
        <v>597</v>
      </c>
      <c r="Y1250" s="4" t="s">
        <v>309</v>
      </c>
      <c r="Z1250" s="144">
        <v>253000</v>
      </c>
      <c r="AA1250" s="144">
        <v>1</v>
      </c>
      <c r="AB1250" s="144">
        <v>99.88</v>
      </c>
      <c r="AD1250" s="144">
        <v>252.696</v>
      </c>
      <c r="AG1250" s="2" t="s">
        <v>37</v>
      </c>
      <c r="AH1250" s="144">
        <v>3.8400000000000001E-4</v>
      </c>
      <c r="AI1250" s="157">
        <v>2.75840866990496E-3</v>
      </c>
      <c r="AJ1250" s="157">
        <v>8.6915617791764497E-4</v>
      </c>
      <c r="AK1250" s="177"/>
    </row>
    <row r="1251" spans="1:37">
      <c r="A1251" s="2" t="s">
        <v>153</v>
      </c>
      <c r="B1251" s="2">
        <v>8679</v>
      </c>
      <c r="C1251" s="2" t="s">
        <v>2137</v>
      </c>
      <c r="D1251" s="2" t="s">
        <v>2138</v>
      </c>
      <c r="E1251" s="4" t="s">
        <v>353</v>
      </c>
      <c r="F1251" s="2" t="s">
        <v>3212</v>
      </c>
      <c r="G1251" s="2" t="s">
        <v>3213</v>
      </c>
      <c r="H1251" s="2" t="s">
        <v>356</v>
      </c>
      <c r="I1251" s="2" t="s">
        <v>939</v>
      </c>
      <c r="J1251" s="2" t="s">
        <v>31</v>
      </c>
      <c r="K1251" s="2" t="s">
        <v>31</v>
      </c>
      <c r="L1251" s="2" t="s">
        <v>513</v>
      </c>
      <c r="M1251" s="2" t="s">
        <v>32</v>
      </c>
      <c r="N1251" s="2" t="s">
        <v>647</v>
      </c>
      <c r="O1251" s="2" t="s">
        <v>309</v>
      </c>
      <c r="P1251" s="2" t="s">
        <v>2874</v>
      </c>
      <c r="Q1251" s="2" t="s">
        <v>599</v>
      </c>
      <c r="R1251" s="2" t="s">
        <v>361</v>
      </c>
      <c r="S1251" s="2" t="s">
        <v>35</v>
      </c>
      <c r="T1251" s="144">
        <v>5.8849999999999998</v>
      </c>
      <c r="U1251" s="2" t="s">
        <v>3157</v>
      </c>
      <c r="V1251" s="155">
        <v>3.1800000000000002E-2</v>
      </c>
      <c r="W1251" s="157">
        <v>3.8390000000000001E-2</v>
      </c>
      <c r="X1251" s="4" t="s">
        <v>597</v>
      </c>
      <c r="Y1251" s="4" t="s">
        <v>309</v>
      </c>
      <c r="Z1251" s="144">
        <v>227500</v>
      </c>
      <c r="AA1251" s="144">
        <v>1</v>
      </c>
      <c r="AB1251" s="144">
        <v>102.42</v>
      </c>
      <c r="AD1251" s="144">
        <v>233.006</v>
      </c>
      <c r="AG1251" s="2" t="s">
        <v>37</v>
      </c>
      <c r="AH1251" s="144">
        <v>5.3200000000000003E-4</v>
      </c>
      <c r="AI1251" s="157">
        <v>2.54346477170051E-3</v>
      </c>
      <c r="AJ1251" s="157">
        <v>8.0142878890949705E-4</v>
      </c>
      <c r="AK1251" s="177"/>
    </row>
    <row r="1252" spans="1:37">
      <c r="A1252" s="2" t="s">
        <v>153</v>
      </c>
      <c r="B1252" s="2">
        <v>8679</v>
      </c>
      <c r="C1252" s="2" t="s">
        <v>3744</v>
      </c>
      <c r="D1252" s="2" t="s">
        <v>3745</v>
      </c>
      <c r="E1252" s="4" t="s">
        <v>353</v>
      </c>
      <c r="F1252" s="2" t="s">
        <v>3746</v>
      </c>
      <c r="G1252" s="2" t="s">
        <v>3747</v>
      </c>
      <c r="H1252" s="2" t="s">
        <v>356</v>
      </c>
      <c r="I1252" s="2" t="s">
        <v>939</v>
      </c>
      <c r="J1252" s="2" t="s">
        <v>31</v>
      </c>
      <c r="K1252" s="2" t="s">
        <v>31</v>
      </c>
      <c r="L1252" s="2" t="s">
        <v>513</v>
      </c>
      <c r="M1252" s="2" t="s">
        <v>32</v>
      </c>
      <c r="N1252" s="2" t="s">
        <v>630</v>
      </c>
      <c r="O1252" s="2" t="s">
        <v>309</v>
      </c>
      <c r="P1252" s="2" t="s">
        <v>2913</v>
      </c>
      <c r="Q1252" s="2" t="s">
        <v>599</v>
      </c>
      <c r="R1252" s="2" t="s">
        <v>361</v>
      </c>
      <c r="S1252" s="2" t="s">
        <v>35</v>
      </c>
      <c r="T1252" s="144">
        <v>3.911</v>
      </c>
      <c r="U1252" s="2" t="s">
        <v>3748</v>
      </c>
      <c r="V1252" s="155">
        <v>2.07E-2</v>
      </c>
      <c r="W1252" s="157">
        <v>5.0009999999999999E-2</v>
      </c>
      <c r="X1252" s="4" t="s">
        <v>597</v>
      </c>
      <c r="Y1252" s="4" t="s">
        <v>309</v>
      </c>
      <c r="Z1252" s="144">
        <v>444586.89</v>
      </c>
      <c r="AA1252" s="144">
        <v>1</v>
      </c>
      <c r="AB1252" s="144">
        <v>98.87</v>
      </c>
      <c r="AD1252" s="144">
        <v>439.56299999999999</v>
      </c>
      <c r="AG1252" s="2" t="s">
        <v>37</v>
      </c>
      <c r="AH1252" s="144">
        <v>9.3199999999999999E-4</v>
      </c>
      <c r="AI1252" s="157">
        <v>4.7982264509964997E-3</v>
      </c>
      <c r="AJ1252" s="157">
        <v>1.51188915856879E-3</v>
      </c>
      <c r="AK1252" s="177"/>
    </row>
    <row r="1253" spans="1:37">
      <c r="A1253" s="2" t="s">
        <v>153</v>
      </c>
      <c r="B1253" s="2">
        <v>8679</v>
      </c>
      <c r="C1253" s="2" t="s">
        <v>3216</v>
      </c>
      <c r="D1253" s="2" t="s">
        <v>3217</v>
      </c>
      <c r="E1253" s="4" t="s">
        <v>353</v>
      </c>
      <c r="F1253" s="2" t="s">
        <v>3218</v>
      </c>
      <c r="G1253" s="2" t="s">
        <v>3219</v>
      </c>
      <c r="H1253" s="2" t="s">
        <v>356</v>
      </c>
      <c r="I1253" s="2" t="s">
        <v>939</v>
      </c>
      <c r="J1253" s="2" t="s">
        <v>31</v>
      </c>
      <c r="K1253" s="2" t="s">
        <v>31</v>
      </c>
      <c r="L1253" s="2" t="s">
        <v>513</v>
      </c>
      <c r="M1253" s="2" t="s">
        <v>32</v>
      </c>
      <c r="N1253" s="2" t="s">
        <v>661</v>
      </c>
      <c r="O1253" s="2" t="s">
        <v>309</v>
      </c>
      <c r="P1253" s="2" t="s">
        <v>347</v>
      </c>
      <c r="Q1253" s="2" t="s">
        <v>348</v>
      </c>
      <c r="R1253" s="2" t="s">
        <v>361</v>
      </c>
      <c r="S1253" s="2" t="s">
        <v>35</v>
      </c>
      <c r="T1253" s="144">
        <v>11.7</v>
      </c>
      <c r="U1253" s="2" t="s">
        <v>3220</v>
      </c>
      <c r="V1253" s="155">
        <v>2.07E-2</v>
      </c>
      <c r="W1253" s="157">
        <v>3.2730000000000002E-2</v>
      </c>
      <c r="X1253" s="4" t="s">
        <v>597</v>
      </c>
      <c r="Y1253" s="4" t="s">
        <v>309</v>
      </c>
      <c r="Z1253" s="144">
        <v>1295523.6599999999</v>
      </c>
      <c r="AA1253" s="144">
        <v>1</v>
      </c>
      <c r="AB1253" s="144">
        <v>97.32</v>
      </c>
      <c r="AD1253" s="144">
        <v>1260.8040000000001</v>
      </c>
      <c r="AG1253" s="2" t="s">
        <v>37</v>
      </c>
      <c r="AH1253" s="144">
        <v>2.8499999999999999E-4</v>
      </c>
      <c r="AI1253" s="157">
        <v>1.37628064854239E-2</v>
      </c>
      <c r="AJ1253" s="157">
        <v>4.33656854867098E-3</v>
      </c>
      <c r="AK1253" s="177"/>
    </row>
    <row r="1254" spans="1:37">
      <c r="A1254" s="2" t="s">
        <v>153</v>
      </c>
      <c r="B1254" s="2">
        <v>8679</v>
      </c>
      <c r="C1254" s="2" t="s">
        <v>2145</v>
      </c>
      <c r="D1254" s="2" t="s">
        <v>2146</v>
      </c>
      <c r="E1254" s="4" t="s">
        <v>353</v>
      </c>
      <c r="F1254" s="2" t="s">
        <v>3754</v>
      </c>
      <c r="G1254" s="2" t="s">
        <v>3755</v>
      </c>
      <c r="H1254" s="2" t="s">
        <v>356</v>
      </c>
      <c r="I1254" s="2" t="s">
        <v>1152</v>
      </c>
      <c r="J1254" s="2" t="s">
        <v>31</v>
      </c>
      <c r="K1254" s="2" t="s">
        <v>135</v>
      </c>
      <c r="L1254" s="2" t="s">
        <v>513</v>
      </c>
      <c r="M1254" s="2" t="s">
        <v>32</v>
      </c>
      <c r="N1254" s="2" t="s">
        <v>637</v>
      </c>
      <c r="O1254" s="2" t="s">
        <v>309</v>
      </c>
      <c r="P1254" s="2" t="s">
        <v>360</v>
      </c>
      <c r="Q1254" s="20" t="s">
        <v>360</v>
      </c>
      <c r="R1254" s="20" t="s">
        <v>360</v>
      </c>
      <c r="S1254" s="2" t="s">
        <v>35</v>
      </c>
      <c r="T1254" s="144">
        <v>2.4</v>
      </c>
      <c r="U1254" s="2" t="s">
        <v>3191</v>
      </c>
      <c r="V1254" s="155">
        <v>0.05</v>
      </c>
      <c r="W1254" s="157">
        <v>1E-4</v>
      </c>
      <c r="X1254" s="4" t="s">
        <v>597</v>
      </c>
      <c r="Y1254" s="4" t="s">
        <v>309</v>
      </c>
      <c r="Z1254" s="144">
        <v>57000</v>
      </c>
      <c r="AA1254" s="144">
        <v>1</v>
      </c>
      <c r="AB1254" s="144">
        <v>187.9</v>
      </c>
      <c r="AD1254" s="144">
        <v>107.10299999999999</v>
      </c>
      <c r="AG1254" s="2" t="s">
        <v>37</v>
      </c>
      <c r="AH1254" s="144">
        <v>3.68E-4</v>
      </c>
      <c r="AI1254" s="157">
        <v>1.16912565344354E-3</v>
      </c>
      <c r="AJ1254" s="157">
        <v>3.6838369728857802E-4</v>
      </c>
      <c r="AK1254" s="177"/>
    </row>
    <row r="1255" spans="1:37">
      <c r="A1255" s="2" t="s">
        <v>153</v>
      </c>
      <c r="B1255" s="2">
        <v>8679</v>
      </c>
      <c r="C1255" s="2" t="s">
        <v>2145</v>
      </c>
      <c r="D1255" s="2" t="s">
        <v>2146</v>
      </c>
      <c r="E1255" s="4" t="s">
        <v>353</v>
      </c>
      <c r="F1255" s="2" t="s">
        <v>3221</v>
      </c>
      <c r="G1255" s="2" t="s">
        <v>3222</v>
      </c>
      <c r="H1255" s="2" t="s">
        <v>356</v>
      </c>
      <c r="I1255" s="2" t="s">
        <v>1149</v>
      </c>
      <c r="J1255" s="2" t="s">
        <v>134</v>
      </c>
      <c r="K1255" s="2" t="s">
        <v>135</v>
      </c>
      <c r="L1255" s="2" t="s">
        <v>513</v>
      </c>
      <c r="M1255" s="2" t="s">
        <v>32</v>
      </c>
      <c r="N1255" s="2" t="s">
        <v>637</v>
      </c>
      <c r="O1255" s="2" t="s">
        <v>309</v>
      </c>
      <c r="P1255" s="2" t="s">
        <v>2846</v>
      </c>
      <c r="Q1255" s="2" t="s">
        <v>348</v>
      </c>
      <c r="R1255" s="2" t="s">
        <v>361</v>
      </c>
      <c r="S1255" s="2" t="s">
        <v>35</v>
      </c>
      <c r="T1255" s="144">
        <v>3.367</v>
      </c>
      <c r="U1255" s="2" t="s">
        <v>3081</v>
      </c>
      <c r="V1255" s="155">
        <v>6.5000000000000002E-2</v>
      </c>
      <c r="W1255" s="157">
        <v>6.7530000000000007E-2</v>
      </c>
      <c r="X1255" s="4" t="s">
        <v>597</v>
      </c>
      <c r="Y1255" s="4" t="s">
        <v>309</v>
      </c>
      <c r="Z1255" s="144">
        <v>156594</v>
      </c>
      <c r="AA1255" s="144">
        <v>1</v>
      </c>
      <c r="AB1255" s="144">
        <v>99.37</v>
      </c>
      <c r="AD1255" s="144">
        <v>155.607</v>
      </c>
      <c r="AG1255" s="2" t="s">
        <v>37</v>
      </c>
      <c r="AH1255" s="144">
        <v>3.1300000000000002E-4</v>
      </c>
      <c r="AI1255" s="157">
        <v>1.6985954714724501E-3</v>
      </c>
      <c r="AJ1255" s="157">
        <v>5.3521610627191101E-4</v>
      </c>
      <c r="AK1255" s="177"/>
    </row>
    <row r="1256" spans="1:37">
      <c r="A1256" s="2" t="s">
        <v>153</v>
      </c>
      <c r="B1256" s="2">
        <v>8679</v>
      </c>
      <c r="C1256" s="2" t="s">
        <v>2145</v>
      </c>
      <c r="D1256" s="2" t="s">
        <v>2146</v>
      </c>
      <c r="E1256" s="4" t="s">
        <v>353</v>
      </c>
      <c r="F1256" s="2" t="s">
        <v>3223</v>
      </c>
      <c r="G1256" s="2" t="s">
        <v>3224</v>
      </c>
      <c r="H1256" s="2" t="s">
        <v>34</v>
      </c>
      <c r="I1256" s="2" t="s">
        <v>1149</v>
      </c>
      <c r="J1256" s="2" t="s">
        <v>31</v>
      </c>
      <c r="K1256" s="2" t="s">
        <v>31</v>
      </c>
      <c r="L1256" s="2" t="s">
        <v>515</v>
      </c>
      <c r="M1256" s="2" t="s">
        <v>32</v>
      </c>
      <c r="N1256" s="2" t="s">
        <v>637</v>
      </c>
      <c r="O1256" s="2" t="s">
        <v>309</v>
      </c>
      <c r="P1256" s="2" t="s">
        <v>2846</v>
      </c>
      <c r="Q1256" s="2" t="s">
        <v>348</v>
      </c>
      <c r="R1256" s="2" t="s">
        <v>361</v>
      </c>
      <c r="S1256" s="2" t="s">
        <v>35</v>
      </c>
      <c r="T1256" s="144">
        <v>3.29</v>
      </c>
      <c r="U1256" s="2" t="s">
        <v>3081</v>
      </c>
      <c r="V1256" s="155">
        <v>6.5000000000000002E-2</v>
      </c>
      <c r="W1256" s="157">
        <v>6.7239999999999994E-2</v>
      </c>
      <c r="X1256" s="4" t="s">
        <v>597</v>
      </c>
      <c r="Y1256" s="4" t="s">
        <v>309</v>
      </c>
      <c r="Z1256" s="144">
        <v>300733</v>
      </c>
      <c r="AA1256" s="144">
        <v>1</v>
      </c>
      <c r="AB1256" s="144">
        <v>99.150999999999996</v>
      </c>
      <c r="AD1256" s="144">
        <v>298.18099999999998</v>
      </c>
      <c r="AG1256" s="2" t="s">
        <v>37</v>
      </c>
      <c r="AH1256" s="144">
        <v>0</v>
      </c>
      <c r="AI1256" s="157">
        <v>3.2549133412269598E-3</v>
      </c>
      <c r="AJ1256" s="157">
        <v>1.0256014889959901E-3</v>
      </c>
      <c r="AK1256" s="177"/>
    </row>
    <row r="1257" spans="1:37">
      <c r="A1257" s="2" t="s">
        <v>153</v>
      </c>
      <c r="B1257" s="2">
        <v>8679</v>
      </c>
      <c r="C1257" s="2" t="s">
        <v>3225</v>
      </c>
      <c r="D1257" s="2" t="s">
        <v>3226</v>
      </c>
      <c r="E1257" s="4" t="s">
        <v>353</v>
      </c>
      <c r="F1257" s="2" t="s">
        <v>3227</v>
      </c>
      <c r="G1257" s="2" t="s">
        <v>3228</v>
      </c>
      <c r="H1257" s="2" t="s">
        <v>356</v>
      </c>
      <c r="I1257" s="2" t="s">
        <v>1150</v>
      </c>
      <c r="J1257" s="2" t="s">
        <v>31</v>
      </c>
      <c r="K1257" s="2" t="s">
        <v>31</v>
      </c>
      <c r="L1257" s="2" t="s">
        <v>513</v>
      </c>
      <c r="M1257" s="2" t="s">
        <v>32</v>
      </c>
      <c r="N1257" s="2" t="s">
        <v>624</v>
      </c>
      <c r="O1257" s="2" t="s">
        <v>309</v>
      </c>
      <c r="P1257" s="2" t="s">
        <v>360</v>
      </c>
      <c r="Q1257" s="20" t="s">
        <v>360</v>
      </c>
      <c r="R1257" s="20" t="s">
        <v>360</v>
      </c>
      <c r="S1257" s="2" t="s">
        <v>35</v>
      </c>
      <c r="T1257" s="144">
        <v>4.0789999999999997</v>
      </c>
      <c r="U1257" s="2" t="s">
        <v>2865</v>
      </c>
      <c r="V1257" s="155">
        <v>0.05</v>
      </c>
      <c r="W1257" s="157">
        <v>5.0389999999999997E-2</v>
      </c>
      <c r="X1257" s="4" t="s">
        <v>597</v>
      </c>
      <c r="Y1257" s="4" t="s">
        <v>309</v>
      </c>
      <c r="Z1257" s="144">
        <v>430000</v>
      </c>
      <c r="AA1257" s="144">
        <v>1</v>
      </c>
      <c r="AB1257" s="144">
        <v>100.1</v>
      </c>
      <c r="AD1257" s="144">
        <v>430.43</v>
      </c>
      <c r="AG1257" s="2" t="s">
        <v>37</v>
      </c>
      <c r="AH1257" s="144">
        <v>1.0549999999999999E-3</v>
      </c>
      <c r="AI1257" s="157">
        <v>4.6985309002708104E-3</v>
      </c>
      <c r="AJ1257" s="157">
        <v>1.4804757553376E-3</v>
      </c>
      <c r="AK1257" s="177"/>
    </row>
    <row r="1258" spans="1:37">
      <c r="A1258" s="2" t="s">
        <v>153</v>
      </c>
      <c r="B1258" s="2">
        <v>8679</v>
      </c>
      <c r="C1258" s="2" t="s">
        <v>3229</v>
      </c>
      <c r="D1258" s="2" t="s">
        <v>3230</v>
      </c>
      <c r="E1258" s="4" t="s">
        <v>353</v>
      </c>
      <c r="F1258" s="2" t="s">
        <v>3763</v>
      </c>
      <c r="G1258" s="2" t="s">
        <v>3764</v>
      </c>
      <c r="H1258" s="2" t="s">
        <v>356</v>
      </c>
      <c r="I1258" s="2" t="s">
        <v>1149</v>
      </c>
      <c r="J1258" s="2" t="s">
        <v>31</v>
      </c>
      <c r="K1258" s="2" t="s">
        <v>31</v>
      </c>
      <c r="L1258" s="2" t="s">
        <v>513</v>
      </c>
      <c r="M1258" s="2" t="s">
        <v>32</v>
      </c>
      <c r="N1258" s="2" t="s">
        <v>647</v>
      </c>
      <c r="O1258" s="2" t="s">
        <v>309</v>
      </c>
      <c r="P1258" s="2" t="s">
        <v>2965</v>
      </c>
      <c r="Q1258" s="2" t="s">
        <v>348</v>
      </c>
      <c r="R1258" s="2" t="s">
        <v>361</v>
      </c>
      <c r="S1258" s="2" t="s">
        <v>35</v>
      </c>
      <c r="T1258" s="144">
        <v>3.1429999999999998</v>
      </c>
      <c r="U1258" s="2" t="s">
        <v>2865</v>
      </c>
      <c r="V1258" s="155">
        <v>3.95E-2</v>
      </c>
      <c r="W1258" s="157">
        <v>7.6579999999999995E-2</v>
      </c>
      <c r="X1258" s="4" t="s">
        <v>597</v>
      </c>
      <c r="Y1258" s="4" t="s">
        <v>309</v>
      </c>
      <c r="Z1258" s="144">
        <v>368261.94</v>
      </c>
      <c r="AA1258" s="144">
        <v>1</v>
      </c>
      <c r="AB1258" s="144">
        <v>89.43</v>
      </c>
      <c r="AD1258" s="144">
        <v>329.33699999999999</v>
      </c>
      <c r="AG1258" s="2" t="s">
        <v>37</v>
      </c>
      <c r="AH1258" s="144">
        <v>2.8899999999999998E-4</v>
      </c>
      <c r="AI1258" s="157">
        <v>3.5950060182602301E-3</v>
      </c>
      <c r="AJ1258" s="157">
        <v>1.1327624236801899E-3</v>
      </c>
      <c r="AK1258" s="177"/>
    </row>
    <row r="1259" spans="1:37">
      <c r="A1259" s="2" t="s">
        <v>153</v>
      </c>
      <c r="B1259" s="2">
        <v>8679</v>
      </c>
      <c r="C1259" s="2" t="s">
        <v>3229</v>
      </c>
      <c r="D1259" s="2" t="s">
        <v>3230</v>
      </c>
      <c r="E1259" s="4" t="s">
        <v>353</v>
      </c>
      <c r="F1259" s="2" t="s">
        <v>3231</v>
      </c>
      <c r="G1259" s="2" t="s">
        <v>3232</v>
      </c>
      <c r="H1259" s="2" t="s">
        <v>356</v>
      </c>
      <c r="I1259" s="2" t="s">
        <v>939</v>
      </c>
      <c r="J1259" s="2" t="s">
        <v>31</v>
      </c>
      <c r="K1259" s="2" t="s">
        <v>31</v>
      </c>
      <c r="L1259" s="2" t="s">
        <v>513</v>
      </c>
      <c r="M1259" s="2" t="s">
        <v>32</v>
      </c>
      <c r="N1259" s="2" t="s">
        <v>647</v>
      </c>
      <c r="O1259" s="2" t="s">
        <v>309</v>
      </c>
      <c r="P1259" s="2" t="s">
        <v>2965</v>
      </c>
      <c r="Q1259" s="2" t="s">
        <v>348</v>
      </c>
      <c r="R1259" s="2" t="s">
        <v>361</v>
      </c>
      <c r="S1259" s="2" t="s">
        <v>35</v>
      </c>
      <c r="T1259" s="144">
        <v>4.2939999999999996</v>
      </c>
      <c r="U1259" s="2" t="s">
        <v>2865</v>
      </c>
      <c r="V1259" s="155">
        <v>3.6200000000000003E-2</v>
      </c>
      <c r="W1259" s="157">
        <v>4.122E-2</v>
      </c>
      <c r="X1259" s="4" t="s">
        <v>597</v>
      </c>
      <c r="Y1259" s="4" t="s">
        <v>309</v>
      </c>
      <c r="Z1259" s="144">
        <v>115555</v>
      </c>
      <c r="AA1259" s="144">
        <v>1</v>
      </c>
      <c r="AB1259" s="144">
        <v>102.52</v>
      </c>
      <c r="AD1259" s="144">
        <v>118.467</v>
      </c>
      <c r="AG1259" s="2" t="s">
        <v>37</v>
      </c>
      <c r="AH1259" s="144">
        <v>6.6000000000000005E-5</v>
      </c>
      <c r="AI1259" s="157">
        <v>1.29317378989139E-3</v>
      </c>
      <c r="AJ1259" s="157">
        <v>4.0747043788982802E-4</v>
      </c>
      <c r="AK1259" s="177"/>
    </row>
    <row r="1260" spans="1:37">
      <c r="A1260" s="2" t="s">
        <v>153</v>
      </c>
      <c r="B1260" s="2">
        <v>8679</v>
      </c>
      <c r="C1260" s="2" t="s">
        <v>3233</v>
      </c>
      <c r="D1260" s="2" t="s">
        <v>3234</v>
      </c>
      <c r="E1260" s="4" t="s">
        <v>353</v>
      </c>
      <c r="F1260" s="2" t="s">
        <v>3235</v>
      </c>
      <c r="G1260" s="2" t="s">
        <v>3236</v>
      </c>
      <c r="H1260" s="2" t="s">
        <v>356</v>
      </c>
      <c r="I1260" s="2" t="s">
        <v>939</v>
      </c>
      <c r="J1260" s="2" t="s">
        <v>31</v>
      </c>
      <c r="K1260" s="2" t="s">
        <v>31</v>
      </c>
      <c r="L1260" s="2" t="s">
        <v>513</v>
      </c>
      <c r="M1260" s="2" t="s">
        <v>32</v>
      </c>
      <c r="N1260" s="2" t="s">
        <v>647</v>
      </c>
      <c r="O1260" s="2" t="s">
        <v>309</v>
      </c>
      <c r="P1260" s="2" t="s">
        <v>137</v>
      </c>
      <c r="Q1260" s="2" t="s">
        <v>599</v>
      </c>
      <c r="R1260" s="2" t="s">
        <v>361</v>
      </c>
      <c r="S1260" s="2" t="s">
        <v>35</v>
      </c>
      <c r="T1260" s="144">
        <v>5.2370000000000001</v>
      </c>
      <c r="U1260" s="2" t="s">
        <v>3157</v>
      </c>
      <c r="V1260" s="155">
        <v>1.6500000000000001E-2</v>
      </c>
      <c r="W1260" s="157">
        <v>2.8119999999999999E-2</v>
      </c>
      <c r="X1260" s="4" t="s">
        <v>597</v>
      </c>
      <c r="Y1260" s="4" t="s">
        <v>309</v>
      </c>
      <c r="Z1260" s="144">
        <v>430425</v>
      </c>
      <c r="AA1260" s="144">
        <v>1</v>
      </c>
      <c r="AB1260" s="144">
        <v>107.94</v>
      </c>
      <c r="AD1260" s="144">
        <v>464.601</v>
      </c>
      <c r="AG1260" s="2" t="s">
        <v>37</v>
      </c>
      <c r="AH1260" s="144">
        <v>2.03E-4</v>
      </c>
      <c r="AI1260" s="157">
        <v>5.0715353406392202E-3</v>
      </c>
      <c r="AJ1260" s="157">
        <v>1.59800696718232E-3</v>
      </c>
      <c r="AK1260" s="177"/>
    </row>
    <row r="1261" spans="1:37">
      <c r="A1261" s="2" t="s">
        <v>153</v>
      </c>
      <c r="B1261" s="2">
        <v>8679</v>
      </c>
      <c r="C1261" s="2" t="s">
        <v>3233</v>
      </c>
      <c r="D1261" s="2" t="s">
        <v>3234</v>
      </c>
      <c r="E1261" s="4" t="s">
        <v>353</v>
      </c>
      <c r="F1261" s="2" t="s">
        <v>3237</v>
      </c>
      <c r="G1261" s="2" t="s">
        <v>3238</v>
      </c>
      <c r="H1261" s="2" t="s">
        <v>356</v>
      </c>
      <c r="I1261" s="2" t="s">
        <v>939</v>
      </c>
      <c r="J1261" s="2" t="s">
        <v>31</v>
      </c>
      <c r="K1261" s="2" t="s">
        <v>31</v>
      </c>
      <c r="L1261" s="2" t="s">
        <v>513</v>
      </c>
      <c r="M1261" s="2" t="s">
        <v>32</v>
      </c>
      <c r="N1261" s="2" t="s">
        <v>647</v>
      </c>
      <c r="O1261" s="2" t="s">
        <v>309</v>
      </c>
      <c r="P1261" s="2" t="s">
        <v>137</v>
      </c>
      <c r="Q1261" s="2" t="s">
        <v>599</v>
      </c>
      <c r="R1261" s="2" t="s">
        <v>361</v>
      </c>
      <c r="S1261" s="2" t="s">
        <v>35</v>
      </c>
      <c r="T1261" s="144">
        <v>1.7070000000000001</v>
      </c>
      <c r="U1261" s="2" t="s">
        <v>3191</v>
      </c>
      <c r="V1261" s="155">
        <v>8.3000000000000001E-3</v>
      </c>
      <c r="W1261" s="157">
        <v>2.0580000000000001E-2</v>
      </c>
      <c r="X1261" s="4" t="s">
        <v>597</v>
      </c>
      <c r="Y1261" s="4" t="s">
        <v>309</v>
      </c>
      <c r="Z1261" s="144">
        <v>227606.65</v>
      </c>
      <c r="AA1261" s="144">
        <v>1</v>
      </c>
      <c r="AB1261" s="144">
        <v>111.94</v>
      </c>
      <c r="AD1261" s="144">
        <v>254.78299999999999</v>
      </c>
      <c r="AG1261" s="2" t="s">
        <v>37</v>
      </c>
      <c r="AH1261" s="144">
        <v>1.92E-4</v>
      </c>
      <c r="AI1261" s="157">
        <v>2.78118452101642E-3</v>
      </c>
      <c r="AJ1261" s="157">
        <v>8.7633269672605701E-4</v>
      </c>
      <c r="AK1261" s="177"/>
    </row>
    <row r="1262" spans="1:37">
      <c r="A1262" s="2" t="s">
        <v>153</v>
      </c>
      <c r="B1262" s="2">
        <v>8679</v>
      </c>
      <c r="C1262" s="2" t="s">
        <v>3239</v>
      </c>
      <c r="D1262" s="2" t="s">
        <v>3240</v>
      </c>
      <c r="E1262" s="4" t="s">
        <v>501</v>
      </c>
      <c r="F1262" s="2" t="s">
        <v>3241</v>
      </c>
      <c r="G1262" s="2" t="s">
        <v>3242</v>
      </c>
      <c r="H1262" s="2" t="s">
        <v>356</v>
      </c>
      <c r="I1262" s="2" t="s">
        <v>1149</v>
      </c>
      <c r="J1262" s="2" t="s">
        <v>31</v>
      </c>
      <c r="K1262" s="2" t="s">
        <v>31</v>
      </c>
      <c r="L1262" s="2" t="s">
        <v>513</v>
      </c>
      <c r="M1262" s="2" t="s">
        <v>32</v>
      </c>
      <c r="N1262" s="2" t="s">
        <v>648</v>
      </c>
      <c r="O1262" s="2" t="s">
        <v>309</v>
      </c>
      <c r="P1262" s="2" t="s">
        <v>2853</v>
      </c>
      <c r="Q1262" s="2" t="s">
        <v>348</v>
      </c>
      <c r="R1262" s="2" t="s">
        <v>361</v>
      </c>
      <c r="S1262" s="2" t="s">
        <v>35</v>
      </c>
      <c r="T1262" s="144">
        <v>2.694</v>
      </c>
      <c r="U1262" s="2" t="s">
        <v>3243</v>
      </c>
      <c r="V1262" s="155">
        <v>6.3500000000000001E-2</v>
      </c>
      <c r="W1262" s="157">
        <v>6.3530000000000003E-2</v>
      </c>
      <c r="X1262" s="4" t="s">
        <v>597</v>
      </c>
      <c r="Y1262" s="4" t="s">
        <v>309</v>
      </c>
      <c r="Z1262" s="144">
        <v>124000</v>
      </c>
      <c r="AA1262" s="144">
        <v>1</v>
      </c>
      <c r="AB1262" s="144">
        <v>100.28</v>
      </c>
      <c r="AD1262" s="144">
        <v>124.34699999999999</v>
      </c>
      <c r="AG1262" s="2" t="s">
        <v>37</v>
      </c>
      <c r="AH1262" s="144">
        <v>3.0200000000000002E-4</v>
      </c>
      <c r="AI1262" s="157">
        <v>1.35736161875835E-3</v>
      </c>
      <c r="AJ1262" s="157">
        <v>4.2769559474041199E-4</v>
      </c>
      <c r="AK1262" s="177"/>
    </row>
    <row r="1263" spans="1:37">
      <c r="A1263" s="2" t="s">
        <v>153</v>
      </c>
      <c r="B1263" s="2">
        <v>8679</v>
      </c>
      <c r="C1263" s="2" t="s">
        <v>3239</v>
      </c>
      <c r="D1263" s="2" t="s">
        <v>3240</v>
      </c>
      <c r="E1263" s="4" t="s">
        <v>501</v>
      </c>
      <c r="F1263" s="2" t="s">
        <v>3770</v>
      </c>
      <c r="G1263" s="2" t="s">
        <v>3771</v>
      </c>
      <c r="H1263" s="2" t="s">
        <v>356</v>
      </c>
      <c r="I1263" s="2" t="s">
        <v>1149</v>
      </c>
      <c r="J1263" s="2" t="s">
        <v>31</v>
      </c>
      <c r="K1263" s="2" t="s">
        <v>31</v>
      </c>
      <c r="L1263" s="2" t="s">
        <v>513</v>
      </c>
      <c r="M1263" s="2" t="s">
        <v>42</v>
      </c>
      <c r="N1263" s="2" t="s">
        <v>648</v>
      </c>
      <c r="O1263" s="2" t="s">
        <v>309</v>
      </c>
      <c r="P1263" s="2" t="s">
        <v>2853</v>
      </c>
      <c r="Q1263" s="2" t="s">
        <v>348</v>
      </c>
      <c r="R1263" s="2" t="s">
        <v>361</v>
      </c>
      <c r="S1263" s="2" t="s">
        <v>35</v>
      </c>
      <c r="T1263" s="144">
        <v>4.1710000000000003</v>
      </c>
      <c r="U1263" s="2" t="s">
        <v>3772</v>
      </c>
      <c r="V1263" s="155">
        <v>6.25E-2</v>
      </c>
      <c r="W1263" s="157">
        <v>6.5070000000000003E-2</v>
      </c>
      <c r="X1263" s="4" t="s">
        <v>597</v>
      </c>
      <c r="Y1263" s="4" t="s">
        <v>309</v>
      </c>
      <c r="Z1263" s="144">
        <v>212000</v>
      </c>
      <c r="AA1263" s="144">
        <v>1</v>
      </c>
      <c r="AB1263" s="144">
        <v>100.1</v>
      </c>
      <c r="AD1263" s="144">
        <v>212.21199999999999</v>
      </c>
      <c r="AG1263" s="2" t="s">
        <v>37</v>
      </c>
      <c r="AH1263" s="144">
        <v>3.8499999999999998E-4</v>
      </c>
      <c r="AI1263" s="157">
        <v>2.3164850019939801E-3</v>
      </c>
      <c r="AJ1263" s="157">
        <v>7.2990897705016498E-4</v>
      </c>
      <c r="AK1263" s="177"/>
    </row>
    <row r="1264" spans="1:37">
      <c r="A1264" s="2" t="s">
        <v>153</v>
      </c>
      <c r="B1264" s="2">
        <v>8679</v>
      </c>
      <c r="C1264" s="2" t="s">
        <v>3244</v>
      </c>
      <c r="D1264" s="2" t="s">
        <v>3245</v>
      </c>
      <c r="E1264" s="4" t="s">
        <v>353</v>
      </c>
      <c r="F1264" s="2" t="s">
        <v>3246</v>
      </c>
      <c r="G1264" s="2" t="s">
        <v>3247</v>
      </c>
      <c r="H1264" s="2" t="s">
        <v>356</v>
      </c>
      <c r="I1264" s="2" t="s">
        <v>939</v>
      </c>
      <c r="J1264" s="2" t="s">
        <v>31</v>
      </c>
      <c r="K1264" s="2" t="s">
        <v>31</v>
      </c>
      <c r="L1264" s="2" t="s">
        <v>513</v>
      </c>
      <c r="M1264" s="2" t="s">
        <v>32</v>
      </c>
      <c r="N1264" s="2" t="s">
        <v>661</v>
      </c>
      <c r="O1264" s="2" t="s">
        <v>309</v>
      </c>
      <c r="P1264" s="2" t="s">
        <v>3093</v>
      </c>
      <c r="Q1264" s="2" t="s">
        <v>348</v>
      </c>
      <c r="R1264" s="2" t="s">
        <v>361</v>
      </c>
      <c r="S1264" s="2" t="s">
        <v>35</v>
      </c>
      <c r="T1264" s="144">
        <v>5.72</v>
      </c>
      <c r="U1264" s="2" t="s">
        <v>3011</v>
      </c>
      <c r="V1264" s="155">
        <v>2.6499999999999999E-2</v>
      </c>
      <c r="W1264" s="157">
        <v>2.7709999999999999E-2</v>
      </c>
      <c r="X1264" s="4" t="s">
        <v>597</v>
      </c>
      <c r="Y1264" s="4" t="s">
        <v>309</v>
      </c>
      <c r="Z1264" s="144">
        <v>876240.02</v>
      </c>
      <c r="AA1264" s="144">
        <v>1</v>
      </c>
      <c r="AB1264" s="144">
        <v>113.29</v>
      </c>
      <c r="AD1264" s="144">
        <v>992.69200000000001</v>
      </c>
      <c r="AG1264" s="2" t="s">
        <v>37</v>
      </c>
      <c r="AH1264" s="144">
        <v>5.9500000000000004E-4</v>
      </c>
      <c r="AI1264" s="157">
        <v>1.08361302271591E-2</v>
      </c>
      <c r="AJ1264" s="157">
        <v>3.4143923757243601E-3</v>
      </c>
      <c r="AK1264" s="177"/>
    </row>
    <row r="1265" spans="1:37">
      <c r="A1265" s="2" t="s">
        <v>153</v>
      </c>
      <c r="B1265" s="2">
        <v>8679</v>
      </c>
      <c r="C1265" s="2" t="s">
        <v>2433</v>
      </c>
      <c r="D1265" s="2" t="s">
        <v>2434</v>
      </c>
      <c r="E1265" s="4" t="s">
        <v>353</v>
      </c>
      <c r="F1265" s="2" t="s">
        <v>3248</v>
      </c>
      <c r="G1265" s="2" t="s">
        <v>3249</v>
      </c>
      <c r="H1265" s="2" t="s">
        <v>356</v>
      </c>
      <c r="I1265" s="2" t="s">
        <v>1149</v>
      </c>
      <c r="J1265" s="2" t="s">
        <v>31</v>
      </c>
      <c r="K1265" s="2" t="s">
        <v>486</v>
      </c>
      <c r="L1265" s="2" t="s">
        <v>513</v>
      </c>
      <c r="M1265" s="2" t="s">
        <v>32</v>
      </c>
      <c r="N1265" s="2" t="s">
        <v>648</v>
      </c>
      <c r="O1265" s="2" t="s">
        <v>309</v>
      </c>
      <c r="P1265" s="2" t="s">
        <v>2917</v>
      </c>
      <c r="Q1265" s="2" t="s">
        <v>599</v>
      </c>
      <c r="R1265" s="2" t="s">
        <v>361</v>
      </c>
      <c r="S1265" s="2" t="s">
        <v>35</v>
      </c>
      <c r="T1265" s="144">
        <v>0.96699999999999997</v>
      </c>
      <c r="U1265" s="2" t="s">
        <v>248</v>
      </c>
      <c r="V1265" s="155">
        <v>5.0999999999999997E-2</v>
      </c>
      <c r="W1265" s="157">
        <v>5.1220000000000002E-2</v>
      </c>
      <c r="X1265" s="4" t="s">
        <v>597</v>
      </c>
      <c r="Y1265" s="4" t="s">
        <v>309</v>
      </c>
      <c r="Z1265" s="144">
        <v>23089.22</v>
      </c>
      <c r="AA1265" s="144">
        <v>1</v>
      </c>
      <c r="AB1265" s="144">
        <v>102.18</v>
      </c>
      <c r="AD1265" s="144">
        <v>23.593</v>
      </c>
      <c r="AG1265" s="2" t="s">
        <v>37</v>
      </c>
      <c r="AH1265" s="144">
        <v>1.13E-4</v>
      </c>
      <c r="AI1265" s="157">
        <v>2.5753408370781202E-4</v>
      </c>
      <c r="AJ1265" s="157">
        <v>8.1147272454997298E-5</v>
      </c>
      <c r="AK1265" s="177"/>
    </row>
    <row r="1266" spans="1:37">
      <c r="A1266" s="2" t="s">
        <v>153</v>
      </c>
      <c r="B1266" s="2">
        <v>8679</v>
      </c>
      <c r="C1266" s="2" t="s">
        <v>2433</v>
      </c>
      <c r="D1266" s="2" t="s">
        <v>2434</v>
      </c>
      <c r="E1266" s="4" t="s">
        <v>353</v>
      </c>
      <c r="F1266" s="2" t="s">
        <v>3773</v>
      </c>
      <c r="G1266" s="2" t="s">
        <v>3774</v>
      </c>
      <c r="H1266" s="2" t="s">
        <v>356</v>
      </c>
      <c r="I1266" s="2" t="s">
        <v>1149</v>
      </c>
      <c r="J1266" s="2" t="s">
        <v>31</v>
      </c>
      <c r="K1266" s="2" t="s">
        <v>486</v>
      </c>
      <c r="L1266" s="2" t="s">
        <v>513</v>
      </c>
      <c r="M1266" s="2" t="s">
        <v>32</v>
      </c>
      <c r="N1266" s="2" t="s">
        <v>648</v>
      </c>
      <c r="O1266" s="2" t="s">
        <v>309</v>
      </c>
      <c r="P1266" s="2" t="s">
        <v>2917</v>
      </c>
      <c r="Q1266" s="2" t="s">
        <v>599</v>
      </c>
      <c r="R1266" s="2" t="s">
        <v>361</v>
      </c>
      <c r="S1266" s="2" t="s">
        <v>35</v>
      </c>
      <c r="T1266" s="144">
        <v>5.8959999999999999</v>
      </c>
      <c r="U1266" s="2" t="s">
        <v>3775</v>
      </c>
      <c r="V1266" s="155">
        <v>2.8000000000000001E-2</v>
      </c>
      <c r="W1266" s="157">
        <v>6.3009999999999997E-2</v>
      </c>
      <c r="X1266" s="4" t="s">
        <v>597</v>
      </c>
      <c r="Y1266" s="4" t="s">
        <v>309</v>
      </c>
      <c r="Z1266" s="144">
        <v>484002.22</v>
      </c>
      <c r="AA1266" s="144">
        <v>1</v>
      </c>
      <c r="AB1266" s="144">
        <v>82.49</v>
      </c>
      <c r="AD1266" s="144">
        <v>399.25299999999999</v>
      </c>
      <c r="AG1266" s="2" t="s">
        <v>37</v>
      </c>
      <c r="AH1266" s="144">
        <v>8.7299999999999997E-4</v>
      </c>
      <c r="AI1266" s="157">
        <v>4.3582105891755499E-3</v>
      </c>
      <c r="AJ1266" s="157">
        <v>1.3732430946784E-3</v>
      </c>
      <c r="AK1266" s="177"/>
    </row>
    <row r="1267" spans="1:37">
      <c r="A1267" s="2" t="s">
        <v>153</v>
      </c>
      <c r="B1267" s="2">
        <v>8679</v>
      </c>
      <c r="C1267" s="2" t="s">
        <v>3250</v>
      </c>
      <c r="D1267" s="2" t="s">
        <v>3251</v>
      </c>
      <c r="E1267" s="4" t="s">
        <v>500</v>
      </c>
      <c r="F1267" s="2" t="s">
        <v>3252</v>
      </c>
      <c r="G1267" s="2" t="s">
        <v>3253</v>
      </c>
      <c r="H1267" s="2" t="s">
        <v>356</v>
      </c>
      <c r="I1267" s="2" t="s">
        <v>1149</v>
      </c>
      <c r="J1267" s="2" t="s">
        <v>134</v>
      </c>
      <c r="K1267" s="2" t="s">
        <v>135</v>
      </c>
      <c r="L1267" s="2" t="s">
        <v>513</v>
      </c>
      <c r="M1267" s="2" t="s">
        <v>32</v>
      </c>
      <c r="N1267" s="2" t="s">
        <v>648</v>
      </c>
      <c r="O1267" s="2" t="s">
        <v>309</v>
      </c>
      <c r="P1267" s="2" t="s">
        <v>2853</v>
      </c>
      <c r="Q1267" s="2" t="s">
        <v>348</v>
      </c>
      <c r="R1267" s="2" t="s">
        <v>361</v>
      </c>
      <c r="S1267" s="2" t="s">
        <v>35</v>
      </c>
      <c r="T1267" s="144">
        <v>2.3809999999999998</v>
      </c>
      <c r="U1267" s="2" t="s">
        <v>3065</v>
      </c>
      <c r="V1267" s="155">
        <v>3.49E-2</v>
      </c>
      <c r="W1267" s="157">
        <v>6.8019999999999997E-2</v>
      </c>
      <c r="X1267" s="4" t="s">
        <v>597</v>
      </c>
      <c r="Y1267" s="4" t="s">
        <v>309</v>
      </c>
      <c r="Z1267" s="144">
        <v>252000</v>
      </c>
      <c r="AA1267" s="144">
        <v>1</v>
      </c>
      <c r="AB1267" s="144">
        <v>92.43</v>
      </c>
      <c r="AD1267" s="144">
        <v>232.92400000000001</v>
      </c>
      <c r="AG1267" s="2" t="s">
        <v>37</v>
      </c>
      <c r="AH1267" s="144">
        <v>2.6699999999999998E-4</v>
      </c>
      <c r="AI1267" s="157">
        <v>2.5425707594784702E-3</v>
      </c>
      <c r="AJ1267" s="157">
        <v>8.0114709161989797E-4</v>
      </c>
      <c r="AK1267" s="177"/>
    </row>
    <row r="1268" spans="1:37">
      <c r="A1268" s="2" t="s">
        <v>153</v>
      </c>
      <c r="B1268" s="2">
        <v>8679</v>
      </c>
      <c r="C1268" s="2" t="s">
        <v>2185</v>
      </c>
      <c r="D1268" s="2" t="s">
        <v>2186</v>
      </c>
      <c r="E1268" s="4" t="s">
        <v>353</v>
      </c>
      <c r="F1268" s="2" t="s">
        <v>3254</v>
      </c>
      <c r="G1268" s="2" t="s">
        <v>3255</v>
      </c>
      <c r="H1268" s="2" t="s">
        <v>356</v>
      </c>
      <c r="I1268" s="2" t="s">
        <v>939</v>
      </c>
      <c r="J1268" s="2" t="s">
        <v>31</v>
      </c>
      <c r="K1268" s="2" t="s">
        <v>31</v>
      </c>
      <c r="L1268" s="2" t="s">
        <v>513</v>
      </c>
      <c r="M1268" s="2" t="s">
        <v>32</v>
      </c>
      <c r="N1268" s="2" t="s">
        <v>647</v>
      </c>
      <c r="O1268" s="2" t="s">
        <v>309</v>
      </c>
      <c r="P1268" s="2" t="s">
        <v>2874</v>
      </c>
      <c r="Q1268" s="2" t="s">
        <v>599</v>
      </c>
      <c r="R1268" s="2" t="s">
        <v>361</v>
      </c>
      <c r="S1268" s="2" t="s">
        <v>35</v>
      </c>
      <c r="T1268" s="144">
        <v>0.53400000000000003</v>
      </c>
      <c r="U1268" s="2" t="s">
        <v>3256</v>
      </c>
      <c r="V1268" s="155">
        <v>2.75E-2</v>
      </c>
      <c r="W1268" s="157">
        <v>3.2379999999999999E-2</v>
      </c>
      <c r="X1268" s="4" t="s">
        <v>597</v>
      </c>
      <c r="Y1268" s="4" t="s">
        <v>309</v>
      </c>
      <c r="Z1268" s="144">
        <v>18159.52</v>
      </c>
      <c r="AA1268" s="144">
        <v>1</v>
      </c>
      <c r="AB1268" s="144">
        <v>114.52</v>
      </c>
      <c r="AD1268" s="144">
        <v>20.795999999999999</v>
      </c>
      <c r="AG1268" s="2" t="s">
        <v>37</v>
      </c>
      <c r="AH1268" s="144">
        <v>1.3100000000000001E-4</v>
      </c>
      <c r="AI1268" s="157">
        <v>2.27010141059171E-4</v>
      </c>
      <c r="AJ1268" s="157">
        <v>7.1529381670023805E-5</v>
      </c>
      <c r="AK1268" s="177"/>
    </row>
    <row r="1269" spans="1:37">
      <c r="A1269" s="2" t="s">
        <v>153</v>
      </c>
      <c r="B1269" s="2">
        <v>8679</v>
      </c>
      <c r="C1269" s="2" t="s">
        <v>2185</v>
      </c>
      <c r="D1269" s="2" t="s">
        <v>2186</v>
      </c>
      <c r="E1269" s="4" t="s">
        <v>353</v>
      </c>
      <c r="F1269" s="2" t="s">
        <v>3257</v>
      </c>
      <c r="G1269" s="2" t="s">
        <v>3258</v>
      </c>
      <c r="H1269" s="2" t="s">
        <v>356</v>
      </c>
      <c r="I1269" s="2" t="s">
        <v>939</v>
      </c>
      <c r="J1269" s="2" t="s">
        <v>31</v>
      </c>
      <c r="K1269" s="2" t="s">
        <v>31</v>
      </c>
      <c r="L1269" s="2" t="s">
        <v>513</v>
      </c>
      <c r="M1269" s="2" t="s">
        <v>32</v>
      </c>
      <c r="N1269" s="2" t="s">
        <v>647</v>
      </c>
      <c r="O1269" s="2" t="s">
        <v>309</v>
      </c>
      <c r="P1269" s="2" t="s">
        <v>2874</v>
      </c>
      <c r="Q1269" s="2" t="s">
        <v>599</v>
      </c>
      <c r="R1269" s="2" t="s">
        <v>361</v>
      </c>
      <c r="S1269" s="2" t="s">
        <v>35</v>
      </c>
      <c r="T1269" s="144">
        <v>6.0330000000000004</v>
      </c>
      <c r="U1269" s="2" t="s">
        <v>3259</v>
      </c>
      <c r="V1269" s="155">
        <v>1.5800000000000002E-2</v>
      </c>
      <c r="W1269" s="157">
        <v>3.5290000000000002E-2</v>
      </c>
      <c r="X1269" s="4" t="s">
        <v>597</v>
      </c>
      <c r="Y1269" s="4" t="s">
        <v>309</v>
      </c>
      <c r="Z1269" s="144">
        <v>451728.85</v>
      </c>
      <c r="AA1269" s="144">
        <v>1</v>
      </c>
      <c r="AB1269" s="144">
        <v>101.56</v>
      </c>
      <c r="AD1269" s="144">
        <v>458.77600000000001</v>
      </c>
      <c r="AG1269" s="2" t="s">
        <v>37</v>
      </c>
      <c r="AH1269" s="144">
        <v>3.6400000000000001E-4</v>
      </c>
      <c r="AI1269" s="157">
        <v>5.0079510416304396E-3</v>
      </c>
      <c r="AJ1269" s="157">
        <v>1.5779719785655199E-3</v>
      </c>
      <c r="AK1269" s="177"/>
    </row>
    <row r="1270" spans="1:37">
      <c r="A1270" s="2" t="s">
        <v>153</v>
      </c>
      <c r="B1270" s="2">
        <v>8679</v>
      </c>
      <c r="C1270" s="2" t="s">
        <v>2197</v>
      </c>
      <c r="D1270" s="2" t="s">
        <v>2198</v>
      </c>
      <c r="E1270" s="4" t="s">
        <v>353</v>
      </c>
      <c r="F1270" s="2" t="s">
        <v>3260</v>
      </c>
      <c r="G1270" s="2" t="s">
        <v>3261</v>
      </c>
      <c r="H1270" s="2" t="s">
        <v>356</v>
      </c>
      <c r="I1270" s="2" t="s">
        <v>939</v>
      </c>
      <c r="J1270" s="2" t="s">
        <v>31</v>
      </c>
      <c r="K1270" s="2" t="s">
        <v>31</v>
      </c>
      <c r="L1270" s="2" t="s">
        <v>513</v>
      </c>
      <c r="M1270" s="2" t="s">
        <v>32</v>
      </c>
      <c r="N1270" s="2" t="s">
        <v>647</v>
      </c>
      <c r="O1270" s="2" t="s">
        <v>309</v>
      </c>
      <c r="P1270" s="2" t="s">
        <v>3093</v>
      </c>
      <c r="Q1270" s="2" t="s">
        <v>599</v>
      </c>
      <c r="R1270" s="2" t="s">
        <v>361</v>
      </c>
      <c r="S1270" s="2" t="s">
        <v>35</v>
      </c>
      <c r="T1270" s="144">
        <v>3.1429999999999998</v>
      </c>
      <c r="U1270" s="2" t="s">
        <v>3262</v>
      </c>
      <c r="V1270" s="155">
        <v>1.34E-2</v>
      </c>
      <c r="W1270" s="157">
        <v>2.777E-2</v>
      </c>
      <c r="X1270" s="4" t="s">
        <v>597</v>
      </c>
      <c r="Y1270" s="4" t="s">
        <v>309</v>
      </c>
      <c r="Z1270" s="144">
        <v>465216.92</v>
      </c>
      <c r="AA1270" s="144">
        <v>1</v>
      </c>
      <c r="AB1270" s="144">
        <v>110</v>
      </c>
      <c r="AC1270" s="144">
        <v>48.472000000000001</v>
      </c>
      <c r="AD1270" s="144">
        <v>560.21100000000001</v>
      </c>
      <c r="AG1270" s="2" t="s">
        <v>37</v>
      </c>
      <c r="AH1270" s="144">
        <v>1.6200000000000001E-4</v>
      </c>
      <c r="AI1270" s="157">
        <v>6.1152031018786397E-3</v>
      </c>
      <c r="AJ1270" s="157">
        <v>1.9268597192315599E-3</v>
      </c>
      <c r="AK1270" s="177"/>
    </row>
    <row r="1271" spans="1:37">
      <c r="A1271" s="2" t="s">
        <v>153</v>
      </c>
      <c r="B1271" s="2">
        <v>8679</v>
      </c>
      <c r="C1271" s="2" t="s">
        <v>2197</v>
      </c>
      <c r="D1271" s="2" t="s">
        <v>2198</v>
      </c>
      <c r="E1271" s="4" t="s">
        <v>353</v>
      </c>
      <c r="F1271" s="2" t="s">
        <v>3263</v>
      </c>
      <c r="G1271" s="2" t="s">
        <v>3264</v>
      </c>
      <c r="H1271" s="2" t="s">
        <v>356</v>
      </c>
      <c r="I1271" s="2" t="s">
        <v>939</v>
      </c>
      <c r="J1271" s="2" t="s">
        <v>31</v>
      </c>
      <c r="K1271" s="2" t="s">
        <v>31</v>
      </c>
      <c r="L1271" s="2" t="s">
        <v>513</v>
      </c>
      <c r="M1271" s="2" t="s">
        <v>32</v>
      </c>
      <c r="N1271" s="2" t="s">
        <v>647</v>
      </c>
      <c r="O1271" s="2" t="s">
        <v>309</v>
      </c>
      <c r="P1271" s="2" t="s">
        <v>3093</v>
      </c>
      <c r="Q1271" s="2" t="s">
        <v>599</v>
      </c>
      <c r="R1271" s="2" t="s">
        <v>361</v>
      </c>
      <c r="S1271" s="2" t="s">
        <v>35</v>
      </c>
      <c r="T1271" s="144">
        <v>2.7959999999999998</v>
      </c>
      <c r="U1271" s="2" t="s">
        <v>2859</v>
      </c>
      <c r="V1271" s="155">
        <v>1.77E-2</v>
      </c>
      <c r="W1271" s="157">
        <v>2.615E-2</v>
      </c>
      <c r="X1271" s="4" t="s">
        <v>597</v>
      </c>
      <c r="Y1271" s="4" t="s">
        <v>309</v>
      </c>
      <c r="Z1271" s="144">
        <v>130075.99</v>
      </c>
      <c r="AA1271" s="144">
        <v>1</v>
      </c>
      <c r="AB1271" s="144">
        <v>110.8</v>
      </c>
      <c r="AD1271" s="144">
        <v>144.124</v>
      </c>
      <c r="AG1271" s="2" t="s">
        <v>37</v>
      </c>
      <c r="AH1271" s="144">
        <v>4.6999999999999997E-5</v>
      </c>
      <c r="AI1271" s="157">
        <v>1.57324534234448E-3</v>
      </c>
      <c r="AJ1271" s="157">
        <v>4.9571911645926599E-4</v>
      </c>
      <c r="AK1271" s="177"/>
    </row>
    <row r="1272" spans="1:37">
      <c r="A1272" s="2" t="s">
        <v>153</v>
      </c>
      <c r="B1272" s="2">
        <v>8679</v>
      </c>
      <c r="C1272" s="2" t="s">
        <v>2197</v>
      </c>
      <c r="D1272" s="2" t="s">
        <v>2198</v>
      </c>
      <c r="E1272" s="4" t="s">
        <v>353</v>
      </c>
      <c r="F1272" s="2" t="s">
        <v>3265</v>
      </c>
      <c r="G1272" s="2" t="s">
        <v>3266</v>
      </c>
      <c r="H1272" s="2" t="s">
        <v>356</v>
      </c>
      <c r="I1272" s="2" t="s">
        <v>939</v>
      </c>
      <c r="J1272" s="2" t="s">
        <v>31</v>
      </c>
      <c r="K1272" s="2" t="s">
        <v>31</v>
      </c>
      <c r="L1272" s="2" t="s">
        <v>513</v>
      </c>
      <c r="M1272" s="2" t="s">
        <v>32</v>
      </c>
      <c r="N1272" s="2" t="s">
        <v>647</v>
      </c>
      <c r="O1272" s="2" t="s">
        <v>309</v>
      </c>
      <c r="P1272" s="2" t="s">
        <v>3093</v>
      </c>
      <c r="Q1272" s="2" t="s">
        <v>599</v>
      </c>
      <c r="R1272" s="2" t="s">
        <v>361</v>
      </c>
      <c r="S1272" s="2" t="s">
        <v>35</v>
      </c>
      <c r="T1272" s="144">
        <v>5.7110000000000003</v>
      </c>
      <c r="U1272" s="2" t="s">
        <v>3076</v>
      </c>
      <c r="V1272" s="155">
        <v>2.4799999999999999E-2</v>
      </c>
      <c r="W1272" s="157">
        <v>3.3000000000000002E-2</v>
      </c>
      <c r="X1272" s="4" t="s">
        <v>597</v>
      </c>
      <c r="Y1272" s="4" t="s">
        <v>309</v>
      </c>
      <c r="Z1272" s="144">
        <v>234840</v>
      </c>
      <c r="AA1272" s="144">
        <v>1</v>
      </c>
      <c r="AB1272" s="144">
        <v>108.31</v>
      </c>
      <c r="AD1272" s="144">
        <v>254.35499999999999</v>
      </c>
      <c r="AG1272" s="2" t="s">
        <v>37</v>
      </c>
      <c r="AH1272" s="144">
        <v>7.1000000000000005E-5</v>
      </c>
      <c r="AI1272" s="157">
        <v>2.7765160087323999E-3</v>
      </c>
      <c r="AJ1272" s="157">
        <v>8.7486167963652403E-4</v>
      </c>
      <c r="AK1272" s="177"/>
    </row>
    <row r="1273" spans="1:37">
      <c r="A1273" s="2" t="s">
        <v>153</v>
      </c>
      <c r="B1273" s="2">
        <v>8679</v>
      </c>
      <c r="C1273" s="2" t="s">
        <v>2197</v>
      </c>
      <c r="D1273" s="2" t="s">
        <v>2198</v>
      </c>
      <c r="E1273" s="4" t="s">
        <v>353</v>
      </c>
      <c r="F1273" s="2" t="s">
        <v>3786</v>
      </c>
      <c r="G1273" s="2" t="s">
        <v>3787</v>
      </c>
      <c r="H1273" s="2" t="s">
        <v>356</v>
      </c>
      <c r="I1273" s="2" t="s">
        <v>939</v>
      </c>
      <c r="J1273" s="2" t="s">
        <v>31</v>
      </c>
      <c r="K1273" s="2" t="s">
        <v>31</v>
      </c>
      <c r="L1273" s="2" t="s">
        <v>513</v>
      </c>
      <c r="M1273" s="2" t="s">
        <v>32</v>
      </c>
      <c r="N1273" s="2" t="s">
        <v>647</v>
      </c>
      <c r="O1273" s="2" t="s">
        <v>309</v>
      </c>
      <c r="P1273" s="2" t="s">
        <v>1599</v>
      </c>
      <c r="Q1273" s="2" t="s">
        <v>348</v>
      </c>
      <c r="R1273" s="2" t="s">
        <v>361</v>
      </c>
      <c r="S1273" s="2" t="s">
        <v>35</v>
      </c>
      <c r="T1273" s="144">
        <v>7.1529999999999996</v>
      </c>
      <c r="U1273" s="2" t="s">
        <v>3788</v>
      </c>
      <c r="V1273" s="155">
        <v>8.9999999999999993E-3</v>
      </c>
      <c r="W1273" s="157">
        <v>3.5319999999999997E-2</v>
      </c>
      <c r="X1273" s="4" t="s">
        <v>597</v>
      </c>
      <c r="Y1273" s="4" t="s">
        <v>309</v>
      </c>
      <c r="Z1273" s="144">
        <v>704898.32</v>
      </c>
      <c r="AA1273" s="144">
        <v>1</v>
      </c>
      <c r="AB1273" s="144">
        <v>92.82</v>
      </c>
      <c r="AC1273" s="144">
        <v>19.710999999999999</v>
      </c>
      <c r="AD1273" s="144">
        <v>673.99800000000005</v>
      </c>
      <c r="AG1273" s="2" t="s">
        <v>37</v>
      </c>
      <c r="AH1273" s="144">
        <v>2.7399999999999999E-4</v>
      </c>
      <c r="AI1273" s="157">
        <v>7.3572933458594496E-3</v>
      </c>
      <c r="AJ1273" s="157">
        <v>2.3182340724467198E-3</v>
      </c>
      <c r="AK1273" s="177"/>
    </row>
    <row r="1274" spans="1:37">
      <c r="A1274" s="2" t="s">
        <v>153</v>
      </c>
      <c r="B1274" s="2">
        <v>8679</v>
      </c>
      <c r="C1274" s="2" t="s">
        <v>2197</v>
      </c>
      <c r="D1274" s="2" t="s">
        <v>2198</v>
      </c>
      <c r="E1274" s="4" t="s">
        <v>353</v>
      </c>
      <c r="F1274" s="2" t="s">
        <v>3267</v>
      </c>
      <c r="G1274" s="2" t="s">
        <v>3268</v>
      </c>
      <c r="H1274" s="2" t="s">
        <v>356</v>
      </c>
      <c r="I1274" s="2" t="s">
        <v>939</v>
      </c>
      <c r="J1274" s="2" t="s">
        <v>31</v>
      </c>
      <c r="K1274" s="2" t="s">
        <v>31</v>
      </c>
      <c r="L1274" s="2" t="s">
        <v>513</v>
      </c>
      <c r="M1274" s="2" t="s">
        <v>32</v>
      </c>
      <c r="N1274" s="2" t="s">
        <v>647</v>
      </c>
      <c r="O1274" s="2" t="s">
        <v>309</v>
      </c>
      <c r="P1274" s="2" t="s">
        <v>1599</v>
      </c>
      <c r="Q1274" s="2" t="s">
        <v>348</v>
      </c>
      <c r="R1274" s="2" t="s">
        <v>361</v>
      </c>
      <c r="S1274" s="2" t="s">
        <v>35</v>
      </c>
      <c r="T1274" s="144">
        <v>10.566000000000001</v>
      </c>
      <c r="U1274" s="2" t="s">
        <v>3269</v>
      </c>
      <c r="V1274" s="155">
        <v>1.6899999999999998E-2</v>
      </c>
      <c r="W1274" s="157">
        <v>3.8179999999999999E-2</v>
      </c>
      <c r="X1274" s="4" t="s">
        <v>597</v>
      </c>
      <c r="Y1274" s="4" t="s">
        <v>309</v>
      </c>
      <c r="Z1274" s="144">
        <v>1000077</v>
      </c>
      <c r="AA1274" s="144">
        <v>1</v>
      </c>
      <c r="AB1274" s="144">
        <v>89.8</v>
      </c>
      <c r="AC1274" s="144">
        <v>9.452</v>
      </c>
      <c r="AD1274" s="144">
        <v>907.52099999999996</v>
      </c>
      <c r="AG1274" s="2" t="s">
        <v>37</v>
      </c>
      <c r="AH1274" s="144">
        <v>2.2900000000000001E-4</v>
      </c>
      <c r="AI1274" s="157">
        <v>9.9064134857919997E-3</v>
      </c>
      <c r="AJ1274" s="157">
        <v>3.1214448301742901E-3</v>
      </c>
      <c r="AK1274" s="177"/>
    </row>
    <row r="1275" spans="1:37">
      <c r="A1275" s="2" t="s">
        <v>153</v>
      </c>
      <c r="B1275" s="2">
        <v>8679</v>
      </c>
      <c r="C1275" s="2" t="s">
        <v>2197</v>
      </c>
      <c r="D1275" s="2" t="s">
        <v>2198</v>
      </c>
      <c r="E1275" s="4" t="s">
        <v>353</v>
      </c>
      <c r="F1275" s="2" t="s">
        <v>3270</v>
      </c>
      <c r="G1275" s="2" t="s">
        <v>3271</v>
      </c>
      <c r="H1275" s="2" t="s">
        <v>356</v>
      </c>
      <c r="I1275" s="2" t="s">
        <v>939</v>
      </c>
      <c r="J1275" s="2" t="s">
        <v>31</v>
      </c>
      <c r="K1275" s="2" t="s">
        <v>31</v>
      </c>
      <c r="L1275" s="2" t="s">
        <v>513</v>
      </c>
      <c r="M1275" s="2" t="s">
        <v>32</v>
      </c>
      <c r="N1275" s="2" t="s">
        <v>647</v>
      </c>
      <c r="O1275" s="2" t="s">
        <v>309</v>
      </c>
      <c r="P1275" s="2" t="s">
        <v>1599</v>
      </c>
      <c r="Q1275" s="2" t="s">
        <v>348</v>
      </c>
      <c r="R1275" s="2" t="s">
        <v>361</v>
      </c>
      <c r="S1275" s="2" t="s">
        <v>35</v>
      </c>
      <c r="T1275" s="144">
        <v>0.746</v>
      </c>
      <c r="U1275" s="2" t="s">
        <v>3272</v>
      </c>
      <c r="V1275" s="155">
        <v>6.4999999999999997E-3</v>
      </c>
      <c r="W1275" s="157">
        <v>2.7980000000000001E-2</v>
      </c>
      <c r="X1275" s="4" t="s">
        <v>597</v>
      </c>
      <c r="Y1275" s="4" t="s">
        <v>309</v>
      </c>
      <c r="Z1275" s="144">
        <v>28127.97</v>
      </c>
      <c r="AA1275" s="144">
        <v>1</v>
      </c>
      <c r="AB1275" s="144">
        <v>111.86</v>
      </c>
      <c r="AD1275" s="144">
        <v>31.463999999999999</v>
      </c>
      <c r="AG1275" s="2" t="s">
        <v>37</v>
      </c>
      <c r="AH1275" s="144">
        <v>5.1999999999999997E-5</v>
      </c>
      <c r="AI1275" s="157">
        <v>3.43457306323973E-4</v>
      </c>
      <c r="AJ1275" s="157">
        <v>1.0822110693725399E-4</v>
      </c>
      <c r="AK1275" s="177"/>
    </row>
    <row r="1276" spans="1:37">
      <c r="A1276" s="2" t="s">
        <v>153</v>
      </c>
      <c r="B1276" s="2">
        <v>8679</v>
      </c>
      <c r="C1276" s="2" t="s">
        <v>2205</v>
      </c>
      <c r="D1276" s="2" t="s">
        <v>2206</v>
      </c>
      <c r="E1276" s="4" t="s">
        <v>353</v>
      </c>
      <c r="F1276" s="2" t="s">
        <v>3789</v>
      </c>
      <c r="G1276" s="2" t="s">
        <v>3790</v>
      </c>
      <c r="H1276" s="2" t="s">
        <v>356</v>
      </c>
      <c r="I1276" s="2" t="s">
        <v>1149</v>
      </c>
      <c r="J1276" s="2" t="s">
        <v>31</v>
      </c>
      <c r="K1276" s="2" t="s">
        <v>31</v>
      </c>
      <c r="L1276" s="2" t="s">
        <v>513</v>
      </c>
      <c r="M1276" s="2" t="s">
        <v>32</v>
      </c>
      <c r="N1276" s="2" t="s">
        <v>630</v>
      </c>
      <c r="O1276" s="2" t="s">
        <v>309</v>
      </c>
      <c r="P1276" s="2" t="s">
        <v>360</v>
      </c>
      <c r="Q1276" s="20" t="s">
        <v>360</v>
      </c>
      <c r="R1276" s="20" t="s">
        <v>360</v>
      </c>
      <c r="S1276" s="2" t="s">
        <v>35</v>
      </c>
      <c r="T1276" s="144">
        <v>2.3530000000000002</v>
      </c>
      <c r="U1276" s="2" t="s">
        <v>3065</v>
      </c>
      <c r="V1276" s="155">
        <v>7.3999999999999996E-2</v>
      </c>
      <c r="W1276" s="157">
        <v>6.8540000000000004E-2</v>
      </c>
      <c r="X1276" s="4" t="s">
        <v>597</v>
      </c>
      <c r="Y1276" s="4" t="s">
        <v>309</v>
      </c>
      <c r="Z1276" s="144">
        <v>177000</v>
      </c>
      <c r="AA1276" s="144">
        <v>1</v>
      </c>
      <c r="AB1276" s="144">
        <v>101.52</v>
      </c>
      <c r="AD1276" s="144">
        <v>179.69</v>
      </c>
      <c r="AG1276" s="2" t="s">
        <v>37</v>
      </c>
      <c r="AH1276" s="144">
        <v>1.6050000000000001E-3</v>
      </c>
      <c r="AI1276" s="157">
        <v>1.9614824637734902E-3</v>
      </c>
      <c r="AJ1276" s="157">
        <v>6.1805004452969198E-4</v>
      </c>
      <c r="AK1276" s="177"/>
    </row>
    <row r="1277" spans="1:37">
      <c r="A1277" s="2" t="s">
        <v>153</v>
      </c>
      <c r="B1277" s="2">
        <v>8679</v>
      </c>
      <c r="C1277" s="2" t="s">
        <v>2217</v>
      </c>
      <c r="D1277" s="2" t="s">
        <v>2218</v>
      </c>
      <c r="E1277" s="4" t="s">
        <v>353</v>
      </c>
      <c r="F1277" s="2" t="s">
        <v>3273</v>
      </c>
      <c r="G1277" s="2" t="s">
        <v>3274</v>
      </c>
      <c r="H1277" s="2" t="s">
        <v>356</v>
      </c>
      <c r="I1277" s="2" t="s">
        <v>1149</v>
      </c>
      <c r="J1277" s="2" t="s">
        <v>31</v>
      </c>
      <c r="K1277" s="2" t="s">
        <v>31</v>
      </c>
      <c r="L1277" s="2" t="s">
        <v>513</v>
      </c>
      <c r="M1277" s="2" t="s">
        <v>32</v>
      </c>
      <c r="N1277" s="2" t="s">
        <v>631</v>
      </c>
      <c r="O1277" s="2" t="s">
        <v>309</v>
      </c>
      <c r="P1277" s="2" t="s">
        <v>137</v>
      </c>
      <c r="Q1277" s="2" t="s">
        <v>599</v>
      </c>
      <c r="R1277" s="2" t="s">
        <v>361</v>
      </c>
      <c r="S1277" s="2" t="s">
        <v>35</v>
      </c>
      <c r="T1277" s="144">
        <v>3.5630000000000002</v>
      </c>
      <c r="U1277" s="2" t="s">
        <v>3275</v>
      </c>
      <c r="V1277" s="155">
        <v>2.5000000000000001E-2</v>
      </c>
      <c r="W1277" s="157">
        <v>5.0950000000000002E-2</v>
      </c>
      <c r="X1277" s="4" t="s">
        <v>597</v>
      </c>
      <c r="Y1277" s="4" t="s">
        <v>309</v>
      </c>
      <c r="Z1277" s="144">
        <v>1796745.98</v>
      </c>
      <c r="AA1277" s="144">
        <v>1</v>
      </c>
      <c r="AB1277" s="144">
        <v>92.62</v>
      </c>
      <c r="AD1277" s="144">
        <v>1664.146</v>
      </c>
      <c r="AG1277" s="2" t="s">
        <v>37</v>
      </c>
      <c r="AH1277" s="144">
        <v>7.7499999999999997E-4</v>
      </c>
      <c r="AI1277" s="157">
        <v>1.8165652948802801E-2</v>
      </c>
      <c r="AJ1277" s="157">
        <v>5.72387610966427E-3</v>
      </c>
      <c r="AK1277" s="177"/>
    </row>
    <row r="1278" spans="1:37">
      <c r="A1278" s="2" t="s">
        <v>153</v>
      </c>
      <c r="B1278" s="2">
        <v>8679</v>
      </c>
      <c r="C1278" s="2" t="s">
        <v>2217</v>
      </c>
      <c r="D1278" s="2" t="s">
        <v>2218</v>
      </c>
      <c r="E1278" s="4" t="s">
        <v>353</v>
      </c>
      <c r="F1278" s="2" t="s">
        <v>3791</v>
      </c>
      <c r="G1278" s="2" t="s">
        <v>3792</v>
      </c>
      <c r="H1278" s="2" t="s">
        <v>356</v>
      </c>
      <c r="I1278" s="2" t="s">
        <v>1149</v>
      </c>
      <c r="J1278" s="2" t="s">
        <v>31</v>
      </c>
      <c r="K1278" s="2" t="s">
        <v>31</v>
      </c>
      <c r="L1278" s="2" t="s">
        <v>513</v>
      </c>
      <c r="M1278" s="2" t="s">
        <v>32</v>
      </c>
      <c r="N1278" s="2" t="s">
        <v>631</v>
      </c>
      <c r="O1278" s="2" t="s">
        <v>309</v>
      </c>
      <c r="P1278" s="2" t="s">
        <v>137</v>
      </c>
      <c r="Q1278" s="2" t="s">
        <v>599</v>
      </c>
      <c r="R1278" s="2" t="s">
        <v>361</v>
      </c>
      <c r="S1278" s="2" t="s">
        <v>35</v>
      </c>
      <c r="T1278" s="144">
        <v>0.89800000000000002</v>
      </c>
      <c r="U1278" s="2" t="s">
        <v>3793</v>
      </c>
      <c r="V1278" s="155">
        <v>3.7600000000000001E-2</v>
      </c>
      <c r="W1278" s="157">
        <v>4.4880000000000003E-2</v>
      </c>
      <c r="X1278" s="4" t="s">
        <v>597</v>
      </c>
      <c r="Y1278" s="4" t="s">
        <v>309</v>
      </c>
      <c r="Z1278" s="144">
        <v>499000</v>
      </c>
      <c r="AA1278" s="144">
        <v>1</v>
      </c>
      <c r="AB1278" s="144">
        <v>99.71</v>
      </c>
      <c r="AD1278" s="144">
        <v>497.553</v>
      </c>
      <c r="AG1278" s="2" t="s">
        <v>37</v>
      </c>
      <c r="AH1278" s="144">
        <v>4.1399999999999998E-4</v>
      </c>
      <c r="AI1278" s="157">
        <v>5.4312377742475101E-3</v>
      </c>
      <c r="AJ1278" s="157">
        <v>1.7113468053990501E-3</v>
      </c>
      <c r="AK1278" s="177"/>
    </row>
    <row r="1279" spans="1:37">
      <c r="A1279" s="2" t="s">
        <v>153</v>
      </c>
      <c r="B1279" s="2">
        <v>8679</v>
      </c>
      <c r="C1279" s="2" t="s">
        <v>2217</v>
      </c>
      <c r="D1279" s="2" t="s">
        <v>2218</v>
      </c>
      <c r="E1279" s="4" t="s">
        <v>353</v>
      </c>
      <c r="F1279" s="2" t="s">
        <v>3794</v>
      </c>
      <c r="G1279" s="2" t="s">
        <v>3795</v>
      </c>
      <c r="H1279" s="2" t="s">
        <v>356</v>
      </c>
      <c r="I1279" s="2" t="s">
        <v>939</v>
      </c>
      <c r="J1279" s="2" t="s">
        <v>31</v>
      </c>
      <c r="K1279" s="2" t="s">
        <v>31</v>
      </c>
      <c r="L1279" s="2" t="s">
        <v>513</v>
      </c>
      <c r="M1279" s="2" t="s">
        <v>32</v>
      </c>
      <c r="N1279" s="2" t="s">
        <v>631</v>
      </c>
      <c r="O1279" s="2" t="s">
        <v>309</v>
      </c>
      <c r="P1279" s="2" t="s">
        <v>137</v>
      </c>
      <c r="Q1279" s="2" t="s">
        <v>599</v>
      </c>
      <c r="R1279" s="2" t="s">
        <v>361</v>
      </c>
      <c r="S1279" s="2" t="s">
        <v>35</v>
      </c>
      <c r="T1279" s="144">
        <v>4.1619999999999999</v>
      </c>
      <c r="U1279" s="2" t="s">
        <v>3796</v>
      </c>
      <c r="V1279" s="155">
        <v>1.3899999999999999E-2</v>
      </c>
      <c r="W1279" s="157">
        <v>2.504E-2</v>
      </c>
      <c r="X1279" s="4" t="s">
        <v>597</v>
      </c>
      <c r="Y1279" s="4" t="s">
        <v>309</v>
      </c>
      <c r="Z1279" s="144">
        <v>448200</v>
      </c>
      <c r="AA1279" s="144">
        <v>1</v>
      </c>
      <c r="AB1279" s="144">
        <v>101.46</v>
      </c>
      <c r="AD1279" s="144">
        <v>454.74400000000003</v>
      </c>
      <c r="AG1279" s="2" t="s">
        <v>37</v>
      </c>
      <c r="AH1279" s="144">
        <v>2.4899999999999998E-4</v>
      </c>
      <c r="AI1279" s="157">
        <v>4.9639370399927902E-3</v>
      </c>
      <c r="AJ1279" s="157">
        <v>1.56410346014922E-3</v>
      </c>
      <c r="AK1279" s="177"/>
    </row>
    <row r="1280" spans="1:37">
      <c r="A1280" s="2" t="s">
        <v>153</v>
      </c>
      <c r="B1280" s="2">
        <v>8679</v>
      </c>
      <c r="C1280" s="2" t="s">
        <v>2217</v>
      </c>
      <c r="D1280" s="2" t="s">
        <v>2218</v>
      </c>
      <c r="E1280" s="4" t="s">
        <v>353</v>
      </c>
      <c r="F1280" s="2" t="s">
        <v>3278</v>
      </c>
      <c r="G1280" s="2" t="s">
        <v>3279</v>
      </c>
      <c r="H1280" s="2" t="s">
        <v>356</v>
      </c>
      <c r="I1280" s="2" t="s">
        <v>939</v>
      </c>
      <c r="J1280" s="2" t="s">
        <v>31</v>
      </c>
      <c r="K1280" s="2" t="s">
        <v>31</v>
      </c>
      <c r="L1280" s="2" t="s">
        <v>513</v>
      </c>
      <c r="M1280" s="2" t="s">
        <v>32</v>
      </c>
      <c r="N1280" s="2" t="s">
        <v>631</v>
      </c>
      <c r="O1280" s="2" t="s">
        <v>309</v>
      </c>
      <c r="P1280" s="2" t="s">
        <v>137</v>
      </c>
      <c r="Q1280" s="2" t="s">
        <v>599</v>
      </c>
      <c r="R1280" s="2" t="s">
        <v>361</v>
      </c>
      <c r="S1280" s="2" t="s">
        <v>35</v>
      </c>
      <c r="T1280" s="144">
        <v>3.262</v>
      </c>
      <c r="U1280" s="2" t="s">
        <v>3280</v>
      </c>
      <c r="V1280" s="155">
        <v>1.7500000000000002E-2</v>
      </c>
      <c r="W1280" s="157">
        <v>2.4060000000000002E-2</v>
      </c>
      <c r="X1280" s="4" t="s">
        <v>597</v>
      </c>
      <c r="Y1280" s="4" t="s">
        <v>309</v>
      </c>
      <c r="Z1280" s="144">
        <v>483922.08</v>
      </c>
      <c r="AA1280" s="144">
        <v>1</v>
      </c>
      <c r="AB1280" s="144">
        <v>111.51</v>
      </c>
      <c r="AD1280" s="144">
        <v>539.62199999999996</v>
      </c>
      <c r="AG1280" s="2" t="s">
        <v>37</v>
      </c>
      <c r="AH1280" s="144">
        <v>1.8599999999999999E-4</v>
      </c>
      <c r="AI1280" s="157">
        <v>5.89045453569994E-3</v>
      </c>
      <c r="AJ1280" s="157">
        <v>1.85604294472545E-3</v>
      </c>
      <c r="AK1280" s="177"/>
    </row>
    <row r="1281" spans="1:37">
      <c r="A1281" s="2" t="s">
        <v>153</v>
      </c>
      <c r="B1281" s="2">
        <v>8679</v>
      </c>
      <c r="C1281" s="2" t="s">
        <v>2225</v>
      </c>
      <c r="D1281" s="2" t="s">
        <v>2226</v>
      </c>
      <c r="E1281" s="4" t="s">
        <v>353</v>
      </c>
      <c r="F1281" s="2" t="s">
        <v>3281</v>
      </c>
      <c r="G1281" s="2" t="s">
        <v>3282</v>
      </c>
      <c r="H1281" s="2" t="s">
        <v>356</v>
      </c>
      <c r="I1281" s="2" t="s">
        <v>1149</v>
      </c>
      <c r="J1281" s="2" t="s">
        <v>31</v>
      </c>
      <c r="K1281" s="2" t="s">
        <v>31</v>
      </c>
      <c r="L1281" s="2" t="s">
        <v>513</v>
      </c>
      <c r="M1281" s="2" t="s">
        <v>32</v>
      </c>
      <c r="N1281" s="2" t="s">
        <v>660</v>
      </c>
      <c r="O1281" s="2" t="s">
        <v>309</v>
      </c>
      <c r="P1281" s="2" t="s">
        <v>2874</v>
      </c>
      <c r="Q1281" s="2" t="s">
        <v>599</v>
      </c>
      <c r="R1281" s="2" t="s">
        <v>361</v>
      </c>
      <c r="S1281" s="2" t="s">
        <v>35</v>
      </c>
      <c r="T1281" s="144">
        <v>1.5780000000000001</v>
      </c>
      <c r="U1281" s="2" t="s">
        <v>3283</v>
      </c>
      <c r="V1281" s="155">
        <v>2.29E-2</v>
      </c>
      <c r="W1281" s="157">
        <v>4.9180000000000001E-2</v>
      </c>
      <c r="X1281" s="4" t="s">
        <v>597</v>
      </c>
      <c r="Y1281" s="4" t="s">
        <v>309</v>
      </c>
      <c r="Z1281" s="144">
        <v>40171.14</v>
      </c>
      <c r="AA1281" s="144">
        <v>1</v>
      </c>
      <c r="AB1281" s="144">
        <v>96.26</v>
      </c>
      <c r="AD1281" s="144">
        <v>38.668999999999997</v>
      </c>
      <c r="AG1281" s="2" t="s">
        <v>37</v>
      </c>
      <c r="AH1281" s="144">
        <v>9.7E-5</v>
      </c>
      <c r="AI1281" s="157">
        <v>4.2210409770757702E-4</v>
      </c>
      <c r="AJ1281" s="157">
        <v>1.33002186459751E-4</v>
      </c>
      <c r="AK1281" s="177"/>
    </row>
    <row r="1282" spans="1:37">
      <c r="A1282" s="2" t="s">
        <v>153</v>
      </c>
      <c r="B1282" s="2">
        <v>8679</v>
      </c>
      <c r="C1282" s="2" t="s">
        <v>2225</v>
      </c>
      <c r="D1282" s="2" t="s">
        <v>2226</v>
      </c>
      <c r="E1282" s="4" t="s">
        <v>353</v>
      </c>
      <c r="F1282" s="2" t="s">
        <v>3797</v>
      </c>
      <c r="G1282" s="2" t="s">
        <v>3798</v>
      </c>
      <c r="H1282" s="2" t="s">
        <v>356</v>
      </c>
      <c r="I1282" s="2" t="s">
        <v>1149</v>
      </c>
      <c r="J1282" s="2" t="s">
        <v>31</v>
      </c>
      <c r="K1282" s="2" t="s">
        <v>31</v>
      </c>
      <c r="L1282" s="2" t="s">
        <v>513</v>
      </c>
      <c r="M1282" s="2" t="s">
        <v>32</v>
      </c>
      <c r="N1282" s="2" t="s">
        <v>660</v>
      </c>
      <c r="O1282" s="2" t="s">
        <v>309</v>
      </c>
      <c r="P1282" s="2" t="s">
        <v>2874</v>
      </c>
      <c r="Q1282" s="2" t="s">
        <v>599</v>
      </c>
      <c r="R1282" s="2" t="s">
        <v>361</v>
      </c>
      <c r="S1282" s="2" t="s">
        <v>35</v>
      </c>
      <c r="T1282" s="144">
        <v>0.03</v>
      </c>
      <c r="U1282" s="2" t="s">
        <v>3799</v>
      </c>
      <c r="V1282" s="155">
        <v>2.8000000000000001E-2</v>
      </c>
      <c r="W1282" s="157">
        <v>0.24138999999999999</v>
      </c>
      <c r="X1282" s="4" t="s">
        <v>597</v>
      </c>
      <c r="Y1282" s="4" t="s">
        <v>309</v>
      </c>
      <c r="Z1282" s="144">
        <v>0</v>
      </c>
      <c r="AA1282" s="144">
        <v>1</v>
      </c>
      <c r="AB1282" s="144">
        <v>0</v>
      </c>
      <c r="AC1282" s="144">
        <v>13.116</v>
      </c>
      <c r="AD1282" s="144">
        <v>13.116</v>
      </c>
      <c r="AG1282" s="2" t="s">
        <v>37</v>
      </c>
      <c r="AI1282" s="157">
        <v>1.4317392875899199E-4</v>
      </c>
      <c r="AJ1282" s="157">
        <v>4.5113150221466702E-5</v>
      </c>
      <c r="AK1282" s="177"/>
    </row>
    <row r="1283" spans="1:37">
      <c r="A1283" s="2" t="s">
        <v>153</v>
      </c>
      <c r="B1283" s="2">
        <v>8679</v>
      </c>
      <c r="C1283" s="2" t="s">
        <v>2225</v>
      </c>
      <c r="D1283" s="2" t="s">
        <v>2226</v>
      </c>
      <c r="E1283" s="4" t="s">
        <v>353</v>
      </c>
      <c r="F1283" s="2" t="s">
        <v>3284</v>
      </c>
      <c r="G1283" s="2" t="s">
        <v>3282</v>
      </c>
      <c r="H1283" s="2" t="s">
        <v>356</v>
      </c>
      <c r="I1283" s="2" t="s">
        <v>1149</v>
      </c>
      <c r="J1283" s="2" t="s">
        <v>31</v>
      </c>
      <c r="K1283" s="2" t="s">
        <v>31</v>
      </c>
      <c r="L1283" s="2" t="s">
        <v>513</v>
      </c>
      <c r="M1283" s="2" t="s">
        <v>32</v>
      </c>
      <c r="N1283" s="2" t="s">
        <v>660</v>
      </c>
      <c r="O1283" s="2" t="s">
        <v>309</v>
      </c>
      <c r="P1283" s="2" t="s">
        <v>2842</v>
      </c>
      <c r="Q1283" s="2" t="s">
        <v>348</v>
      </c>
      <c r="R1283" s="2" t="s">
        <v>361</v>
      </c>
      <c r="S1283" s="2" t="s">
        <v>35</v>
      </c>
      <c r="T1283" s="144">
        <v>1.61</v>
      </c>
      <c r="U1283" s="2" t="s">
        <v>3283</v>
      </c>
      <c r="V1283" s="155">
        <v>2.29E-2</v>
      </c>
      <c r="W1283" s="157">
        <v>5.0209999999999998E-2</v>
      </c>
      <c r="X1283" s="4" t="s">
        <v>597</v>
      </c>
      <c r="Y1283" s="4" t="s">
        <v>309</v>
      </c>
      <c r="Z1283" s="144">
        <v>120772.25</v>
      </c>
      <c r="AA1283" s="144">
        <v>1</v>
      </c>
      <c r="AB1283" s="144">
        <v>96.26</v>
      </c>
      <c r="AD1283" s="144">
        <v>116.255</v>
      </c>
      <c r="AG1283" s="2" t="s">
        <v>37</v>
      </c>
      <c r="AH1283" s="144">
        <v>0</v>
      </c>
      <c r="AI1283" s="157">
        <v>1.2690319870027099E-3</v>
      </c>
      <c r="AJ1283" s="157">
        <v>3.9986351678502702E-4</v>
      </c>
      <c r="AK1283" s="177"/>
    </row>
    <row r="1284" spans="1:37">
      <c r="A1284" s="2" t="s">
        <v>153</v>
      </c>
      <c r="B1284" s="2">
        <v>8679</v>
      </c>
      <c r="C1284" s="2" t="s">
        <v>2233</v>
      </c>
      <c r="D1284" s="2" t="s">
        <v>2234</v>
      </c>
      <c r="E1284" s="4" t="s">
        <v>353</v>
      </c>
      <c r="F1284" s="2" t="s">
        <v>3285</v>
      </c>
      <c r="G1284" s="2" t="s">
        <v>3286</v>
      </c>
      <c r="H1284" s="2" t="s">
        <v>356</v>
      </c>
      <c r="I1284" s="2" t="s">
        <v>1149</v>
      </c>
      <c r="J1284" s="2" t="s">
        <v>31</v>
      </c>
      <c r="K1284" s="2" t="s">
        <v>31</v>
      </c>
      <c r="L1284" s="2" t="s">
        <v>513</v>
      </c>
      <c r="M1284" s="2" t="s">
        <v>32</v>
      </c>
      <c r="N1284" s="2" t="s">
        <v>623</v>
      </c>
      <c r="O1284" s="2" t="s">
        <v>309</v>
      </c>
      <c r="P1284" s="2" t="s">
        <v>2842</v>
      </c>
      <c r="Q1284" s="2" t="s">
        <v>348</v>
      </c>
      <c r="R1284" s="2" t="s">
        <v>361</v>
      </c>
      <c r="S1284" s="2" t="s">
        <v>35</v>
      </c>
      <c r="T1284" s="144">
        <v>4.0330000000000004</v>
      </c>
      <c r="U1284" s="2" t="s">
        <v>85</v>
      </c>
      <c r="V1284" s="155">
        <v>2.4299999999999999E-2</v>
      </c>
      <c r="W1284" s="157">
        <v>5.6050000000000003E-2</v>
      </c>
      <c r="X1284" s="4" t="s">
        <v>597</v>
      </c>
      <c r="Y1284" s="4" t="s">
        <v>309</v>
      </c>
      <c r="Z1284" s="144">
        <v>1003625</v>
      </c>
      <c r="AA1284" s="144">
        <v>1</v>
      </c>
      <c r="AB1284" s="144">
        <v>88.44</v>
      </c>
      <c r="AD1284" s="144">
        <v>887.60599999999999</v>
      </c>
      <c r="AG1284" s="2" t="s">
        <v>37</v>
      </c>
      <c r="AH1284" s="144">
        <v>6.8499999999999995E-4</v>
      </c>
      <c r="AI1284" s="157">
        <v>9.6890179200781294E-3</v>
      </c>
      <c r="AJ1284" s="157">
        <v>3.05294493708244E-3</v>
      </c>
      <c r="AK1284" s="177"/>
    </row>
    <row r="1285" spans="1:37">
      <c r="A1285" s="2" t="s">
        <v>153</v>
      </c>
      <c r="B1285" s="2">
        <v>8679</v>
      </c>
      <c r="C1285" s="2" t="s">
        <v>2233</v>
      </c>
      <c r="D1285" s="2" t="s">
        <v>2234</v>
      </c>
      <c r="E1285" s="4" t="s">
        <v>353</v>
      </c>
      <c r="F1285" s="2" t="s">
        <v>3800</v>
      </c>
      <c r="G1285" s="2" t="s">
        <v>3801</v>
      </c>
      <c r="H1285" s="2" t="s">
        <v>356</v>
      </c>
      <c r="I1285" s="2" t="s">
        <v>939</v>
      </c>
      <c r="J1285" s="2" t="s">
        <v>31</v>
      </c>
      <c r="K1285" s="2" t="s">
        <v>31</v>
      </c>
      <c r="L1285" s="2" t="s">
        <v>513</v>
      </c>
      <c r="M1285" s="2" t="s">
        <v>32</v>
      </c>
      <c r="N1285" s="2" t="s">
        <v>623</v>
      </c>
      <c r="O1285" s="2" t="s">
        <v>309</v>
      </c>
      <c r="P1285" s="2" t="s">
        <v>2842</v>
      </c>
      <c r="Q1285" s="2" t="s">
        <v>348</v>
      </c>
      <c r="R1285" s="2" t="s">
        <v>361</v>
      </c>
      <c r="S1285" s="2" t="s">
        <v>35</v>
      </c>
      <c r="T1285" s="144">
        <v>2.3420000000000001</v>
      </c>
      <c r="U1285" s="2" t="s">
        <v>3802</v>
      </c>
      <c r="V1285" s="155">
        <v>1.9400000000000001E-2</v>
      </c>
      <c r="W1285" s="157">
        <v>2.3779999999999999E-2</v>
      </c>
      <c r="X1285" s="4" t="s">
        <v>597</v>
      </c>
      <c r="Y1285" s="4" t="s">
        <v>309</v>
      </c>
      <c r="Z1285" s="144">
        <v>109739.91</v>
      </c>
      <c r="AA1285" s="144">
        <v>1</v>
      </c>
      <c r="AB1285" s="144">
        <v>113.1</v>
      </c>
      <c r="AD1285" s="144">
        <v>124.116</v>
      </c>
      <c r="AG1285" s="2" t="s">
        <v>37</v>
      </c>
      <c r="AH1285" s="144">
        <v>3.6400000000000001E-4</v>
      </c>
      <c r="AI1285" s="157">
        <v>1.3548360965608801E-3</v>
      </c>
      <c r="AJ1285" s="157">
        <v>4.2689981953699502E-4</v>
      </c>
      <c r="AK1285" s="177"/>
    </row>
    <row r="1286" spans="1:37">
      <c r="A1286" s="2" t="s">
        <v>153</v>
      </c>
      <c r="B1286" s="2">
        <v>8679</v>
      </c>
      <c r="C1286" s="2" t="s">
        <v>2233</v>
      </c>
      <c r="D1286" s="2" t="s">
        <v>2234</v>
      </c>
      <c r="E1286" s="4" t="s">
        <v>353</v>
      </c>
      <c r="F1286" s="2" t="s">
        <v>3287</v>
      </c>
      <c r="G1286" s="2" t="s">
        <v>3288</v>
      </c>
      <c r="H1286" s="2" t="s">
        <v>356</v>
      </c>
      <c r="I1286" s="2" t="s">
        <v>939</v>
      </c>
      <c r="J1286" s="2" t="s">
        <v>31</v>
      </c>
      <c r="K1286" s="2" t="s">
        <v>31</v>
      </c>
      <c r="L1286" s="2" t="s">
        <v>513</v>
      </c>
      <c r="M1286" s="2" t="s">
        <v>32</v>
      </c>
      <c r="N1286" s="2" t="s">
        <v>623</v>
      </c>
      <c r="O1286" s="2" t="s">
        <v>309</v>
      </c>
      <c r="P1286" s="2" t="s">
        <v>2842</v>
      </c>
      <c r="Q1286" s="2" t="s">
        <v>348</v>
      </c>
      <c r="R1286" s="2" t="s">
        <v>361</v>
      </c>
      <c r="S1286" s="2" t="s">
        <v>35</v>
      </c>
      <c r="T1286" s="144">
        <v>3.31</v>
      </c>
      <c r="U1286" s="2" t="s">
        <v>3289</v>
      </c>
      <c r="V1286" s="155">
        <v>1.23E-2</v>
      </c>
      <c r="W1286" s="157">
        <v>2.826E-2</v>
      </c>
      <c r="X1286" s="4" t="s">
        <v>597</v>
      </c>
      <c r="Y1286" s="4" t="s">
        <v>309</v>
      </c>
      <c r="Z1286" s="144">
        <v>492016.03</v>
      </c>
      <c r="AA1286" s="144">
        <v>1</v>
      </c>
      <c r="AB1286" s="144">
        <v>108.38</v>
      </c>
      <c r="AD1286" s="144">
        <v>533.24699999999996</v>
      </c>
      <c r="AG1286" s="2" t="s">
        <v>37</v>
      </c>
      <c r="AH1286" s="144">
        <v>4.4099999999999999E-4</v>
      </c>
      <c r="AI1286" s="157">
        <v>5.82087071438263E-3</v>
      </c>
      <c r="AJ1286" s="157">
        <v>1.834117546636E-3</v>
      </c>
      <c r="AK1286" s="177"/>
    </row>
    <row r="1287" spans="1:37">
      <c r="A1287" s="2" t="s">
        <v>153</v>
      </c>
      <c r="B1287" s="2">
        <v>8679</v>
      </c>
      <c r="C1287" s="2" t="s">
        <v>3290</v>
      </c>
      <c r="D1287" s="2" t="s">
        <v>3291</v>
      </c>
      <c r="E1287" s="4" t="s">
        <v>353</v>
      </c>
      <c r="F1287" s="2" t="s">
        <v>3292</v>
      </c>
      <c r="G1287" s="2" t="s">
        <v>3293</v>
      </c>
      <c r="H1287" s="2" t="s">
        <v>356</v>
      </c>
      <c r="I1287" s="2" t="s">
        <v>1149</v>
      </c>
      <c r="J1287" s="2" t="s">
        <v>31</v>
      </c>
      <c r="K1287" s="2" t="s">
        <v>31</v>
      </c>
      <c r="L1287" s="2" t="s">
        <v>513</v>
      </c>
      <c r="M1287" s="2" t="s">
        <v>32</v>
      </c>
      <c r="N1287" s="2" t="s">
        <v>623</v>
      </c>
      <c r="O1287" s="2" t="s">
        <v>309</v>
      </c>
      <c r="P1287" s="2" t="s">
        <v>360</v>
      </c>
      <c r="Q1287" s="20" t="s">
        <v>360</v>
      </c>
      <c r="R1287" s="20" t="s">
        <v>360</v>
      </c>
      <c r="S1287" s="2" t="s">
        <v>35</v>
      </c>
      <c r="T1287" s="144">
        <v>2.827</v>
      </c>
      <c r="U1287" s="2" t="s">
        <v>3294</v>
      </c>
      <c r="V1287" s="155">
        <v>7.4999999999999997E-2</v>
      </c>
      <c r="W1287" s="157">
        <v>6.3880000000000006E-2</v>
      </c>
      <c r="X1287" s="4" t="s">
        <v>597</v>
      </c>
      <c r="Y1287" s="4" t="s">
        <v>309</v>
      </c>
      <c r="Z1287" s="144">
        <v>29798.91</v>
      </c>
      <c r="AA1287" s="144">
        <v>1</v>
      </c>
      <c r="AB1287" s="144">
        <v>112.76</v>
      </c>
      <c r="AD1287" s="144">
        <v>33.600999999999999</v>
      </c>
      <c r="AG1287" s="2" t="s">
        <v>37</v>
      </c>
      <c r="AH1287" s="144">
        <v>1.7899999999999999E-4</v>
      </c>
      <c r="AI1287" s="157">
        <v>3.6678789981316098E-4</v>
      </c>
      <c r="AJ1287" s="157">
        <v>1.15572421369684E-4</v>
      </c>
      <c r="AK1287" s="177"/>
    </row>
    <row r="1288" spans="1:37">
      <c r="A1288" s="2" t="s">
        <v>153</v>
      </c>
      <c r="B1288" s="2">
        <v>8679</v>
      </c>
      <c r="C1288" s="2" t="s">
        <v>3300</v>
      </c>
      <c r="D1288" s="2" t="s">
        <v>3301</v>
      </c>
      <c r="E1288" s="4" t="s">
        <v>353</v>
      </c>
      <c r="F1288" s="2" t="s">
        <v>3302</v>
      </c>
      <c r="G1288" s="2" t="s">
        <v>3303</v>
      </c>
      <c r="H1288" s="2" t="s">
        <v>356</v>
      </c>
      <c r="I1288" s="2" t="s">
        <v>1149</v>
      </c>
      <c r="J1288" s="2" t="s">
        <v>31</v>
      </c>
      <c r="K1288" s="2" t="s">
        <v>31</v>
      </c>
      <c r="L1288" s="2" t="s">
        <v>513</v>
      </c>
      <c r="M1288" s="2" t="s">
        <v>32</v>
      </c>
      <c r="N1288" s="2" t="s">
        <v>628</v>
      </c>
      <c r="O1288" s="2" t="s">
        <v>309</v>
      </c>
      <c r="P1288" s="2" t="s">
        <v>2874</v>
      </c>
      <c r="Q1288" s="2" t="s">
        <v>348</v>
      </c>
      <c r="R1288" s="2" t="s">
        <v>361</v>
      </c>
      <c r="S1288" s="2" t="s">
        <v>35</v>
      </c>
      <c r="T1288" s="144">
        <v>4.5259999999999998</v>
      </c>
      <c r="U1288" s="2" t="s">
        <v>2996</v>
      </c>
      <c r="V1288" s="155">
        <v>2.6200000000000001E-2</v>
      </c>
      <c r="W1288" s="157">
        <v>5.4940000000000003E-2</v>
      </c>
      <c r="X1288" s="4" t="s">
        <v>597</v>
      </c>
      <c r="Y1288" s="4" t="s">
        <v>309</v>
      </c>
      <c r="Z1288" s="144">
        <v>972106.47</v>
      </c>
      <c r="AA1288" s="144">
        <v>1</v>
      </c>
      <c r="AB1288" s="144">
        <v>88.48</v>
      </c>
      <c r="AD1288" s="144">
        <v>860.12</v>
      </c>
      <c r="AG1288" s="2" t="s">
        <v>37</v>
      </c>
      <c r="AH1288" s="144">
        <v>7.5199999999999996E-4</v>
      </c>
      <c r="AI1288" s="157">
        <v>9.3889819020772508E-3</v>
      </c>
      <c r="AJ1288" s="157">
        <v>2.9584055885484698E-3</v>
      </c>
      <c r="AK1288" s="177"/>
    </row>
    <row r="1289" spans="1:37">
      <c r="A1289" s="2" t="s">
        <v>153</v>
      </c>
      <c r="B1289" s="2">
        <v>8679</v>
      </c>
      <c r="C1289" s="2" t="s">
        <v>3300</v>
      </c>
      <c r="D1289" s="2" t="s">
        <v>3301</v>
      </c>
      <c r="E1289" s="4" t="s">
        <v>353</v>
      </c>
      <c r="F1289" s="2" t="s">
        <v>3810</v>
      </c>
      <c r="G1289" s="2" t="s">
        <v>3811</v>
      </c>
      <c r="H1289" s="2" t="s">
        <v>356</v>
      </c>
      <c r="I1289" s="2" t="s">
        <v>939</v>
      </c>
      <c r="J1289" s="2" t="s">
        <v>31</v>
      </c>
      <c r="K1289" s="2" t="s">
        <v>31</v>
      </c>
      <c r="L1289" s="2" t="s">
        <v>513</v>
      </c>
      <c r="M1289" s="2" t="s">
        <v>32</v>
      </c>
      <c r="N1289" s="2" t="s">
        <v>628</v>
      </c>
      <c r="O1289" s="2" t="s">
        <v>309</v>
      </c>
      <c r="P1289" s="2" t="s">
        <v>2874</v>
      </c>
      <c r="Q1289" s="2" t="s">
        <v>599</v>
      </c>
      <c r="R1289" s="2" t="s">
        <v>361</v>
      </c>
      <c r="S1289" s="2" t="s">
        <v>35</v>
      </c>
      <c r="T1289" s="144">
        <v>5.306</v>
      </c>
      <c r="U1289" s="2" t="s">
        <v>3812</v>
      </c>
      <c r="V1289" s="155">
        <v>2.3099999999999999E-2</v>
      </c>
      <c r="W1289" s="157">
        <v>3.0450000000000001E-2</v>
      </c>
      <c r="X1289" s="4" t="s">
        <v>597</v>
      </c>
      <c r="Y1289" s="4" t="s">
        <v>309</v>
      </c>
      <c r="Z1289" s="144">
        <v>242901</v>
      </c>
      <c r="AA1289" s="144">
        <v>1</v>
      </c>
      <c r="AB1289" s="144">
        <v>98.41</v>
      </c>
      <c r="AD1289" s="144">
        <v>239.03899999999999</v>
      </c>
      <c r="AG1289" s="2" t="s">
        <v>37</v>
      </c>
      <c r="AH1289" s="144">
        <v>8.0999999999999996E-4</v>
      </c>
      <c r="AI1289" s="157">
        <v>2.6093244809255699E-3</v>
      </c>
      <c r="AJ1289" s="157">
        <v>8.2218074411227499E-4</v>
      </c>
      <c r="AK1289" s="177"/>
    </row>
    <row r="1290" spans="1:37">
      <c r="A1290" s="2" t="s">
        <v>153</v>
      </c>
      <c r="B1290" s="2">
        <v>8679</v>
      </c>
      <c r="C1290" s="2" t="s">
        <v>3304</v>
      </c>
      <c r="D1290" s="2" t="s">
        <v>3305</v>
      </c>
      <c r="E1290" s="4" t="s">
        <v>353</v>
      </c>
      <c r="F1290" s="2" t="s">
        <v>3306</v>
      </c>
      <c r="G1290" s="2" t="s">
        <v>3307</v>
      </c>
      <c r="H1290" s="2" t="s">
        <v>356</v>
      </c>
      <c r="I1290" s="2" t="s">
        <v>1149</v>
      </c>
      <c r="J1290" s="2" t="s">
        <v>31</v>
      </c>
      <c r="K1290" s="2" t="s">
        <v>31</v>
      </c>
      <c r="L1290" s="2" t="s">
        <v>513</v>
      </c>
      <c r="M1290" s="2" t="s">
        <v>32</v>
      </c>
      <c r="N1290" s="2" t="s">
        <v>662</v>
      </c>
      <c r="O1290" s="2" t="s">
        <v>309</v>
      </c>
      <c r="P1290" s="2" t="s">
        <v>360</v>
      </c>
      <c r="Q1290" s="20" t="s">
        <v>360</v>
      </c>
      <c r="R1290" s="20" t="s">
        <v>360</v>
      </c>
      <c r="S1290" s="2" t="s">
        <v>35</v>
      </c>
      <c r="T1290" s="144">
        <v>0.42499999999999999</v>
      </c>
      <c r="U1290" s="2" t="s">
        <v>3196</v>
      </c>
      <c r="V1290" s="155">
        <v>4.0500000000000001E-2</v>
      </c>
      <c r="W1290" s="157">
        <v>8.3720000000000003E-2</v>
      </c>
      <c r="X1290" s="4" t="s">
        <v>597</v>
      </c>
      <c r="Y1290" s="4" t="s">
        <v>309</v>
      </c>
      <c r="Z1290" s="144">
        <v>77921.11</v>
      </c>
      <c r="AA1290" s="144">
        <v>1</v>
      </c>
      <c r="AB1290" s="144">
        <v>99.66</v>
      </c>
      <c r="AD1290" s="144">
        <v>77.656000000000006</v>
      </c>
      <c r="AG1290" s="2" t="s">
        <v>37</v>
      </c>
      <c r="AH1290" s="144">
        <v>1.5560000000000001E-3</v>
      </c>
      <c r="AI1290" s="157">
        <v>8.4768708731221905E-4</v>
      </c>
      <c r="AJ1290" s="157">
        <v>2.6710054855788102E-4</v>
      </c>
      <c r="AK1290" s="177"/>
    </row>
    <row r="1291" spans="1:37">
      <c r="A1291" s="2" t="s">
        <v>153</v>
      </c>
      <c r="B1291" s="2">
        <v>8679</v>
      </c>
      <c r="C1291" s="2" t="s">
        <v>3955</v>
      </c>
      <c r="D1291" s="2" t="s">
        <v>3956</v>
      </c>
      <c r="E1291" s="4" t="s">
        <v>353</v>
      </c>
      <c r="F1291" s="2" t="s">
        <v>3957</v>
      </c>
      <c r="G1291" s="2" t="s">
        <v>3958</v>
      </c>
      <c r="H1291" s="2" t="s">
        <v>356</v>
      </c>
      <c r="I1291" s="2" t="s">
        <v>1149</v>
      </c>
      <c r="J1291" s="2" t="s">
        <v>31</v>
      </c>
      <c r="K1291" s="2" t="s">
        <v>31</v>
      </c>
      <c r="L1291" s="2" t="s">
        <v>513</v>
      </c>
      <c r="M1291" s="2" t="s">
        <v>32</v>
      </c>
      <c r="N1291" s="2" t="s">
        <v>668</v>
      </c>
      <c r="O1291" s="2" t="s">
        <v>309</v>
      </c>
      <c r="P1291" s="2" t="s">
        <v>2842</v>
      </c>
      <c r="Q1291" s="2" t="s">
        <v>348</v>
      </c>
      <c r="R1291" s="2" t="s">
        <v>361</v>
      </c>
      <c r="S1291" s="2" t="s">
        <v>35</v>
      </c>
      <c r="T1291" s="144">
        <v>3.7050000000000001</v>
      </c>
      <c r="U1291" s="2" t="s">
        <v>3959</v>
      </c>
      <c r="V1291" s="155">
        <v>2.0799999999999999E-2</v>
      </c>
      <c r="W1291" s="157">
        <v>5.5190000000000003E-2</v>
      </c>
      <c r="X1291" s="4" t="s">
        <v>597</v>
      </c>
      <c r="Y1291" s="4" t="s">
        <v>309</v>
      </c>
      <c r="Z1291" s="144">
        <v>159376</v>
      </c>
      <c r="AA1291" s="144">
        <v>1</v>
      </c>
      <c r="AB1291" s="144">
        <v>88.3</v>
      </c>
      <c r="AD1291" s="144">
        <v>140.72900000000001</v>
      </c>
      <c r="AG1291" s="2" t="s">
        <v>37</v>
      </c>
      <c r="AH1291" s="144">
        <v>8.03E-4</v>
      </c>
      <c r="AI1291" s="157">
        <v>1.53618379911358E-3</v>
      </c>
      <c r="AJ1291" s="157">
        <v>4.8404127132567698E-4</v>
      </c>
      <c r="AK1291" s="177"/>
    </row>
    <row r="1292" spans="1:37">
      <c r="A1292" s="2" t="s">
        <v>153</v>
      </c>
      <c r="B1292" s="2">
        <v>8679</v>
      </c>
      <c r="C1292" s="2" t="s">
        <v>3308</v>
      </c>
      <c r="D1292" s="2" t="s">
        <v>3309</v>
      </c>
      <c r="E1292" s="4" t="s">
        <v>353</v>
      </c>
      <c r="F1292" s="2" t="s">
        <v>3310</v>
      </c>
      <c r="G1292" s="2" t="s">
        <v>3311</v>
      </c>
      <c r="H1292" s="2" t="s">
        <v>356</v>
      </c>
      <c r="I1292" s="2" t="s">
        <v>1149</v>
      </c>
      <c r="J1292" s="2" t="s">
        <v>31</v>
      </c>
      <c r="K1292" s="2" t="s">
        <v>31</v>
      </c>
      <c r="L1292" s="2" t="s">
        <v>513</v>
      </c>
      <c r="M1292" s="2" t="s">
        <v>32</v>
      </c>
      <c r="N1292" s="2" t="s">
        <v>648</v>
      </c>
      <c r="O1292" s="2" t="s">
        <v>309</v>
      </c>
      <c r="P1292" s="2" t="s">
        <v>158</v>
      </c>
      <c r="Q1292" s="2" t="s">
        <v>599</v>
      </c>
      <c r="R1292" s="2" t="s">
        <v>361</v>
      </c>
      <c r="S1292" s="2" t="s">
        <v>35</v>
      </c>
      <c r="T1292" s="144">
        <v>0.60799999999999998</v>
      </c>
      <c r="U1292" s="2" t="s">
        <v>3312</v>
      </c>
      <c r="V1292" s="155">
        <v>3.5000000000000003E-2</v>
      </c>
      <c r="W1292" s="157">
        <v>5.586E-2</v>
      </c>
      <c r="X1292" s="4" t="s">
        <v>597</v>
      </c>
      <c r="Y1292" s="4" t="s">
        <v>309</v>
      </c>
      <c r="Z1292" s="144">
        <v>45191.44</v>
      </c>
      <c r="AA1292" s="144">
        <v>1</v>
      </c>
      <c r="AB1292" s="144">
        <v>100.11</v>
      </c>
      <c r="AD1292" s="144">
        <v>45.241</v>
      </c>
      <c r="AG1292" s="2" t="s">
        <v>37</v>
      </c>
      <c r="AH1292" s="144">
        <v>3.1399999999999999E-4</v>
      </c>
      <c r="AI1292" s="157">
        <v>4.9384788231008302E-4</v>
      </c>
      <c r="AJ1292" s="157">
        <v>1.5560817457702599E-4</v>
      </c>
      <c r="AK1292" s="177"/>
    </row>
    <row r="1293" spans="1:37">
      <c r="A1293" s="2" t="s">
        <v>153</v>
      </c>
      <c r="B1293" s="2">
        <v>8679</v>
      </c>
      <c r="C1293" s="2" t="s">
        <v>3308</v>
      </c>
      <c r="D1293" s="2" t="s">
        <v>3309</v>
      </c>
      <c r="E1293" s="4" t="s">
        <v>353</v>
      </c>
      <c r="F1293" s="2" t="s">
        <v>3313</v>
      </c>
      <c r="G1293" s="2" t="s">
        <v>3314</v>
      </c>
      <c r="H1293" s="2" t="s">
        <v>356</v>
      </c>
      <c r="I1293" s="2" t="s">
        <v>1149</v>
      </c>
      <c r="J1293" s="2" t="s">
        <v>31</v>
      </c>
      <c r="K1293" s="2" t="s">
        <v>31</v>
      </c>
      <c r="L1293" s="2" t="s">
        <v>513</v>
      </c>
      <c r="M1293" s="2" t="s">
        <v>32</v>
      </c>
      <c r="N1293" s="2" t="s">
        <v>648</v>
      </c>
      <c r="O1293" s="2" t="s">
        <v>309</v>
      </c>
      <c r="P1293" s="2" t="s">
        <v>158</v>
      </c>
      <c r="Q1293" s="2" t="s">
        <v>599</v>
      </c>
      <c r="R1293" s="2" t="s">
        <v>361</v>
      </c>
      <c r="S1293" s="2" t="s">
        <v>35</v>
      </c>
      <c r="T1293" s="144">
        <v>1.8919999999999999</v>
      </c>
      <c r="U1293" s="2" t="s">
        <v>3315</v>
      </c>
      <c r="V1293" s="155">
        <v>2.6499999999999999E-2</v>
      </c>
      <c r="W1293" s="157">
        <v>5.6939999999999998E-2</v>
      </c>
      <c r="X1293" s="4" t="s">
        <v>597</v>
      </c>
      <c r="Y1293" s="4" t="s">
        <v>309</v>
      </c>
      <c r="Z1293" s="144">
        <v>186563.09</v>
      </c>
      <c r="AA1293" s="144">
        <v>1</v>
      </c>
      <c r="AB1293" s="144">
        <v>95.45</v>
      </c>
      <c r="AD1293" s="144">
        <v>178.07400000000001</v>
      </c>
      <c r="AG1293" s="2" t="s">
        <v>37</v>
      </c>
      <c r="AH1293" s="144">
        <v>3.0400000000000002E-4</v>
      </c>
      <c r="AI1293" s="157">
        <v>1.9438431267540001E-3</v>
      </c>
      <c r="AJ1293" s="157">
        <v>6.1249200705970695E-4</v>
      </c>
      <c r="AK1293" s="177"/>
    </row>
    <row r="1294" spans="1:37">
      <c r="A1294" s="2" t="s">
        <v>153</v>
      </c>
      <c r="B1294" s="2">
        <v>8679</v>
      </c>
      <c r="C1294" s="2" t="s">
        <v>2257</v>
      </c>
      <c r="D1294" s="2" t="s">
        <v>2258</v>
      </c>
      <c r="E1294" s="4" t="s">
        <v>353</v>
      </c>
      <c r="F1294" s="2" t="s">
        <v>3316</v>
      </c>
      <c r="G1294" s="2" t="s">
        <v>3317</v>
      </c>
      <c r="H1294" s="2" t="s">
        <v>356</v>
      </c>
      <c r="I1294" s="2" t="s">
        <v>939</v>
      </c>
      <c r="J1294" s="2" t="s">
        <v>31</v>
      </c>
      <c r="K1294" s="2" t="s">
        <v>31</v>
      </c>
      <c r="L1294" s="2" t="s">
        <v>513</v>
      </c>
      <c r="M1294" s="2" t="s">
        <v>32</v>
      </c>
      <c r="N1294" s="2" t="s">
        <v>644</v>
      </c>
      <c r="O1294" s="2" t="s">
        <v>309</v>
      </c>
      <c r="P1294" s="2" t="s">
        <v>158</v>
      </c>
      <c r="Q1294" s="2" t="s">
        <v>599</v>
      </c>
      <c r="R1294" s="2" t="s">
        <v>361</v>
      </c>
      <c r="S1294" s="2" t="s">
        <v>35</v>
      </c>
      <c r="T1294" s="144">
        <v>3.7280000000000002</v>
      </c>
      <c r="U1294" s="2" t="s">
        <v>3076</v>
      </c>
      <c r="V1294" s="155">
        <v>3.2500000000000001E-2</v>
      </c>
      <c r="W1294" s="157">
        <v>3.6760000000000001E-2</v>
      </c>
      <c r="X1294" s="4" t="s">
        <v>597</v>
      </c>
      <c r="Y1294" s="4" t="s">
        <v>309</v>
      </c>
      <c r="Z1294" s="144">
        <v>208320</v>
      </c>
      <c r="AA1294" s="144">
        <v>1</v>
      </c>
      <c r="AB1294" s="144">
        <v>105.56</v>
      </c>
      <c r="AD1294" s="144">
        <v>219.90299999999999</v>
      </c>
      <c r="AG1294" s="2" t="s">
        <v>37</v>
      </c>
      <c r="AH1294" s="144">
        <v>4.5300000000000001E-4</v>
      </c>
      <c r="AI1294" s="157">
        <v>2.4004347363372602E-3</v>
      </c>
      <c r="AJ1294" s="157">
        <v>7.5636097853749905E-4</v>
      </c>
      <c r="AK1294" s="177"/>
    </row>
    <row r="1295" spans="1:37">
      <c r="A1295" s="2" t="s">
        <v>153</v>
      </c>
      <c r="B1295" s="2">
        <v>8679</v>
      </c>
      <c r="C1295" s="2" t="s">
        <v>2273</v>
      </c>
      <c r="D1295" s="2" t="s">
        <v>2274</v>
      </c>
      <c r="E1295" s="4" t="s">
        <v>353</v>
      </c>
      <c r="F1295" s="2" t="s">
        <v>3318</v>
      </c>
      <c r="G1295" s="2" t="s">
        <v>3319</v>
      </c>
      <c r="H1295" s="2" t="s">
        <v>356</v>
      </c>
      <c r="I1295" s="2" t="s">
        <v>1149</v>
      </c>
      <c r="J1295" s="2" t="s">
        <v>31</v>
      </c>
      <c r="K1295" s="2" t="s">
        <v>31</v>
      </c>
      <c r="L1295" s="2" t="s">
        <v>513</v>
      </c>
      <c r="M1295" s="2" t="s">
        <v>32</v>
      </c>
      <c r="N1295" s="2" t="s">
        <v>645</v>
      </c>
      <c r="O1295" s="2" t="s">
        <v>309</v>
      </c>
      <c r="P1295" s="2" t="s">
        <v>2842</v>
      </c>
      <c r="Q1295" s="2" t="s">
        <v>348</v>
      </c>
      <c r="R1295" s="2" t="s">
        <v>361</v>
      </c>
      <c r="S1295" s="2" t="s">
        <v>35</v>
      </c>
      <c r="T1295" s="144">
        <v>1.8069999999999999</v>
      </c>
      <c r="U1295" s="2" t="s">
        <v>3320</v>
      </c>
      <c r="V1295" s="155">
        <v>2.3E-2</v>
      </c>
      <c r="W1295" s="157">
        <v>5.21E-2</v>
      </c>
      <c r="X1295" s="4" t="s">
        <v>597</v>
      </c>
      <c r="Y1295" s="4" t="s">
        <v>309</v>
      </c>
      <c r="Z1295" s="144">
        <v>306161.84999999998</v>
      </c>
      <c r="AA1295" s="144">
        <v>1</v>
      </c>
      <c r="AB1295" s="144">
        <v>95.57</v>
      </c>
      <c r="AD1295" s="144">
        <v>292.59899999999999</v>
      </c>
      <c r="AG1295" s="2" t="s">
        <v>37</v>
      </c>
      <c r="AH1295" s="144">
        <v>3.6499999999999998E-4</v>
      </c>
      <c r="AI1295" s="157">
        <v>3.1939801576936198E-3</v>
      </c>
      <c r="AJ1295" s="157">
        <v>1.0064018491869899E-3</v>
      </c>
      <c r="AK1295" s="177"/>
    </row>
    <row r="1296" spans="1:37">
      <c r="A1296" s="2" t="s">
        <v>153</v>
      </c>
      <c r="B1296" s="2">
        <v>8679</v>
      </c>
      <c r="C1296" s="2" t="s">
        <v>2273</v>
      </c>
      <c r="D1296" s="2" t="s">
        <v>2274</v>
      </c>
      <c r="E1296" s="4" t="s">
        <v>353</v>
      </c>
      <c r="F1296" s="2" t="s">
        <v>3947</v>
      </c>
      <c r="G1296" s="2" t="s">
        <v>3948</v>
      </c>
      <c r="H1296" s="2" t="s">
        <v>356</v>
      </c>
      <c r="I1296" s="2" t="s">
        <v>1149</v>
      </c>
      <c r="J1296" s="2" t="s">
        <v>31</v>
      </c>
      <c r="K1296" s="2" t="s">
        <v>31</v>
      </c>
      <c r="L1296" s="2" t="s">
        <v>513</v>
      </c>
      <c r="M1296" s="2" t="s">
        <v>32</v>
      </c>
      <c r="N1296" s="2" t="s">
        <v>645</v>
      </c>
      <c r="O1296" s="2" t="s">
        <v>309</v>
      </c>
      <c r="P1296" s="2" t="s">
        <v>2842</v>
      </c>
      <c r="Q1296" s="2" t="s">
        <v>348</v>
      </c>
      <c r="R1296" s="2" t="s">
        <v>361</v>
      </c>
      <c r="S1296" s="2" t="s">
        <v>35</v>
      </c>
      <c r="T1296" s="144">
        <v>1.133</v>
      </c>
      <c r="U1296" s="2" t="s">
        <v>2932</v>
      </c>
      <c r="V1296" s="155">
        <v>2.75E-2</v>
      </c>
      <c r="W1296" s="157">
        <v>5.092E-2</v>
      </c>
      <c r="X1296" s="4" t="s">
        <v>597</v>
      </c>
      <c r="Y1296" s="4" t="s">
        <v>309</v>
      </c>
      <c r="Z1296" s="144">
        <v>71773.23</v>
      </c>
      <c r="AA1296" s="144">
        <v>1</v>
      </c>
      <c r="AB1296" s="144">
        <v>98.38</v>
      </c>
      <c r="AD1296" s="144">
        <v>70.611000000000004</v>
      </c>
      <c r="AG1296" s="2" t="s">
        <v>37</v>
      </c>
      <c r="AH1296" s="144">
        <v>3.19E-4</v>
      </c>
      <c r="AI1296" s="157">
        <v>7.7077720743436704E-4</v>
      </c>
      <c r="AJ1296" s="157">
        <v>2.4286675826855301E-4</v>
      </c>
      <c r="AK1296" s="177"/>
    </row>
    <row r="1297" spans="1:37">
      <c r="A1297" s="2" t="s">
        <v>153</v>
      </c>
      <c r="B1297" s="2">
        <v>8679</v>
      </c>
      <c r="C1297" s="2" t="s">
        <v>2273</v>
      </c>
      <c r="D1297" s="2" t="s">
        <v>2274</v>
      </c>
      <c r="E1297" s="4" t="s">
        <v>353</v>
      </c>
      <c r="F1297" s="2" t="s">
        <v>3321</v>
      </c>
      <c r="G1297" s="2" t="s">
        <v>3322</v>
      </c>
      <c r="H1297" s="2" t="s">
        <v>356</v>
      </c>
      <c r="I1297" s="2" t="s">
        <v>1149</v>
      </c>
      <c r="J1297" s="2" t="s">
        <v>31</v>
      </c>
      <c r="K1297" s="2" t="s">
        <v>31</v>
      </c>
      <c r="L1297" s="2" t="s">
        <v>513</v>
      </c>
      <c r="M1297" s="2" t="s">
        <v>32</v>
      </c>
      <c r="N1297" s="2" t="s">
        <v>645</v>
      </c>
      <c r="O1297" s="2" t="s">
        <v>309</v>
      </c>
      <c r="P1297" s="2" t="s">
        <v>2842</v>
      </c>
      <c r="Q1297" s="2" t="s">
        <v>348</v>
      </c>
      <c r="R1297" s="2" t="s">
        <v>361</v>
      </c>
      <c r="S1297" s="2" t="s">
        <v>35</v>
      </c>
      <c r="T1297" s="144">
        <v>2.1419999999999999</v>
      </c>
      <c r="U1297" s="2" t="s">
        <v>2847</v>
      </c>
      <c r="V1297" s="155">
        <v>2.1499999999999998E-2</v>
      </c>
      <c r="W1297" s="157">
        <v>5.5379999999999999E-2</v>
      </c>
      <c r="X1297" s="4" t="s">
        <v>597</v>
      </c>
      <c r="Y1297" s="4" t="s">
        <v>309</v>
      </c>
      <c r="Z1297" s="144">
        <v>250275.49</v>
      </c>
      <c r="AA1297" s="144">
        <v>1</v>
      </c>
      <c r="AB1297" s="144">
        <v>93.09</v>
      </c>
      <c r="AC1297" s="144">
        <v>16.12</v>
      </c>
      <c r="AD1297" s="144">
        <v>249.102</v>
      </c>
      <c r="AG1297" s="2" t="s">
        <v>37</v>
      </c>
      <c r="AH1297" s="144">
        <v>2.5599999999999999E-4</v>
      </c>
      <c r="AI1297" s="157">
        <v>2.71917030582237E-3</v>
      </c>
      <c r="AJ1297" s="157">
        <v>8.5679243104943897E-4</v>
      </c>
      <c r="AK1297" s="177"/>
    </row>
    <row r="1298" spans="1:37">
      <c r="A1298" s="2" t="s">
        <v>153</v>
      </c>
      <c r="B1298" s="2">
        <v>8679</v>
      </c>
      <c r="C1298" s="2" t="s">
        <v>3323</v>
      </c>
      <c r="D1298" s="2" t="s">
        <v>3324</v>
      </c>
      <c r="E1298" s="4" t="s">
        <v>353</v>
      </c>
      <c r="F1298" s="2" t="s">
        <v>3325</v>
      </c>
      <c r="G1298" s="2" t="s">
        <v>3326</v>
      </c>
      <c r="H1298" s="2" t="s">
        <v>356</v>
      </c>
      <c r="I1298" s="2" t="s">
        <v>939</v>
      </c>
      <c r="J1298" s="2" t="s">
        <v>31</v>
      </c>
      <c r="K1298" s="2" t="s">
        <v>31</v>
      </c>
      <c r="L1298" s="2" t="s">
        <v>513</v>
      </c>
      <c r="M1298" s="2" t="s">
        <v>32</v>
      </c>
      <c r="N1298" s="2" t="s">
        <v>647</v>
      </c>
      <c r="O1298" s="2" t="s">
        <v>309</v>
      </c>
      <c r="P1298" s="2" t="s">
        <v>2842</v>
      </c>
      <c r="Q1298" s="2" t="s">
        <v>348</v>
      </c>
      <c r="R1298" s="2" t="s">
        <v>361</v>
      </c>
      <c r="S1298" s="2" t="s">
        <v>35</v>
      </c>
      <c r="T1298" s="144">
        <v>1.4590000000000001</v>
      </c>
      <c r="U1298" s="2" t="s">
        <v>3327</v>
      </c>
      <c r="V1298" s="155">
        <v>2.1499999999999998E-2</v>
      </c>
      <c r="W1298" s="157">
        <v>2.538E-2</v>
      </c>
      <c r="X1298" s="4" t="s">
        <v>597</v>
      </c>
      <c r="Y1298" s="4" t="s">
        <v>309</v>
      </c>
      <c r="Z1298" s="144">
        <v>478740</v>
      </c>
      <c r="AA1298" s="144">
        <v>1</v>
      </c>
      <c r="AB1298" s="144">
        <v>114.49</v>
      </c>
      <c r="AD1298" s="144">
        <v>548.10900000000004</v>
      </c>
      <c r="AG1298" s="2" t="s">
        <v>37</v>
      </c>
      <c r="AH1298" s="144">
        <v>2.4399999999999999E-4</v>
      </c>
      <c r="AI1298" s="157">
        <v>5.9831077638424299E-3</v>
      </c>
      <c r="AJ1298" s="157">
        <v>1.88523735907118E-3</v>
      </c>
      <c r="AK1298" s="177"/>
    </row>
    <row r="1299" spans="1:37">
      <c r="A1299" s="2" t="s">
        <v>153</v>
      </c>
      <c r="B1299" s="2">
        <v>8679</v>
      </c>
      <c r="C1299" s="2" t="s">
        <v>3323</v>
      </c>
      <c r="D1299" s="2" t="s">
        <v>3324</v>
      </c>
      <c r="E1299" s="4" t="s">
        <v>353</v>
      </c>
      <c r="F1299" s="2" t="s">
        <v>3839</v>
      </c>
      <c r="G1299" s="2" t="s">
        <v>3840</v>
      </c>
      <c r="H1299" s="2" t="s">
        <v>34</v>
      </c>
      <c r="I1299" s="2" t="s">
        <v>939</v>
      </c>
      <c r="J1299" s="2" t="s">
        <v>31</v>
      </c>
      <c r="K1299" s="2" t="s">
        <v>31</v>
      </c>
      <c r="L1299" s="2" t="s">
        <v>515</v>
      </c>
      <c r="M1299" s="2" t="s">
        <v>32</v>
      </c>
      <c r="N1299" s="2" t="s">
        <v>647</v>
      </c>
      <c r="O1299" s="2" t="s">
        <v>309</v>
      </c>
      <c r="P1299" s="2" t="s">
        <v>2853</v>
      </c>
      <c r="Q1299" s="2" t="s">
        <v>348</v>
      </c>
      <c r="R1299" s="2" t="s">
        <v>361</v>
      </c>
      <c r="S1299" s="2" t="s">
        <v>35</v>
      </c>
      <c r="T1299" s="144">
        <v>2.5099999999999998</v>
      </c>
      <c r="U1299" s="2" t="s">
        <v>195</v>
      </c>
      <c r="V1299" s="155">
        <v>1.4200000000000001E-2</v>
      </c>
      <c r="W1299" s="157">
        <v>2.5170000000000001E-2</v>
      </c>
      <c r="X1299" s="4" t="s">
        <v>597</v>
      </c>
      <c r="Y1299" s="4" t="s">
        <v>309</v>
      </c>
      <c r="Z1299" s="144">
        <v>228907</v>
      </c>
      <c r="AA1299" s="144">
        <v>1</v>
      </c>
      <c r="AB1299" s="144">
        <v>110.8</v>
      </c>
      <c r="AD1299" s="144">
        <v>253.62899999999999</v>
      </c>
      <c r="AG1299" s="2" t="s">
        <v>37</v>
      </c>
      <c r="AH1299" s="144">
        <v>0</v>
      </c>
      <c r="AI1299" s="157">
        <v>2.7685883580824402E-3</v>
      </c>
      <c r="AJ1299" s="157">
        <v>8.7236372978088603E-4</v>
      </c>
      <c r="AK1299" s="177"/>
    </row>
    <row r="1300" spans="1:37">
      <c r="A1300" s="2" t="s">
        <v>153</v>
      </c>
      <c r="B1300" s="2">
        <v>8679</v>
      </c>
      <c r="C1300" s="2" t="s">
        <v>3323</v>
      </c>
      <c r="D1300" s="2" t="s">
        <v>3324</v>
      </c>
      <c r="E1300" s="4" t="s">
        <v>353</v>
      </c>
      <c r="F1300" s="2" t="s">
        <v>3949</v>
      </c>
      <c r="G1300" s="2" t="s">
        <v>3950</v>
      </c>
      <c r="H1300" s="2" t="s">
        <v>356</v>
      </c>
      <c r="I1300" s="2" t="s">
        <v>939</v>
      </c>
      <c r="J1300" s="2" t="s">
        <v>31</v>
      </c>
      <c r="K1300" s="2" t="s">
        <v>31</v>
      </c>
      <c r="L1300" s="2" t="s">
        <v>513</v>
      </c>
      <c r="M1300" s="2" t="s">
        <v>32</v>
      </c>
      <c r="N1300" s="2" t="s">
        <v>647</v>
      </c>
      <c r="O1300" s="2" t="s">
        <v>309</v>
      </c>
      <c r="P1300" s="2" t="s">
        <v>2842</v>
      </c>
      <c r="Q1300" s="2" t="s">
        <v>348</v>
      </c>
      <c r="R1300" s="2" t="s">
        <v>361</v>
      </c>
      <c r="S1300" s="2" t="s">
        <v>35</v>
      </c>
      <c r="T1300" s="144">
        <v>6.516</v>
      </c>
      <c r="U1300" s="2" t="s">
        <v>3653</v>
      </c>
      <c r="V1300" s="155">
        <v>1.15E-2</v>
      </c>
      <c r="W1300" s="157">
        <v>3.8899999999999997E-2</v>
      </c>
      <c r="X1300" s="4" t="s">
        <v>597</v>
      </c>
      <c r="Y1300" s="4" t="s">
        <v>309</v>
      </c>
      <c r="Z1300" s="144">
        <v>463994.32</v>
      </c>
      <c r="AA1300" s="144">
        <v>1</v>
      </c>
      <c r="AB1300" s="144">
        <v>94.98</v>
      </c>
      <c r="AD1300" s="144">
        <v>440.702</v>
      </c>
      <c r="AG1300" s="2" t="s">
        <v>37</v>
      </c>
      <c r="AH1300" s="144">
        <v>1.0089999999999999E-3</v>
      </c>
      <c r="AI1300" s="157">
        <v>4.81065689946477E-3</v>
      </c>
      <c r="AJ1300" s="157">
        <v>1.5158059099908501E-3</v>
      </c>
      <c r="AK1300" s="177"/>
    </row>
    <row r="1301" spans="1:37">
      <c r="A1301" s="2" t="s">
        <v>153</v>
      </c>
      <c r="B1301" s="2">
        <v>8679</v>
      </c>
      <c r="C1301" s="2" t="s">
        <v>2281</v>
      </c>
      <c r="D1301" s="2" t="s">
        <v>2282</v>
      </c>
      <c r="E1301" s="4" t="s">
        <v>353</v>
      </c>
      <c r="F1301" s="2" t="s">
        <v>3330</v>
      </c>
      <c r="G1301" s="2" t="s">
        <v>3331</v>
      </c>
      <c r="H1301" s="2" t="s">
        <v>356</v>
      </c>
      <c r="I1301" s="2" t="s">
        <v>939</v>
      </c>
      <c r="J1301" s="2" t="s">
        <v>31</v>
      </c>
      <c r="K1301" s="2" t="s">
        <v>31</v>
      </c>
      <c r="L1301" s="2" t="s">
        <v>513</v>
      </c>
      <c r="M1301" s="2" t="s">
        <v>32</v>
      </c>
      <c r="N1301" s="2" t="s">
        <v>647</v>
      </c>
      <c r="O1301" s="2" t="s">
        <v>309</v>
      </c>
      <c r="P1301" s="2" t="s">
        <v>2853</v>
      </c>
      <c r="Q1301" s="2" t="s">
        <v>348</v>
      </c>
      <c r="R1301" s="2" t="s">
        <v>361</v>
      </c>
      <c r="S1301" s="2" t="s">
        <v>35</v>
      </c>
      <c r="T1301" s="144">
        <v>6.4530000000000003</v>
      </c>
      <c r="U1301" s="2" t="s">
        <v>3332</v>
      </c>
      <c r="V1301" s="155">
        <v>2.5000000000000001E-2</v>
      </c>
      <c r="W1301" s="157">
        <v>3.5630000000000002E-2</v>
      </c>
      <c r="X1301" s="4" t="s">
        <v>597</v>
      </c>
      <c r="Y1301" s="4" t="s">
        <v>309</v>
      </c>
      <c r="Z1301" s="144">
        <v>123809.53</v>
      </c>
      <c r="AA1301" s="144">
        <v>1</v>
      </c>
      <c r="AB1301" s="144">
        <v>106.83</v>
      </c>
      <c r="AD1301" s="144">
        <v>132.26599999999999</v>
      </c>
      <c r="AG1301" s="2" t="s">
        <v>37</v>
      </c>
      <c r="AH1301" s="144">
        <v>1.3899999999999999E-4</v>
      </c>
      <c r="AI1301" s="157">
        <v>1.4437994022037199E-3</v>
      </c>
      <c r="AJ1301" s="157">
        <v>4.5493156390869399E-4</v>
      </c>
      <c r="AK1301" s="177"/>
    </row>
    <row r="1302" spans="1:37">
      <c r="A1302" s="2" t="s">
        <v>153</v>
      </c>
      <c r="B1302" s="2">
        <v>8679</v>
      </c>
      <c r="C1302" s="2" t="s">
        <v>2281</v>
      </c>
      <c r="D1302" s="2" t="s">
        <v>2282</v>
      </c>
      <c r="E1302" s="4" t="s">
        <v>353</v>
      </c>
      <c r="F1302" s="2" t="s">
        <v>3333</v>
      </c>
      <c r="G1302" s="2" t="s">
        <v>3334</v>
      </c>
      <c r="H1302" s="2" t="s">
        <v>356</v>
      </c>
      <c r="I1302" s="2" t="s">
        <v>939</v>
      </c>
      <c r="J1302" s="2" t="s">
        <v>31</v>
      </c>
      <c r="K1302" s="2" t="s">
        <v>31</v>
      </c>
      <c r="L1302" s="2" t="s">
        <v>513</v>
      </c>
      <c r="M1302" s="2" t="s">
        <v>32</v>
      </c>
      <c r="N1302" s="2" t="s">
        <v>647</v>
      </c>
      <c r="O1302" s="2" t="s">
        <v>309</v>
      </c>
      <c r="P1302" s="2" t="s">
        <v>2853</v>
      </c>
      <c r="Q1302" s="2" t="s">
        <v>348</v>
      </c>
      <c r="R1302" s="2" t="s">
        <v>361</v>
      </c>
      <c r="S1302" s="2" t="s">
        <v>35</v>
      </c>
      <c r="T1302" s="144">
        <v>2.2850000000000001</v>
      </c>
      <c r="U1302" s="2" t="s">
        <v>3335</v>
      </c>
      <c r="V1302" s="155">
        <v>0.04</v>
      </c>
      <c r="W1302" s="157">
        <v>2.7150000000000001E-2</v>
      </c>
      <c r="X1302" s="4" t="s">
        <v>597</v>
      </c>
      <c r="Y1302" s="4" t="s">
        <v>309</v>
      </c>
      <c r="Z1302" s="144">
        <v>202387.23</v>
      </c>
      <c r="AA1302" s="144">
        <v>1</v>
      </c>
      <c r="AB1302" s="144">
        <v>118.66</v>
      </c>
      <c r="AD1302" s="144">
        <v>240.15299999999999</v>
      </c>
      <c r="AG1302" s="2" t="s">
        <v>37</v>
      </c>
      <c r="AH1302" s="144">
        <v>2.04E-4</v>
      </c>
      <c r="AI1302" s="157">
        <v>2.6214827526124802E-3</v>
      </c>
      <c r="AJ1302" s="157">
        <v>8.2601173444549604E-4</v>
      </c>
      <c r="AK1302" s="177"/>
    </row>
    <row r="1303" spans="1:37">
      <c r="A1303" s="2" t="s">
        <v>153</v>
      </c>
      <c r="B1303" s="2">
        <v>8679</v>
      </c>
      <c r="C1303" s="2" t="s">
        <v>2289</v>
      </c>
      <c r="D1303" s="2" t="s">
        <v>2290</v>
      </c>
      <c r="E1303" s="4" t="s">
        <v>353</v>
      </c>
      <c r="F1303" s="2" t="s">
        <v>3951</v>
      </c>
      <c r="G1303" s="2" t="s">
        <v>3952</v>
      </c>
      <c r="H1303" s="2" t="s">
        <v>356</v>
      </c>
      <c r="I1303" s="2" t="s">
        <v>939</v>
      </c>
      <c r="J1303" s="2" t="s">
        <v>31</v>
      </c>
      <c r="K1303" s="2" t="s">
        <v>31</v>
      </c>
      <c r="L1303" s="2" t="s">
        <v>513</v>
      </c>
      <c r="M1303" s="2" t="s">
        <v>32</v>
      </c>
      <c r="N1303" s="2" t="s">
        <v>647</v>
      </c>
      <c r="O1303" s="2" t="s">
        <v>309</v>
      </c>
      <c r="P1303" s="2" t="s">
        <v>3001</v>
      </c>
      <c r="Q1303" s="2" t="s">
        <v>348</v>
      </c>
      <c r="R1303" s="2" t="s">
        <v>361</v>
      </c>
      <c r="S1303" s="2" t="s">
        <v>35</v>
      </c>
      <c r="T1303" s="144">
        <v>3.7829999999999999</v>
      </c>
      <c r="U1303" s="2" t="s">
        <v>2865</v>
      </c>
      <c r="V1303" s="155">
        <v>9.4000000000000004E-3</v>
      </c>
      <c r="W1303" s="157">
        <v>5.4620000000000002E-2</v>
      </c>
      <c r="X1303" s="4" t="s">
        <v>597</v>
      </c>
      <c r="Y1303" s="4" t="s">
        <v>309</v>
      </c>
      <c r="Z1303" s="144">
        <v>644364.65</v>
      </c>
      <c r="AA1303" s="144">
        <v>1</v>
      </c>
      <c r="AB1303" s="144">
        <v>93.74</v>
      </c>
      <c r="AC1303" s="144">
        <v>27.02</v>
      </c>
      <c r="AD1303" s="144">
        <v>631.04700000000003</v>
      </c>
      <c r="AG1303" s="2" t="s">
        <v>37</v>
      </c>
      <c r="AH1303" s="144">
        <v>1.5E-3</v>
      </c>
      <c r="AI1303" s="157">
        <v>6.8884509839807302E-3</v>
      </c>
      <c r="AJ1303" s="157">
        <v>2.1705049706126399E-3</v>
      </c>
      <c r="AK1303" s="177"/>
    </row>
    <row r="1304" spans="1:37">
      <c r="A1304" s="2" t="s">
        <v>153</v>
      </c>
      <c r="B1304" s="2">
        <v>8679</v>
      </c>
      <c r="C1304" s="2" t="s">
        <v>2301</v>
      </c>
      <c r="D1304" s="2" t="s">
        <v>2302</v>
      </c>
      <c r="E1304" s="4" t="s">
        <v>353</v>
      </c>
      <c r="F1304" s="2" t="s">
        <v>3336</v>
      </c>
      <c r="G1304" s="2" t="s">
        <v>3337</v>
      </c>
      <c r="H1304" s="2" t="s">
        <v>356</v>
      </c>
      <c r="I1304" s="2" t="s">
        <v>939</v>
      </c>
      <c r="J1304" s="2" t="s">
        <v>31</v>
      </c>
      <c r="K1304" s="2" t="s">
        <v>31</v>
      </c>
      <c r="L1304" s="2" t="s">
        <v>513</v>
      </c>
      <c r="M1304" s="2" t="s">
        <v>32</v>
      </c>
      <c r="N1304" s="2" t="s">
        <v>659</v>
      </c>
      <c r="O1304" s="2" t="s">
        <v>309</v>
      </c>
      <c r="P1304" s="2" t="s">
        <v>2853</v>
      </c>
      <c r="Q1304" s="2" t="s">
        <v>348</v>
      </c>
      <c r="R1304" s="2" t="s">
        <v>361</v>
      </c>
      <c r="S1304" s="2" t="s">
        <v>35</v>
      </c>
      <c r="T1304" s="144">
        <v>2.6240000000000001</v>
      </c>
      <c r="U1304" s="2" t="s">
        <v>3338</v>
      </c>
      <c r="V1304" s="155">
        <v>2.9899999999999999E-2</v>
      </c>
      <c r="W1304" s="157">
        <v>2.3029999999999998E-2</v>
      </c>
      <c r="X1304" s="4" t="s">
        <v>597</v>
      </c>
      <c r="Y1304" s="4" t="s">
        <v>309</v>
      </c>
      <c r="Z1304" s="144">
        <v>133196.96</v>
      </c>
      <c r="AA1304" s="144">
        <v>1</v>
      </c>
      <c r="AB1304" s="144">
        <v>117.71</v>
      </c>
      <c r="AD1304" s="144">
        <v>156.786</v>
      </c>
      <c r="AG1304" s="2" t="s">
        <v>37</v>
      </c>
      <c r="AH1304" s="144">
        <v>7.5199999999999996E-4</v>
      </c>
      <c r="AI1304" s="157">
        <v>1.71146186631278E-3</v>
      </c>
      <c r="AJ1304" s="157">
        <v>5.3927022148877904E-4</v>
      </c>
      <c r="AK1304" s="177"/>
    </row>
    <row r="1305" spans="1:37">
      <c r="A1305" s="2" t="s">
        <v>153</v>
      </c>
      <c r="B1305" s="2">
        <v>8679</v>
      </c>
      <c r="C1305" s="2" t="s">
        <v>2301</v>
      </c>
      <c r="D1305" s="2" t="s">
        <v>2302</v>
      </c>
      <c r="E1305" s="4" t="s">
        <v>353</v>
      </c>
      <c r="F1305" s="2" t="s">
        <v>3339</v>
      </c>
      <c r="G1305" s="2" t="s">
        <v>3340</v>
      </c>
      <c r="H1305" s="2" t="s">
        <v>356</v>
      </c>
      <c r="I1305" s="2" t="s">
        <v>1149</v>
      </c>
      <c r="J1305" s="2" t="s">
        <v>31</v>
      </c>
      <c r="K1305" s="2" t="s">
        <v>31</v>
      </c>
      <c r="L1305" s="2" t="s">
        <v>513</v>
      </c>
      <c r="M1305" s="2" t="s">
        <v>32</v>
      </c>
      <c r="N1305" s="2" t="s">
        <v>659</v>
      </c>
      <c r="O1305" s="2" t="s">
        <v>309</v>
      </c>
      <c r="P1305" s="2" t="s">
        <v>2853</v>
      </c>
      <c r="Q1305" s="2" t="s">
        <v>348</v>
      </c>
      <c r="R1305" s="2" t="s">
        <v>361</v>
      </c>
      <c r="S1305" s="2" t="s">
        <v>35</v>
      </c>
      <c r="T1305" s="144">
        <v>2.4969999999999999</v>
      </c>
      <c r="U1305" s="2" t="s">
        <v>3338</v>
      </c>
      <c r="V1305" s="155">
        <v>5.0900000000000001E-2</v>
      </c>
      <c r="W1305" s="157">
        <v>5.1810000000000002E-2</v>
      </c>
      <c r="X1305" s="4" t="s">
        <v>597</v>
      </c>
      <c r="Y1305" s="4" t="s">
        <v>309</v>
      </c>
      <c r="Z1305" s="144">
        <v>356692.35</v>
      </c>
      <c r="AA1305" s="144">
        <v>1</v>
      </c>
      <c r="AB1305" s="144">
        <v>103.46</v>
      </c>
      <c r="AD1305" s="144">
        <v>369.03399999999999</v>
      </c>
      <c r="AG1305" s="2" t="s">
        <v>37</v>
      </c>
      <c r="AH1305" s="144">
        <v>5.7600000000000001E-4</v>
      </c>
      <c r="AI1305" s="157">
        <v>4.0283372612193603E-3</v>
      </c>
      <c r="AJ1305" s="157">
        <v>1.26930220874243E-3</v>
      </c>
      <c r="AK1305" s="177"/>
    </row>
    <row r="1306" spans="1:37">
      <c r="A1306" s="2" t="s">
        <v>153</v>
      </c>
      <c r="B1306" s="2">
        <v>8679</v>
      </c>
      <c r="C1306" s="2" t="s">
        <v>2301</v>
      </c>
      <c r="D1306" s="2" t="s">
        <v>2302</v>
      </c>
      <c r="E1306" s="4" t="s">
        <v>353</v>
      </c>
      <c r="F1306" s="2" t="s">
        <v>3341</v>
      </c>
      <c r="G1306" s="2" t="s">
        <v>3342</v>
      </c>
      <c r="H1306" s="2" t="s">
        <v>356</v>
      </c>
      <c r="I1306" s="2" t="s">
        <v>939</v>
      </c>
      <c r="J1306" s="2" t="s">
        <v>31</v>
      </c>
      <c r="K1306" s="2" t="s">
        <v>31</v>
      </c>
      <c r="L1306" s="2" t="s">
        <v>513</v>
      </c>
      <c r="M1306" s="2" t="s">
        <v>32</v>
      </c>
      <c r="N1306" s="2" t="s">
        <v>659</v>
      </c>
      <c r="O1306" s="2" t="s">
        <v>309</v>
      </c>
      <c r="P1306" s="2" t="s">
        <v>2853</v>
      </c>
      <c r="Q1306" s="2" t="s">
        <v>348</v>
      </c>
      <c r="R1306" s="2" t="s">
        <v>361</v>
      </c>
      <c r="S1306" s="2" t="s">
        <v>35</v>
      </c>
      <c r="T1306" s="144">
        <v>2.1459999999999999</v>
      </c>
      <c r="U1306" s="2" t="s">
        <v>3343</v>
      </c>
      <c r="V1306" s="155">
        <v>4.2999999999999997E-2</v>
      </c>
      <c r="W1306" s="157">
        <v>2.383E-2</v>
      </c>
      <c r="X1306" s="4" t="s">
        <v>597</v>
      </c>
      <c r="Y1306" s="4" t="s">
        <v>309</v>
      </c>
      <c r="Z1306" s="144">
        <v>53024.92</v>
      </c>
      <c r="AA1306" s="144">
        <v>1</v>
      </c>
      <c r="AB1306" s="144">
        <v>121.81</v>
      </c>
      <c r="AD1306" s="144">
        <v>64.59</v>
      </c>
      <c r="AG1306" s="2" t="s">
        <v>37</v>
      </c>
      <c r="AH1306" s="144">
        <v>1.0399999999999999E-4</v>
      </c>
      <c r="AI1306" s="157">
        <v>7.0505422507644597E-4</v>
      </c>
      <c r="AJ1306" s="157">
        <v>2.2215788478987199E-4</v>
      </c>
      <c r="AK1306" s="177"/>
    </row>
    <row r="1307" spans="1:37">
      <c r="A1307" s="2" t="s">
        <v>153</v>
      </c>
      <c r="B1307" s="2">
        <v>8679</v>
      </c>
      <c r="C1307" s="2" t="s">
        <v>2301</v>
      </c>
      <c r="D1307" s="2" t="s">
        <v>2302</v>
      </c>
      <c r="E1307" s="4" t="s">
        <v>353</v>
      </c>
      <c r="F1307" s="2" t="s">
        <v>3344</v>
      </c>
      <c r="G1307" s="2" t="s">
        <v>3345</v>
      </c>
      <c r="H1307" s="2" t="s">
        <v>356</v>
      </c>
      <c r="I1307" s="2" t="s">
        <v>1149</v>
      </c>
      <c r="J1307" s="2" t="s">
        <v>31</v>
      </c>
      <c r="K1307" s="2" t="s">
        <v>31</v>
      </c>
      <c r="L1307" s="2" t="s">
        <v>513</v>
      </c>
      <c r="M1307" s="2" t="s">
        <v>32</v>
      </c>
      <c r="N1307" s="2" t="s">
        <v>659</v>
      </c>
      <c r="O1307" s="2" t="s">
        <v>309</v>
      </c>
      <c r="P1307" s="2" t="s">
        <v>2853</v>
      </c>
      <c r="Q1307" s="2" t="s">
        <v>348</v>
      </c>
      <c r="R1307" s="2" t="s">
        <v>361</v>
      </c>
      <c r="S1307" s="2" t="s">
        <v>35</v>
      </c>
      <c r="T1307" s="144">
        <v>3.4740000000000002</v>
      </c>
      <c r="U1307" s="2" t="s">
        <v>3346</v>
      </c>
      <c r="V1307" s="155">
        <v>3.5200000000000002E-2</v>
      </c>
      <c r="W1307" s="157">
        <v>5.3650000000000003E-2</v>
      </c>
      <c r="X1307" s="4" t="s">
        <v>597</v>
      </c>
      <c r="Y1307" s="4" t="s">
        <v>309</v>
      </c>
      <c r="Z1307" s="144">
        <v>231033.83</v>
      </c>
      <c r="AA1307" s="144">
        <v>1</v>
      </c>
      <c r="AB1307" s="144">
        <v>95.05</v>
      </c>
      <c r="AD1307" s="144">
        <v>219.59800000000001</v>
      </c>
      <c r="AG1307" s="2" t="s">
        <v>37</v>
      </c>
      <c r="AH1307" s="144">
        <v>2.9999999999999997E-4</v>
      </c>
      <c r="AI1307" s="157">
        <v>2.3971060790242298E-3</v>
      </c>
      <c r="AJ1307" s="157">
        <v>7.5531214081473797E-4</v>
      </c>
      <c r="AK1307" s="177"/>
    </row>
    <row r="1308" spans="1:37">
      <c r="A1308" s="2" t="s">
        <v>153</v>
      </c>
      <c r="B1308" s="2">
        <v>8679</v>
      </c>
      <c r="C1308" s="2" t="s">
        <v>2468</v>
      </c>
      <c r="D1308" s="2" t="s">
        <v>2469</v>
      </c>
      <c r="E1308" s="4" t="s">
        <v>353</v>
      </c>
      <c r="F1308" s="2" t="s">
        <v>3347</v>
      </c>
      <c r="G1308" s="2" t="s">
        <v>3348</v>
      </c>
      <c r="H1308" s="2" t="s">
        <v>356</v>
      </c>
      <c r="I1308" s="2" t="s">
        <v>1149</v>
      </c>
      <c r="J1308" s="2" t="s">
        <v>31</v>
      </c>
      <c r="K1308" s="2" t="s">
        <v>31</v>
      </c>
      <c r="L1308" s="2" t="s">
        <v>513</v>
      </c>
      <c r="M1308" s="2" t="s">
        <v>32</v>
      </c>
      <c r="N1308" s="2" t="s">
        <v>642</v>
      </c>
      <c r="O1308" s="2" t="s">
        <v>309</v>
      </c>
      <c r="P1308" s="2" t="s">
        <v>3093</v>
      </c>
      <c r="Q1308" s="2" t="s">
        <v>599</v>
      </c>
      <c r="R1308" s="2" t="s">
        <v>361</v>
      </c>
      <c r="S1308" s="2" t="s">
        <v>35</v>
      </c>
      <c r="T1308" s="144">
        <v>1.9339999999999999</v>
      </c>
      <c r="U1308" s="2" t="s">
        <v>3243</v>
      </c>
      <c r="V1308" s="155">
        <v>2.6100000000000002E-2</v>
      </c>
      <c r="W1308" s="157">
        <v>4.793E-2</v>
      </c>
      <c r="X1308" s="4" t="s">
        <v>597</v>
      </c>
      <c r="Y1308" s="4" t="s">
        <v>309</v>
      </c>
      <c r="Z1308" s="144">
        <v>412537</v>
      </c>
      <c r="AA1308" s="144">
        <v>1</v>
      </c>
      <c r="AB1308" s="144">
        <v>95.99</v>
      </c>
      <c r="AD1308" s="144">
        <v>395.99400000000003</v>
      </c>
      <c r="AG1308" s="2" t="s">
        <v>37</v>
      </c>
      <c r="AH1308" s="144">
        <v>8.5499999999999997E-4</v>
      </c>
      <c r="AI1308" s="157">
        <v>4.3226338697131203E-3</v>
      </c>
      <c r="AJ1308" s="157">
        <v>1.3620331076129701E-3</v>
      </c>
      <c r="AK1308" s="177"/>
    </row>
    <row r="1309" spans="1:37">
      <c r="A1309" s="2" t="s">
        <v>153</v>
      </c>
      <c r="B1309" s="2">
        <v>8679</v>
      </c>
      <c r="C1309" s="2" t="s">
        <v>2468</v>
      </c>
      <c r="D1309" s="2" t="s">
        <v>2469</v>
      </c>
      <c r="E1309" s="4" t="s">
        <v>353</v>
      </c>
      <c r="F1309" s="2" t="s">
        <v>3349</v>
      </c>
      <c r="G1309" s="2" t="s">
        <v>3350</v>
      </c>
      <c r="H1309" s="2" t="s">
        <v>356</v>
      </c>
      <c r="I1309" s="2" t="s">
        <v>1149</v>
      </c>
      <c r="J1309" s="2" t="s">
        <v>31</v>
      </c>
      <c r="K1309" s="2" t="s">
        <v>31</v>
      </c>
      <c r="L1309" s="2" t="s">
        <v>513</v>
      </c>
      <c r="M1309" s="2" t="s">
        <v>32</v>
      </c>
      <c r="N1309" s="2" t="s">
        <v>642</v>
      </c>
      <c r="O1309" s="2" t="s">
        <v>309</v>
      </c>
      <c r="P1309" s="2" t="s">
        <v>3093</v>
      </c>
      <c r="Q1309" s="2" t="s">
        <v>599</v>
      </c>
      <c r="R1309" s="2" t="s">
        <v>361</v>
      </c>
      <c r="S1309" s="2" t="s">
        <v>35</v>
      </c>
      <c r="T1309" s="144">
        <v>6.4390000000000001</v>
      </c>
      <c r="U1309" s="2" t="s">
        <v>3351</v>
      </c>
      <c r="V1309" s="155">
        <v>1.9E-2</v>
      </c>
      <c r="W1309" s="157">
        <v>5.5840000000000001E-2</v>
      </c>
      <c r="X1309" s="4" t="s">
        <v>597</v>
      </c>
      <c r="Y1309" s="4" t="s">
        <v>309</v>
      </c>
      <c r="Z1309" s="144">
        <v>893243.2</v>
      </c>
      <c r="AA1309" s="144">
        <v>1</v>
      </c>
      <c r="AB1309" s="144">
        <v>78.97</v>
      </c>
      <c r="AD1309" s="144">
        <v>705.39400000000001</v>
      </c>
      <c r="AG1309" s="2" t="s">
        <v>37</v>
      </c>
      <c r="AH1309" s="144">
        <v>8.3100000000000003E-4</v>
      </c>
      <c r="AI1309" s="157">
        <v>7.7000121606901504E-3</v>
      </c>
      <c r="AJ1309" s="157">
        <v>2.4262224856389501E-3</v>
      </c>
      <c r="AK1309" s="177"/>
    </row>
    <row r="1310" spans="1:37">
      <c r="A1310" s="2" t="s">
        <v>153</v>
      </c>
      <c r="B1310" s="2">
        <v>8679</v>
      </c>
      <c r="C1310" s="2" t="s">
        <v>2305</v>
      </c>
      <c r="D1310" s="2" t="s">
        <v>2306</v>
      </c>
      <c r="E1310" s="4" t="s">
        <v>353</v>
      </c>
      <c r="F1310" s="2" t="s">
        <v>3352</v>
      </c>
      <c r="G1310" s="2" t="s">
        <v>3353</v>
      </c>
      <c r="H1310" s="2" t="s">
        <v>356</v>
      </c>
      <c r="I1310" s="2" t="s">
        <v>939</v>
      </c>
      <c r="J1310" s="2" t="s">
        <v>31</v>
      </c>
      <c r="K1310" s="2" t="s">
        <v>31</v>
      </c>
      <c r="L1310" s="2" t="s">
        <v>513</v>
      </c>
      <c r="M1310" s="2" t="s">
        <v>32</v>
      </c>
      <c r="N1310" s="2" t="s">
        <v>630</v>
      </c>
      <c r="O1310" s="2" t="s">
        <v>309</v>
      </c>
      <c r="P1310" s="2" t="s">
        <v>2965</v>
      </c>
      <c r="Q1310" s="2" t="s">
        <v>599</v>
      </c>
      <c r="R1310" s="2" t="s">
        <v>361</v>
      </c>
      <c r="S1310" s="2" t="s">
        <v>35</v>
      </c>
      <c r="T1310" s="144">
        <v>0.73699999999999999</v>
      </c>
      <c r="U1310" s="2" t="s">
        <v>3272</v>
      </c>
      <c r="V1310" s="155">
        <v>4.3400000000000001E-2</v>
      </c>
      <c r="W1310" s="157">
        <v>3.4770000000000002E-2</v>
      </c>
      <c r="X1310" s="4" t="s">
        <v>597</v>
      </c>
      <c r="Y1310" s="4" t="s">
        <v>309</v>
      </c>
      <c r="Z1310" s="144">
        <v>34153.9</v>
      </c>
      <c r="AA1310" s="144">
        <v>1</v>
      </c>
      <c r="AB1310" s="144">
        <v>115.35</v>
      </c>
      <c r="AD1310" s="144">
        <v>39.396999999999998</v>
      </c>
      <c r="AG1310" s="2" t="s">
        <v>37</v>
      </c>
      <c r="AH1310" s="144">
        <v>7.8999999999999996E-5</v>
      </c>
      <c r="AI1310" s="157">
        <v>4.30048518302105E-4</v>
      </c>
      <c r="AJ1310" s="157">
        <v>1.3550542041309701E-4</v>
      </c>
      <c r="AK1310" s="177"/>
    </row>
    <row r="1311" spans="1:37">
      <c r="A1311" s="2" t="s">
        <v>153</v>
      </c>
      <c r="B1311" s="2">
        <v>8679</v>
      </c>
      <c r="C1311" s="2" t="s">
        <v>2305</v>
      </c>
      <c r="D1311" s="2" t="s">
        <v>2306</v>
      </c>
      <c r="E1311" s="4" t="s">
        <v>353</v>
      </c>
      <c r="F1311" s="2" t="s">
        <v>3354</v>
      </c>
      <c r="G1311" s="2" t="s">
        <v>3355</v>
      </c>
      <c r="H1311" s="2" t="s">
        <v>356</v>
      </c>
      <c r="I1311" s="2" t="s">
        <v>1149</v>
      </c>
      <c r="J1311" s="2" t="s">
        <v>31</v>
      </c>
      <c r="K1311" s="2" t="s">
        <v>31</v>
      </c>
      <c r="L1311" s="2" t="s">
        <v>513</v>
      </c>
      <c r="M1311" s="2" t="s">
        <v>32</v>
      </c>
      <c r="N1311" s="2" t="s">
        <v>630</v>
      </c>
      <c r="O1311" s="2" t="s">
        <v>309</v>
      </c>
      <c r="P1311" s="2" t="s">
        <v>2965</v>
      </c>
      <c r="Q1311" s="2" t="s">
        <v>599</v>
      </c>
      <c r="R1311" s="2" t="s">
        <v>361</v>
      </c>
      <c r="S1311" s="2" t="s">
        <v>35</v>
      </c>
      <c r="T1311" s="144">
        <v>0.73299999999999998</v>
      </c>
      <c r="U1311" s="2" t="s">
        <v>3272</v>
      </c>
      <c r="V1311" s="155">
        <v>6.2300000000000001E-2</v>
      </c>
      <c r="W1311" s="157">
        <v>5.756E-2</v>
      </c>
      <c r="X1311" s="4" t="s">
        <v>597</v>
      </c>
      <c r="Y1311" s="4" t="s">
        <v>309</v>
      </c>
      <c r="Z1311" s="144">
        <v>29498.959999999999</v>
      </c>
      <c r="AA1311" s="144">
        <v>1</v>
      </c>
      <c r="AB1311" s="144">
        <v>101.95</v>
      </c>
      <c r="AD1311" s="144">
        <v>30.074000000000002</v>
      </c>
      <c r="AG1311" s="2" t="s">
        <v>37</v>
      </c>
      <c r="AH1311" s="144">
        <v>1.8599999999999999E-4</v>
      </c>
      <c r="AI1311" s="157">
        <v>3.2828685198528599E-4</v>
      </c>
      <c r="AJ1311" s="157">
        <v>1.03440997936676E-4</v>
      </c>
      <c r="AK1311" s="177"/>
    </row>
    <row r="1312" spans="1:37">
      <c r="A1312" s="2" t="s">
        <v>153</v>
      </c>
      <c r="B1312" s="2">
        <v>8679</v>
      </c>
      <c r="C1312" s="2" t="s">
        <v>2305</v>
      </c>
      <c r="D1312" s="2" t="s">
        <v>2306</v>
      </c>
      <c r="E1312" s="4" t="s">
        <v>353</v>
      </c>
      <c r="F1312" s="2" t="s">
        <v>3356</v>
      </c>
      <c r="G1312" s="2" t="s">
        <v>3357</v>
      </c>
      <c r="H1312" s="2" t="s">
        <v>356</v>
      </c>
      <c r="I1312" s="2" t="s">
        <v>939</v>
      </c>
      <c r="J1312" s="2" t="s">
        <v>31</v>
      </c>
      <c r="K1312" s="2" t="s">
        <v>31</v>
      </c>
      <c r="L1312" s="2" t="s">
        <v>513</v>
      </c>
      <c r="M1312" s="2" t="s">
        <v>32</v>
      </c>
      <c r="N1312" s="2" t="s">
        <v>630</v>
      </c>
      <c r="O1312" s="2" t="s">
        <v>309</v>
      </c>
      <c r="P1312" s="2" t="s">
        <v>2965</v>
      </c>
      <c r="Q1312" s="2" t="s">
        <v>599</v>
      </c>
      <c r="R1312" s="2" t="s">
        <v>361</v>
      </c>
      <c r="S1312" s="2" t="s">
        <v>35</v>
      </c>
      <c r="T1312" s="144">
        <v>3.0409999999999999</v>
      </c>
      <c r="U1312" s="2" t="s">
        <v>3358</v>
      </c>
      <c r="V1312" s="155">
        <v>3.9E-2</v>
      </c>
      <c r="W1312" s="157">
        <v>4.0419999999999998E-2</v>
      </c>
      <c r="X1312" s="4" t="s">
        <v>597</v>
      </c>
      <c r="Y1312" s="4" t="s">
        <v>309</v>
      </c>
      <c r="Z1312" s="144">
        <v>459355.63</v>
      </c>
      <c r="AA1312" s="144">
        <v>1</v>
      </c>
      <c r="AB1312" s="144">
        <v>114.47</v>
      </c>
      <c r="AD1312" s="144">
        <v>525.82399999999996</v>
      </c>
      <c r="AG1312" s="2" t="s">
        <v>37</v>
      </c>
      <c r="AH1312" s="144">
        <v>3.2200000000000002E-4</v>
      </c>
      <c r="AI1312" s="157">
        <v>5.7398465323937704E-3</v>
      </c>
      <c r="AJ1312" s="157">
        <v>1.8085873671869999E-3</v>
      </c>
      <c r="AK1312" s="177"/>
    </row>
    <row r="1313" spans="1:37">
      <c r="A1313" s="2" t="s">
        <v>153</v>
      </c>
      <c r="B1313" s="2">
        <v>8679</v>
      </c>
      <c r="C1313" s="2" t="s">
        <v>3359</v>
      </c>
      <c r="D1313" s="2" t="s">
        <v>3360</v>
      </c>
      <c r="E1313" s="4" t="s">
        <v>353</v>
      </c>
      <c r="F1313" s="2" t="s">
        <v>3361</v>
      </c>
      <c r="G1313" s="2" t="s">
        <v>3362</v>
      </c>
      <c r="H1313" s="2" t="s">
        <v>356</v>
      </c>
      <c r="I1313" s="2" t="s">
        <v>1149</v>
      </c>
      <c r="J1313" s="2" t="s">
        <v>31</v>
      </c>
      <c r="K1313" s="2" t="s">
        <v>31</v>
      </c>
      <c r="L1313" s="2" t="s">
        <v>513</v>
      </c>
      <c r="M1313" s="2" t="s">
        <v>32</v>
      </c>
      <c r="N1313" s="2" t="s">
        <v>661</v>
      </c>
      <c r="O1313" s="2" t="s">
        <v>309</v>
      </c>
      <c r="P1313" s="2" t="s">
        <v>2853</v>
      </c>
      <c r="Q1313" s="2" t="s">
        <v>348</v>
      </c>
      <c r="R1313" s="2" t="s">
        <v>361</v>
      </c>
      <c r="S1313" s="2" t="s">
        <v>35</v>
      </c>
      <c r="T1313" s="144">
        <v>3.407</v>
      </c>
      <c r="U1313" s="2" t="s">
        <v>3363</v>
      </c>
      <c r="V1313" s="155">
        <v>4.5600000000000002E-2</v>
      </c>
      <c r="W1313" s="157">
        <v>5.7099999999999998E-2</v>
      </c>
      <c r="X1313" s="4" t="s">
        <v>597</v>
      </c>
      <c r="Y1313" s="4" t="s">
        <v>309</v>
      </c>
      <c r="Z1313" s="144">
        <v>102500.06</v>
      </c>
      <c r="AA1313" s="144">
        <v>1</v>
      </c>
      <c r="AB1313" s="144">
        <v>96.7</v>
      </c>
      <c r="AD1313" s="144">
        <v>99.117999999999995</v>
      </c>
      <c r="AG1313" s="2" t="s">
        <v>37</v>
      </c>
      <c r="AH1313" s="144">
        <v>2.12E-4</v>
      </c>
      <c r="AI1313" s="157">
        <v>1.0819573661602501E-3</v>
      </c>
      <c r="AJ1313" s="157">
        <v>3.4091755123220402E-4</v>
      </c>
      <c r="AK1313" s="177"/>
    </row>
    <row r="1314" spans="1:37">
      <c r="A1314" s="2" t="s">
        <v>153</v>
      </c>
      <c r="B1314" s="2">
        <v>8679</v>
      </c>
      <c r="C1314" s="2" t="s">
        <v>3359</v>
      </c>
      <c r="D1314" s="2" t="s">
        <v>3360</v>
      </c>
      <c r="E1314" s="4" t="s">
        <v>353</v>
      </c>
      <c r="F1314" s="2" t="s">
        <v>3364</v>
      </c>
      <c r="G1314" s="2" t="s">
        <v>3365</v>
      </c>
      <c r="H1314" s="2" t="s">
        <v>356</v>
      </c>
      <c r="I1314" s="2" t="s">
        <v>939</v>
      </c>
      <c r="J1314" s="2" t="s">
        <v>31</v>
      </c>
      <c r="K1314" s="2" t="s">
        <v>31</v>
      </c>
      <c r="L1314" s="2" t="s">
        <v>513</v>
      </c>
      <c r="M1314" s="2" t="s">
        <v>32</v>
      </c>
      <c r="N1314" s="2" t="s">
        <v>661</v>
      </c>
      <c r="O1314" s="2" t="s">
        <v>309</v>
      </c>
      <c r="P1314" s="2" t="s">
        <v>2853</v>
      </c>
      <c r="Q1314" s="2" t="s">
        <v>348</v>
      </c>
      <c r="R1314" s="2" t="s">
        <v>361</v>
      </c>
      <c r="S1314" s="2" t="s">
        <v>35</v>
      </c>
      <c r="T1314" s="144">
        <v>3.61</v>
      </c>
      <c r="U1314" s="2" t="s">
        <v>3363</v>
      </c>
      <c r="V1314" s="155">
        <v>2.1999999999999999E-2</v>
      </c>
      <c r="W1314" s="157">
        <v>3.039E-2</v>
      </c>
      <c r="X1314" s="4" t="s">
        <v>597</v>
      </c>
      <c r="Y1314" s="4" t="s">
        <v>309</v>
      </c>
      <c r="Z1314" s="144">
        <v>105000.07</v>
      </c>
      <c r="AA1314" s="144">
        <v>1</v>
      </c>
      <c r="AB1314" s="144">
        <v>102.03</v>
      </c>
      <c r="AD1314" s="144">
        <v>107.13200000000001</v>
      </c>
      <c r="AG1314" s="2" t="s">
        <v>37</v>
      </c>
      <c r="AH1314" s="144">
        <v>2.2000000000000001E-4</v>
      </c>
      <c r="AI1314" s="157">
        <v>1.16943753622224E-3</v>
      </c>
      <c r="AJ1314" s="157">
        <v>3.6848196947240902E-4</v>
      </c>
      <c r="AK1314" s="177"/>
    </row>
    <row r="1315" spans="1:37">
      <c r="A1315" s="2" t="s">
        <v>153</v>
      </c>
      <c r="B1315" s="2">
        <v>8679</v>
      </c>
      <c r="C1315" s="2" t="s">
        <v>3366</v>
      </c>
      <c r="D1315" s="2" t="s">
        <v>3367</v>
      </c>
      <c r="E1315" s="4" t="s">
        <v>353</v>
      </c>
      <c r="F1315" s="2" t="s">
        <v>3368</v>
      </c>
      <c r="G1315" s="2" t="s">
        <v>3369</v>
      </c>
      <c r="H1315" s="2" t="s">
        <v>356</v>
      </c>
      <c r="I1315" s="2" t="s">
        <v>1149</v>
      </c>
      <c r="J1315" s="2" t="s">
        <v>31</v>
      </c>
      <c r="K1315" s="2" t="s">
        <v>31</v>
      </c>
      <c r="L1315" s="2" t="s">
        <v>513</v>
      </c>
      <c r="M1315" s="2" t="s">
        <v>32</v>
      </c>
      <c r="N1315" s="2" t="s">
        <v>647</v>
      </c>
      <c r="O1315" s="2" t="s">
        <v>309</v>
      </c>
      <c r="P1315" s="2" t="s">
        <v>2901</v>
      </c>
      <c r="Q1315" s="2" t="s">
        <v>599</v>
      </c>
      <c r="R1315" s="2" t="s">
        <v>361</v>
      </c>
      <c r="S1315" s="2" t="s">
        <v>35</v>
      </c>
      <c r="T1315" s="144">
        <v>0.57299999999999995</v>
      </c>
      <c r="U1315" s="2" t="s">
        <v>3370</v>
      </c>
      <c r="V1315" s="155">
        <v>4.3499999999999997E-2</v>
      </c>
      <c r="W1315" s="157">
        <v>6.3200000000000006E-2</v>
      </c>
      <c r="X1315" s="4" t="s">
        <v>597</v>
      </c>
      <c r="Y1315" s="4" t="s">
        <v>309</v>
      </c>
      <c r="Z1315" s="144">
        <v>35077.839999999997</v>
      </c>
      <c r="AA1315" s="144">
        <v>1</v>
      </c>
      <c r="AB1315" s="144">
        <v>100.75</v>
      </c>
      <c r="AD1315" s="144">
        <v>35.341000000000001</v>
      </c>
      <c r="AG1315" s="2" t="s">
        <v>37</v>
      </c>
      <c r="AH1315" s="144">
        <v>5.6999999999999998E-4</v>
      </c>
      <c r="AI1315" s="157">
        <v>3.85777995303339E-4</v>
      </c>
      <c r="AJ1315" s="157">
        <v>1.21556073826484E-4</v>
      </c>
      <c r="AK1315" s="177"/>
    </row>
    <row r="1316" spans="1:37">
      <c r="A1316" s="2" t="s">
        <v>153</v>
      </c>
      <c r="B1316" s="2">
        <v>8679</v>
      </c>
      <c r="C1316" s="2" t="s">
        <v>2317</v>
      </c>
      <c r="D1316" s="2" t="s">
        <v>2318</v>
      </c>
      <c r="E1316" s="4" t="s">
        <v>353</v>
      </c>
      <c r="F1316" s="2" t="s">
        <v>3371</v>
      </c>
      <c r="G1316" s="2" t="s">
        <v>3372</v>
      </c>
      <c r="H1316" s="2" t="s">
        <v>356</v>
      </c>
      <c r="I1316" s="2" t="s">
        <v>1149</v>
      </c>
      <c r="J1316" s="2" t="s">
        <v>31</v>
      </c>
      <c r="K1316" s="2" t="s">
        <v>31</v>
      </c>
      <c r="L1316" s="2" t="s">
        <v>513</v>
      </c>
      <c r="M1316" s="2" t="s">
        <v>32</v>
      </c>
      <c r="N1316" s="2" t="s">
        <v>645</v>
      </c>
      <c r="O1316" s="2" t="s">
        <v>309</v>
      </c>
      <c r="P1316" s="2" t="s">
        <v>2874</v>
      </c>
      <c r="Q1316" s="2" t="s">
        <v>599</v>
      </c>
      <c r="R1316" s="2" t="s">
        <v>361</v>
      </c>
      <c r="S1316" s="2" t="s">
        <v>35</v>
      </c>
      <c r="T1316" s="144">
        <v>2.2360000000000002</v>
      </c>
      <c r="U1316" s="2" t="s">
        <v>2859</v>
      </c>
      <c r="V1316" s="155">
        <v>1.7500000000000002E-2</v>
      </c>
      <c r="W1316" s="157">
        <v>5.4710000000000002E-2</v>
      </c>
      <c r="X1316" s="4" t="s">
        <v>597</v>
      </c>
      <c r="Y1316" s="4" t="s">
        <v>309</v>
      </c>
      <c r="Z1316" s="144">
        <v>158915.20000000001</v>
      </c>
      <c r="AA1316" s="144">
        <v>1</v>
      </c>
      <c r="AB1316" s="144">
        <v>92.2</v>
      </c>
      <c r="AD1316" s="144">
        <v>146.52000000000001</v>
      </c>
      <c r="AG1316" s="2" t="s">
        <v>37</v>
      </c>
      <c r="AH1316" s="144">
        <v>1.175E-3</v>
      </c>
      <c r="AI1316" s="157">
        <v>1.5993956635465599E-3</v>
      </c>
      <c r="AJ1316" s="157">
        <v>5.03958908291162E-4</v>
      </c>
      <c r="AK1316" s="177"/>
    </row>
    <row r="1317" spans="1:37">
      <c r="A1317" s="2" t="s">
        <v>153</v>
      </c>
      <c r="B1317" s="2">
        <v>8679</v>
      </c>
      <c r="C1317" s="2" t="s">
        <v>2476</v>
      </c>
      <c r="D1317" s="2" t="s">
        <v>2477</v>
      </c>
      <c r="E1317" s="4" t="s">
        <v>353</v>
      </c>
      <c r="F1317" s="2" t="s">
        <v>3373</v>
      </c>
      <c r="G1317" s="2" t="s">
        <v>3374</v>
      </c>
      <c r="H1317" s="2" t="s">
        <v>356</v>
      </c>
      <c r="I1317" s="2" t="s">
        <v>345</v>
      </c>
      <c r="J1317" s="2" t="s">
        <v>31</v>
      </c>
      <c r="K1317" s="2" t="s">
        <v>31</v>
      </c>
      <c r="L1317" s="2" t="s">
        <v>513</v>
      </c>
      <c r="M1317" s="2" t="s">
        <v>32</v>
      </c>
      <c r="N1317" s="2" t="s">
        <v>637</v>
      </c>
      <c r="O1317" s="2" t="s">
        <v>309</v>
      </c>
      <c r="P1317" s="2" t="s">
        <v>2892</v>
      </c>
      <c r="Q1317" s="2" t="s">
        <v>599</v>
      </c>
      <c r="R1317" s="2" t="s">
        <v>361</v>
      </c>
      <c r="S1317" s="2" t="s">
        <v>35</v>
      </c>
      <c r="T1317" s="144">
        <v>3.19</v>
      </c>
      <c r="U1317" s="2" t="s">
        <v>3375</v>
      </c>
      <c r="V1317" s="155">
        <v>4.6899999999999997E-2</v>
      </c>
      <c r="W1317" s="157">
        <v>7.596E-2</v>
      </c>
      <c r="X1317" s="4" t="s">
        <v>597</v>
      </c>
      <c r="Y1317" s="4" t="s">
        <v>309</v>
      </c>
      <c r="Z1317" s="144">
        <v>82084.899999999994</v>
      </c>
      <c r="AA1317" s="144">
        <v>1</v>
      </c>
      <c r="AB1317" s="144">
        <v>101.4</v>
      </c>
      <c r="AD1317" s="144">
        <v>83.233999999999995</v>
      </c>
      <c r="AG1317" s="2" t="s">
        <v>37</v>
      </c>
      <c r="AH1317" s="144">
        <v>6.8999999999999997E-5</v>
      </c>
      <c r="AI1317" s="157">
        <v>9.0857499998368797E-4</v>
      </c>
      <c r="AJ1317" s="157">
        <v>2.8628592382018398E-4</v>
      </c>
      <c r="AK1317" s="177"/>
    </row>
    <row r="1318" spans="1:37">
      <c r="A1318" s="2" t="s">
        <v>153</v>
      </c>
      <c r="B1318" s="2">
        <v>8679</v>
      </c>
      <c r="C1318" s="2" t="s">
        <v>3376</v>
      </c>
      <c r="D1318" s="2" t="s">
        <v>3377</v>
      </c>
      <c r="E1318" s="4" t="s">
        <v>502</v>
      </c>
      <c r="F1318" s="2" t="s">
        <v>3378</v>
      </c>
      <c r="G1318" s="2" t="s">
        <v>3379</v>
      </c>
      <c r="H1318" s="2" t="s">
        <v>356</v>
      </c>
      <c r="I1318" s="2" t="s">
        <v>345</v>
      </c>
      <c r="J1318" s="2" t="s">
        <v>134</v>
      </c>
      <c r="K1318" s="2" t="s">
        <v>486</v>
      </c>
      <c r="L1318" s="2" t="s">
        <v>513</v>
      </c>
      <c r="M1318" s="2" t="s">
        <v>157</v>
      </c>
      <c r="N1318" s="2" t="s">
        <v>709</v>
      </c>
      <c r="O1318" s="2" t="s">
        <v>309</v>
      </c>
      <c r="P1318" s="2" t="s">
        <v>2901</v>
      </c>
      <c r="Q1318" s="2" t="s">
        <v>138</v>
      </c>
      <c r="R1318" s="2" t="s">
        <v>361</v>
      </c>
      <c r="S1318" s="2" t="s">
        <v>139</v>
      </c>
      <c r="T1318" s="144">
        <v>8.6300000000000008</v>
      </c>
      <c r="U1318" s="2" t="s">
        <v>3380</v>
      </c>
      <c r="V1318" s="155">
        <v>4.7E-2</v>
      </c>
      <c r="W1318" s="157">
        <v>5.4440000000000002E-2</v>
      </c>
      <c r="X1318" s="4" t="s">
        <v>597</v>
      </c>
      <c r="Y1318" s="4" t="s">
        <v>309</v>
      </c>
      <c r="Z1318" s="144">
        <v>120000</v>
      </c>
      <c r="AA1318" s="144">
        <v>3.7589999999999999</v>
      </c>
      <c r="AB1318" s="144">
        <v>97.108999999999995</v>
      </c>
      <c r="AD1318" s="144">
        <v>438.03899999999999</v>
      </c>
      <c r="AG1318" s="2" t="s">
        <v>37</v>
      </c>
      <c r="AH1318" s="144">
        <v>0</v>
      </c>
      <c r="AI1318" s="157">
        <v>4.7815869908549797E-3</v>
      </c>
      <c r="AJ1318" s="157">
        <v>1.5066461756355501E-3</v>
      </c>
      <c r="AK1318" s="177"/>
    </row>
    <row r="1319" spans="1:37">
      <c r="A1319" s="2" t="s">
        <v>153</v>
      </c>
      <c r="B1319" s="2">
        <v>8679</v>
      </c>
      <c r="C1319" s="2" t="s">
        <v>3381</v>
      </c>
      <c r="D1319" s="2" t="s">
        <v>3382</v>
      </c>
      <c r="E1319" s="4" t="s">
        <v>502</v>
      </c>
      <c r="F1319" s="2" t="s">
        <v>3383</v>
      </c>
      <c r="G1319" s="2" t="s">
        <v>3384</v>
      </c>
      <c r="H1319" s="2" t="s">
        <v>356</v>
      </c>
      <c r="I1319" s="2" t="s">
        <v>345</v>
      </c>
      <c r="J1319" s="2" t="s">
        <v>134</v>
      </c>
      <c r="K1319" s="2" t="s">
        <v>423</v>
      </c>
      <c r="L1319" s="2" t="s">
        <v>513</v>
      </c>
      <c r="M1319" s="2" t="s">
        <v>157</v>
      </c>
      <c r="N1319" s="2" t="s">
        <v>693</v>
      </c>
      <c r="O1319" s="2" t="s">
        <v>309</v>
      </c>
      <c r="P1319" s="2" t="s">
        <v>3385</v>
      </c>
      <c r="Q1319" s="2" t="s">
        <v>138</v>
      </c>
      <c r="R1319" s="2" t="s">
        <v>361</v>
      </c>
      <c r="S1319" s="2" t="s">
        <v>139</v>
      </c>
      <c r="T1319" s="144">
        <v>3.54</v>
      </c>
      <c r="U1319" s="2" t="s">
        <v>3386</v>
      </c>
      <c r="V1319" s="155">
        <v>0.04</v>
      </c>
      <c r="W1319" s="157">
        <v>5.8650000000000001E-2</v>
      </c>
      <c r="X1319" s="4" t="s">
        <v>597</v>
      </c>
      <c r="Y1319" s="4" t="s">
        <v>309</v>
      </c>
      <c r="Z1319" s="144">
        <v>40000</v>
      </c>
      <c r="AA1319" s="144">
        <v>3.7589999999999999</v>
      </c>
      <c r="AB1319" s="144">
        <v>95.531000000000006</v>
      </c>
      <c r="AD1319" s="144">
        <v>143.63999999999999</v>
      </c>
      <c r="AG1319" s="2" t="s">
        <v>37</v>
      </c>
      <c r="AH1319" s="144">
        <v>7.4999999999999993E-5</v>
      </c>
      <c r="AI1319" s="157">
        <v>1.5679570944547301E-3</v>
      </c>
      <c r="AJ1319" s="157">
        <v>4.9405282481296904E-4</v>
      </c>
      <c r="AK1319" s="177"/>
    </row>
    <row r="1320" spans="1:37">
      <c r="A1320" s="2" t="s">
        <v>153</v>
      </c>
      <c r="B1320" s="2">
        <v>8679</v>
      </c>
      <c r="C1320" s="2" t="s">
        <v>2588</v>
      </c>
      <c r="D1320" s="2" t="s">
        <v>2589</v>
      </c>
      <c r="E1320" s="4" t="s">
        <v>502</v>
      </c>
      <c r="F1320" s="2" t="s">
        <v>3851</v>
      </c>
      <c r="G1320" s="2" t="s">
        <v>3852</v>
      </c>
      <c r="H1320" s="2" t="s">
        <v>356</v>
      </c>
      <c r="I1320" s="2" t="s">
        <v>345</v>
      </c>
      <c r="J1320" s="2" t="s">
        <v>134</v>
      </c>
      <c r="K1320" s="2" t="s">
        <v>135</v>
      </c>
      <c r="L1320" s="2" t="s">
        <v>513</v>
      </c>
      <c r="M1320" s="2" t="s">
        <v>157</v>
      </c>
      <c r="N1320" s="2" t="s">
        <v>3853</v>
      </c>
      <c r="O1320" s="2" t="s">
        <v>309</v>
      </c>
      <c r="P1320" s="2" t="s">
        <v>2892</v>
      </c>
      <c r="Q1320" s="2" t="s">
        <v>138</v>
      </c>
      <c r="R1320" s="2" t="s">
        <v>361</v>
      </c>
      <c r="S1320" s="2" t="s">
        <v>139</v>
      </c>
      <c r="T1320" s="144">
        <v>0</v>
      </c>
      <c r="U1320" s="2" t="s">
        <v>3854</v>
      </c>
      <c r="V1320" s="155">
        <v>4.8000000000000001E-2</v>
      </c>
      <c r="W1320" s="157">
        <v>0</v>
      </c>
      <c r="X1320" s="4" t="s">
        <v>597</v>
      </c>
      <c r="Y1320" s="4" t="s">
        <v>309</v>
      </c>
      <c r="Z1320" s="144">
        <v>190000</v>
      </c>
      <c r="AA1320" s="144">
        <v>3.7589999999999999</v>
      </c>
      <c r="AB1320" s="144">
        <v>99.9</v>
      </c>
      <c r="AD1320" s="144">
        <v>713.49699999999996</v>
      </c>
      <c r="AG1320" s="2" t="s">
        <v>37</v>
      </c>
      <c r="AH1320" s="144">
        <v>0</v>
      </c>
      <c r="AI1320" s="157">
        <v>7.7884591925665402E-3</v>
      </c>
      <c r="AJ1320" s="157">
        <v>2.45409155558952E-3</v>
      </c>
      <c r="AK1320" s="177"/>
    </row>
    <row r="1321" spans="1:37">
      <c r="A1321" s="2" t="s">
        <v>153</v>
      </c>
      <c r="B1321" s="2">
        <v>8679</v>
      </c>
      <c r="C1321" s="2" t="s">
        <v>3387</v>
      </c>
      <c r="D1321" s="2" t="s">
        <v>2669</v>
      </c>
      <c r="E1321" s="4" t="s">
        <v>502</v>
      </c>
      <c r="F1321" s="2" t="s">
        <v>3391</v>
      </c>
      <c r="G1321" s="2" t="s">
        <v>3392</v>
      </c>
      <c r="H1321" s="2" t="s">
        <v>356</v>
      </c>
      <c r="I1321" s="2" t="s">
        <v>345</v>
      </c>
      <c r="J1321" s="2" t="s">
        <v>134</v>
      </c>
      <c r="K1321" s="2" t="s">
        <v>486</v>
      </c>
      <c r="L1321" s="2" t="s">
        <v>513</v>
      </c>
      <c r="M1321" s="2" t="s">
        <v>157</v>
      </c>
      <c r="N1321" s="2" t="s">
        <v>732</v>
      </c>
      <c r="O1321" s="2" t="s">
        <v>309</v>
      </c>
      <c r="P1321" s="2" t="s">
        <v>3385</v>
      </c>
      <c r="Q1321" s="2" t="s">
        <v>138</v>
      </c>
      <c r="R1321" s="2" t="s">
        <v>361</v>
      </c>
      <c r="S1321" s="2" t="s">
        <v>139</v>
      </c>
      <c r="T1321" s="144">
        <v>6.91</v>
      </c>
      <c r="U1321" s="2" t="s">
        <v>3393</v>
      </c>
      <c r="V1321" s="155">
        <v>4.2999999999999997E-2</v>
      </c>
      <c r="W1321" s="157">
        <v>5.5050000000000002E-2</v>
      </c>
      <c r="X1321" s="4" t="s">
        <v>597</v>
      </c>
      <c r="Y1321" s="4" t="s">
        <v>309</v>
      </c>
      <c r="Z1321" s="144">
        <v>140000</v>
      </c>
      <c r="AA1321" s="144">
        <v>3.7589999999999999</v>
      </c>
      <c r="AB1321" s="144">
        <v>93.787999999999997</v>
      </c>
      <c r="AD1321" s="144">
        <v>493.56599999999997</v>
      </c>
      <c r="AG1321" s="2" t="s">
        <v>37</v>
      </c>
      <c r="AH1321" s="144">
        <v>4.287E-3</v>
      </c>
      <c r="AI1321" s="157">
        <v>5.3877182362517201E-3</v>
      </c>
      <c r="AJ1321" s="157">
        <v>1.6976340891790599E-3</v>
      </c>
      <c r="AK1321" s="177"/>
    </row>
    <row r="1322" spans="1:37">
      <c r="A1322" s="2" t="s">
        <v>153</v>
      </c>
      <c r="B1322" s="2">
        <v>8679</v>
      </c>
      <c r="C1322" s="2" t="s">
        <v>2506</v>
      </c>
      <c r="D1322" s="2" t="s">
        <v>2507</v>
      </c>
      <c r="E1322" s="4" t="s">
        <v>502</v>
      </c>
      <c r="F1322" s="2" t="s">
        <v>3394</v>
      </c>
      <c r="G1322" s="2" t="s">
        <v>3395</v>
      </c>
      <c r="H1322" s="2" t="s">
        <v>356</v>
      </c>
      <c r="I1322" s="2" t="s">
        <v>345</v>
      </c>
      <c r="J1322" s="2" t="s">
        <v>134</v>
      </c>
      <c r="K1322" s="2" t="s">
        <v>135</v>
      </c>
      <c r="L1322" s="2" t="s">
        <v>513</v>
      </c>
      <c r="M1322" s="2" t="s">
        <v>157</v>
      </c>
      <c r="N1322" s="2" t="s">
        <v>720</v>
      </c>
      <c r="O1322" s="2" t="s">
        <v>309</v>
      </c>
      <c r="P1322" s="2" t="s">
        <v>2846</v>
      </c>
      <c r="Q1322" s="2" t="s">
        <v>138</v>
      </c>
      <c r="R1322" s="2" t="s">
        <v>361</v>
      </c>
      <c r="S1322" s="2" t="s">
        <v>139</v>
      </c>
      <c r="T1322" s="144">
        <v>0.182</v>
      </c>
      <c r="U1322" s="2" t="s">
        <v>3396</v>
      </c>
      <c r="V1322" s="155">
        <v>6.3561999999999994E-2</v>
      </c>
      <c r="W1322" s="157">
        <v>6.157E-2</v>
      </c>
      <c r="X1322" s="4" t="s">
        <v>597</v>
      </c>
      <c r="Y1322" s="4" t="s">
        <v>309</v>
      </c>
      <c r="Z1322" s="144">
        <v>65000</v>
      </c>
      <c r="AA1322" s="144">
        <v>3.7589999999999999</v>
      </c>
      <c r="AB1322" s="144">
        <v>101.149</v>
      </c>
      <c r="AD1322" s="144">
        <v>247.142</v>
      </c>
      <c r="AG1322" s="2" t="s">
        <v>37</v>
      </c>
      <c r="AH1322" s="144">
        <v>4.3000000000000002E-5</v>
      </c>
      <c r="AI1322" s="157">
        <v>2.6977735144545299E-3</v>
      </c>
      <c r="AJ1322" s="157">
        <v>8.5005044477022204E-4</v>
      </c>
      <c r="AK1322" s="177"/>
    </row>
    <row r="1323" spans="1:37">
      <c r="A1323" s="2" t="s">
        <v>153</v>
      </c>
      <c r="B1323" s="2">
        <v>8679</v>
      </c>
      <c r="C1323" s="2" t="s">
        <v>2631</v>
      </c>
      <c r="D1323" s="2" t="s">
        <v>2632</v>
      </c>
      <c r="E1323" s="4" t="s">
        <v>502</v>
      </c>
      <c r="F1323" s="2" t="s">
        <v>3397</v>
      </c>
      <c r="G1323" s="2" t="s">
        <v>3398</v>
      </c>
      <c r="H1323" s="2" t="s">
        <v>356</v>
      </c>
      <c r="I1323" s="2" t="s">
        <v>345</v>
      </c>
      <c r="J1323" s="2" t="s">
        <v>134</v>
      </c>
      <c r="K1323" s="2" t="s">
        <v>135</v>
      </c>
      <c r="L1323" s="2" t="s">
        <v>513</v>
      </c>
      <c r="M1323" s="2" t="s">
        <v>157</v>
      </c>
      <c r="N1323" s="2" t="s">
        <v>2492</v>
      </c>
      <c r="O1323" s="2" t="s">
        <v>309</v>
      </c>
      <c r="P1323" s="2" t="s">
        <v>3385</v>
      </c>
      <c r="Q1323" s="2" t="s">
        <v>138</v>
      </c>
      <c r="R1323" s="2" t="s">
        <v>361</v>
      </c>
      <c r="S1323" s="2" t="s">
        <v>139</v>
      </c>
      <c r="T1323" s="144">
        <v>1.59</v>
      </c>
      <c r="U1323" s="2" t="s">
        <v>3399</v>
      </c>
      <c r="V1323" s="155">
        <v>2.196E-2</v>
      </c>
      <c r="W1323" s="157">
        <v>6.1550000000000001E-2</v>
      </c>
      <c r="X1323" s="4" t="s">
        <v>597</v>
      </c>
      <c r="Y1323" s="4" t="s">
        <v>309</v>
      </c>
      <c r="Z1323" s="144">
        <v>150000</v>
      </c>
      <c r="AA1323" s="144">
        <v>3.7589999999999999</v>
      </c>
      <c r="AB1323" s="144">
        <v>94.853999999999999</v>
      </c>
      <c r="AD1323" s="144">
        <v>534.83500000000004</v>
      </c>
      <c r="AG1323" s="2" t="s">
        <v>37</v>
      </c>
      <c r="AH1323" s="144">
        <v>2.6999999999999999E-5</v>
      </c>
      <c r="AI1323" s="157">
        <v>5.8382037396840598E-3</v>
      </c>
      <c r="AJ1323" s="157">
        <v>1.83957906732621E-3</v>
      </c>
      <c r="AK1323" s="177"/>
    </row>
    <row r="1324" spans="1:37">
      <c r="A1324" s="2" t="s">
        <v>153</v>
      </c>
      <c r="B1324" s="2">
        <v>8679</v>
      </c>
      <c r="C1324" s="2" t="s">
        <v>2660</v>
      </c>
      <c r="D1324" s="2" t="s">
        <v>2661</v>
      </c>
      <c r="E1324" s="4" t="s">
        <v>502</v>
      </c>
      <c r="F1324" s="2" t="s">
        <v>3400</v>
      </c>
      <c r="G1324" s="2" t="s">
        <v>3401</v>
      </c>
      <c r="H1324" s="2" t="s">
        <v>356</v>
      </c>
      <c r="I1324" s="2" t="s">
        <v>345</v>
      </c>
      <c r="J1324" s="2" t="s">
        <v>134</v>
      </c>
      <c r="K1324" s="2" t="s">
        <v>423</v>
      </c>
      <c r="L1324" s="2" t="s">
        <v>513</v>
      </c>
      <c r="M1324" s="2" t="s">
        <v>157</v>
      </c>
      <c r="N1324" s="2" t="s">
        <v>670</v>
      </c>
      <c r="O1324" s="2" t="s">
        <v>309</v>
      </c>
      <c r="P1324" s="2" t="s">
        <v>3047</v>
      </c>
      <c r="Q1324" s="2" t="s">
        <v>138</v>
      </c>
      <c r="R1324" s="2" t="s">
        <v>361</v>
      </c>
      <c r="S1324" s="2" t="s">
        <v>139</v>
      </c>
      <c r="T1324" s="144">
        <v>5.03</v>
      </c>
      <c r="U1324" s="2" t="s">
        <v>3402</v>
      </c>
      <c r="V1324" s="155">
        <v>4.8750000000000002E-2</v>
      </c>
      <c r="W1324" s="157">
        <v>7.8950000000000006E-2</v>
      </c>
      <c r="X1324" s="4" t="s">
        <v>597</v>
      </c>
      <c r="Y1324" s="4" t="s">
        <v>309</v>
      </c>
      <c r="Z1324" s="144">
        <v>69000</v>
      </c>
      <c r="AA1324" s="144">
        <v>3.7589999999999999</v>
      </c>
      <c r="AB1324" s="144">
        <v>94.622</v>
      </c>
      <c r="AD1324" s="144">
        <v>245.422</v>
      </c>
      <c r="AG1324" s="2" t="s">
        <v>37</v>
      </c>
      <c r="AH1324" s="144">
        <v>0</v>
      </c>
      <c r="AI1324" s="157">
        <v>2.6789988103395499E-3</v>
      </c>
      <c r="AJ1324" s="157">
        <v>8.4413466069944802E-4</v>
      </c>
      <c r="AK1324" s="177"/>
    </row>
    <row r="1325" spans="1:37">
      <c r="A1325" s="2" t="s">
        <v>153</v>
      </c>
      <c r="B1325" s="2">
        <v>8679</v>
      </c>
      <c r="C1325" s="2" t="s">
        <v>3403</v>
      </c>
      <c r="D1325" s="2" t="s">
        <v>3404</v>
      </c>
      <c r="E1325" s="4" t="s">
        <v>502</v>
      </c>
      <c r="F1325" s="2" t="s">
        <v>3405</v>
      </c>
      <c r="G1325" s="2" t="s">
        <v>3406</v>
      </c>
      <c r="H1325" s="2" t="s">
        <v>356</v>
      </c>
      <c r="I1325" s="2" t="s">
        <v>345</v>
      </c>
      <c r="J1325" s="2" t="s">
        <v>134</v>
      </c>
      <c r="K1325" s="2" t="s">
        <v>454</v>
      </c>
      <c r="L1325" s="2" t="s">
        <v>513</v>
      </c>
      <c r="M1325" s="2" t="s">
        <v>157</v>
      </c>
      <c r="N1325" s="2" t="s">
        <v>2505</v>
      </c>
      <c r="O1325" s="2" t="s">
        <v>309</v>
      </c>
      <c r="P1325" s="2" t="s">
        <v>3407</v>
      </c>
      <c r="Q1325" s="2" t="s">
        <v>138</v>
      </c>
      <c r="R1325" s="2" t="s">
        <v>361</v>
      </c>
      <c r="S1325" s="2" t="s">
        <v>139</v>
      </c>
      <c r="T1325" s="144">
        <v>5.71</v>
      </c>
      <c r="U1325" s="2" t="s">
        <v>3408</v>
      </c>
      <c r="V1325" s="155">
        <v>3.3480000000000003E-2</v>
      </c>
      <c r="W1325" s="157">
        <v>6.5989999999999993E-2</v>
      </c>
      <c r="X1325" s="4" t="s">
        <v>597</v>
      </c>
      <c r="Y1325" s="4" t="s">
        <v>309</v>
      </c>
      <c r="Z1325" s="144">
        <v>50000</v>
      </c>
      <c r="AA1325" s="144">
        <v>3.7589999999999999</v>
      </c>
      <c r="AB1325" s="144">
        <v>84.311000000000007</v>
      </c>
      <c r="AD1325" s="144">
        <v>158.46299999999999</v>
      </c>
      <c r="AG1325" s="2" t="s">
        <v>37</v>
      </c>
      <c r="AH1325" s="144">
        <v>0</v>
      </c>
      <c r="AI1325" s="157">
        <v>1.72976724941296E-3</v>
      </c>
      <c r="AJ1325" s="157">
        <v>5.4503812563737395E-4</v>
      </c>
      <c r="AK1325" s="177"/>
    </row>
    <row r="1326" spans="1:37">
      <c r="A1326" s="2" t="s">
        <v>153</v>
      </c>
      <c r="B1326" s="2">
        <v>8679</v>
      </c>
      <c r="C1326" s="2" t="s">
        <v>3409</v>
      </c>
      <c r="D1326" s="2" t="s">
        <v>3410</v>
      </c>
      <c r="E1326" s="4" t="s">
        <v>502</v>
      </c>
      <c r="F1326" s="2" t="s">
        <v>3411</v>
      </c>
      <c r="G1326" s="2" t="s">
        <v>3412</v>
      </c>
      <c r="H1326" s="2" t="s">
        <v>356</v>
      </c>
      <c r="I1326" s="2" t="s">
        <v>345</v>
      </c>
      <c r="J1326" s="2" t="s">
        <v>134</v>
      </c>
      <c r="K1326" s="2" t="s">
        <v>135</v>
      </c>
      <c r="L1326" s="2" t="s">
        <v>513</v>
      </c>
      <c r="M1326" s="2" t="s">
        <v>157</v>
      </c>
      <c r="N1326" s="2" t="s">
        <v>714</v>
      </c>
      <c r="O1326" s="2" t="s">
        <v>309</v>
      </c>
      <c r="P1326" s="2" t="s">
        <v>3413</v>
      </c>
      <c r="Q1326" s="2" t="s">
        <v>138</v>
      </c>
      <c r="R1326" s="2" t="s">
        <v>361</v>
      </c>
      <c r="S1326" s="2" t="s">
        <v>139</v>
      </c>
      <c r="T1326" s="144">
        <v>5.6</v>
      </c>
      <c r="U1326" s="2" t="s">
        <v>3414</v>
      </c>
      <c r="V1326" s="155">
        <v>0.03</v>
      </c>
      <c r="W1326" s="157">
        <v>5.9200000000000003E-2</v>
      </c>
      <c r="X1326" s="4" t="s">
        <v>597</v>
      </c>
      <c r="Y1326" s="4" t="s">
        <v>309</v>
      </c>
      <c r="Z1326" s="144">
        <v>140000</v>
      </c>
      <c r="AA1326" s="144">
        <v>3.7589999999999999</v>
      </c>
      <c r="AB1326" s="144">
        <v>86.625</v>
      </c>
      <c r="AD1326" s="144">
        <v>455.87299999999999</v>
      </c>
      <c r="AG1326" s="2" t="s">
        <v>37</v>
      </c>
      <c r="AH1326" s="144">
        <v>0</v>
      </c>
      <c r="AI1326" s="157">
        <v>4.9762611458382504E-3</v>
      </c>
      <c r="AJ1326" s="157">
        <v>1.5679867037199601E-3</v>
      </c>
      <c r="AK1326" s="177"/>
    </row>
    <row r="1327" spans="1:37">
      <c r="A1327" s="2" t="s">
        <v>153</v>
      </c>
      <c r="B1327" s="2">
        <v>8679</v>
      </c>
      <c r="C1327" s="2" t="s">
        <v>2687</v>
      </c>
      <c r="D1327" s="2" t="s">
        <v>2688</v>
      </c>
      <c r="E1327" s="4" t="s">
        <v>502</v>
      </c>
      <c r="F1327" s="2" t="s">
        <v>3415</v>
      </c>
      <c r="G1327" s="2" t="s">
        <v>3416</v>
      </c>
      <c r="H1327" s="2" t="s">
        <v>356</v>
      </c>
      <c r="I1327" s="2" t="s">
        <v>345</v>
      </c>
      <c r="J1327" s="2" t="s">
        <v>134</v>
      </c>
      <c r="K1327" s="2" t="s">
        <v>135</v>
      </c>
      <c r="L1327" s="2" t="s">
        <v>513</v>
      </c>
      <c r="M1327" s="2" t="s">
        <v>157</v>
      </c>
      <c r="N1327" s="2" t="s">
        <v>2492</v>
      </c>
      <c r="O1327" s="2" t="s">
        <v>309</v>
      </c>
      <c r="P1327" s="2" t="s">
        <v>2864</v>
      </c>
      <c r="Q1327" s="2" t="s">
        <v>616</v>
      </c>
      <c r="R1327" s="2" t="s">
        <v>361</v>
      </c>
      <c r="S1327" s="2" t="s">
        <v>139</v>
      </c>
      <c r="T1327" s="144">
        <v>5.46</v>
      </c>
      <c r="U1327" s="2" t="s">
        <v>3417</v>
      </c>
      <c r="V1327" s="155">
        <v>1.6E-2</v>
      </c>
      <c r="W1327" s="157">
        <v>4.9950000000000001E-2</v>
      </c>
      <c r="X1327" s="4" t="s">
        <v>597</v>
      </c>
      <c r="Y1327" s="4" t="s">
        <v>309</v>
      </c>
      <c r="Z1327" s="144">
        <v>340000</v>
      </c>
      <c r="AA1327" s="144">
        <v>3.7589999999999999</v>
      </c>
      <c r="AB1327" s="144">
        <v>84.370999999999995</v>
      </c>
      <c r="AD1327" s="144">
        <v>1078.308</v>
      </c>
      <c r="AG1327" s="2" t="s">
        <v>37</v>
      </c>
      <c r="AH1327" s="144">
        <v>0</v>
      </c>
      <c r="AI1327" s="157">
        <v>1.1770705845203599E-2</v>
      </c>
      <c r="AJ1327" s="157">
        <v>3.7088709209148999E-3</v>
      </c>
      <c r="AK1327" s="177"/>
    </row>
    <row r="1328" spans="1:37">
      <c r="A1328" s="2" t="s">
        <v>153</v>
      </c>
      <c r="B1328" s="2">
        <v>8679</v>
      </c>
      <c r="C1328" s="2" t="s">
        <v>3423</v>
      </c>
      <c r="D1328" s="2" t="s">
        <v>3424</v>
      </c>
      <c r="E1328" s="4" t="s">
        <v>502</v>
      </c>
      <c r="F1328" s="2" t="s">
        <v>3425</v>
      </c>
      <c r="G1328" s="2" t="s">
        <v>3426</v>
      </c>
      <c r="H1328" s="2" t="s">
        <v>356</v>
      </c>
      <c r="I1328" s="2" t="s">
        <v>345</v>
      </c>
      <c r="J1328" s="2" t="s">
        <v>134</v>
      </c>
      <c r="K1328" s="2" t="s">
        <v>471</v>
      </c>
      <c r="L1328" s="2" t="s">
        <v>513</v>
      </c>
      <c r="M1328" s="2" t="s">
        <v>157</v>
      </c>
      <c r="N1328" s="2" t="s">
        <v>741</v>
      </c>
      <c r="O1328" s="2" t="s">
        <v>309</v>
      </c>
      <c r="P1328" s="2" t="s">
        <v>3047</v>
      </c>
      <c r="Q1328" s="2" t="s">
        <v>616</v>
      </c>
      <c r="R1328" s="2" t="s">
        <v>361</v>
      </c>
      <c r="S1328" s="2" t="s">
        <v>139</v>
      </c>
      <c r="T1328" s="144">
        <v>3.82</v>
      </c>
      <c r="U1328" s="2" t="s">
        <v>3427</v>
      </c>
      <c r="V1328" s="155">
        <v>4.4999999999999998E-2</v>
      </c>
      <c r="W1328" s="157">
        <v>5.5419999999999997E-2</v>
      </c>
      <c r="X1328" s="4" t="s">
        <v>597</v>
      </c>
      <c r="Y1328" s="4" t="s">
        <v>309</v>
      </c>
      <c r="Z1328" s="144">
        <v>88000</v>
      </c>
      <c r="AA1328" s="144">
        <v>3.7589999999999999</v>
      </c>
      <c r="AB1328" s="144">
        <v>97.74</v>
      </c>
      <c r="AD1328" s="144">
        <v>323.31700000000001</v>
      </c>
      <c r="AG1328" s="2" t="s">
        <v>37</v>
      </c>
      <c r="AH1328" s="144">
        <v>4.8999999999999998E-5</v>
      </c>
      <c r="AI1328" s="157">
        <v>3.5292971049257099E-3</v>
      </c>
      <c r="AJ1328" s="157">
        <v>1.1120579832569601E-3</v>
      </c>
      <c r="AK1328" s="177"/>
    </row>
    <row r="1329" spans="1:37">
      <c r="A1329" s="2" t="s">
        <v>153</v>
      </c>
      <c r="B1329" s="2">
        <v>8679</v>
      </c>
      <c r="C1329" s="2" t="s">
        <v>2698</v>
      </c>
      <c r="D1329" s="2" t="s">
        <v>2699</v>
      </c>
      <c r="E1329" s="4" t="s">
        <v>502</v>
      </c>
      <c r="F1329" s="2" t="s">
        <v>3428</v>
      </c>
      <c r="G1329" s="2" t="s">
        <v>3429</v>
      </c>
      <c r="H1329" s="2" t="s">
        <v>356</v>
      </c>
      <c r="I1329" s="2" t="s">
        <v>345</v>
      </c>
      <c r="J1329" s="2" t="s">
        <v>134</v>
      </c>
      <c r="K1329" s="2" t="s">
        <v>135</v>
      </c>
      <c r="L1329" s="2" t="s">
        <v>513</v>
      </c>
      <c r="M1329" s="2" t="s">
        <v>157</v>
      </c>
      <c r="N1329" s="2" t="s">
        <v>2505</v>
      </c>
      <c r="O1329" s="2" t="s">
        <v>309</v>
      </c>
      <c r="P1329" s="2" t="s">
        <v>3407</v>
      </c>
      <c r="Q1329" s="2" t="s">
        <v>138</v>
      </c>
      <c r="R1329" s="2" t="s">
        <v>361</v>
      </c>
      <c r="S1329" s="2" t="s">
        <v>139</v>
      </c>
      <c r="T1329" s="144">
        <v>5.32</v>
      </c>
      <c r="U1329" s="2" t="s">
        <v>3430</v>
      </c>
      <c r="V1329" s="155">
        <v>2.6499999999999999E-2</v>
      </c>
      <c r="W1329" s="157">
        <v>5.4390000000000001E-2</v>
      </c>
      <c r="X1329" s="4" t="s">
        <v>597</v>
      </c>
      <c r="Y1329" s="4" t="s">
        <v>309</v>
      </c>
      <c r="Z1329" s="144">
        <v>140000</v>
      </c>
      <c r="AA1329" s="144">
        <v>3.7589999999999999</v>
      </c>
      <c r="AB1329" s="144">
        <v>86.912999999999997</v>
      </c>
      <c r="AD1329" s="144">
        <v>457.38900000000001</v>
      </c>
      <c r="AG1329" s="2" t="s">
        <v>37</v>
      </c>
      <c r="AH1329" s="144">
        <v>0</v>
      </c>
      <c r="AI1329" s="157">
        <v>4.9928097469019803E-3</v>
      </c>
      <c r="AJ1329" s="157">
        <v>1.57320105756367E-3</v>
      </c>
      <c r="AK1329" s="177"/>
    </row>
    <row r="1330" spans="1:37">
      <c r="A1330" s="2" t="s">
        <v>153</v>
      </c>
      <c r="B1330" s="2">
        <v>8679</v>
      </c>
      <c r="C1330" s="2" t="s">
        <v>3434</v>
      </c>
      <c r="D1330" s="2" t="s">
        <v>3435</v>
      </c>
      <c r="E1330" s="4" t="s">
        <v>502</v>
      </c>
      <c r="F1330" s="2" t="s">
        <v>3436</v>
      </c>
      <c r="G1330" s="2" t="s">
        <v>3437</v>
      </c>
      <c r="H1330" s="2" t="s">
        <v>356</v>
      </c>
      <c r="I1330" s="2" t="s">
        <v>345</v>
      </c>
      <c r="J1330" s="2" t="s">
        <v>134</v>
      </c>
      <c r="K1330" s="2" t="s">
        <v>423</v>
      </c>
      <c r="L1330" s="2" t="s">
        <v>513</v>
      </c>
      <c r="M1330" s="2" t="s">
        <v>157</v>
      </c>
      <c r="N1330" s="2" t="s">
        <v>720</v>
      </c>
      <c r="O1330" s="2" t="s">
        <v>309</v>
      </c>
      <c r="P1330" s="2" t="s">
        <v>2901</v>
      </c>
      <c r="Q1330" s="2" t="s">
        <v>138</v>
      </c>
      <c r="R1330" s="2" t="s">
        <v>361</v>
      </c>
      <c r="S1330" s="2" t="s">
        <v>139</v>
      </c>
      <c r="T1330" s="144">
        <v>5.56</v>
      </c>
      <c r="U1330" s="2" t="s">
        <v>3438</v>
      </c>
      <c r="V1330" s="155">
        <v>2.3570000000000001E-2</v>
      </c>
      <c r="W1330" s="157">
        <v>5.9580000000000001E-2</v>
      </c>
      <c r="X1330" s="4" t="s">
        <v>597</v>
      </c>
      <c r="Y1330" s="4" t="s">
        <v>309</v>
      </c>
      <c r="Z1330" s="144">
        <v>65000</v>
      </c>
      <c r="AA1330" s="144">
        <v>3.7589999999999999</v>
      </c>
      <c r="AB1330" s="144">
        <v>83.975999999999999</v>
      </c>
      <c r="AD1330" s="144">
        <v>205.184</v>
      </c>
      <c r="AG1330" s="2" t="s">
        <v>37</v>
      </c>
      <c r="AH1330" s="144">
        <v>4.3000000000000002E-5</v>
      </c>
      <c r="AI1330" s="157">
        <v>2.2397660746374601E-3</v>
      </c>
      <c r="AJ1330" s="157">
        <v>7.0573535462697598E-4</v>
      </c>
      <c r="AK1330" s="177"/>
    </row>
    <row r="1331" spans="1:37">
      <c r="A1331" s="2" t="s">
        <v>153</v>
      </c>
      <c r="B1331" s="2">
        <v>8679</v>
      </c>
      <c r="C1331" s="2" t="s">
        <v>2635</v>
      </c>
      <c r="D1331" s="2" t="s">
        <v>2636</v>
      </c>
      <c r="E1331" s="4" t="s">
        <v>502</v>
      </c>
      <c r="F1331" s="2" t="s">
        <v>3439</v>
      </c>
      <c r="G1331" s="2" t="s">
        <v>3440</v>
      </c>
      <c r="H1331" s="2" t="s">
        <v>356</v>
      </c>
      <c r="I1331" s="2" t="s">
        <v>345</v>
      </c>
      <c r="J1331" s="2" t="s">
        <v>134</v>
      </c>
      <c r="K1331" s="2" t="s">
        <v>486</v>
      </c>
      <c r="L1331" s="2" t="s">
        <v>513</v>
      </c>
      <c r="M1331" s="2" t="s">
        <v>157</v>
      </c>
      <c r="N1331" s="2" t="s">
        <v>709</v>
      </c>
      <c r="O1331" s="2" t="s">
        <v>309</v>
      </c>
      <c r="P1331" s="2" t="s">
        <v>2892</v>
      </c>
      <c r="Q1331" s="2" t="s">
        <v>138</v>
      </c>
      <c r="R1331" s="2" t="s">
        <v>361</v>
      </c>
      <c r="S1331" s="2" t="s">
        <v>139</v>
      </c>
      <c r="T1331" s="144">
        <v>6.28</v>
      </c>
      <c r="U1331" s="2" t="s">
        <v>3441</v>
      </c>
      <c r="V1331" s="155">
        <v>1.375E-2</v>
      </c>
      <c r="W1331" s="157">
        <v>0.05</v>
      </c>
      <c r="X1331" s="4" t="s">
        <v>597</v>
      </c>
      <c r="Y1331" s="4" t="s">
        <v>309</v>
      </c>
      <c r="Z1331" s="144">
        <v>96000</v>
      </c>
      <c r="AA1331" s="144">
        <v>3.7589999999999999</v>
      </c>
      <c r="AB1331" s="144">
        <v>80.75</v>
      </c>
      <c r="AD1331" s="144">
        <v>291.39699999999999</v>
      </c>
      <c r="AG1331" s="2" t="s">
        <v>37</v>
      </c>
      <c r="AH1331" s="144">
        <v>0</v>
      </c>
      <c r="AI1331" s="157">
        <v>3.1808617409497999E-3</v>
      </c>
      <c r="AJ1331" s="157">
        <v>1.0022683235489001E-3</v>
      </c>
      <c r="AK1331" s="177"/>
    </row>
    <row r="1332" spans="1:37">
      <c r="A1332" s="2" t="s">
        <v>153</v>
      </c>
      <c r="B1332" s="2">
        <v>8679</v>
      </c>
      <c r="C1332" s="2" t="s">
        <v>3442</v>
      </c>
      <c r="D1332" s="2" t="s">
        <v>3443</v>
      </c>
      <c r="E1332" s="4" t="s">
        <v>502</v>
      </c>
      <c r="F1332" s="2" t="s">
        <v>3444</v>
      </c>
      <c r="G1332" s="2" t="s">
        <v>3445</v>
      </c>
      <c r="H1332" s="2" t="s">
        <v>356</v>
      </c>
      <c r="I1332" s="2" t="s">
        <v>345</v>
      </c>
      <c r="J1332" s="2" t="s">
        <v>134</v>
      </c>
      <c r="K1332" s="2" t="s">
        <v>135</v>
      </c>
      <c r="L1332" s="2" t="s">
        <v>513</v>
      </c>
      <c r="M1332" s="2" t="s">
        <v>157</v>
      </c>
      <c r="N1332" s="2" t="s">
        <v>718</v>
      </c>
      <c r="O1332" s="2" t="s">
        <v>309</v>
      </c>
      <c r="P1332" s="2" t="s">
        <v>2892</v>
      </c>
      <c r="Q1332" s="2" t="s">
        <v>138</v>
      </c>
      <c r="R1332" s="2" t="s">
        <v>361</v>
      </c>
      <c r="S1332" s="2" t="s">
        <v>139</v>
      </c>
      <c r="T1332" s="144">
        <v>6.97</v>
      </c>
      <c r="U1332" s="2" t="s">
        <v>3446</v>
      </c>
      <c r="V1332" s="155">
        <v>4.7E-2</v>
      </c>
      <c r="W1332" s="157">
        <v>5.1700000000000003E-2</v>
      </c>
      <c r="X1332" s="4" t="s">
        <v>597</v>
      </c>
      <c r="Y1332" s="4" t="s">
        <v>309</v>
      </c>
      <c r="Z1332" s="144">
        <v>240000</v>
      </c>
      <c r="AA1332" s="144">
        <v>3.7589999999999999</v>
      </c>
      <c r="AB1332" s="144">
        <v>99.847999999999999</v>
      </c>
      <c r="AD1332" s="144">
        <v>900.78700000000003</v>
      </c>
      <c r="AG1332" s="2" t="s">
        <v>37</v>
      </c>
      <c r="AH1332" s="144">
        <v>0</v>
      </c>
      <c r="AI1332" s="157">
        <v>9.8329032729805796E-3</v>
      </c>
      <c r="AJ1332" s="157">
        <v>3.0982822523075099E-3</v>
      </c>
      <c r="AK1332" s="177"/>
    </row>
    <row r="1333" spans="1:37">
      <c r="A1333" s="2" t="s">
        <v>153</v>
      </c>
      <c r="B1333" s="2">
        <v>8679</v>
      </c>
      <c r="C1333" s="2" t="s">
        <v>342</v>
      </c>
      <c r="D1333" s="2" t="s">
        <v>352</v>
      </c>
      <c r="E1333" s="4" t="s">
        <v>353</v>
      </c>
      <c r="F1333" s="2" t="s">
        <v>3447</v>
      </c>
      <c r="G1333" s="2" t="s">
        <v>3448</v>
      </c>
      <c r="H1333" s="2" t="s">
        <v>356</v>
      </c>
      <c r="I1333" s="2" t="s">
        <v>345</v>
      </c>
      <c r="J1333" s="2" t="s">
        <v>31</v>
      </c>
      <c r="K1333" s="2" t="s">
        <v>31</v>
      </c>
      <c r="L1333" s="2" t="s">
        <v>513</v>
      </c>
      <c r="M1333" s="2" t="s">
        <v>3449</v>
      </c>
      <c r="N1333" s="2" t="s">
        <v>720</v>
      </c>
      <c r="O1333" s="2" t="s">
        <v>309</v>
      </c>
      <c r="P1333" s="2" t="s">
        <v>2846</v>
      </c>
      <c r="Q1333" s="2" t="s">
        <v>34</v>
      </c>
      <c r="R1333" s="2" t="s">
        <v>361</v>
      </c>
      <c r="S1333" s="2" t="s">
        <v>139</v>
      </c>
      <c r="T1333" s="144">
        <v>2.82</v>
      </c>
      <c r="U1333" s="2" t="s">
        <v>3450</v>
      </c>
      <c r="V1333" s="155">
        <v>5.1249999999999997E-2</v>
      </c>
      <c r="W1333" s="157">
        <v>6.0760000000000002E-2</v>
      </c>
      <c r="X1333" s="4" t="s">
        <v>597</v>
      </c>
      <c r="Y1333" s="4" t="s">
        <v>309</v>
      </c>
      <c r="Z1333" s="144">
        <v>31000</v>
      </c>
      <c r="AA1333" s="144">
        <v>3.7589999999999999</v>
      </c>
      <c r="AB1333" s="144">
        <v>99.513000000000005</v>
      </c>
      <c r="AD1333" s="144">
        <v>115.962</v>
      </c>
      <c r="AG1333" s="2" t="s">
        <v>37</v>
      </c>
      <c r="AH1333" s="144">
        <v>6.2000000000000003E-5</v>
      </c>
      <c r="AI1333" s="157">
        <v>1.2658283321617999E-3</v>
      </c>
      <c r="AJ1333" s="157">
        <v>3.9885406650767299E-4</v>
      </c>
      <c r="AK1333" s="177"/>
    </row>
    <row r="1334" spans="1:37">
      <c r="A1334" s="2" t="s">
        <v>153</v>
      </c>
      <c r="B1334" s="2">
        <v>8679</v>
      </c>
      <c r="C1334" s="2" t="s">
        <v>2596</v>
      </c>
      <c r="D1334" s="2" t="s">
        <v>2597</v>
      </c>
      <c r="E1334" s="4" t="s">
        <v>502</v>
      </c>
      <c r="F1334" s="2" t="s">
        <v>3451</v>
      </c>
      <c r="G1334" s="2" t="s">
        <v>3452</v>
      </c>
      <c r="H1334" s="2" t="s">
        <v>356</v>
      </c>
      <c r="I1334" s="2" t="s">
        <v>345</v>
      </c>
      <c r="J1334" s="2" t="s">
        <v>134</v>
      </c>
      <c r="K1334" s="2" t="s">
        <v>135</v>
      </c>
      <c r="L1334" s="2" t="s">
        <v>513</v>
      </c>
      <c r="M1334" s="2" t="s">
        <v>157</v>
      </c>
      <c r="N1334" s="2" t="s">
        <v>2505</v>
      </c>
      <c r="O1334" s="2" t="s">
        <v>309</v>
      </c>
      <c r="P1334" s="2" t="s">
        <v>2864</v>
      </c>
      <c r="Q1334" s="2" t="s">
        <v>616</v>
      </c>
      <c r="R1334" s="2" t="s">
        <v>361</v>
      </c>
      <c r="S1334" s="2" t="s">
        <v>139</v>
      </c>
      <c r="T1334" s="144">
        <v>3.41</v>
      </c>
      <c r="U1334" s="2" t="s">
        <v>3453</v>
      </c>
      <c r="V1334" s="155">
        <v>3.5000000000000003E-2</v>
      </c>
      <c r="W1334" s="157">
        <v>4.9509999999999998E-2</v>
      </c>
      <c r="X1334" s="4" t="s">
        <v>597</v>
      </c>
      <c r="Y1334" s="4" t="s">
        <v>309</v>
      </c>
      <c r="Z1334" s="144">
        <v>294000</v>
      </c>
      <c r="AA1334" s="144">
        <v>3.7589999999999999</v>
      </c>
      <c r="AB1334" s="144">
        <v>97.158000000000001</v>
      </c>
      <c r="AD1334" s="144">
        <v>1073.739</v>
      </c>
      <c r="AG1334" s="2" t="s">
        <v>37</v>
      </c>
      <c r="AH1334" s="144">
        <v>0</v>
      </c>
      <c r="AI1334" s="157">
        <v>1.1720826134144701E-2</v>
      </c>
      <c r="AJ1334" s="157">
        <v>3.6931541565744198E-3</v>
      </c>
      <c r="AK1334" s="177"/>
    </row>
    <row r="1335" spans="1:37">
      <c r="A1335" s="2" t="s">
        <v>153</v>
      </c>
      <c r="B1335" s="2">
        <v>8679</v>
      </c>
      <c r="C1335" s="2" t="s">
        <v>2596</v>
      </c>
      <c r="D1335" s="2" t="s">
        <v>2597</v>
      </c>
      <c r="E1335" s="4" t="s">
        <v>502</v>
      </c>
      <c r="F1335" s="2" t="s">
        <v>3855</v>
      </c>
      <c r="G1335" s="2" t="s">
        <v>3856</v>
      </c>
      <c r="H1335" s="2" t="s">
        <v>356</v>
      </c>
      <c r="I1335" s="2" t="s">
        <v>345</v>
      </c>
      <c r="J1335" s="2" t="s">
        <v>134</v>
      </c>
      <c r="K1335" s="2" t="s">
        <v>135</v>
      </c>
      <c r="L1335" s="2" t="s">
        <v>513</v>
      </c>
      <c r="M1335" s="2" t="s">
        <v>157</v>
      </c>
      <c r="N1335" s="2" t="s">
        <v>2710</v>
      </c>
      <c r="O1335" s="2" t="s">
        <v>309</v>
      </c>
      <c r="P1335" s="2" t="s">
        <v>2864</v>
      </c>
      <c r="Q1335" s="2" t="s">
        <v>138</v>
      </c>
      <c r="R1335" s="2" t="s">
        <v>361</v>
      </c>
      <c r="S1335" s="2" t="s">
        <v>139</v>
      </c>
      <c r="T1335" s="144">
        <v>7.74</v>
      </c>
      <c r="U1335" s="2" t="s">
        <v>3857</v>
      </c>
      <c r="V1335" s="155">
        <v>4.8750000000000002E-2</v>
      </c>
      <c r="W1335" s="157">
        <v>5.176E-2</v>
      </c>
      <c r="X1335" s="4" t="s">
        <v>597</v>
      </c>
      <c r="Y1335" s="4" t="s">
        <v>309</v>
      </c>
      <c r="Z1335" s="144">
        <v>300000</v>
      </c>
      <c r="AA1335" s="144">
        <v>3.7589999999999999</v>
      </c>
      <c r="AB1335" s="144">
        <v>99.656999999999996</v>
      </c>
      <c r="AD1335" s="144">
        <v>1123.835</v>
      </c>
      <c r="AG1335" s="2" t="s">
        <v>37</v>
      </c>
      <c r="AH1335" s="144">
        <v>0</v>
      </c>
      <c r="AI1335" s="157">
        <v>1.22676654711085E-2</v>
      </c>
      <c r="AJ1335" s="157">
        <v>3.8654595851485198E-3</v>
      </c>
      <c r="AK1335" s="177"/>
    </row>
    <row r="1336" spans="1:37">
      <c r="A1336" s="2" t="s">
        <v>153</v>
      </c>
      <c r="B1336" s="2">
        <v>8679</v>
      </c>
      <c r="C1336" s="2" t="s">
        <v>3454</v>
      </c>
      <c r="D1336" s="2" t="s">
        <v>3455</v>
      </c>
      <c r="E1336" s="4" t="s">
        <v>502</v>
      </c>
      <c r="F1336" s="2" t="s">
        <v>3456</v>
      </c>
      <c r="G1336" s="2" t="s">
        <v>3457</v>
      </c>
      <c r="H1336" s="2" t="s">
        <v>356</v>
      </c>
      <c r="I1336" s="2" t="s">
        <v>345</v>
      </c>
      <c r="J1336" s="2" t="s">
        <v>134</v>
      </c>
      <c r="K1336" s="2" t="s">
        <v>135</v>
      </c>
      <c r="L1336" s="2" t="s">
        <v>513</v>
      </c>
      <c r="M1336" s="2" t="s">
        <v>157</v>
      </c>
      <c r="N1336" s="2" t="s">
        <v>709</v>
      </c>
      <c r="O1336" s="2" t="s">
        <v>309</v>
      </c>
      <c r="P1336" s="2" t="s">
        <v>3047</v>
      </c>
      <c r="Q1336" s="2" t="s">
        <v>616</v>
      </c>
      <c r="R1336" s="2" t="s">
        <v>361</v>
      </c>
      <c r="S1336" s="2" t="s">
        <v>139</v>
      </c>
      <c r="T1336" s="144">
        <v>5.23</v>
      </c>
      <c r="U1336" s="2" t="s">
        <v>3458</v>
      </c>
      <c r="V1336" s="155">
        <v>3.4000000000000002E-2</v>
      </c>
      <c r="W1336" s="157">
        <v>5.5410000000000001E-2</v>
      </c>
      <c r="X1336" s="4" t="s">
        <v>597</v>
      </c>
      <c r="Y1336" s="4" t="s">
        <v>309</v>
      </c>
      <c r="Z1336" s="144">
        <v>75000</v>
      </c>
      <c r="AA1336" s="144">
        <v>3.7589999999999999</v>
      </c>
      <c r="AB1336" s="144">
        <v>90.957999999999998</v>
      </c>
      <c r="AD1336" s="144">
        <v>256.43299999999999</v>
      </c>
      <c r="AG1336" s="2" t="s">
        <v>37</v>
      </c>
      <c r="AH1336" s="144">
        <v>1E-4</v>
      </c>
      <c r="AI1336" s="157">
        <v>2.79919459524383E-3</v>
      </c>
      <c r="AJ1336" s="157">
        <v>8.82007551018057E-4</v>
      </c>
      <c r="AK1336" s="177"/>
    </row>
    <row r="1337" spans="1:37">
      <c r="A1337" s="2" t="s">
        <v>153</v>
      </c>
      <c r="B1337" s="2">
        <v>8679</v>
      </c>
      <c r="C1337" s="2" t="s">
        <v>2732</v>
      </c>
      <c r="D1337" s="2" t="s">
        <v>2733</v>
      </c>
      <c r="E1337" s="4" t="s">
        <v>502</v>
      </c>
      <c r="F1337" s="2" t="s">
        <v>3459</v>
      </c>
      <c r="G1337" s="2" t="s">
        <v>3460</v>
      </c>
      <c r="H1337" s="2" t="s">
        <v>356</v>
      </c>
      <c r="I1337" s="2" t="s">
        <v>345</v>
      </c>
      <c r="J1337" s="2" t="s">
        <v>134</v>
      </c>
      <c r="K1337" s="2" t="s">
        <v>486</v>
      </c>
      <c r="L1337" s="2" t="s">
        <v>513</v>
      </c>
      <c r="M1337" s="2" t="s">
        <v>157</v>
      </c>
      <c r="N1337" s="2" t="s">
        <v>718</v>
      </c>
      <c r="O1337" s="2" t="s">
        <v>309</v>
      </c>
      <c r="P1337" s="2" t="s">
        <v>2892</v>
      </c>
      <c r="Q1337" s="2" t="s">
        <v>138</v>
      </c>
      <c r="R1337" s="2" t="s">
        <v>361</v>
      </c>
      <c r="S1337" s="2" t="s">
        <v>139</v>
      </c>
      <c r="T1337" s="144">
        <v>4.2</v>
      </c>
      <c r="U1337" s="2" t="s">
        <v>3461</v>
      </c>
      <c r="V1337" s="155">
        <v>1.9E-2</v>
      </c>
      <c r="W1337" s="157">
        <v>4.9459999999999997E-2</v>
      </c>
      <c r="X1337" s="4" t="s">
        <v>597</v>
      </c>
      <c r="Y1337" s="4" t="s">
        <v>309</v>
      </c>
      <c r="Z1337" s="144">
        <v>80000</v>
      </c>
      <c r="AA1337" s="144">
        <v>3.7589999999999999</v>
      </c>
      <c r="AB1337" s="144">
        <v>89.111999999999995</v>
      </c>
      <c r="AD1337" s="144">
        <v>267.97899999999998</v>
      </c>
      <c r="AG1337" s="2" t="s">
        <v>37</v>
      </c>
      <c r="AH1337" s="144">
        <v>0</v>
      </c>
      <c r="AI1337" s="157">
        <v>2.9252284628408201E-3</v>
      </c>
      <c r="AJ1337" s="157">
        <v>9.21719982262901E-4</v>
      </c>
      <c r="AK1337" s="177"/>
    </row>
    <row r="1338" spans="1:37">
      <c r="A1338" s="2" t="s">
        <v>153</v>
      </c>
      <c r="B1338" s="2">
        <v>8679</v>
      </c>
      <c r="C1338" s="2" t="s">
        <v>3462</v>
      </c>
      <c r="D1338" s="2" t="s">
        <v>3463</v>
      </c>
      <c r="E1338" s="4" t="s">
        <v>502</v>
      </c>
      <c r="F1338" s="2" t="s">
        <v>3464</v>
      </c>
      <c r="G1338" s="2" t="s">
        <v>3465</v>
      </c>
      <c r="H1338" s="2" t="s">
        <v>356</v>
      </c>
      <c r="I1338" s="2" t="s">
        <v>345</v>
      </c>
      <c r="J1338" s="2" t="s">
        <v>134</v>
      </c>
      <c r="K1338" s="2" t="s">
        <v>135</v>
      </c>
      <c r="L1338" s="2" t="s">
        <v>513</v>
      </c>
      <c r="M1338" s="2" t="s">
        <v>157</v>
      </c>
      <c r="N1338" s="2" t="s">
        <v>2505</v>
      </c>
      <c r="O1338" s="2" t="s">
        <v>309</v>
      </c>
      <c r="P1338" s="2" t="s">
        <v>3385</v>
      </c>
      <c r="Q1338" s="2" t="s">
        <v>138</v>
      </c>
      <c r="R1338" s="2" t="s">
        <v>361</v>
      </c>
      <c r="S1338" s="2" t="s">
        <v>139</v>
      </c>
      <c r="T1338" s="144">
        <v>5.62</v>
      </c>
      <c r="U1338" s="2" t="s">
        <v>3466</v>
      </c>
      <c r="V1338" s="155">
        <v>3.875E-2</v>
      </c>
      <c r="W1338" s="157">
        <v>5.8779999999999999E-2</v>
      </c>
      <c r="X1338" s="4" t="s">
        <v>597</v>
      </c>
      <c r="Y1338" s="4" t="s">
        <v>309</v>
      </c>
      <c r="Z1338" s="144">
        <v>120000</v>
      </c>
      <c r="AA1338" s="144">
        <v>3.7589999999999999</v>
      </c>
      <c r="AB1338" s="144">
        <v>90.811999999999998</v>
      </c>
      <c r="AD1338" s="144">
        <v>409.63499999999999</v>
      </c>
      <c r="AG1338" s="2" t="s">
        <v>37</v>
      </c>
      <c r="AH1338" s="144">
        <v>0</v>
      </c>
      <c r="AI1338" s="157">
        <v>4.4715397630154903E-3</v>
      </c>
      <c r="AJ1338" s="157">
        <v>1.4089523616394499E-3</v>
      </c>
      <c r="AK1338" s="177"/>
    </row>
    <row r="1339" spans="1:37">
      <c r="A1339" s="2" t="s">
        <v>153</v>
      </c>
      <c r="B1339" s="2">
        <v>8679</v>
      </c>
      <c r="C1339" s="2" t="s">
        <v>2608</v>
      </c>
      <c r="D1339" s="2" t="s">
        <v>2609</v>
      </c>
      <c r="E1339" s="4" t="s">
        <v>502</v>
      </c>
      <c r="F1339" s="2" t="s">
        <v>3470</v>
      </c>
      <c r="G1339" s="2" t="s">
        <v>3471</v>
      </c>
      <c r="H1339" s="2" t="s">
        <v>356</v>
      </c>
      <c r="I1339" s="2" t="s">
        <v>345</v>
      </c>
      <c r="J1339" s="2" t="s">
        <v>134</v>
      </c>
      <c r="K1339" s="2" t="s">
        <v>135</v>
      </c>
      <c r="L1339" s="2" t="s">
        <v>513</v>
      </c>
      <c r="M1339" s="2" t="s">
        <v>157</v>
      </c>
      <c r="N1339" s="2" t="s">
        <v>732</v>
      </c>
      <c r="O1339" s="2" t="s">
        <v>309</v>
      </c>
      <c r="P1339" s="2" t="s">
        <v>2842</v>
      </c>
      <c r="Q1339" s="2" t="s">
        <v>616</v>
      </c>
      <c r="R1339" s="2" t="s">
        <v>361</v>
      </c>
      <c r="S1339" s="2" t="s">
        <v>139</v>
      </c>
      <c r="T1339" s="144">
        <v>3.8</v>
      </c>
      <c r="U1339" s="2" t="s">
        <v>3472</v>
      </c>
      <c r="V1339" s="155">
        <v>1.55E-2</v>
      </c>
      <c r="W1339" s="157">
        <v>4.8219999999999999E-2</v>
      </c>
      <c r="X1339" s="4" t="s">
        <v>597</v>
      </c>
      <c r="Y1339" s="4" t="s">
        <v>309</v>
      </c>
      <c r="Z1339" s="144">
        <v>84000</v>
      </c>
      <c r="AA1339" s="144">
        <v>3.7589999999999999</v>
      </c>
      <c r="AB1339" s="144">
        <v>88.995000000000005</v>
      </c>
      <c r="AD1339" s="144">
        <v>281.00700000000001</v>
      </c>
      <c r="AG1339" s="2" t="s">
        <v>37</v>
      </c>
      <c r="AH1339" s="144">
        <v>0</v>
      </c>
      <c r="AI1339" s="157">
        <v>3.06744090119532E-3</v>
      </c>
      <c r="AJ1339" s="157">
        <v>9.6653017326944497E-4</v>
      </c>
      <c r="AK1339" s="177"/>
    </row>
    <row r="1340" spans="1:37">
      <c r="A1340" s="2" t="s">
        <v>153</v>
      </c>
      <c r="B1340" s="2">
        <v>8679</v>
      </c>
      <c r="C1340" s="2" t="s">
        <v>3473</v>
      </c>
      <c r="D1340" s="2" t="s">
        <v>3474</v>
      </c>
      <c r="E1340" s="4" t="s">
        <v>502</v>
      </c>
      <c r="F1340" s="2" t="s">
        <v>3475</v>
      </c>
      <c r="G1340" s="2" t="s">
        <v>3476</v>
      </c>
      <c r="H1340" s="2" t="s">
        <v>356</v>
      </c>
      <c r="I1340" s="2" t="s">
        <v>345</v>
      </c>
      <c r="J1340" s="2" t="s">
        <v>134</v>
      </c>
      <c r="K1340" s="2" t="s">
        <v>135</v>
      </c>
      <c r="L1340" s="2" t="s">
        <v>513</v>
      </c>
      <c r="M1340" s="2" t="s">
        <v>157</v>
      </c>
      <c r="N1340" s="2" t="s">
        <v>728</v>
      </c>
      <c r="O1340" s="2" t="s">
        <v>309</v>
      </c>
      <c r="P1340" s="2" t="s">
        <v>3407</v>
      </c>
      <c r="Q1340" s="2" t="s">
        <v>138</v>
      </c>
      <c r="R1340" s="2" t="s">
        <v>361</v>
      </c>
      <c r="S1340" s="2" t="s">
        <v>139</v>
      </c>
      <c r="T1340" s="144">
        <v>14.45</v>
      </c>
      <c r="U1340" s="2" t="s">
        <v>3477</v>
      </c>
      <c r="V1340" s="155">
        <v>3.5999999999999997E-2</v>
      </c>
      <c r="W1340" s="157">
        <v>5.9909999999999998E-2</v>
      </c>
      <c r="X1340" s="4" t="s">
        <v>597</v>
      </c>
      <c r="Y1340" s="4" t="s">
        <v>309</v>
      </c>
      <c r="Z1340" s="144">
        <v>110000</v>
      </c>
      <c r="AA1340" s="144">
        <v>3.7589999999999999</v>
      </c>
      <c r="AB1340" s="144">
        <v>70.567999999999998</v>
      </c>
      <c r="AD1340" s="144">
        <v>291.791</v>
      </c>
      <c r="AG1340" s="2" t="s">
        <v>37</v>
      </c>
      <c r="AH1340" s="144">
        <v>2.4000000000000001E-5</v>
      </c>
      <c r="AI1340" s="157">
        <v>3.1851591953495199E-3</v>
      </c>
      <c r="AJ1340" s="157">
        <v>1.00362242277342E-3</v>
      </c>
      <c r="AK1340" s="177"/>
    </row>
    <row r="1341" spans="1:37">
      <c r="A1341" s="2" t="s">
        <v>153</v>
      </c>
      <c r="B1341" s="2">
        <v>8679</v>
      </c>
      <c r="C1341" s="2" t="s">
        <v>2616</v>
      </c>
      <c r="D1341" s="2" t="s">
        <v>2617</v>
      </c>
      <c r="E1341" s="4" t="s">
        <v>502</v>
      </c>
      <c r="F1341" s="2" t="s">
        <v>3483</v>
      </c>
      <c r="G1341" s="2" t="s">
        <v>3484</v>
      </c>
      <c r="H1341" s="2" t="s">
        <v>356</v>
      </c>
      <c r="I1341" s="2" t="s">
        <v>345</v>
      </c>
      <c r="J1341" s="2" t="s">
        <v>134</v>
      </c>
      <c r="K1341" s="2" t="s">
        <v>135</v>
      </c>
      <c r="L1341" s="2" t="s">
        <v>513</v>
      </c>
      <c r="M1341" s="2" t="s">
        <v>157</v>
      </c>
      <c r="N1341" s="2" t="s">
        <v>2492</v>
      </c>
      <c r="O1341" s="2" t="s">
        <v>309</v>
      </c>
      <c r="P1341" s="2" t="s">
        <v>2842</v>
      </c>
      <c r="Q1341" s="2" t="s">
        <v>616</v>
      </c>
      <c r="R1341" s="2" t="s">
        <v>361</v>
      </c>
      <c r="S1341" s="2" t="s">
        <v>139</v>
      </c>
      <c r="T1341" s="144">
        <v>5.2</v>
      </c>
      <c r="U1341" s="2" t="s">
        <v>3485</v>
      </c>
      <c r="V1341" s="155">
        <v>0.03</v>
      </c>
      <c r="W1341" s="157">
        <v>4.8259999999999997E-2</v>
      </c>
      <c r="X1341" s="4" t="s">
        <v>597</v>
      </c>
      <c r="Y1341" s="4" t="s">
        <v>309</v>
      </c>
      <c r="Z1341" s="144">
        <v>130000</v>
      </c>
      <c r="AA1341" s="144">
        <v>3.7589999999999999</v>
      </c>
      <c r="AB1341" s="144">
        <v>92.75</v>
      </c>
      <c r="AD1341" s="144">
        <v>453.24299999999999</v>
      </c>
      <c r="AG1341" s="2" t="s">
        <v>37</v>
      </c>
      <c r="AH1341" s="144">
        <v>8.7000000000000001E-5</v>
      </c>
      <c r="AI1341" s="157">
        <v>4.9475576981499502E-3</v>
      </c>
      <c r="AJ1341" s="157">
        <v>1.5589424387573399E-3</v>
      </c>
      <c r="AK1341" s="177"/>
    </row>
    <row r="1342" spans="1:37">
      <c r="A1342" s="2" t="s">
        <v>153</v>
      </c>
      <c r="B1342" s="2">
        <v>8679</v>
      </c>
      <c r="C1342" s="2" t="s">
        <v>3486</v>
      </c>
      <c r="D1342" s="2" t="s">
        <v>3487</v>
      </c>
      <c r="E1342" s="4" t="s">
        <v>502</v>
      </c>
      <c r="F1342" s="2" t="s">
        <v>3488</v>
      </c>
      <c r="G1342" s="2" t="s">
        <v>3489</v>
      </c>
      <c r="H1342" s="2" t="s">
        <v>356</v>
      </c>
      <c r="I1342" s="2" t="s">
        <v>345</v>
      </c>
      <c r="J1342" s="2" t="s">
        <v>134</v>
      </c>
      <c r="K1342" s="2" t="s">
        <v>135</v>
      </c>
      <c r="L1342" s="2" t="s">
        <v>513</v>
      </c>
      <c r="M1342" s="2" t="s">
        <v>157</v>
      </c>
      <c r="N1342" s="2" t="s">
        <v>726</v>
      </c>
      <c r="O1342" s="2" t="s">
        <v>309</v>
      </c>
      <c r="P1342" s="2" t="s">
        <v>2913</v>
      </c>
      <c r="Q1342" s="2" t="s">
        <v>138</v>
      </c>
      <c r="R1342" s="2" t="s">
        <v>361</v>
      </c>
      <c r="S1342" s="2" t="s">
        <v>139</v>
      </c>
      <c r="T1342" s="144">
        <v>5.24</v>
      </c>
      <c r="U1342" s="2" t="s">
        <v>3490</v>
      </c>
      <c r="V1342" s="155">
        <v>3.6999999999999998E-2</v>
      </c>
      <c r="W1342" s="157">
        <v>7.1790000000000007E-2</v>
      </c>
      <c r="X1342" s="4" t="s">
        <v>597</v>
      </c>
      <c r="Y1342" s="4" t="s">
        <v>309</v>
      </c>
      <c r="Z1342" s="144">
        <v>86000</v>
      </c>
      <c r="AA1342" s="144">
        <v>3.7589999999999999</v>
      </c>
      <c r="AB1342" s="144">
        <v>87.715000000000003</v>
      </c>
      <c r="AD1342" s="144">
        <v>283.55900000000003</v>
      </c>
      <c r="AG1342" s="2" t="s">
        <v>37</v>
      </c>
      <c r="AH1342" s="144">
        <v>0</v>
      </c>
      <c r="AI1342" s="157">
        <v>3.09530054076608E-3</v>
      </c>
      <c r="AJ1342" s="157">
        <v>9.7530855992101996E-4</v>
      </c>
      <c r="AK1342" s="177"/>
    </row>
    <row r="1343" spans="1:37">
      <c r="A1343" s="2" t="s">
        <v>153</v>
      </c>
      <c r="B1343" s="2">
        <v>8679</v>
      </c>
      <c r="C1343" s="2" t="s">
        <v>3486</v>
      </c>
      <c r="D1343" s="2" t="s">
        <v>3487</v>
      </c>
      <c r="E1343" s="4" t="s">
        <v>502</v>
      </c>
      <c r="F1343" s="2" t="s">
        <v>3491</v>
      </c>
      <c r="G1343" s="2" t="s">
        <v>3492</v>
      </c>
      <c r="H1343" s="2" t="s">
        <v>356</v>
      </c>
      <c r="I1343" s="2" t="s">
        <v>345</v>
      </c>
      <c r="J1343" s="2" t="s">
        <v>134</v>
      </c>
      <c r="K1343" s="2" t="s">
        <v>436</v>
      </c>
      <c r="L1343" s="2" t="s">
        <v>513</v>
      </c>
      <c r="M1343" s="2" t="s">
        <v>157</v>
      </c>
      <c r="N1343" s="2" t="s">
        <v>726</v>
      </c>
      <c r="O1343" s="2" t="s">
        <v>309</v>
      </c>
      <c r="P1343" s="2" t="s">
        <v>2901</v>
      </c>
      <c r="Q1343" s="2" t="s">
        <v>138</v>
      </c>
      <c r="R1343" s="2" t="s">
        <v>361</v>
      </c>
      <c r="S1343" s="2" t="s">
        <v>139</v>
      </c>
      <c r="T1343" s="144">
        <v>4.03</v>
      </c>
      <c r="U1343" s="2" t="s">
        <v>3493</v>
      </c>
      <c r="V1343" s="155">
        <v>2.9499999999999998E-2</v>
      </c>
      <c r="W1343" s="157">
        <v>5.9749999999999998E-2</v>
      </c>
      <c r="X1343" s="4" t="s">
        <v>597</v>
      </c>
      <c r="Y1343" s="4" t="s">
        <v>309</v>
      </c>
      <c r="Z1343" s="144">
        <v>76000</v>
      </c>
      <c r="AA1343" s="144">
        <v>3.7589999999999999</v>
      </c>
      <c r="AB1343" s="144">
        <v>89.091999999999999</v>
      </c>
      <c r="AD1343" s="144">
        <v>254.52199999999999</v>
      </c>
      <c r="AG1343" s="2" t="s">
        <v>37</v>
      </c>
      <c r="AH1343" s="144">
        <v>0</v>
      </c>
      <c r="AI1343" s="157">
        <v>2.77834091587338E-3</v>
      </c>
      <c r="AJ1343" s="157">
        <v>8.7543669570757103E-4</v>
      </c>
      <c r="AK1343" s="177"/>
    </row>
    <row r="1344" spans="1:37">
      <c r="A1344" s="2" t="s">
        <v>153</v>
      </c>
      <c r="B1344" s="2">
        <v>8679</v>
      </c>
      <c r="C1344" s="2" t="s">
        <v>3494</v>
      </c>
      <c r="D1344" s="2" t="s">
        <v>3495</v>
      </c>
      <c r="E1344" s="4" t="s">
        <v>502</v>
      </c>
      <c r="F1344" s="2" t="s">
        <v>3496</v>
      </c>
      <c r="G1344" s="2" t="s">
        <v>3497</v>
      </c>
      <c r="H1344" s="2" t="s">
        <v>356</v>
      </c>
      <c r="I1344" s="2" t="s">
        <v>345</v>
      </c>
      <c r="J1344" s="2" t="s">
        <v>134</v>
      </c>
      <c r="K1344" s="2" t="s">
        <v>477</v>
      </c>
      <c r="L1344" s="2" t="s">
        <v>513</v>
      </c>
      <c r="M1344" s="2" t="s">
        <v>157</v>
      </c>
      <c r="N1344" s="2" t="s">
        <v>726</v>
      </c>
      <c r="O1344" s="2" t="s">
        <v>309</v>
      </c>
      <c r="P1344" s="2" t="s">
        <v>3001</v>
      </c>
      <c r="Q1344" s="2" t="s">
        <v>616</v>
      </c>
      <c r="R1344" s="2" t="s">
        <v>361</v>
      </c>
      <c r="S1344" s="2" t="s">
        <v>139</v>
      </c>
      <c r="T1344" s="144">
        <v>1.08</v>
      </c>
      <c r="U1344" s="2" t="s">
        <v>3498</v>
      </c>
      <c r="V1344" s="155">
        <v>5.7500000000000002E-2</v>
      </c>
      <c r="W1344" s="157">
        <v>9.171E-2</v>
      </c>
      <c r="X1344" s="4" t="s">
        <v>597</v>
      </c>
      <c r="Y1344" s="4" t="s">
        <v>309</v>
      </c>
      <c r="Z1344" s="144">
        <v>56000</v>
      </c>
      <c r="AA1344" s="144">
        <v>3.7589999999999999</v>
      </c>
      <c r="AB1344" s="144">
        <v>104.408</v>
      </c>
      <c r="AD1344" s="144">
        <v>219.78399999999999</v>
      </c>
      <c r="AG1344" s="2" t="s">
        <v>37</v>
      </c>
      <c r="AH1344" s="144">
        <v>8.0000000000000007E-5</v>
      </c>
      <c r="AI1344" s="157">
        <v>2.39913527451186E-3</v>
      </c>
      <c r="AJ1344" s="157">
        <v>7.5595152678155104E-4</v>
      </c>
      <c r="AK1344" s="177"/>
    </row>
    <row r="1345" spans="1:37">
      <c r="A1345" s="2" t="s">
        <v>153</v>
      </c>
      <c r="B1345" s="2">
        <v>8679</v>
      </c>
      <c r="C1345" s="2" t="s">
        <v>3499</v>
      </c>
      <c r="D1345" s="2" t="s">
        <v>3500</v>
      </c>
      <c r="E1345" s="4" t="s">
        <v>502</v>
      </c>
      <c r="F1345" s="2" t="s">
        <v>3501</v>
      </c>
      <c r="G1345" s="2" t="s">
        <v>3502</v>
      </c>
      <c r="H1345" s="2" t="s">
        <v>356</v>
      </c>
      <c r="I1345" s="2" t="s">
        <v>345</v>
      </c>
      <c r="J1345" s="2" t="s">
        <v>134</v>
      </c>
      <c r="K1345" s="2" t="s">
        <v>135</v>
      </c>
      <c r="L1345" s="2" t="s">
        <v>513</v>
      </c>
      <c r="M1345" s="2" t="s">
        <v>157</v>
      </c>
      <c r="N1345" s="2" t="s">
        <v>2492</v>
      </c>
      <c r="O1345" s="2" t="s">
        <v>309</v>
      </c>
      <c r="P1345" s="2" t="s">
        <v>3413</v>
      </c>
      <c r="Q1345" s="2" t="s">
        <v>138</v>
      </c>
      <c r="R1345" s="2" t="s">
        <v>361</v>
      </c>
      <c r="S1345" s="2" t="s">
        <v>139</v>
      </c>
      <c r="T1345" s="144">
        <v>0.73</v>
      </c>
      <c r="U1345" s="2" t="s">
        <v>3503</v>
      </c>
      <c r="V1345" s="155">
        <v>0.04</v>
      </c>
      <c r="W1345" s="157">
        <v>7.7200000000000005E-2</v>
      </c>
      <c r="X1345" s="4" t="s">
        <v>597</v>
      </c>
      <c r="Y1345" s="4" t="s">
        <v>309</v>
      </c>
      <c r="Z1345" s="144">
        <v>72000</v>
      </c>
      <c r="AA1345" s="144">
        <v>3.7589999999999999</v>
      </c>
      <c r="AB1345" s="144">
        <v>91.778999999999996</v>
      </c>
      <c r="AD1345" s="144">
        <v>248.39699999999999</v>
      </c>
      <c r="AG1345" s="2" t="s">
        <v>37</v>
      </c>
      <c r="AH1345" s="144">
        <v>9.6000000000000002E-5</v>
      </c>
      <c r="AI1345" s="157">
        <v>2.7114815042260701E-3</v>
      </c>
      <c r="AJ1345" s="157">
        <v>8.5436974093788505E-4</v>
      </c>
      <c r="AK1345" s="177"/>
    </row>
    <row r="1346" spans="1:37">
      <c r="A1346" s="2" t="s">
        <v>153</v>
      </c>
      <c r="B1346" s="2">
        <v>8679</v>
      </c>
      <c r="C1346" s="2" t="s">
        <v>3504</v>
      </c>
      <c r="D1346" s="2" t="s">
        <v>3505</v>
      </c>
      <c r="E1346" s="4" t="s">
        <v>502</v>
      </c>
      <c r="F1346" s="2" t="s">
        <v>3506</v>
      </c>
      <c r="G1346" s="2" t="s">
        <v>3507</v>
      </c>
      <c r="H1346" s="2" t="s">
        <v>356</v>
      </c>
      <c r="I1346" s="2" t="s">
        <v>345</v>
      </c>
      <c r="J1346" s="2" t="s">
        <v>134</v>
      </c>
      <c r="K1346" s="2" t="s">
        <v>135</v>
      </c>
      <c r="L1346" s="2" t="s">
        <v>513</v>
      </c>
      <c r="M1346" s="2" t="s">
        <v>157</v>
      </c>
      <c r="N1346" s="2" t="s">
        <v>734</v>
      </c>
      <c r="O1346" s="2" t="s">
        <v>309</v>
      </c>
      <c r="P1346" s="2" t="s">
        <v>3407</v>
      </c>
      <c r="Q1346" s="2" t="s">
        <v>138</v>
      </c>
      <c r="R1346" s="2" t="s">
        <v>361</v>
      </c>
      <c r="S1346" s="2" t="s">
        <v>139</v>
      </c>
      <c r="T1346" s="144">
        <v>4.9000000000000004</v>
      </c>
      <c r="U1346" s="2" t="s">
        <v>3508</v>
      </c>
      <c r="V1346" s="155">
        <v>4.2999999999999997E-2</v>
      </c>
      <c r="W1346" s="157">
        <v>5.3690000000000002E-2</v>
      </c>
      <c r="X1346" s="4" t="s">
        <v>597</v>
      </c>
      <c r="Y1346" s="4" t="s">
        <v>309</v>
      </c>
      <c r="Z1346" s="144">
        <v>125000</v>
      </c>
      <c r="AA1346" s="144">
        <v>3.7589999999999999</v>
      </c>
      <c r="AB1346" s="144">
        <v>97.313000000000002</v>
      </c>
      <c r="AD1346" s="144">
        <v>457.24799999999999</v>
      </c>
      <c r="AG1346" s="2" t="s">
        <v>37</v>
      </c>
      <c r="AH1346" s="144">
        <v>4.0000000000000003E-5</v>
      </c>
      <c r="AI1346" s="157">
        <v>4.9912711989754197E-3</v>
      </c>
      <c r="AJ1346" s="157">
        <v>1.5727162713715501E-3</v>
      </c>
      <c r="AK1346" s="177"/>
    </row>
    <row r="1347" spans="1:37">
      <c r="A1347" s="2" t="s">
        <v>153</v>
      </c>
      <c r="B1347" s="2">
        <v>8679</v>
      </c>
      <c r="C1347" s="2" t="s">
        <v>2788</v>
      </c>
      <c r="D1347" s="2" t="s">
        <v>2789</v>
      </c>
      <c r="E1347" s="4" t="s">
        <v>502</v>
      </c>
      <c r="F1347" s="2" t="s">
        <v>3509</v>
      </c>
      <c r="G1347" s="2" t="s">
        <v>3510</v>
      </c>
      <c r="H1347" s="2" t="s">
        <v>356</v>
      </c>
      <c r="I1347" s="2" t="s">
        <v>345</v>
      </c>
      <c r="J1347" s="2" t="s">
        <v>134</v>
      </c>
      <c r="K1347" s="2" t="s">
        <v>135</v>
      </c>
      <c r="L1347" s="2" t="s">
        <v>513</v>
      </c>
      <c r="M1347" s="2" t="s">
        <v>157</v>
      </c>
      <c r="N1347" s="2" t="s">
        <v>734</v>
      </c>
      <c r="O1347" s="2" t="s">
        <v>309</v>
      </c>
      <c r="P1347" s="2" t="s">
        <v>3047</v>
      </c>
      <c r="Q1347" s="2" t="s">
        <v>616</v>
      </c>
      <c r="R1347" s="2" t="s">
        <v>361</v>
      </c>
      <c r="S1347" s="2" t="s">
        <v>139</v>
      </c>
      <c r="T1347" s="144">
        <v>5.1100000000000003</v>
      </c>
      <c r="U1347" s="2" t="s">
        <v>3511</v>
      </c>
      <c r="V1347" s="155">
        <v>3.875E-2</v>
      </c>
      <c r="W1347" s="157">
        <v>5.4539999999999998E-2</v>
      </c>
      <c r="X1347" s="4" t="s">
        <v>597</v>
      </c>
      <c r="Y1347" s="4" t="s">
        <v>309</v>
      </c>
      <c r="Z1347" s="144">
        <v>64000</v>
      </c>
      <c r="AA1347" s="144">
        <v>3.7589999999999999</v>
      </c>
      <c r="AB1347" s="144">
        <v>94.444000000000003</v>
      </c>
      <c r="AD1347" s="144">
        <v>227.209</v>
      </c>
      <c r="AG1347" s="2" t="s">
        <v>37</v>
      </c>
      <c r="AH1347" s="144">
        <v>0</v>
      </c>
      <c r="AI1347" s="157">
        <v>2.4801944345160401E-3</v>
      </c>
      <c r="AJ1347" s="157">
        <v>7.8149272756993296E-4</v>
      </c>
      <c r="AK1347" s="177"/>
    </row>
    <row r="1348" spans="1:37">
      <c r="A1348" s="2" t="s">
        <v>153</v>
      </c>
      <c r="B1348" s="2">
        <v>8679</v>
      </c>
      <c r="C1348" s="2" t="s">
        <v>3512</v>
      </c>
      <c r="D1348" s="2" t="s">
        <v>3513</v>
      </c>
      <c r="E1348" s="4" t="s">
        <v>502</v>
      </c>
      <c r="F1348" s="2" t="s">
        <v>3514</v>
      </c>
      <c r="G1348" s="2" t="s">
        <v>3515</v>
      </c>
      <c r="H1348" s="2" t="s">
        <v>356</v>
      </c>
      <c r="I1348" s="2" t="s">
        <v>345</v>
      </c>
      <c r="J1348" s="2" t="s">
        <v>134</v>
      </c>
      <c r="K1348" s="2" t="s">
        <v>135</v>
      </c>
      <c r="L1348" s="2" t="s">
        <v>513</v>
      </c>
      <c r="M1348" s="2" t="s">
        <v>157</v>
      </c>
      <c r="N1348" s="2" t="s">
        <v>1584</v>
      </c>
      <c r="O1348" s="2" t="s">
        <v>309</v>
      </c>
      <c r="P1348" s="2" t="s">
        <v>3385</v>
      </c>
      <c r="Q1348" s="2" t="s">
        <v>138</v>
      </c>
      <c r="R1348" s="2" t="s">
        <v>361</v>
      </c>
      <c r="S1348" s="2" t="s">
        <v>139</v>
      </c>
      <c r="T1348" s="144">
        <v>4.53</v>
      </c>
      <c r="U1348" s="2" t="s">
        <v>3516</v>
      </c>
      <c r="V1348" s="155">
        <v>0.06</v>
      </c>
      <c r="W1348" s="157">
        <v>6.0859999999999997E-2</v>
      </c>
      <c r="X1348" s="4" t="s">
        <v>597</v>
      </c>
      <c r="Y1348" s="4" t="s">
        <v>309</v>
      </c>
      <c r="Z1348" s="144">
        <v>59000</v>
      </c>
      <c r="AA1348" s="144">
        <v>3.7589999999999999</v>
      </c>
      <c r="AB1348" s="144">
        <v>100.733</v>
      </c>
      <c r="AD1348" s="144">
        <v>223.40799999999999</v>
      </c>
      <c r="AG1348" s="2" t="s">
        <v>37</v>
      </c>
      <c r="AH1348" s="144">
        <v>0</v>
      </c>
      <c r="AI1348" s="157">
        <v>2.4386944189637399E-3</v>
      </c>
      <c r="AJ1348" s="157">
        <v>7.6841634940505302E-4</v>
      </c>
      <c r="AK1348" s="177"/>
    </row>
    <row r="1349" spans="1:37">
      <c r="A1349" s="2" t="s">
        <v>153</v>
      </c>
      <c r="B1349" s="2">
        <v>8679</v>
      </c>
      <c r="C1349" s="2" t="s">
        <v>3517</v>
      </c>
      <c r="D1349" s="2" t="s">
        <v>3518</v>
      </c>
      <c r="E1349" s="4" t="s">
        <v>502</v>
      </c>
      <c r="F1349" s="2" t="s">
        <v>3519</v>
      </c>
      <c r="G1349" s="2" t="s">
        <v>3520</v>
      </c>
      <c r="H1349" s="2" t="s">
        <v>356</v>
      </c>
      <c r="I1349" s="2" t="s">
        <v>345</v>
      </c>
      <c r="J1349" s="2" t="s">
        <v>134</v>
      </c>
      <c r="K1349" s="2" t="s">
        <v>423</v>
      </c>
      <c r="L1349" s="2" t="s">
        <v>513</v>
      </c>
      <c r="M1349" s="2" t="s">
        <v>157</v>
      </c>
      <c r="N1349" s="2" t="s">
        <v>734</v>
      </c>
      <c r="O1349" s="2" t="s">
        <v>309</v>
      </c>
      <c r="P1349" s="2" t="s">
        <v>3413</v>
      </c>
      <c r="Q1349" s="2" t="s">
        <v>138</v>
      </c>
      <c r="R1349" s="2" t="s">
        <v>361</v>
      </c>
      <c r="S1349" s="2" t="s">
        <v>139</v>
      </c>
      <c r="T1349" s="144">
        <v>1.88</v>
      </c>
      <c r="U1349" s="2" t="s">
        <v>3521</v>
      </c>
      <c r="V1349" s="155">
        <v>3.2500000000000001E-2</v>
      </c>
      <c r="W1349" s="157">
        <v>6.9409999999999999E-2</v>
      </c>
      <c r="X1349" s="4" t="s">
        <v>597</v>
      </c>
      <c r="Y1349" s="4" t="s">
        <v>309</v>
      </c>
      <c r="Z1349" s="144">
        <v>90000</v>
      </c>
      <c r="AA1349" s="144">
        <v>3.7589999999999999</v>
      </c>
      <c r="AB1349" s="144">
        <v>95.555999999999997</v>
      </c>
      <c r="AD1349" s="144">
        <v>323.27600000000001</v>
      </c>
      <c r="AG1349" s="2" t="s">
        <v>37</v>
      </c>
      <c r="AH1349" s="144">
        <v>1.8000000000000001E-4</v>
      </c>
      <c r="AI1349" s="157">
        <v>3.52885234966239E-3</v>
      </c>
      <c r="AJ1349" s="157">
        <v>1.11191784383926E-3</v>
      </c>
      <c r="AK1349" s="177"/>
    </row>
    <row r="1350" spans="1:37">
      <c r="A1350" s="2" t="s">
        <v>153</v>
      </c>
      <c r="B1350" s="2">
        <v>8679</v>
      </c>
      <c r="C1350" s="2" t="s">
        <v>3522</v>
      </c>
      <c r="D1350" s="2" t="s">
        <v>3523</v>
      </c>
      <c r="E1350" s="4" t="s">
        <v>502</v>
      </c>
      <c r="F1350" s="2" t="s">
        <v>3524</v>
      </c>
      <c r="G1350" s="2" t="s">
        <v>3525</v>
      </c>
      <c r="H1350" s="2" t="s">
        <v>356</v>
      </c>
      <c r="I1350" s="2" t="s">
        <v>345</v>
      </c>
      <c r="J1350" s="2" t="s">
        <v>134</v>
      </c>
      <c r="K1350" s="2" t="s">
        <v>135</v>
      </c>
      <c r="L1350" s="2" t="s">
        <v>513</v>
      </c>
      <c r="M1350" s="2" t="s">
        <v>157</v>
      </c>
      <c r="N1350" s="2" t="s">
        <v>728</v>
      </c>
      <c r="O1350" s="2" t="s">
        <v>309</v>
      </c>
      <c r="P1350" s="2" t="s">
        <v>3385</v>
      </c>
      <c r="Q1350" s="2" t="s">
        <v>138</v>
      </c>
      <c r="R1350" s="2" t="s">
        <v>361</v>
      </c>
      <c r="S1350" s="2" t="s">
        <v>139</v>
      </c>
      <c r="T1350" s="144">
        <v>2.81</v>
      </c>
      <c r="U1350" s="2" t="s">
        <v>3526</v>
      </c>
      <c r="V1350" s="155">
        <v>4.7500000000000001E-2</v>
      </c>
      <c r="W1350" s="157">
        <v>5.6180000000000001E-2</v>
      </c>
      <c r="X1350" s="4" t="s">
        <v>597</v>
      </c>
      <c r="Y1350" s="4" t="s">
        <v>309</v>
      </c>
      <c r="Z1350" s="144">
        <v>140000</v>
      </c>
      <c r="AA1350" s="144">
        <v>3.7589999999999999</v>
      </c>
      <c r="AB1350" s="144">
        <v>100.30200000000001</v>
      </c>
      <c r="AD1350" s="144">
        <v>527.85</v>
      </c>
      <c r="AG1350" s="2" t="s">
        <v>37</v>
      </c>
      <c r="AH1350" s="144">
        <v>0</v>
      </c>
      <c r="AI1350" s="157">
        <v>5.7619550967593601E-3</v>
      </c>
      <c r="AJ1350" s="157">
        <v>1.81555362839148E-3</v>
      </c>
      <c r="AK1350" s="177"/>
    </row>
    <row r="1351" spans="1:37">
      <c r="A1351" s="2" t="s">
        <v>153</v>
      </c>
      <c r="B1351" s="2">
        <v>8679</v>
      </c>
      <c r="C1351" s="2" t="s">
        <v>3527</v>
      </c>
      <c r="D1351" s="2" t="s">
        <v>3528</v>
      </c>
      <c r="E1351" s="4" t="s">
        <v>502</v>
      </c>
      <c r="F1351" s="2" t="s">
        <v>3529</v>
      </c>
      <c r="G1351" s="2" t="s">
        <v>3530</v>
      </c>
      <c r="H1351" s="2" t="s">
        <v>356</v>
      </c>
      <c r="I1351" s="2" t="s">
        <v>345</v>
      </c>
      <c r="J1351" s="2" t="s">
        <v>134</v>
      </c>
      <c r="K1351" s="2" t="s">
        <v>486</v>
      </c>
      <c r="L1351" s="2" t="s">
        <v>513</v>
      </c>
      <c r="M1351" s="2" t="s">
        <v>157</v>
      </c>
      <c r="N1351" s="2" t="s">
        <v>2492</v>
      </c>
      <c r="O1351" s="2" t="s">
        <v>309</v>
      </c>
      <c r="P1351" s="2" t="s">
        <v>3385</v>
      </c>
      <c r="Q1351" s="2" t="s">
        <v>138</v>
      </c>
      <c r="R1351" s="2" t="s">
        <v>361</v>
      </c>
      <c r="S1351" s="2" t="s">
        <v>139</v>
      </c>
      <c r="T1351" s="144">
        <v>3.79</v>
      </c>
      <c r="U1351" s="2" t="s">
        <v>3531</v>
      </c>
      <c r="V1351" s="155">
        <v>4.7E-2</v>
      </c>
      <c r="W1351" s="157">
        <v>5.4100000000000002E-2</v>
      </c>
      <c r="X1351" s="4" t="s">
        <v>597</v>
      </c>
      <c r="Y1351" s="4" t="s">
        <v>309</v>
      </c>
      <c r="Z1351" s="144">
        <v>120000</v>
      </c>
      <c r="AA1351" s="144">
        <v>3.7589999999999999</v>
      </c>
      <c r="AB1351" s="144">
        <v>99.424999999999997</v>
      </c>
      <c r="AD1351" s="144">
        <v>448.48700000000002</v>
      </c>
      <c r="AG1351" s="2" t="s">
        <v>37</v>
      </c>
      <c r="AH1351" s="144">
        <v>9.6000000000000002E-5</v>
      </c>
      <c r="AI1351" s="157">
        <v>4.8956430481392104E-3</v>
      </c>
      <c r="AJ1351" s="157">
        <v>1.54258447872279E-3</v>
      </c>
      <c r="AK1351" s="177"/>
    </row>
    <row r="1352" spans="1:37">
      <c r="A1352" s="2" t="s">
        <v>153</v>
      </c>
      <c r="B1352" s="2">
        <v>8679</v>
      </c>
      <c r="C1352" s="2" t="s">
        <v>2356</v>
      </c>
      <c r="D1352" s="2" t="s">
        <v>2357</v>
      </c>
      <c r="E1352" s="4" t="s">
        <v>502</v>
      </c>
      <c r="F1352" s="2" t="s">
        <v>3532</v>
      </c>
      <c r="G1352" s="2" t="s">
        <v>3533</v>
      </c>
      <c r="H1352" s="2" t="s">
        <v>356</v>
      </c>
      <c r="I1352" s="2" t="s">
        <v>1152</v>
      </c>
      <c r="J1352" s="2" t="s">
        <v>31</v>
      </c>
      <c r="K1352" s="2" t="s">
        <v>486</v>
      </c>
      <c r="L1352" s="2" t="s">
        <v>513</v>
      </c>
      <c r="M1352" s="2" t="s">
        <v>157</v>
      </c>
      <c r="N1352" s="2" t="s">
        <v>728</v>
      </c>
      <c r="O1352" s="2" t="s">
        <v>309</v>
      </c>
      <c r="P1352" s="2" t="s">
        <v>360</v>
      </c>
      <c r="Q1352" s="20" t="s">
        <v>360</v>
      </c>
      <c r="R1352" s="20" t="s">
        <v>360</v>
      </c>
      <c r="S1352" s="2" t="s">
        <v>139</v>
      </c>
      <c r="T1352" s="144">
        <v>1.17</v>
      </c>
      <c r="U1352" s="2" t="s">
        <v>3312</v>
      </c>
      <c r="V1352" s="155">
        <v>0</v>
      </c>
      <c r="W1352" s="157">
        <v>6.0499999999999998E-2</v>
      </c>
      <c r="X1352" s="4" t="s">
        <v>597</v>
      </c>
      <c r="Y1352" s="4" t="s">
        <v>309</v>
      </c>
      <c r="Z1352" s="144">
        <v>90000</v>
      </c>
      <c r="AA1352" s="144">
        <v>3.7589999999999999</v>
      </c>
      <c r="AB1352" s="144">
        <v>93.171000000000006</v>
      </c>
      <c r="AD1352" s="144">
        <v>315.20699999999999</v>
      </c>
      <c r="AG1352" s="2" t="s">
        <v>37</v>
      </c>
      <c r="AH1352" s="144">
        <v>1.5699999999999999E-4</v>
      </c>
      <c r="AI1352" s="157">
        <v>3.4407734506205902E-3</v>
      </c>
      <c r="AJ1352" s="157">
        <v>1.08416477009004E-3</v>
      </c>
      <c r="AK1352" s="177"/>
    </row>
    <row r="1353" spans="1:37">
      <c r="A1353" s="2" t="s">
        <v>153</v>
      </c>
      <c r="B1353" s="2">
        <v>8679</v>
      </c>
      <c r="C1353" s="2" t="s">
        <v>2808</v>
      </c>
      <c r="D1353" s="2" t="s">
        <v>2809</v>
      </c>
      <c r="E1353" s="4" t="s">
        <v>502</v>
      </c>
      <c r="F1353" s="2" t="s">
        <v>3534</v>
      </c>
      <c r="G1353" s="2" t="s">
        <v>3535</v>
      </c>
      <c r="H1353" s="2" t="s">
        <v>356</v>
      </c>
      <c r="I1353" s="2" t="s">
        <v>345</v>
      </c>
      <c r="J1353" s="2" t="s">
        <v>134</v>
      </c>
      <c r="K1353" s="2" t="s">
        <v>135</v>
      </c>
      <c r="L1353" s="2" t="s">
        <v>513</v>
      </c>
      <c r="M1353" s="2" t="s">
        <v>157</v>
      </c>
      <c r="N1353" s="2" t="s">
        <v>2492</v>
      </c>
      <c r="O1353" s="2" t="s">
        <v>309</v>
      </c>
      <c r="P1353" s="2" t="s">
        <v>2917</v>
      </c>
      <c r="Q1353" s="2" t="s">
        <v>138</v>
      </c>
      <c r="R1353" s="2" t="s">
        <v>361</v>
      </c>
      <c r="S1353" s="2" t="s">
        <v>139</v>
      </c>
      <c r="T1353" s="144">
        <v>3.66</v>
      </c>
      <c r="U1353" s="2" t="s">
        <v>3536</v>
      </c>
      <c r="V1353" s="155">
        <v>3.6999999999999998E-2</v>
      </c>
      <c r="W1353" s="157">
        <v>4.7539999999999999E-2</v>
      </c>
      <c r="X1353" s="4" t="s">
        <v>597</v>
      </c>
      <c r="Y1353" s="4" t="s">
        <v>309</v>
      </c>
      <c r="Z1353" s="144">
        <v>210000</v>
      </c>
      <c r="AA1353" s="144">
        <v>3.7589999999999999</v>
      </c>
      <c r="AB1353" s="144">
        <v>97.08</v>
      </c>
      <c r="AD1353" s="144">
        <v>766.33900000000006</v>
      </c>
      <c r="AG1353" s="2" t="s">
        <v>37</v>
      </c>
      <c r="AH1353" s="144">
        <v>0</v>
      </c>
      <c r="AI1353" s="157">
        <v>8.3652812056219106E-3</v>
      </c>
      <c r="AJ1353" s="157">
        <v>2.6358443254657902E-3</v>
      </c>
      <c r="AK1353" s="177"/>
    </row>
    <row r="1354" spans="1:37">
      <c r="A1354" s="2" t="s">
        <v>153</v>
      </c>
      <c r="B1354" s="2">
        <v>8679</v>
      </c>
      <c r="C1354" s="2" t="s">
        <v>3537</v>
      </c>
      <c r="D1354" s="2" t="s">
        <v>3538</v>
      </c>
      <c r="E1354" s="4" t="s">
        <v>502</v>
      </c>
      <c r="F1354" s="2" t="s">
        <v>3539</v>
      </c>
      <c r="G1354" s="2" t="s">
        <v>3540</v>
      </c>
      <c r="H1354" s="2" t="s">
        <v>356</v>
      </c>
      <c r="I1354" s="2" t="s">
        <v>345</v>
      </c>
      <c r="J1354" s="2" t="s">
        <v>134</v>
      </c>
      <c r="K1354" s="2" t="s">
        <v>399</v>
      </c>
      <c r="L1354" s="2" t="s">
        <v>513</v>
      </c>
      <c r="M1354" s="2" t="s">
        <v>157</v>
      </c>
      <c r="N1354" s="2" t="s">
        <v>670</v>
      </c>
      <c r="O1354" s="2" t="s">
        <v>309</v>
      </c>
      <c r="P1354" s="2" t="s">
        <v>2913</v>
      </c>
      <c r="Q1354" s="2" t="s">
        <v>138</v>
      </c>
      <c r="R1354" s="2" t="s">
        <v>361</v>
      </c>
      <c r="S1354" s="2" t="s">
        <v>139</v>
      </c>
      <c r="T1354" s="144">
        <v>4.16</v>
      </c>
      <c r="U1354" s="2" t="s">
        <v>3541</v>
      </c>
      <c r="V1354" s="155">
        <v>4.4999999999999998E-2</v>
      </c>
      <c r="W1354" s="157">
        <v>5.5730000000000002E-2</v>
      </c>
      <c r="X1354" s="4" t="s">
        <v>597</v>
      </c>
      <c r="Y1354" s="4" t="s">
        <v>309</v>
      </c>
      <c r="Z1354" s="144">
        <v>140000</v>
      </c>
      <c r="AA1354" s="144">
        <v>3.7589999999999999</v>
      </c>
      <c r="AB1354" s="144">
        <v>98.129000000000005</v>
      </c>
      <c r="AD1354" s="144">
        <v>516.41300000000001</v>
      </c>
      <c r="AG1354" s="2" t="s">
        <v>37</v>
      </c>
      <c r="AH1354" s="144">
        <v>9.2999999999999997E-5</v>
      </c>
      <c r="AI1354" s="157">
        <v>5.6371086260055703E-3</v>
      </c>
      <c r="AJ1354" s="157">
        <v>1.77621533797398E-3</v>
      </c>
      <c r="AK1354" s="177"/>
    </row>
    <row r="1355" spans="1:37">
      <c r="A1355" s="2" t="s">
        <v>153</v>
      </c>
      <c r="B1355" s="2">
        <v>8679</v>
      </c>
      <c r="C1355" s="2" t="s">
        <v>1911</v>
      </c>
      <c r="D1355" s="2" t="s">
        <v>1912</v>
      </c>
      <c r="E1355" s="4" t="s">
        <v>353</v>
      </c>
      <c r="F1355" s="2" t="s">
        <v>3542</v>
      </c>
      <c r="G1355" s="2" t="s">
        <v>2900</v>
      </c>
      <c r="H1355" s="2" t="s">
        <v>356</v>
      </c>
      <c r="I1355" s="2" t="s">
        <v>1149</v>
      </c>
      <c r="J1355" s="2" t="s">
        <v>31</v>
      </c>
      <c r="K1355" s="2" t="s">
        <v>31</v>
      </c>
      <c r="L1355" s="2" t="s">
        <v>513</v>
      </c>
      <c r="M1355" s="2" t="s">
        <v>32</v>
      </c>
      <c r="N1355" s="2" t="s">
        <v>648</v>
      </c>
      <c r="O1355" s="2" t="s">
        <v>309</v>
      </c>
      <c r="P1355" s="2" t="s">
        <v>2901</v>
      </c>
      <c r="Q1355" s="2" t="s">
        <v>599</v>
      </c>
      <c r="R1355" s="2" t="s">
        <v>361</v>
      </c>
      <c r="S1355" s="2" t="s">
        <v>35</v>
      </c>
      <c r="T1355" s="144">
        <v>2.9079999999999999</v>
      </c>
      <c r="U1355" s="2" t="s">
        <v>2902</v>
      </c>
      <c r="V1355" s="155">
        <v>2.8500000000000001E-2</v>
      </c>
      <c r="W1355" s="157">
        <v>6.1769999999999999E-2</v>
      </c>
      <c r="X1355" s="4" t="s">
        <v>597</v>
      </c>
      <c r="Y1355" s="4" t="s">
        <v>309</v>
      </c>
      <c r="Z1355" s="144">
        <v>257884.84</v>
      </c>
      <c r="AA1355" s="144">
        <v>1</v>
      </c>
      <c r="AB1355" s="144">
        <v>91.18</v>
      </c>
      <c r="AD1355" s="144">
        <v>235.13900000000001</v>
      </c>
      <c r="AG1355" s="2" t="s">
        <v>37</v>
      </c>
      <c r="AH1355" s="144">
        <v>5.4600000000000004E-4</v>
      </c>
      <c r="AI1355" s="157">
        <v>2.5667581794990599E-3</v>
      </c>
      <c r="AJ1355" s="157">
        <v>8.0876838637877399E-4</v>
      </c>
      <c r="AK1355" s="177"/>
    </row>
    <row r="1356" spans="1:37">
      <c r="A1356" s="2" t="s">
        <v>153</v>
      </c>
      <c r="B1356" s="2">
        <v>8679</v>
      </c>
      <c r="C1356" s="2" t="s">
        <v>1927</v>
      </c>
      <c r="D1356" s="2" t="s">
        <v>1928</v>
      </c>
      <c r="E1356" s="4" t="s">
        <v>353</v>
      </c>
      <c r="F1356" s="2" t="s">
        <v>3858</v>
      </c>
      <c r="G1356" s="2" t="s">
        <v>3859</v>
      </c>
      <c r="H1356" s="2" t="s">
        <v>356</v>
      </c>
      <c r="I1356" s="2" t="s">
        <v>1149</v>
      </c>
      <c r="J1356" s="2" t="s">
        <v>31</v>
      </c>
      <c r="K1356" s="2" t="s">
        <v>135</v>
      </c>
      <c r="L1356" s="2" t="s">
        <v>513</v>
      </c>
      <c r="M1356" s="2" t="s">
        <v>32</v>
      </c>
      <c r="N1356" s="2" t="s">
        <v>624</v>
      </c>
      <c r="O1356" s="2" t="s">
        <v>309</v>
      </c>
      <c r="P1356" s="2" t="s">
        <v>360</v>
      </c>
      <c r="Q1356" s="20" t="s">
        <v>360</v>
      </c>
      <c r="R1356" s="20" t="s">
        <v>360</v>
      </c>
      <c r="S1356" s="2" t="s">
        <v>35</v>
      </c>
      <c r="T1356" s="144">
        <v>0.627</v>
      </c>
      <c r="U1356" s="2" t="s">
        <v>3860</v>
      </c>
      <c r="V1356" s="155">
        <v>4.2500000000000003E-2</v>
      </c>
      <c r="W1356" s="157">
        <v>5.5780000000000003E-2</v>
      </c>
      <c r="X1356" s="4" t="s">
        <v>597</v>
      </c>
      <c r="Y1356" s="4" t="s">
        <v>309</v>
      </c>
      <c r="Z1356" s="144">
        <v>3745.26</v>
      </c>
      <c r="AA1356" s="144">
        <v>1</v>
      </c>
      <c r="AB1356" s="144">
        <v>100.64</v>
      </c>
      <c r="AD1356" s="144">
        <v>3.7690000000000001</v>
      </c>
      <c r="AG1356" s="2" t="s">
        <v>37</v>
      </c>
      <c r="AH1356" s="144">
        <v>4.5000000000000003E-5</v>
      </c>
      <c r="AI1356" s="157">
        <v>4.1144534643313397E-5</v>
      </c>
      <c r="AJ1356" s="157">
        <v>1.2964368500920701E-5</v>
      </c>
      <c r="AK1356" s="177"/>
    </row>
    <row r="1357" spans="1:37">
      <c r="A1357" s="2" t="s">
        <v>153</v>
      </c>
      <c r="B1357" s="2">
        <v>8679</v>
      </c>
      <c r="C1357" s="2" t="s">
        <v>2010</v>
      </c>
      <c r="D1357" s="2" t="s">
        <v>2011</v>
      </c>
      <c r="E1357" s="4" t="s">
        <v>353</v>
      </c>
      <c r="F1357" s="2" t="s">
        <v>3543</v>
      </c>
      <c r="G1357" s="2" t="s">
        <v>3544</v>
      </c>
      <c r="H1357" s="2" t="s">
        <v>356</v>
      </c>
      <c r="I1357" s="2" t="s">
        <v>1149</v>
      </c>
      <c r="J1357" s="2" t="s">
        <v>134</v>
      </c>
      <c r="K1357" s="2" t="s">
        <v>31</v>
      </c>
      <c r="L1357" s="2" t="s">
        <v>513</v>
      </c>
      <c r="M1357" s="2" t="s">
        <v>32</v>
      </c>
      <c r="N1357" s="2" t="s">
        <v>630</v>
      </c>
      <c r="O1357" s="2" t="s">
        <v>309</v>
      </c>
      <c r="P1357" s="2" t="s">
        <v>2892</v>
      </c>
      <c r="Q1357" s="2" t="s">
        <v>599</v>
      </c>
      <c r="R1357" s="2" t="s">
        <v>361</v>
      </c>
      <c r="S1357" s="2" t="s">
        <v>35</v>
      </c>
      <c r="T1357" s="144">
        <v>0.98399999999999999</v>
      </c>
      <c r="U1357" s="2" t="s">
        <v>2947</v>
      </c>
      <c r="V1357" s="155">
        <v>4.1700000000000001E-2</v>
      </c>
      <c r="W1357" s="157">
        <v>5.5230000000000001E-2</v>
      </c>
      <c r="X1357" s="4" t="s">
        <v>597</v>
      </c>
      <c r="Y1357" s="4" t="s">
        <v>309</v>
      </c>
      <c r="Z1357" s="144">
        <v>37365.300000000003</v>
      </c>
      <c r="AA1357" s="144">
        <v>1</v>
      </c>
      <c r="AB1357" s="144">
        <v>98.79</v>
      </c>
      <c r="AD1357" s="144">
        <v>36.912999999999997</v>
      </c>
      <c r="AG1357" s="2" t="s">
        <v>37</v>
      </c>
      <c r="AH1357" s="144">
        <v>1.95E-4</v>
      </c>
      <c r="AI1357" s="157">
        <v>4.0294058556896502E-4</v>
      </c>
      <c r="AJ1357" s="157">
        <v>1.26963891573429E-4</v>
      </c>
      <c r="AK1357" s="177"/>
    </row>
    <row r="1358" spans="1:37">
      <c r="A1358" s="2" t="s">
        <v>153</v>
      </c>
      <c r="B1358" s="2">
        <v>8679</v>
      </c>
      <c r="C1358" s="2" t="s">
        <v>2038</v>
      </c>
      <c r="D1358" s="2" t="s">
        <v>2039</v>
      </c>
      <c r="E1358" s="4" t="s">
        <v>353</v>
      </c>
      <c r="F1358" s="2" t="s">
        <v>3545</v>
      </c>
      <c r="G1358" s="2" t="s">
        <v>3546</v>
      </c>
      <c r="H1358" s="2" t="s">
        <v>356</v>
      </c>
      <c r="I1358" s="2" t="s">
        <v>1149</v>
      </c>
      <c r="J1358" s="2" t="s">
        <v>134</v>
      </c>
      <c r="K1358" s="2" t="s">
        <v>31</v>
      </c>
      <c r="L1358" s="2" t="s">
        <v>513</v>
      </c>
      <c r="M1358" s="2" t="s">
        <v>32</v>
      </c>
      <c r="N1358" s="2" t="s">
        <v>659</v>
      </c>
      <c r="O1358" s="2" t="s">
        <v>309</v>
      </c>
      <c r="P1358" s="2" t="s">
        <v>158</v>
      </c>
      <c r="Q1358" s="2" t="s">
        <v>599</v>
      </c>
      <c r="R1358" s="2" t="s">
        <v>361</v>
      </c>
      <c r="S1358" s="2" t="s">
        <v>35</v>
      </c>
      <c r="T1358" s="144">
        <v>1.2290000000000001</v>
      </c>
      <c r="U1358" s="2" t="s">
        <v>3547</v>
      </c>
      <c r="V1358" s="155">
        <v>1.4999999999999999E-2</v>
      </c>
      <c r="W1358" s="157">
        <v>5.9929999999999997E-2</v>
      </c>
      <c r="X1358" s="4" t="s">
        <v>597</v>
      </c>
      <c r="Y1358" s="4" t="s">
        <v>309</v>
      </c>
      <c r="Z1358" s="144">
        <v>31215.84</v>
      </c>
      <c r="AA1358" s="144">
        <v>1</v>
      </c>
      <c r="AB1358" s="144">
        <v>94.79</v>
      </c>
      <c r="AC1358" s="144">
        <v>8.0960000000000001</v>
      </c>
      <c r="AD1358" s="144">
        <v>37.685000000000002</v>
      </c>
      <c r="AG1358" s="2" t="s">
        <v>37</v>
      </c>
      <c r="AH1358" s="144">
        <v>7.4899999999999999E-4</v>
      </c>
      <c r="AI1358" s="157">
        <v>4.1136738612220999E-4</v>
      </c>
      <c r="AJ1358" s="157">
        <v>1.2961912023509999E-4</v>
      </c>
      <c r="AK1358" s="177"/>
    </row>
    <row r="1359" spans="1:37">
      <c r="A1359" s="2" t="s">
        <v>153</v>
      </c>
      <c r="B1359" s="2">
        <v>8679</v>
      </c>
      <c r="C1359" s="2" t="s">
        <v>2118</v>
      </c>
      <c r="D1359" s="2" t="s">
        <v>2119</v>
      </c>
      <c r="E1359" s="4" t="s">
        <v>353</v>
      </c>
      <c r="F1359" s="2" t="s">
        <v>3548</v>
      </c>
      <c r="G1359" s="2" t="s">
        <v>3179</v>
      </c>
      <c r="H1359" s="2" t="s">
        <v>356</v>
      </c>
      <c r="I1359" s="2" t="s">
        <v>1149</v>
      </c>
      <c r="J1359" s="2" t="s">
        <v>134</v>
      </c>
      <c r="K1359" s="2" t="s">
        <v>31</v>
      </c>
      <c r="L1359" s="2" t="s">
        <v>513</v>
      </c>
      <c r="M1359" s="2" t="s">
        <v>32</v>
      </c>
      <c r="N1359" s="2" t="s">
        <v>660</v>
      </c>
      <c r="O1359" s="2" t="s">
        <v>309</v>
      </c>
      <c r="P1359" s="2" t="s">
        <v>2874</v>
      </c>
      <c r="Q1359" s="2" t="s">
        <v>599</v>
      </c>
      <c r="R1359" s="2" t="s">
        <v>361</v>
      </c>
      <c r="S1359" s="2" t="s">
        <v>35</v>
      </c>
      <c r="T1359" s="144">
        <v>2.58</v>
      </c>
      <c r="U1359" s="2" t="s">
        <v>3180</v>
      </c>
      <c r="V1359" s="155">
        <v>4.1000000000000002E-2</v>
      </c>
      <c r="W1359" s="157">
        <v>5.185E-2</v>
      </c>
      <c r="X1359" s="4" t="s">
        <v>597</v>
      </c>
      <c r="Y1359" s="4" t="s">
        <v>309</v>
      </c>
      <c r="Z1359" s="144">
        <v>327794.84000000003</v>
      </c>
      <c r="AA1359" s="144">
        <v>1</v>
      </c>
      <c r="AB1359" s="144">
        <v>98.97</v>
      </c>
      <c r="AD1359" s="144">
        <v>324.41899999999998</v>
      </c>
      <c r="AG1359" s="2" t="s">
        <v>37</v>
      </c>
      <c r="AH1359" s="144">
        <v>8.0400000000000003E-4</v>
      </c>
      <c r="AI1359" s="157">
        <v>3.54132053199598E-3</v>
      </c>
      <c r="AJ1359" s="157">
        <v>1.1158464849506701E-3</v>
      </c>
      <c r="AK1359" s="177"/>
    </row>
    <row r="1360" spans="1:37">
      <c r="A1360" s="2" t="s">
        <v>153</v>
      </c>
      <c r="B1360" s="2">
        <v>8679</v>
      </c>
      <c r="C1360" s="2" t="s">
        <v>3239</v>
      </c>
      <c r="D1360" s="2" t="s">
        <v>3240</v>
      </c>
      <c r="E1360" s="4" t="s">
        <v>501</v>
      </c>
      <c r="F1360" s="2" t="s">
        <v>3549</v>
      </c>
      <c r="G1360" s="2" t="s">
        <v>3550</v>
      </c>
      <c r="H1360" s="2" t="s">
        <v>356</v>
      </c>
      <c r="I1360" s="2" t="s">
        <v>1149</v>
      </c>
      <c r="J1360" s="2" t="s">
        <v>134</v>
      </c>
      <c r="K1360" s="2" t="s">
        <v>135</v>
      </c>
      <c r="L1360" s="2" t="s">
        <v>513</v>
      </c>
      <c r="M1360" s="2" t="s">
        <v>32</v>
      </c>
      <c r="N1360" s="2" t="s">
        <v>648</v>
      </c>
      <c r="O1360" s="2" t="s">
        <v>309</v>
      </c>
      <c r="P1360" s="2" t="s">
        <v>2842</v>
      </c>
      <c r="Q1360" s="2" t="s">
        <v>348</v>
      </c>
      <c r="R1360" s="2" t="s">
        <v>361</v>
      </c>
      <c r="S1360" s="2" t="s">
        <v>35</v>
      </c>
      <c r="T1360" s="144">
        <v>3.6640000000000001</v>
      </c>
      <c r="U1360" s="2" t="s">
        <v>3551</v>
      </c>
      <c r="V1360" s="155">
        <v>4.4999999999999998E-2</v>
      </c>
      <c r="W1360" s="157">
        <v>6.9750000000000006E-2</v>
      </c>
      <c r="X1360" s="4" t="s">
        <v>597</v>
      </c>
      <c r="Y1360" s="4" t="s">
        <v>309</v>
      </c>
      <c r="Z1360" s="144">
        <v>66516.52</v>
      </c>
      <c r="AA1360" s="144">
        <v>1</v>
      </c>
      <c r="AB1360" s="144">
        <v>92.67</v>
      </c>
      <c r="AD1360" s="144">
        <v>61.640999999999998</v>
      </c>
      <c r="AG1360" s="2" t="s">
        <v>37</v>
      </c>
      <c r="AH1360" s="144">
        <v>7.2000000000000002E-5</v>
      </c>
      <c r="AI1360" s="157">
        <v>6.72865462735899E-4</v>
      </c>
      <c r="AJ1360" s="157">
        <v>2.1201542042154E-4</v>
      </c>
      <c r="AK1360" s="177"/>
    </row>
    <row r="1361" spans="1:37">
      <c r="A1361" s="2" t="s">
        <v>153</v>
      </c>
      <c r="B1361" s="2">
        <v>8679</v>
      </c>
      <c r="C1361" s="2" t="s">
        <v>3592</v>
      </c>
      <c r="D1361" s="2" t="s">
        <v>3593</v>
      </c>
      <c r="E1361" s="4" t="s">
        <v>501</v>
      </c>
      <c r="F1361" s="2" t="s">
        <v>3594</v>
      </c>
      <c r="G1361" s="2" t="s">
        <v>3595</v>
      </c>
      <c r="H1361" s="2" t="s">
        <v>356</v>
      </c>
      <c r="I1361" s="2" t="s">
        <v>1149</v>
      </c>
      <c r="J1361" s="2" t="s">
        <v>134</v>
      </c>
      <c r="K1361" s="2" t="s">
        <v>135</v>
      </c>
      <c r="L1361" s="2" t="s">
        <v>513</v>
      </c>
      <c r="M1361" s="2" t="s">
        <v>32</v>
      </c>
      <c r="N1361" s="2" t="s">
        <v>648</v>
      </c>
      <c r="O1361" s="2" t="s">
        <v>309</v>
      </c>
      <c r="P1361" s="2" t="s">
        <v>2842</v>
      </c>
      <c r="Q1361" s="2" t="s">
        <v>348</v>
      </c>
      <c r="R1361" s="2" t="s">
        <v>361</v>
      </c>
      <c r="S1361" s="2" t="s">
        <v>35</v>
      </c>
      <c r="T1361" s="144">
        <v>1.0409999999999999</v>
      </c>
      <c r="U1361" s="2" t="s">
        <v>3188</v>
      </c>
      <c r="V1361" s="155">
        <v>3.9300000000000002E-2</v>
      </c>
      <c r="W1361" s="157">
        <v>8.2799999999999999E-2</v>
      </c>
      <c r="X1361" s="4" t="s">
        <v>597</v>
      </c>
      <c r="Y1361" s="4" t="s">
        <v>309</v>
      </c>
      <c r="Z1361" s="144">
        <v>183733.85</v>
      </c>
      <c r="AA1361" s="144">
        <v>1</v>
      </c>
      <c r="AB1361" s="144">
        <v>97.3</v>
      </c>
      <c r="AD1361" s="144">
        <v>178.773</v>
      </c>
      <c r="AG1361" s="2" t="s">
        <v>37</v>
      </c>
      <c r="AH1361" s="144">
        <v>2.3699999999999999E-4</v>
      </c>
      <c r="AI1361" s="157">
        <v>1.95146861049684E-3</v>
      </c>
      <c r="AJ1361" s="157">
        <v>6.1489474613786097E-4</v>
      </c>
      <c r="AK1361" s="177"/>
    </row>
    <row r="1362" spans="1:37">
      <c r="A1362" s="2" t="s">
        <v>153</v>
      </c>
      <c r="B1362" s="2">
        <v>8679</v>
      </c>
      <c r="C1362" s="2" t="s">
        <v>2253</v>
      </c>
      <c r="D1362" s="2" t="s">
        <v>2254</v>
      </c>
      <c r="E1362" s="4" t="s">
        <v>353</v>
      </c>
      <c r="F1362" s="2" t="s">
        <v>3953</v>
      </c>
      <c r="G1362" s="2" t="s">
        <v>3954</v>
      </c>
      <c r="H1362" s="2" t="s">
        <v>356</v>
      </c>
      <c r="I1362" s="2" t="s">
        <v>1149</v>
      </c>
      <c r="J1362" s="2" t="s">
        <v>31</v>
      </c>
      <c r="K1362" s="2" t="s">
        <v>31</v>
      </c>
      <c r="L1362" s="2" t="s">
        <v>513</v>
      </c>
      <c r="M1362" s="2" t="s">
        <v>32</v>
      </c>
      <c r="N1362" s="2" t="s">
        <v>630</v>
      </c>
      <c r="O1362" s="2" t="s">
        <v>309</v>
      </c>
      <c r="P1362" s="2" t="s">
        <v>158</v>
      </c>
      <c r="Q1362" s="2" t="s">
        <v>599</v>
      </c>
      <c r="R1362" s="2" t="s">
        <v>361</v>
      </c>
      <c r="S1362" s="2" t="s">
        <v>35</v>
      </c>
      <c r="T1362" s="144">
        <v>1.4630000000000001</v>
      </c>
      <c r="U1362" s="2" t="s">
        <v>3191</v>
      </c>
      <c r="V1362" s="155">
        <v>0.02</v>
      </c>
      <c r="W1362" s="157">
        <v>5.7119999999999997E-2</v>
      </c>
      <c r="X1362" s="4" t="s">
        <v>597</v>
      </c>
      <c r="Y1362" s="4" t="s">
        <v>309</v>
      </c>
      <c r="Z1362" s="144">
        <v>378700</v>
      </c>
      <c r="AA1362" s="144">
        <v>1</v>
      </c>
      <c r="AB1362" s="144">
        <v>94.88</v>
      </c>
      <c r="AD1362" s="144">
        <v>359.31099999999998</v>
      </c>
      <c r="AG1362" s="2" t="s">
        <v>37</v>
      </c>
      <c r="AH1362" s="144">
        <v>1.0820000000000001E-3</v>
      </c>
      <c r="AI1362" s="157">
        <v>3.9221981947206502E-3</v>
      </c>
      <c r="AJ1362" s="157">
        <v>1.2358584966586301E-3</v>
      </c>
      <c r="AK1362" s="177"/>
    </row>
    <row r="1363" spans="1:37">
      <c r="A1363" s="2" t="s">
        <v>153</v>
      </c>
      <c r="B1363" s="2">
        <v>8679</v>
      </c>
      <c r="C1363" s="2" t="s">
        <v>2568</v>
      </c>
      <c r="D1363" s="2" t="s">
        <v>2569</v>
      </c>
      <c r="E1363" s="4" t="s">
        <v>353</v>
      </c>
      <c r="F1363" s="2" t="s">
        <v>3552</v>
      </c>
      <c r="G1363" s="2" t="s">
        <v>3553</v>
      </c>
      <c r="H1363" s="2" t="s">
        <v>356</v>
      </c>
      <c r="I1363" s="2" t="s">
        <v>939</v>
      </c>
      <c r="J1363" s="2" t="s">
        <v>134</v>
      </c>
      <c r="K1363" s="2" t="s">
        <v>31</v>
      </c>
      <c r="L1363" s="2" t="s">
        <v>513</v>
      </c>
      <c r="M1363" s="2" t="s">
        <v>32</v>
      </c>
      <c r="N1363" s="2" t="s">
        <v>630</v>
      </c>
      <c r="O1363" s="2" t="s">
        <v>309</v>
      </c>
      <c r="P1363" s="2" t="s">
        <v>360</v>
      </c>
      <c r="Q1363" s="20" t="s">
        <v>360</v>
      </c>
      <c r="R1363" s="20" t="s">
        <v>360</v>
      </c>
      <c r="S1363" s="2" t="s">
        <v>35</v>
      </c>
      <c r="T1363" s="144">
        <v>1.6639999999999999</v>
      </c>
      <c r="U1363" s="2" t="s">
        <v>3554</v>
      </c>
      <c r="V1363" s="155">
        <v>2.8500000000000001E-2</v>
      </c>
      <c r="W1363" s="157">
        <v>2.3E-2</v>
      </c>
      <c r="X1363" s="4" t="s">
        <v>597</v>
      </c>
      <c r="Y1363" s="4" t="s">
        <v>309</v>
      </c>
      <c r="Z1363" s="144">
        <v>161085.93</v>
      </c>
      <c r="AA1363" s="144">
        <v>1</v>
      </c>
      <c r="AB1363" s="144">
        <v>116.03</v>
      </c>
      <c r="AD1363" s="144">
        <v>186.90799999999999</v>
      </c>
      <c r="AG1363" s="2" t="s">
        <v>37</v>
      </c>
      <c r="AH1363" s="144">
        <v>1.1000000000000001E-3</v>
      </c>
      <c r="AI1363" s="157">
        <v>2.0402691146583401E-3</v>
      </c>
      <c r="AJ1363" s="157">
        <v>6.4287519284840402E-4</v>
      </c>
      <c r="AK1363" s="177"/>
    </row>
    <row r="1364" spans="1:37">
      <c r="A1364" s="2" t="s">
        <v>153</v>
      </c>
      <c r="B1364" s="2">
        <v>8679</v>
      </c>
      <c r="C1364" s="2" t="s">
        <v>3555</v>
      </c>
      <c r="D1364" s="2" t="s">
        <v>3556</v>
      </c>
      <c r="E1364" s="4" t="s">
        <v>501</v>
      </c>
      <c r="F1364" s="2" t="s">
        <v>3557</v>
      </c>
      <c r="G1364" s="2" t="s">
        <v>3558</v>
      </c>
      <c r="H1364" s="2" t="s">
        <v>356</v>
      </c>
      <c r="I1364" s="2" t="s">
        <v>345</v>
      </c>
      <c r="J1364" s="2" t="s">
        <v>134</v>
      </c>
      <c r="K1364" s="2" t="s">
        <v>423</v>
      </c>
      <c r="L1364" s="2" t="s">
        <v>513</v>
      </c>
      <c r="M1364" s="2" t="s">
        <v>32</v>
      </c>
      <c r="N1364" s="2" t="s">
        <v>648</v>
      </c>
      <c r="O1364" s="2" t="s">
        <v>309</v>
      </c>
      <c r="P1364" s="2" t="s">
        <v>2874</v>
      </c>
      <c r="Q1364" s="2" t="s">
        <v>599</v>
      </c>
      <c r="R1364" s="2" t="s">
        <v>361</v>
      </c>
      <c r="S1364" s="2" t="s">
        <v>35</v>
      </c>
      <c r="T1364" s="144">
        <v>3.13</v>
      </c>
      <c r="U1364" s="2" t="s">
        <v>3559</v>
      </c>
      <c r="V1364" s="155">
        <v>4.2999999999999997E-2</v>
      </c>
      <c r="W1364" s="157">
        <v>7.8320000000000001E-2</v>
      </c>
      <c r="X1364" s="4" t="s">
        <v>597</v>
      </c>
      <c r="Y1364" s="4" t="s">
        <v>309</v>
      </c>
      <c r="Z1364" s="144">
        <v>90497.88</v>
      </c>
      <c r="AA1364" s="144">
        <v>1</v>
      </c>
      <c r="AB1364" s="144">
        <v>90.67</v>
      </c>
      <c r="AD1364" s="144">
        <v>82.054000000000002</v>
      </c>
      <c r="AG1364" s="2" t="s">
        <v>37</v>
      </c>
      <c r="AH1364" s="144">
        <v>8.0000000000000007E-5</v>
      </c>
      <c r="AI1364" s="157">
        <v>8.9569794043989999E-4</v>
      </c>
      <c r="AJ1364" s="157">
        <v>2.8222844822637299E-4</v>
      </c>
      <c r="AK1364" s="177"/>
    </row>
    <row r="1365" spans="1:37">
      <c r="A1365" s="2" t="s">
        <v>153</v>
      </c>
      <c r="B1365" s="2">
        <v>8779</v>
      </c>
      <c r="C1365" s="2" t="s">
        <v>2329</v>
      </c>
      <c r="D1365" s="2" t="s">
        <v>2330</v>
      </c>
      <c r="E1365" s="4" t="s">
        <v>502</v>
      </c>
      <c r="F1365" s="2" t="s">
        <v>2835</v>
      </c>
      <c r="G1365" s="2" t="s">
        <v>2836</v>
      </c>
      <c r="H1365" s="2" t="s">
        <v>356</v>
      </c>
      <c r="I1365" s="2" t="s">
        <v>345</v>
      </c>
      <c r="J1365" s="2" t="s">
        <v>134</v>
      </c>
      <c r="K1365" s="2" t="s">
        <v>135</v>
      </c>
      <c r="L1365" s="2" t="s">
        <v>513</v>
      </c>
      <c r="M1365" s="2" t="s">
        <v>157</v>
      </c>
      <c r="N1365" s="2" t="s">
        <v>730</v>
      </c>
      <c r="O1365" s="2" t="s">
        <v>309</v>
      </c>
      <c r="P1365" s="2" t="s">
        <v>1599</v>
      </c>
      <c r="Q1365" s="2" t="s">
        <v>616</v>
      </c>
      <c r="R1365" s="2" t="s">
        <v>361</v>
      </c>
      <c r="S1365" s="2" t="s">
        <v>139</v>
      </c>
      <c r="T1365" s="144">
        <v>3.95</v>
      </c>
      <c r="U1365" s="2" t="s">
        <v>2837</v>
      </c>
      <c r="V1365" s="155">
        <v>1.4E-2</v>
      </c>
      <c r="W1365" s="157">
        <v>4.8480000000000002E-2</v>
      </c>
      <c r="X1365" s="4" t="s">
        <v>597</v>
      </c>
      <c r="Y1365" s="4" t="s">
        <v>309</v>
      </c>
      <c r="Z1365" s="144">
        <v>2924000</v>
      </c>
      <c r="AA1365" s="144">
        <v>3.7589999999999999</v>
      </c>
      <c r="AB1365" s="144">
        <v>88.671999999999997</v>
      </c>
      <c r="AD1365" s="144">
        <v>9746.2510000000002</v>
      </c>
      <c r="AG1365" s="2" t="s">
        <v>37</v>
      </c>
      <c r="AH1365" s="144">
        <v>0</v>
      </c>
      <c r="AI1365" s="157">
        <v>3.91749706584366E-2</v>
      </c>
      <c r="AJ1365" s="157">
        <v>6.8797928316576603E-3</v>
      </c>
      <c r="AK1365" s="177"/>
    </row>
    <row r="1366" spans="1:37">
      <c r="A1366" s="2" t="s">
        <v>153</v>
      </c>
      <c r="B1366" s="2">
        <v>8779</v>
      </c>
      <c r="C1366" s="2" t="s">
        <v>3376</v>
      </c>
      <c r="D1366" s="2" t="s">
        <v>3377</v>
      </c>
      <c r="E1366" s="4" t="s">
        <v>502</v>
      </c>
      <c r="F1366" s="2" t="s">
        <v>3378</v>
      </c>
      <c r="G1366" s="2" t="s">
        <v>3379</v>
      </c>
      <c r="H1366" s="2" t="s">
        <v>356</v>
      </c>
      <c r="I1366" s="2" t="s">
        <v>345</v>
      </c>
      <c r="J1366" s="2" t="s">
        <v>134</v>
      </c>
      <c r="K1366" s="2" t="s">
        <v>486</v>
      </c>
      <c r="L1366" s="2" t="s">
        <v>513</v>
      </c>
      <c r="M1366" s="2" t="s">
        <v>157</v>
      </c>
      <c r="N1366" s="2" t="s">
        <v>709</v>
      </c>
      <c r="O1366" s="2" t="s">
        <v>309</v>
      </c>
      <c r="P1366" s="2" t="s">
        <v>2901</v>
      </c>
      <c r="Q1366" s="2" t="s">
        <v>138</v>
      </c>
      <c r="R1366" s="2" t="s">
        <v>361</v>
      </c>
      <c r="S1366" s="2" t="s">
        <v>139</v>
      </c>
      <c r="T1366" s="144">
        <v>8.6300000000000008</v>
      </c>
      <c r="U1366" s="2" t="s">
        <v>3380</v>
      </c>
      <c r="V1366" s="155">
        <v>4.7E-2</v>
      </c>
      <c r="W1366" s="157">
        <v>5.4440000000000002E-2</v>
      </c>
      <c r="X1366" s="4" t="s">
        <v>597</v>
      </c>
      <c r="Y1366" s="4" t="s">
        <v>309</v>
      </c>
      <c r="Z1366" s="144">
        <v>125000</v>
      </c>
      <c r="AA1366" s="144">
        <v>3.7589999999999999</v>
      </c>
      <c r="AB1366" s="144">
        <v>97.108999999999995</v>
      </c>
      <c r="AD1366" s="144">
        <v>456.29</v>
      </c>
      <c r="AG1366" s="2" t="s">
        <v>37</v>
      </c>
      <c r="AH1366" s="144">
        <v>0</v>
      </c>
      <c r="AI1366" s="157">
        <v>1.8340549390135699E-3</v>
      </c>
      <c r="AJ1366" s="157">
        <v>3.2209132030516303E-4</v>
      </c>
      <c r="AK1366" s="177"/>
    </row>
    <row r="1367" spans="1:37">
      <c r="A1367" s="2" t="s">
        <v>153</v>
      </c>
      <c r="B1367" s="2">
        <v>8779</v>
      </c>
      <c r="C1367" s="2" t="s">
        <v>3381</v>
      </c>
      <c r="D1367" s="2" t="s">
        <v>3382</v>
      </c>
      <c r="E1367" s="4" t="s">
        <v>502</v>
      </c>
      <c r="F1367" s="2" t="s">
        <v>3383</v>
      </c>
      <c r="G1367" s="2" t="s">
        <v>3384</v>
      </c>
      <c r="H1367" s="2" t="s">
        <v>356</v>
      </c>
      <c r="I1367" s="2" t="s">
        <v>345</v>
      </c>
      <c r="J1367" s="2" t="s">
        <v>134</v>
      </c>
      <c r="K1367" s="2" t="s">
        <v>423</v>
      </c>
      <c r="L1367" s="2" t="s">
        <v>513</v>
      </c>
      <c r="M1367" s="2" t="s">
        <v>157</v>
      </c>
      <c r="N1367" s="2" t="s">
        <v>693</v>
      </c>
      <c r="O1367" s="2" t="s">
        <v>309</v>
      </c>
      <c r="P1367" s="2" t="s">
        <v>3385</v>
      </c>
      <c r="Q1367" s="2" t="s">
        <v>138</v>
      </c>
      <c r="R1367" s="2" t="s">
        <v>361</v>
      </c>
      <c r="S1367" s="2" t="s">
        <v>139</v>
      </c>
      <c r="T1367" s="144">
        <v>3.54</v>
      </c>
      <c r="U1367" s="2" t="s">
        <v>3386</v>
      </c>
      <c r="V1367" s="155">
        <v>0.04</v>
      </c>
      <c r="W1367" s="157">
        <v>5.8650000000000001E-2</v>
      </c>
      <c r="X1367" s="4" t="s">
        <v>597</v>
      </c>
      <c r="Y1367" s="4" t="s">
        <v>309</v>
      </c>
      <c r="Z1367" s="144">
        <v>16000</v>
      </c>
      <c r="AA1367" s="144">
        <v>3.7589999999999999</v>
      </c>
      <c r="AB1367" s="144">
        <v>95.531000000000006</v>
      </c>
      <c r="AD1367" s="144">
        <v>57.456000000000003</v>
      </c>
      <c r="AG1367" s="2" t="s">
        <v>37</v>
      </c>
      <c r="AH1367" s="144">
        <v>3.0000000000000001E-5</v>
      </c>
      <c r="AI1367" s="157">
        <v>2.3094346573421801E-4</v>
      </c>
      <c r="AJ1367" s="157">
        <v>4.0557610468414797E-5</v>
      </c>
      <c r="AK1367" s="177"/>
    </row>
    <row r="1368" spans="1:37">
      <c r="A1368" s="2" t="s">
        <v>153</v>
      </c>
      <c r="B1368" s="2">
        <v>8779</v>
      </c>
      <c r="C1368" s="2" t="s">
        <v>3387</v>
      </c>
      <c r="D1368" s="2" t="s">
        <v>2669</v>
      </c>
      <c r="E1368" s="4" t="s">
        <v>502</v>
      </c>
      <c r="F1368" s="2" t="s">
        <v>3391</v>
      </c>
      <c r="G1368" s="2" t="s">
        <v>3392</v>
      </c>
      <c r="H1368" s="2" t="s">
        <v>356</v>
      </c>
      <c r="I1368" s="2" t="s">
        <v>345</v>
      </c>
      <c r="J1368" s="2" t="s">
        <v>134</v>
      </c>
      <c r="K1368" s="2" t="s">
        <v>486</v>
      </c>
      <c r="L1368" s="2" t="s">
        <v>513</v>
      </c>
      <c r="M1368" s="2" t="s">
        <v>157</v>
      </c>
      <c r="N1368" s="2" t="s">
        <v>732</v>
      </c>
      <c r="O1368" s="2" t="s">
        <v>309</v>
      </c>
      <c r="P1368" s="2" t="s">
        <v>3385</v>
      </c>
      <c r="Q1368" s="2" t="s">
        <v>138</v>
      </c>
      <c r="R1368" s="2" t="s">
        <v>361</v>
      </c>
      <c r="S1368" s="2" t="s">
        <v>139</v>
      </c>
      <c r="T1368" s="144">
        <v>6.91</v>
      </c>
      <c r="U1368" s="2" t="s">
        <v>3393</v>
      </c>
      <c r="V1368" s="155">
        <v>4.2999999999999997E-2</v>
      </c>
      <c r="W1368" s="157">
        <v>5.5050000000000002E-2</v>
      </c>
      <c r="X1368" s="4" t="s">
        <v>597</v>
      </c>
      <c r="Y1368" s="4" t="s">
        <v>309</v>
      </c>
      <c r="Z1368" s="144">
        <v>128000</v>
      </c>
      <c r="AA1368" s="144">
        <v>3.7589999999999999</v>
      </c>
      <c r="AB1368" s="144">
        <v>93.787999999999997</v>
      </c>
      <c r="AD1368" s="144">
        <v>451.26</v>
      </c>
      <c r="AG1368" s="2" t="s">
        <v>37</v>
      </c>
      <c r="AH1368" s="144">
        <v>3.9199999999999999E-3</v>
      </c>
      <c r="AI1368" s="157">
        <v>1.8138372712975001E-3</v>
      </c>
      <c r="AJ1368" s="157">
        <v>3.1854075311677703E-4</v>
      </c>
      <c r="AK1368" s="177"/>
    </row>
    <row r="1369" spans="1:37">
      <c r="A1369" s="2" t="s">
        <v>153</v>
      </c>
      <c r="B1369" s="2">
        <v>8779</v>
      </c>
      <c r="C1369" s="2" t="s">
        <v>2652</v>
      </c>
      <c r="D1369" s="2" t="s">
        <v>2653</v>
      </c>
      <c r="E1369" s="4" t="s">
        <v>502</v>
      </c>
      <c r="F1369" s="2" t="s">
        <v>3960</v>
      </c>
      <c r="G1369" s="2" t="s">
        <v>3961</v>
      </c>
      <c r="H1369" s="2" t="s">
        <v>356</v>
      </c>
      <c r="I1369" s="2" t="s">
        <v>345</v>
      </c>
      <c r="J1369" s="2" t="s">
        <v>134</v>
      </c>
      <c r="K1369" s="2" t="s">
        <v>486</v>
      </c>
      <c r="L1369" s="2" t="s">
        <v>513</v>
      </c>
      <c r="M1369" s="2" t="s">
        <v>157</v>
      </c>
      <c r="N1369" s="2" t="s">
        <v>718</v>
      </c>
      <c r="O1369" s="2" t="s">
        <v>309</v>
      </c>
      <c r="P1369" s="2" t="s">
        <v>158</v>
      </c>
      <c r="Q1369" s="2" t="s">
        <v>138</v>
      </c>
      <c r="R1369" s="2" t="s">
        <v>361</v>
      </c>
      <c r="S1369" s="2" t="s">
        <v>139</v>
      </c>
      <c r="T1369" s="144">
        <v>4.0999999999999996</v>
      </c>
      <c r="U1369" s="2" t="s">
        <v>3962</v>
      </c>
      <c r="V1369" s="155">
        <v>0.04</v>
      </c>
      <c r="W1369" s="157">
        <v>5.0729999999999997E-2</v>
      </c>
      <c r="X1369" s="4" t="s">
        <v>597</v>
      </c>
      <c r="Y1369" s="4" t="s">
        <v>309</v>
      </c>
      <c r="Z1369" s="144">
        <v>2930000</v>
      </c>
      <c r="AA1369" s="144">
        <v>3.7589999999999999</v>
      </c>
      <c r="AB1369" s="144">
        <v>98.358000000000004</v>
      </c>
      <c r="AD1369" s="144">
        <v>10833.057000000001</v>
      </c>
      <c r="AG1369" s="2" t="s">
        <v>37</v>
      </c>
      <c r="AH1369" s="144">
        <v>0</v>
      </c>
      <c r="AI1369" s="157">
        <v>4.3543373814576E-2</v>
      </c>
      <c r="AJ1369" s="157">
        <v>7.6469589128127496E-3</v>
      </c>
      <c r="AK1369" s="177"/>
    </row>
    <row r="1370" spans="1:37">
      <c r="A1370" s="2" t="s">
        <v>153</v>
      </c>
      <c r="B1370" s="2">
        <v>8779</v>
      </c>
      <c r="C1370" s="2" t="s">
        <v>2506</v>
      </c>
      <c r="D1370" s="2" t="s">
        <v>2507</v>
      </c>
      <c r="E1370" s="4" t="s">
        <v>502</v>
      </c>
      <c r="F1370" s="2" t="s">
        <v>3394</v>
      </c>
      <c r="G1370" s="2" t="s">
        <v>3395</v>
      </c>
      <c r="H1370" s="2" t="s">
        <v>356</v>
      </c>
      <c r="I1370" s="2" t="s">
        <v>345</v>
      </c>
      <c r="J1370" s="2" t="s">
        <v>134</v>
      </c>
      <c r="K1370" s="2" t="s">
        <v>135</v>
      </c>
      <c r="L1370" s="2" t="s">
        <v>513</v>
      </c>
      <c r="M1370" s="2" t="s">
        <v>157</v>
      </c>
      <c r="N1370" s="2" t="s">
        <v>720</v>
      </c>
      <c r="O1370" s="2" t="s">
        <v>309</v>
      </c>
      <c r="P1370" s="2" t="s">
        <v>2846</v>
      </c>
      <c r="Q1370" s="2" t="s">
        <v>138</v>
      </c>
      <c r="R1370" s="2" t="s">
        <v>361</v>
      </c>
      <c r="S1370" s="2" t="s">
        <v>139</v>
      </c>
      <c r="T1370" s="144">
        <v>0.182</v>
      </c>
      <c r="U1370" s="2" t="s">
        <v>3396</v>
      </c>
      <c r="V1370" s="155">
        <v>6.3561999999999994E-2</v>
      </c>
      <c r="W1370" s="157">
        <v>6.157E-2</v>
      </c>
      <c r="X1370" s="4" t="s">
        <v>597</v>
      </c>
      <c r="Y1370" s="4" t="s">
        <v>309</v>
      </c>
      <c r="Z1370" s="144">
        <v>135000</v>
      </c>
      <c r="AA1370" s="144">
        <v>3.7589999999999999</v>
      </c>
      <c r="AB1370" s="144">
        <v>101.149</v>
      </c>
      <c r="AD1370" s="144">
        <v>513.29399999999998</v>
      </c>
      <c r="AG1370" s="2" t="s">
        <v>37</v>
      </c>
      <c r="AH1370" s="144">
        <v>9.0000000000000006E-5</v>
      </c>
      <c r="AI1370" s="157">
        <v>2.0631813864092101E-3</v>
      </c>
      <c r="AJ1370" s="157">
        <v>3.6232983137080601E-4</v>
      </c>
      <c r="AK1370" s="177"/>
    </row>
    <row r="1371" spans="1:37">
      <c r="A1371" s="2" t="s">
        <v>153</v>
      </c>
      <c r="B1371" s="2">
        <v>8779</v>
      </c>
      <c r="C1371" s="2" t="s">
        <v>2631</v>
      </c>
      <c r="D1371" s="2" t="s">
        <v>2632</v>
      </c>
      <c r="E1371" s="4" t="s">
        <v>502</v>
      </c>
      <c r="F1371" s="2" t="s">
        <v>3397</v>
      </c>
      <c r="G1371" s="2" t="s">
        <v>3398</v>
      </c>
      <c r="H1371" s="2" t="s">
        <v>356</v>
      </c>
      <c r="I1371" s="2" t="s">
        <v>345</v>
      </c>
      <c r="J1371" s="2" t="s">
        <v>134</v>
      </c>
      <c r="K1371" s="2" t="s">
        <v>135</v>
      </c>
      <c r="L1371" s="2" t="s">
        <v>513</v>
      </c>
      <c r="M1371" s="2" t="s">
        <v>157</v>
      </c>
      <c r="N1371" s="2" t="s">
        <v>2492</v>
      </c>
      <c r="O1371" s="2" t="s">
        <v>309</v>
      </c>
      <c r="P1371" s="2" t="s">
        <v>3385</v>
      </c>
      <c r="Q1371" s="2" t="s">
        <v>138</v>
      </c>
      <c r="R1371" s="2" t="s">
        <v>361</v>
      </c>
      <c r="S1371" s="2" t="s">
        <v>139</v>
      </c>
      <c r="T1371" s="144">
        <v>1.59</v>
      </c>
      <c r="U1371" s="2" t="s">
        <v>3399</v>
      </c>
      <c r="V1371" s="155">
        <v>2.196E-2</v>
      </c>
      <c r="W1371" s="157">
        <v>6.1550000000000001E-2</v>
      </c>
      <c r="X1371" s="4" t="s">
        <v>597</v>
      </c>
      <c r="Y1371" s="4" t="s">
        <v>309</v>
      </c>
      <c r="Z1371" s="144">
        <v>151000</v>
      </c>
      <c r="AA1371" s="144">
        <v>3.7589999999999999</v>
      </c>
      <c r="AB1371" s="144">
        <v>94.853999999999999</v>
      </c>
      <c r="AD1371" s="144">
        <v>538.4</v>
      </c>
      <c r="AG1371" s="2" t="s">
        <v>37</v>
      </c>
      <c r="AH1371" s="144">
        <v>2.6999999999999999E-5</v>
      </c>
      <c r="AI1371" s="157">
        <v>2.1640956275175301E-3</v>
      </c>
      <c r="AJ1371" s="157">
        <v>3.80052092828062E-4</v>
      </c>
      <c r="AK1371" s="177"/>
    </row>
    <row r="1372" spans="1:37">
      <c r="A1372" s="2" t="s">
        <v>153</v>
      </c>
      <c r="B1372" s="2">
        <v>8779</v>
      </c>
      <c r="C1372" s="2" t="s">
        <v>2660</v>
      </c>
      <c r="D1372" s="2" t="s">
        <v>2661</v>
      </c>
      <c r="E1372" s="4" t="s">
        <v>502</v>
      </c>
      <c r="F1372" s="2" t="s">
        <v>3400</v>
      </c>
      <c r="G1372" s="2" t="s">
        <v>3401</v>
      </c>
      <c r="H1372" s="2" t="s">
        <v>356</v>
      </c>
      <c r="I1372" s="2" t="s">
        <v>345</v>
      </c>
      <c r="J1372" s="2" t="s">
        <v>134</v>
      </c>
      <c r="K1372" s="2" t="s">
        <v>423</v>
      </c>
      <c r="L1372" s="2" t="s">
        <v>513</v>
      </c>
      <c r="M1372" s="2" t="s">
        <v>157</v>
      </c>
      <c r="N1372" s="2" t="s">
        <v>670</v>
      </c>
      <c r="O1372" s="2" t="s">
        <v>309</v>
      </c>
      <c r="P1372" s="2" t="s">
        <v>3047</v>
      </c>
      <c r="Q1372" s="2" t="s">
        <v>138</v>
      </c>
      <c r="R1372" s="2" t="s">
        <v>361</v>
      </c>
      <c r="S1372" s="2" t="s">
        <v>139</v>
      </c>
      <c r="T1372" s="144">
        <v>5.03</v>
      </c>
      <c r="U1372" s="2" t="s">
        <v>3402</v>
      </c>
      <c r="V1372" s="155">
        <v>4.8750000000000002E-2</v>
      </c>
      <c r="W1372" s="157">
        <v>7.8950000000000006E-2</v>
      </c>
      <c r="X1372" s="4" t="s">
        <v>597</v>
      </c>
      <c r="Y1372" s="4" t="s">
        <v>309</v>
      </c>
      <c r="Z1372" s="144">
        <v>87000</v>
      </c>
      <c r="AA1372" s="144">
        <v>3.7589999999999999</v>
      </c>
      <c r="AB1372" s="144">
        <v>94.622</v>
      </c>
      <c r="AD1372" s="144">
        <v>309.44499999999999</v>
      </c>
      <c r="AG1372" s="2" t="s">
        <v>37</v>
      </c>
      <c r="AH1372" s="144">
        <v>0</v>
      </c>
      <c r="AI1372" s="157">
        <v>1.2438104323569601E-3</v>
      </c>
      <c r="AJ1372" s="157">
        <v>2.1843432050223E-4</v>
      </c>
      <c r="AK1372" s="177"/>
    </row>
    <row r="1373" spans="1:37">
      <c r="A1373" s="2" t="s">
        <v>153</v>
      </c>
      <c r="B1373" s="2">
        <v>8779</v>
      </c>
      <c r="C1373" s="2" t="s">
        <v>3403</v>
      </c>
      <c r="D1373" s="2" t="s">
        <v>3404</v>
      </c>
      <c r="E1373" s="4" t="s">
        <v>502</v>
      </c>
      <c r="F1373" s="2" t="s">
        <v>3405</v>
      </c>
      <c r="G1373" s="2" t="s">
        <v>3406</v>
      </c>
      <c r="H1373" s="2" t="s">
        <v>356</v>
      </c>
      <c r="I1373" s="2" t="s">
        <v>345</v>
      </c>
      <c r="J1373" s="2" t="s">
        <v>134</v>
      </c>
      <c r="K1373" s="2" t="s">
        <v>454</v>
      </c>
      <c r="L1373" s="2" t="s">
        <v>513</v>
      </c>
      <c r="M1373" s="2" t="s">
        <v>157</v>
      </c>
      <c r="N1373" s="2" t="s">
        <v>2505</v>
      </c>
      <c r="O1373" s="2" t="s">
        <v>309</v>
      </c>
      <c r="P1373" s="2" t="s">
        <v>3407</v>
      </c>
      <c r="Q1373" s="2" t="s">
        <v>138</v>
      </c>
      <c r="R1373" s="2" t="s">
        <v>361</v>
      </c>
      <c r="S1373" s="2" t="s">
        <v>139</v>
      </c>
      <c r="T1373" s="144">
        <v>5.71</v>
      </c>
      <c r="U1373" s="2" t="s">
        <v>3408</v>
      </c>
      <c r="V1373" s="155">
        <v>3.3480000000000003E-2</v>
      </c>
      <c r="W1373" s="157">
        <v>6.5989999999999993E-2</v>
      </c>
      <c r="X1373" s="4" t="s">
        <v>597</v>
      </c>
      <c r="Y1373" s="4" t="s">
        <v>309</v>
      </c>
      <c r="Z1373" s="144">
        <v>15000</v>
      </c>
      <c r="AA1373" s="144">
        <v>3.7589999999999999</v>
      </c>
      <c r="AB1373" s="144">
        <v>84.311000000000007</v>
      </c>
      <c r="AD1373" s="144">
        <v>47.539000000000001</v>
      </c>
      <c r="AG1373" s="2" t="s">
        <v>37</v>
      </c>
      <c r="AH1373" s="144">
        <v>0</v>
      </c>
      <c r="AI1373" s="157">
        <v>1.91082289998432E-4</v>
      </c>
      <c r="AJ1373" s="157">
        <v>3.35573083244883E-5</v>
      </c>
      <c r="AK1373" s="177"/>
    </row>
    <row r="1374" spans="1:37">
      <c r="A1374" s="2" t="s">
        <v>153</v>
      </c>
      <c r="B1374" s="2">
        <v>8779</v>
      </c>
      <c r="C1374" s="2" t="s">
        <v>3409</v>
      </c>
      <c r="D1374" s="2" t="s">
        <v>3410</v>
      </c>
      <c r="E1374" s="4" t="s">
        <v>502</v>
      </c>
      <c r="F1374" s="2" t="s">
        <v>3411</v>
      </c>
      <c r="G1374" s="2" t="s">
        <v>3412</v>
      </c>
      <c r="H1374" s="2" t="s">
        <v>356</v>
      </c>
      <c r="I1374" s="2" t="s">
        <v>345</v>
      </c>
      <c r="J1374" s="2" t="s">
        <v>134</v>
      </c>
      <c r="K1374" s="2" t="s">
        <v>135</v>
      </c>
      <c r="L1374" s="2" t="s">
        <v>513</v>
      </c>
      <c r="M1374" s="2" t="s">
        <v>157</v>
      </c>
      <c r="N1374" s="2" t="s">
        <v>714</v>
      </c>
      <c r="O1374" s="2" t="s">
        <v>309</v>
      </c>
      <c r="P1374" s="2" t="s">
        <v>3413</v>
      </c>
      <c r="Q1374" s="2" t="s">
        <v>138</v>
      </c>
      <c r="R1374" s="2" t="s">
        <v>361</v>
      </c>
      <c r="S1374" s="2" t="s">
        <v>139</v>
      </c>
      <c r="T1374" s="144">
        <v>5.6</v>
      </c>
      <c r="U1374" s="2" t="s">
        <v>3414</v>
      </c>
      <c r="V1374" s="155">
        <v>0.03</v>
      </c>
      <c r="W1374" s="157">
        <v>5.9200000000000003E-2</v>
      </c>
      <c r="X1374" s="4" t="s">
        <v>597</v>
      </c>
      <c r="Y1374" s="4" t="s">
        <v>309</v>
      </c>
      <c r="Z1374" s="144">
        <v>155000</v>
      </c>
      <c r="AA1374" s="144">
        <v>3.7589999999999999</v>
      </c>
      <c r="AB1374" s="144">
        <v>86.625</v>
      </c>
      <c r="AD1374" s="144">
        <v>504.71600000000001</v>
      </c>
      <c r="AG1374" s="2" t="s">
        <v>37</v>
      </c>
      <c r="AH1374" s="144">
        <v>0</v>
      </c>
      <c r="AI1374" s="157">
        <v>2.0287023783863599E-3</v>
      </c>
      <c r="AJ1374" s="157">
        <v>3.5627472965020799E-4</v>
      </c>
      <c r="AK1374" s="177"/>
    </row>
    <row r="1375" spans="1:37">
      <c r="A1375" s="2" t="s">
        <v>153</v>
      </c>
      <c r="B1375" s="2">
        <v>8779</v>
      </c>
      <c r="C1375" s="2" t="s">
        <v>2687</v>
      </c>
      <c r="D1375" s="2" t="s">
        <v>2688</v>
      </c>
      <c r="E1375" s="4" t="s">
        <v>502</v>
      </c>
      <c r="F1375" s="2" t="s">
        <v>3415</v>
      </c>
      <c r="G1375" s="2" t="s">
        <v>3416</v>
      </c>
      <c r="H1375" s="2" t="s">
        <v>356</v>
      </c>
      <c r="I1375" s="2" t="s">
        <v>345</v>
      </c>
      <c r="J1375" s="2" t="s">
        <v>134</v>
      </c>
      <c r="K1375" s="2" t="s">
        <v>135</v>
      </c>
      <c r="L1375" s="2" t="s">
        <v>513</v>
      </c>
      <c r="M1375" s="2" t="s">
        <v>157</v>
      </c>
      <c r="N1375" s="2" t="s">
        <v>2492</v>
      </c>
      <c r="O1375" s="2" t="s">
        <v>309</v>
      </c>
      <c r="P1375" s="2" t="s">
        <v>2864</v>
      </c>
      <c r="Q1375" s="2" t="s">
        <v>616</v>
      </c>
      <c r="R1375" s="2" t="s">
        <v>361</v>
      </c>
      <c r="S1375" s="2" t="s">
        <v>139</v>
      </c>
      <c r="T1375" s="144">
        <v>5.46</v>
      </c>
      <c r="U1375" s="2" t="s">
        <v>3417</v>
      </c>
      <c r="V1375" s="155">
        <v>1.6E-2</v>
      </c>
      <c r="W1375" s="157">
        <v>4.9950000000000001E-2</v>
      </c>
      <c r="X1375" s="4" t="s">
        <v>597</v>
      </c>
      <c r="Y1375" s="4" t="s">
        <v>309</v>
      </c>
      <c r="Z1375" s="144">
        <v>3853000</v>
      </c>
      <c r="AA1375" s="144">
        <v>3.7589999999999999</v>
      </c>
      <c r="AB1375" s="144">
        <v>84.370999999999995</v>
      </c>
      <c r="AD1375" s="144">
        <v>12219.77</v>
      </c>
      <c r="AG1375" s="2" t="s">
        <v>37</v>
      </c>
      <c r="AH1375" s="144">
        <v>0</v>
      </c>
      <c r="AI1375" s="157">
        <v>4.9117257666366002E-2</v>
      </c>
      <c r="AJ1375" s="157">
        <v>8.6258279591327394E-3</v>
      </c>
      <c r="AK1375" s="177"/>
    </row>
    <row r="1376" spans="1:37">
      <c r="A1376" s="2" t="s">
        <v>153</v>
      </c>
      <c r="B1376" s="2">
        <v>8779</v>
      </c>
      <c r="C1376" s="2" t="s">
        <v>3418</v>
      </c>
      <c r="D1376" s="2" t="s">
        <v>3419</v>
      </c>
      <c r="E1376" s="4" t="s">
        <v>502</v>
      </c>
      <c r="F1376" s="2" t="s">
        <v>3963</v>
      </c>
      <c r="G1376" s="2" t="s">
        <v>3964</v>
      </c>
      <c r="H1376" s="2" t="s">
        <v>356</v>
      </c>
      <c r="I1376" s="2" t="s">
        <v>345</v>
      </c>
      <c r="J1376" s="2" t="s">
        <v>134</v>
      </c>
      <c r="K1376" s="2" t="s">
        <v>486</v>
      </c>
      <c r="L1376" s="2" t="s">
        <v>513</v>
      </c>
      <c r="M1376" s="2" t="s">
        <v>157</v>
      </c>
      <c r="N1376" s="2" t="s">
        <v>728</v>
      </c>
      <c r="O1376" s="2" t="s">
        <v>309</v>
      </c>
      <c r="P1376" s="2" t="s">
        <v>2892</v>
      </c>
      <c r="Q1376" s="2" t="s">
        <v>138</v>
      </c>
      <c r="R1376" s="2" t="s">
        <v>361</v>
      </c>
      <c r="S1376" s="2" t="s">
        <v>139</v>
      </c>
      <c r="T1376" s="144">
        <v>3.52</v>
      </c>
      <c r="U1376" s="2" t="s">
        <v>3965</v>
      </c>
      <c r="V1376" s="155">
        <v>3.6999999999999998E-2</v>
      </c>
      <c r="W1376" s="157">
        <v>4.9279999999999997E-2</v>
      </c>
      <c r="X1376" s="4" t="s">
        <v>597</v>
      </c>
      <c r="Y1376" s="4" t="s">
        <v>309</v>
      </c>
      <c r="Z1376" s="144">
        <v>2783000</v>
      </c>
      <c r="AA1376" s="144">
        <v>3.7589999999999999</v>
      </c>
      <c r="AB1376" s="144">
        <v>97.251999999999995</v>
      </c>
      <c r="AD1376" s="144">
        <v>10173.815000000001</v>
      </c>
      <c r="AG1376" s="2" t="s">
        <v>37</v>
      </c>
      <c r="AH1376" s="144">
        <v>0</v>
      </c>
      <c r="AI1376" s="157">
        <v>4.0893557400906999E-2</v>
      </c>
      <c r="AJ1376" s="157">
        <v>7.1816059677673903E-3</v>
      </c>
      <c r="AK1376" s="177"/>
    </row>
    <row r="1377" spans="1:37">
      <c r="A1377" s="2" t="s">
        <v>153</v>
      </c>
      <c r="B1377" s="2">
        <v>8779</v>
      </c>
      <c r="C1377" s="2" t="s">
        <v>3423</v>
      </c>
      <c r="D1377" s="2" t="s">
        <v>3424</v>
      </c>
      <c r="E1377" s="4" t="s">
        <v>502</v>
      </c>
      <c r="F1377" s="2" t="s">
        <v>3425</v>
      </c>
      <c r="G1377" s="2" t="s">
        <v>3426</v>
      </c>
      <c r="H1377" s="2" t="s">
        <v>356</v>
      </c>
      <c r="I1377" s="2" t="s">
        <v>345</v>
      </c>
      <c r="J1377" s="2" t="s">
        <v>134</v>
      </c>
      <c r="K1377" s="2" t="s">
        <v>471</v>
      </c>
      <c r="L1377" s="2" t="s">
        <v>513</v>
      </c>
      <c r="M1377" s="2" t="s">
        <v>157</v>
      </c>
      <c r="N1377" s="2" t="s">
        <v>741</v>
      </c>
      <c r="O1377" s="2" t="s">
        <v>309</v>
      </c>
      <c r="P1377" s="2" t="s">
        <v>3047</v>
      </c>
      <c r="Q1377" s="2" t="s">
        <v>616</v>
      </c>
      <c r="R1377" s="2" t="s">
        <v>361</v>
      </c>
      <c r="S1377" s="2" t="s">
        <v>139</v>
      </c>
      <c r="T1377" s="144">
        <v>3.82</v>
      </c>
      <c r="U1377" s="2" t="s">
        <v>3427</v>
      </c>
      <c r="V1377" s="155">
        <v>4.4999999999999998E-2</v>
      </c>
      <c r="W1377" s="157">
        <v>5.5419999999999997E-2</v>
      </c>
      <c r="X1377" s="4" t="s">
        <v>597</v>
      </c>
      <c r="Y1377" s="4" t="s">
        <v>309</v>
      </c>
      <c r="Z1377" s="144">
        <v>67000</v>
      </c>
      <c r="AA1377" s="144">
        <v>3.7589999999999999</v>
      </c>
      <c r="AB1377" s="144">
        <v>97.74</v>
      </c>
      <c r="AD1377" s="144">
        <v>246.16200000000001</v>
      </c>
      <c r="AG1377" s="2" t="s">
        <v>37</v>
      </c>
      <c r="AH1377" s="144">
        <v>3.6999999999999998E-5</v>
      </c>
      <c r="AI1377" s="157">
        <v>9.8944546649694593E-4</v>
      </c>
      <c r="AJ1377" s="157">
        <v>1.73763495244785E-4</v>
      </c>
      <c r="AK1377" s="177"/>
    </row>
    <row r="1378" spans="1:37">
      <c r="A1378" s="2" t="s">
        <v>153</v>
      </c>
      <c r="B1378" s="2">
        <v>8779</v>
      </c>
      <c r="C1378" s="2" t="s">
        <v>2698</v>
      </c>
      <c r="D1378" s="2" t="s">
        <v>2699</v>
      </c>
      <c r="E1378" s="4" t="s">
        <v>502</v>
      </c>
      <c r="F1378" s="2" t="s">
        <v>3428</v>
      </c>
      <c r="G1378" s="2" t="s">
        <v>3429</v>
      </c>
      <c r="H1378" s="2" t="s">
        <v>356</v>
      </c>
      <c r="I1378" s="2" t="s">
        <v>345</v>
      </c>
      <c r="J1378" s="2" t="s">
        <v>134</v>
      </c>
      <c r="K1378" s="2" t="s">
        <v>135</v>
      </c>
      <c r="L1378" s="2" t="s">
        <v>513</v>
      </c>
      <c r="M1378" s="2" t="s">
        <v>157</v>
      </c>
      <c r="N1378" s="2" t="s">
        <v>2505</v>
      </c>
      <c r="O1378" s="2" t="s">
        <v>309</v>
      </c>
      <c r="P1378" s="2" t="s">
        <v>3407</v>
      </c>
      <c r="Q1378" s="2" t="s">
        <v>138</v>
      </c>
      <c r="R1378" s="2" t="s">
        <v>361</v>
      </c>
      <c r="S1378" s="2" t="s">
        <v>139</v>
      </c>
      <c r="T1378" s="144">
        <v>5.32</v>
      </c>
      <c r="U1378" s="2" t="s">
        <v>3430</v>
      </c>
      <c r="V1378" s="155">
        <v>2.6499999999999999E-2</v>
      </c>
      <c r="W1378" s="157">
        <v>5.4390000000000001E-2</v>
      </c>
      <c r="X1378" s="4" t="s">
        <v>597</v>
      </c>
      <c r="Y1378" s="4" t="s">
        <v>309</v>
      </c>
      <c r="Z1378" s="144">
        <v>148000</v>
      </c>
      <c r="AA1378" s="144">
        <v>3.7589999999999999</v>
      </c>
      <c r="AB1378" s="144">
        <v>86.912999999999997</v>
      </c>
      <c r="AD1378" s="144">
        <v>483.52499999999998</v>
      </c>
      <c r="AG1378" s="2" t="s">
        <v>37</v>
      </c>
      <c r="AH1378" s="144">
        <v>0</v>
      </c>
      <c r="AI1378" s="157">
        <v>1.94352535039666E-3</v>
      </c>
      <c r="AJ1378" s="157">
        <v>3.4131619115646499E-4</v>
      </c>
      <c r="AK1378" s="177"/>
    </row>
    <row r="1379" spans="1:37">
      <c r="A1379" s="2" t="s">
        <v>153</v>
      </c>
      <c r="B1379" s="2">
        <v>8779</v>
      </c>
      <c r="C1379" s="2" t="s">
        <v>2325</v>
      </c>
      <c r="D1379" s="2" t="s">
        <v>2326</v>
      </c>
      <c r="E1379" s="4" t="s">
        <v>502</v>
      </c>
      <c r="F1379" s="2" t="s">
        <v>3431</v>
      </c>
      <c r="G1379" s="2" t="s">
        <v>3432</v>
      </c>
      <c r="H1379" s="2" t="s">
        <v>356</v>
      </c>
      <c r="I1379" s="2" t="s">
        <v>345</v>
      </c>
      <c r="J1379" s="2" t="s">
        <v>134</v>
      </c>
      <c r="K1379" s="2" t="s">
        <v>486</v>
      </c>
      <c r="L1379" s="2" t="s">
        <v>513</v>
      </c>
      <c r="M1379" s="2" t="s">
        <v>157</v>
      </c>
      <c r="N1379" s="2" t="s">
        <v>733</v>
      </c>
      <c r="O1379" s="2" t="s">
        <v>309</v>
      </c>
      <c r="P1379" s="2" t="s">
        <v>2917</v>
      </c>
      <c r="Q1379" s="2" t="s">
        <v>138</v>
      </c>
      <c r="R1379" s="2" t="s">
        <v>361</v>
      </c>
      <c r="S1379" s="2" t="s">
        <v>139</v>
      </c>
      <c r="T1379" s="144">
        <v>3.09</v>
      </c>
      <c r="U1379" s="2" t="s">
        <v>3433</v>
      </c>
      <c r="V1379" s="155">
        <v>8.0000000000000002E-3</v>
      </c>
      <c r="W1379" s="157">
        <v>4.725E-2</v>
      </c>
      <c r="X1379" s="4" t="s">
        <v>597</v>
      </c>
      <c r="Y1379" s="4" t="s">
        <v>309</v>
      </c>
      <c r="Z1379" s="144">
        <v>3936000</v>
      </c>
      <c r="AA1379" s="144">
        <v>3.7589999999999999</v>
      </c>
      <c r="AB1379" s="144">
        <v>89.47</v>
      </c>
      <c r="AD1379" s="144">
        <v>13237.51</v>
      </c>
      <c r="AG1379" s="2" t="s">
        <v>37</v>
      </c>
      <c r="AH1379" s="144">
        <v>0</v>
      </c>
      <c r="AI1379" s="157">
        <v>5.3208054037432402E-2</v>
      </c>
      <c r="AJ1379" s="157">
        <v>9.3442415552734207E-3</v>
      </c>
      <c r="AK1379" s="177"/>
    </row>
    <row r="1380" spans="1:37">
      <c r="A1380" s="2" t="s">
        <v>153</v>
      </c>
      <c r="B1380" s="2">
        <v>8779</v>
      </c>
      <c r="C1380" s="2" t="s">
        <v>3434</v>
      </c>
      <c r="D1380" s="2" t="s">
        <v>3435</v>
      </c>
      <c r="E1380" s="4" t="s">
        <v>502</v>
      </c>
      <c r="F1380" s="2" t="s">
        <v>3436</v>
      </c>
      <c r="G1380" s="2" t="s">
        <v>3437</v>
      </c>
      <c r="H1380" s="2" t="s">
        <v>356</v>
      </c>
      <c r="I1380" s="2" t="s">
        <v>345</v>
      </c>
      <c r="J1380" s="2" t="s">
        <v>134</v>
      </c>
      <c r="K1380" s="2" t="s">
        <v>423</v>
      </c>
      <c r="L1380" s="2" t="s">
        <v>513</v>
      </c>
      <c r="M1380" s="2" t="s">
        <v>157</v>
      </c>
      <c r="N1380" s="2" t="s">
        <v>720</v>
      </c>
      <c r="O1380" s="2" t="s">
        <v>309</v>
      </c>
      <c r="P1380" s="2" t="s">
        <v>2901</v>
      </c>
      <c r="Q1380" s="2" t="s">
        <v>138</v>
      </c>
      <c r="R1380" s="2" t="s">
        <v>361</v>
      </c>
      <c r="S1380" s="2" t="s">
        <v>139</v>
      </c>
      <c r="T1380" s="144">
        <v>5.56</v>
      </c>
      <c r="U1380" s="2" t="s">
        <v>3438</v>
      </c>
      <c r="V1380" s="155">
        <v>2.3570000000000001E-2</v>
      </c>
      <c r="W1380" s="157">
        <v>5.9580000000000001E-2</v>
      </c>
      <c r="X1380" s="4" t="s">
        <v>597</v>
      </c>
      <c r="Y1380" s="4" t="s">
        <v>309</v>
      </c>
      <c r="Z1380" s="144">
        <v>102000</v>
      </c>
      <c r="AA1380" s="144">
        <v>3.7589999999999999</v>
      </c>
      <c r="AB1380" s="144">
        <v>83.975999999999999</v>
      </c>
      <c r="AD1380" s="144">
        <v>321.98099999999999</v>
      </c>
      <c r="AG1380" s="2" t="s">
        <v>37</v>
      </c>
      <c r="AH1380" s="144">
        <v>6.7999999999999999E-5</v>
      </c>
      <c r="AI1380" s="157">
        <v>1.2941987903542099E-3</v>
      </c>
      <c r="AJ1380" s="157">
        <v>2.2728337535337501E-4</v>
      </c>
      <c r="AK1380" s="177"/>
    </row>
    <row r="1381" spans="1:37">
      <c r="A1381" s="2" t="s">
        <v>153</v>
      </c>
      <c r="B1381" s="2">
        <v>8779</v>
      </c>
      <c r="C1381" s="2" t="s">
        <v>3966</v>
      </c>
      <c r="D1381" s="2" t="s">
        <v>3967</v>
      </c>
      <c r="E1381" s="4" t="s">
        <v>502</v>
      </c>
      <c r="F1381" s="2" t="s">
        <v>3968</v>
      </c>
      <c r="G1381" s="2" t="s">
        <v>3969</v>
      </c>
      <c r="H1381" s="2" t="s">
        <v>356</v>
      </c>
      <c r="I1381" s="2" t="s">
        <v>345</v>
      </c>
      <c r="J1381" s="2" t="s">
        <v>134</v>
      </c>
      <c r="K1381" s="2" t="s">
        <v>486</v>
      </c>
      <c r="L1381" s="2" t="s">
        <v>513</v>
      </c>
      <c r="M1381" s="2" t="s">
        <v>157</v>
      </c>
      <c r="N1381" s="2" t="s">
        <v>2492</v>
      </c>
      <c r="O1381" s="2" t="s">
        <v>309</v>
      </c>
      <c r="P1381" s="2" t="s">
        <v>158</v>
      </c>
      <c r="Q1381" s="2" t="s">
        <v>138</v>
      </c>
      <c r="R1381" s="2" t="s">
        <v>361</v>
      </c>
      <c r="S1381" s="2" t="s">
        <v>139</v>
      </c>
      <c r="T1381" s="144">
        <v>4.43</v>
      </c>
      <c r="U1381" s="2" t="s">
        <v>3970</v>
      </c>
      <c r="V1381" s="155">
        <v>3.2000000000000001E-2</v>
      </c>
      <c r="W1381" s="157">
        <v>0.05</v>
      </c>
      <c r="X1381" s="4" t="s">
        <v>597</v>
      </c>
      <c r="Y1381" s="4" t="s">
        <v>309</v>
      </c>
      <c r="Z1381" s="144">
        <v>2691000</v>
      </c>
      <c r="AA1381" s="144">
        <v>3.7589999999999999</v>
      </c>
      <c r="AB1381" s="144">
        <v>93.512</v>
      </c>
      <c r="AD1381" s="144">
        <v>9459.1350000000002</v>
      </c>
      <c r="AG1381" s="2" t="s">
        <v>37</v>
      </c>
      <c r="AH1381" s="144">
        <v>0</v>
      </c>
      <c r="AI1381" s="157">
        <v>3.8020907189333798E-2</v>
      </c>
      <c r="AJ1381" s="157">
        <v>6.67711960820492E-3</v>
      </c>
      <c r="AK1381" s="177"/>
    </row>
    <row r="1382" spans="1:37">
      <c r="A1382" s="2" t="s">
        <v>153</v>
      </c>
      <c r="B1382" s="2">
        <v>8779</v>
      </c>
      <c r="C1382" s="2" t="s">
        <v>2635</v>
      </c>
      <c r="D1382" s="2" t="s">
        <v>2636</v>
      </c>
      <c r="E1382" s="4" t="s">
        <v>502</v>
      </c>
      <c r="F1382" s="2" t="s">
        <v>3439</v>
      </c>
      <c r="G1382" s="2" t="s">
        <v>3440</v>
      </c>
      <c r="H1382" s="2" t="s">
        <v>356</v>
      </c>
      <c r="I1382" s="2" t="s">
        <v>345</v>
      </c>
      <c r="J1382" s="2" t="s">
        <v>134</v>
      </c>
      <c r="K1382" s="2" t="s">
        <v>486</v>
      </c>
      <c r="L1382" s="2" t="s">
        <v>513</v>
      </c>
      <c r="M1382" s="2" t="s">
        <v>157</v>
      </c>
      <c r="N1382" s="2" t="s">
        <v>709</v>
      </c>
      <c r="O1382" s="2" t="s">
        <v>309</v>
      </c>
      <c r="P1382" s="2" t="s">
        <v>2892</v>
      </c>
      <c r="Q1382" s="2" t="s">
        <v>138</v>
      </c>
      <c r="R1382" s="2" t="s">
        <v>361</v>
      </c>
      <c r="S1382" s="2" t="s">
        <v>139</v>
      </c>
      <c r="T1382" s="144">
        <v>6.28</v>
      </c>
      <c r="U1382" s="2" t="s">
        <v>3441</v>
      </c>
      <c r="V1382" s="155">
        <v>1.375E-2</v>
      </c>
      <c r="W1382" s="157">
        <v>0.05</v>
      </c>
      <c r="X1382" s="4" t="s">
        <v>597</v>
      </c>
      <c r="Y1382" s="4" t="s">
        <v>309</v>
      </c>
      <c r="Z1382" s="144">
        <v>118000</v>
      </c>
      <c r="AA1382" s="144">
        <v>3.7589999999999999</v>
      </c>
      <c r="AB1382" s="144">
        <v>80.75</v>
      </c>
      <c r="AD1382" s="144">
        <v>358.17599999999999</v>
      </c>
      <c r="AG1382" s="2" t="s">
        <v>37</v>
      </c>
      <c r="AH1382" s="144">
        <v>0</v>
      </c>
      <c r="AI1382" s="157">
        <v>1.43968367295399E-3</v>
      </c>
      <c r="AJ1382" s="157">
        <v>2.5283300144375099E-4</v>
      </c>
      <c r="AK1382" s="177"/>
    </row>
    <row r="1383" spans="1:37">
      <c r="A1383" s="2" t="s">
        <v>153</v>
      </c>
      <c r="B1383" s="2">
        <v>8779</v>
      </c>
      <c r="C1383" s="2" t="s">
        <v>2635</v>
      </c>
      <c r="D1383" s="2" t="s">
        <v>2636</v>
      </c>
      <c r="E1383" s="4" t="s">
        <v>502</v>
      </c>
      <c r="F1383" s="2" t="s">
        <v>3971</v>
      </c>
      <c r="G1383" s="2" t="s">
        <v>3972</v>
      </c>
      <c r="H1383" s="2" t="s">
        <v>356</v>
      </c>
      <c r="I1383" s="2" t="s">
        <v>345</v>
      </c>
      <c r="J1383" s="2" t="s">
        <v>134</v>
      </c>
      <c r="K1383" s="2" t="s">
        <v>486</v>
      </c>
      <c r="L1383" s="2" t="s">
        <v>513</v>
      </c>
      <c r="M1383" s="2" t="s">
        <v>157</v>
      </c>
      <c r="N1383" s="2" t="s">
        <v>709</v>
      </c>
      <c r="O1383" s="2" t="s">
        <v>309</v>
      </c>
      <c r="P1383" s="2" t="s">
        <v>2892</v>
      </c>
      <c r="Q1383" s="2" t="s">
        <v>138</v>
      </c>
      <c r="R1383" s="2" t="s">
        <v>361</v>
      </c>
      <c r="S1383" s="2" t="s">
        <v>139</v>
      </c>
      <c r="T1383" s="144">
        <v>2.85</v>
      </c>
      <c r="U1383" s="2" t="s">
        <v>3973</v>
      </c>
      <c r="V1383" s="155">
        <v>1.4500000000000001E-2</v>
      </c>
      <c r="W1383" s="157">
        <v>4.8719999999999999E-2</v>
      </c>
      <c r="X1383" s="4" t="s">
        <v>597</v>
      </c>
      <c r="Y1383" s="4" t="s">
        <v>309</v>
      </c>
      <c r="Z1383" s="144">
        <v>2811000</v>
      </c>
      <c r="AA1383" s="144">
        <v>3.7589999999999999</v>
      </c>
      <c r="AB1383" s="144">
        <v>91.491</v>
      </c>
      <c r="AD1383" s="144">
        <v>9667.4210000000003</v>
      </c>
      <c r="AG1383" s="2" t="s">
        <v>37</v>
      </c>
      <c r="AH1383" s="144">
        <v>0</v>
      </c>
      <c r="AI1383" s="157">
        <v>3.8858111459056197E-2</v>
      </c>
      <c r="AJ1383" s="157">
        <v>6.82414695338634E-3</v>
      </c>
      <c r="AK1383" s="177"/>
    </row>
    <row r="1384" spans="1:37">
      <c r="A1384" s="2" t="s">
        <v>153</v>
      </c>
      <c r="B1384" s="2">
        <v>8779</v>
      </c>
      <c r="C1384" s="2" t="s">
        <v>3442</v>
      </c>
      <c r="D1384" s="2" t="s">
        <v>3443</v>
      </c>
      <c r="E1384" s="4" t="s">
        <v>502</v>
      </c>
      <c r="F1384" s="2" t="s">
        <v>3444</v>
      </c>
      <c r="G1384" s="2" t="s">
        <v>3445</v>
      </c>
      <c r="H1384" s="2" t="s">
        <v>356</v>
      </c>
      <c r="I1384" s="2" t="s">
        <v>345</v>
      </c>
      <c r="J1384" s="2" t="s">
        <v>134</v>
      </c>
      <c r="K1384" s="2" t="s">
        <v>135</v>
      </c>
      <c r="L1384" s="2" t="s">
        <v>513</v>
      </c>
      <c r="M1384" s="2" t="s">
        <v>157</v>
      </c>
      <c r="N1384" s="2" t="s">
        <v>718</v>
      </c>
      <c r="O1384" s="2" t="s">
        <v>309</v>
      </c>
      <c r="P1384" s="2" t="s">
        <v>2892</v>
      </c>
      <c r="Q1384" s="2" t="s">
        <v>138</v>
      </c>
      <c r="R1384" s="2" t="s">
        <v>361</v>
      </c>
      <c r="S1384" s="2" t="s">
        <v>139</v>
      </c>
      <c r="T1384" s="144">
        <v>6.97</v>
      </c>
      <c r="U1384" s="2" t="s">
        <v>3446</v>
      </c>
      <c r="V1384" s="155">
        <v>4.7E-2</v>
      </c>
      <c r="W1384" s="157">
        <v>5.1700000000000003E-2</v>
      </c>
      <c r="X1384" s="4" t="s">
        <v>597</v>
      </c>
      <c r="Y1384" s="4" t="s">
        <v>309</v>
      </c>
      <c r="Z1384" s="144">
        <v>3246000</v>
      </c>
      <c r="AA1384" s="144">
        <v>3.7589999999999999</v>
      </c>
      <c r="AB1384" s="144">
        <v>99.847999999999999</v>
      </c>
      <c r="AD1384" s="144">
        <v>12183.147000000001</v>
      </c>
      <c r="AG1384" s="2" t="s">
        <v>37</v>
      </c>
      <c r="AH1384" s="144">
        <v>0</v>
      </c>
      <c r="AI1384" s="157">
        <v>4.8970050661255898E-2</v>
      </c>
      <c r="AJ1384" s="157">
        <v>8.5999758989651204E-3</v>
      </c>
      <c r="AK1384" s="177"/>
    </row>
    <row r="1385" spans="1:37">
      <c r="A1385" s="2" t="s">
        <v>153</v>
      </c>
      <c r="B1385" s="2">
        <v>8779</v>
      </c>
      <c r="C1385" s="2" t="s">
        <v>342</v>
      </c>
      <c r="D1385" s="2" t="s">
        <v>352</v>
      </c>
      <c r="E1385" s="4" t="s">
        <v>353</v>
      </c>
      <c r="F1385" s="2" t="s">
        <v>3447</v>
      </c>
      <c r="G1385" s="2" t="s">
        <v>3448</v>
      </c>
      <c r="H1385" s="2" t="s">
        <v>356</v>
      </c>
      <c r="I1385" s="2" t="s">
        <v>345</v>
      </c>
      <c r="J1385" s="2" t="s">
        <v>31</v>
      </c>
      <c r="K1385" s="2" t="s">
        <v>31</v>
      </c>
      <c r="L1385" s="2" t="s">
        <v>513</v>
      </c>
      <c r="M1385" s="2" t="s">
        <v>3449</v>
      </c>
      <c r="N1385" s="2" t="s">
        <v>720</v>
      </c>
      <c r="O1385" s="2" t="s">
        <v>309</v>
      </c>
      <c r="P1385" s="2" t="s">
        <v>2846</v>
      </c>
      <c r="Q1385" s="2" t="s">
        <v>34</v>
      </c>
      <c r="R1385" s="2" t="s">
        <v>361</v>
      </c>
      <c r="S1385" s="2" t="s">
        <v>139</v>
      </c>
      <c r="T1385" s="144">
        <v>2.82</v>
      </c>
      <c r="U1385" s="2" t="s">
        <v>3450</v>
      </c>
      <c r="V1385" s="155">
        <v>5.1249999999999997E-2</v>
      </c>
      <c r="W1385" s="157">
        <v>6.0760000000000002E-2</v>
      </c>
      <c r="X1385" s="4" t="s">
        <v>597</v>
      </c>
      <c r="Y1385" s="4" t="s">
        <v>309</v>
      </c>
      <c r="Z1385" s="144">
        <v>7000</v>
      </c>
      <c r="AA1385" s="144">
        <v>3.7589999999999999</v>
      </c>
      <c r="AB1385" s="144">
        <v>99.513000000000005</v>
      </c>
      <c r="AD1385" s="144">
        <v>26.184999999999999</v>
      </c>
      <c r="AG1385" s="2" t="s">
        <v>37</v>
      </c>
      <c r="AH1385" s="144">
        <v>1.4E-5</v>
      </c>
      <c r="AI1385" s="157">
        <v>1.0525013779483E-4</v>
      </c>
      <c r="AJ1385" s="157">
        <v>1.8483718848067899E-5</v>
      </c>
      <c r="AK1385" s="177"/>
    </row>
    <row r="1386" spans="1:37">
      <c r="A1386" s="2" t="s">
        <v>153</v>
      </c>
      <c r="B1386" s="2">
        <v>8779</v>
      </c>
      <c r="C1386" s="2" t="s">
        <v>2596</v>
      </c>
      <c r="D1386" s="2" t="s">
        <v>2597</v>
      </c>
      <c r="E1386" s="4" t="s">
        <v>502</v>
      </c>
      <c r="F1386" s="2" t="s">
        <v>3451</v>
      </c>
      <c r="G1386" s="2" t="s">
        <v>3452</v>
      </c>
      <c r="H1386" s="2" t="s">
        <v>356</v>
      </c>
      <c r="I1386" s="2" t="s">
        <v>345</v>
      </c>
      <c r="J1386" s="2" t="s">
        <v>134</v>
      </c>
      <c r="K1386" s="2" t="s">
        <v>135</v>
      </c>
      <c r="L1386" s="2" t="s">
        <v>513</v>
      </c>
      <c r="M1386" s="2" t="s">
        <v>157</v>
      </c>
      <c r="N1386" s="2" t="s">
        <v>2505</v>
      </c>
      <c r="O1386" s="2" t="s">
        <v>309</v>
      </c>
      <c r="P1386" s="2" t="s">
        <v>2864</v>
      </c>
      <c r="Q1386" s="2" t="s">
        <v>616</v>
      </c>
      <c r="R1386" s="2" t="s">
        <v>361</v>
      </c>
      <c r="S1386" s="2" t="s">
        <v>139</v>
      </c>
      <c r="T1386" s="144">
        <v>3.41</v>
      </c>
      <c r="U1386" s="2" t="s">
        <v>3453</v>
      </c>
      <c r="V1386" s="155">
        <v>3.5000000000000003E-2</v>
      </c>
      <c r="W1386" s="157">
        <v>4.9509999999999998E-2</v>
      </c>
      <c r="X1386" s="4" t="s">
        <v>597</v>
      </c>
      <c r="Y1386" s="4" t="s">
        <v>309</v>
      </c>
      <c r="Z1386" s="144">
        <v>2658000</v>
      </c>
      <c r="AA1386" s="144">
        <v>3.7589999999999999</v>
      </c>
      <c r="AB1386" s="144">
        <v>97.158000000000001</v>
      </c>
      <c r="AD1386" s="144">
        <v>9707.4760000000006</v>
      </c>
      <c r="AG1386" s="2" t="s">
        <v>37</v>
      </c>
      <c r="AH1386" s="144">
        <v>0</v>
      </c>
      <c r="AI1386" s="157">
        <v>3.9019112087106803E-2</v>
      </c>
      <c r="AJ1386" s="157">
        <v>6.8524214089414398E-3</v>
      </c>
      <c r="AK1386" s="177"/>
    </row>
    <row r="1387" spans="1:37">
      <c r="A1387" s="2" t="s">
        <v>153</v>
      </c>
      <c r="B1387" s="2">
        <v>8779</v>
      </c>
      <c r="C1387" s="2" t="s">
        <v>2596</v>
      </c>
      <c r="D1387" s="2" t="s">
        <v>2597</v>
      </c>
      <c r="E1387" s="4" t="s">
        <v>502</v>
      </c>
      <c r="F1387" s="2" t="s">
        <v>3855</v>
      </c>
      <c r="G1387" s="2" t="s">
        <v>3856</v>
      </c>
      <c r="H1387" s="2" t="s">
        <v>356</v>
      </c>
      <c r="I1387" s="2" t="s">
        <v>345</v>
      </c>
      <c r="J1387" s="2" t="s">
        <v>134</v>
      </c>
      <c r="K1387" s="2" t="s">
        <v>135</v>
      </c>
      <c r="L1387" s="2" t="s">
        <v>513</v>
      </c>
      <c r="M1387" s="2" t="s">
        <v>157</v>
      </c>
      <c r="N1387" s="2" t="s">
        <v>2710</v>
      </c>
      <c r="O1387" s="2" t="s">
        <v>309</v>
      </c>
      <c r="P1387" s="2" t="s">
        <v>2864</v>
      </c>
      <c r="Q1387" s="2" t="s">
        <v>138</v>
      </c>
      <c r="R1387" s="2" t="s">
        <v>361</v>
      </c>
      <c r="S1387" s="2" t="s">
        <v>139</v>
      </c>
      <c r="T1387" s="144">
        <v>7.74</v>
      </c>
      <c r="U1387" s="2" t="s">
        <v>3857</v>
      </c>
      <c r="V1387" s="155">
        <v>4.8750000000000002E-2</v>
      </c>
      <c r="W1387" s="157">
        <v>5.176E-2</v>
      </c>
      <c r="X1387" s="4" t="s">
        <v>597</v>
      </c>
      <c r="Y1387" s="4" t="s">
        <v>309</v>
      </c>
      <c r="Z1387" s="144">
        <v>3720000</v>
      </c>
      <c r="AA1387" s="144">
        <v>3.7589999999999999</v>
      </c>
      <c r="AB1387" s="144">
        <v>99.656999999999996</v>
      </c>
      <c r="AD1387" s="144">
        <v>13935.548000000001</v>
      </c>
      <c r="AG1387" s="2" t="s">
        <v>37</v>
      </c>
      <c r="AH1387" s="144">
        <v>0</v>
      </c>
      <c r="AI1387" s="157">
        <v>5.60138110838816E-2</v>
      </c>
      <c r="AJ1387" s="157">
        <v>9.8369803344249308E-3</v>
      </c>
      <c r="AK1387" s="177"/>
    </row>
    <row r="1388" spans="1:37">
      <c r="A1388" s="2" t="s">
        <v>153</v>
      </c>
      <c r="B1388" s="2">
        <v>8779</v>
      </c>
      <c r="C1388" s="2" t="s">
        <v>3454</v>
      </c>
      <c r="D1388" s="2" t="s">
        <v>3455</v>
      </c>
      <c r="E1388" s="4" t="s">
        <v>502</v>
      </c>
      <c r="F1388" s="2" t="s">
        <v>3456</v>
      </c>
      <c r="G1388" s="2" t="s">
        <v>3457</v>
      </c>
      <c r="H1388" s="2" t="s">
        <v>356</v>
      </c>
      <c r="I1388" s="2" t="s">
        <v>345</v>
      </c>
      <c r="J1388" s="2" t="s">
        <v>134</v>
      </c>
      <c r="K1388" s="2" t="s">
        <v>135</v>
      </c>
      <c r="L1388" s="2" t="s">
        <v>513</v>
      </c>
      <c r="M1388" s="2" t="s">
        <v>157</v>
      </c>
      <c r="N1388" s="2" t="s">
        <v>709</v>
      </c>
      <c r="O1388" s="2" t="s">
        <v>309</v>
      </c>
      <c r="P1388" s="2" t="s">
        <v>3047</v>
      </c>
      <c r="Q1388" s="2" t="s">
        <v>616</v>
      </c>
      <c r="R1388" s="2" t="s">
        <v>361</v>
      </c>
      <c r="S1388" s="2" t="s">
        <v>139</v>
      </c>
      <c r="T1388" s="144">
        <v>5.23</v>
      </c>
      <c r="U1388" s="2" t="s">
        <v>3458</v>
      </c>
      <c r="V1388" s="155">
        <v>3.4000000000000002E-2</v>
      </c>
      <c r="W1388" s="157">
        <v>5.5410000000000001E-2</v>
      </c>
      <c r="X1388" s="4" t="s">
        <v>597</v>
      </c>
      <c r="Y1388" s="4" t="s">
        <v>309</v>
      </c>
      <c r="Z1388" s="144">
        <v>145000</v>
      </c>
      <c r="AA1388" s="144">
        <v>3.7589999999999999</v>
      </c>
      <c r="AB1388" s="144">
        <v>90.957999999999998</v>
      </c>
      <c r="AD1388" s="144">
        <v>495.77</v>
      </c>
      <c r="AG1388" s="2" t="s">
        <v>37</v>
      </c>
      <c r="AH1388" s="144">
        <v>1.93E-4</v>
      </c>
      <c r="AI1388" s="157">
        <v>1.9927432297503901E-3</v>
      </c>
      <c r="AJ1388" s="157">
        <v>3.49959689999629E-4</v>
      </c>
      <c r="AK1388" s="177"/>
    </row>
    <row r="1389" spans="1:37">
      <c r="A1389" s="2" t="s">
        <v>153</v>
      </c>
      <c r="B1389" s="2">
        <v>8779</v>
      </c>
      <c r="C1389" s="2" t="s">
        <v>2732</v>
      </c>
      <c r="D1389" s="2" t="s">
        <v>2733</v>
      </c>
      <c r="E1389" s="4" t="s">
        <v>502</v>
      </c>
      <c r="F1389" s="2" t="s">
        <v>3459</v>
      </c>
      <c r="G1389" s="2" t="s">
        <v>3460</v>
      </c>
      <c r="H1389" s="2" t="s">
        <v>356</v>
      </c>
      <c r="I1389" s="2" t="s">
        <v>345</v>
      </c>
      <c r="J1389" s="2" t="s">
        <v>134</v>
      </c>
      <c r="K1389" s="2" t="s">
        <v>486</v>
      </c>
      <c r="L1389" s="2" t="s">
        <v>513</v>
      </c>
      <c r="M1389" s="2" t="s">
        <v>157</v>
      </c>
      <c r="N1389" s="2" t="s">
        <v>718</v>
      </c>
      <c r="O1389" s="2" t="s">
        <v>309</v>
      </c>
      <c r="P1389" s="2" t="s">
        <v>2892</v>
      </c>
      <c r="Q1389" s="2" t="s">
        <v>138</v>
      </c>
      <c r="R1389" s="2" t="s">
        <v>361</v>
      </c>
      <c r="S1389" s="2" t="s">
        <v>139</v>
      </c>
      <c r="T1389" s="144">
        <v>4.2</v>
      </c>
      <c r="U1389" s="2" t="s">
        <v>3461</v>
      </c>
      <c r="V1389" s="155">
        <v>1.9E-2</v>
      </c>
      <c r="W1389" s="157">
        <v>4.9459999999999997E-2</v>
      </c>
      <c r="X1389" s="4" t="s">
        <v>597</v>
      </c>
      <c r="Y1389" s="4" t="s">
        <v>309</v>
      </c>
      <c r="Z1389" s="144">
        <v>3012000</v>
      </c>
      <c r="AA1389" s="144">
        <v>3.7589999999999999</v>
      </c>
      <c r="AB1389" s="144">
        <v>89.111999999999995</v>
      </c>
      <c r="AD1389" s="144">
        <v>10089.397000000001</v>
      </c>
      <c r="AG1389" s="2" t="s">
        <v>37</v>
      </c>
      <c r="AH1389" s="144">
        <v>0</v>
      </c>
      <c r="AI1389" s="157">
        <v>4.0554241574651498E-2</v>
      </c>
      <c r="AJ1389" s="157">
        <v>7.1220163229021903E-3</v>
      </c>
      <c r="AK1389" s="177"/>
    </row>
    <row r="1390" spans="1:37">
      <c r="A1390" s="2" t="s">
        <v>153</v>
      </c>
      <c r="B1390" s="2">
        <v>8779</v>
      </c>
      <c r="C1390" s="2" t="s">
        <v>3462</v>
      </c>
      <c r="D1390" s="2" t="s">
        <v>3463</v>
      </c>
      <c r="E1390" s="4" t="s">
        <v>502</v>
      </c>
      <c r="F1390" s="2" t="s">
        <v>3464</v>
      </c>
      <c r="G1390" s="2" t="s">
        <v>3465</v>
      </c>
      <c r="H1390" s="2" t="s">
        <v>356</v>
      </c>
      <c r="I1390" s="2" t="s">
        <v>345</v>
      </c>
      <c r="J1390" s="2" t="s">
        <v>134</v>
      </c>
      <c r="K1390" s="2" t="s">
        <v>135</v>
      </c>
      <c r="L1390" s="2" t="s">
        <v>513</v>
      </c>
      <c r="M1390" s="2" t="s">
        <v>157</v>
      </c>
      <c r="N1390" s="2" t="s">
        <v>2505</v>
      </c>
      <c r="O1390" s="2" t="s">
        <v>309</v>
      </c>
      <c r="P1390" s="2" t="s">
        <v>3385</v>
      </c>
      <c r="Q1390" s="2" t="s">
        <v>138</v>
      </c>
      <c r="R1390" s="2" t="s">
        <v>361</v>
      </c>
      <c r="S1390" s="2" t="s">
        <v>139</v>
      </c>
      <c r="T1390" s="144">
        <v>5.62</v>
      </c>
      <c r="U1390" s="2" t="s">
        <v>3466</v>
      </c>
      <c r="V1390" s="155">
        <v>3.875E-2</v>
      </c>
      <c r="W1390" s="157">
        <v>5.8779999999999999E-2</v>
      </c>
      <c r="X1390" s="4" t="s">
        <v>597</v>
      </c>
      <c r="Y1390" s="4" t="s">
        <v>309</v>
      </c>
      <c r="Z1390" s="144">
        <v>145000</v>
      </c>
      <c r="AA1390" s="144">
        <v>3.7589999999999999</v>
      </c>
      <c r="AB1390" s="144">
        <v>90.811999999999998</v>
      </c>
      <c r="AD1390" s="144">
        <v>494.976</v>
      </c>
      <c r="AG1390" s="2" t="s">
        <v>37</v>
      </c>
      <c r="AH1390" s="144">
        <v>0</v>
      </c>
      <c r="AI1390" s="157">
        <v>1.9895523263403401E-3</v>
      </c>
      <c r="AJ1390" s="157">
        <v>3.49399312951785E-4</v>
      </c>
      <c r="AK1390" s="177"/>
    </row>
    <row r="1391" spans="1:37">
      <c r="A1391" s="2" t="s">
        <v>153</v>
      </c>
      <c r="B1391" s="2">
        <v>8779</v>
      </c>
      <c r="C1391" s="2" t="s">
        <v>2344</v>
      </c>
      <c r="D1391" s="2" t="s">
        <v>2345</v>
      </c>
      <c r="E1391" s="4" t="s">
        <v>502</v>
      </c>
      <c r="F1391" s="2" t="s">
        <v>3467</v>
      </c>
      <c r="G1391" s="2" t="s">
        <v>3468</v>
      </c>
      <c r="H1391" s="2" t="s">
        <v>356</v>
      </c>
      <c r="I1391" s="2" t="s">
        <v>345</v>
      </c>
      <c r="J1391" s="2" t="s">
        <v>134</v>
      </c>
      <c r="K1391" s="2" t="s">
        <v>486</v>
      </c>
      <c r="L1391" s="2" t="s">
        <v>513</v>
      </c>
      <c r="M1391" s="2" t="s">
        <v>157</v>
      </c>
      <c r="N1391" s="2" t="s">
        <v>728</v>
      </c>
      <c r="O1391" s="2" t="s">
        <v>309</v>
      </c>
      <c r="P1391" s="2" t="s">
        <v>137</v>
      </c>
      <c r="Q1391" s="2" t="s">
        <v>138</v>
      </c>
      <c r="R1391" s="2" t="s">
        <v>361</v>
      </c>
      <c r="S1391" s="2" t="s">
        <v>139</v>
      </c>
      <c r="T1391" s="144">
        <v>2.5</v>
      </c>
      <c r="U1391" s="2" t="s">
        <v>3469</v>
      </c>
      <c r="V1391" s="155">
        <v>3.3000000000000002E-2</v>
      </c>
      <c r="W1391" s="157">
        <v>4.9149999999999999E-2</v>
      </c>
      <c r="X1391" s="4" t="s">
        <v>597</v>
      </c>
      <c r="Y1391" s="4" t="s">
        <v>309</v>
      </c>
      <c r="Z1391" s="144">
        <v>2660000</v>
      </c>
      <c r="AA1391" s="144">
        <v>3.7589999999999999</v>
      </c>
      <c r="AB1391" s="144">
        <v>97.853999999999999</v>
      </c>
      <c r="AD1391" s="144">
        <v>9784.3629999999994</v>
      </c>
      <c r="AG1391" s="2" t="s">
        <v>37</v>
      </c>
      <c r="AH1391" s="144">
        <v>0</v>
      </c>
      <c r="AI1391" s="157">
        <v>3.9328158573166697E-2</v>
      </c>
      <c r="AJ1391" s="157">
        <v>6.9066952415368001E-3</v>
      </c>
      <c r="AK1391" s="177"/>
    </row>
    <row r="1392" spans="1:37">
      <c r="A1392" s="2" t="s">
        <v>153</v>
      </c>
      <c r="B1392" s="2">
        <v>8779</v>
      </c>
      <c r="C1392" s="2" t="s">
        <v>3974</v>
      </c>
      <c r="D1392" s="2" t="s">
        <v>3975</v>
      </c>
      <c r="E1392" s="4" t="s">
        <v>502</v>
      </c>
      <c r="F1392" s="2" t="s">
        <v>3976</v>
      </c>
      <c r="G1392" s="2" t="s">
        <v>3977</v>
      </c>
      <c r="H1392" s="2" t="s">
        <v>356</v>
      </c>
      <c r="I1392" s="2" t="s">
        <v>345</v>
      </c>
      <c r="J1392" s="2" t="s">
        <v>134</v>
      </c>
      <c r="K1392" s="2" t="s">
        <v>135</v>
      </c>
      <c r="L1392" s="2" t="s">
        <v>513</v>
      </c>
      <c r="M1392" s="2" t="s">
        <v>157</v>
      </c>
      <c r="N1392" s="2" t="s">
        <v>3978</v>
      </c>
      <c r="O1392" s="2" t="s">
        <v>309</v>
      </c>
      <c r="P1392" s="2" t="s">
        <v>2892</v>
      </c>
      <c r="Q1392" s="2" t="s">
        <v>138</v>
      </c>
      <c r="R1392" s="2" t="s">
        <v>361</v>
      </c>
      <c r="S1392" s="2" t="s">
        <v>139</v>
      </c>
      <c r="T1392" s="144">
        <v>0</v>
      </c>
      <c r="U1392" s="2" t="s">
        <v>3979</v>
      </c>
      <c r="V1392" s="155">
        <v>5.2999999999999999E-2</v>
      </c>
      <c r="W1392" s="157">
        <v>0</v>
      </c>
      <c r="X1392" s="4" t="s">
        <v>597</v>
      </c>
      <c r="Y1392" s="4" t="s">
        <v>309</v>
      </c>
      <c r="Z1392" s="144">
        <v>3650000</v>
      </c>
      <c r="AA1392" s="144">
        <v>3.7589999999999999</v>
      </c>
      <c r="AB1392" s="144">
        <v>101.40600000000001</v>
      </c>
      <c r="AD1392" s="144">
        <v>13913.272999999999</v>
      </c>
      <c r="AG1392" s="2" t="s">
        <v>37</v>
      </c>
      <c r="AH1392" s="144">
        <v>0</v>
      </c>
      <c r="AI1392" s="157">
        <v>5.59242778835135E-2</v>
      </c>
      <c r="AJ1392" s="157">
        <v>9.8212567777831595E-3</v>
      </c>
      <c r="AK1392" s="177"/>
    </row>
    <row r="1393" spans="1:37">
      <c r="A1393" s="2" t="s">
        <v>153</v>
      </c>
      <c r="B1393" s="2">
        <v>8779</v>
      </c>
      <c r="C1393" s="2" t="s">
        <v>2608</v>
      </c>
      <c r="D1393" s="2" t="s">
        <v>2609</v>
      </c>
      <c r="E1393" s="4" t="s">
        <v>502</v>
      </c>
      <c r="F1393" s="2" t="s">
        <v>3470</v>
      </c>
      <c r="G1393" s="2" t="s">
        <v>3471</v>
      </c>
      <c r="H1393" s="2" t="s">
        <v>356</v>
      </c>
      <c r="I1393" s="2" t="s">
        <v>345</v>
      </c>
      <c r="J1393" s="2" t="s">
        <v>134</v>
      </c>
      <c r="K1393" s="2" t="s">
        <v>135</v>
      </c>
      <c r="L1393" s="2" t="s">
        <v>513</v>
      </c>
      <c r="M1393" s="2" t="s">
        <v>157</v>
      </c>
      <c r="N1393" s="2" t="s">
        <v>732</v>
      </c>
      <c r="O1393" s="2" t="s">
        <v>309</v>
      </c>
      <c r="P1393" s="2" t="s">
        <v>2842</v>
      </c>
      <c r="Q1393" s="2" t="s">
        <v>616</v>
      </c>
      <c r="R1393" s="2" t="s">
        <v>361</v>
      </c>
      <c r="S1393" s="2" t="s">
        <v>139</v>
      </c>
      <c r="T1393" s="144">
        <v>3.8</v>
      </c>
      <c r="U1393" s="2" t="s">
        <v>3472</v>
      </c>
      <c r="V1393" s="155">
        <v>1.55E-2</v>
      </c>
      <c r="W1393" s="157">
        <v>4.8219999999999999E-2</v>
      </c>
      <c r="X1393" s="4" t="s">
        <v>597</v>
      </c>
      <c r="Y1393" s="4" t="s">
        <v>309</v>
      </c>
      <c r="Z1393" s="144">
        <v>3482000</v>
      </c>
      <c r="AA1393" s="144">
        <v>3.7589999999999999</v>
      </c>
      <c r="AB1393" s="144">
        <v>88.995000000000005</v>
      </c>
      <c r="AD1393" s="144">
        <v>11648.396000000001</v>
      </c>
      <c r="AG1393" s="2" t="s">
        <v>37</v>
      </c>
      <c r="AH1393" s="144">
        <v>0</v>
      </c>
      <c r="AI1393" s="157">
        <v>4.68206239969466E-2</v>
      </c>
      <c r="AJ1393" s="157">
        <v>8.2224999262012696E-3</v>
      </c>
      <c r="AK1393" s="177"/>
    </row>
    <row r="1394" spans="1:37">
      <c r="A1394" s="2" t="s">
        <v>153</v>
      </c>
      <c r="B1394" s="2">
        <v>8779</v>
      </c>
      <c r="C1394" s="2" t="s">
        <v>3478</v>
      </c>
      <c r="D1394" s="2" t="s">
        <v>3479</v>
      </c>
      <c r="E1394" s="4" t="s">
        <v>502</v>
      </c>
      <c r="F1394" s="2" t="s">
        <v>3480</v>
      </c>
      <c r="G1394" s="2" t="s">
        <v>3481</v>
      </c>
      <c r="H1394" s="2" t="s">
        <v>356</v>
      </c>
      <c r="I1394" s="2" t="s">
        <v>345</v>
      </c>
      <c r="J1394" s="2" t="s">
        <v>134</v>
      </c>
      <c r="K1394" s="2" t="s">
        <v>486</v>
      </c>
      <c r="L1394" s="2" t="s">
        <v>513</v>
      </c>
      <c r="M1394" s="2" t="s">
        <v>157</v>
      </c>
      <c r="N1394" s="2" t="s">
        <v>709</v>
      </c>
      <c r="O1394" s="2" t="s">
        <v>309</v>
      </c>
      <c r="P1394" s="2" t="s">
        <v>2892</v>
      </c>
      <c r="Q1394" s="2" t="s">
        <v>138</v>
      </c>
      <c r="R1394" s="2" t="s">
        <v>361</v>
      </c>
      <c r="S1394" s="2" t="s">
        <v>139</v>
      </c>
      <c r="T1394" s="144">
        <v>3.38</v>
      </c>
      <c r="U1394" s="2" t="s">
        <v>3482</v>
      </c>
      <c r="V1394" s="155">
        <v>3.5999999999999997E-2</v>
      </c>
      <c r="W1394" s="157">
        <v>4.9009999999999998E-2</v>
      </c>
      <c r="X1394" s="4" t="s">
        <v>597</v>
      </c>
      <c r="Y1394" s="4" t="s">
        <v>309</v>
      </c>
      <c r="Z1394" s="144">
        <v>2623000</v>
      </c>
      <c r="AA1394" s="144">
        <v>3.7589999999999999</v>
      </c>
      <c r="AB1394" s="144">
        <v>97.510999999999996</v>
      </c>
      <c r="AD1394" s="144">
        <v>9614.4750000000004</v>
      </c>
      <c r="AG1394" s="2" t="s">
        <v>37</v>
      </c>
      <c r="AH1394" s="144">
        <v>0</v>
      </c>
      <c r="AI1394" s="157">
        <v>3.8645295241081797E-2</v>
      </c>
      <c r="AJ1394" s="157">
        <v>6.7867727967176102E-3</v>
      </c>
      <c r="AK1394" s="177"/>
    </row>
    <row r="1395" spans="1:37">
      <c r="A1395" s="2" t="s">
        <v>153</v>
      </c>
      <c r="B1395" s="2">
        <v>8779</v>
      </c>
      <c r="C1395" s="2" t="s">
        <v>2761</v>
      </c>
      <c r="D1395" s="2" t="s">
        <v>2762</v>
      </c>
      <c r="E1395" s="4" t="s">
        <v>502</v>
      </c>
      <c r="F1395" s="2" t="s">
        <v>3980</v>
      </c>
      <c r="G1395" s="2" t="s">
        <v>3981</v>
      </c>
      <c r="H1395" s="2" t="s">
        <v>356</v>
      </c>
      <c r="I1395" s="2" t="s">
        <v>345</v>
      </c>
      <c r="J1395" s="2" t="s">
        <v>134</v>
      </c>
      <c r="K1395" s="2" t="s">
        <v>486</v>
      </c>
      <c r="L1395" s="2" t="s">
        <v>513</v>
      </c>
      <c r="M1395" s="2" t="s">
        <v>157</v>
      </c>
      <c r="N1395" s="2" t="s">
        <v>718</v>
      </c>
      <c r="O1395" s="2" t="s">
        <v>309</v>
      </c>
      <c r="P1395" s="2" t="s">
        <v>158</v>
      </c>
      <c r="Q1395" s="2" t="s">
        <v>138</v>
      </c>
      <c r="R1395" s="2" t="s">
        <v>361</v>
      </c>
      <c r="S1395" s="2" t="s">
        <v>139</v>
      </c>
      <c r="T1395" s="144">
        <v>4.3</v>
      </c>
      <c r="U1395" s="2" t="s">
        <v>3982</v>
      </c>
      <c r="V1395" s="155">
        <v>3.4500000000000003E-2</v>
      </c>
      <c r="W1395" s="157">
        <v>4.972E-2</v>
      </c>
      <c r="X1395" s="4" t="s">
        <v>597</v>
      </c>
      <c r="Y1395" s="4" t="s">
        <v>309</v>
      </c>
      <c r="Z1395" s="144">
        <v>2715000</v>
      </c>
      <c r="AA1395" s="144">
        <v>3.7589999999999999</v>
      </c>
      <c r="AB1395" s="144">
        <v>95.167000000000002</v>
      </c>
      <c r="AD1395" s="144">
        <v>9712.4699999999993</v>
      </c>
      <c r="AG1395" s="2" t="s">
        <v>37</v>
      </c>
      <c r="AH1395" s="144">
        <v>0</v>
      </c>
      <c r="AI1395" s="157">
        <v>3.9039185344982699E-2</v>
      </c>
      <c r="AJ1395" s="157">
        <v>6.8559466152995196E-3</v>
      </c>
      <c r="AK1395" s="177"/>
    </row>
    <row r="1396" spans="1:37">
      <c r="A1396" s="2" t="s">
        <v>153</v>
      </c>
      <c r="B1396" s="2">
        <v>8779</v>
      </c>
      <c r="C1396" s="2" t="s">
        <v>2616</v>
      </c>
      <c r="D1396" s="2" t="s">
        <v>2617</v>
      </c>
      <c r="E1396" s="4" t="s">
        <v>502</v>
      </c>
      <c r="F1396" s="2" t="s">
        <v>3483</v>
      </c>
      <c r="G1396" s="2" t="s">
        <v>3484</v>
      </c>
      <c r="H1396" s="2" t="s">
        <v>356</v>
      </c>
      <c r="I1396" s="2" t="s">
        <v>345</v>
      </c>
      <c r="J1396" s="2" t="s">
        <v>134</v>
      </c>
      <c r="K1396" s="2" t="s">
        <v>135</v>
      </c>
      <c r="L1396" s="2" t="s">
        <v>513</v>
      </c>
      <c r="M1396" s="2" t="s">
        <v>157</v>
      </c>
      <c r="N1396" s="2" t="s">
        <v>2492</v>
      </c>
      <c r="O1396" s="2" t="s">
        <v>309</v>
      </c>
      <c r="P1396" s="2" t="s">
        <v>2842</v>
      </c>
      <c r="Q1396" s="2" t="s">
        <v>616</v>
      </c>
      <c r="R1396" s="2" t="s">
        <v>361</v>
      </c>
      <c r="S1396" s="2" t="s">
        <v>139</v>
      </c>
      <c r="T1396" s="144">
        <v>5.2</v>
      </c>
      <c r="U1396" s="2" t="s">
        <v>3485</v>
      </c>
      <c r="V1396" s="155">
        <v>0.03</v>
      </c>
      <c r="W1396" s="157">
        <v>4.8259999999999997E-2</v>
      </c>
      <c r="X1396" s="4" t="s">
        <v>597</v>
      </c>
      <c r="Y1396" s="4" t="s">
        <v>309</v>
      </c>
      <c r="Z1396" s="144">
        <v>3412000</v>
      </c>
      <c r="AA1396" s="144">
        <v>3.7589999999999999</v>
      </c>
      <c r="AB1396" s="144">
        <v>92.75</v>
      </c>
      <c r="AD1396" s="144">
        <v>11895.891</v>
      </c>
      <c r="AG1396" s="2" t="s">
        <v>37</v>
      </c>
      <c r="AH1396" s="144">
        <v>2.2750000000000001E-3</v>
      </c>
      <c r="AI1396" s="157">
        <v>4.7815428297349E-2</v>
      </c>
      <c r="AJ1396" s="157">
        <v>8.3972045240549194E-3</v>
      </c>
      <c r="AK1396" s="177"/>
    </row>
    <row r="1397" spans="1:37">
      <c r="A1397" s="2" t="s">
        <v>153</v>
      </c>
      <c r="B1397" s="2">
        <v>8779</v>
      </c>
      <c r="C1397" s="2" t="s">
        <v>3486</v>
      </c>
      <c r="D1397" s="2" t="s">
        <v>3487</v>
      </c>
      <c r="E1397" s="4" t="s">
        <v>502</v>
      </c>
      <c r="F1397" s="2" t="s">
        <v>3488</v>
      </c>
      <c r="G1397" s="2" t="s">
        <v>3489</v>
      </c>
      <c r="H1397" s="2" t="s">
        <v>356</v>
      </c>
      <c r="I1397" s="2" t="s">
        <v>345</v>
      </c>
      <c r="J1397" s="2" t="s">
        <v>134</v>
      </c>
      <c r="K1397" s="2" t="s">
        <v>135</v>
      </c>
      <c r="L1397" s="2" t="s">
        <v>513</v>
      </c>
      <c r="M1397" s="2" t="s">
        <v>157</v>
      </c>
      <c r="N1397" s="2" t="s">
        <v>726</v>
      </c>
      <c r="O1397" s="2" t="s">
        <v>309</v>
      </c>
      <c r="P1397" s="2" t="s">
        <v>2913</v>
      </c>
      <c r="Q1397" s="2" t="s">
        <v>138</v>
      </c>
      <c r="R1397" s="2" t="s">
        <v>361</v>
      </c>
      <c r="S1397" s="2" t="s">
        <v>139</v>
      </c>
      <c r="T1397" s="144">
        <v>5.24</v>
      </c>
      <c r="U1397" s="2" t="s">
        <v>3490</v>
      </c>
      <c r="V1397" s="155">
        <v>3.6999999999999998E-2</v>
      </c>
      <c r="W1397" s="157">
        <v>7.1790000000000007E-2</v>
      </c>
      <c r="X1397" s="4" t="s">
        <v>597</v>
      </c>
      <c r="Y1397" s="4" t="s">
        <v>309</v>
      </c>
      <c r="Z1397" s="144">
        <v>150000</v>
      </c>
      <c r="AA1397" s="144">
        <v>3.7589999999999999</v>
      </c>
      <c r="AB1397" s="144">
        <v>87.715000000000003</v>
      </c>
      <c r="AD1397" s="144">
        <v>494.57900000000001</v>
      </c>
      <c r="AG1397" s="2" t="s">
        <v>37</v>
      </c>
      <c r="AH1397" s="144">
        <v>0</v>
      </c>
      <c r="AI1397" s="157">
        <v>1.9879577215097199E-3</v>
      </c>
      <c r="AJ1397" s="157">
        <v>3.4911927315344903E-4</v>
      </c>
      <c r="AK1397" s="177"/>
    </row>
    <row r="1398" spans="1:37">
      <c r="A1398" s="2" t="s">
        <v>153</v>
      </c>
      <c r="B1398" s="2">
        <v>8779</v>
      </c>
      <c r="C1398" s="2" t="s">
        <v>3486</v>
      </c>
      <c r="D1398" s="2" t="s">
        <v>3487</v>
      </c>
      <c r="E1398" s="4" t="s">
        <v>502</v>
      </c>
      <c r="F1398" s="2" t="s">
        <v>3491</v>
      </c>
      <c r="G1398" s="2" t="s">
        <v>3492</v>
      </c>
      <c r="H1398" s="2" t="s">
        <v>356</v>
      </c>
      <c r="I1398" s="2" t="s">
        <v>345</v>
      </c>
      <c r="J1398" s="2" t="s">
        <v>134</v>
      </c>
      <c r="K1398" s="2" t="s">
        <v>436</v>
      </c>
      <c r="L1398" s="2" t="s">
        <v>513</v>
      </c>
      <c r="M1398" s="2" t="s">
        <v>157</v>
      </c>
      <c r="N1398" s="2" t="s">
        <v>726</v>
      </c>
      <c r="O1398" s="2" t="s">
        <v>309</v>
      </c>
      <c r="P1398" s="2" t="s">
        <v>2901</v>
      </c>
      <c r="Q1398" s="2" t="s">
        <v>138</v>
      </c>
      <c r="R1398" s="2" t="s">
        <v>361</v>
      </c>
      <c r="S1398" s="2" t="s">
        <v>139</v>
      </c>
      <c r="T1398" s="144">
        <v>4.03</v>
      </c>
      <c r="U1398" s="2" t="s">
        <v>3493</v>
      </c>
      <c r="V1398" s="155">
        <v>2.9499999999999998E-2</v>
      </c>
      <c r="W1398" s="157">
        <v>5.9749999999999998E-2</v>
      </c>
      <c r="X1398" s="4" t="s">
        <v>597</v>
      </c>
      <c r="Y1398" s="4" t="s">
        <v>309</v>
      </c>
      <c r="Z1398" s="144">
        <v>95000</v>
      </c>
      <c r="AA1398" s="144">
        <v>3.7589999999999999</v>
      </c>
      <c r="AB1398" s="144">
        <v>89.091999999999999</v>
      </c>
      <c r="AD1398" s="144">
        <v>318.15300000000002</v>
      </c>
      <c r="AG1398" s="2" t="s">
        <v>37</v>
      </c>
      <c r="AH1398" s="144">
        <v>0</v>
      </c>
      <c r="AI1398" s="157">
        <v>1.2788130525903899E-3</v>
      </c>
      <c r="AJ1398" s="157">
        <v>2.2458137745527299E-4</v>
      </c>
      <c r="AK1398" s="177"/>
    </row>
    <row r="1399" spans="1:37">
      <c r="A1399" s="2" t="s">
        <v>153</v>
      </c>
      <c r="B1399" s="2">
        <v>8779</v>
      </c>
      <c r="C1399" s="2" t="s">
        <v>3983</v>
      </c>
      <c r="D1399" s="2" t="s">
        <v>3984</v>
      </c>
      <c r="E1399" s="4" t="s">
        <v>502</v>
      </c>
      <c r="F1399" s="2" t="s">
        <v>3985</v>
      </c>
      <c r="G1399" s="2" t="s">
        <v>3986</v>
      </c>
      <c r="H1399" s="2" t="s">
        <v>356</v>
      </c>
      <c r="I1399" s="2" t="s">
        <v>345</v>
      </c>
      <c r="J1399" s="2" t="s">
        <v>134</v>
      </c>
      <c r="K1399" s="2" t="s">
        <v>486</v>
      </c>
      <c r="L1399" s="2" t="s">
        <v>513</v>
      </c>
      <c r="M1399" s="2" t="s">
        <v>157</v>
      </c>
      <c r="N1399" s="2" t="s">
        <v>2723</v>
      </c>
      <c r="O1399" s="2" t="s">
        <v>309</v>
      </c>
      <c r="P1399" s="2" t="s">
        <v>158</v>
      </c>
      <c r="Q1399" s="2" t="s">
        <v>138</v>
      </c>
      <c r="R1399" s="2" t="s">
        <v>361</v>
      </c>
      <c r="S1399" s="2" t="s">
        <v>139</v>
      </c>
      <c r="T1399" s="144">
        <v>5.4</v>
      </c>
      <c r="U1399" s="2" t="s">
        <v>3987</v>
      </c>
      <c r="V1399" s="155">
        <v>2.6499999999999999E-2</v>
      </c>
      <c r="W1399" s="157">
        <v>5.1490000000000001E-2</v>
      </c>
      <c r="X1399" s="4" t="s">
        <v>597</v>
      </c>
      <c r="Y1399" s="4" t="s">
        <v>309</v>
      </c>
      <c r="Z1399" s="144">
        <v>3542000</v>
      </c>
      <c r="AA1399" s="144">
        <v>3.7589999999999999</v>
      </c>
      <c r="AB1399" s="144">
        <v>87.869</v>
      </c>
      <c r="AD1399" s="144">
        <v>11699.19</v>
      </c>
      <c r="AG1399" s="2" t="s">
        <v>37</v>
      </c>
      <c r="AH1399" s="144">
        <v>0</v>
      </c>
      <c r="AI1399" s="157">
        <v>4.7024789967740399E-2</v>
      </c>
      <c r="AJ1399" s="157">
        <v>8.2583549519671309E-3</v>
      </c>
      <c r="AK1399" s="177"/>
    </row>
    <row r="1400" spans="1:37">
      <c r="A1400" s="2" t="s">
        <v>153</v>
      </c>
      <c r="B1400" s="2">
        <v>8779</v>
      </c>
      <c r="C1400" s="2" t="s">
        <v>3494</v>
      </c>
      <c r="D1400" s="2" t="s">
        <v>3495</v>
      </c>
      <c r="E1400" s="4" t="s">
        <v>502</v>
      </c>
      <c r="F1400" s="2" t="s">
        <v>3496</v>
      </c>
      <c r="G1400" s="2" t="s">
        <v>3497</v>
      </c>
      <c r="H1400" s="2" t="s">
        <v>356</v>
      </c>
      <c r="I1400" s="2" t="s">
        <v>345</v>
      </c>
      <c r="J1400" s="2" t="s">
        <v>134</v>
      </c>
      <c r="K1400" s="2" t="s">
        <v>477</v>
      </c>
      <c r="L1400" s="2" t="s">
        <v>513</v>
      </c>
      <c r="M1400" s="2" t="s">
        <v>157</v>
      </c>
      <c r="N1400" s="2" t="s">
        <v>726</v>
      </c>
      <c r="O1400" s="2" t="s">
        <v>309</v>
      </c>
      <c r="P1400" s="2" t="s">
        <v>3001</v>
      </c>
      <c r="Q1400" s="2" t="s">
        <v>616</v>
      </c>
      <c r="R1400" s="2" t="s">
        <v>361</v>
      </c>
      <c r="S1400" s="2" t="s">
        <v>139</v>
      </c>
      <c r="T1400" s="144">
        <v>1.08</v>
      </c>
      <c r="U1400" s="2" t="s">
        <v>3498</v>
      </c>
      <c r="V1400" s="155">
        <v>5.7500000000000002E-2</v>
      </c>
      <c r="W1400" s="157">
        <v>9.171E-2</v>
      </c>
      <c r="X1400" s="4" t="s">
        <v>597</v>
      </c>
      <c r="Y1400" s="4" t="s">
        <v>309</v>
      </c>
      <c r="Z1400" s="144">
        <v>70000</v>
      </c>
      <c r="AA1400" s="144">
        <v>3.7589999999999999</v>
      </c>
      <c r="AB1400" s="144">
        <v>104.408</v>
      </c>
      <c r="AD1400" s="144">
        <v>274.72899999999998</v>
      </c>
      <c r="AG1400" s="2" t="s">
        <v>37</v>
      </c>
      <c r="AH1400" s="144">
        <v>1E-4</v>
      </c>
      <c r="AI1400" s="157">
        <v>1.10427251187626E-3</v>
      </c>
      <c r="AJ1400" s="157">
        <v>1.9392908236337899E-4</v>
      </c>
      <c r="AK1400" s="177"/>
    </row>
    <row r="1401" spans="1:37">
      <c r="A1401" s="2" t="s">
        <v>153</v>
      </c>
      <c r="B1401" s="2">
        <v>8779</v>
      </c>
      <c r="C1401" s="2" t="s">
        <v>3499</v>
      </c>
      <c r="D1401" s="2" t="s">
        <v>3500</v>
      </c>
      <c r="E1401" s="4" t="s">
        <v>502</v>
      </c>
      <c r="F1401" s="2" t="s">
        <v>3501</v>
      </c>
      <c r="G1401" s="2" t="s">
        <v>3502</v>
      </c>
      <c r="H1401" s="2" t="s">
        <v>356</v>
      </c>
      <c r="I1401" s="2" t="s">
        <v>345</v>
      </c>
      <c r="J1401" s="2" t="s">
        <v>134</v>
      </c>
      <c r="K1401" s="2" t="s">
        <v>135</v>
      </c>
      <c r="L1401" s="2" t="s">
        <v>513</v>
      </c>
      <c r="M1401" s="2" t="s">
        <v>157</v>
      </c>
      <c r="N1401" s="2" t="s">
        <v>2492</v>
      </c>
      <c r="O1401" s="2" t="s">
        <v>309</v>
      </c>
      <c r="P1401" s="2" t="s">
        <v>3413</v>
      </c>
      <c r="Q1401" s="2" t="s">
        <v>138</v>
      </c>
      <c r="R1401" s="2" t="s">
        <v>361</v>
      </c>
      <c r="S1401" s="2" t="s">
        <v>139</v>
      </c>
      <c r="T1401" s="144">
        <v>0.73</v>
      </c>
      <c r="U1401" s="2" t="s">
        <v>3503</v>
      </c>
      <c r="V1401" s="155">
        <v>0.04</v>
      </c>
      <c r="W1401" s="157">
        <v>7.7200000000000005E-2</v>
      </c>
      <c r="X1401" s="4" t="s">
        <v>597</v>
      </c>
      <c r="Y1401" s="4" t="s">
        <v>309</v>
      </c>
      <c r="Z1401" s="144">
        <v>116000</v>
      </c>
      <c r="AA1401" s="144">
        <v>3.7589999999999999</v>
      </c>
      <c r="AB1401" s="144">
        <v>91.778999999999996</v>
      </c>
      <c r="AD1401" s="144">
        <v>400.19600000000003</v>
      </c>
      <c r="AG1401" s="2" t="s">
        <v>37</v>
      </c>
      <c r="AH1401" s="144">
        <v>1.55E-4</v>
      </c>
      <c r="AI1401" s="157">
        <v>1.6085836553940999E-3</v>
      </c>
      <c r="AJ1401" s="157">
        <v>2.82494718323897E-4</v>
      </c>
      <c r="AK1401" s="177"/>
    </row>
    <row r="1402" spans="1:37">
      <c r="A1402" s="2" t="s">
        <v>153</v>
      </c>
      <c r="B1402" s="2">
        <v>8779</v>
      </c>
      <c r="C1402" s="2" t="s">
        <v>3504</v>
      </c>
      <c r="D1402" s="2" t="s">
        <v>3505</v>
      </c>
      <c r="E1402" s="4" t="s">
        <v>502</v>
      </c>
      <c r="F1402" s="2" t="s">
        <v>3506</v>
      </c>
      <c r="G1402" s="2" t="s">
        <v>3507</v>
      </c>
      <c r="H1402" s="2" t="s">
        <v>356</v>
      </c>
      <c r="I1402" s="2" t="s">
        <v>345</v>
      </c>
      <c r="J1402" s="2" t="s">
        <v>134</v>
      </c>
      <c r="K1402" s="2" t="s">
        <v>135</v>
      </c>
      <c r="L1402" s="2" t="s">
        <v>513</v>
      </c>
      <c r="M1402" s="2" t="s">
        <v>157</v>
      </c>
      <c r="N1402" s="2" t="s">
        <v>734</v>
      </c>
      <c r="O1402" s="2" t="s">
        <v>309</v>
      </c>
      <c r="P1402" s="2" t="s">
        <v>3407</v>
      </c>
      <c r="Q1402" s="2" t="s">
        <v>138</v>
      </c>
      <c r="R1402" s="2" t="s">
        <v>361</v>
      </c>
      <c r="S1402" s="2" t="s">
        <v>139</v>
      </c>
      <c r="T1402" s="144">
        <v>4.9000000000000004</v>
      </c>
      <c r="U1402" s="2" t="s">
        <v>3508</v>
      </c>
      <c r="V1402" s="155">
        <v>4.2999999999999997E-2</v>
      </c>
      <c r="W1402" s="157">
        <v>5.3690000000000002E-2</v>
      </c>
      <c r="X1402" s="4" t="s">
        <v>597</v>
      </c>
      <c r="Y1402" s="4" t="s">
        <v>309</v>
      </c>
      <c r="Z1402" s="144">
        <v>106000</v>
      </c>
      <c r="AA1402" s="144">
        <v>3.7589999999999999</v>
      </c>
      <c r="AB1402" s="144">
        <v>97.313000000000002</v>
      </c>
      <c r="AD1402" s="144">
        <v>387.74599999999998</v>
      </c>
      <c r="AG1402" s="2" t="s">
        <v>37</v>
      </c>
      <c r="AH1402" s="144">
        <v>3.4E-5</v>
      </c>
      <c r="AI1402" s="157">
        <v>1.55854207924674E-3</v>
      </c>
      <c r="AJ1402" s="157">
        <v>2.73706564278674E-4</v>
      </c>
      <c r="AK1402" s="177"/>
    </row>
    <row r="1403" spans="1:37">
      <c r="A1403" s="2" t="s">
        <v>153</v>
      </c>
      <c r="B1403" s="2">
        <v>8779</v>
      </c>
      <c r="C1403" s="2" t="s">
        <v>2788</v>
      </c>
      <c r="D1403" s="2" t="s">
        <v>2789</v>
      </c>
      <c r="E1403" s="4" t="s">
        <v>502</v>
      </c>
      <c r="F1403" s="2" t="s">
        <v>3509</v>
      </c>
      <c r="G1403" s="2" t="s">
        <v>3510</v>
      </c>
      <c r="H1403" s="2" t="s">
        <v>356</v>
      </c>
      <c r="I1403" s="2" t="s">
        <v>345</v>
      </c>
      <c r="J1403" s="2" t="s">
        <v>134</v>
      </c>
      <c r="K1403" s="2" t="s">
        <v>135</v>
      </c>
      <c r="L1403" s="2" t="s">
        <v>513</v>
      </c>
      <c r="M1403" s="2" t="s">
        <v>157</v>
      </c>
      <c r="N1403" s="2" t="s">
        <v>734</v>
      </c>
      <c r="O1403" s="2" t="s">
        <v>309</v>
      </c>
      <c r="P1403" s="2" t="s">
        <v>3047</v>
      </c>
      <c r="Q1403" s="2" t="s">
        <v>616</v>
      </c>
      <c r="R1403" s="2" t="s">
        <v>361</v>
      </c>
      <c r="S1403" s="2" t="s">
        <v>139</v>
      </c>
      <c r="T1403" s="144">
        <v>5.1100000000000003</v>
      </c>
      <c r="U1403" s="2" t="s">
        <v>3511</v>
      </c>
      <c r="V1403" s="155">
        <v>3.875E-2</v>
      </c>
      <c r="W1403" s="157">
        <v>5.4539999999999998E-2</v>
      </c>
      <c r="X1403" s="4" t="s">
        <v>597</v>
      </c>
      <c r="Y1403" s="4" t="s">
        <v>309</v>
      </c>
      <c r="Z1403" s="144">
        <v>140000</v>
      </c>
      <c r="AA1403" s="144">
        <v>3.7589999999999999</v>
      </c>
      <c r="AB1403" s="144">
        <v>94.444000000000003</v>
      </c>
      <c r="AD1403" s="144">
        <v>497.02</v>
      </c>
      <c r="AG1403" s="2" t="s">
        <v>37</v>
      </c>
      <c r="AH1403" s="144">
        <v>0</v>
      </c>
      <c r="AI1403" s="157">
        <v>1.9977691506020598E-3</v>
      </c>
      <c r="AJ1403" s="157">
        <v>3.50842327399648E-4</v>
      </c>
      <c r="AK1403" s="177"/>
    </row>
    <row r="1404" spans="1:37">
      <c r="A1404" s="2" t="s">
        <v>153</v>
      </c>
      <c r="B1404" s="2">
        <v>8779</v>
      </c>
      <c r="C1404" s="2" t="s">
        <v>3988</v>
      </c>
      <c r="D1404" s="2" t="s">
        <v>3989</v>
      </c>
      <c r="E1404" s="4" t="s">
        <v>502</v>
      </c>
      <c r="F1404" s="2" t="s">
        <v>3990</v>
      </c>
      <c r="G1404" s="2" t="s">
        <v>3991</v>
      </c>
      <c r="H1404" s="2" t="s">
        <v>356</v>
      </c>
      <c r="I1404" s="2" t="s">
        <v>345</v>
      </c>
      <c r="J1404" s="2" t="s">
        <v>134</v>
      </c>
      <c r="K1404" s="2" t="s">
        <v>486</v>
      </c>
      <c r="L1404" s="2" t="s">
        <v>513</v>
      </c>
      <c r="M1404" s="2" t="s">
        <v>157</v>
      </c>
      <c r="N1404" s="2" t="s">
        <v>701</v>
      </c>
      <c r="O1404" s="2" t="s">
        <v>309</v>
      </c>
      <c r="P1404" s="2" t="s">
        <v>2892</v>
      </c>
      <c r="Q1404" s="2" t="s">
        <v>138</v>
      </c>
      <c r="R1404" s="2" t="s">
        <v>361</v>
      </c>
      <c r="S1404" s="2" t="s">
        <v>139</v>
      </c>
      <c r="T1404" s="144">
        <v>3.77</v>
      </c>
      <c r="U1404" s="2" t="s">
        <v>3992</v>
      </c>
      <c r="V1404" s="155">
        <v>4.8750000000000002E-2</v>
      </c>
      <c r="W1404" s="157">
        <v>4.9820000000000003E-2</v>
      </c>
      <c r="X1404" s="4" t="s">
        <v>597</v>
      </c>
      <c r="Y1404" s="4" t="s">
        <v>309</v>
      </c>
      <c r="Z1404" s="144">
        <v>2743000</v>
      </c>
      <c r="AA1404" s="144">
        <v>3.7589999999999999</v>
      </c>
      <c r="AB1404" s="144">
        <v>101.709</v>
      </c>
      <c r="AD1404" s="144">
        <v>10487.137000000001</v>
      </c>
      <c r="AG1404" s="2" t="s">
        <v>37</v>
      </c>
      <c r="AH1404" s="144">
        <v>0</v>
      </c>
      <c r="AI1404" s="157">
        <v>4.2152954061933798E-2</v>
      </c>
      <c r="AJ1404" s="157">
        <v>7.40277749578946E-3</v>
      </c>
      <c r="AK1404" s="177"/>
    </row>
    <row r="1405" spans="1:37">
      <c r="A1405" s="2" t="s">
        <v>153</v>
      </c>
      <c r="B1405" s="2">
        <v>8779</v>
      </c>
      <c r="C1405" s="2" t="s">
        <v>2800</v>
      </c>
      <c r="D1405" s="2" t="s">
        <v>2801</v>
      </c>
      <c r="E1405" s="4" t="s">
        <v>502</v>
      </c>
      <c r="F1405" s="2" t="s">
        <v>3993</v>
      </c>
      <c r="G1405" s="2" t="s">
        <v>3994</v>
      </c>
      <c r="H1405" s="2" t="s">
        <v>356</v>
      </c>
      <c r="I1405" s="2" t="s">
        <v>345</v>
      </c>
      <c r="J1405" s="2" t="s">
        <v>134</v>
      </c>
      <c r="K1405" s="2" t="s">
        <v>135</v>
      </c>
      <c r="L1405" s="2" t="s">
        <v>513</v>
      </c>
      <c r="M1405" s="2" t="s">
        <v>157</v>
      </c>
      <c r="N1405" s="2" t="s">
        <v>714</v>
      </c>
      <c r="O1405" s="2" t="s">
        <v>309</v>
      </c>
      <c r="P1405" s="2" t="s">
        <v>158</v>
      </c>
      <c r="Q1405" s="2" t="s">
        <v>138</v>
      </c>
      <c r="R1405" s="2" t="s">
        <v>361</v>
      </c>
      <c r="S1405" s="2" t="s">
        <v>139</v>
      </c>
      <c r="T1405" s="144">
        <v>4.41</v>
      </c>
      <c r="U1405" s="2" t="s">
        <v>239</v>
      </c>
      <c r="V1405" s="155">
        <v>0.04</v>
      </c>
      <c r="W1405" s="157">
        <v>5.1119999999999999E-2</v>
      </c>
      <c r="X1405" s="4" t="s">
        <v>597</v>
      </c>
      <c r="Y1405" s="4" t="s">
        <v>309</v>
      </c>
      <c r="Z1405" s="144">
        <v>2587000</v>
      </c>
      <c r="AA1405" s="144">
        <v>3.7589999999999999</v>
      </c>
      <c r="AB1405" s="144">
        <v>96.146000000000001</v>
      </c>
      <c r="AD1405" s="144">
        <v>9349.7109999999993</v>
      </c>
      <c r="AG1405" s="2" t="s">
        <v>37</v>
      </c>
      <c r="AH1405" s="144">
        <v>0</v>
      </c>
      <c r="AI1405" s="157">
        <v>3.7581078152698302E-2</v>
      </c>
      <c r="AJ1405" s="157">
        <v>6.5998781297164598E-3</v>
      </c>
      <c r="AK1405" s="177"/>
    </row>
    <row r="1406" spans="1:37">
      <c r="A1406" s="2" t="s">
        <v>153</v>
      </c>
      <c r="B1406" s="2">
        <v>8779</v>
      </c>
      <c r="C1406" s="2" t="s">
        <v>3512</v>
      </c>
      <c r="D1406" s="2" t="s">
        <v>3513</v>
      </c>
      <c r="E1406" s="4" t="s">
        <v>502</v>
      </c>
      <c r="F1406" s="2" t="s">
        <v>3514</v>
      </c>
      <c r="G1406" s="2" t="s">
        <v>3515</v>
      </c>
      <c r="H1406" s="2" t="s">
        <v>356</v>
      </c>
      <c r="I1406" s="2" t="s">
        <v>345</v>
      </c>
      <c r="J1406" s="2" t="s">
        <v>134</v>
      </c>
      <c r="K1406" s="2" t="s">
        <v>135</v>
      </c>
      <c r="L1406" s="2" t="s">
        <v>513</v>
      </c>
      <c r="M1406" s="2" t="s">
        <v>157</v>
      </c>
      <c r="N1406" s="2" t="s">
        <v>1584</v>
      </c>
      <c r="O1406" s="2" t="s">
        <v>309</v>
      </c>
      <c r="P1406" s="2" t="s">
        <v>3385</v>
      </c>
      <c r="Q1406" s="2" t="s">
        <v>138</v>
      </c>
      <c r="R1406" s="2" t="s">
        <v>361</v>
      </c>
      <c r="S1406" s="2" t="s">
        <v>139</v>
      </c>
      <c r="T1406" s="144">
        <v>4.53</v>
      </c>
      <c r="U1406" s="2" t="s">
        <v>3516</v>
      </c>
      <c r="V1406" s="155">
        <v>0.06</v>
      </c>
      <c r="W1406" s="157">
        <v>6.0859999999999997E-2</v>
      </c>
      <c r="X1406" s="4" t="s">
        <v>597</v>
      </c>
      <c r="Y1406" s="4" t="s">
        <v>309</v>
      </c>
      <c r="Z1406" s="144">
        <v>99000</v>
      </c>
      <c r="AA1406" s="144">
        <v>3.7589999999999999</v>
      </c>
      <c r="AB1406" s="144">
        <v>100.733</v>
      </c>
      <c r="AD1406" s="144">
        <v>374.87</v>
      </c>
      <c r="AG1406" s="2" t="s">
        <v>37</v>
      </c>
      <c r="AH1406" s="144">
        <v>0</v>
      </c>
      <c r="AI1406" s="157">
        <v>1.5067877468235599E-3</v>
      </c>
      <c r="AJ1406" s="157">
        <v>2.6461762102670102E-4</v>
      </c>
      <c r="AK1406" s="177"/>
    </row>
    <row r="1407" spans="1:37">
      <c r="A1407" s="2" t="s">
        <v>153</v>
      </c>
      <c r="B1407" s="2">
        <v>8779</v>
      </c>
      <c r="C1407" s="2" t="s">
        <v>2804</v>
      </c>
      <c r="D1407" s="2" t="s">
        <v>2805</v>
      </c>
      <c r="E1407" s="4" t="s">
        <v>502</v>
      </c>
      <c r="F1407" s="2" t="s">
        <v>3995</v>
      </c>
      <c r="G1407" s="2" t="s">
        <v>3996</v>
      </c>
      <c r="H1407" s="2" t="s">
        <v>356</v>
      </c>
      <c r="I1407" s="2" t="s">
        <v>345</v>
      </c>
      <c r="J1407" s="2" t="s">
        <v>134</v>
      </c>
      <c r="K1407" s="2" t="s">
        <v>486</v>
      </c>
      <c r="L1407" s="2" t="s">
        <v>513</v>
      </c>
      <c r="M1407" s="2" t="s">
        <v>157</v>
      </c>
      <c r="N1407" s="2" t="s">
        <v>2505</v>
      </c>
      <c r="O1407" s="2" t="s">
        <v>309</v>
      </c>
      <c r="P1407" s="2" t="s">
        <v>2874</v>
      </c>
      <c r="Q1407" s="2" t="s">
        <v>138</v>
      </c>
      <c r="R1407" s="2" t="s">
        <v>361</v>
      </c>
      <c r="S1407" s="2" t="s">
        <v>139</v>
      </c>
      <c r="T1407" s="144">
        <v>3.07</v>
      </c>
      <c r="U1407" s="2" t="s">
        <v>3997</v>
      </c>
      <c r="V1407" s="155">
        <v>2.75E-2</v>
      </c>
      <c r="W1407" s="157">
        <v>4.9669999999999999E-2</v>
      </c>
      <c r="X1407" s="4" t="s">
        <v>597</v>
      </c>
      <c r="Y1407" s="4" t="s">
        <v>309</v>
      </c>
      <c r="Z1407" s="144">
        <v>2739000</v>
      </c>
      <c r="AA1407" s="144">
        <v>3.7589999999999999</v>
      </c>
      <c r="AB1407" s="144">
        <v>94.82</v>
      </c>
      <c r="AD1407" s="144">
        <v>9762.5570000000007</v>
      </c>
      <c r="AG1407" s="2" t="s">
        <v>37</v>
      </c>
      <c r="AH1407" s="144">
        <v>0</v>
      </c>
      <c r="AI1407" s="157">
        <v>3.9240509522554298E-2</v>
      </c>
      <c r="AJ1407" s="157">
        <v>6.8913025737193196E-3</v>
      </c>
      <c r="AK1407" s="177"/>
    </row>
    <row r="1408" spans="1:37">
      <c r="A1408" s="2" t="s">
        <v>153</v>
      </c>
      <c r="B1408" s="2">
        <v>8779</v>
      </c>
      <c r="C1408" s="2" t="s">
        <v>3517</v>
      </c>
      <c r="D1408" s="2" t="s">
        <v>3518</v>
      </c>
      <c r="E1408" s="4" t="s">
        <v>502</v>
      </c>
      <c r="F1408" s="2" t="s">
        <v>3519</v>
      </c>
      <c r="G1408" s="2" t="s">
        <v>3520</v>
      </c>
      <c r="H1408" s="2" t="s">
        <v>356</v>
      </c>
      <c r="I1408" s="2" t="s">
        <v>345</v>
      </c>
      <c r="J1408" s="2" t="s">
        <v>134</v>
      </c>
      <c r="K1408" s="2" t="s">
        <v>423</v>
      </c>
      <c r="L1408" s="2" t="s">
        <v>513</v>
      </c>
      <c r="M1408" s="2" t="s">
        <v>157</v>
      </c>
      <c r="N1408" s="2" t="s">
        <v>734</v>
      </c>
      <c r="O1408" s="2" t="s">
        <v>309</v>
      </c>
      <c r="P1408" s="2" t="s">
        <v>3413</v>
      </c>
      <c r="Q1408" s="2" t="s">
        <v>138</v>
      </c>
      <c r="R1408" s="2" t="s">
        <v>361</v>
      </c>
      <c r="S1408" s="2" t="s">
        <v>139</v>
      </c>
      <c r="T1408" s="144">
        <v>1.88</v>
      </c>
      <c r="U1408" s="2" t="s">
        <v>3521</v>
      </c>
      <c r="V1408" s="155">
        <v>3.2500000000000001E-2</v>
      </c>
      <c r="W1408" s="157">
        <v>6.9409999999999999E-2</v>
      </c>
      <c r="X1408" s="4" t="s">
        <v>597</v>
      </c>
      <c r="Y1408" s="4" t="s">
        <v>309</v>
      </c>
      <c r="Z1408" s="144">
        <v>80000</v>
      </c>
      <c r="AA1408" s="144">
        <v>3.7589999999999999</v>
      </c>
      <c r="AB1408" s="144">
        <v>95.555999999999997</v>
      </c>
      <c r="AD1408" s="144">
        <v>287.35700000000003</v>
      </c>
      <c r="AG1408" s="2" t="s">
        <v>37</v>
      </c>
      <c r="AH1408" s="144">
        <v>1.6000000000000001E-4</v>
      </c>
      <c r="AI1408" s="157">
        <v>1.1550279072066001E-3</v>
      </c>
      <c r="AJ1408" s="157">
        <v>2.02842595228675E-4</v>
      </c>
      <c r="AK1408" s="177"/>
    </row>
    <row r="1409" spans="1:37">
      <c r="A1409" s="2" t="s">
        <v>153</v>
      </c>
      <c r="B1409" s="2">
        <v>8779</v>
      </c>
      <c r="C1409" s="2" t="s">
        <v>3522</v>
      </c>
      <c r="D1409" s="2" t="s">
        <v>3523</v>
      </c>
      <c r="E1409" s="4" t="s">
        <v>502</v>
      </c>
      <c r="F1409" s="2" t="s">
        <v>3524</v>
      </c>
      <c r="G1409" s="2" t="s">
        <v>3525</v>
      </c>
      <c r="H1409" s="2" t="s">
        <v>356</v>
      </c>
      <c r="I1409" s="2" t="s">
        <v>345</v>
      </c>
      <c r="J1409" s="2" t="s">
        <v>134</v>
      </c>
      <c r="K1409" s="2" t="s">
        <v>135</v>
      </c>
      <c r="L1409" s="2" t="s">
        <v>513</v>
      </c>
      <c r="M1409" s="2" t="s">
        <v>157</v>
      </c>
      <c r="N1409" s="2" t="s">
        <v>728</v>
      </c>
      <c r="O1409" s="2" t="s">
        <v>309</v>
      </c>
      <c r="P1409" s="2" t="s">
        <v>3385</v>
      </c>
      <c r="Q1409" s="2" t="s">
        <v>138</v>
      </c>
      <c r="R1409" s="2" t="s">
        <v>361</v>
      </c>
      <c r="S1409" s="2" t="s">
        <v>139</v>
      </c>
      <c r="T1409" s="144">
        <v>2.81</v>
      </c>
      <c r="U1409" s="2" t="s">
        <v>3526</v>
      </c>
      <c r="V1409" s="155">
        <v>4.7500000000000001E-2</v>
      </c>
      <c r="W1409" s="157">
        <v>5.6180000000000001E-2</v>
      </c>
      <c r="X1409" s="4" t="s">
        <v>597</v>
      </c>
      <c r="Y1409" s="4" t="s">
        <v>309</v>
      </c>
      <c r="Z1409" s="144">
        <v>122000</v>
      </c>
      <c r="AA1409" s="144">
        <v>3.7589999999999999</v>
      </c>
      <c r="AB1409" s="144">
        <v>100.30200000000001</v>
      </c>
      <c r="AD1409" s="144">
        <v>459.983</v>
      </c>
      <c r="AG1409" s="2" t="s">
        <v>37</v>
      </c>
      <c r="AH1409" s="144">
        <v>0</v>
      </c>
      <c r="AI1409" s="157">
        <v>1.8488989551661201E-3</v>
      </c>
      <c r="AJ1409" s="157">
        <v>3.2469818265126998E-4</v>
      </c>
      <c r="AK1409" s="177"/>
    </row>
    <row r="1410" spans="1:37">
      <c r="A1410" s="2" t="s">
        <v>153</v>
      </c>
      <c r="B1410" s="2">
        <v>8779</v>
      </c>
      <c r="C1410" s="2" t="s">
        <v>3527</v>
      </c>
      <c r="D1410" s="2" t="s">
        <v>3528</v>
      </c>
      <c r="E1410" s="4" t="s">
        <v>502</v>
      </c>
      <c r="F1410" s="2" t="s">
        <v>3529</v>
      </c>
      <c r="G1410" s="2" t="s">
        <v>3530</v>
      </c>
      <c r="H1410" s="2" t="s">
        <v>356</v>
      </c>
      <c r="I1410" s="2" t="s">
        <v>345</v>
      </c>
      <c r="J1410" s="2" t="s">
        <v>134</v>
      </c>
      <c r="K1410" s="2" t="s">
        <v>486</v>
      </c>
      <c r="L1410" s="2" t="s">
        <v>513</v>
      </c>
      <c r="M1410" s="2" t="s">
        <v>157</v>
      </c>
      <c r="N1410" s="2" t="s">
        <v>2492</v>
      </c>
      <c r="O1410" s="2" t="s">
        <v>309</v>
      </c>
      <c r="P1410" s="2" t="s">
        <v>3385</v>
      </c>
      <c r="Q1410" s="2" t="s">
        <v>138</v>
      </c>
      <c r="R1410" s="2" t="s">
        <v>361</v>
      </c>
      <c r="S1410" s="2" t="s">
        <v>139</v>
      </c>
      <c r="T1410" s="144">
        <v>3.79</v>
      </c>
      <c r="U1410" s="2" t="s">
        <v>3531</v>
      </c>
      <c r="V1410" s="155">
        <v>4.7E-2</v>
      </c>
      <c r="W1410" s="157">
        <v>5.4100000000000002E-2</v>
      </c>
      <c r="X1410" s="4" t="s">
        <v>597</v>
      </c>
      <c r="Y1410" s="4" t="s">
        <v>309</v>
      </c>
      <c r="Z1410" s="144">
        <v>114000</v>
      </c>
      <c r="AA1410" s="144">
        <v>3.7589999999999999</v>
      </c>
      <c r="AB1410" s="144">
        <v>99.424999999999997</v>
      </c>
      <c r="AD1410" s="144">
        <v>426.06299999999999</v>
      </c>
      <c r="AG1410" s="2" t="s">
        <v>37</v>
      </c>
      <c r="AH1410" s="144">
        <v>9.1000000000000003E-5</v>
      </c>
      <c r="AI1410" s="157">
        <v>1.7125563197828699E-3</v>
      </c>
      <c r="AJ1410" s="157">
        <v>3.0075409105928303E-4</v>
      </c>
      <c r="AK1410" s="177"/>
    </row>
    <row r="1411" spans="1:37">
      <c r="A1411" s="2" t="s">
        <v>153</v>
      </c>
      <c r="B1411" s="2">
        <v>8779</v>
      </c>
      <c r="C1411" s="2" t="s">
        <v>2356</v>
      </c>
      <c r="D1411" s="2" t="s">
        <v>2357</v>
      </c>
      <c r="E1411" s="4" t="s">
        <v>502</v>
      </c>
      <c r="F1411" s="2" t="s">
        <v>3532</v>
      </c>
      <c r="G1411" s="2" t="s">
        <v>3533</v>
      </c>
      <c r="H1411" s="2" t="s">
        <v>356</v>
      </c>
      <c r="I1411" s="2" t="s">
        <v>1152</v>
      </c>
      <c r="J1411" s="2" t="s">
        <v>31</v>
      </c>
      <c r="K1411" s="2" t="s">
        <v>486</v>
      </c>
      <c r="L1411" s="2" t="s">
        <v>513</v>
      </c>
      <c r="M1411" s="2" t="s">
        <v>157</v>
      </c>
      <c r="N1411" s="2" t="s">
        <v>728</v>
      </c>
      <c r="O1411" s="2" t="s">
        <v>309</v>
      </c>
      <c r="P1411" s="2" t="s">
        <v>360</v>
      </c>
      <c r="Q1411" s="20" t="s">
        <v>360</v>
      </c>
      <c r="R1411" s="20" t="s">
        <v>360</v>
      </c>
      <c r="S1411" s="2" t="s">
        <v>139</v>
      </c>
      <c r="T1411" s="144">
        <v>1.17</v>
      </c>
      <c r="U1411" s="2" t="s">
        <v>3312</v>
      </c>
      <c r="V1411" s="155">
        <v>0</v>
      </c>
      <c r="W1411" s="157">
        <v>6.0499999999999998E-2</v>
      </c>
      <c r="X1411" s="4" t="s">
        <v>597</v>
      </c>
      <c r="Y1411" s="4" t="s">
        <v>309</v>
      </c>
      <c r="Z1411" s="144">
        <v>27000</v>
      </c>
      <c r="AA1411" s="144">
        <v>3.7589999999999999</v>
      </c>
      <c r="AB1411" s="144">
        <v>93.171000000000006</v>
      </c>
      <c r="AD1411" s="144">
        <v>94.561999999999998</v>
      </c>
      <c r="AG1411" s="2" t="s">
        <v>37</v>
      </c>
      <c r="AH1411" s="144">
        <v>4.6999999999999997E-5</v>
      </c>
      <c r="AI1411" s="157">
        <v>3.8009210229498802E-4</v>
      </c>
      <c r="AJ1411" s="157">
        <v>6.6750654226095698E-5</v>
      </c>
      <c r="AK1411" s="177"/>
    </row>
    <row r="1412" spans="1:37">
      <c r="A1412" s="2" t="s">
        <v>153</v>
      </c>
      <c r="B1412" s="2">
        <v>8779</v>
      </c>
      <c r="C1412" s="2" t="s">
        <v>2808</v>
      </c>
      <c r="D1412" s="2" t="s">
        <v>2809</v>
      </c>
      <c r="E1412" s="4" t="s">
        <v>502</v>
      </c>
      <c r="F1412" s="2" t="s">
        <v>3534</v>
      </c>
      <c r="G1412" s="2" t="s">
        <v>3535</v>
      </c>
      <c r="H1412" s="2" t="s">
        <v>356</v>
      </c>
      <c r="I1412" s="2" t="s">
        <v>345</v>
      </c>
      <c r="J1412" s="2" t="s">
        <v>134</v>
      </c>
      <c r="K1412" s="2" t="s">
        <v>135</v>
      </c>
      <c r="L1412" s="2" t="s">
        <v>513</v>
      </c>
      <c r="M1412" s="2" t="s">
        <v>157</v>
      </c>
      <c r="N1412" s="2" t="s">
        <v>2492</v>
      </c>
      <c r="O1412" s="2" t="s">
        <v>309</v>
      </c>
      <c r="P1412" s="2" t="s">
        <v>2917</v>
      </c>
      <c r="Q1412" s="2" t="s">
        <v>138</v>
      </c>
      <c r="R1412" s="2" t="s">
        <v>361</v>
      </c>
      <c r="S1412" s="2" t="s">
        <v>139</v>
      </c>
      <c r="T1412" s="144">
        <v>3.66</v>
      </c>
      <c r="U1412" s="2" t="s">
        <v>3536</v>
      </c>
      <c r="V1412" s="155">
        <v>3.6999999999999998E-2</v>
      </c>
      <c r="W1412" s="157">
        <v>4.7539999999999999E-2</v>
      </c>
      <c r="X1412" s="4" t="s">
        <v>597</v>
      </c>
      <c r="Y1412" s="4" t="s">
        <v>309</v>
      </c>
      <c r="Z1412" s="144">
        <v>2698000</v>
      </c>
      <c r="AA1412" s="144">
        <v>3.7589999999999999</v>
      </c>
      <c r="AB1412" s="144">
        <v>97.08</v>
      </c>
      <c r="AD1412" s="144">
        <v>9845.6329999999998</v>
      </c>
      <c r="AG1412" s="2" t="s">
        <v>37</v>
      </c>
      <c r="AH1412" s="144">
        <v>0</v>
      </c>
      <c r="AI1412" s="157">
        <v>3.9574433606921103E-2</v>
      </c>
      <c r="AJ1412" s="157">
        <v>6.94994533677266E-3</v>
      </c>
      <c r="AK1412" s="177"/>
    </row>
    <row r="1413" spans="1:37">
      <c r="A1413" s="2" t="s">
        <v>153</v>
      </c>
      <c r="B1413" s="2">
        <v>8779</v>
      </c>
      <c r="C1413" s="2" t="s">
        <v>3537</v>
      </c>
      <c r="D1413" s="2" t="s">
        <v>3538</v>
      </c>
      <c r="E1413" s="4" t="s">
        <v>502</v>
      </c>
      <c r="F1413" s="2" t="s">
        <v>3539</v>
      </c>
      <c r="G1413" s="2" t="s">
        <v>3540</v>
      </c>
      <c r="H1413" s="2" t="s">
        <v>356</v>
      </c>
      <c r="I1413" s="2" t="s">
        <v>345</v>
      </c>
      <c r="J1413" s="2" t="s">
        <v>134</v>
      </c>
      <c r="K1413" s="2" t="s">
        <v>399</v>
      </c>
      <c r="L1413" s="2" t="s">
        <v>513</v>
      </c>
      <c r="M1413" s="2" t="s">
        <v>157</v>
      </c>
      <c r="N1413" s="2" t="s">
        <v>670</v>
      </c>
      <c r="O1413" s="2" t="s">
        <v>309</v>
      </c>
      <c r="P1413" s="2" t="s">
        <v>2913</v>
      </c>
      <c r="Q1413" s="2" t="s">
        <v>138</v>
      </c>
      <c r="R1413" s="2" t="s">
        <v>361</v>
      </c>
      <c r="S1413" s="2" t="s">
        <v>139</v>
      </c>
      <c r="T1413" s="144">
        <v>4.16</v>
      </c>
      <c r="U1413" s="2" t="s">
        <v>3541</v>
      </c>
      <c r="V1413" s="155">
        <v>4.4999999999999998E-2</v>
      </c>
      <c r="W1413" s="157">
        <v>5.5730000000000002E-2</v>
      </c>
      <c r="X1413" s="4" t="s">
        <v>597</v>
      </c>
      <c r="Y1413" s="4" t="s">
        <v>309</v>
      </c>
      <c r="Z1413" s="144">
        <v>136000</v>
      </c>
      <c r="AA1413" s="144">
        <v>3.7589999999999999</v>
      </c>
      <c r="AB1413" s="144">
        <v>98.129000000000005</v>
      </c>
      <c r="AD1413" s="144">
        <v>501.65800000000002</v>
      </c>
      <c r="AG1413" s="2" t="s">
        <v>37</v>
      </c>
      <c r="AH1413" s="144">
        <v>9.1000000000000003E-5</v>
      </c>
      <c r="AI1413" s="157">
        <v>2.0164097508135899E-3</v>
      </c>
      <c r="AJ1413" s="157">
        <v>3.54115934643192E-4</v>
      </c>
      <c r="AK1413" s="177"/>
    </row>
    <row r="1414" spans="1:37">
      <c r="A1414" s="2" t="s">
        <v>260</v>
      </c>
      <c r="B1414" s="2">
        <v>7834</v>
      </c>
      <c r="C1414" s="2" t="s">
        <v>2329</v>
      </c>
      <c r="D1414" s="2" t="s">
        <v>2330</v>
      </c>
      <c r="E1414" s="4" t="s">
        <v>502</v>
      </c>
      <c r="F1414" s="2" t="s">
        <v>2835</v>
      </c>
      <c r="G1414" s="2" t="s">
        <v>2836</v>
      </c>
      <c r="H1414" s="2" t="s">
        <v>356</v>
      </c>
      <c r="I1414" s="2" t="s">
        <v>345</v>
      </c>
      <c r="J1414" s="2" t="s">
        <v>134</v>
      </c>
      <c r="K1414" s="2" t="s">
        <v>135</v>
      </c>
      <c r="L1414" s="2" t="s">
        <v>513</v>
      </c>
      <c r="M1414" s="2" t="s">
        <v>157</v>
      </c>
      <c r="N1414" s="2" t="s">
        <v>730</v>
      </c>
      <c r="O1414" s="2" t="s">
        <v>309</v>
      </c>
      <c r="P1414" s="2" t="s">
        <v>1599</v>
      </c>
      <c r="Q1414" s="2" t="s">
        <v>616</v>
      </c>
      <c r="R1414" s="2" t="s">
        <v>361</v>
      </c>
      <c r="S1414" s="2" t="s">
        <v>139</v>
      </c>
      <c r="T1414" s="144">
        <v>3.95</v>
      </c>
      <c r="U1414" s="2" t="s">
        <v>2837</v>
      </c>
      <c r="V1414" s="155">
        <v>1.4E-2</v>
      </c>
      <c r="W1414" s="157">
        <v>4.8480000000000002E-2</v>
      </c>
      <c r="X1414" s="4" t="s">
        <v>597</v>
      </c>
      <c r="Y1414" s="4" t="s">
        <v>309</v>
      </c>
      <c r="Z1414" s="144">
        <v>1506000</v>
      </c>
      <c r="AA1414" s="144">
        <v>3.7589999999999999</v>
      </c>
      <c r="AB1414" s="144">
        <v>88.671999999999997</v>
      </c>
      <c r="AD1414" s="144">
        <v>5019.7860000000001</v>
      </c>
      <c r="AG1414" s="2" t="s">
        <v>37</v>
      </c>
      <c r="AH1414" s="144">
        <v>0</v>
      </c>
      <c r="AI1414" s="157">
        <v>1.25379117059856E-2</v>
      </c>
      <c r="AJ1414" s="157">
        <v>2.53355766102673E-3</v>
      </c>
      <c r="AK1414" s="177"/>
    </row>
    <row r="1415" spans="1:37">
      <c r="A1415" s="2" t="s">
        <v>260</v>
      </c>
      <c r="B1415" s="2">
        <v>7834</v>
      </c>
      <c r="C1415" s="2" t="s">
        <v>1847</v>
      </c>
      <c r="D1415" s="2" t="s">
        <v>1848</v>
      </c>
      <c r="E1415" s="4" t="s">
        <v>353</v>
      </c>
      <c r="F1415" s="2" t="s">
        <v>3598</v>
      </c>
      <c r="G1415" s="2" t="s">
        <v>3599</v>
      </c>
      <c r="H1415" s="2" t="s">
        <v>356</v>
      </c>
      <c r="I1415" s="2" t="s">
        <v>1149</v>
      </c>
      <c r="J1415" s="2" t="s">
        <v>31</v>
      </c>
      <c r="K1415" s="2" t="s">
        <v>31</v>
      </c>
      <c r="L1415" s="2" t="s">
        <v>513</v>
      </c>
      <c r="M1415" s="2" t="s">
        <v>32</v>
      </c>
      <c r="N1415" s="2" t="s">
        <v>630</v>
      </c>
      <c r="O1415" s="2" t="s">
        <v>309</v>
      </c>
      <c r="P1415" s="2" t="s">
        <v>2901</v>
      </c>
      <c r="Q1415" s="2" t="s">
        <v>599</v>
      </c>
      <c r="R1415" s="2" t="s">
        <v>361</v>
      </c>
      <c r="S1415" s="2" t="s">
        <v>35</v>
      </c>
      <c r="T1415" s="144">
        <v>3.6970000000000001</v>
      </c>
      <c r="U1415" s="2" t="s">
        <v>2905</v>
      </c>
      <c r="V1415" s="155">
        <v>6.1499999999999999E-2</v>
      </c>
      <c r="W1415" s="157">
        <v>6.4560000000000006E-2</v>
      </c>
      <c r="X1415" s="4" t="s">
        <v>597</v>
      </c>
      <c r="Y1415" s="4" t="s">
        <v>309</v>
      </c>
      <c r="Z1415" s="144">
        <v>1513000</v>
      </c>
      <c r="AA1415" s="144">
        <v>1</v>
      </c>
      <c r="AB1415" s="144">
        <v>99.27</v>
      </c>
      <c r="AD1415" s="144">
        <v>1501.9549999999999</v>
      </c>
      <c r="AG1415" s="2" t="s">
        <v>37</v>
      </c>
      <c r="AH1415" s="144">
        <v>1.2607999999999999E-2</v>
      </c>
      <c r="AI1415" s="157">
        <v>3.75143080612898E-3</v>
      </c>
      <c r="AJ1415" s="157">
        <v>7.5805815845252599E-4</v>
      </c>
      <c r="AK1415" s="177"/>
    </row>
    <row r="1416" spans="1:37">
      <c r="A1416" s="2" t="s">
        <v>260</v>
      </c>
      <c r="B1416" s="2">
        <v>7834</v>
      </c>
      <c r="C1416" s="2" t="s">
        <v>3998</v>
      </c>
      <c r="D1416" s="2" t="s">
        <v>3999</v>
      </c>
      <c r="E1416" s="4" t="s">
        <v>353</v>
      </c>
      <c r="F1416" s="2" t="s">
        <v>4000</v>
      </c>
      <c r="G1416" s="2" t="s">
        <v>4001</v>
      </c>
      <c r="H1416" s="2" t="s">
        <v>356</v>
      </c>
      <c r="I1416" s="2" t="s">
        <v>1149</v>
      </c>
      <c r="J1416" s="2" t="s">
        <v>31</v>
      </c>
      <c r="K1416" s="2" t="s">
        <v>31</v>
      </c>
      <c r="L1416" s="2" t="s">
        <v>513</v>
      </c>
      <c r="M1416" s="2" t="s">
        <v>32</v>
      </c>
      <c r="N1416" s="2" t="s">
        <v>649</v>
      </c>
      <c r="O1416" s="2" t="s">
        <v>309</v>
      </c>
      <c r="P1416" s="2" t="s">
        <v>2864</v>
      </c>
      <c r="Q1416" s="2" t="s">
        <v>348</v>
      </c>
      <c r="R1416" s="2" t="s">
        <v>361</v>
      </c>
      <c r="S1416" s="2" t="s">
        <v>35</v>
      </c>
      <c r="T1416" s="144">
        <v>0.499</v>
      </c>
      <c r="U1416" s="2" t="s">
        <v>3005</v>
      </c>
      <c r="V1416" s="155">
        <v>4.7500000000000001E-2</v>
      </c>
      <c r="W1416" s="157">
        <v>5.5599999999999997E-2</v>
      </c>
      <c r="X1416" s="4" t="s">
        <v>597</v>
      </c>
      <c r="Y1416" s="4" t="s">
        <v>309</v>
      </c>
      <c r="Z1416" s="144">
        <v>30640.76</v>
      </c>
      <c r="AA1416" s="144">
        <v>1</v>
      </c>
      <c r="AB1416" s="144">
        <v>99.65</v>
      </c>
      <c r="AD1416" s="144">
        <v>30.533999999999999</v>
      </c>
      <c r="AG1416" s="2" t="s">
        <v>37</v>
      </c>
      <c r="AH1416" s="144">
        <v>3.6600000000000001E-4</v>
      </c>
      <c r="AI1416" s="157">
        <v>7.6263516511744899E-5</v>
      </c>
      <c r="AJ1416" s="157">
        <v>1.5410701642038899E-5</v>
      </c>
      <c r="AK1416" s="177"/>
    </row>
    <row r="1417" spans="1:37">
      <c r="A1417" s="2" t="s">
        <v>260</v>
      </c>
      <c r="B1417" s="2">
        <v>7834</v>
      </c>
      <c r="C1417" s="2" t="s">
        <v>2364</v>
      </c>
      <c r="D1417" s="2" t="s">
        <v>2365</v>
      </c>
      <c r="E1417" s="4" t="s">
        <v>353</v>
      </c>
      <c r="F1417" s="2" t="s">
        <v>3600</v>
      </c>
      <c r="G1417" s="2" t="s">
        <v>3601</v>
      </c>
      <c r="H1417" s="2" t="s">
        <v>356</v>
      </c>
      <c r="I1417" s="2" t="s">
        <v>939</v>
      </c>
      <c r="J1417" s="2" t="s">
        <v>31</v>
      </c>
      <c r="K1417" s="2" t="s">
        <v>486</v>
      </c>
      <c r="L1417" s="2" t="s">
        <v>513</v>
      </c>
      <c r="M1417" s="2" t="s">
        <v>32</v>
      </c>
      <c r="N1417" s="2" t="s">
        <v>648</v>
      </c>
      <c r="O1417" s="2" t="s">
        <v>309</v>
      </c>
      <c r="P1417" s="2" t="s">
        <v>158</v>
      </c>
      <c r="Q1417" s="2" t="s">
        <v>599</v>
      </c>
      <c r="R1417" s="2" t="s">
        <v>361</v>
      </c>
      <c r="S1417" s="2" t="s">
        <v>35</v>
      </c>
      <c r="T1417" s="144">
        <v>0.98599999999999999</v>
      </c>
      <c r="U1417" s="2" t="s">
        <v>3602</v>
      </c>
      <c r="V1417" s="155">
        <v>4.65E-2</v>
      </c>
      <c r="W1417" s="157">
        <v>3.465E-2</v>
      </c>
      <c r="X1417" s="4" t="s">
        <v>597</v>
      </c>
      <c r="Y1417" s="4" t="s">
        <v>309</v>
      </c>
      <c r="Z1417" s="144">
        <v>32569.4</v>
      </c>
      <c r="AA1417" s="144">
        <v>1</v>
      </c>
      <c r="AB1417" s="144">
        <v>115.42</v>
      </c>
      <c r="AC1417" s="144">
        <v>38.886000000000003</v>
      </c>
      <c r="AD1417" s="144">
        <v>76.477999999999994</v>
      </c>
      <c r="AG1417" s="2" t="s">
        <v>37</v>
      </c>
      <c r="AH1417" s="144">
        <v>2.2699999999999999E-4</v>
      </c>
      <c r="AI1417" s="157">
        <v>1.9101808051929099E-4</v>
      </c>
      <c r="AJ1417" s="157">
        <v>3.8599356307736002E-5</v>
      </c>
      <c r="AK1417" s="177"/>
    </row>
    <row r="1418" spans="1:37">
      <c r="A1418" s="2" t="s">
        <v>260</v>
      </c>
      <c r="B1418" s="2">
        <v>7834</v>
      </c>
      <c r="C1418" s="2" t="s">
        <v>2838</v>
      </c>
      <c r="D1418" s="2" t="s">
        <v>2839</v>
      </c>
      <c r="E1418" s="4" t="s">
        <v>353</v>
      </c>
      <c r="F1418" s="2" t="s">
        <v>2840</v>
      </c>
      <c r="G1418" s="2" t="s">
        <v>2841</v>
      </c>
      <c r="H1418" s="2" t="s">
        <v>356</v>
      </c>
      <c r="I1418" s="2" t="s">
        <v>939</v>
      </c>
      <c r="J1418" s="2" t="s">
        <v>31</v>
      </c>
      <c r="K1418" s="2" t="s">
        <v>31</v>
      </c>
      <c r="L1418" s="2" t="s">
        <v>513</v>
      </c>
      <c r="M1418" s="2" t="s">
        <v>32</v>
      </c>
      <c r="N1418" s="2" t="s">
        <v>639</v>
      </c>
      <c r="O1418" s="2" t="s">
        <v>309</v>
      </c>
      <c r="P1418" s="2" t="s">
        <v>2842</v>
      </c>
      <c r="Q1418" s="2" t="s">
        <v>348</v>
      </c>
      <c r="R1418" s="2" t="s">
        <v>361</v>
      </c>
      <c r="S1418" s="2" t="s">
        <v>35</v>
      </c>
      <c r="T1418" s="144">
        <v>5.4290000000000003</v>
      </c>
      <c r="U1418" s="2" t="s">
        <v>2843</v>
      </c>
      <c r="V1418" s="155">
        <v>5.1499999999999997E-2</v>
      </c>
      <c r="W1418" s="157">
        <v>3.8629999999999998E-2</v>
      </c>
      <c r="X1418" s="4" t="s">
        <v>597</v>
      </c>
      <c r="Y1418" s="4" t="s">
        <v>309</v>
      </c>
      <c r="Z1418" s="144">
        <v>6775315.7699999996</v>
      </c>
      <c r="AA1418" s="144">
        <v>1</v>
      </c>
      <c r="AB1418" s="144">
        <v>147.13</v>
      </c>
      <c r="AD1418" s="144">
        <v>9968.5220000000008</v>
      </c>
      <c r="AG1418" s="2" t="s">
        <v>37</v>
      </c>
      <c r="AH1418" s="144">
        <v>2.333E-3</v>
      </c>
      <c r="AI1418" s="157">
        <v>2.4898361388439899E-2</v>
      </c>
      <c r="AJ1418" s="157">
        <v>5.0312552617976496E-3</v>
      </c>
      <c r="AK1418" s="177"/>
    </row>
    <row r="1419" spans="1:37">
      <c r="A1419" s="2" t="s">
        <v>260</v>
      </c>
      <c r="B1419" s="2">
        <v>7834</v>
      </c>
      <c r="C1419" s="2" t="s">
        <v>1851</v>
      </c>
      <c r="D1419" s="2" t="s">
        <v>1852</v>
      </c>
      <c r="E1419" s="4" t="s">
        <v>353</v>
      </c>
      <c r="F1419" s="2" t="s">
        <v>2844</v>
      </c>
      <c r="G1419" s="2" t="s">
        <v>2845</v>
      </c>
      <c r="H1419" s="2" t="s">
        <v>356</v>
      </c>
      <c r="I1419" s="2" t="s">
        <v>939</v>
      </c>
      <c r="J1419" s="2" t="s">
        <v>31</v>
      </c>
      <c r="K1419" s="2" t="s">
        <v>31</v>
      </c>
      <c r="L1419" s="2" t="s">
        <v>513</v>
      </c>
      <c r="M1419" s="2" t="s">
        <v>32</v>
      </c>
      <c r="N1419" s="2" t="s">
        <v>623</v>
      </c>
      <c r="O1419" s="2" t="s">
        <v>309</v>
      </c>
      <c r="P1419" s="2" t="s">
        <v>2846</v>
      </c>
      <c r="Q1419" s="2" t="s">
        <v>348</v>
      </c>
      <c r="R1419" s="2" t="s">
        <v>361</v>
      </c>
      <c r="S1419" s="2" t="s">
        <v>35</v>
      </c>
      <c r="T1419" s="144">
        <v>3.056</v>
      </c>
      <c r="U1419" s="2" t="s">
        <v>2847</v>
      </c>
      <c r="V1419" s="155">
        <v>2.75E-2</v>
      </c>
      <c r="W1419" s="157">
        <v>3.2559999999999999E-2</v>
      </c>
      <c r="X1419" s="4" t="s">
        <v>597</v>
      </c>
      <c r="Y1419" s="4" t="s">
        <v>309</v>
      </c>
      <c r="Z1419" s="144">
        <v>866717.77</v>
      </c>
      <c r="AA1419" s="144">
        <v>1</v>
      </c>
      <c r="AB1419" s="144">
        <v>112.11</v>
      </c>
      <c r="AD1419" s="144">
        <v>971.67700000000002</v>
      </c>
      <c r="AG1419" s="2" t="s">
        <v>37</v>
      </c>
      <c r="AH1419" s="144">
        <v>1.031E-3</v>
      </c>
      <c r="AI1419" s="157">
        <v>2.4269567889385999E-3</v>
      </c>
      <c r="AJ1419" s="157">
        <v>4.9041938640075197E-4</v>
      </c>
      <c r="AK1419" s="177"/>
    </row>
    <row r="1420" spans="1:37">
      <c r="A1420" s="2" t="s">
        <v>260</v>
      </c>
      <c r="B1420" s="2">
        <v>7834</v>
      </c>
      <c r="C1420" s="2" t="s">
        <v>1851</v>
      </c>
      <c r="D1420" s="2" t="s">
        <v>1852</v>
      </c>
      <c r="E1420" s="4" t="s">
        <v>353</v>
      </c>
      <c r="F1420" s="2" t="s">
        <v>2848</v>
      </c>
      <c r="G1420" s="2" t="s">
        <v>2849</v>
      </c>
      <c r="H1420" s="2" t="s">
        <v>356</v>
      </c>
      <c r="I1420" s="2" t="s">
        <v>1149</v>
      </c>
      <c r="J1420" s="2" t="s">
        <v>31</v>
      </c>
      <c r="K1420" s="2" t="s">
        <v>31</v>
      </c>
      <c r="L1420" s="2" t="s">
        <v>513</v>
      </c>
      <c r="M1420" s="2" t="s">
        <v>32</v>
      </c>
      <c r="N1420" s="2" t="s">
        <v>623</v>
      </c>
      <c r="O1420" s="2" t="s">
        <v>309</v>
      </c>
      <c r="P1420" s="2" t="s">
        <v>2846</v>
      </c>
      <c r="Q1420" s="2" t="s">
        <v>348</v>
      </c>
      <c r="R1420" s="2" t="s">
        <v>361</v>
      </c>
      <c r="S1420" s="2" t="s">
        <v>35</v>
      </c>
      <c r="T1420" s="144">
        <v>3.2629999999999999</v>
      </c>
      <c r="U1420" s="2" t="s">
        <v>2850</v>
      </c>
      <c r="V1420" s="155">
        <v>2.5000000000000001E-2</v>
      </c>
      <c r="W1420" s="157">
        <v>5.9420000000000001E-2</v>
      </c>
      <c r="X1420" s="4" t="s">
        <v>597</v>
      </c>
      <c r="Y1420" s="4" t="s">
        <v>309</v>
      </c>
      <c r="Z1420" s="144">
        <v>5236151.0999999996</v>
      </c>
      <c r="AA1420" s="144">
        <v>1</v>
      </c>
      <c r="AB1420" s="144">
        <v>90.38</v>
      </c>
      <c r="AD1420" s="144">
        <v>4732.433</v>
      </c>
      <c r="AG1420" s="2" t="s">
        <v>37</v>
      </c>
      <c r="AH1420" s="144">
        <v>6.4790000000000004E-3</v>
      </c>
      <c r="AI1420" s="157">
        <v>1.1820191103141101E-2</v>
      </c>
      <c r="AJ1420" s="157">
        <v>2.3885266084516001E-3</v>
      </c>
      <c r="AK1420" s="177"/>
    </row>
    <row r="1421" spans="1:37">
      <c r="A1421" s="2" t="s">
        <v>260</v>
      </c>
      <c r="B1421" s="2">
        <v>7834</v>
      </c>
      <c r="C1421" s="2" t="s">
        <v>1871</v>
      </c>
      <c r="D1421" s="2" t="s">
        <v>1872</v>
      </c>
      <c r="E1421" s="4" t="s">
        <v>353</v>
      </c>
      <c r="F1421" s="2" t="s">
        <v>2851</v>
      </c>
      <c r="G1421" s="2" t="s">
        <v>2852</v>
      </c>
      <c r="H1421" s="2" t="s">
        <v>356</v>
      </c>
      <c r="I1421" s="2" t="s">
        <v>1149</v>
      </c>
      <c r="J1421" s="2" t="s">
        <v>31</v>
      </c>
      <c r="K1421" s="2" t="s">
        <v>31</v>
      </c>
      <c r="L1421" s="2" t="s">
        <v>513</v>
      </c>
      <c r="M1421" s="2" t="s">
        <v>32</v>
      </c>
      <c r="N1421" s="2" t="s">
        <v>639</v>
      </c>
      <c r="O1421" s="2" t="s">
        <v>309</v>
      </c>
      <c r="P1421" s="2" t="s">
        <v>2853</v>
      </c>
      <c r="Q1421" s="2" t="s">
        <v>348</v>
      </c>
      <c r="R1421" s="2" t="s">
        <v>361</v>
      </c>
      <c r="S1421" s="2" t="s">
        <v>35</v>
      </c>
      <c r="T1421" s="144">
        <v>7.81</v>
      </c>
      <c r="U1421" s="2" t="s">
        <v>2854</v>
      </c>
      <c r="V1421" s="155">
        <v>2.4E-2</v>
      </c>
      <c r="W1421" s="157">
        <v>5.8409999999999997E-2</v>
      </c>
      <c r="X1421" s="4" t="s">
        <v>597</v>
      </c>
      <c r="Y1421" s="4" t="s">
        <v>309</v>
      </c>
      <c r="Z1421" s="144">
        <v>3380186.93</v>
      </c>
      <c r="AA1421" s="144">
        <v>1</v>
      </c>
      <c r="AB1421" s="144">
        <v>76.87</v>
      </c>
      <c r="AD1421" s="144">
        <v>2598.35</v>
      </c>
      <c r="AG1421" s="2" t="s">
        <v>37</v>
      </c>
      <c r="AH1421" s="144">
        <v>4.594E-3</v>
      </c>
      <c r="AI1421" s="157">
        <v>6.4898937949325998E-3</v>
      </c>
      <c r="AJ1421" s="157">
        <v>1.3114241453424599E-3</v>
      </c>
      <c r="AK1421" s="177"/>
    </row>
    <row r="1422" spans="1:37">
      <c r="A1422" s="2" t="s">
        <v>260</v>
      </c>
      <c r="B1422" s="2">
        <v>7834</v>
      </c>
      <c r="C1422" s="2" t="s">
        <v>1887</v>
      </c>
      <c r="D1422" s="2" t="s">
        <v>1888</v>
      </c>
      <c r="E1422" s="4" t="s">
        <v>353</v>
      </c>
      <c r="F1422" s="2" t="s">
        <v>2855</v>
      </c>
      <c r="G1422" s="2" t="s">
        <v>2856</v>
      </c>
      <c r="H1422" s="2" t="s">
        <v>356</v>
      </c>
      <c r="I1422" s="2" t="s">
        <v>939</v>
      </c>
      <c r="J1422" s="2" t="s">
        <v>31</v>
      </c>
      <c r="K1422" s="2" t="s">
        <v>31</v>
      </c>
      <c r="L1422" s="2" t="s">
        <v>513</v>
      </c>
      <c r="M1422" s="2" t="s">
        <v>32</v>
      </c>
      <c r="N1422" s="2" t="s">
        <v>647</v>
      </c>
      <c r="O1422" s="2" t="s">
        <v>309</v>
      </c>
      <c r="P1422" s="2" t="s">
        <v>2853</v>
      </c>
      <c r="Q1422" s="2" t="s">
        <v>348</v>
      </c>
      <c r="R1422" s="2" t="s">
        <v>361</v>
      </c>
      <c r="S1422" s="2" t="s">
        <v>35</v>
      </c>
      <c r="T1422" s="144">
        <v>2.4359999999999999</v>
      </c>
      <c r="U1422" s="2" t="s">
        <v>165</v>
      </c>
      <c r="V1422" s="155">
        <v>2.3400000000000001E-2</v>
      </c>
      <c r="W1422" s="157">
        <v>2.6800000000000001E-2</v>
      </c>
      <c r="X1422" s="4" t="s">
        <v>597</v>
      </c>
      <c r="Y1422" s="4" t="s">
        <v>309</v>
      </c>
      <c r="Z1422" s="144">
        <v>1241147.96</v>
      </c>
      <c r="AA1422" s="144">
        <v>1</v>
      </c>
      <c r="AB1422" s="144">
        <v>113.08</v>
      </c>
      <c r="AD1422" s="144">
        <v>1403.49</v>
      </c>
      <c r="AG1422" s="2" t="s">
        <v>37</v>
      </c>
      <c r="AH1422" s="144">
        <v>5.8799999999999998E-4</v>
      </c>
      <c r="AI1422" s="157">
        <v>3.5054949689480599E-3</v>
      </c>
      <c r="AJ1422" s="157">
        <v>7.0836147538262705E-4</v>
      </c>
      <c r="AK1422" s="177"/>
    </row>
    <row r="1423" spans="1:37">
      <c r="A1423" s="2" t="s">
        <v>260</v>
      </c>
      <c r="B1423" s="2">
        <v>7834</v>
      </c>
      <c r="C1423" s="2" t="s">
        <v>2532</v>
      </c>
      <c r="D1423" s="2" t="s">
        <v>2533</v>
      </c>
      <c r="E1423" s="4" t="s">
        <v>353</v>
      </c>
      <c r="F1423" s="2" t="s">
        <v>2857</v>
      </c>
      <c r="G1423" s="2" t="s">
        <v>2858</v>
      </c>
      <c r="H1423" s="2" t="s">
        <v>356</v>
      </c>
      <c r="I1423" s="2" t="s">
        <v>1150</v>
      </c>
      <c r="J1423" s="2" t="s">
        <v>31</v>
      </c>
      <c r="K1423" s="2" t="s">
        <v>31</v>
      </c>
      <c r="L1423" s="2" t="s">
        <v>513</v>
      </c>
      <c r="M1423" s="2" t="s">
        <v>32</v>
      </c>
      <c r="N1423" s="2" t="s">
        <v>644</v>
      </c>
      <c r="O1423" s="2" t="s">
        <v>309</v>
      </c>
      <c r="P1423" s="2" t="s">
        <v>360</v>
      </c>
      <c r="Q1423" s="20" t="s">
        <v>360</v>
      </c>
      <c r="R1423" s="20" t="s">
        <v>360</v>
      </c>
      <c r="S1423" s="2" t="s">
        <v>35</v>
      </c>
      <c r="T1423" s="144">
        <v>3.6739999999999999</v>
      </c>
      <c r="U1423" s="2" t="s">
        <v>2859</v>
      </c>
      <c r="V1423" s="155">
        <v>4.8500000000000001E-2</v>
      </c>
      <c r="W1423" s="157">
        <v>5.994E-2</v>
      </c>
      <c r="X1423" s="4" t="s">
        <v>597</v>
      </c>
      <c r="Y1423" s="4" t="s">
        <v>309</v>
      </c>
      <c r="Z1423" s="144">
        <v>1171844</v>
      </c>
      <c r="AA1423" s="144">
        <v>1</v>
      </c>
      <c r="AB1423" s="144">
        <v>96.5</v>
      </c>
      <c r="AD1423" s="144">
        <v>1130.829</v>
      </c>
      <c r="AG1423" s="2" t="s">
        <v>37</v>
      </c>
      <c r="AH1423" s="144">
        <v>3.9060000000000002E-3</v>
      </c>
      <c r="AI1423" s="157">
        <v>2.8244708997773602E-3</v>
      </c>
      <c r="AJ1423" s="157">
        <v>5.7074575529685501E-4</v>
      </c>
      <c r="AK1423" s="177"/>
    </row>
    <row r="1424" spans="1:37">
      <c r="A1424" s="2" t="s">
        <v>260</v>
      </c>
      <c r="B1424" s="2">
        <v>7834</v>
      </c>
      <c r="C1424" s="2" t="s">
        <v>1891</v>
      </c>
      <c r="D1424" s="2" t="s">
        <v>1892</v>
      </c>
      <c r="E1424" s="4" t="s">
        <v>353</v>
      </c>
      <c r="F1424" s="2" t="s">
        <v>3562</v>
      </c>
      <c r="G1424" s="2" t="s">
        <v>3563</v>
      </c>
      <c r="H1424" s="2" t="s">
        <v>356</v>
      </c>
      <c r="I1424" s="2" t="s">
        <v>1149</v>
      </c>
      <c r="J1424" s="2" t="s">
        <v>31</v>
      </c>
      <c r="K1424" s="2" t="s">
        <v>31</v>
      </c>
      <c r="L1424" s="2" t="s">
        <v>513</v>
      </c>
      <c r="M1424" s="2" t="s">
        <v>32</v>
      </c>
      <c r="N1424" s="2" t="s">
        <v>629</v>
      </c>
      <c r="O1424" s="2" t="s">
        <v>309</v>
      </c>
      <c r="P1424" s="2" t="s">
        <v>2853</v>
      </c>
      <c r="Q1424" s="2" t="s">
        <v>348</v>
      </c>
      <c r="R1424" s="2" t="s">
        <v>361</v>
      </c>
      <c r="S1424" s="2" t="s">
        <v>35</v>
      </c>
      <c r="T1424" s="144">
        <v>2.8690000000000002</v>
      </c>
      <c r="U1424" s="2" t="s">
        <v>2865</v>
      </c>
      <c r="V1424" s="155">
        <v>1.0800000000000001E-2</v>
      </c>
      <c r="W1424" s="157">
        <v>5.0319999999999997E-2</v>
      </c>
      <c r="X1424" s="4" t="s">
        <v>597</v>
      </c>
      <c r="Y1424" s="4" t="s">
        <v>309</v>
      </c>
      <c r="Z1424" s="144">
        <v>724371.25</v>
      </c>
      <c r="AA1424" s="144">
        <v>1</v>
      </c>
      <c r="AB1424" s="144">
        <v>89.46</v>
      </c>
      <c r="AD1424" s="144">
        <v>648.02300000000002</v>
      </c>
      <c r="AG1424" s="2" t="s">
        <v>37</v>
      </c>
      <c r="AH1424" s="144">
        <v>6.4400000000000004E-4</v>
      </c>
      <c r="AI1424" s="157">
        <v>1.6185647930029301E-3</v>
      </c>
      <c r="AJ1424" s="157">
        <v>3.2706620746284599E-4</v>
      </c>
      <c r="AK1424" s="177"/>
    </row>
    <row r="1425" spans="1:37">
      <c r="A1425" s="2" t="s">
        <v>260</v>
      </c>
      <c r="B1425" s="2">
        <v>7834</v>
      </c>
      <c r="C1425" s="2" t="s">
        <v>3611</v>
      </c>
      <c r="D1425" s="2" t="s">
        <v>3612</v>
      </c>
      <c r="E1425" s="4" t="s">
        <v>353</v>
      </c>
      <c r="F1425" s="2" t="s">
        <v>3613</v>
      </c>
      <c r="G1425" s="2" t="s">
        <v>3614</v>
      </c>
      <c r="H1425" s="2" t="s">
        <v>356</v>
      </c>
      <c r="I1425" s="2" t="s">
        <v>939</v>
      </c>
      <c r="J1425" s="2" t="s">
        <v>31</v>
      </c>
      <c r="K1425" s="2" t="s">
        <v>31</v>
      </c>
      <c r="L1425" s="2" t="s">
        <v>513</v>
      </c>
      <c r="M1425" s="2" t="s">
        <v>32</v>
      </c>
      <c r="N1425" s="2" t="s">
        <v>647</v>
      </c>
      <c r="O1425" s="2" t="s">
        <v>309</v>
      </c>
      <c r="P1425" s="2" t="s">
        <v>2965</v>
      </c>
      <c r="Q1425" s="2" t="s">
        <v>348</v>
      </c>
      <c r="R1425" s="2" t="s">
        <v>361</v>
      </c>
      <c r="S1425" s="2" t="s">
        <v>35</v>
      </c>
      <c r="T1425" s="144">
        <v>2.63</v>
      </c>
      <c r="U1425" s="2" t="s">
        <v>2865</v>
      </c>
      <c r="V1425" s="155">
        <v>2.4899999999999999E-2</v>
      </c>
      <c r="W1425" s="157">
        <v>3.304E-2</v>
      </c>
      <c r="X1425" s="4" t="s">
        <v>597</v>
      </c>
      <c r="Y1425" s="4" t="s">
        <v>309</v>
      </c>
      <c r="Z1425" s="144">
        <v>311000</v>
      </c>
      <c r="AA1425" s="144">
        <v>1</v>
      </c>
      <c r="AB1425" s="144">
        <v>104.05</v>
      </c>
      <c r="AD1425" s="144">
        <v>323.596</v>
      </c>
      <c r="AG1425" s="2" t="s">
        <v>37</v>
      </c>
      <c r="AH1425" s="144">
        <v>1.6609999999999999E-3</v>
      </c>
      <c r="AI1425" s="157">
        <v>8.0824395311465105E-4</v>
      </c>
      <c r="AJ1425" s="157">
        <v>1.6332326366715199E-4</v>
      </c>
      <c r="AK1425" s="177"/>
    </row>
    <row r="1426" spans="1:37">
      <c r="A1426" s="2" t="s">
        <v>260</v>
      </c>
      <c r="B1426" s="2">
        <v>7834</v>
      </c>
      <c r="C1426" s="2" t="s">
        <v>2860</v>
      </c>
      <c r="D1426" s="2" t="s">
        <v>2861</v>
      </c>
      <c r="E1426" s="4" t="s">
        <v>353</v>
      </c>
      <c r="F1426" s="2" t="s">
        <v>2862</v>
      </c>
      <c r="G1426" s="2" t="s">
        <v>2863</v>
      </c>
      <c r="H1426" s="2" t="s">
        <v>356</v>
      </c>
      <c r="I1426" s="2" t="s">
        <v>939</v>
      </c>
      <c r="J1426" s="2" t="s">
        <v>31</v>
      </c>
      <c r="K1426" s="2" t="s">
        <v>31</v>
      </c>
      <c r="L1426" s="2" t="s">
        <v>513</v>
      </c>
      <c r="M1426" s="2" t="s">
        <v>32</v>
      </c>
      <c r="N1426" s="2" t="s">
        <v>634</v>
      </c>
      <c r="O1426" s="2" t="s">
        <v>309</v>
      </c>
      <c r="P1426" s="2" t="s">
        <v>2864</v>
      </c>
      <c r="Q1426" s="2" t="s">
        <v>348</v>
      </c>
      <c r="R1426" s="2" t="s">
        <v>361</v>
      </c>
      <c r="S1426" s="2" t="s">
        <v>35</v>
      </c>
      <c r="T1426" s="144">
        <v>3.0960000000000001</v>
      </c>
      <c r="U1426" s="2" t="s">
        <v>2865</v>
      </c>
      <c r="V1426" s="155">
        <v>1E-3</v>
      </c>
      <c r="W1426" s="157">
        <v>3.4079999999999999E-2</v>
      </c>
      <c r="X1426" s="4" t="s">
        <v>597</v>
      </c>
      <c r="Y1426" s="4" t="s">
        <v>309</v>
      </c>
      <c r="Z1426" s="144">
        <v>1487493</v>
      </c>
      <c r="AA1426" s="144">
        <v>1</v>
      </c>
      <c r="AB1426" s="144">
        <v>99.86</v>
      </c>
      <c r="AD1426" s="144">
        <v>1485.4110000000001</v>
      </c>
      <c r="AG1426" s="2" t="s">
        <v>37</v>
      </c>
      <c r="AH1426" s="144">
        <v>2.1259999999999999E-3</v>
      </c>
      <c r="AI1426" s="157">
        <v>3.7101074101425998E-3</v>
      </c>
      <c r="AJ1426" s="157">
        <v>7.4970786783507405E-4</v>
      </c>
      <c r="AK1426" s="177"/>
    </row>
    <row r="1427" spans="1:37">
      <c r="A1427" s="2" t="s">
        <v>260</v>
      </c>
      <c r="B1427" s="2">
        <v>7834</v>
      </c>
      <c r="C1427" s="2" t="s">
        <v>2860</v>
      </c>
      <c r="D1427" s="2" t="s">
        <v>2861</v>
      </c>
      <c r="E1427" s="4" t="s">
        <v>353</v>
      </c>
      <c r="F1427" s="2" t="s">
        <v>2866</v>
      </c>
      <c r="G1427" s="2" t="s">
        <v>2867</v>
      </c>
      <c r="H1427" s="2" t="s">
        <v>356</v>
      </c>
      <c r="I1427" s="2" t="s">
        <v>1149</v>
      </c>
      <c r="J1427" s="2" t="s">
        <v>31</v>
      </c>
      <c r="K1427" s="2" t="s">
        <v>31</v>
      </c>
      <c r="L1427" s="2" t="s">
        <v>513</v>
      </c>
      <c r="M1427" s="2" t="s">
        <v>32</v>
      </c>
      <c r="N1427" s="2" t="s">
        <v>634</v>
      </c>
      <c r="O1427" s="2" t="s">
        <v>309</v>
      </c>
      <c r="P1427" s="2" t="s">
        <v>2864</v>
      </c>
      <c r="Q1427" s="2" t="s">
        <v>348</v>
      </c>
      <c r="R1427" s="2" t="s">
        <v>361</v>
      </c>
      <c r="S1427" s="2" t="s">
        <v>35</v>
      </c>
      <c r="T1427" s="144">
        <v>1.3160000000000001</v>
      </c>
      <c r="U1427" s="2" t="s">
        <v>2868</v>
      </c>
      <c r="V1427" s="155">
        <v>3.9E-2</v>
      </c>
      <c r="W1427" s="157">
        <v>5.5669999999999997E-2</v>
      </c>
      <c r="X1427" s="4" t="s">
        <v>597</v>
      </c>
      <c r="Y1427" s="4" t="s">
        <v>309</v>
      </c>
      <c r="Z1427" s="144">
        <v>663200</v>
      </c>
      <c r="AA1427" s="144">
        <v>1</v>
      </c>
      <c r="AB1427" s="144">
        <v>98.89</v>
      </c>
      <c r="AD1427" s="144">
        <v>655.83799999999997</v>
      </c>
      <c r="AG1427" s="2" t="s">
        <v>37</v>
      </c>
      <c r="AH1427" s="144">
        <v>8.6300000000000005E-4</v>
      </c>
      <c r="AI1427" s="157">
        <v>1.6380867029359299E-3</v>
      </c>
      <c r="AJ1427" s="157">
        <v>3.3101103381259799E-4</v>
      </c>
      <c r="AK1427" s="177"/>
    </row>
    <row r="1428" spans="1:37">
      <c r="A1428" s="2" t="s">
        <v>260</v>
      </c>
      <c r="B1428" s="2">
        <v>7834</v>
      </c>
      <c r="C1428" s="2" t="s">
        <v>1895</v>
      </c>
      <c r="D1428" s="2" t="s">
        <v>1896</v>
      </c>
      <c r="E1428" s="4" t="s">
        <v>353</v>
      </c>
      <c r="F1428" s="2" t="s">
        <v>2869</v>
      </c>
      <c r="G1428" s="2" t="s">
        <v>2870</v>
      </c>
      <c r="H1428" s="2" t="s">
        <v>356</v>
      </c>
      <c r="I1428" s="2" t="s">
        <v>1149</v>
      </c>
      <c r="J1428" s="2" t="s">
        <v>31</v>
      </c>
      <c r="K1428" s="2" t="s">
        <v>31</v>
      </c>
      <c r="L1428" s="2" t="s">
        <v>513</v>
      </c>
      <c r="M1428" s="2" t="s">
        <v>32</v>
      </c>
      <c r="N1428" s="2" t="s">
        <v>647</v>
      </c>
      <c r="O1428" s="2" t="s">
        <v>309</v>
      </c>
      <c r="P1428" s="2" t="s">
        <v>2842</v>
      </c>
      <c r="Q1428" s="2" t="s">
        <v>348</v>
      </c>
      <c r="R1428" s="2" t="s">
        <v>361</v>
      </c>
      <c r="S1428" s="2" t="s">
        <v>35</v>
      </c>
      <c r="T1428" s="144">
        <v>1.6020000000000001</v>
      </c>
      <c r="U1428" s="2" t="s">
        <v>2871</v>
      </c>
      <c r="V1428" s="155">
        <v>3.85E-2</v>
      </c>
      <c r="W1428" s="157">
        <v>5.4699999999999999E-2</v>
      </c>
      <c r="X1428" s="4" t="s">
        <v>597</v>
      </c>
      <c r="Y1428" s="4" t="s">
        <v>309</v>
      </c>
      <c r="Z1428" s="144">
        <v>801870.88</v>
      </c>
      <c r="AA1428" s="144">
        <v>1</v>
      </c>
      <c r="AB1428" s="144">
        <v>98.64</v>
      </c>
      <c r="AD1428" s="144">
        <v>790.96500000000003</v>
      </c>
      <c r="AG1428" s="2" t="s">
        <v>37</v>
      </c>
      <c r="AH1428" s="144">
        <v>1.116E-3</v>
      </c>
      <c r="AI1428" s="157">
        <v>1.9755930808542099E-3</v>
      </c>
      <c r="AJ1428" s="157">
        <v>3.9921153557654103E-4</v>
      </c>
      <c r="AK1428" s="177"/>
    </row>
    <row r="1429" spans="1:37">
      <c r="A1429" s="2" t="s">
        <v>260</v>
      </c>
      <c r="B1429" s="2">
        <v>7834</v>
      </c>
      <c r="C1429" s="2" t="s">
        <v>1895</v>
      </c>
      <c r="D1429" s="2" t="s">
        <v>1896</v>
      </c>
      <c r="E1429" s="4" t="s">
        <v>353</v>
      </c>
      <c r="F1429" s="2" t="s">
        <v>2872</v>
      </c>
      <c r="G1429" s="2" t="s">
        <v>2873</v>
      </c>
      <c r="H1429" s="2" t="s">
        <v>356</v>
      </c>
      <c r="I1429" s="2" t="s">
        <v>939</v>
      </c>
      <c r="J1429" s="2" t="s">
        <v>31</v>
      </c>
      <c r="K1429" s="2" t="s">
        <v>31</v>
      </c>
      <c r="L1429" s="2" t="s">
        <v>513</v>
      </c>
      <c r="M1429" s="2" t="s">
        <v>32</v>
      </c>
      <c r="N1429" s="2" t="s">
        <v>647</v>
      </c>
      <c r="O1429" s="2" t="s">
        <v>309</v>
      </c>
      <c r="P1429" s="2" t="s">
        <v>2874</v>
      </c>
      <c r="Q1429" s="2" t="s">
        <v>599</v>
      </c>
      <c r="R1429" s="2" t="s">
        <v>361</v>
      </c>
      <c r="S1429" s="2" t="s">
        <v>35</v>
      </c>
      <c r="T1429" s="144">
        <v>7.1280000000000001</v>
      </c>
      <c r="U1429" s="2" t="s">
        <v>2875</v>
      </c>
      <c r="V1429" s="155">
        <v>2.5600000000000001E-2</v>
      </c>
      <c r="W1429" s="157">
        <v>4.5679999999999998E-2</v>
      </c>
      <c r="X1429" s="4" t="s">
        <v>597</v>
      </c>
      <c r="Y1429" s="4" t="s">
        <v>309</v>
      </c>
      <c r="Z1429" s="144">
        <v>2220759</v>
      </c>
      <c r="AA1429" s="144">
        <v>1</v>
      </c>
      <c r="AB1429" s="144">
        <v>93.07</v>
      </c>
      <c r="AD1429" s="144">
        <v>2066.86</v>
      </c>
      <c r="AG1429" s="2" t="s">
        <v>37</v>
      </c>
      <c r="AH1429" s="144">
        <v>2.114E-3</v>
      </c>
      <c r="AI1429" s="157">
        <v>5.1623938567836904E-3</v>
      </c>
      <c r="AJ1429" s="157">
        <v>1.0431739201710701E-3</v>
      </c>
      <c r="AK1429" s="177"/>
    </row>
    <row r="1430" spans="1:37">
      <c r="A1430" s="2" t="s">
        <v>260</v>
      </c>
      <c r="B1430" s="2">
        <v>7834</v>
      </c>
      <c r="C1430" s="2" t="s">
        <v>1895</v>
      </c>
      <c r="D1430" s="2" t="s">
        <v>1896</v>
      </c>
      <c r="E1430" s="4" t="s">
        <v>353</v>
      </c>
      <c r="F1430" s="2" t="s">
        <v>2876</v>
      </c>
      <c r="G1430" s="2" t="s">
        <v>2877</v>
      </c>
      <c r="H1430" s="2" t="s">
        <v>356</v>
      </c>
      <c r="I1430" s="2" t="s">
        <v>1149</v>
      </c>
      <c r="J1430" s="2" t="s">
        <v>31</v>
      </c>
      <c r="K1430" s="2" t="s">
        <v>31</v>
      </c>
      <c r="L1430" s="2" t="s">
        <v>513</v>
      </c>
      <c r="M1430" s="2" t="s">
        <v>32</v>
      </c>
      <c r="N1430" s="2" t="s">
        <v>647</v>
      </c>
      <c r="O1430" s="2" t="s">
        <v>309</v>
      </c>
      <c r="P1430" s="2" t="s">
        <v>2842</v>
      </c>
      <c r="Q1430" s="2" t="s">
        <v>348</v>
      </c>
      <c r="R1430" s="2" t="s">
        <v>361</v>
      </c>
      <c r="S1430" s="2" t="s">
        <v>35</v>
      </c>
      <c r="T1430" s="144">
        <v>4.5730000000000004</v>
      </c>
      <c r="U1430" s="2" t="s">
        <v>2878</v>
      </c>
      <c r="V1430" s="155">
        <v>2.41E-2</v>
      </c>
      <c r="W1430" s="157">
        <v>6.4619999999999997E-2</v>
      </c>
      <c r="X1430" s="4" t="s">
        <v>597</v>
      </c>
      <c r="Y1430" s="4" t="s">
        <v>309</v>
      </c>
      <c r="Z1430" s="144">
        <v>6840287.3700000001</v>
      </c>
      <c r="AA1430" s="144">
        <v>1</v>
      </c>
      <c r="AB1430" s="144">
        <v>84.18</v>
      </c>
      <c r="AD1430" s="144">
        <v>5758.1540000000005</v>
      </c>
      <c r="AG1430" s="2" t="s">
        <v>37</v>
      </c>
      <c r="AH1430" s="144">
        <v>3.8839999999999999E-3</v>
      </c>
      <c r="AI1430" s="157">
        <v>1.4382131634394901E-2</v>
      </c>
      <c r="AJ1430" s="157">
        <v>2.9062223948204098E-3</v>
      </c>
      <c r="AK1430" s="177"/>
    </row>
    <row r="1431" spans="1:37">
      <c r="A1431" s="2" t="s">
        <v>260</v>
      </c>
      <c r="B1431" s="2">
        <v>7834</v>
      </c>
      <c r="C1431" s="2" t="s">
        <v>1895</v>
      </c>
      <c r="D1431" s="2" t="s">
        <v>1896</v>
      </c>
      <c r="E1431" s="4" t="s">
        <v>353</v>
      </c>
      <c r="F1431" s="2" t="s">
        <v>2879</v>
      </c>
      <c r="G1431" s="2" t="s">
        <v>2880</v>
      </c>
      <c r="H1431" s="2" t="s">
        <v>356</v>
      </c>
      <c r="I1431" s="2" t="s">
        <v>1149</v>
      </c>
      <c r="J1431" s="2" t="s">
        <v>31</v>
      </c>
      <c r="K1431" s="2" t="s">
        <v>31</v>
      </c>
      <c r="L1431" s="2" t="s">
        <v>513</v>
      </c>
      <c r="M1431" s="2" t="s">
        <v>32</v>
      </c>
      <c r="N1431" s="2" t="s">
        <v>647</v>
      </c>
      <c r="O1431" s="2" t="s">
        <v>309</v>
      </c>
      <c r="P1431" s="2" t="s">
        <v>2874</v>
      </c>
      <c r="Q1431" s="2" t="s">
        <v>599</v>
      </c>
      <c r="R1431" s="2" t="s">
        <v>361</v>
      </c>
      <c r="S1431" s="2" t="s">
        <v>35</v>
      </c>
      <c r="T1431" s="144">
        <v>6.4660000000000002</v>
      </c>
      <c r="U1431" s="2" t="s">
        <v>2881</v>
      </c>
      <c r="V1431" s="155">
        <v>4.9399999999999999E-2</v>
      </c>
      <c r="W1431" s="157">
        <v>6.9379999999999997E-2</v>
      </c>
      <c r="X1431" s="4" t="s">
        <v>597</v>
      </c>
      <c r="Y1431" s="4" t="s">
        <v>309</v>
      </c>
      <c r="Z1431" s="144">
        <v>2643124</v>
      </c>
      <c r="AA1431" s="144">
        <v>1</v>
      </c>
      <c r="AB1431" s="144">
        <v>89.76</v>
      </c>
      <c r="AD1431" s="144">
        <v>2372.4679999999998</v>
      </c>
      <c r="AG1431" s="2" t="s">
        <v>37</v>
      </c>
      <c r="AH1431" s="144">
        <v>2.9450000000000001E-3</v>
      </c>
      <c r="AI1431" s="157">
        <v>5.9257097138933996E-3</v>
      </c>
      <c r="AJ1431" s="157">
        <v>1.1974184852081801E-3</v>
      </c>
      <c r="AK1431" s="177"/>
    </row>
    <row r="1432" spans="1:37">
      <c r="A1432" s="2" t="s">
        <v>260</v>
      </c>
      <c r="B1432" s="2">
        <v>7834</v>
      </c>
      <c r="C1432" s="2" t="s">
        <v>2882</v>
      </c>
      <c r="D1432" s="2" t="s">
        <v>2883</v>
      </c>
      <c r="E1432" s="4" t="s">
        <v>353</v>
      </c>
      <c r="F1432" s="2" t="s">
        <v>2884</v>
      </c>
      <c r="G1432" s="2" t="s">
        <v>2885</v>
      </c>
      <c r="H1432" s="2" t="s">
        <v>356</v>
      </c>
      <c r="I1432" s="2" t="s">
        <v>1149</v>
      </c>
      <c r="J1432" s="2" t="s">
        <v>31</v>
      </c>
      <c r="K1432" s="2" t="s">
        <v>31</v>
      </c>
      <c r="L1432" s="2" t="s">
        <v>513</v>
      </c>
      <c r="M1432" s="2" t="s">
        <v>32</v>
      </c>
      <c r="N1432" s="2" t="s">
        <v>630</v>
      </c>
      <c r="O1432" s="2" t="s">
        <v>309</v>
      </c>
      <c r="P1432" s="2" t="s">
        <v>360</v>
      </c>
      <c r="Q1432" s="20" t="s">
        <v>360</v>
      </c>
      <c r="R1432" s="20" t="s">
        <v>360</v>
      </c>
      <c r="S1432" s="2" t="s">
        <v>35</v>
      </c>
      <c r="T1432" s="144">
        <v>1.5509999999999999</v>
      </c>
      <c r="U1432" s="2" t="s">
        <v>2886</v>
      </c>
      <c r="V1432" s="155">
        <v>8.2000000000000003E-2</v>
      </c>
      <c r="W1432" s="157">
        <v>4.8660000000000002E-2</v>
      </c>
      <c r="X1432" s="4" t="s">
        <v>597</v>
      </c>
      <c r="Y1432" s="4" t="s">
        <v>309</v>
      </c>
      <c r="Z1432" s="144">
        <v>123000</v>
      </c>
      <c r="AA1432" s="144">
        <v>1</v>
      </c>
      <c r="AB1432" s="144">
        <v>105.25</v>
      </c>
      <c r="AD1432" s="144">
        <v>129.458</v>
      </c>
      <c r="AG1432" s="2" t="s">
        <v>37</v>
      </c>
      <c r="AH1432" s="144">
        <v>1.5E-3</v>
      </c>
      <c r="AI1432" s="157">
        <v>3.2334578682441498E-4</v>
      </c>
      <c r="AJ1432" s="157">
        <v>6.5339046452099605E-5</v>
      </c>
      <c r="AK1432" s="177"/>
    </row>
    <row r="1433" spans="1:37">
      <c r="A1433" s="2" t="s">
        <v>260</v>
      </c>
      <c r="B1433" s="2">
        <v>7834</v>
      </c>
      <c r="C1433" s="2" t="s">
        <v>1903</v>
      </c>
      <c r="D1433" s="2" t="s">
        <v>1904</v>
      </c>
      <c r="E1433" s="4" t="s">
        <v>353</v>
      </c>
      <c r="F1433" s="2" t="s">
        <v>2887</v>
      </c>
      <c r="G1433" s="2" t="s">
        <v>2888</v>
      </c>
      <c r="H1433" s="2" t="s">
        <v>356</v>
      </c>
      <c r="I1433" s="2" t="s">
        <v>1149</v>
      </c>
      <c r="J1433" s="2" t="s">
        <v>31</v>
      </c>
      <c r="K1433" s="2" t="s">
        <v>31</v>
      </c>
      <c r="L1433" s="2" t="s">
        <v>513</v>
      </c>
      <c r="M1433" s="2" t="s">
        <v>32</v>
      </c>
      <c r="N1433" s="2" t="s">
        <v>634</v>
      </c>
      <c r="O1433" s="2" t="s">
        <v>309</v>
      </c>
      <c r="P1433" s="2" t="s">
        <v>2842</v>
      </c>
      <c r="Q1433" s="2" t="s">
        <v>348</v>
      </c>
      <c r="R1433" s="2" t="s">
        <v>361</v>
      </c>
      <c r="S1433" s="2" t="s">
        <v>35</v>
      </c>
      <c r="T1433" s="144">
        <v>2.5129999999999999</v>
      </c>
      <c r="U1433" s="2" t="s">
        <v>2889</v>
      </c>
      <c r="V1433" s="155">
        <v>2.0400000000000001E-2</v>
      </c>
      <c r="W1433" s="157">
        <v>5.3199999999999997E-2</v>
      </c>
      <c r="X1433" s="4" t="s">
        <v>597</v>
      </c>
      <c r="Y1433" s="4" t="s">
        <v>309</v>
      </c>
      <c r="Z1433" s="144">
        <v>2119359.02</v>
      </c>
      <c r="AA1433" s="144">
        <v>1</v>
      </c>
      <c r="AB1433" s="144">
        <v>92.64</v>
      </c>
      <c r="AD1433" s="144">
        <v>1963.374</v>
      </c>
      <c r="AG1433" s="2" t="s">
        <v>37</v>
      </c>
      <c r="AH1433" s="144">
        <v>4.7089999999999996E-3</v>
      </c>
      <c r="AI1433" s="157">
        <v>4.9039165307360397E-3</v>
      </c>
      <c r="AJ1433" s="157">
        <v>9.9094295659703799E-4</v>
      </c>
      <c r="AK1433" s="177"/>
    </row>
    <row r="1434" spans="1:37">
      <c r="A1434" s="2" t="s">
        <v>260</v>
      </c>
      <c r="B1434" s="2">
        <v>7834</v>
      </c>
      <c r="C1434" s="2" t="s">
        <v>1907</v>
      </c>
      <c r="D1434" s="2" t="s">
        <v>1908</v>
      </c>
      <c r="E1434" s="4" t="s">
        <v>353</v>
      </c>
      <c r="F1434" s="2" t="s">
        <v>2890</v>
      </c>
      <c r="G1434" s="2" t="s">
        <v>2891</v>
      </c>
      <c r="H1434" s="2" t="s">
        <v>356</v>
      </c>
      <c r="I1434" s="2" t="s">
        <v>1149</v>
      </c>
      <c r="J1434" s="2" t="s">
        <v>31</v>
      </c>
      <c r="K1434" s="2" t="s">
        <v>31</v>
      </c>
      <c r="L1434" s="2" t="s">
        <v>513</v>
      </c>
      <c r="M1434" s="2" t="s">
        <v>32</v>
      </c>
      <c r="N1434" s="2" t="s">
        <v>634</v>
      </c>
      <c r="O1434" s="2" t="s">
        <v>309</v>
      </c>
      <c r="P1434" s="2" t="s">
        <v>2892</v>
      </c>
      <c r="Q1434" s="2" t="s">
        <v>599</v>
      </c>
      <c r="R1434" s="2" t="s">
        <v>361</v>
      </c>
      <c r="S1434" s="2" t="s">
        <v>35</v>
      </c>
      <c r="T1434" s="144">
        <v>1.4590000000000001</v>
      </c>
      <c r="U1434" s="2" t="s">
        <v>2886</v>
      </c>
      <c r="V1434" s="155">
        <v>0.04</v>
      </c>
      <c r="W1434" s="157">
        <v>4.9189999999999998E-2</v>
      </c>
      <c r="X1434" s="4" t="s">
        <v>597</v>
      </c>
      <c r="Y1434" s="4" t="s">
        <v>309</v>
      </c>
      <c r="Z1434" s="144">
        <v>10433.42</v>
      </c>
      <c r="AA1434" s="144">
        <v>1</v>
      </c>
      <c r="AB1434" s="144">
        <v>98.76</v>
      </c>
      <c r="AD1434" s="144">
        <v>10.304</v>
      </c>
      <c r="AG1434" s="2" t="s">
        <v>37</v>
      </c>
      <c r="AH1434" s="144">
        <v>7.8999999999999996E-5</v>
      </c>
      <c r="AI1434" s="157">
        <v>2.5736397886718699E-5</v>
      </c>
      <c r="AJ1434" s="157">
        <v>5.2005987569684203E-6</v>
      </c>
      <c r="AK1434" s="177"/>
    </row>
    <row r="1435" spans="1:37">
      <c r="A1435" s="2" t="s">
        <v>260</v>
      </c>
      <c r="B1435" s="2">
        <v>7834</v>
      </c>
      <c r="C1435" s="2" t="s">
        <v>1907</v>
      </c>
      <c r="D1435" s="2" t="s">
        <v>1908</v>
      </c>
      <c r="E1435" s="4" t="s">
        <v>353</v>
      </c>
      <c r="F1435" s="2" t="s">
        <v>2893</v>
      </c>
      <c r="G1435" s="2" t="s">
        <v>2894</v>
      </c>
      <c r="H1435" s="2" t="s">
        <v>356</v>
      </c>
      <c r="I1435" s="2" t="s">
        <v>1149</v>
      </c>
      <c r="J1435" s="2" t="s">
        <v>31</v>
      </c>
      <c r="K1435" s="2" t="s">
        <v>31</v>
      </c>
      <c r="L1435" s="2" t="s">
        <v>513</v>
      </c>
      <c r="M1435" s="2" t="s">
        <v>32</v>
      </c>
      <c r="N1435" s="2" t="s">
        <v>634</v>
      </c>
      <c r="O1435" s="2" t="s">
        <v>309</v>
      </c>
      <c r="P1435" s="2" t="s">
        <v>2864</v>
      </c>
      <c r="Q1435" s="2" t="s">
        <v>348</v>
      </c>
      <c r="R1435" s="2" t="s">
        <v>361</v>
      </c>
      <c r="S1435" s="2" t="s">
        <v>35</v>
      </c>
      <c r="T1435" s="144">
        <v>3.1309999999999998</v>
      </c>
      <c r="U1435" s="2" t="s">
        <v>2895</v>
      </c>
      <c r="V1435" s="155">
        <v>0.04</v>
      </c>
      <c r="W1435" s="157">
        <v>5.6980000000000003E-2</v>
      </c>
      <c r="X1435" s="4" t="s">
        <v>597</v>
      </c>
      <c r="Y1435" s="4" t="s">
        <v>309</v>
      </c>
      <c r="Z1435" s="144">
        <v>855273.22</v>
      </c>
      <c r="AA1435" s="144">
        <v>1</v>
      </c>
      <c r="AB1435" s="144">
        <v>96.92</v>
      </c>
      <c r="AD1435" s="144">
        <v>828.93100000000004</v>
      </c>
      <c r="AG1435" s="2" t="s">
        <v>37</v>
      </c>
      <c r="AH1435" s="144">
        <v>1.2620000000000001E-3</v>
      </c>
      <c r="AI1435" s="157">
        <v>2.0704191206288702E-3</v>
      </c>
      <c r="AJ1435" s="157">
        <v>4.1837319863253602E-4</v>
      </c>
      <c r="AK1435" s="177"/>
    </row>
    <row r="1436" spans="1:37">
      <c r="A1436" s="2" t="s">
        <v>260</v>
      </c>
      <c r="B1436" s="2">
        <v>7834</v>
      </c>
      <c r="C1436" s="2" t="s">
        <v>1907</v>
      </c>
      <c r="D1436" s="2" t="s">
        <v>1908</v>
      </c>
      <c r="E1436" s="4" t="s">
        <v>353</v>
      </c>
      <c r="F1436" s="2" t="s">
        <v>2896</v>
      </c>
      <c r="G1436" s="2" t="s">
        <v>2897</v>
      </c>
      <c r="H1436" s="2" t="s">
        <v>356</v>
      </c>
      <c r="I1436" s="2" t="s">
        <v>1149</v>
      </c>
      <c r="J1436" s="2" t="s">
        <v>31</v>
      </c>
      <c r="K1436" s="2" t="s">
        <v>31</v>
      </c>
      <c r="L1436" s="2" t="s">
        <v>513</v>
      </c>
      <c r="M1436" s="2" t="s">
        <v>32</v>
      </c>
      <c r="N1436" s="2" t="s">
        <v>634</v>
      </c>
      <c r="O1436" s="2" t="s">
        <v>309</v>
      </c>
      <c r="P1436" s="2" t="s">
        <v>2864</v>
      </c>
      <c r="Q1436" s="2" t="s">
        <v>599</v>
      </c>
      <c r="R1436" s="2" t="s">
        <v>361</v>
      </c>
      <c r="S1436" s="2" t="s">
        <v>35</v>
      </c>
      <c r="T1436" s="144">
        <v>5.0460000000000003</v>
      </c>
      <c r="U1436" s="2" t="s">
        <v>2898</v>
      </c>
      <c r="V1436" s="155">
        <v>2.07E-2</v>
      </c>
      <c r="W1436" s="157">
        <v>5.9479999999999998E-2</v>
      </c>
      <c r="X1436" s="4" t="s">
        <v>597</v>
      </c>
      <c r="Y1436" s="4" t="s">
        <v>309</v>
      </c>
      <c r="Z1436" s="144">
        <v>2330131.7999999998</v>
      </c>
      <c r="AA1436" s="144">
        <v>1</v>
      </c>
      <c r="AB1436" s="144">
        <v>82.34</v>
      </c>
      <c r="AD1436" s="144">
        <v>1918.6310000000001</v>
      </c>
      <c r="AG1436" s="2" t="s">
        <v>37</v>
      </c>
      <c r="AH1436" s="144">
        <v>5.6740000000000002E-3</v>
      </c>
      <c r="AI1436" s="157">
        <v>4.79216033406269E-3</v>
      </c>
      <c r="AJ1436" s="157">
        <v>9.6836018724208905E-4</v>
      </c>
      <c r="AK1436" s="177"/>
    </row>
    <row r="1437" spans="1:37">
      <c r="A1437" s="2" t="s">
        <v>260</v>
      </c>
      <c r="B1437" s="2">
        <v>7834</v>
      </c>
      <c r="C1437" s="2" t="s">
        <v>1911</v>
      </c>
      <c r="D1437" s="2" t="s">
        <v>1912</v>
      </c>
      <c r="E1437" s="4" t="s">
        <v>353</v>
      </c>
      <c r="F1437" s="2" t="s">
        <v>2899</v>
      </c>
      <c r="G1437" s="2" t="s">
        <v>2900</v>
      </c>
      <c r="H1437" s="2" t="s">
        <v>356</v>
      </c>
      <c r="I1437" s="2" t="s">
        <v>1149</v>
      </c>
      <c r="J1437" s="2" t="s">
        <v>31</v>
      </c>
      <c r="K1437" s="2" t="s">
        <v>31</v>
      </c>
      <c r="L1437" s="2" t="s">
        <v>513</v>
      </c>
      <c r="M1437" s="2" t="s">
        <v>32</v>
      </c>
      <c r="N1437" s="2" t="s">
        <v>648</v>
      </c>
      <c r="O1437" s="2" t="s">
        <v>309</v>
      </c>
      <c r="P1437" s="2" t="s">
        <v>2901</v>
      </c>
      <c r="Q1437" s="2" t="s">
        <v>599</v>
      </c>
      <c r="R1437" s="2" t="s">
        <v>361</v>
      </c>
      <c r="S1437" s="2" t="s">
        <v>35</v>
      </c>
      <c r="T1437" s="144">
        <v>2.93</v>
      </c>
      <c r="U1437" s="2" t="s">
        <v>2902</v>
      </c>
      <c r="V1437" s="155">
        <v>2.35E-2</v>
      </c>
      <c r="W1437" s="157">
        <v>6.2089999999999999E-2</v>
      </c>
      <c r="X1437" s="4" t="s">
        <v>597</v>
      </c>
      <c r="Y1437" s="4" t="s">
        <v>309</v>
      </c>
      <c r="Z1437" s="144">
        <v>620000</v>
      </c>
      <c r="AA1437" s="144">
        <v>1</v>
      </c>
      <c r="AB1437" s="144">
        <v>91.18</v>
      </c>
      <c r="AD1437" s="144">
        <v>565.31600000000003</v>
      </c>
      <c r="AG1437" s="2" t="s">
        <v>37</v>
      </c>
      <c r="AH1437" s="144">
        <v>0</v>
      </c>
      <c r="AI1437" s="157">
        <v>1.4119888521285399E-3</v>
      </c>
      <c r="AJ1437" s="157">
        <v>2.8532304720943198E-4</v>
      </c>
      <c r="AK1437" s="177"/>
    </row>
    <row r="1438" spans="1:37">
      <c r="A1438" s="2" t="s">
        <v>260</v>
      </c>
      <c r="B1438" s="2">
        <v>7834</v>
      </c>
      <c r="C1438" s="2" t="s">
        <v>1911</v>
      </c>
      <c r="D1438" s="2" t="s">
        <v>1912</v>
      </c>
      <c r="E1438" s="4" t="s">
        <v>353</v>
      </c>
      <c r="F1438" s="2" t="s">
        <v>3615</v>
      </c>
      <c r="G1438" s="2" t="s">
        <v>3616</v>
      </c>
      <c r="H1438" s="2" t="s">
        <v>356</v>
      </c>
      <c r="I1438" s="2" t="s">
        <v>1149</v>
      </c>
      <c r="J1438" s="2" t="s">
        <v>31</v>
      </c>
      <c r="K1438" s="2" t="s">
        <v>31</v>
      </c>
      <c r="L1438" s="2" t="s">
        <v>513</v>
      </c>
      <c r="M1438" s="2" t="s">
        <v>32</v>
      </c>
      <c r="N1438" s="2" t="s">
        <v>648</v>
      </c>
      <c r="O1438" s="2" t="s">
        <v>309</v>
      </c>
      <c r="P1438" s="2" t="s">
        <v>2901</v>
      </c>
      <c r="Q1438" s="2" t="s">
        <v>599</v>
      </c>
      <c r="R1438" s="2" t="s">
        <v>361</v>
      </c>
      <c r="S1438" s="2" t="s">
        <v>35</v>
      </c>
      <c r="T1438" s="144">
        <v>4.7080000000000002</v>
      </c>
      <c r="U1438" s="2" t="s">
        <v>3617</v>
      </c>
      <c r="V1438" s="155">
        <v>6.0699999999999997E-2</v>
      </c>
      <c r="W1438" s="157">
        <v>6.6489999999999994E-2</v>
      </c>
      <c r="X1438" s="4" t="s">
        <v>597</v>
      </c>
      <c r="Y1438" s="4" t="s">
        <v>309</v>
      </c>
      <c r="Z1438" s="144">
        <v>1059000</v>
      </c>
      <c r="AA1438" s="144">
        <v>1</v>
      </c>
      <c r="AB1438" s="144">
        <v>98.27</v>
      </c>
      <c r="AD1438" s="144">
        <v>1040.6790000000001</v>
      </c>
      <c r="AG1438" s="2" t="s">
        <v>37</v>
      </c>
      <c r="AH1438" s="144">
        <v>7.0600000000000003E-3</v>
      </c>
      <c r="AI1438" s="157">
        <v>2.59930299202735E-3</v>
      </c>
      <c r="AJ1438" s="157">
        <v>5.2524568390737098E-4</v>
      </c>
      <c r="AK1438" s="177"/>
    </row>
    <row r="1439" spans="1:37">
      <c r="A1439" s="2" t="s">
        <v>260</v>
      </c>
      <c r="B1439" s="2">
        <v>7834</v>
      </c>
      <c r="C1439" s="2" t="s">
        <v>1915</v>
      </c>
      <c r="D1439" s="2" t="s">
        <v>1916</v>
      </c>
      <c r="E1439" s="4" t="s">
        <v>353</v>
      </c>
      <c r="F1439" s="2" t="s">
        <v>2903</v>
      </c>
      <c r="G1439" s="2" t="s">
        <v>2904</v>
      </c>
      <c r="H1439" s="2" t="s">
        <v>356</v>
      </c>
      <c r="I1439" s="2" t="s">
        <v>1149</v>
      </c>
      <c r="J1439" s="2" t="s">
        <v>31</v>
      </c>
      <c r="K1439" s="2" t="s">
        <v>31</v>
      </c>
      <c r="L1439" s="2" t="s">
        <v>513</v>
      </c>
      <c r="M1439" s="2" t="s">
        <v>32</v>
      </c>
      <c r="N1439" s="2" t="s">
        <v>659</v>
      </c>
      <c r="O1439" s="2" t="s">
        <v>309</v>
      </c>
      <c r="P1439" s="2" t="s">
        <v>2842</v>
      </c>
      <c r="Q1439" s="2" t="s">
        <v>348</v>
      </c>
      <c r="R1439" s="2" t="s">
        <v>361</v>
      </c>
      <c r="S1439" s="2" t="s">
        <v>35</v>
      </c>
      <c r="T1439" s="144">
        <v>3.04</v>
      </c>
      <c r="U1439" s="2" t="s">
        <v>2905</v>
      </c>
      <c r="V1439" s="155">
        <v>2.1000000000000001E-2</v>
      </c>
      <c r="W1439" s="157">
        <v>5.7889999999999997E-2</v>
      </c>
      <c r="X1439" s="4" t="s">
        <v>597</v>
      </c>
      <c r="Y1439" s="4" t="s">
        <v>309</v>
      </c>
      <c r="Z1439" s="144">
        <v>1485988.87</v>
      </c>
      <c r="AA1439" s="144">
        <v>1</v>
      </c>
      <c r="AB1439" s="144">
        <v>89.62</v>
      </c>
      <c r="AD1439" s="144">
        <v>1331.7429999999999</v>
      </c>
      <c r="AG1439" s="2" t="s">
        <v>37</v>
      </c>
      <c r="AH1439" s="144">
        <v>2.5890000000000002E-3</v>
      </c>
      <c r="AI1439" s="157">
        <v>3.32629288400265E-3</v>
      </c>
      <c r="AJ1439" s="157">
        <v>6.7214979788543397E-4</v>
      </c>
      <c r="AK1439" s="177"/>
    </row>
    <row r="1440" spans="1:37">
      <c r="A1440" s="2" t="s">
        <v>260</v>
      </c>
      <c r="B1440" s="2">
        <v>7834</v>
      </c>
      <c r="C1440" s="2" t="s">
        <v>2831</v>
      </c>
      <c r="D1440" s="2" t="s">
        <v>2832</v>
      </c>
      <c r="E1440" s="4" t="s">
        <v>353</v>
      </c>
      <c r="F1440" s="2" t="s">
        <v>3622</v>
      </c>
      <c r="G1440" s="2" t="s">
        <v>3623</v>
      </c>
      <c r="H1440" s="2" t="s">
        <v>356</v>
      </c>
      <c r="I1440" s="2" t="s">
        <v>939</v>
      </c>
      <c r="J1440" s="2" t="s">
        <v>31</v>
      </c>
      <c r="K1440" s="2" t="s">
        <v>31</v>
      </c>
      <c r="L1440" s="2" t="s">
        <v>513</v>
      </c>
      <c r="M1440" s="2" t="s">
        <v>32</v>
      </c>
      <c r="N1440" s="2" t="s">
        <v>648</v>
      </c>
      <c r="O1440" s="2" t="s">
        <v>309</v>
      </c>
      <c r="P1440" s="2" t="s">
        <v>2842</v>
      </c>
      <c r="Q1440" s="2" t="s">
        <v>348</v>
      </c>
      <c r="R1440" s="2" t="s">
        <v>361</v>
      </c>
      <c r="S1440" s="2" t="s">
        <v>35</v>
      </c>
      <c r="T1440" s="144">
        <v>1.95</v>
      </c>
      <c r="U1440" s="2" t="s">
        <v>3065</v>
      </c>
      <c r="V1440" s="155">
        <v>1.4999999999999999E-2</v>
      </c>
      <c r="W1440" s="157">
        <v>2.947E-2</v>
      </c>
      <c r="X1440" s="4" t="s">
        <v>597</v>
      </c>
      <c r="Y1440" s="4" t="s">
        <v>309</v>
      </c>
      <c r="Z1440" s="144">
        <v>1402000</v>
      </c>
      <c r="AA1440" s="144">
        <v>1</v>
      </c>
      <c r="AB1440" s="144">
        <v>109.35</v>
      </c>
      <c r="AD1440" s="144">
        <v>1533.087</v>
      </c>
      <c r="AG1440" s="2" t="s">
        <v>37</v>
      </c>
      <c r="AH1440" s="144">
        <v>3.7230000000000002E-3</v>
      </c>
      <c r="AI1440" s="157">
        <v>3.82918890203566E-3</v>
      </c>
      <c r="AJ1440" s="157">
        <v>7.7377087235664201E-4</v>
      </c>
      <c r="AK1440" s="177"/>
    </row>
    <row r="1441" spans="1:37">
      <c r="A1441" s="2" t="s">
        <v>260</v>
      </c>
      <c r="B1441" s="2">
        <v>7834</v>
      </c>
      <c r="C1441" s="2" t="s">
        <v>2831</v>
      </c>
      <c r="D1441" s="2" t="s">
        <v>2832</v>
      </c>
      <c r="E1441" s="4" t="s">
        <v>353</v>
      </c>
      <c r="F1441" s="2" t="s">
        <v>3564</v>
      </c>
      <c r="G1441" s="2" t="s">
        <v>3565</v>
      </c>
      <c r="H1441" s="2" t="s">
        <v>356</v>
      </c>
      <c r="I1441" s="2" t="s">
        <v>939</v>
      </c>
      <c r="J1441" s="2" t="s">
        <v>31</v>
      </c>
      <c r="K1441" s="2" t="s">
        <v>31</v>
      </c>
      <c r="L1441" s="2" t="s">
        <v>513</v>
      </c>
      <c r="M1441" s="2" t="s">
        <v>32</v>
      </c>
      <c r="N1441" s="2" t="s">
        <v>648</v>
      </c>
      <c r="O1441" s="2" t="s">
        <v>309</v>
      </c>
      <c r="P1441" s="2" t="s">
        <v>2853</v>
      </c>
      <c r="Q1441" s="2" t="s">
        <v>348</v>
      </c>
      <c r="R1441" s="2" t="s">
        <v>361</v>
      </c>
      <c r="S1441" s="2" t="s">
        <v>35</v>
      </c>
      <c r="T1441" s="144">
        <v>3.1589999999999998</v>
      </c>
      <c r="U1441" s="2" t="s">
        <v>3566</v>
      </c>
      <c r="V1441" s="155">
        <v>5.0000000000000001E-3</v>
      </c>
      <c r="W1441" s="157">
        <v>3.039E-2</v>
      </c>
      <c r="X1441" s="4" t="s">
        <v>597</v>
      </c>
      <c r="Y1441" s="4" t="s">
        <v>309</v>
      </c>
      <c r="Z1441" s="144">
        <v>1474218</v>
      </c>
      <c r="AA1441" s="144">
        <v>1</v>
      </c>
      <c r="AB1441" s="144">
        <v>102.49</v>
      </c>
      <c r="AD1441" s="144">
        <v>1510.9259999999999</v>
      </c>
      <c r="AG1441" s="2" t="s">
        <v>37</v>
      </c>
      <c r="AH1441" s="144">
        <v>2.1519999999999998E-3</v>
      </c>
      <c r="AI1441" s="157">
        <v>3.7738374788777599E-3</v>
      </c>
      <c r="AJ1441" s="157">
        <v>7.6258591385007502E-4</v>
      </c>
      <c r="AK1441" s="177"/>
    </row>
    <row r="1442" spans="1:37">
      <c r="A1442" s="2" t="s">
        <v>260</v>
      </c>
      <c r="B1442" s="2">
        <v>7834</v>
      </c>
      <c r="C1442" s="2" t="s">
        <v>2831</v>
      </c>
      <c r="D1442" s="2" t="s">
        <v>2832</v>
      </c>
      <c r="E1442" s="4" t="s">
        <v>353</v>
      </c>
      <c r="F1442" s="2" t="s">
        <v>2906</v>
      </c>
      <c r="G1442" s="2" t="s">
        <v>2907</v>
      </c>
      <c r="H1442" s="2" t="s">
        <v>356</v>
      </c>
      <c r="I1442" s="2" t="s">
        <v>939</v>
      </c>
      <c r="J1442" s="2" t="s">
        <v>31</v>
      </c>
      <c r="K1442" s="2" t="s">
        <v>31</v>
      </c>
      <c r="L1442" s="2" t="s">
        <v>513</v>
      </c>
      <c r="M1442" s="2" t="s">
        <v>42</v>
      </c>
      <c r="N1442" s="2" t="s">
        <v>648</v>
      </c>
      <c r="O1442" s="2" t="s">
        <v>309</v>
      </c>
      <c r="P1442" s="2" t="s">
        <v>2842</v>
      </c>
      <c r="Q1442" s="2" t="s">
        <v>348</v>
      </c>
      <c r="R1442" s="2" t="s">
        <v>361</v>
      </c>
      <c r="S1442" s="2" t="s">
        <v>35</v>
      </c>
      <c r="T1442" s="144">
        <v>4.8159999999999998</v>
      </c>
      <c r="U1442" s="2" t="s">
        <v>2908</v>
      </c>
      <c r="V1442" s="155">
        <v>3.4700000000000002E-2</v>
      </c>
      <c r="W1442" s="157">
        <v>3.5990000000000001E-2</v>
      </c>
      <c r="X1442" s="4" t="s">
        <v>597</v>
      </c>
      <c r="Y1442" s="4" t="s">
        <v>309</v>
      </c>
      <c r="Z1442" s="144">
        <v>1329000</v>
      </c>
      <c r="AA1442" s="144">
        <v>1</v>
      </c>
      <c r="AB1442" s="144">
        <v>99.81</v>
      </c>
      <c r="AD1442" s="144">
        <v>1326.4749999999999</v>
      </c>
      <c r="AG1442" s="2" t="s">
        <v>37</v>
      </c>
      <c r="AH1442" s="144">
        <v>7.803E-3</v>
      </c>
      <c r="AI1442" s="157">
        <v>3.3131341964995199E-3</v>
      </c>
      <c r="AJ1442" s="157">
        <v>6.6949079897761098E-4</v>
      </c>
      <c r="AK1442" s="177"/>
    </row>
    <row r="1443" spans="1:37">
      <c r="A1443" s="2" t="s">
        <v>260</v>
      </c>
      <c r="B1443" s="2">
        <v>7834</v>
      </c>
      <c r="C1443" s="2" t="s">
        <v>2909</v>
      </c>
      <c r="D1443" s="2" t="s">
        <v>2910</v>
      </c>
      <c r="E1443" s="4" t="s">
        <v>501</v>
      </c>
      <c r="F1443" s="2" t="s">
        <v>2911</v>
      </c>
      <c r="G1443" s="2" t="s">
        <v>2912</v>
      </c>
      <c r="H1443" s="2" t="s">
        <v>356</v>
      </c>
      <c r="I1443" s="2" t="s">
        <v>1149</v>
      </c>
      <c r="J1443" s="2" t="s">
        <v>31</v>
      </c>
      <c r="K1443" s="2" t="s">
        <v>31</v>
      </c>
      <c r="L1443" s="2" t="s">
        <v>513</v>
      </c>
      <c r="M1443" s="2" t="s">
        <v>32</v>
      </c>
      <c r="N1443" s="2" t="s">
        <v>648</v>
      </c>
      <c r="O1443" s="2" t="s">
        <v>309</v>
      </c>
      <c r="P1443" s="2" t="s">
        <v>2913</v>
      </c>
      <c r="Q1443" s="2" t="s">
        <v>599</v>
      </c>
      <c r="R1443" s="2" t="s">
        <v>361</v>
      </c>
      <c r="S1443" s="2" t="s">
        <v>35</v>
      </c>
      <c r="T1443" s="144">
        <v>0.59899999999999998</v>
      </c>
      <c r="U1443" s="2" t="s">
        <v>2914</v>
      </c>
      <c r="V1443" s="155">
        <v>7.7499999999999999E-2</v>
      </c>
      <c r="W1443" s="157">
        <v>7.6840000000000006E-2</v>
      </c>
      <c r="X1443" s="4" t="s">
        <v>597</v>
      </c>
      <c r="Y1443" s="4" t="s">
        <v>309</v>
      </c>
      <c r="Z1443" s="144">
        <v>305760</v>
      </c>
      <c r="AA1443" s="144">
        <v>1</v>
      </c>
      <c r="AB1443" s="144">
        <v>103</v>
      </c>
      <c r="AD1443" s="144">
        <v>314.93299999999999</v>
      </c>
      <c r="AG1443" s="2" t="s">
        <v>37</v>
      </c>
      <c r="AH1443" s="144">
        <v>2.039E-3</v>
      </c>
      <c r="AI1443" s="157">
        <v>7.8660714143882001E-4</v>
      </c>
      <c r="AJ1443" s="157">
        <v>1.5895107543780599E-4</v>
      </c>
      <c r="AK1443" s="177"/>
    </row>
    <row r="1444" spans="1:37">
      <c r="A1444" s="2" t="s">
        <v>260</v>
      </c>
      <c r="B1444" s="2">
        <v>7834</v>
      </c>
      <c r="C1444" s="2" t="s">
        <v>1919</v>
      </c>
      <c r="D1444" s="2" t="s">
        <v>1920</v>
      </c>
      <c r="E1444" s="4" t="s">
        <v>353</v>
      </c>
      <c r="F1444" s="2" t="s">
        <v>2915</v>
      </c>
      <c r="G1444" s="2" t="s">
        <v>2916</v>
      </c>
      <c r="H1444" s="2" t="s">
        <v>356</v>
      </c>
      <c r="I1444" s="2" t="s">
        <v>939</v>
      </c>
      <c r="J1444" s="2" t="s">
        <v>31</v>
      </c>
      <c r="K1444" s="2" t="s">
        <v>31</v>
      </c>
      <c r="L1444" s="2" t="s">
        <v>513</v>
      </c>
      <c r="M1444" s="2" t="s">
        <v>32</v>
      </c>
      <c r="N1444" s="2" t="s">
        <v>647</v>
      </c>
      <c r="O1444" s="2" t="s">
        <v>309</v>
      </c>
      <c r="P1444" s="2" t="s">
        <v>2917</v>
      </c>
      <c r="Q1444" s="2" t="s">
        <v>599</v>
      </c>
      <c r="R1444" s="2" t="s">
        <v>361</v>
      </c>
      <c r="S1444" s="2" t="s">
        <v>35</v>
      </c>
      <c r="T1444" s="144">
        <v>2.4300000000000002</v>
      </c>
      <c r="U1444" s="2" t="s">
        <v>2918</v>
      </c>
      <c r="V1444" s="155">
        <v>3.2000000000000001E-2</v>
      </c>
      <c r="W1444" s="157">
        <v>2.7519999999999999E-2</v>
      </c>
      <c r="X1444" s="4" t="s">
        <v>597</v>
      </c>
      <c r="Y1444" s="4" t="s">
        <v>309</v>
      </c>
      <c r="Z1444" s="144">
        <v>1204421.3999999999</v>
      </c>
      <c r="AA1444" s="144">
        <v>1</v>
      </c>
      <c r="AB1444" s="144">
        <v>114.34</v>
      </c>
      <c r="AC1444" s="144">
        <v>513.09199999999998</v>
      </c>
      <c r="AD1444" s="144">
        <v>1890.2270000000001</v>
      </c>
      <c r="AG1444" s="2" t="s">
        <v>37</v>
      </c>
      <c r="AH1444" s="144">
        <v>1.145E-3</v>
      </c>
      <c r="AI1444" s="157">
        <v>4.7212168950489901E-3</v>
      </c>
      <c r="AJ1444" s="157">
        <v>9.5402452292831495E-4</v>
      </c>
      <c r="AK1444" s="177"/>
    </row>
    <row r="1445" spans="1:37">
      <c r="A1445" s="2" t="s">
        <v>260</v>
      </c>
      <c r="B1445" s="2">
        <v>7834</v>
      </c>
      <c r="C1445" s="2" t="s">
        <v>1919</v>
      </c>
      <c r="D1445" s="2" t="s">
        <v>1920</v>
      </c>
      <c r="E1445" s="4" t="s">
        <v>353</v>
      </c>
      <c r="F1445" s="2" t="s">
        <v>2919</v>
      </c>
      <c r="G1445" s="2" t="s">
        <v>2920</v>
      </c>
      <c r="H1445" s="2" t="s">
        <v>356</v>
      </c>
      <c r="I1445" s="2" t="s">
        <v>1149</v>
      </c>
      <c r="J1445" s="2" t="s">
        <v>31</v>
      </c>
      <c r="K1445" s="2" t="s">
        <v>31</v>
      </c>
      <c r="L1445" s="2" t="s">
        <v>513</v>
      </c>
      <c r="M1445" s="2" t="s">
        <v>32</v>
      </c>
      <c r="N1445" s="2" t="s">
        <v>647</v>
      </c>
      <c r="O1445" s="2" t="s">
        <v>309</v>
      </c>
      <c r="P1445" s="2" t="s">
        <v>2917</v>
      </c>
      <c r="Q1445" s="2" t="s">
        <v>599</v>
      </c>
      <c r="R1445" s="2" t="s">
        <v>361</v>
      </c>
      <c r="S1445" s="2" t="s">
        <v>35</v>
      </c>
      <c r="T1445" s="144">
        <v>0.99099999999999999</v>
      </c>
      <c r="U1445" s="2" t="s">
        <v>2921</v>
      </c>
      <c r="V1445" s="155">
        <v>3.39E-2</v>
      </c>
      <c r="W1445" s="157">
        <v>4.795E-2</v>
      </c>
      <c r="X1445" s="4" t="s">
        <v>597</v>
      </c>
      <c r="Y1445" s="4" t="s">
        <v>309</v>
      </c>
      <c r="Z1445" s="144">
        <v>1644349.4</v>
      </c>
      <c r="AA1445" s="144">
        <v>1</v>
      </c>
      <c r="AB1445" s="144">
        <v>100.14</v>
      </c>
      <c r="AD1445" s="144">
        <v>1646.6510000000001</v>
      </c>
      <c r="AG1445" s="2" t="s">
        <v>37</v>
      </c>
      <c r="AH1445" s="144">
        <v>3.7880000000000001E-3</v>
      </c>
      <c r="AI1445" s="157">
        <v>4.1128387415795501E-3</v>
      </c>
      <c r="AJ1445" s="157">
        <v>8.3108848958649798E-4</v>
      </c>
      <c r="AK1445" s="177"/>
    </row>
    <row r="1446" spans="1:37">
      <c r="A1446" s="2" t="s">
        <v>260</v>
      </c>
      <c r="B1446" s="2">
        <v>7834</v>
      </c>
      <c r="C1446" s="2" t="s">
        <v>1919</v>
      </c>
      <c r="D1446" s="2" t="s">
        <v>1920</v>
      </c>
      <c r="E1446" s="4" t="s">
        <v>353</v>
      </c>
      <c r="F1446" s="2" t="s">
        <v>2922</v>
      </c>
      <c r="G1446" s="2" t="s">
        <v>2923</v>
      </c>
      <c r="H1446" s="2" t="s">
        <v>356</v>
      </c>
      <c r="I1446" s="2" t="s">
        <v>939</v>
      </c>
      <c r="J1446" s="2" t="s">
        <v>31</v>
      </c>
      <c r="K1446" s="2" t="s">
        <v>31</v>
      </c>
      <c r="L1446" s="2" t="s">
        <v>513</v>
      </c>
      <c r="M1446" s="2" t="s">
        <v>32</v>
      </c>
      <c r="N1446" s="2" t="s">
        <v>647</v>
      </c>
      <c r="O1446" s="2" t="s">
        <v>309</v>
      </c>
      <c r="P1446" s="2" t="s">
        <v>2917</v>
      </c>
      <c r="Q1446" s="2" t="s">
        <v>599</v>
      </c>
      <c r="R1446" s="2" t="s">
        <v>361</v>
      </c>
      <c r="S1446" s="2" t="s">
        <v>35</v>
      </c>
      <c r="T1446" s="144">
        <v>3.5350000000000001</v>
      </c>
      <c r="U1446" s="2" t="s">
        <v>2924</v>
      </c>
      <c r="V1446" s="155">
        <v>1.14E-2</v>
      </c>
      <c r="W1446" s="157">
        <v>3.0810000000000001E-2</v>
      </c>
      <c r="X1446" s="4" t="s">
        <v>597</v>
      </c>
      <c r="Y1446" s="4" t="s">
        <v>309</v>
      </c>
      <c r="Z1446" s="144">
        <v>4690373</v>
      </c>
      <c r="AA1446" s="144">
        <v>1</v>
      </c>
      <c r="AB1446" s="144">
        <v>105.17</v>
      </c>
      <c r="AD1446" s="144">
        <v>4932.8649999999998</v>
      </c>
      <c r="AG1446" s="2" t="s">
        <v>37</v>
      </c>
      <c r="AH1446" s="144">
        <v>1.9849999999999998E-3</v>
      </c>
      <c r="AI1446" s="157">
        <v>1.23208095829609E-2</v>
      </c>
      <c r="AJ1446" s="157">
        <v>2.48968745680829E-3</v>
      </c>
      <c r="AK1446" s="177"/>
    </row>
    <row r="1447" spans="1:37">
      <c r="A1447" s="2" t="s">
        <v>260</v>
      </c>
      <c r="B1447" s="2">
        <v>7834</v>
      </c>
      <c r="C1447" s="2" t="s">
        <v>1919</v>
      </c>
      <c r="D1447" s="2" t="s">
        <v>1920</v>
      </c>
      <c r="E1447" s="4" t="s">
        <v>353</v>
      </c>
      <c r="F1447" s="2" t="s">
        <v>2925</v>
      </c>
      <c r="G1447" s="2" t="s">
        <v>2926</v>
      </c>
      <c r="H1447" s="2" t="s">
        <v>356</v>
      </c>
      <c r="I1447" s="2" t="s">
        <v>1149</v>
      </c>
      <c r="J1447" s="2" t="s">
        <v>31</v>
      </c>
      <c r="K1447" s="2" t="s">
        <v>31</v>
      </c>
      <c r="L1447" s="2" t="s">
        <v>513</v>
      </c>
      <c r="M1447" s="2" t="s">
        <v>32</v>
      </c>
      <c r="N1447" s="2" t="s">
        <v>647</v>
      </c>
      <c r="O1447" s="2" t="s">
        <v>309</v>
      </c>
      <c r="P1447" s="2" t="s">
        <v>2917</v>
      </c>
      <c r="Q1447" s="2" t="s">
        <v>599</v>
      </c>
      <c r="R1447" s="2" t="s">
        <v>361</v>
      </c>
      <c r="S1447" s="2" t="s">
        <v>35</v>
      </c>
      <c r="T1447" s="144">
        <v>5.4980000000000002</v>
      </c>
      <c r="U1447" s="2" t="s">
        <v>2927</v>
      </c>
      <c r="V1447" s="155">
        <v>2.4400000000000002E-2</v>
      </c>
      <c r="W1447" s="157">
        <v>6.139E-2</v>
      </c>
      <c r="X1447" s="4" t="s">
        <v>597</v>
      </c>
      <c r="Y1447" s="4" t="s">
        <v>309</v>
      </c>
      <c r="Z1447" s="144">
        <v>2665159</v>
      </c>
      <c r="AA1447" s="144">
        <v>1</v>
      </c>
      <c r="AB1447" s="144">
        <v>83.12</v>
      </c>
      <c r="AD1447" s="144">
        <v>2215.2800000000002</v>
      </c>
      <c r="AG1447" s="2" t="s">
        <v>37</v>
      </c>
      <c r="AH1447" s="144">
        <v>2.1930000000000001E-3</v>
      </c>
      <c r="AI1447" s="157">
        <v>5.5331016482659699E-3</v>
      </c>
      <c r="AJ1447" s="157">
        <v>1.1180834894148699E-3</v>
      </c>
      <c r="AK1447" s="177"/>
    </row>
    <row r="1448" spans="1:37">
      <c r="A1448" s="2" t="s">
        <v>260</v>
      </c>
      <c r="B1448" s="2">
        <v>7834</v>
      </c>
      <c r="C1448" s="2" t="s">
        <v>1919</v>
      </c>
      <c r="D1448" s="2" t="s">
        <v>1920</v>
      </c>
      <c r="E1448" s="4" t="s">
        <v>353</v>
      </c>
      <c r="F1448" s="2" t="s">
        <v>2928</v>
      </c>
      <c r="G1448" s="2" t="s">
        <v>2929</v>
      </c>
      <c r="H1448" s="2" t="s">
        <v>356</v>
      </c>
      <c r="I1448" s="2" t="s">
        <v>939</v>
      </c>
      <c r="J1448" s="2" t="s">
        <v>31</v>
      </c>
      <c r="K1448" s="2" t="s">
        <v>31</v>
      </c>
      <c r="L1448" s="2" t="s">
        <v>513</v>
      </c>
      <c r="M1448" s="2" t="s">
        <v>32</v>
      </c>
      <c r="N1448" s="2" t="s">
        <v>647</v>
      </c>
      <c r="O1448" s="2" t="s">
        <v>309</v>
      </c>
      <c r="P1448" s="2" t="s">
        <v>2917</v>
      </c>
      <c r="Q1448" s="2" t="s">
        <v>599</v>
      </c>
      <c r="R1448" s="2" t="s">
        <v>361</v>
      </c>
      <c r="S1448" s="2" t="s">
        <v>35</v>
      </c>
      <c r="T1448" s="144">
        <v>5.8040000000000003</v>
      </c>
      <c r="U1448" s="2" t="s">
        <v>2927</v>
      </c>
      <c r="V1448" s="155">
        <v>9.1999999999999998E-3</v>
      </c>
      <c r="W1448" s="157">
        <v>3.4599999999999999E-2</v>
      </c>
      <c r="X1448" s="4" t="s">
        <v>597</v>
      </c>
      <c r="Y1448" s="4" t="s">
        <v>309</v>
      </c>
      <c r="Z1448" s="144">
        <v>5010024</v>
      </c>
      <c r="AA1448" s="144">
        <v>1</v>
      </c>
      <c r="AB1448" s="144">
        <v>98.59</v>
      </c>
      <c r="AD1448" s="144">
        <v>4939.3829999999998</v>
      </c>
      <c r="AG1448" s="2" t="s">
        <v>37</v>
      </c>
      <c r="AH1448" s="144">
        <v>1.9369999999999999E-3</v>
      </c>
      <c r="AI1448" s="157">
        <v>1.2337088026123801E-2</v>
      </c>
      <c r="AJ1448" s="157">
        <v>2.4929768701773001E-3</v>
      </c>
      <c r="AK1448" s="177"/>
    </row>
    <row r="1449" spans="1:37">
      <c r="A1449" s="2" t="s">
        <v>260</v>
      </c>
      <c r="B1449" s="2">
        <v>7834</v>
      </c>
      <c r="C1449" s="2" t="s">
        <v>1919</v>
      </c>
      <c r="D1449" s="2" t="s">
        <v>1920</v>
      </c>
      <c r="E1449" s="4" t="s">
        <v>353</v>
      </c>
      <c r="F1449" s="2" t="s">
        <v>3626</v>
      </c>
      <c r="G1449" s="2" t="s">
        <v>3627</v>
      </c>
      <c r="H1449" s="2" t="s">
        <v>356</v>
      </c>
      <c r="I1449" s="2" t="s">
        <v>1149</v>
      </c>
      <c r="J1449" s="2" t="s">
        <v>31</v>
      </c>
      <c r="K1449" s="2" t="s">
        <v>31</v>
      </c>
      <c r="L1449" s="2" t="s">
        <v>513</v>
      </c>
      <c r="M1449" s="2" t="s">
        <v>42</v>
      </c>
      <c r="N1449" s="2" t="s">
        <v>647</v>
      </c>
      <c r="O1449" s="2" t="s">
        <v>309</v>
      </c>
      <c r="P1449" s="2" t="s">
        <v>2917</v>
      </c>
      <c r="Q1449" s="2" t="s">
        <v>599</v>
      </c>
      <c r="R1449" s="2" t="s">
        <v>361</v>
      </c>
      <c r="S1449" s="2" t="s">
        <v>35</v>
      </c>
      <c r="T1449" s="144">
        <v>7.9420000000000002</v>
      </c>
      <c r="U1449" s="2" t="s">
        <v>3628</v>
      </c>
      <c r="V1449" s="155">
        <v>5.79E-2</v>
      </c>
      <c r="W1449" s="157">
        <v>6.3109999999999999E-2</v>
      </c>
      <c r="X1449" s="4" t="s">
        <v>597</v>
      </c>
      <c r="Y1449" s="4" t="s">
        <v>309</v>
      </c>
      <c r="Z1449" s="144">
        <v>1268000</v>
      </c>
      <c r="AA1449" s="144">
        <v>1</v>
      </c>
      <c r="AB1449" s="144">
        <v>97.47</v>
      </c>
      <c r="AD1449" s="144">
        <v>1235.92</v>
      </c>
      <c r="AG1449" s="2" t="s">
        <v>37</v>
      </c>
      <c r="AH1449" s="144">
        <v>7.7949999999999998E-3</v>
      </c>
      <c r="AI1449" s="157">
        <v>3.0869543712316099E-3</v>
      </c>
      <c r="AJ1449" s="157">
        <v>6.2378624765239803E-4</v>
      </c>
      <c r="AK1449" s="177"/>
    </row>
    <row r="1450" spans="1:37">
      <c r="A1450" s="2" t="s">
        <v>260</v>
      </c>
      <c r="B1450" s="2">
        <v>7834</v>
      </c>
      <c r="C1450" s="2" t="s">
        <v>1927</v>
      </c>
      <c r="D1450" s="2" t="s">
        <v>1928</v>
      </c>
      <c r="E1450" s="4" t="s">
        <v>353</v>
      </c>
      <c r="F1450" s="2" t="s">
        <v>2930</v>
      </c>
      <c r="G1450" s="2" t="s">
        <v>2931</v>
      </c>
      <c r="H1450" s="2" t="s">
        <v>356</v>
      </c>
      <c r="I1450" s="2" t="s">
        <v>1149</v>
      </c>
      <c r="J1450" s="2" t="s">
        <v>31</v>
      </c>
      <c r="K1450" s="2" t="s">
        <v>135</v>
      </c>
      <c r="L1450" s="2" t="s">
        <v>513</v>
      </c>
      <c r="M1450" s="2" t="s">
        <v>32</v>
      </c>
      <c r="N1450" s="2" t="s">
        <v>624</v>
      </c>
      <c r="O1450" s="2" t="s">
        <v>309</v>
      </c>
      <c r="P1450" s="2" t="s">
        <v>158</v>
      </c>
      <c r="Q1450" s="2" t="s">
        <v>599</v>
      </c>
      <c r="R1450" s="2" t="s">
        <v>361</v>
      </c>
      <c r="S1450" s="2" t="s">
        <v>35</v>
      </c>
      <c r="T1450" s="144">
        <v>1.7370000000000001</v>
      </c>
      <c r="U1450" s="2" t="s">
        <v>2932</v>
      </c>
      <c r="V1450" s="155">
        <v>3.4500000000000003E-2</v>
      </c>
      <c r="W1450" s="157">
        <v>5.5399999999999998E-2</v>
      </c>
      <c r="X1450" s="4" t="s">
        <v>597</v>
      </c>
      <c r="Y1450" s="4" t="s">
        <v>309</v>
      </c>
      <c r="Z1450" s="144">
        <v>2607168.85</v>
      </c>
      <c r="AA1450" s="144">
        <v>1</v>
      </c>
      <c r="AB1450" s="144">
        <v>97.69</v>
      </c>
      <c r="AD1450" s="144">
        <v>2546.9430000000002</v>
      </c>
      <c r="AG1450" s="2" t="s">
        <v>37</v>
      </c>
      <c r="AH1450" s="144">
        <v>3.5790000000000001E-3</v>
      </c>
      <c r="AI1450" s="157">
        <v>6.3614960046944101E-3</v>
      </c>
      <c r="AJ1450" s="157">
        <v>1.2854785801841399E-3</v>
      </c>
      <c r="AK1450" s="177"/>
    </row>
    <row r="1451" spans="1:37">
      <c r="A1451" s="2" t="s">
        <v>260</v>
      </c>
      <c r="B1451" s="2">
        <v>7834</v>
      </c>
      <c r="C1451" s="2" t="s">
        <v>1927</v>
      </c>
      <c r="D1451" s="2" t="s">
        <v>1928</v>
      </c>
      <c r="E1451" s="4" t="s">
        <v>353</v>
      </c>
      <c r="F1451" s="2" t="s">
        <v>2933</v>
      </c>
      <c r="G1451" s="2" t="s">
        <v>2934</v>
      </c>
      <c r="H1451" s="2" t="s">
        <v>356</v>
      </c>
      <c r="I1451" s="2" t="s">
        <v>1149</v>
      </c>
      <c r="J1451" s="2" t="s">
        <v>31</v>
      </c>
      <c r="K1451" s="2" t="s">
        <v>135</v>
      </c>
      <c r="L1451" s="2" t="s">
        <v>513</v>
      </c>
      <c r="M1451" s="2" t="s">
        <v>32</v>
      </c>
      <c r="N1451" s="2" t="s">
        <v>624</v>
      </c>
      <c r="O1451" s="2" t="s">
        <v>309</v>
      </c>
      <c r="P1451" s="2" t="s">
        <v>158</v>
      </c>
      <c r="Q1451" s="2" t="s">
        <v>599</v>
      </c>
      <c r="R1451" s="2" t="s">
        <v>361</v>
      </c>
      <c r="S1451" s="2" t="s">
        <v>35</v>
      </c>
      <c r="T1451" s="144">
        <v>3.9740000000000002</v>
      </c>
      <c r="U1451" s="2" t="s">
        <v>2935</v>
      </c>
      <c r="V1451" s="155">
        <v>1.4999999999999999E-2</v>
      </c>
      <c r="W1451" s="157">
        <v>6.0019999999999997E-2</v>
      </c>
      <c r="X1451" s="4" t="s">
        <v>597</v>
      </c>
      <c r="Y1451" s="4" t="s">
        <v>309</v>
      </c>
      <c r="Z1451" s="144">
        <v>1675322</v>
      </c>
      <c r="AA1451" s="144">
        <v>1</v>
      </c>
      <c r="AB1451" s="144">
        <v>84.49</v>
      </c>
      <c r="AD1451" s="144">
        <v>1415.48</v>
      </c>
      <c r="AG1451" s="2" t="s">
        <v>37</v>
      </c>
      <c r="AH1451" s="144">
        <v>4.3410000000000002E-3</v>
      </c>
      <c r="AI1451" s="157">
        <v>3.5354409852709598E-3</v>
      </c>
      <c r="AJ1451" s="157">
        <v>7.1441271907067203E-4</v>
      </c>
      <c r="AK1451" s="177"/>
    </row>
    <row r="1452" spans="1:37">
      <c r="A1452" s="2" t="s">
        <v>260</v>
      </c>
      <c r="B1452" s="2">
        <v>7834</v>
      </c>
      <c r="C1452" s="2" t="s">
        <v>1931</v>
      </c>
      <c r="D1452" s="2" t="s">
        <v>1932</v>
      </c>
      <c r="E1452" s="4" t="s">
        <v>353</v>
      </c>
      <c r="F1452" s="2" t="s">
        <v>2936</v>
      </c>
      <c r="G1452" s="2" t="s">
        <v>2937</v>
      </c>
      <c r="H1452" s="2" t="s">
        <v>356</v>
      </c>
      <c r="I1452" s="2" t="s">
        <v>1149</v>
      </c>
      <c r="J1452" s="2" t="s">
        <v>31</v>
      </c>
      <c r="K1452" s="2" t="s">
        <v>31</v>
      </c>
      <c r="L1452" s="2" t="s">
        <v>513</v>
      </c>
      <c r="M1452" s="2" t="s">
        <v>32</v>
      </c>
      <c r="N1452" s="2" t="s">
        <v>624</v>
      </c>
      <c r="O1452" s="2" t="s">
        <v>309</v>
      </c>
      <c r="P1452" s="2" t="s">
        <v>158</v>
      </c>
      <c r="Q1452" s="2" t="s">
        <v>599</v>
      </c>
      <c r="R1452" s="2" t="s">
        <v>361</v>
      </c>
      <c r="S1452" s="2" t="s">
        <v>35</v>
      </c>
      <c r="T1452" s="144">
        <v>2.827</v>
      </c>
      <c r="U1452" s="2" t="s">
        <v>2938</v>
      </c>
      <c r="V1452" s="155">
        <v>2.0500000000000001E-2</v>
      </c>
      <c r="W1452" s="157">
        <v>5.67E-2</v>
      </c>
      <c r="X1452" s="4" t="s">
        <v>597</v>
      </c>
      <c r="Y1452" s="4" t="s">
        <v>309</v>
      </c>
      <c r="Z1452" s="144">
        <v>1625476.58</v>
      </c>
      <c r="AA1452" s="144">
        <v>1</v>
      </c>
      <c r="AB1452" s="144">
        <v>91.22</v>
      </c>
      <c r="AD1452" s="144">
        <v>1482.76</v>
      </c>
      <c r="AG1452" s="2" t="s">
        <v>37</v>
      </c>
      <c r="AH1452" s="144">
        <v>3.3570000000000002E-3</v>
      </c>
      <c r="AI1452" s="157">
        <v>3.70348657743062E-3</v>
      </c>
      <c r="AJ1452" s="157">
        <v>7.4836998463465195E-4</v>
      </c>
      <c r="AK1452" s="177"/>
    </row>
    <row r="1453" spans="1:37">
      <c r="A1453" s="2" t="s">
        <v>260</v>
      </c>
      <c r="B1453" s="2">
        <v>7834</v>
      </c>
      <c r="C1453" s="2" t="s">
        <v>1931</v>
      </c>
      <c r="D1453" s="2" t="s">
        <v>1932</v>
      </c>
      <c r="E1453" s="4" t="s">
        <v>353</v>
      </c>
      <c r="F1453" s="2" t="s">
        <v>2939</v>
      </c>
      <c r="G1453" s="2" t="s">
        <v>2940</v>
      </c>
      <c r="H1453" s="2" t="s">
        <v>356</v>
      </c>
      <c r="I1453" s="2" t="s">
        <v>1150</v>
      </c>
      <c r="J1453" s="2" t="s">
        <v>31</v>
      </c>
      <c r="K1453" s="2" t="s">
        <v>31</v>
      </c>
      <c r="L1453" s="2" t="s">
        <v>513</v>
      </c>
      <c r="M1453" s="2" t="s">
        <v>32</v>
      </c>
      <c r="N1453" s="2" t="s">
        <v>624</v>
      </c>
      <c r="O1453" s="2" t="s">
        <v>309</v>
      </c>
      <c r="P1453" s="2" t="s">
        <v>158</v>
      </c>
      <c r="Q1453" s="2" t="s">
        <v>599</v>
      </c>
      <c r="R1453" s="2" t="s">
        <v>361</v>
      </c>
      <c r="S1453" s="2" t="s">
        <v>35</v>
      </c>
      <c r="T1453" s="144">
        <v>3.0680000000000001</v>
      </c>
      <c r="U1453" s="2" t="s">
        <v>2941</v>
      </c>
      <c r="V1453" s="155">
        <v>1.25E-3</v>
      </c>
      <c r="W1453" s="157">
        <v>5.7799999999999997E-2</v>
      </c>
      <c r="X1453" s="4" t="s">
        <v>597</v>
      </c>
      <c r="Y1453" s="4" t="s">
        <v>309</v>
      </c>
      <c r="Z1453" s="144">
        <v>469000</v>
      </c>
      <c r="AA1453" s="144">
        <v>1</v>
      </c>
      <c r="AB1453" s="144">
        <v>84.9</v>
      </c>
      <c r="AD1453" s="144">
        <v>398.18099999999998</v>
      </c>
      <c r="AG1453" s="2" t="s">
        <v>37</v>
      </c>
      <c r="AH1453" s="144">
        <v>8.2799999999999996E-4</v>
      </c>
      <c r="AI1453" s="157">
        <v>9.945360349422189E-4</v>
      </c>
      <c r="AJ1453" s="157">
        <v>2.00967629185976E-4</v>
      </c>
      <c r="AK1453" s="177"/>
    </row>
    <row r="1454" spans="1:37">
      <c r="A1454" s="2" t="s">
        <v>260</v>
      </c>
      <c r="B1454" s="2">
        <v>7834</v>
      </c>
      <c r="C1454" s="2" t="s">
        <v>1935</v>
      </c>
      <c r="D1454" s="2" t="s">
        <v>1936</v>
      </c>
      <c r="E1454" s="4" t="s">
        <v>353</v>
      </c>
      <c r="F1454" s="2" t="s">
        <v>2942</v>
      </c>
      <c r="G1454" s="2" t="s">
        <v>2943</v>
      </c>
      <c r="H1454" s="2" t="s">
        <v>356</v>
      </c>
      <c r="I1454" s="2" t="s">
        <v>939</v>
      </c>
      <c r="J1454" s="2" t="s">
        <v>31</v>
      </c>
      <c r="K1454" s="2" t="s">
        <v>31</v>
      </c>
      <c r="L1454" s="2" t="s">
        <v>513</v>
      </c>
      <c r="M1454" s="2" t="s">
        <v>32</v>
      </c>
      <c r="N1454" s="2" t="s">
        <v>648</v>
      </c>
      <c r="O1454" s="2" t="s">
        <v>309</v>
      </c>
      <c r="P1454" s="2" t="s">
        <v>158</v>
      </c>
      <c r="Q1454" s="2" t="s">
        <v>599</v>
      </c>
      <c r="R1454" s="2" t="s">
        <v>361</v>
      </c>
      <c r="S1454" s="2" t="s">
        <v>35</v>
      </c>
      <c r="T1454" s="144">
        <v>1.71</v>
      </c>
      <c r="U1454" s="2" t="s">
        <v>2944</v>
      </c>
      <c r="V1454" s="155">
        <v>2.5700000000000001E-2</v>
      </c>
      <c r="W1454" s="157">
        <v>3.2559999999999999E-2</v>
      </c>
      <c r="X1454" s="4" t="s">
        <v>597</v>
      </c>
      <c r="Y1454" s="4" t="s">
        <v>309</v>
      </c>
      <c r="Z1454" s="144">
        <v>1453925.6</v>
      </c>
      <c r="AA1454" s="144">
        <v>1</v>
      </c>
      <c r="AB1454" s="144">
        <v>113.71</v>
      </c>
      <c r="AD1454" s="144">
        <v>1653.259</v>
      </c>
      <c r="AG1454" s="2" t="s">
        <v>37</v>
      </c>
      <c r="AH1454" s="144">
        <v>1.134E-3</v>
      </c>
      <c r="AI1454" s="157">
        <v>4.1293418104998503E-3</v>
      </c>
      <c r="AJ1454" s="157">
        <v>8.3442329347361904E-4</v>
      </c>
      <c r="AK1454" s="177"/>
    </row>
    <row r="1455" spans="1:37">
      <c r="A1455" s="2" t="s">
        <v>260</v>
      </c>
      <c r="B1455" s="2">
        <v>7834</v>
      </c>
      <c r="C1455" s="2" t="s">
        <v>1935</v>
      </c>
      <c r="D1455" s="2" t="s">
        <v>1936</v>
      </c>
      <c r="E1455" s="4" t="s">
        <v>353</v>
      </c>
      <c r="F1455" s="2" t="s">
        <v>2945</v>
      </c>
      <c r="G1455" s="2" t="s">
        <v>2946</v>
      </c>
      <c r="H1455" s="2" t="s">
        <v>356</v>
      </c>
      <c r="I1455" s="2" t="s">
        <v>939</v>
      </c>
      <c r="J1455" s="2" t="s">
        <v>31</v>
      </c>
      <c r="K1455" s="2" t="s">
        <v>31</v>
      </c>
      <c r="L1455" s="2" t="s">
        <v>513</v>
      </c>
      <c r="M1455" s="2" t="s">
        <v>32</v>
      </c>
      <c r="N1455" s="2" t="s">
        <v>648</v>
      </c>
      <c r="O1455" s="2" t="s">
        <v>309</v>
      </c>
      <c r="P1455" s="2" t="s">
        <v>158</v>
      </c>
      <c r="Q1455" s="2" t="s">
        <v>599</v>
      </c>
      <c r="R1455" s="2" t="s">
        <v>361</v>
      </c>
      <c r="S1455" s="2" t="s">
        <v>35</v>
      </c>
      <c r="T1455" s="144">
        <v>0.99099999999999999</v>
      </c>
      <c r="U1455" s="2" t="s">
        <v>2947</v>
      </c>
      <c r="V1455" s="155">
        <v>1.2200000000000001E-2</v>
      </c>
      <c r="W1455" s="157">
        <v>3.0630000000000001E-2</v>
      </c>
      <c r="X1455" s="4" t="s">
        <v>597</v>
      </c>
      <c r="Y1455" s="4" t="s">
        <v>309</v>
      </c>
      <c r="Z1455" s="144">
        <v>491046.5</v>
      </c>
      <c r="AA1455" s="144">
        <v>1</v>
      </c>
      <c r="AB1455" s="144">
        <v>111.42</v>
      </c>
      <c r="AD1455" s="144">
        <v>547.12400000000002</v>
      </c>
      <c r="AG1455" s="2" t="s">
        <v>37</v>
      </c>
      <c r="AH1455" s="144">
        <v>1.067E-3</v>
      </c>
      <c r="AI1455" s="157">
        <v>1.3665507490951299E-3</v>
      </c>
      <c r="AJ1455" s="157">
        <v>2.7614129057065601E-4</v>
      </c>
      <c r="AK1455" s="177"/>
    </row>
    <row r="1456" spans="1:37">
      <c r="A1456" s="2" t="s">
        <v>260</v>
      </c>
      <c r="B1456" s="2">
        <v>7834</v>
      </c>
      <c r="C1456" s="2" t="s">
        <v>1935</v>
      </c>
      <c r="D1456" s="2" t="s">
        <v>1936</v>
      </c>
      <c r="E1456" s="4" t="s">
        <v>353</v>
      </c>
      <c r="F1456" s="2" t="s">
        <v>2948</v>
      </c>
      <c r="G1456" s="2" t="s">
        <v>2949</v>
      </c>
      <c r="H1456" s="2" t="s">
        <v>356</v>
      </c>
      <c r="I1456" s="2" t="s">
        <v>939</v>
      </c>
      <c r="J1456" s="2" t="s">
        <v>31</v>
      </c>
      <c r="K1456" s="2" t="s">
        <v>31</v>
      </c>
      <c r="L1456" s="2" t="s">
        <v>513</v>
      </c>
      <c r="M1456" s="2" t="s">
        <v>32</v>
      </c>
      <c r="N1456" s="2" t="s">
        <v>648</v>
      </c>
      <c r="O1456" s="2" t="s">
        <v>309</v>
      </c>
      <c r="P1456" s="2" t="s">
        <v>158</v>
      </c>
      <c r="Q1456" s="2" t="s">
        <v>599</v>
      </c>
      <c r="R1456" s="2" t="s">
        <v>361</v>
      </c>
      <c r="S1456" s="2" t="s">
        <v>35</v>
      </c>
      <c r="T1456" s="144">
        <v>4.3899999999999997</v>
      </c>
      <c r="U1456" s="2" t="s">
        <v>2865</v>
      </c>
      <c r="V1456" s="155">
        <v>1.09E-2</v>
      </c>
      <c r="W1456" s="157">
        <v>3.7569999999999999E-2</v>
      </c>
      <c r="X1456" s="4" t="s">
        <v>597</v>
      </c>
      <c r="Y1456" s="4" t="s">
        <v>309</v>
      </c>
      <c r="Z1456" s="144">
        <v>630288</v>
      </c>
      <c r="AA1456" s="144">
        <v>1</v>
      </c>
      <c r="AB1456" s="144">
        <v>99.8</v>
      </c>
      <c r="AD1456" s="144">
        <v>629.02700000000004</v>
      </c>
      <c r="AG1456" s="2" t="s">
        <v>37</v>
      </c>
      <c r="AH1456" s="144">
        <v>8.8599999999999996E-4</v>
      </c>
      <c r="AI1456" s="157">
        <v>1.57112077204808E-3</v>
      </c>
      <c r="AJ1456" s="157">
        <v>3.1747911149512798E-4</v>
      </c>
      <c r="AK1456" s="177"/>
    </row>
    <row r="1457" spans="1:37">
      <c r="A1457" s="2" t="s">
        <v>260</v>
      </c>
      <c r="B1457" s="2">
        <v>7834</v>
      </c>
      <c r="C1457" s="2" t="s">
        <v>2950</v>
      </c>
      <c r="D1457" s="2" t="s">
        <v>2951</v>
      </c>
      <c r="E1457" s="4" t="s">
        <v>353</v>
      </c>
      <c r="F1457" s="2" t="s">
        <v>2952</v>
      </c>
      <c r="G1457" s="2" t="s">
        <v>2953</v>
      </c>
      <c r="H1457" s="2" t="s">
        <v>356</v>
      </c>
      <c r="I1457" s="2" t="s">
        <v>1149</v>
      </c>
      <c r="J1457" s="2" t="s">
        <v>31</v>
      </c>
      <c r="K1457" s="2" t="s">
        <v>31</v>
      </c>
      <c r="L1457" s="2" t="s">
        <v>513</v>
      </c>
      <c r="M1457" s="2" t="s">
        <v>32</v>
      </c>
      <c r="N1457" s="2" t="s">
        <v>630</v>
      </c>
      <c r="O1457" s="2" t="s">
        <v>309</v>
      </c>
      <c r="P1457" s="2" t="s">
        <v>158</v>
      </c>
      <c r="Q1457" s="2" t="s">
        <v>599</v>
      </c>
      <c r="R1457" s="2" t="s">
        <v>361</v>
      </c>
      <c r="S1457" s="2" t="s">
        <v>35</v>
      </c>
      <c r="T1457" s="144">
        <v>0.73799999999999999</v>
      </c>
      <c r="U1457" s="2" t="s">
        <v>2954</v>
      </c>
      <c r="V1457" s="155">
        <v>2.75E-2</v>
      </c>
      <c r="W1457" s="157">
        <v>5.3370000000000001E-2</v>
      </c>
      <c r="X1457" s="4" t="s">
        <v>597</v>
      </c>
      <c r="Y1457" s="4" t="s">
        <v>309</v>
      </c>
      <c r="Z1457" s="144">
        <v>35135.5</v>
      </c>
      <c r="AA1457" s="144">
        <v>1</v>
      </c>
      <c r="AB1457" s="144">
        <v>98.88</v>
      </c>
      <c r="AD1457" s="144">
        <v>34.741999999999997</v>
      </c>
      <c r="AG1457" s="2" t="s">
        <v>37</v>
      </c>
      <c r="AH1457" s="144">
        <v>3.9399999999999998E-4</v>
      </c>
      <c r="AI1457" s="157">
        <v>8.6774992835239104E-5</v>
      </c>
      <c r="AJ1457" s="157">
        <v>1.7534773975023701E-5</v>
      </c>
      <c r="AK1457" s="177"/>
    </row>
    <row r="1458" spans="1:37">
      <c r="A1458" s="2" t="s">
        <v>260</v>
      </c>
      <c r="B1458" s="2">
        <v>7834</v>
      </c>
      <c r="C1458" s="2" t="s">
        <v>2536</v>
      </c>
      <c r="D1458" s="2" t="s">
        <v>2537</v>
      </c>
      <c r="E1458" s="4" t="s">
        <v>353</v>
      </c>
      <c r="F1458" s="2" t="s">
        <v>2955</v>
      </c>
      <c r="G1458" s="2" t="s">
        <v>2956</v>
      </c>
      <c r="H1458" s="2" t="s">
        <v>356</v>
      </c>
      <c r="I1458" s="2" t="s">
        <v>939</v>
      </c>
      <c r="J1458" s="2" t="s">
        <v>31</v>
      </c>
      <c r="K1458" s="2" t="s">
        <v>31</v>
      </c>
      <c r="L1458" s="2" t="s">
        <v>513</v>
      </c>
      <c r="M1458" s="2" t="s">
        <v>32</v>
      </c>
      <c r="N1458" s="2" t="s">
        <v>647</v>
      </c>
      <c r="O1458" s="2" t="s">
        <v>309</v>
      </c>
      <c r="P1458" s="2" t="s">
        <v>360</v>
      </c>
      <c r="Q1458" s="20" t="s">
        <v>360</v>
      </c>
      <c r="R1458" s="20" t="s">
        <v>360</v>
      </c>
      <c r="S1458" s="2" t="s">
        <v>35</v>
      </c>
      <c r="T1458" s="144">
        <v>2.5609999999999999</v>
      </c>
      <c r="U1458" s="2" t="s">
        <v>2957</v>
      </c>
      <c r="V1458" s="155">
        <v>1.9E-2</v>
      </c>
      <c r="W1458" s="157">
        <v>3.7080000000000002E-2</v>
      </c>
      <c r="X1458" s="4" t="s">
        <v>597</v>
      </c>
      <c r="Y1458" s="4" t="s">
        <v>309</v>
      </c>
      <c r="Z1458" s="144">
        <v>425830.01</v>
      </c>
      <c r="AA1458" s="144">
        <v>1</v>
      </c>
      <c r="AB1458" s="144">
        <v>104.67</v>
      </c>
      <c r="AD1458" s="144">
        <v>445.71600000000001</v>
      </c>
      <c r="AG1458" s="2" t="s">
        <v>37</v>
      </c>
      <c r="AH1458" s="144">
        <v>7.3399999999999995E-4</v>
      </c>
      <c r="AI1458" s="157">
        <v>1.1132648050359501E-3</v>
      </c>
      <c r="AJ1458" s="157">
        <v>2.24959358599069E-4</v>
      </c>
      <c r="AK1458" s="177"/>
    </row>
    <row r="1459" spans="1:37">
      <c r="A1459" s="2" t="s">
        <v>260</v>
      </c>
      <c r="B1459" s="2">
        <v>7834</v>
      </c>
      <c r="C1459" s="2" t="s">
        <v>1887</v>
      </c>
      <c r="D1459" s="2" t="s">
        <v>1888</v>
      </c>
      <c r="E1459" s="4" t="s">
        <v>353</v>
      </c>
      <c r="F1459" s="2" t="s">
        <v>2958</v>
      </c>
      <c r="G1459" s="2" t="s">
        <v>2959</v>
      </c>
      <c r="H1459" s="2" t="s">
        <v>356</v>
      </c>
      <c r="I1459" s="2" t="s">
        <v>939</v>
      </c>
      <c r="J1459" s="2" t="s">
        <v>31</v>
      </c>
      <c r="K1459" s="2" t="s">
        <v>31</v>
      </c>
      <c r="L1459" s="2" t="s">
        <v>513</v>
      </c>
      <c r="M1459" s="2" t="s">
        <v>32</v>
      </c>
      <c r="N1459" s="2" t="s">
        <v>647</v>
      </c>
      <c r="O1459" s="2" t="s">
        <v>309</v>
      </c>
      <c r="P1459" s="2" t="s">
        <v>2853</v>
      </c>
      <c r="Q1459" s="2" t="s">
        <v>348</v>
      </c>
      <c r="R1459" s="2" t="s">
        <v>361</v>
      </c>
      <c r="S1459" s="2" t="s">
        <v>35</v>
      </c>
      <c r="T1459" s="144">
        <v>5.133</v>
      </c>
      <c r="U1459" s="2" t="s">
        <v>2960</v>
      </c>
      <c r="V1459" s="155">
        <v>6.4999999999999997E-3</v>
      </c>
      <c r="W1459" s="157">
        <v>3.3890000000000003E-2</v>
      </c>
      <c r="X1459" s="4" t="s">
        <v>597</v>
      </c>
      <c r="Y1459" s="4" t="s">
        <v>309</v>
      </c>
      <c r="Z1459" s="144">
        <v>1625893.69</v>
      </c>
      <c r="AA1459" s="144">
        <v>1</v>
      </c>
      <c r="AB1459" s="144">
        <v>98.12</v>
      </c>
      <c r="AD1459" s="144">
        <v>1595.327</v>
      </c>
      <c r="AG1459" s="2" t="s">
        <v>37</v>
      </c>
      <c r="AH1459" s="144">
        <v>6.6799999999999997E-4</v>
      </c>
      <c r="AI1459" s="157">
        <v>3.9846453704541398E-3</v>
      </c>
      <c r="AJ1459" s="157">
        <v>8.0518423175442405E-4</v>
      </c>
      <c r="AK1459" s="177"/>
    </row>
    <row r="1460" spans="1:37">
      <c r="A1460" s="2" t="s">
        <v>260</v>
      </c>
      <c r="B1460" s="2">
        <v>7834</v>
      </c>
      <c r="C1460" s="2" t="s">
        <v>2961</v>
      </c>
      <c r="D1460" s="2" t="s">
        <v>2962</v>
      </c>
      <c r="E1460" s="4" t="s">
        <v>353</v>
      </c>
      <c r="F1460" s="2" t="s">
        <v>2963</v>
      </c>
      <c r="G1460" s="2" t="s">
        <v>2964</v>
      </c>
      <c r="H1460" s="2" t="s">
        <v>356</v>
      </c>
      <c r="I1460" s="2" t="s">
        <v>939</v>
      </c>
      <c r="J1460" s="2" t="s">
        <v>31</v>
      </c>
      <c r="K1460" s="2" t="s">
        <v>31</v>
      </c>
      <c r="L1460" s="2" t="s">
        <v>513</v>
      </c>
      <c r="M1460" s="2" t="s">
        <v>32</v>
      </c>
      <c r="N1460" s="2" t="s">
        <v>647</v>
      </c>
      <c r="O1460" s="2" t="s">
        <v>309</v>
      </c>
      <c r="P1460" s="2" t="s">
        <v>2965</v>
      </c>
      <c r="Q1460" s="2" t="s">
        <v>348</v>
      </c>
      <c r="R1460" s="2" t="s">
        <v>361</v>
      </c>
      <c r="S1460" s="2" t="s">
        <v>35</v>
      </c>
      <c r="T1460" s="144">
        <v>1.69</v>
      </c>
      <c r="U1460" s="2" t="s">
        <v>2966</v>
      </c>
      <c r="V1460" s="155">
        <v>3.4599999999999999E-2</v>
      </c>
      <c r="W1460" s="157">
        <v>2.8910000000000002E-2</v>
      </c>
      <c r="X1460" s="4" t="s">
        <v>597</v>
      </c>
      <c r="Y1460" s="4" t="s">
        <v>309</v>
      </c>
      <c r="Z1460" s="144">
        <v>188023.05</v>
      </c>
      <c r="AA1460" s="144">
        <v>1</v>
      </c>
      <c r="AB1460" s="144">
        <v>115.64</v>
      </c>
      <c r="AC1460" s="144">
        <v>3.597</v>
      </c>
      <c r="AD1460" s="144">
        <v>221.02699999999999</v>
      </c>
      <c r="AG1460" s="2" t="s">
        <v>37</v>
      </c>
      <c r="AH1460" s="144">
        <v>5.3799999999999996E-4</v>
      </c>
      <c r="AI1460" s="157">
        <v>5.5205841566357899E-4</v>
      </c>
      <c r="AJ1460" s="157">
        <v>1.11555405807414E-4</v>
      </c>
      <c r="AK1460" s="177"/>
    </row>
    <row r="1461" spans="1:37">
      <c r="A1461" s="2" t="s">
        <v>260</v>
      </c>
      <c r="B1461" s="2">
        <v>7834</v>
      </c>
      <c r="C1461" s="2" t="s">
        <v>2961</v>
      </c>
      <c r="D1461" s="2" t="s">
        <v>2962</v>
      </c>
      <c r="E1461" s="4" t="s">
        <v>353</v>
      </c>
      <c r="F1461" s="2" t="s">
        <v>2967</v>
      </c>
      <c r="G1461" s="2" t="s">
        <v>2968</v>
      </c>
      <c r="H1461" s="2" t="s">
        <v>356</v>
      </c>
      <c r="I1461" s="2" t="s">
        <v>1149</v>
      </c>
      <c r="J1461" s="2" t="s">
        <v>31</v>
      </c>
      <c r="K1461" s="2" t="s">
        <v>31</v>
      </c>
      <c r="L1461" s="2" t="s">
        <v>513</v>
      </c>
      <c r="M1461" s="2" t="s">
        <v>32</v>
      </c>
      <c r="N1461" s="2" t="s">
        <v>630</v>
      </c>
      <c r="O1461" s="2" t="s">
        <v>309</v>
      </c>
      <c r="P1461" s="2" t="s">
        <v>2965</v>
      </c>
      <c r="Q1461" s="2" t="s">
        <v>348</v>
      </c>
      <c r="R1461" s="2" t="s">
        <v>361</v>
      </c>
      <c r="S1461" s="2" t="s">
        <v>35</v>
      </c>
      <c r="T1461" s="144">
        <v>2.4870000000000001</v>
      </c>
      <c r="U1461" s="2" t="s">
        <v>2969</v>
      </c>
      <c r="V1461" s="155">
        <v>5.2999999999999999E-2</v>
      </c>
      <c r="W1461" s="157">
        <v>5.7820000000000003E-2</v>
      </c>
      <c r="X1461" s="4" t="s">
        <v>597</v>
      </c>
      <c r="Y1461" s="4" t="s">
        <v>309</v>
      </c>
      <c r="Z1461" s="144">
        <v>397834.53</v>
      </c>
      <c r="AA1461" s="144">
        <v>1</v>
      </c>
      <c r="AB1461" s="144">
        <v>100.33</v>
      </c>
      <c r="AD1461" s="144">
        <v>399.14699999999999</v>
      </c>
      <c r="AG1461" s="2" t="s">
        <v>37</v>
      </c>
      <c r="AH1461" s="144">
        <v>8.7699999999999996E-4</v>
      </c>
      <c r="AI1461" s="157">
        <v>9.9694977055710403E-4</v>
      </c>
      <c r="AJ1461" s="157">
        <v>2.01455376946702E-4</v>
      </c>
      <c r="AK1461" s="177"/>
    </row>
    <row r="1462" spans="1:37">
      <c r="A1462" s="2" t="s">
        <v>260</v>
      </c>
      <c r="B1462" s="2">
        <v>7834</v>
      </c>
      <c r="C1462" s="2" t="s">
        <v>1946</v>
      </c>
      <c r="D1462" s="2" t="s">
        <v>1947</v>
      </c>
      <c r="E1462" s="4" t="s">
        <v>353</v>
      </c>
      <c r="F1462" s="2" t="s">
        <v>3632</v>
      </c>
      <c r="G1462" s="2" t="s">
        <v>3633</v>
      </c>
      <c r="H1462" s="2" t="s">
        <v>356</v>
      </c>
      <c r="I1462" s="2" t="s">
        <v>1149</v>
      </c>
      <c r="J1462" s="2" t="s">
        <v>31</v>
      </c>
      <c r="K1462" s="2" t="s">
        <v>31</v>
      </c>
      <c r="L1462" s="2" t="s">
        <v>513</v>
      </c>
      <c r="M1462" s="2" t="s">
        <v>32</v>
      </c>
      <c r="N1462" s="2" t="s">
        <v>623</v>
      </c>
      <c r="O1462" s="2" t="s">
        <v>309</v>
      </c>
      <c r="P1462" s="2" t="s">
        <v>2864</v>
      </c>
      <c r="Q1462" s="2" t="s">
        <v>348</v>
      </c>
      <c r="R1462" s="2" t="s">
        <v>361</v>
      </c>
      <c r="S1462" s="2" t="s">
        <v>35</v>
      </c>
      <c r="T1462" s="144">
        <v>2.4390000000000001</v>
      </c>
      <c r="U1462" s="2" t="s">
        <v>3634</v>
      </c>
      <c r="V1462" s="155">
        <v>2.7E-2</v>
      </c>
      <c r="W1462" s="157">
        <v>6.2280000000000002E-2</v>
      </c>
      <c r="X1462" s="4" t="s">
        <v>597</v>
      </c>
      <c r="Y1462" s="4" t="s">
        <v>309</v>
      </c>
      <c r="Z1462" s="144">
        <v>217781.82</v>
      </c>
      <c r="AA1462" s="144">
        <v>1</v>
      </c>
      <c r="AB1462" s="144">
        <v>92.63</v>
      </c>
      <c r="AD1462" s="144">
        <v>201.73099999999999</v>
      </c>
      <c r="AG1462" s="2" t="s">
        <v>37</v>
      </c>
      <c r="AH1462" s="144">
        <v>3.0899999999999998E-4</v>
      </c>
      <c r="AI1462" s="157">
        <v>5.0386393899375299E-4</v>
      </c>
      <c r="AJ1462" s="157">
        <v>1.01816663945982E-4</v>
      </c>
      <c r="AK1462" s="177"/>
    </row>
    <row r="1463" spans="1:37">
      <c r="A1463" s="2" t="s">
        <v>260</v>
      </c>
      <c r="B1463" s="2">
        <v>7834</v>
      </c>
      <c r="C1463" s="2" t="s">
        <v>1946</v>
      </c>
      <c r="D1463" s="2" t="s">
        <v>1947</v>
      </c>
      <c r="E1463" s="4" t="s">
        <v>353</v>
      </c>
      <c r="F1463" s="2" t="s">
        <v>2970</v>
      </c>
      <c r="G1463" s="2" t="s">
        <v>2971</v>
      </c>
      <c r="H1463" s="2" t="s">
        <v>356</v>
      </c>
      <c r="I1463" s="2" t="s">
        <v>1149</v>
      </c>
      <c r="J1463" s="2" t="s">
        <v>31</v>
      </c>
      <c r="K1463" s="2" t="s">
        <v>31</v>
      </c>
      <c r="L1463" s="2" t="s">
        <v>513</v>
      </c>
      <c r="M1463" s="2" t="s">
        <v>32</v>
      </c>
      <c r="N1463" s="2" t="s">
        <v>623</v>
      </c>
      <c r="O1463" s="2" t="s">
        <v>309</v>
      </c>
      <c r="P1463" s="2" t="s">
        <v>2864</v>
      </c>
      <c r="Q1463" s="2" t="s">
        <v>348</v>
      </c>
      <c r="R1463" s="2" t="s">
        <v>361</v>
      </c>
      <c r="S1463" s="2" t="s">
        <v>35</v>
      </c>
      <c r="T1463" s="144">
        <v>3.3460000000000001</v>
      </c>
      <c r="U1463" s="2" t="s">
        <v>2972</v>
      </c>
      <c r="V1463" s="155">
        <v>0.05</v>
      </c>
      <c r="W1463" s="157">
        <v>6.2390000000000001E-2</v>
      </c>
      <c r="X1463" s="4" t="s">
        <v>597</v>
      </c>
      <c r="Y1463" s="4" t="s">
        <v>309</v>
      </c>
      <c r="Z1463" s="144">
        <v>543502.98</v>
      </c>
      <c r="AA1463" s="144">
        <v>1</v>
      </c>
      <c r="AB1463" s="144">
        <v>97.4</v>
      </c>
      <c r="AD1463" s="144">
        <v>529.37199999999996</v>
      </c>
      <c r="AG1463" s="2" t="s">
        <v>37</v>
      </c>
      <c r="AH1463" s="144">
        <v>5.2499999999999997E-4</v>
      </c>
      <c r="AI1463" s="157">
        <v>1.3222113384166001E-3</v>
      </c>
      <c r="AJ1463" s="157">
        <v>2.6718154861008901E-4</v>
      </c>
      <c r="AK1463" s="177"/>
    </row>
    <row r="1464" spans="1:37">
      <c r="A1464" s="2" t="s">
        <v>260</v>
      </c>
      <c r="B1464" s="2">
        <v>7834</v>
      </c>
      <c r="C1464" s="2" t="s">
        <v>1950</v>
      </c>
      <c r="D1464" s="2" t="s">
        <v>1951</v>
      </c>
      <c r="E1464" s="4" t="s">
        <v>353</v>
      </c>
      <c r="F1464" s="2" t="s">
        <v>3635</v>
      </c>
      <c r="G1464" s="2" t="s">
        <v>3636</v>
      </c>
      <c r="H1464" s="2" t="s">
        <v>356</v>
      </c>
      <c r="I1464" s="2" t="s">
        <v>1149</v>
      </c>
      <c r="J1464" s="2" t="s">
        <v>31</v>
      </c>
      <c r="K1464" s="2" t="s">
        <v>31</v>
      </c>
      <c r="L1464" s="2" t="s">
        <v>513</v>
      </c>
      <c r="M1464" s="2" t="s">
        <v>32</v>
      </c>
      <c r="N1464" s="2" t="s">
        <v>668</v>
      </c>
      <c r="O1464" s="2" t="s">
        <v>309</v>
      </c>
      <c r="P1464" s="2" t="s">
        <v>2917</v>
      </c>
      <c r="Q1464" s="2" t="s">
        <v>599</v>
      </c>
      <c r="R1464" s="2" t="s">
        <v>361</v>
      </c>
      <c r="S1464" s="2" t="s">
        <v>35</v>
      </c>
      <c r="T1464" s="144">
        <v>3.63</v>
      </c>
      <c r="U1464" s="2" t="s">
        <v>2975</v>
      </c>
      <c r="V1464" s="155">
        <v>3.2000000000000001E-2</v>
      </c>
      <c r="W1464" s="157">
        <v>5.2949999999999997E-2</v>
      </c>
      <c r="X1464" s="4" t="s">
        <v>597</v>
      </c>
      <c r="Y1464" s="4" t="s">
        <v>309</v>
      </c>
      <c r="Z1464" s="144">
        <v>6313854</v>
      </c>
      <c r="AA1464" s="144">
        <v>1</v>
      </c>
      <c r="AB1464" s="144">
        <v>93.25</v>
      </c>
      <c r="AD1464" s="144">
        <v>5887.6689999999999</v>
      </c>
      <c r="AG1464" s="2" t="s">
        <v>37</v>
      </c>
      <c r="AH1464" s="144">
        <v>4.5009999999999998E-3</v>
      </c>
      <c r="AI1464" s="157">
        <v>1.47056209063328E-2</v>
      </c>
      <c r="AJ1464" s="157">
        <v>2.97159043555935E-3</v>
      </c>
      <c r="AK1464" s="177"/>
    </row>
    <row r="1465" spans="1:37">
      <c r="A1465" s="2" t="s">
        <v>260</v>
      </c>
      <c r="B1465" s="2">
        <v>7834</v>
      </c>
      <c r="C1465" s="2" t="s">
        <v>1950</v>
      </c>
      <c r="D1465" s="2" t="s">
        <v>1951</v>
      </c>
      <c r="E1465" s="4" t="s">
        <v>353</v>
      </c>
      <c r="F1465" s="2" t="s">
        <v>2973</v>
      </c>
      <c r="G1465" s="2" t="s">
        <v>2974</v>
      </c>
      <c r="H1465" s="2" t="s">
        <v>356</v>
      </c>
      <c r="I1465" s="2" t="s">
        <v>939</v>
      </c>
      <c r="J1465" s="2" t="s">
        <v>31</v>
      </c>
      <c r="K1465" s="2" t="s">
        <v>31</v>
      </c>
      <c r="L1465" s="2" t="s">
        <v>513</v>
      </c>
      <c r="M1465" s="2" t="s">
        <v>32</v>
      </c>
      <c r="N1465" s="2" t="s">
        <v>668</v>
      </c>
      <c r="O1465" s="2" t="s">
        <v>309</v>
      </c>
      <c r="P1465" s="2" t="s">
        <v>2917</v>
      </c>
      <c r="Q1465" s="2" t="s">
        <v>599</v>
      </c>
      <c r="R1465" s="2" t="s">
        <v>361</v>
      </c>
      <c r="S1465" s="2" t="s">
        <v>35</v>
      </c>
      <c r="T1465" s="144">
        <v>3.7669999999999999</v>
      </c>
      <c r="U1465" s="2" t="s">
        <v>2975</v>
      </c>
      <c r="V1465" s="155">
        <v>1.7000000000000001E-2</v>
      </c>
      <c r="W1465" s="157">
        <v>2.572E-2</v>
      </c>
      <c r="X1465" s="4" t="s">
        <v>597</v>
      </c>
      <c r="Y1465" s="4" t="s">
        <v>309</v>
      </c>
      <c r="Z1465" s="144">
        <v>2100788</v>
      </c>
      <c r="AA1465" s="144">
        <v>1</v>
      </c>
      <c r="AB1465" s="144">
        <v>108.38</v>
      </c>
      <c r="AD1465" s="144">
        <v>2276.8339999999998</v>
      </c>
      <c r="AG1465" s="2" t="s">
        <v>37</v>
      </c>
      <c r="AH1465" s="144">
        <v>1.655E-3</v>
      </c>
      <c r="AI1465" s="157">
        <v>5.6868446580667399E-3</v>
      </c>
      <c r="AJ1465" s="157">
        <v>1.14915060724472E-3</v>
      </c>
      <c r="AK1465" s="177"/>
    </row>
    <row r="1466" spans="1:37">
      <c r="A1466" s="2" t="s">
        <v>260</v>
      </c>
      <c r="B1466" s="2">
        <v>7834</v>
      </c>
      <c r="C1466" s="2" t="s">
        <v>1954</v>
      </c>
      <c r="D1466" s="2" t="s">
        <v>1955</v>
      </c>
      <c r="E1466" s="4" t="s">
        <v>353</v>
      </c>
      <c r="F1466" s="2" t="s">
        <v>2976</v>
      </c>
      <c r="G1466" s="2" t="s">
        <v>2977</v>
      </c>
      <c r="H1466" s="2" t="s">
        <v>356</v>
      </c>
      <c r="I1466" s="2" t="s">
        <v>939</v>
      </c>
      <c r="J1466" s="2" t="s">
        <v>31</v>
      </c>
      <c r="K1466" s="2" t="s">
        <v>31</v>
      </c>
      <c r="L1466" s="2" t="s">
        <v>513</v>
      </c>
      <c r="M1466" s="2" t="s">
        <v>32</v>
      </c>
      <c r="N1466" s="2" t="s">
        <v>647</v>
      </c>
      <c r="O1466" s="2" t="s">
        <v>309</v>
      </c>
      <c r="P1466" s="2" t="s">
        <v>2853</v>
      </c>
      <c r="Q1466" s="2" t="s">
        <v>348</v>
      </c>
      <c r="R1466" s="2" t="s">
        <v>361</v>
      </c>
      <c r="S1466" s="2" t="s">
        <v>35</v>
      </c>
      <c r="T1466" s="144">
        <v>3.9089999999999998</v>
      </c>
      <c r="U1466" s="2" t="s">
        <v>2978</v>
      </c>
      <c r="V1466" s="155">
        <v>7.7999999999999996E-3</v>
      </c>
      <c r="W1466" s="157">
        <v>2.8309999999999998E-2</v>
      </c>
      <c r="X1466" s="4" t="s">
        <v>597</v>
      </c>
      <c r="Y1466" s="4" t="s">
        <v>309</v>
      </c>
      <c r="Z1466" s="144">
        <v>413930.2</v>
      </c>
      <c r="AA1466" s="144">
        <v>1</v>
      </c>
      <c r="AB1466" s="144">
        <v>104.07</v>
      </c>
      <c r="AD1466" s="144">
        <v>430.77699999999999</v>
      </c>
      <c r="AG1466" s="2" t="s">
        <v>37</v>
      </c>
      <c r="AH1466" s="144">
        <v>1.052E-3</v>
      </c>
      <c r="AI1466" s="157">
        <v>1.0759514085171499E-3</v>
      </c>
      <c r="AJ1466" s="157">
        <v>2.1741937555994799E-4</v>
      </c>
      <c r="AK1466" s="177"/>
    </row>
    <row r="1467" spans="1:37">
      <c r="A1467" s="2" t="s">
        <v>260</v>
      </c>
      <c r="B1467" s="2">
        <v>7834</v>
      </c>
      <c r="C1467" s="2" t="s">
        <v>1954</v>
      </c>
      <c r="D1467" s="2" t="s">
        <v>1955</v>
      </c>
      <c r="E1467" s="4" t="s">
        <v>353</v>
      </c>
      <c r="F1467" s="2" t="s">
        <v>2979</v>
      </c>
      <c r="G1467" s="2" t="s">
        <v>2980</v>
      </c>
      <c r="H1467" s="2" t="s">
        <v>356</v>
      </c>
      <c r="I1467" s="2" t="s">
        <v>939</v>
      </c>
      <c r="J1467" s="2" t="s">
        <v>31</v>
      </c>
      <c r="K1467" s="2" t="s">
        <v>31</v>
      </c>
      <c r="L1467" s="2" t="s">
        <v>513</v>
      </c>
      <c r="M1467" s="2" t="s">
        <v>32</v>
      </c>
      <c r="N1467" s="2" t="s">
        <v>647</v>
      </c>
      <c r="O1467" s="2" t="s">
        <v>309</v>
      </c>
      <c r="P1467" s="2" t="s">
        <v>2874</v>
      </c>
      <c r="Q1467" s="2" t="s">
        <v>599</v>
      </c>
      <c r="R1467" s="2" t="s">
        <v>361</v>
      </c>
      <c r="S1467" s="2" t="s">
        <v>35</v>
      </c>
      <c r="T1467" s="144">
        <v>1.444</v>
      </c>
      <c r="U1467" s="2" t="s">
        <v>2981</v>
      </c>
      <c r="V1467" s="155">
        <v>1.95E-2</v>
      </c>
      <c r="W1467" s="157">
        <v>2.648E-2</v>
      </c>
      <c r="X1467" s="4" t="s">
        <v>597</v>
      </c>
      <c r="Y1467" s="4" t="s">
        <v>309</v>
      </c>
      <c r="Z1467" s="144">
        <v>288610.78000000003</v>
      </c>
      <c r="AA1467" s="144">
        <v>1</v>
      </c>
      <c r="AB1467" s="144">
        <v>113.23</v>
      </c>
      <c r="AD1467" s="144">
        <v>326.79399999999998</v>
      </c>
      <c r="AG1467" s="2" t="s">
        <v>37</v>
      </c>
      <c r="AH1467" s="144">
        <v>5.71E-4</v>
      </c>
      <c r="AI1467" s="157">
        <v>8.1623280687009999E-4</v>
      </c>
      <c r="AJ1467" s="157">
        <v>1.6493758526309101E-4</v>
      </c>
      <c r="AK1467" s="177"/>
    </row>
    <row r="1468" spans="1:37">
      <c r="A1468" s="2" t="s">
        <v>260</v>
      </c>
      <c r="B1468" s="2">
        <v>7834</v>
      </c>
      <c r="C1468" s="2" t="s">
        <v>1954</v>
      </c>
      <c r="D1468" s="2" t="s">
        <v>1955</v>
      </c>
      <c r="E1468" s="4" t="s">
        <v>353</v>
      </c>
      <c r="F1468" s="2" t="s">
        <v>3640</v>
      </c>
      <c r="G1468" s="2" t="s">
        <v>3641</v>
      </c>
      <c r="H1468" s="2" t="s">
        <v>356</v>
      </c>
      <c r="I1468" s="2" t="s">
        <v>939</v>
      </c>
      <c r="J1468" s="2" t="s">
        <v>31</v>
      </c>
      <c r="K1468" s="2" t="s">
        <v>31</v>
      </c>
      <c r="L1468" s="2" t="s">
        <v>513</v>
      </c>
      <c r="M1468" s="2" t="s">
        <v>32</v>
      </c>
      <c r="N1468" s="2" t="s">
        <v>647</v>
      </c>
      <c r="O1468" s="2" t="s">
        <v>309</v>
      </c>
      <c r="P1468" s="2" t="s">
        <v>2853</v>
      </c>
      <c r="Q1468" s="2" t="s">
        <v>348</v>
      </c>
      <c r="R1468" s="2" t="s">
        <v>361</v>
      </c>
      <c r="S1468" s="2" t="s">
        <v>35</v>
      </c>
      <c r="T1468" s="144">
        <v>5.5919999999999996</v>
      </c>
      <c r="U1468" s="2" t="s">
        <v>3642</v>
      </c>
      <c r="V1468" s="155">
        <v>2.5999999999999999E-2</v>
      </c>
      <c r="W1468" s="157">
        <v>3.1829999999999997E-2</v>
      </c>
      <c r="X1468" s="4" t="s">
        <v>597</v>
      </c>
      <c r="Y1468" s="4" t="s">
        <v>309</v>
      </c>
      <c r="Z1468" s="144">
        <v>1400000</v>
      </c>
      <c r="AA1468" s="144">
        <v>1</v>
      </c>
      <c r="AB1468" s="144">
        <v>98.8</v>
      </c>
      <c r="AC1468" s="144">
        <v>19.207000000000001</v>
      </c>
      <c r="AD1468" s="144">
        <v>1402.4069999999999</v>
      </c>
      <c r="AG1468" s="2" t="s">
        <v>37</v>
      </c>
      <c r="AH1468" s="144">
        <v>2.6120000000000002E-3</v>
      </c>
      <c r="AI1468" s="157">
        <v>3.5027893542522799E-3</v>
      </c>
      <c r="AJ1468" s="157">
        <v>7.0781474710753401E-4</v>
      </c>
      <c r="AK1468" s="177"/>
    </row>
    <row r="1469" spans="1:37">
      <c r="A1469" s="2" t="s">
        <v>260</v>
      </c>
      <c r="B1469" s="2">
        <v>7834</v>
      </c>
      <c r="C1469" s="2" t="s">
        <v>1954</v>
      </c>
      <c r="D1469" s="2" t="s">
        <v>1955</v>
      </c>
      <c r="E1469" s="4" t="s">
        <v>353</v>
      </c>
      <c r="F1469" s="2" t="s">
        <v>3918</v>
      </c>
      <c r="G1469" s="2" t="s">
        <v>3919</v>
      </c>
      <c r="H1469" s="2" t="s">
        <v>356</v>
      </c>
      <c r="I1469" s="2" t="s">
        <v>939</v>
      </c>
      <c r="J1469" s="2" t="s">
        <v>31</v>
      </c>
      <c r="K1469" s="2" t="s">
        <v>31</v>
      </c>
      <c r="L1469" s="2" t="s">
        <v>513</v>
      </c>
      <c r="M1469" s="2" t="s">
        <v>32</v>
      </c>
      <c r="N1469" s="2" t="s">
        <v>647</v>
      </c>
      <c r="O1469" s="2" t="s">
        <v>309</v>
      </c>
      <c r="P1469" s="2" t="s">
        <v>2874</v>
      </c>
      <c r="Q1469" s="2" t="s">
        <v>599</v>
      </c>
      <c r="R1469" s="2" t="s">
        <v>361</v>
      </c>
      <c r="S1469" s="2" t="s">
        <v>35</v>
      </c>
      <c r="T1469" s="144">
        <v>0.85099999999999998</v>
      </c>
      <c r="U1469" s="2" t="s">
        <v>3920</v>
      </c>
      <c r="V1469" s="155">
        <v>2.5000000000000001E-2</v>
      </c>
      <c r="W1469" s="157">
        <v>2.674E-2</v>
      </c>
      <c r="X1469" s="4" t="s">
        <v>597</v>
      </c>
      <c r="Y1469" s="4" t="s">
        <v>309</v>
      </c>
      <c r="Z1469" s="144">
        <v>52435.75</v>
      </c>
      <c r="AA1469" s="144">
        <v>1</v>
      </c>
      <c r="AB1469" s="144">
        <v>113.77</v>
      </c>
      <c r="AD1469" s="144">
        <v>59.655999999999999</v>
      </c>
      <c r="AG1469" s="2" t="s">
        <v>37</v>
      </c>
      <c r="AH1469" s="144">
        <v>2.23E-4</v>
      </c>
      <c r="AI1469" s="157">
        <v>1.4900307558812599E-4</v>
      </c>
      <c r="AJ1469" s="157">
        <v>3.0109311065942701E-5</v>
      </c>
      <c r="AK1469" s="177"/>
    </row>
    <row r="1470" spans="1:37">
      <c r="A1470" s="2" t="s">
        <v>260</v>
      </c>
      <c r="B1470" s="2">
        <v>7834</v>
      </c>
      <c r="C1470" s="2" t="s">
        <v>1954</v>
      </c>
      <c r="D1470" s="2" t="s">
        <v>1955</v>
      </c>
      <c r="E1470" s="4" t="s">
        <v>353</v>
      </c>
      <c r="F1470" s="2" t="s">
        <v>2982</v>
      </c>
      <c r="G1470" s="2" t="s">
        <v>2983</v>
      </c>
      <c r="H1470" s="2" t="s">
        <v>356</v>
      </c>
      <c r="I1470" s="2" t="s">
        <v>939</v>
      </c>
      <c r="J1470" s="2" t="s">
        <v>31</v>
      </c>
      <c r="K1470" s="2" t="s">
        <v>31</v>
      </c>
      <c r="L1470" s="2" t="s">
        <v>513</v>
      </c>
      <c r="M1470" s="2" t="s">
        <v>32</v>
      </c>
      <c r="N1470" s="2" t="s">
        <v>647</v>
      </c>
      <c r="O1470" s="2" t="s">
        <v>309</v>
      </c>
      <c r="P1470" s="2" t="s">
        <v>2874</v>
      </c>
      <c r="Q1470" s="2" t="s">
        <v>599</v>
      </c>
      <c r="R1470" s="2" t="s">
        <v>361</v>
      </c>
      <c r="S1470" s="2" t="s">
        <v>35</v>
      </c>
      <c r="T1470" s="144">
        <v>4.6890000000000001</v>
      </c>
      <c r="U1470" s="2" t="s">
        <v>2984</v>
      </c>
      <c r="V1470" s="155">
        <v>1.17E-2</v>
      </c>
      <c r="W1470" s="157">
        <v>3.5060000000000001E-2</v>
      </c>
      <c r="X1470" s="4" t="s">
        <v>597</v>
      </c>
      <c r="Y1470" s="4" t="s">
        <v>309</v>
      </c>
      <c r="Z1470" s="144">
        <v>903475.86</v>
      </c>
      <c r="AA1470" s="144">
        <v>1</v>
      </c>
      <c r="AB1470" s="144">
        <v>101.69</v>
      </c>
      <c r="AD1470" s="144">
        <v>918.745</v>
      </c>
      <c r="AG1470" s="2" t="s">
        <v>37</v>
      </c>
      <c r="AH1470" s="144">
        <v>1.312E-3</v>
      </c>
      <c r="AI1470" s="157">
        <v>2.2947468955863302E-3</v>
      </c>
      <c r="AJ1470" s="157">
        <v>4.6370350292501602E-4</v>
      </c>
      <c r="AK1470" s="177"/>
    </row>
    <row r="1471" spans="1:37">
      <c r="A1471" s="2" t="s">
        <v>260</v>
      </c>
      <c r="B1471" s="2">
        <v>7834</v>
      </c>
      <c r="C1471" s="2" t="s">
        <v>1954</v>
      </c>
      <c r="D1471" s="2" t="s">
        <v>1955</v>
      </c>
      <c r="E1471" s="4" t="s">
        <v>353</v>
      </c>
      <c r="F1471" s="2" t="s">
        <v>2985</v>
      </c>
      <c r="G1471" s="2" t="s">
        <v>2986</v>
      </c>
      <c r="H1471" s="2" t="s">
        <v>356</v>
      </c>
      <c r="I1471" s="2" t="s">
        <v>939</v>
      </c>
      <c r="J1471" s="2" t="s">
        <v>31</v>
      </c>
      <c r="K1471" s="2" t="s">
        <v>31</v>
      </c>
      <c r="L1471" s="2" t="s">
        <v>513</v>
      </c>
      <c r="M1471" s="2" t="s">
        <v>32</v>
      </c>
      <c r="N1471" s="2" t="s">
        <v>647</v>
      </c>
      <c r="O1471" s="2" t="s">
        <v>309</v>
      </c>
      <c r="P1471" s="2" t="s">
        <v>2874</v>
      </c>
      <c r="Q1471" s="2" t="s">
        <v>599</v>
      </c>
      <c r="R1471" s="2" t="s">
        <v>361</v>
      </c>
      <c r="S1471" s="2" t="s">
        <v>35</v>
      </c>
      <c r="T1471" s="144">
        <v>4.4539999999999997</v>
      </c>
      <c r="U1471" s="2" t="s">
        <v>2987</v>
      </c>
      <c r="V1471" s="155">
        <v>1.3299999999999999E-2</v>
      </c>
      <c r="W1471" s="157">
        <v>3.5150000000000001E-2</v>
      </c>
      <c r="X1471" s="4" t="s">
        <v>597</v>
      </c>
      <c r="Y1471" s="4" t="s">
        <v>309</v>
      </c>
      <c r="Z1471" s="144">
        <v>2474811</v>
      </c>
      <c r="AA1471" s="144">
        <v>1</v>
      </c>
      <c r="AB1471" s="144">
        <v>103.22</v>
      </c>
      <c r="AD1471" s="144">
        <v>2554.5</v>
      </c>
      <c r="AG1471" s="2" t="s">
        <v>37</v>
      </c>
      <c r="AH1471" s="144">
        <v>2.0839999999999999E-3</v>
      </c>
      <c r="AI1471" s="157">
        <v>6.3803702736411503E-3</v>
      </c>
      <c r="AJ1471" s="157">
        <v>1.2892925365915299E-3</v>
      </c>
      <c r="AK1471" s="177"/>
    </row>
    <row r="1472" spans="1:37">
      <c r="A1472" s="2" t="s">
        <v>260</v>
      </c>
      <c r="B1472" s="2">
        <v>7834</v>
      </c>
      <c r="C1472" s="2" t="s">
        <v>1954</v>
      </c>
      <c r="D1472" s="2" t="s">
        <v>1955</v>
      </c>
      <c r="E1472" s="4" t="s">
        <v>353</v>
      </c>
      <c r="F1472" s="2" t="s">
        <v>2988</v>
      </c>
      <c r="G1472" s="2" t="s">
        <v>2989</v>
      </c>
      <c r="H1472" s="2" t="s">
        <v>356</v>
      </c>
      <c r="I1472" s="2" t="s">
        <v>1149</v>
      </c>
      <c r="J1472" s="2" t="s">
        <v>134</v>
      </c>
      <c r="K1472" s="2" t="s">
        <v>486</v>
      </c>
      <c r="L1472" s="2" t="s">
        <v>513</v>
      </c>
      <c r="M1472" s="2" t="s">
        <v>32</v>
      </c>
      <c r="N1472" s="2" t="s">
        <v>647</v>
      </c>
      <c r="O1472" s="2" t="s">
        <v>309</v>
      </c>
      <c r="P1472" s="2" t="s">
        <v>2842</v>
      </c>
      <c r="Q1472" s="2" t="s">
        <v>348</v>
      </c>
      <c r="R1472" s="2" t="s">
        <v>361</v>
      </c>
      <c r="S1472" s="2" t="s">
        <v>35</v>
      </c>
      <c r="T1472" s="144">
        <v>4.5380000000000003</v>
      </c>
      <c r="U1472" s="2" t="s">
        <v>2990</v>
      </c>
      <c r="V1472" s="155">
        <v>2.0899999999999998E-2</v>
      </c>
      <c r="W1472" s="157">
        <v>5.5640000000000002E-2</v>
      </c>
      <c r="X1472" s="4" t="s">
        <v>597</v>
      </c>
      <c r="Y1472" s="4" t="s">
        <v>309</v>
      </c>
      <c r="Z1472" s="144">
        <v>864346.41</v>
      </c>
      <c r="AA1472" s="144">
        <v>1</v>
      </c>
      <c r="AB1472" s="144">
        <v>86.21</v>
      </c>
      <c r="AD1472" s="144">
        <v>745.15300000000002</v>
      </c>
      <c r="AG1472" s="2" t="s">
        <v>37</v>
      </c>
      <c r="AH1472" s="144">
        <v>4.5830000000000003E-3</v>
      </c>
      <c r="AI1472" s="157">
        <v>1.86116753407975E-3</v>
      </c>
      <c r="AJ1472" s="157">
        <v>3.7608936599632198E-4</v>
      </c>
      <c r="AK1472" s="177"/>
    </row>
    <row r="1473" spans="1:37">
      <c r="A1473" s="2" t="s">
        <v>260</v>
      </c>
      <c r="B1473" s="2">
        <v>7834</v>
      </c>
      <c r="C1473" s="2" t="s">
        <v>1954</v>
      </c>
      <c r="D1473" s="2" t="s">
        <v>1955</v>
      </c>
      <c r="E1473" s="4" t="s">
        <v>353</v>
      </c>
      <c r="F1473" s="2" t="s">
        <v>2991</v>
      </c>
      <c r="G1473" s="2" t="s">
        <v>2992</v>
      </c>
      <c r="H1473" s="2" t="s">
        <v>356</v>
      </c>
      <c r="I1473" s="2" t="s">
        <v>939</v>
      </c>
      <c r="J1473" s="2" t="s">
        <v>31</v>
      </c>
      <c r="K1473" s="2" t="s">
        <v>31</v>
      </c>
      <c r="L1473" s="2" t="s">
        <v>513</v>
      </c>
      <c r="M1473" s="2" t="s">
        <v>32</v>
      </c>
      <c r="N1473" s="2" t="s">
        <v>647</v>
      </c>
      <c r="O1473" s="2" t="s">
        <v>309</v>
      </c>
      <c r="P1473" s="2" t="s">
        <v>2874</v>
      </c>
      <c r="Q1473" s="2" t="s">
        <v>599</v>
      </c>
      <c r="R1473" s="2" t="s">
        <v>361</v>
      </c>
      <c r="S1473" s="2" t="s">
        <v>35</v>
      </c>
      <c r="T1473" s="144">
        <v>2.956</v>
      </c>
      <c r="U1473" s="2" t="s">
        <v>2993</v>
      </c>
      <c r="V1473" s="155">
        <v>3.3500000000000002E-2</v>
      </c>
      <c r="W1473" s="157">
        <v>2.853E-2</v>
      </c>
      <c r="X1473" s="4" t="s">
        <v>597</v>
      </c>
      <c r="Y1473" s="4" t="s">
        <v>309</v>
      </c>
      <c r="Z1473" s="144">
        <v>297405.76</v>
      </c>
      <c r="AA1473" s="144">
        <v>1</v>
      </c>
      <c r="AB1473" s="144">
        <v>115.92</v>
      </c>
      <c r="AD1473" s="144">
        <v>344.75299999999999</v>
      </c>
      <c r="AG1473" s="2" t="s">
        <v>37</v>
      </c>
      <c r="AH1473" s="144">
        <v>4.6900000000000002E-4</v>
      </c>
      <c r="AI1473" s="157">
        <v>8.6108839943197196E-4</v>
      </c>
      <c r="AJ1473" s="157">
        <v>1.7400163299607701E-4</v>
      </c>
      <c r="AK1473" s="177"/>
    </row>
    <row r="1474" spans="1:37">
      <c r="A1474" s="2" t="s">
        <v>260</v>
      </c>
      <c r="B1474" s="2">
        <v>7834</v>
      </c>
      <c r="C1474" s="2" t="s">
        <v>3646</v>
      </c>
      <c r="D1474" s="2" t="s">
        <v>3647</v>
      </c>
      <c r="E1474" s="4" t="s">
        <v>353</v>
      </c>
      <c r="F1474" s="2" t="s">
        <v>3648</v>
      </c>
      <c r="G1474" s="2" t="s">
        <v>3649</v>
      </c>
      <c r="H1474" s="2" t="s">
        <v>356</v>
      </c>
      <c r="I1474" s="2" t="s">
        <v>939</v>
      </c>
      <c r="J1474" s="2" t="s">
        <v>31</v>
      </c>
      <c r="K1474" s="2" t="s">
        <v>31</v>
      </c>
      <c r="L1474" s="2" t="s">
        <v>513</v>
      </c>
      <c r="M1474" s="2" t="s">
        <v>32</v>
      </c>
      <c r="N1474" s="2" t="s">
        <v>631</v>
      </c>
      <c r="O1474" s="2" t="s">
        <v>309</v>
      </c>
      <c r="P1474" s="2" t="s">
        <v>2874</v>
      </c>
      <c r="Q1474" s="2" t="s">
        <v>599</v>
      </c>
      <c r="R1474" s="2" t="s">
        <v>361</v>
      </c>
      <c r="S1474" s="2" t="s">
        <v>35</v>
      </c>
      <c r="T1474" s="144">
        <v>2.7E-2</v>
      </c>
      <c r="U1474" s="2" t="s">
        <v>3650</v>
      </c>
      <c r="V1474" s="155">
        <v>2.1999999999999999E-2</v>
      </c>
      <c r="W1474" s="157">
        <v>7.5819999999999999E-2</v>
      </c>
      <c r="X1474" s="4" t="s">
        <v>597</v>
      </c>
      <c r="Y1474" s="4" t="s">
        <v>309</v>
      </c>
      <c r="Z1474" s="144">
        <v>100000</v>
      </c>
      <c r="AA1474" s="144">
        <v>1</v>
      </c>
      <c r="AB1474" s="144">
        <v>115.8</v>
      </c>
      <c r="AD1474" s="144">
        <v>115.8</v>
      </c>
      <c r="AG1474" s="2" t="s">
        <v>37</v>
      </c>
      <c r="AH1474" s="144">
        <v>3.97E-4</v>
      </c>
      <c r="AI1474" s="157">
        <v>2.8923347132662997E-4</v>
      </c>
      <c r="AJ1474" s="157">
        <v>5.8445911431575002E-5</v>
      </c>
      <c r="AK1474" s="177"/>
    </row>
    <row r="1475" spans="1:37">
      <c r="A1475" s="2" t="s">
        <v>260</v>
      </c>
      <c r="B1475" s="2">
        <v>7834</v>
      </c>
      <c r="C1475" s="2" t="s">
        <v>2229</v>
      </c>
      <c r="D1475" s="2" t="s">
        <v>2230</v>
      </c>
      <c r="E1475" s="4" t="s">
        <v>353</v>
      </c>
      <c r="F1475" s="2" t="s">
        <v>2994</v>
      </c>
      <c r="G1475" s="2" t="s">
        <v>2995</v>
      </c>
      <c r="H1475" s="2" t="s">
        <v>356</v>
      </c>
      <c r="I1475" s="2" t="s">
        <v>1149</v>
      </c>
      <c r="J1475" s="2" t="s">
        <v>31</v>
      </c>
      <c r="K1475" s="2" t="s">
        <v>31</v>
      </c>
      <c r="L1475" s="2" t="s">
        <v>513</v>
      </c>
      <c r="M1475" s="2" t="s">
        <v>32</v>
      </c>
      <c r="N1475" s="2" t="s">
        <v>623</v>
      </c>
      <c r="O1475" s="2" t="s">
        <v>309</v>
      </c>
      <c r="P1475" s="2" t="s">
        <v>2901</v>
      </c>
      <c r="Q1475" s="2" t="s">
        <v>599</v>
      </c>
      <c r="R1475" s="2" t="s">
        <v>361</v>
      </c>
      <c r="S1475" s="2" t="s">
        <v>35</v>
      </c>
      <c r="T1475" s="144">
        <v>3.2530000000000001</v>
      </c>
      <c r="U1475" s="2" t="s">
        <v>2996</v>
      </c>
      <c r="V1475" s="155">
        <v>7.2499999999999995E-2</v>
      </c>
      <c r="W1475" s="157">
        <v>6.3E-2</v>
      </c>
      <c r="X1475" s="4" t="s">
        <v>597</v>
      </c>
      <c r="Y1475" s="4" t="s">
        <v>309</v>
      </c>
      <c r="Z1475" s="144">
        <v>631800</v>
      </c>
      <c r="AA1475" s="144">
        <v>1</v>
      </c>
      <c r="AB1475" s="144">
        <v>104.56</v>
      </c>
      <c r="AD1475" s="144">
        <v>660.61</v>
      </c>
      <c r="AG1475" s="2" t="s">
        <v>37</v>
      </c>
      <c r="AH1475" s="144">
        <v>8.7799999999999998E-4</v>
      </c>
      <c r="AI1475" s="157">
        <v>1.6500047204815399E-3</v>
      </c>
      <c r="AJ1475" s="157">
        <v>3.3341932838070598E-4</v>
      </c>
      <c r="AK1475" s="177"/>
    </row>
    <row r="1476" spans="1:37">
      <c r="A1476" s="2" t="s">
        <v>260</v>
      </c>
      <c r="B1476" s="2">
        <v>7834</v>
      </c>
      <c r="C1476" s="2" t="s">
        <v>2997</v>
      </c>
      <c r="D1476" s="2" t="s">
        <v>2998</v>
      </c>
      <c r="E1476" s="4" t="s">
        <v>501</v>
      </c>
      <c r="F1476" s="2" t="s">
        <v>2999</v>
      </c>
      <c r="G1476" s="2" t="s">
        <v>3000</v>
      </c>
      <c r="H1476" s="2" t="s">
        <v>356</v>
      </c>
      <c r="I1476" s="2" t="s">
        <v>939</v>
      </c>
      <c r="J1476" s="2" t="s">
        <v>31</v>
      </c>
      <c r="K1476" s="2" t="s">
        <v>428</v>
      </c>
      <c r="L1476" s="2" t="s">
        <v>513</v>
      </c>
      <c r="M1476" s="2" t="s">
        <v>32</v>
      </c>
      <c r="N1476" s="2" t="s">
        <v>648</v>
      </c>
      <c r="O1476" s="2" t="s">
        <v>309</v>
      </c>
      <c r="P1476" s="2" t="s">
        <v>3001</v>
      </c>
      <c r="Q1476" s="2" t="s">
        <v>348</v>
      </c>
      <c r="R1476" s="2" t="s">
        <v>361</v>
      </c>
      <c r="S1476" s="2" t="s">
        <v>35</v>
      </c>
      <c r="T1476" s="144">
        <v>1.1870000000000001</v>
      </c>
      <c r="U1476" s="2" t="s">
        <v>3002</v>
      </c>
      <c r="V1476" s="155">
        <v>4.0500000000000001E-2</v>
      </c>
      <c r="W1476" s="157">
        <v>4.3589999999999997E-2</v>
      </c>
      <c r="X1476" s="4" t="s">
        <v>597</v>
      </c>
      <c r="Y1476" s="4" t="s">
        <v>309</v>
      </c>
      <c r="Z1476" s="144">
        <v>49111.78</v>
      </c>
      <c r="AA1476" s="144">
        <v>1</v>
      </c>
      <c r="AB1476" s="144">
        <v>115</v>
      </c>
      <c r="AD1476" s="144">
        <v>56.478999999999999</v>
      </c>
      <c r="AG1476" s="2" t="s">
        <v>37</v>
      </c>
      <c r="AH1476" s="144">
        <v>1.4100000000000001E-4</v>
      </c>
      <c r="AI1476" s="157">
        <v>1.4106637482119399E-4</v>
      </c>
      <c r="AJ1476" s="157">
        <v>2.8505528115250901E-5</v>
      </c>
      <c r="AK1476" s="177"/>
    </row>
    <row r="1477" spans="1:37">
      <c r="A1477" s="2" t="s">
        <v>260</v>
      </c>
      <c r="B1477" s="2">
        <v>7834</v>
      </c>
      <c r="C1477" s="2" t="s">
        <v>1966</v>
      </c>
      <c r="D1477" s="2" t="s">
        <v>1967</v>
      </c>
      <c r="E1477" s="4" t="s">
        <v>353</v>
      </c>
      <c r="F1477" s="2" t="s">
        <v>3006</v>
      </c>
      <c r="G1477" s="2" t="s">
        <v>3007</v>
      </c>
      <c r="H1477" s="2" t="s">
        <v>356</v>
      </c>
      <c r="I1477" s="2" t="s">
        <v>1149</v>
      </c>
      <c r="J1477" s="2" t="s">
        <v>31</v>
      </c>
      <c r="K1477" s="2" t="s">
        <v>31</v>
      </c>
      <c r="L1477" s="2" t="s">
        <v>513</v>
      </c>
      <c r="M1477" s="2" t="s">
        <v>32</v>
      </c>
      <c r="N1477" s="2" t="s">
        <v>647</v>
      </c>
      <c r="O1477" s="2" t="s">
        <v>309</v>
      </c>
      <c r="P1477" s="2" t="s">
        <v>2853</v>
      </c>
      <c r="Q1477" s="2" t="s">
        <v>348</v>
      </c>
      <c r="R1477" s="2" t="s">
        <v>361</v>
      </c>
      <c r="S1477" s="2" t="s">
        <v>35</v>
      </c>
      <c r="T1477" s="144">
        <v>5.38</v>
      </c>
      <c r="U1477" s="2" t="s">
        <v>3008</v>
      </c>
      <c r="V1477" s="155">
        <v>2.5499999999999998E-2</v>
      </c>
      <c r="W1477" s="157">
        <v>6.1440000000000002E-2</v>
      </c>
      <c r="X1477" s="4" t="s">
        <v>597</v>
      </c>
      <c r="Y1477" s="4" t="s">
        <v>309</v>
      </c>
      <c r="Z1477" s="144">
        <v>6649410.2400000002</v>
      </c>
      <c r="AA1477" s="144">
        <v>1</v>
      </c>
      <c r="AB1477" s="144">
        <v>82.82</v>
      </c>
      <c r="AD1477" s="144">
        <v>5507.0420000000004</v>
      </c>
      <c r="AG1477" s="2" t="s">
        <v>37</v>
      </c>
      <c r="AH1477" s="144">
        <v>3.6930000000000001E-3</v>
      </c>
      <c r="AI1477" s="157">
        <v>1.3754928733687E-2</v>
      </c>
      <c r="AJ1477" s="157">
        <v>2.7794824120090599E-3</v>
      </c>
      <c r="AK1477" s="177"/>
    </row>
    <row r="1478" spans="1:37">
      <c r="A1478" s="2" t="s">
        <v>260</v>
      </c>
      <c r="B1478" s="2">
        <v>7834</v>
      </c>
      <c r="C1478" s="2" t="s">
        <v>1966</v>
      </c>
      <c r="D1478" s="2" t="s">
        <v>1967</v>
      </c>
      <c r="E1478" s="4" t="s">
        <v>353</v>
      </c>
      <c r="F1478" s="2" t="s">
        <v>3009</v>
      </c>
      <c r="G1478" s="2" t="s">
        <v>3010</v>
      </c>
      <c r="H1478" s="2" t="s">
        <v>356</v>
      </c>
      <c r="I1478" s="2" t="s">
        <v>939</v>
      </c>
      <c r="J1478" s="2" t="s">
        <v>31</v>
      </c>
      <c r="K1478" s="2" t="s">
        <v>31</v>
      </c>
      <c r="L1478" s="2" t="s">
        <v>513</v>
      </c>
      <c r="M1478" s="2" t="s">
        <v>32</v>
      </c>
      <c r="N1478" s="2" t="s">
        <v>647</v>
      </c>
      <c r="O1478" s="2" t="s">
        <v>309</v>
      </c>
      <c r="P1478" s="2" t="s">
        <v>2853</v>
      </c>
      <c r="Q1478" s="2" t="s">
        <v>348</v>
      </c>
      <c r="R1478" s="2" t="s">
        <v>361</v>
      </c>
      <c r="S1478" s="2" t="s">
        <v>35</v>
      </c>
      <c r="T1478" s="144">
        <v>4.2089999999999996</v>
      </c>
      <c r="U1478" s="2" t="s">
        <v>3011</v>
      </c>
      <c r="V1478" s="155">
        <v>5.0000000000000001E-3</v>
      </c>
      <c r="W1478" s="157">
        <v>3.3119999999999997E-2</v>
      </c>
      <c r="X1478" s="4" t="s">
        <v>597</v>
      </c>
      <c r="Y1478" s="4" t="s">
        <v>309</v>
      </c>
      <c r="Z1478" s="144">
        <v>3718674.74</v>
      </c>
      <c r="AA1478" s="144">
        <v>1</v>
      </c>
      <c r="AB1478" s="144">
        <v>100.45</v>
      </c>
      <c r="AD1478" s="144">
        <v>3735.4090000000001</v>
      </c>
      <c r="AG1478" s="2" t="s">
        <v>37</v>
      </c>
      <c r="AH1478" s="144">
        <v>1.9750000000000002E-3</v>
      </c>
      <c r="AI1478" s="157">
        <v>9.3299244145240608E-3</v>
      </c>
      <c r="AJ1478" s="157">
        <v>1.88531408032911E-3</v>
      </c>
      <c r="AK1478" s="177"/>
    </row>
    <row r="1479" spans="1:37">
      <c r="A1479" s="2" t="s">
        <v>260</v>
      </c>
      <c r="B1479" s="2">
        <v>7834</v>
      </c>
      <c r="C1479" s="2" t="s">
        <v>1966</v>
      </c>
      <c r="D1479" s="2" t="s">
        <v>1967</v>
      </c>
      <c r="E1479" s="4" t="s">
        <v>353</v>
      </c>
      <c r="F1479" s="2" t="s">
        <v>3651</v>
      </c>
      <c r="G1479" s="2" t="s">
        <v>3652</v>
      </c>
      <c r="H1479" s="2" t="s">
        <v>356</v>
      </c>
      <c r="I1479" s="2" t="s">
        <v>939</v>
      </c>
      <c r="J1479" s="2" t="s">
        <v>31</v>
      </c>
      <c r="K1479" s="2" t="s">
        <v>31</v>
      </c>
      <c r="L1479" s="2" t="s">
        <v>513</v>
      </c>
      <c r="M1479" s="2" t="s">
        <v>32</v>
      </c>
      <c r="N1479" s="2" t="s">
        <v>647</v>
      </c>
      <c r="O1479" s="2" t="s">
        <v>309</v>
      </c>
      <c r="P1479" s="2" t="s">
        <v>2853</v>
      </c>
      <c r="Q1479" s="2" t="s">
        <v>348</v>
      </c>
      <c r="R1479" s="2" t="s">
        <v>361</v>
      </c>
      <c r="S1479" s="2" t="s">
        <v>35</v>
      </c>
      <c r="T1479" s="144">
        <v>5.37</v>
      </c>
      <c r="U1479" s="2" t="s">
        <v>3653</v>
      </c>
      <c r="V1479" s="155">
        <v>5.8999999999999999E-3</v>
      </c>
      <c r="W1479" s="157">
        <v>3.5549999999999998E-2</v>
      </c>
      <c r="X1479" s="4" t="s">
        <v>597</v>
      </c>
      <c r="Y1479" s="4" t="s">
        <v>309</v>
      </c>
      <c r="Z1479" s="144">
        <v>2661530</v>
      </c>
      <c r="AA1479" s="144">
        <v>1</v>
      </c>
      <c r="AB1479" s="144">
        <v>94</v>
      </c>
      <c r="AD1479" s="144">
        <v>2501.8380000000002</v>
      </c>
      <c r="AG1479" s="2" t="s">
        <v>37</v>
      </c>
      <c r="AH1479" s="144">
        <v>1.9E-3</v>
      </c>
      <c r="AI1479" s="157">
        <v>6.2488371958857401E-3</v>
      </c>
      <c r="AJ1479" s="157">
        <v>1.26271341842255E-3</v>
      </c>
      <c r="AK1479" s="177"/>
    </row>
    <row r="1480" spans="1:37">
      <c r="A1480" s="2" t="s">
        <v>260</v>
      </c>
      <c r="B1480" s="2">
        <v>7834</v>
      </c>
      <c r="C1480" s="2" t="s">
        <v>1966</v>
      </c>
      <c r="D1480" s="2" t="s">
        <v>1967</v>
      </c>
      <c r="E1480" s="4" t="s">
        <v>353</v>
      </c>
      <c r="F1480" s="2" t="s">
        <v>3012</v>
      </c>
      <c r="G1480" s="2" t="s">
        <v>3013</v>
      </c>
      <c r="H1480" s="2" t="s">
        <v>356</v>
      </c>
      <c r="I1480" s="2" t="s">
        <v>939</v>
      </c>
      <c r="J1480" s="2" t="s">
        <v>31</v>
      </c>
      <c r="K1480" s="2" t="s">
        <v>31</v>
      </c>
      <c r="L1480" s="2" t="s">
        <v>513</v>
      </c>
      <c r="M1480" s="2" t="s">
        <v>32</v>
      </c>
      <c r="N1480" s="2" t="s">
        <v>647</v>
      </c>
      <c r="O1480" s="2" t="s">
        <v>309</v>
      </c>
      <c r="P1480" s="2" t="s">
        <v>2853</v>
      </c>
      <c r="Q1480" s="2" t="s">
        <v>348</v>
      </c>
      <c r="R1480" s="2" t="s">
        <v>361</v>
      </c>
      <c r="S1480" s="2" t="s">
        <v>35</v>
      </c>
      <c r="T1480" s="144">
        <v>1.21</v>
      </c>
      <c r="U1480" s="2" t="s">
        <v>3014</v>
      </c>
      <c r="V1480" s="155">
        <v>4.7500000000000001E-2</v>
      </c>
      <c r="W1480" s="157">
        <v>2.843E-2</v>
      </c>
      <c r="X1480" s="4" t="s">
        <v>597</v>
      </c>
      <c r="Y1480" s="4" t="s">
        <v>309</v>
      </c>
      <c r="Z1480" s="144">
        <v>661044.16</v>
      </c>
      <c r="AA1480" s="144">
        <v>1</v>
      </c>
      <c r="AB1480" s="144">
        <v>142.59</v>
      </c>
      <c r="AD1480" s="144">
        <v>942.58299999999997</v>
      </c>
      <c r="AG1480" s="2" t="s">
        <v>37</v>
      </c>
      <c r="AH1480" s="144">
        <v>6.9200000000000002E-4</v>
      </c>
      <c r="AI1480" s="157">
        <v>2.3542876930104199E-3</v>
      </c>
      <c r="AJ1480" s="157">
        <v>4.7573501558796101E-4</v>
      </c>
      <c r="AK1480" s="177"/>
    </row>
    <row r="1481" spans="1:37">
      <c r="A1481" s="2" t="s">
        <v>260</v>
      </c>
      <c r="B1481" s="2">
        <v>7834</v>
      </c>
      <c r="C1481" s="2" t="s">
        <v>1970</v>
      </c>
      <c r="D1481" s="2" t="s">
        <v>1971</v>
      </c>
      <c r="E1481" s="4" t="s">
        <v>353</v>
      </c>
      <c r="F1481" s="2" t="s">
        <v>3659</v>
      </c>
      <c r="G1481" s="2" t="s">
        <v>3660</v>
      </c>
      <c r="H1481" s="2" t="s">
        <v>356</v>
      </c>
      <c r="I1481" s="2" t="s">
        <v>939</v>
      </c>
      <c r="J1481" s="2" t="s">
        <v>31</v>
      </c>
      <c r="K1481" s="2" t="s">
        <v>486</v>
      </c>
      <c r="L1481" s="2" t="s">
        <v>513</v>
      </c>
      <c r="M1481" s="2" t="s">
        <v>32</v>
      </c>
      <c r="N1481" s="2" t="s">
        <v>648</v>
      </c>
      <c r="O1481" s="2" t="s">
        <v>309</v>
      </c>
      <c r="P1481" s="2" t="s">
        <v>2901</v>
      </c>
      <c r="Q1481" s="2" t="s">
        <v>599</v>
      </c>
      <c r="R1481" s="2" t="s">
        <v>361</v>
      </c>
      <c r="S1481" s="2" t="s">
        <v>35</v>
      </c>
      <c r="T1481" s="144">
        <v>2.46</v>
      </c>
      <c r="U1481" s="2" t="s">
        <v>2859</v>
      </c>
      <c r="V1481" s="155">
        <v>3.2800000000000003E-2</v>
      </c>
      <c r="W1481" s="157">
        <v>5.5759999999999997E-2</v>
      </c>
      <c r="X1481" s="4" t="s">
        <v>597</v>
      </c>
      <c r="Y1481" s="4" t="s">
        <v>309</v>
      </c>
      <c r="Z1481" s="144">
        <v>548151.55000000005</v>
      </c>
      <c r="AA1481" s="144">
        <v>1</v>
      </c>
      <c r="AB1481" s="144">
        <v>108.4</v>
      </c>
      <c r="AD1481" s="144">
        <v>594.19600000000003</v>
      </c>
      <c r="AG1481" s="2" t="s">
        <v>37</v>
      </c>
      <c r="AH1481" s="144">
        <v>3.9599999999999998E-4</v>
      </c>
      <c r="AI1481" s="157">
        <v>1.48412308092934E-3</v>
      </c>
      <c r="AJ1481" s="157">
        <v>2.9989933648998801E-4</v>
      </c>
      <c r="AK1481" s="177"/>
    </row>
    <row r="1482" spans="1:37">
      <c r="A1482" s="2" t="s">
        <v>260</v>
      </c>
      <c r="B1482" s="2">
        <v>7834</v>
      </c>
      <c r="C1482" s="2" t="s">
        <v>1970</v>
      </c>
      <c r="D1482" s="2" t="s">
        <v>1971</v>
      </c>
      <c r="E1482" s="4" t="s">
        <v>353</v>
      </c>
      <c r="F1482" s="2" t="s">
        <v>3015</v>
      </c>
      <c r="G1482" s="2" t="s">
        <v>3016</v>
      </c>
      <c r="H1482" s="2" t="s">
        <v>356</v>
      </c>
      <c r="I1482" s="2" t="s">
        <v>1150</v>
      </c>
      <c r="J1482" s="2" t="s">
        <v>31</v>
      </c>
      <c r="K1482" s="2" t="s">
        <v>486</v>
      </c>
      <c r="L1482" s="2" t="s">
        <v>513</v>
      </c>
      <c r="M1482" s="2" t="s">
        <v>32</v>
      </c>
      <c r="N1482" s="2" t="s">
        <v>648</v>
      </c>
      <c r="O1482" s="2" t="s">
        <v>309</v>
      </c>
      <c r="P1482" s="2" t="s">
        <v>2901</v>
      </c>
      <c r="Q1482" s="2" t="s">
        <v>599</v>
      </c>
      <c r="R1482" s="2" t="s">
        <v>361</v>
      </c>
      <c r="S1482" s="2" t="s">
        <v>35</v>
      </c>
      <c r="T1482" s="144">
        <v>4.1059999999999999</v>
      </c>
      <c r="U1482" s="2" t="s">
        <v>2865</v>
      </c>
      <c r="V1482" s="155">
        <v>5.5E-2</v>
      </c>
      <c r="W1482" s="157">
        <v>7.6819999999999999E-2</v>
      </c>
      <c r="X1482" s="4" t="s">
        <v>597</v>
      </c>
      <c r="Y1482" s="4" t="s">
        <v>309</v>
      </c>
      <c r="Z1482" s="144">
        <v>370000</v>
      </c>
      <c r="AA1482" s="144">
        <v>1</v>
      </c>
      <c r="AB1482" s="144">
        <v>90.7</v>
      </c>
      <c r="AD1482" s="144">
        <v>335.59</v>
      </c>
      <c r="AG1482" s="2" t="s">
        <v>37</v>
      </c>
      <c r="AH1482" s="144">
        <v>6.4400000000000004E-4</v>
      </c>
      <c r="AI1482" s="157">
        <v>8.3820259622196798E-4</v>
      </c>
      <c r="AJ1482" s="157">
        <v>1.6937705887152201E-4</v>
      </c>
      <c r="AK1482" s="177"/>
    </row>
    <row r="1483" spans="1:37">
      <c r="A1483" s="2" t="s">
        <v>260</v>
      </c>
      <c r="B1483" s="2">
        <v>7834</v>
      </c>
      <c r="C1483" s="2" t="s">
        <v>1970</v>
      </c>
      <c r="D1483" s="2" t="s">
        <v>1971</v>
      </c>
      <c r="E1483" s="4" t="s">
        <v>353</v>
      </c>
      <c r="F1483" s="2" t="s">
        <v>3017</v>
      </c>
      <c r="G1483" s="2" t="s">
        <v>3018</v>
      </c>
      <c r="H1483" s="2" t="s">
        <v>356</v>
      </c>
      <c r="I1483" s="2" t="s">
        <v>939</v>
      </c>
      <c r="J1483" s="2" t="s">
        <v>31</v>
      </c>
      <c r="K1483" s="2" t="s">
        <v>486</v>
      </c>
      <c r="L1483" s="2" t="s">
        <v>513</v>
      </c>
      <c r="M1483" s="2" t="s">
        <v>32</v>
      </c>
      <c r="N1483" s="2" t="s">
        <v>648</v>
      </c>
      <c r="O1483" s="2" t="s">
        <v>309</v>
      </c>
      <c r="P1483" s="2" t="s">
        <v>2901</v>
      </c>
      <c r="Q1483" s="2" t="s">
        <v>599</v>
      </c>
      <c r="R1483" s="2" t="s">
        <v>361</v>
      </c>
      <c r="S1483" s="2" t="s">
        <v>35</v>
      </c>
      <c r="T1483" s="144">
        <v>4.33</v>
      </c>
      <c r="U1483" s="2" t="s">
        <v>3019</v>
      </c>
      <c r="V1483" s="155">
        <v>1.7899999999999999E-2</v>
      </c>
      <c r="W1483" s="157">
        <v>5.851E-2</v>
      </c>
      <c r="X1483" s="4" t="s">
        <v>597</v>
      </c>
      <c r="Y1483" s="4" t="s">
        <v>309</v>
      </c>
      <c r="Z1483" s="144">
        <v>420044.45</v>
      </c>
      <c r="AA1483" s="144">
        <v>1</v>
      </c>
      <c r="AB1483" s="144">
        <v>94.42</v>
      </c>
      <c r="AD1483" s="144">
        <v>396.60599999999999</v>
      </c>
      <c r="AG1483" s="2" t="s">
        <v>37</v>
      </c>
      <c r="AH1483" s="144">
        <v>5.9699999999999998E-4</v>
      </c>
      <c r="AI1483" s="157">
        <v>9.9060208430313493E-4</v>
      </c>
      <c r="AJ1483" s="157">
        <v>2.0017268892690601E-4</v>
      </c>
      <c r="AK1483" s="177"/>
    </row>
    <row r="1484" spans="1:37">
      <c r="A1484" s="2" t="s">
        <v>260</v>
      </c>
      <c r="B1484" s="2">
        <v>7834</v>
      </c>
      <c r="C1484" s="2" t="s">
        <v>1970</v>
      </c>
      <c r="D1484" s="2" t="s">
        <v>1971</v>
      </c>
      <c r="E1484" s="4" t="s">
        <v>353</v>
      </c>
      <c r="F1484" s="2" t="s">
        <v>3663</v>
      </c>
      <c r="G1484" s="2" t="s">
        <v>3664</v>
      </c>
      <c r="H1484" s="2" t="s">
        <v>356</v>
      </c>
      <c r="I1484" s="2" t="s">
        <v>939</v>
      </c>
      <c r="J1484" s="2" t="s">
        <v>31</v>
      </c>
      <c r="K1484" s="2" t="s">
        <v>31</v>
      </c>
      <c r="L1484" s="2" t="s">
        <v>513</v>
      </c>
      <c r="M1484" s="2" t="s">
        <v>42</v>
      </c>
      <c r="N1484" s="2" t="s">
        <v>648</v>
      </c>
      <c r="O1484" s="2" t="s">
        <v>309</v>
      </c>
      <c r="P1484" s="2" t="s">
        <v>2901</v>
      </c>
      <c r="Q1484" s="2" t="s">
        <v>599</v>
      </c>
      <c r="R1484" s="2" t="s">
        <v>361</v>
      </c>
      <c r="S1484" s="2" t="s">
        <v>35</v>
      </c>
      <c r="T1484" s="144">
        <v>5.9269999999999996</v>
      </c>
      <c r="U1484" s="2" t="s">
        <v>3019</v>
      </c>
      <c r="V1484" s="155">
        <v>4.1500000000000002E-2</v>
      </c>
      <c r="W1484" s="157">
        <v>4.7399999999999998E-2</v>
      </c>
      <c r="X1484" s="4" t="s">
        <v>597</v>
      </c>
      <c r="Y1484" s="4" t="s">
        <v>309</v>
      </c>
      <c r="Z1484" s="144">
        <v>880000</v>
      </c>
      <c r="AA1484" s="144">
        <v>1</v>
      </c>
      <c r="AB1484" s="144">
        <v>99.32</v>
      </c>
      <c r="AD1484" s="144">
        <v>874.01599999999996</v>
      </c>
      <c r="AG1484" s="2" t="s">
        <v>37</v>
      </c>
      <c r="AH1484" s="144">
        <v>1.7769999999999999E-3</v>
      </c>
      <c r="AI1484" s="157">
        <v>2.1830283391624898E-3</v>
      </c>
      <c r="AJ1484" s="157">
        <v>4.4112833960085899E-4</v>
      </c>
      <c r="AK1484" s="177"/>
    </row>
    <row r="1485" spans="1:37">
      <c r="A1485" s="2" t="s">
        <v>260</v>
      </c>
      <c r="B1485" s="2">
        <v>7834</v>
      </c>
      <c r="C1485" s="2" t="s">
        <v>3020</v>
      </c>
      <c r="D1485" s="2" t="s">
        <v>3021</v>
      </c>
      <c r="E1485" s="4" t="s">
        <v>353</v>
      </c>
      <c r="F1485" s="2" t="s">
        <v>3022</v>
      </c>
      <c r="G1485" s="2" t="s">
        <v>3023</v>
      </c>
      <c r="H1485" s="2" t="s">
        <v>356</v>
      </c>
      <c r="I1485" s="2" t="s">
        <v>939</v>
      </c>
      <c r="J1485" s="2" t="s">
        <v>31</v>
      </c>
      <c r="K1485" s="2" t="s">
        <v>31</v>
      </c>
      <c r="L1485" s="2" t="s">
        <v>513</v>
      </c>
      <c r="M1485" s="2" t="s">
        <v>32</v>
      </c>
      <c r="N1485" s="2" t="s">
        <v>647</v>
      </c>
      <c r="O1485" s="2" t="s">
        <v>309</v>
      </c>
      <c r="P1485" s="2" t="s">
        <v>2892</v>
      </c>
      <c r="Q1485" s="2" t="s">
        <v>599</v>
      </c>
      <c r="R1485" s="2" t="s">
        <v>361</v>
      </c>
      <c r="S1485" s="2" t="s">
        <v>35</v>
      </c>
      <c r="T1485" s="144">
        <v>1.405</v>
      </c>
      <c r="U1485" s="2" t="s">
        <v>3024</v>
      </c>
      <c r="V1485" s="155">
        <v>2.5000000000000001E-2</v>
      </c>
      <c r="W1485" s="157">
        <v>2.4649999999999998E-2</v>
      </c>
      <c r="X1485" s="4" t="s">
        <v>597</v>
      </c>
      <c r="Y1485" s="4" t="s">
        <v>309</v>
      </c>
      <c r="Z1485" s="144">
        <v>40666.6</v>
      </c>
      <c r="AA1485" s="144">
        <v>1</v>
      </c>
      <c r="AB1485" s="144">
        <v>114.98</v>
      </c>
      <c r="AD1485" s="144">
        <v>46.758000000000003</v>
      </c>
      <c r="AG1485" s="2" t="s">
        <v>37</v>
      </c>
      <c r="AH1485" s="144">
        <v>1.2300000000000001E-4</v>
      </c>
      <c r="AI1485" s="157">
        <v>1.16788521065909E-4</v>
      </c>
      <c r="AJ1485" s="157">
        <v>2.3599659911886199E-5</v>
      </c>
      <c r="AK1485" s="177"/>
    </row>
    <row r="1486" spans="1:37">
      <c r="A1486" s="2" t="s">
        <v>260</v>
      </c>
      <c r="B1486" s="2">
        <v>7834</v>
      </c>
      <c r="C1486" s="2" t="s">
        <v>1978</v>
      </c>
      <c r="D1486" s="2" t="s">
        <v>1979</v>
      </c>
      <c r="E1486" s="4" t="s">
        <v>353</v>
      </c>
      <c r="F1486" s="2" t="s">
        <v>3025</v>
      </c>
      <c r="G1486" s="2" t="s">
        <v>3026</v>
      </c>
      <c r="H1486" s="2" t="s">
        <v>356</v>
      </c>
      <c r="I1486" s="2" t="s">
        <v>939</v>
      </c>
      <c r="J1486" s="2" t="s">
        <v>31</v>
      </c>
      <c r="K1486" s="2" t="s">
        <v>31</v>
      </c>
      <c r="L1486" s="2" t="s">
        <v>513</v>
      </c>
      <c r="M1486" s="2" t="s">
        <v>32</v>
      </c>
      <c r="N1486" s="2" t="s">
        <v>634</v>
      </c>
      <c r="O1486" s="2" t="s">
        <v>309</v>
      </c>
      <c r="P1486" s="2" t="s">
        <v>2864</v>
      </c>
      <c r="Q1486" s="2" t="s">
        <v>348</v>
      </c>
      <c r="R1486" s="2" t="s">
        <v>361</v>
      </c>
      <c r="S1486" s="2" t="s">
        <v>35</v>
      </c>
      <c r="T1486" s="144">
        <v>4.0570000000000004</v>
      </c>
      <c r="U1486" s="2" t="s">
        <v>3027</v>
      </c>
      <c r="V1486" s="155">
        <v>7.4999999999999997E-3</v>
      </c>
      <c r="W1486" s="157">
        <v>3.7069999999999999E-2</v>
      </c>
      <c r="X1486" s="4" t="s">
        <v>597</v>
      </c>
      <c r="Y1486" s="4" t="s">
        <v>309</v>
      </c>
      <c r="Z1486" s="144">
        <v>524674.82999999996</v>
      </c>
      <c r="AA1486" s="144">
        <v>1</v>
      </c>
      <c r="AB1486" s="144">
        <v>99.42</v>
      </c>
      <c r="AD1486" s="144">
        <v>521.63199999999995</v>
      </c>
      <c r="AG1486" s="2" t="s">
        <v>37</v>
      </c>
      <c r="AH1486" s="144">
        <v>1.073E-3</v>
      </c>
      <c r="AI1486" s="157">
        <v>1.3028786871217401E-3</v>
      </c>
      <c r="AJ1486" s="157">
        <v>2.6327496608305901E-4</v>
      </c>
      <c r="AK1486" s="177"/>
    </row>
    <row r="1487" spans="1:37">
      <c r="A1487" s="2" t="s">
        <v>260</v>
      </c>
      <c r="B1487" s="2">
        <v>7834</v>
      </c>
      <c r="C1487" s="2" t="s">
        <v>3028</v>
      </c>
      <c r="D1487" s="2" t="s">
        <v>3029</v>
      </c>
      <c r="E1487" s="4" t="s">
        <v>501</v>
      </c>
      <c r="F1487" s="2" t="s">
        <v>3030</v>
      </c>
      <c r="G1487" s="2" t="s">
        <v>3031</v>
      </c>
      <c r="H1487" s="2" t="s">
        <v>356</v>
      </c>
      <c r="I1487" s="2" t="s">
        <v>1149</v>
      </c>
      <c r="J1487" s="2" t="s">
        <v>134</v>
      </c>
      <c r="K1487" s="2" t="s">
        <v>135</v>
      </c>
      <c r="L1487" s="2" t="s">
        <v>513</v>
      </c>
      <c r="M1487" s="2" t="s">
        <v>32</v>
      </c>
      <c r="N1487" s="2" t="s">
        <v>648</v>
      </c>
      <c r="O1487" s="2" t="s">
        <v>309</v>
      </c>
      <c r="P1487" s="2" t="s">
        <v>2846</v>
      </c>
      <c r="Q1487" s="2" t="s">
        <v>348</v>
      </c>
      <c r="R1487" s="2" t="s">
        <v>361</v>
      </c>
      <c r="S1487" s="2" t="s">
        <v>35</v>
      </c>
      <c r="T1487" s="144">
        <v>2.3919999999999999</v>
      </c>
      <c r="U1487" s="2" t="s">
        <v>3032</v>
      </c>
      <c r="V1487" s="155">
        <v>0.08</v>
      </c>
      <c r="W1487" s="157">
        <v>0.16452</v>
      </c>
      <c r="X1487" s="4" t="s">
        <v>597</v>
      </c>
      <c r="Y1487" s="4" t="s">
        <v>309</v>
      </c>
      <c r="Z1487" s="144">
        <v>307183.71000000002</v>
      </c>
      <c r="AA1487" s="144">
        <v>1</v>
      </c>
      <c r="AB1487" s="144">
        <v>83.99</v>
      </c>
      <c r="AD1487" s="144">
        <v>258.00400000000002</v>
      </c>
      <c r="AG1487" s="2" t="s">
        <v>37</v>
      </c>
      <c r="AH1487" s="144">
        <v>3.4099999999999999E-4</v>
      </c>
      <c r="AI1487" s="157">
        <v>6.4441516643081397E-4</v>
      </c>
      <c r="AJ1487" s="157">
        <v>1.3021809533187101E-4</v>
      </c>
      <c r="AK1487" s="177"/>
    </row>
    <row r="1488" spans="1:37">
      <c r="A1488" s="2" t="s">
        <v>260</v>
      </c>
      <c r="B1488" s="2">
        <v>7834</v>
      </c>
      <c r="C1488" s="2" t="s">
        <v>1986</v>
      </c>
      <c r="D1488" s="2" t="s">
        <v>1987</v>
      </c>
      <c r="E1488" s="4" t="s">
        <v>353</v>
      </c>
      <c r="F1488" s="2" t="s">
        <v>3033</v>
      </c>
      <c r="G1488" s="2" t="s">
        <v>3034</v>
      </c>
      <c r="H1488" s="2" t="s">
        <v>356</v>
      </c>
      <c r="I1488" s="2" t="s">
        <v>1149</v>
      </c>
      <c r="J1488" s="2" t="s">
        <v>31</v>
      </c>
      <c r="K1488" s="2" t="s">
        <v>31</v>
      </c>
      <c r="L1488" s="2" t="s">
        <v>513</v>
      </c>
      <c r="M1488" s="2" t="s">
        <v>32</v>
      </c>
      <c r="N1488" s="2" t="s">
        <v>623</v>
      </c>
      <c r="O1488" s="2" t="s">
        <v>309</v>
      </c>
      <c r="P1488" s="2" t="s">
        <v>158</v>
      </c>
      <c r="Q1488" s="2" t="s">
        <v>599</v>
      </c>
      <c r="R1488" s="2" t="s">
        <v>361</v>
      </c>
      <c r="S1488" s="2" t="s">
        <v>35</v>
      </c>
      <c r="T1488" s="144">
        <v>0.90800000000000003</v>
      </c>
      <c r="U1488" s="2" t="s">
        <v>3035</v>
      </c>
      <c r="V1488" s="155">
        <v>2.9499999999999998E-2</v>
      </c>
      <c r="W1488" s="157">
        <v>5.1990000000000001E-2</v>
      </c>
      <c r="X1488" s="4" t="s">
        <v>597</v>
      </c>
      <c r="Y1488" s="4" t="s">
        <v>309</v>
      </c>
      <c r="Z1488" s="144">
        <v>20023.72</v>
      </c>
      <c r="AA1488" s="144">
        <v>1</v>
      </c>
      <c r="AB1488" s="144">
        <v>98.21</v>
      </c>
      <c r="AD1488" s="144">
        <v>19.664999999999999</v>
      </c>
      <c r="AG1488" s="2" t="s">
        <v>37</v>
      </c>
      <c r="AH1488" s="144">
        <v>3.3399999999999999E-4</v>
      </c>
      <c r="AI1488" s="157">
        <v>4.9117976309813597E-5</v>
      </c>
      <c r="AJ1488" s="157">
        <v>9.9253550425346405E-6</v>
      </c>
      <c r="AK1488" s="177"/>
    </row>
    <row r="1489" spans="1:37">
      <c r="A1489" s="2" t="s">
        <v>260</v>
      </c>
      <c r="B1489" s="2">
        <v>7834</v>
      </c>
      <c r="C1489" s="2" t="s">
        <v>1986</v>
      </c>
      <c r="D1489" s="2" t="s">
        <v>1987</v>
      </c>
      <c r="E1489" s="4" t="s">
        <v>353</v>
      </c>
      <c r="F1489" s="2" t="s">
        <v>3036</v>
      </c>
      <c r="G1489" s="2" t="s">
        <v>3037</v>
      </c>
      <c r="H1489" s="2" t="s">
        <v>356</v>
      </c>
      <c r="I1489" s="2" t="s">
        <v>1149</v>
      </c>
      <c r="J1489" s="2" t="s">
        <v>31</v>
      </c>
      <c r="K1489" s="2" t="s">
        <v>31</v>
      </c>
      <c r="L1489" s="2" t="s">
        <v>513</v>
      </c>
      <c r="M1489" s="2" t="s">
        <v>32</v>
      </c>
      <c r="N1489" s="2" t="s">
        <v>623</v>
      </c>
      <c r="O1489" s="2" t="s">
        <v>309</v>
      </c>
      <c r="P1489" s="2" t="s">
        <v>158</v>
      </c>
      <c r="Q1489" s="2" t="s">
        <v>599</v>
      </c>
      <c r="R1489" s="2" t="s">
        <v>361</v>
      </c>
      <c r="S1489" s="2" t="s">
        <v>35</v>
      </c>
      <c r="T1489" s="144">
        <v>1.655</v>
      </c>
      <c r="U1489" s="2" t="s">
        <v>279</v>
      </c>
      <c r="V1489" s="155">
        <v>3.2899999999999999E-2</v>
      </c>
      <c r="W1489" s="157">
        <v>5.3940000000000002E-2</v>
      </c>
      <c r="X1489" s="4" t="s">
        <v>597</v>
      </c>
      <c r="Y1489" s="4" t="s">
        <v>309</v>
      </c>
      <c r="Z1489" s="144">
        <v>174634</v>
      </c>
      <c r="AA1489" s="144">
        <v>1</v>
      </c>
      <c r="AB1489" s="144">
        <v>97.48</v>
      </c>
      <c r="AD1489" s="144">
        <v>170.233</v>
      </c>
      <c r="AG1489" s="2" t="s">
        <v>37</v>
      </c>
      <c r="AH1489" s="144">
        <v>3.5799999999999997E-4</v>
      </c>
      <c r="AI1489" s="157">
        <v>4.2519124422501798E-4</v>
      </c>
      <c r="AJ1489" s="157">
        <v>8.5919135456465897E-5</v>
      </c>
      <c r="AK1489" s="177"/>
    </row>
    <row r="1490" spans="1:37">
      <c r="A1490" s="2" t="s">
        <v>260</v>
      </c>
      <c r="B1490" s="2">
        <v>7834</v>
      </c>
      <c r="C1490" s="2" t="s">
        <v>3667</v>
      </c>
      <c r="D1490" s="2" t="s">
        <v>3668</v>
      </c>
      <c r="E1490" s="4" t="s">
        <v>353</v>
      </c>
      <c r="F1490" s="2" t="s">
        <v>3669</v>
      </c>
      <c r="G1490" s="2" t="s">
        <v>3670</v>
      </c>
      <c r="H1490" s="2" t="s">
        <v>356</v>
      </c>
      <c r="I1490" s="2" t="s">
        <v>1149</v>
      </c>
      <c r="J1490" s="2" t="s">
        <v>31</v>
      </c>
      <c r="K1490" s="2" t="s">
        <v>31</v>
      </c>
      <c r="L1490" s="2" t="s">
        <v>513</v>
      </c>
      <c r="M1490" s="2" t="s">
        <v>32</v>
      </c>
      <c r="N1490" s="2" t="s">
        <v>647</v>
      </c>
      <c r="O1490" s="2" t="s">
        <v>309</v>
      </c>
      <c r="P1490" s="2" t="s">
        <v>2965</v>
      </c>
      <c r="Q1490" s="2" t="s">
        <v>348</v>
      </c>
      <c r="R1490" s="2" t="s">
        <v>361</v>
      </c>
      <c r="S1490" s="2" t="s">
        <v>35</v>
      </c>
      <c r="T1490" s="144">
        <v>2.5670000000000002</v>
      </c>
      <c r="U1490" s="2" t="s">
        <v>3081</v>
      </c>
      <c r="V1490" s="155">
        <v>2.41E-2</v>
      </c>
      <c r="W1490" s="157">
        <v>6.2469999999999998E-2</v>
      </c>
      <c r="X1490" s="4" t="s">
        <v>597</v>
      </c>
      <c r="Y1490" s="4" t="s">
        <v>309</v>
      </c>
      <c r="Z1490" s="144">
        <v>364859.99</v>
      </c>
      <c r="AA1490" s="144">
        <v>1</v>
      </c>
      <c r="AB1490" s="144">
        <v>91.08</v>
      </c>
      <c r="AD1490" s="144">
        <v>332.31400000000002</v>
      </c>
      <c r="AG1490" s="2" t="s">
        <v>37</v>
      </c>
      <c r="AH1490" s="144">
        <v>2.7030000000000001E-3</v>
      </c>
      <c r="AI1490" s="157">
        <v>8.3002133248733499E-4</v>
      </c>
      <c r="AJ1490" s="157">
        <v>1.6772385665588801E-4</v>
      </c>
      <c r="AK1490" s="177"/>
    </row>
    <row r="1491" spans="1:37">
      <c r="A1491" s="2" t="s">
        <v>260</v>
      </c>
      <c r="B1491" s="2">
        <v>7834</v>
      </c>
      <c r="C1491" s="2" t="s">
        <v>3038</v>
      </c>
      <c r="D1491" s="2" t="s">
        <v>3039</v>
      </c>
      <c r="E1491" s="4" t="s">
        <v>353</v>
      </c>
      <c r="F1491" s="2" t="s">
        <v>3671</v>
      </c>
      <c r="G1491" s="2" t="s">
        <v>3672</v>
      </c>
      <c r="H1491" s="2" t="s">
        <v>356</v>
      </c>
      <c r="I1491" s="2" t="s">
        <v>939</v>
      </c>
      <c r="J1491" s="2" t="s">
        <v>31</v>
      </c>
      <c r="K1491" s="2" t="s">
        <v>31</v>
      </c>
      <c r="L1491" s="2" t="s">
        <v>513</v>
      </c>
      <c r="M1491" s="2" t="s">
        <v>32</v>
      </c>
      <c r="N1491" s="2" t="s">
        <v>631</v>
      </c>
      <c r="O1491" s="2" t="s">
        <v>309</v>
      </c>
      <c r="P1491" s="2" t="s">
        <v>137</v>
      </c>
      <c r="Q1491" s="2" t="s">
        <v>599</v>
      </c>
      <c r="R1491" s="2" t="s">
        <v>361</v>
      </c>
      <c r="S1491" s="2" t="s">
        <v>35</v>
      </c>
      <c r="T1491" s="144">
        <v>3.9630000000000001</v>
      </c>
      <c r="U1491" s="2" t="s">
        <v>3673</v>
      </c>
      <c r="V1491" s="155">
        <v>2E-3</v>
      </c>
      <c r="W1491" s="157">
        <v>2.5309999999999999E-2</v>
      </c>
      <c r="X1491" s="4" t="s">
        <v>597</v>
      </c>
      <c r="Y1491" s="4" t="s">
        <v>309</v>
      </c>
      <c r="Z1491" s="144">
        <v>2103529.62</v>
      </c>
      <c r="AA1491" s="144">
        <v>1</v>
      </c>
      <c r="AB1491" s="144">
        <v>100.85</v>
      </c>
      <c r="AD1491" s="144">
        <v>2121.41</v>
      </c>
      <c r="AG1491" s="2" t="s">
        <v>37</v>
      </c>
      <c r="AH1491" s="144">
        <v>5.4500000000000002E-4</v>
      </c>
      <c r="AI1491" s="157">
        <v>5.2986413558743601E-3</v>
      </c>
      <c r="AJ1491" s="157">
        <v>1.0707056896723699E-3</v>
      </c>
      <c r="AK1491" s="177"/>
    </row>
    <row r="1492" spans="1:37">
      <c r="A1492" s="2" t="s">
        <v>260</v>
      </c>
      <c r="B1492" s="2">
        <v>7834</v>
      </c>
      <c r="C1492" s="2" t="s">
        <v>3038</v>
      </c>
      <c r="D1492" s="2" t="s">
        <v>3039</v>
      </c>
      <c r="E1492" s="4" t="s">
        <v>353</v>
      </c>
      <c r="F1492" s="2" t="s">
        <v>3674</v>
      </c>
      <c r="G1492" s="2" t="s">
        <v>3675</v>
      </c>
      <c r="H1492" s="2" t="s">
        <v>356</v>
      </c>
      <c r="I1492" s="2" t="s">
        <v>939</v>
      </c>
      <c r="J1492" s="2" t="s">
        <v>31</v>
      </c>
      <c r="K1492" s="2" t="s">
        <v>31</v>
      </c>
      <c r="L1492" s="2" t="s">
        <v>513</v>
      </c>
      <c r="M1492" s="2" t="s">
        <v>32</v>
      </c>
      <c r="N1492" s="2" t="s">
        <v>631</v>
      </c>
      <c r="O1492" s="2" t="s">
        <v>309</v>
      </c>
      <c r="P1492" s="2" t="s">
        <v>137</v>
      </c>
      <c r="Q1492" s="2" t="s">
        <v>599</v>
      </c>
      <c r="R1492" s="2" t="s">
        <v>361</v>
      </c>
      <c r="S1492" s="2" t="s">
        <v>35</v>
      </c>
      <c r="T1492" s="144">
        <v>5.3019999999999996</v>
      </c>
      <c r="U1492" s="2" t="s">
        <v>3676</v>
      </c>
      <c r="V1492" s="155">
        <v>2.47E-2</v>
      </c>
      <c r="W1492" s="157">
        <v>2.6040000000000001E-2</v>
      </c>
      <c r="X1492" s="4" t="s">
        <v>597</v>
      </c>
      <c r="Y1492" s="4" t="s">
        <v>309</v>
      </c>
      <c r="Z1492" s="144">
        <v>5016414</v>
      </c>
      <c r="AA1492" s="144">
        <v>1</v>
      </c>
      <c r="AB1492" s="144">
        <v>100.34</v>
      </c>
      <c r="AD1492" s="144">
        <v>5033.47</v>
      </c>
      <c r="AG1492" s="2" t="s">
        <v>37</v>
      </c>
      <c r="AH1492" s="144">
        <v>3.2100000000000002E-3</v>
      </c>
      <c r="AI1492" s="157">
        <v>1.25720893373915E-2</v>
      </c>
      <c r="AJ1492" s="157">
        <v>2.5404639945466002E-3</v>
      </c>
      <c r="AK1492" s="177"/>
    </row>
    <row r="1493" spans="1:37">
      <c r="A1493" s="2" t="s">
        <v>260</v>
      </c>
      <c r="B1493" s="2">
        <v>7834</v>
      </c>
      <c r="C1493" s="2" t="s">
        <v>3038</v>
      </c>
      <c r="D1493" s="2" t="s">
        <v>3039</v>
      </c>
      <c r="E1493" s="4" t="s">
        <v>353</v>
      </c>
      <c r="F1493" s="2" t="s">
        <v>3040</v>
      </c>
      <c r="G1493" s="2" t="s">
        <v>3041</v>
      </c>
      <c r="H1493" s="2" t="s">
        <v>356</v>
      </c>
      <c r="I1493" s="2" t="s">
        <v>1149</v>
      </c>
      <c r="J1493" s="2" t="s">
        <v>31</v>
      </c>
      <c r="K1493" s="2" t="s">
        <v>31</v>
      </c>
      <c r="L1493" s="2" t="s">
        <v>513</v>
      </c>
      <c r="M1493" s="2" t="s">
        <v>32</v>
      </c>
      <c r="N1493" s="2" t="s">
        <v>631</v>
      </c>
      <c r="O1493" s="2" t="s">
        <v>309</v>
      </c>
      <c r="P1493" s="2" t="s">
        <v>137</v>
      </c>
      <c r="Q1493" s="2" t="s">
        <v>599</v>
      </c>
      <c r="R1493" s="2" t="s">
        <v>361</v>
      </c>
      <c r="S1493" s="2" t="s">
        <v>35</v>
      </c>
      <c r="T1493" s="144">
        <v>3.1379999999999999</v>
      </c>
      <c r="U1493" s="2" t="s">
        <v>3042</v>
      </c>
      <c r="V1493" s="155">
        <v>2.6800000000000001E-2</v>
      </c>
      <c r="W1493" s="157">
        <v>5.0459999999999998E-2</v>
      </c>
      <c r="X1493" s="4" t="s">
        <v>597</v>
      </c>
      <c r="Y1493" s="4" t="s">
        <v>309</v>
      </c>
      <c r="Z1493" s="144">
        <v>5905061.5599999996</v>
      </c>
      <c r="AA1493" s="144">
        <v>1</v>
      </c>
      <c r="AB1493" s="144">
        <v>94.27</v>
      </c>
      <c r="AD1493" s="144">
        <v>5566.7020000000002</v>
      </c>
      <c r="AG1493" s="2" t="s">
        <v>37</v>
      </c>
      <c r="AH1493" s="144">
        <v>2.5860000000000002E-3</v>
      </c>
      <c r="AI1493" s="157">
        <v>1.3903941348157501E-2</v>
      </c>
      <c r="AJ1493" s="157">
        <v>2.8095936506135899E-3</v>
      </c>
      <c r="AK1493" s="177"/>
    </row>
    <row r="1494" spans="1:37">
      <c r="A1494" s="2" t="s">
        <v>260</v>
      </c>
      <c r="B1494" s="2">
        <v>7834</v>
      </c>
      <c r="C1494" s="2" t="s">
        <v>3043</v>
      </c>
      <c r="D1494" s="2" t="s">
        <v>3044</v>
      </c>
      <c r="E1494" s="4" t="s">
        <v>353</v>
      </c>
      <c r="F1494" s="2" t="s">
        <v>3045</v>
      </c>
      <c r="G1494" s="2" t="s">
        <v>3046</v>
      </c>
      <c r="H1494" s="2" t="s">
        <v>356</v>
      </c>
      <c r="I1494" s="2" t="s">
        <v>1149</v>
      </c>
      <c r="J1494" s="2" t="s">
        <v>31</v>
      </c>
      <c r="K1494" s="2" t="s">
        <v>31</v>
      </c>
      <c r="L1494" s="2" t="s">
        <v>513</v>
      </c>
      <c r="M1494" s="2" t="s">
        <v>32</v>
      </c>
      <c r="N1494" s="2" t="s">
        <v>634</v>
      </c>
      <c r="O1494" s="2" t="s">
        <v>309</v>
      </c>
      <c r="P1494" s="2" t="s">
        <v>3047</v>
      </c>
      <c r="Q1494" s="2" t="s">
        <v>348</v>
      </c>
      <c r="R1494" s="2" t="s">
        <v>361</v>
      </c>
      <c r="S1494" s="2" t="s">
        <v>35</v>
      </c>
      <c r="T1494" s="144">
        <v>1.4279999999999999</v>
      </c>
      <c r="U1494" s="2" t="s">
        <v>3048</v>
      </c>
      <c r="V1494" s="155">
        <v>5.8000000000000003E-2</v>
      </c>
      <c r="W1494" s="157">
        <v>7.8689999999999996E-2</v>
      </c>
      <c r="X1494" s="4" t="s">
        <v>597</v>
      </c>
      <c r="Y1494" s="4" t="s">
        <v>309</v>
      </c>
      <c r="Z1494" s="144">
        <v>254447.91</v>
      </c>
      <c r="AA1494" s="144">
        <v>1</v>
      </c>
      <c r="AB1494" s="144">
        <v>96.03</v>
      </c>
      <c r="AD1494" s="144">
        <v>244.346</v>
      </c>
      <c r="AG1494" s="2" t="s">
        <v>37</v>
      </c>
      <c r="AH1494" s="144">
        <v>2.9999999999999997E-4</v>
      </c>
      <c r="AI1494" s="157">
        <v>6.1030342526378304E-4</v>
      </c>
      <c r="AJ1494" s="157">
        <v>1.2332507636736201E-4</v>
      </c>
      <c r="AK1494" s="177"/>
    </row>
    <row r="1495" spans="1:37">
      <c r="A1495" s="2" t="s">
        <v>260</v>
      </c>
      <c r="B1495" s="2">
        <v>7834</v>
      </c>
      <c r="C1495" s="2" t="s">
        <v>3049</v>
      </c>
      <c r="D1495" s="2" t="s">
        <v>3050</v>
      </c>
      <c r="E1495" s="4" t="s">
        <v>353</v>
      </c>
      <c r="F1495" s="2" t="s">
        <v>3051</v>
      </c>
      <c r="G1495" s="2" t="s">
        <v>3052</v>
      </c>
      <c r="H1495" s="2" t="s">
        <v>356</v>
      </c>
      <c r="I1495" s="2" t="s">
        <v>939</v>
      </c>
      <c r="J1495" s="2" t="s">
        <v>31</v>
      </c>
      <c r="K1495" s="2" t="s">
        <v>31</v>
      </c>
      <c r="L1495" s="2" t="s">
        <v>513</v>
      </c>
      <c r="M1495" s="2" t="s">
        <v>32</v>
      </c>
      <c r="N1495" s="2" t="s">
        <v>623</v>
      </c>
      <c r="O1495" s="2" t="s">
        <v>309</v>
      </c>
      <c r="P1495" s="2" t="s">
        <v>2901</v>
      </c>
      <c r="Q1495" s="2" t="s">
        <v>599</v>
      </c>
      <c r="R1495" s="2" t="s">
        <v>361</v>
      </c>
      <c r="S1495" s="2" t="s">
        <v>35</v>
      </c>
      <c r="T1495" s="144">
        <v>3.69</v>
      </c>
      <c r="U1495" s="2" t="s">
        <v>3019</v>
      </c>
      <c r="V1495" s="155">
        <v>1.7999999999999999E-2</v>
      </c>
      <c r="W1495" s="157">
        <v>3.5799999999999998E-2</v>
      </c>
      <c r="X1495" s="4" t="s">
        <v>597</v>
      </c>
      <c r="Y1495" s="4" t="s">
        <v>309</v>
      </c>
      <c r="Z1495" s="144">
        <v>458200</v>
      </c>
      <c r="AA1495" s="144">
        <v>1</v>
      </c>
      <c r="AB1495" s="144">
        <v>106.94</v>
      </c>
      <c r="AD1495" s="144">
        <v>489.99900000000002</v>
      </c>
      <c r="AG1495" s="2" t="s">
        <v>37</v>
      </c>
      <c r="AH1495" s="144">
        <v>4.6099999999999998E-4</v>
      </c>
      <c r="AI1495" s="157">
        <v>1.2238699037586799E-3</v>
      </c>
      <c r="AJ1495" s="157">
        <v>2.4730952358577898E-4</v>
      </c>
      <c r="AK1495" s="177"/>
    </row>
    <row r="1496" spans="1:37">
      <c r="A1496" s="2" t="s">
        <v>260</v>
      </c>
      <c r="B1496" s="2">
        <v>7834</v>
      </c>
      <c r="C1496" s="2" t="s">
        <v>3049</v>
      </c>
      <c r="D1496" s="2" t="s">
        <v>3050</v>
      </c>
      <c r="E1496" s="4" t="s">
        <v>353</v>
      </c>
      <c r="F1496" s="2" t="s">
        <v>3679</v>
      </c>
      <c r="G1496" s="2" t="s">
        <v>3680</v>
      </c>
      <c r="H1496" s="2" t="s">
        <v>356</v>
      </c>
      <c r="I1496" s="2" t="s">
        <v>939</v>
      </c>
      <c r="J1496" s="2" t="s">
        <v>31</v>
      </c>
      <c r="K1496" s="2" t="s">
        <v>31</v>
      </c>
      <c r="L1496" s="2" t="s">
        <v>513</v>
      </c>
      <c r="M1496" s="2" t="s">
        <v>32</v>
      </c>
      <c r="N1496" s="2" t="s">
        <v>623</v>
      </c>
      <c r="O1496" s="2" t="s">
        <v>309</v>
      </c>
      <c r="P1496" s="2" t="s">
        <v>2901</v>
      </c>
      <c r="Q1496" s="2" t="s">
        <v>599</v>
      </c>
      <c r="R1496" s="2" t="s">
        <v>361</v>
      </c>
      <c r="S1496" s="2" t="s">
        <v>35</v>
      </c>
      <c r="T1496" s="144">
        <v>5.9729999999999999</v>
      </c>
      <c r="U1496" s="2" t="s">
        <v>3681</v>
      </c>
      <c r="V1496" s="155">
        <v>3.3000000000000002E-2</v>
      </c>
      <c r="W1496" s="157">
        <v>4.1739999999999999E-2</v>
      </c>
      <c r="X1496" s="4" t="s">
        <v>597</v>
      </c>
      <c r="Y1496" s="4" t="s">
        <v>309</v>
      </c>
      <c r="Z1496" s="144">
        <v>2138718</v>
      </c>
      <c r="AA1496" s="144">
        <v>1</v>
      </c>
      <c r="AB1496" s="144">
        <v>100.71</v>
      </c>
      <c r="AD1496" s="144">
        <v>2153.9029999999998</v>
      </c>
      <c r="AG1496" s="2" t="s">
        <v>37</v>
      </c>
      <c r="AH1496" s="144">
        <v>1.7080000000000001E-3</v>
      </c>
      <c r="AI1496" s="157">
        <v>5.3797997584730797E-3</v>
      </c>
      <c r="AJ1496" s="157">
        <v>1.0871055094734999E-3</v>
      </c>
      <c r="AK1496" s="177"/>
    </row>
    <row r="1497" spans="1:37">
      <c r="A1497" s="2" t="s">
        <v>260</v>
      </c>
      <c r="B1497" s="2">
        <v>7834</v>
      </c>
      <c r="C1497" s="2" t="s">
        <v>3053</v>
      </c>
      <c r="D1497" s="2" t="s">
        <v>3054</v>
      </c>
      <c r="E1497" s="4" t="s">
        <v>353</v>
      </c>
      <c r="F1497" s="2" t="s">
        <v>3055</v>
      </c>
      <c r="G1497" s="2" t="s">
        <v>3056</v>
      </c>
      <c r="H1497" s="2" t="s">
        <v>356</v>
      </c>
      <c r="I1497" s="2" t="s">
        <v>939</v>
      </c>
      <c r="J1497" s="2" t="s">
        <v>31</v>
      </c>
      <c r="K1497" s="2" t="s">
        <v>31</v>
      </c>
      <c r="L1497" s="2" t="s">
        <v>513</v>
      </c>
      <c r="M1497" s="2" t="s">
        <v>32</v>
      </c>
      <c r="N1497" s="2" t="s">
        <v>647</v>
      </c>
      <c r="O1497" s="2" t="s">
        <v>309</v>
      </c>
      <c r="P1497" s="2" t="s">
        <v>2965</v>
      </c>
      <c r="Q1497" s="2" t="s">
        <v>348</v>
      </c>
      <c r="R1497" s="2" t="s">
        <v>361</v>
      </c>
      <c r="S1497" s="2" t="s">
        <v>35</v>
      </c>
      <c r="T1497" s="144">
        <v>4.4580000000000002</v>
      </c>
      <c r="U1497" s="2" t="s">
        <v>3057</v>
      </c>
      <c r="V1497" s="155">
        <v>4.3999999999999997E-2</v>
      </c>
      <c r="W1497" s="157">
        <v>3.6900000000000002E-2</v>
      </c>
      <c r="X1497" s="4" t="s">
        <v>597</v>
      </c>
      <c r="Y1497" s="4" t="s">
        <v>309</v>
      </c>
      <c r="Z1497" s="144">
        <v>705000</v>
      </c>
      <c r="AA1497" s="144">
        <v>1</v>
      </c>
      <c r="AB1497" s="144">
        <v>107.51</v>
      </c>
      <c r="AD1497" s="144">
        <v>757.94600000000003</v>
      </c>
      <c r="AG1497" s="2" t="s">
        <v>37</v>
      </c>
      <c r="AH1497" s="144">
        <v>1.686E-3</v>
      </c>
      <c r="AI1497" s="157">
        <v>1.8931192404265801E-3</v>
      </c>
      <c r="AJ1497" s="157">
        <v>3.8254590296166597E-4</v>
      </c>
      <c r="AK1497" s="177"/>
    </row>
    <row r="1498" spans="1:37">
      <c r="A1498" s="2" t="s">
        <v>260</v>
      </c>
      <c r="B1498" s="2">
        <v>7834</v>
      </c>
      <c r="C1498" s="2" t="s">
        <v>2385</v>
      </c>
      <c r="D1498" s="2" t="s">
        <v>2386</v>
      </c>
      <c r="E1498" s="4" t="s">
        <v>353</v>
      </c>
      <c r="F1498" s="2" t="s">
        <v>3058</v>
      </c>
      <c r="G1498" s="2" t="s">
        <v>3059</v>
      </c>
      <c r="H1498" s="2" t="s">
        <v>356</v>
      </c>
      <c r="I1498" s="2" t="s">
        <v>1149</v>
      </c>
      <c r="J1498" s="2" t="s">
        <v>31</v>
      </c>
      <c r="K1498" s="2" t="s">
        <v>31</v>
      </c>
      <c r="L1498" s="2" t="s">
        <v>513</v>
      </c>
      <c r="M1498" s="2" t="s">
        <v>32</v>
      </c>
      <c r="N1498" s="2" t="s">
        <v>637</v>
      </c>
      <c r="O1498" s="2" t="s">
        <v>309</v>
      </c>
      <c r="P1498" s="2" t="s">
        <v>2901</v>
      </c>
      <c r="Q1498" s="2" t="s">
        <v>599</v>
      </c>
      <c r="R1498" s="2" t="s">
        <v>361</v>
      </c>
      <c r="S1498" s="2" t="s">
        <v>35</v>
      </c>
      <c r="T1498" s="144">
        <v>4.0739999999999998</v>
      </c>
      <c r="U1498" s="2" t="s">
        <v>3060</v>
      </c>
      <c r="V1498" s="155">
        <v>6.5199999999999994E-2</v>
      </c>
      <c r="W1498" s="157">
        <v>6.3450000000000006E-2</v>
      </c>
      <c r="X1498" s="4" t="s">
        <v>597</v>
      </c>
      <c r="Y1498" s="4" t="s">
        <v>309</v>
      </c>
      <c r="Z1498" s="144">
        <v>2393000</v>
      </c>
      <c r="AA1498" s="144">
        <v>1</v>
      </c>
      <c r="AB1498" s="144">
        <v>101.71</v>
      </c>
      <c r="AD1498" s="144">
        <v>2433.92</v>
      </c>
      <c r="AG1498" s="2" t="s">
        <v>37</v>
      </c>
      <c r="AH1498" s="144">
        <v>1.797E-3</v>
      </c>
      <c r="AI1498" s="157">
        <v>6.0791987677146202E-3</v>
      </c>
      <c r="AJ1498" s="157">
        <v>1.2284342857108201E-3</v>
      </c>
      <c r="AK1498" s="177"/>
    </row>
    <row r="1499" spans="1:37">
      <c r="A1499" s="2" t="s">
        <v>260</v>
      </c>
      <c r="B1499" s="2">
        <v>7834</v>
      </c>
      <c r="C1499" s="2" t="s">
        <v>2385</v>
      </c>
      <c r="D1499" s="2" t="s">
        <v>2386</v>
      </c>
      <c r="E1499" s="4" t="s">
        <v>353</v>
      </c>
      <c r="F1499" s="2" t="s">
        <v>3685</v>
      </c>
      <c r="G1499" s="2" t="s">
        <v>3686</v>
      </c>
      <c r="H1499" s="2" t="s">
        <v>356</v>
      </c>
      <c r="I1499" s="2" t="s">
        <v>1149</v>
      </c>
      <c r="J1499" s="2" t="s">
        <v>31</v>
      </c>
      <c r="K1499" s="2" t="s">
        <v>31</v>
      </c>
      <c r="L1499" s="2" t="s">
        <v>513</v>
      </c>
      <c r="M1499" s="2" t="s">
        <v>42</v>
      </c>
      <c r="N1499" s="2" t="s">
        <v>637</v>
      </c>
      <c r="O1499" s="2" t="s">
        <v>309</v>
      </c>
      <c r="P1499" s="2" t="s">
        <v>2901</v>
      </c>
      <c r="Q1499" s="2" t="s">
        <v>599</v>
      </c>
      <c r="R1499" s="2" t="s">
        <v>361</v>
      </c>
      <c r="S1499" s="2" t="s">
        <v>35</v>
      </c>
      <c r="T1499" s="144">
        <v>5.5659999999999998</v>
      </c>
      <c r="U1499" s="2" t="s">
        <v>3076</v>
      </c>
      <c r="V1499" s="155">
        <v>6.3799999999999996E-2</v>
      </c>
      <c r="W1499" s="157">
        <v>6.7699999999999996E-2</v>
      </c>
      <c r="X1499" s="4" t="s">
        <v>597</v>
      </c>
      <c r="Y1499" s="4" t="s">
        <v>309</v>
      </c>
      <c r="Z1499" s="144">
        <v>3546000</v>
      </c>
      <c r="AA1499" s="144">
        <v>1</v>
      </c>
      <c r="AB1499" s="144">
        <v>98.24</v>
      </c>
      <c r="AD1499" s="144">
        <v>3483.59</v>
      </c>
      <c r="AG1499" s="2" t="s">
        <v>37</v>
      </c>
      <c r="AH1499" s="144">
        <v>3.5460000000000001E-3</v>
      </c>
      <c r="AI1499" s="157">
        <v>8.7009580662532407E-3</v>
      </c>
      <c r="AJ1499" s="157">
        <v>1.7582177545965899E-3</v>
      </c>
      <c r="AK1499" s="177"/>
    </row>
    <row r="1500" spans="1:37">
      <c r="A1500" s="2" t="s">
        <v>260</v>
      </c>
      <c r="B1500" s="2">
        <v>7834</v>
      </c>
      <c r="C1500" s="2" t="s">
        <v>2002</v>
      </c>
      <c r="D1500" s="2" t="s">
        <v>2003</v>
      </c>
      <c r="E1500" s="4" t="s">
        <v>353</v>
      </c>
      <c r="F1500" s="2" t="s">
        <v>3687</v>
      </c>
      <c r="G1500" s="2" t="s">
        <v>3688</v>
      </c>
      <c r="H1500" s="2" t="s">
        <v>356</v>
      </c>
      <c r="I1500" s="2" t="s">
        <v>345</v>
      </c>
      <c r="J1500" s="2" t="s">
        <v>31</v>
      </c>
      <c r="K1500" s="2" t="s">
        <v>31</v>
      </c>
      <c r="L1500" s="2" t="s">
        <v>513</v>
      </c>
      <c r="M1500" s="2" t="s">
        <v>32</v>
      </c>
      <c r="N1500" s="2" t="s">
        <v>620</v>
      </c>
      <c r="O1500" s="2" t="s">
        <v>309</v>
      </c>
      <c r="P1500" s="2" t="s">
        <v>2842</v>
      </c>
      <c r="Q1500" s="2" t="s">
        <v>348</v>
      </c>
      <c r="R1500" s="2" t="s">
        <v>361</v>
      </c>
      <c r="S1500" s="2" t="s">
        <v>35</v>
      </c>
      <c r="T1500" s="144">
        <v>1.44</v>
      </c>
      <c r="U1500" s="2" t="s">
        <v>3191</v>
      </c>
      <c r="V1500" s="155">
        <v>3.85E-2</v>
      </c>
      <c r="W1500" s="157">
        <v>7.0050000000000001E-2</v>
      </c>
      <c r="X1500" s="4" t="s">
        <v>597</v>
      </c>
      <c r="Y1500" s="4" t="s">
        <v>309</v>
      </c>
      <c r="Z1500" s="144">
        <v>17238.04</v>
      </c>
      <c r="AA1500" s="144">
        <v>1</v>
      </c>
      <c r="AB1500" s="144">
        <v>99.62</v>
      </c>
      <c r="AD1500" s="144">
        <v>17.172999999999998</v>
      </c>
      <c r="AG1500" s="2" t="s">
        <v>37</v>
      </c>
      <c r="AH1500" s="144">
        <v>1.05E-4</v>
      </c>
      <c r="AI1500" s="157">
        <v>4.2891813809193902E-5</v>
      </c>
      <c r="AJ1500" s="157">
        <v>8.6672235392866196E-6</v>
      </c>
      <c r="AK1500" s="177"/>
    </row>
    <row r="1501" spans="1:37">
      <c r="A1501" s="2" t="s">
        <v>260</v>
      </c>
      <c r="B1501" s="2">
        <v>7834</v>
      </c>
      <c r="C1501" s="2" t="s">
        <v>2010</v>
      </c>
      <c r="D1501" s="2" t="s">
        <v>2011</v>
      </c>
      <c r="E1501" s="4" t="s">
        <v>353</v>
      </c>
      <c r="F1501" s="2" t="s">
        <v>3939</v>
      </c>
      <c r="G1501" s="2" t="s">
        <v>3940</v>
      </c>
      <c r="H1501" s="2" t="s">
        <v>356</v>
      </c>
      <c r="I1501" s="2" t="s">
        <v>1149</v>
      </c>
      <c r="J1501" s="2" t="s">
        <v>31</v>
      </c>
      <c r="K1501" s="2" t="s">
        <v>31</v>
      </c>
      <c r="L1501" s="2" t="s">
        <v>513</v>
      </c>
      <c r="M1501" s="2" t="s">
        <v>32</v>
      </c>
      <c r="N1501" s="2" t="s">
        <v>630</v>
      </c>
      <c r="O1501" s="2" t="s">
        <v>309</v>
      </c>
      <c r="P1501" s="2" t="s">
        <v>2892</v>
      </c>
      <c r="Q1501" s="2" t="s">
        <v>599</v>
      </c>
      <c r="R1501" s="2" t="s">
        <v>361</v>
      </c>
      <c r="S1501" s="2" t="s">
        <v>35</v>
      </c>
      <c r="T1501" s="144">
        <v>0.98699999999999999</v>
      </c>
      <c r="U1501" s="2" t="s">
        <v>2947</v>
      </c>
      <c r="V1501" s="155">
        <v>3.0499999999999999E-2</v>
      </c>
      <c r="W1501" s="157">
        <v>5.5820000000000002E-2</v>
      </c>
      <c r="X1501" s="4" t="s">
        <v>597</v>
      </c>
      <c r="Y1501" s="4" t="s">
        <v>309</v>
      </c>
      <c r="Z1501" s="144">
        <v>6115.7</v>
      </c>
      <c r="AA1501" s="144">
        <v>1</v>
      </c>
      <c r="AB1501" s="144">
        <v>97.67</v>
      </c>
      <c r="AD1501" s="144">
        <v>5.9729999999999999</v>
      </c>
      <c r="AG1501" s="2" t="s">
        <v>37</v>
      </c>
      <c r="AH1501" s="144">
        <v>9.1000000000000003E-5</v>
      </c>
      <c r="AI1501" s="157">
        <v>1.49192623731992E-5</v>
      </c>
      <c r="AJ1501" s="157">
        <v>3.0147613389590099E-6</v>
      </c>
      <c r="AK1501" s="177"/>
    </row>
    <row r="1502" spans="1:37">
      <c r="A1502" s="2" t="s">
        <v>260</v>
      </c>
      <c r="B1502" s="2">
        <v>7834</v>
      </c>
      <c r="C1502" s="2" t="s">
        <v>2010</v>
      </c>
      <c r="D1502" s="2" t="s">
        <v>2011</v>
      </c>
      <c r="E1502" s="4" t="s">
        <v>353</v>
      </c>
      <c r="F1502" s="2" t="s">
        <v>3063</v>
      </c>
      <c r="G1502" s="2" t="s">
        <v>3064</v>
      </c>
      <c r="H1502" s="2" t="s">
        <v>356</v>
      </c>
      <c r="I1502" s="2" t="s">
        <v>1149</v>
      </c>
      <c r="J1502" s="2" t="s">
        <v>31</v>
      </c>
      <c r="K1502" s="2" t="s">
        <v>31</v>
      </c>
      <c r="L1502" s="2" t="s">
        <v>513</v>
      </c>
      <c r="M1502" s="2" t="s">
        <v>32</v>
      </c>
      <c r="N1502" s="2" t="s">
        <v>630</v>
      </c>
      <c r="O1502" s="2" t="s">
        <v>309</v>
      </c>
      <c r="P1502" s="2" t="s">
        <v>2892</v>
      </c>
      <c r="Q1502" s="2" t="s">
        <v>599</v>
      </c>
      <c r="R1502" s="2" t="s">
        <v>361</v>
      </c>
      <c r="S1502" s="2" t="s">
        <v>35</v>
      </c>
      <c r="T1502" s="144">
        <v>2.3279999999999998</v>
      </c>
      <c r="U1502" s="2" t="s">
        <v>3065</v>
      </c>
      <c r="V1502" s="155">
        <v>2.58E-2</v>
      </c>
      <c r="W1502" s="157">
        <v>5.5489999999999998E-2</v>
      </c>
      <c r="X1502" s="4" t="s">
        <v>597</v>
      </c>
      <c r="Y1502" s="4" t="s">
        <v>309</v>
      </c>
      <c r="Z1502" s="144">
        <v>382657.57</v>
      </c>
      <c r="AA1502" s="144">
        <v>1</v>
      </c>
      <c r="AB1502" s="144">
        <v>93.57</v>
      </c>
      <c r="AD1502" s="144">
        <v>358.053</v>
      </c>
      <c r="AG1502" s="2" t="s">
        <v>37</v>
      </c>
      <c r="AH1502" s="144">
        <v>1.428E-3</v>
      </c>
      <c r="AI1502" s="157">
        <v>8.9430761606295402E-4</v>
      </c>
      <c r="AJ1502" s="157">
        <v>1.8071429797269801E-4</v>
      </c>
      <c r="AK1502" s="177"/>
    </row>
    <row r="1503" spans="1:37">
      <c r="A1503" s="2" t="s">
        <v>260</v>
      </c>
      <c r="B1503" s="2">
        <v>7834</v>
      </c>
      <c r="C1503" s="2" t="s">
        <v>2026</v>
      </c>
      <c r="D1503" s="2" t="s">
        <v>2027</v>
      </c>
      <c r="E1503" s="4" t="s">
        <v>353</v>
      </c>
      <c r="F1503" s="2" t="s">
        <v>3066</v>
      </c>
      <c r="G1503" s="2" t="s">
        <v>3067</v>
      </c>
      <c r="H1503" s="2" t="s">
        <v>356</v>
      </c>
      <c r="I1503" s="2" t="s">
        <v>939</v>
      </c>
      <c r="J1503" s="2" t="s">
        <v>31</v>
      </c>
      <c r="K1503" s="2" t="s">
        <v>31</v>
      </c>
      <c r="L1503" s="2" t="s">
        <v>513</v>
      </c>
      <c r="M1503" s="2" t="s">
        <v>32</v>
      </c>
      <c r="N1503" s="2" t="s">
        <v>628</v>
      </c>
      <c r="O1503" s="2" t="s">
        <v>309</v>
      </c>
      <c r="P1503" s="2" t="s">
        <v>2917</v>
      </c>
      <c r="Q1503" s="2" t="s">
        <v>599</v>
      </c>
      <c r="R1503" s="2" t="s">
        <v>361</v>
      </c>
      <c r="S1503" s="2" t="s">
        <v>35</v>
      </c>
      <c r="T1503" s="144">
        <v>4.7850000000000001</v>
      </c>
      <c r="U1503" s="2" t="s">
        <v>3068</v>
      </c>
      <c r="V1503" s="155">
        <v>4.4000000000000003E-3</v>
      </c>
      <c r="W1503" s="157">
        <v>2.9190000000000001E-2</v>
      </c>
      <c r="X1503" s="4" t="s">
        <v>597</v>
      </c>
      <c r="Y1503" s="4" t="s">
        <v>309</v>
      </c>
      <c r="Z1503" s="144">
        <v>1067237.81</v>
      </c>
      <c r="AA1503" s="144">
        <v>1</v>
      </c>
      <c r="AB1503" s="144">
        <v>101.08</v>
      </c>
      <c r="AD1503" s="144">
        <v>1078.7639999999999</v>
      </c>
      <c r="AG1503" s="2" t="s">
        <v>37</v>
      </c>
      <c r="AH1503" s="144">
        <v>1.2509999999999999E-3</v>
      </c>
      <c r="AI1503" s="157">
        <v>2.6944270310856498E-3</v>
      </c>
      <c r="AJ1503" s="157">
        <v>5.4446756419776097E-4</v>
      </c>
      <c r="AK1503" s="177"/>
    </row>
    <row r="1504" spans="1:37">
      <c r="A1504" s="2" t="s">
        <v>260</v>
      </c>
      <c r="B1504" s="2">
        <v>7834</v>
      </c>
      <c r="C1504" s="2" t="s">
        <v>3069</v>
      </c>
      <c r="D1504" s="2" t="s">
        <v>3070</v>
      </c>
      <c r="E1504" s="4" t="s">
        <v>353</v>
      </c>
      <c r="F1504" s="2" t="s">
        <v>3689</v>
      </c>
      <c r="G1504" s="2" t="s">
        <v>3690</v>
      </c>
      <c r="H1504" s="2" t="s">
        <v>356</v>
      </c>
      <c r="I1504" s="2" t="s">
        <v>1149</v>
      </c>
      <c r="J1504" s="2" t="s">
        <v>31</v>
      </c>
      <c r="K1504" s="2" t="s">
        <v>31</v>
      </c>
      <c r="L1504" s="2" t="s">
        <v>513</v>
      </c>
      <c r="M1504" s="2" t="s">
        <v>32</v>
      </c>
      <c r="N1504" s="2" t="s">
        <v>628</v>
      </c>
      <c r="O1504" s="2" t="s">
        <v>309</v>
      </c>
      <c r="P1504" s="2" t="s">
        <v>2874</v>
      </c>
      <c r="Q1504" s="2" t="s">
        <v>599</v>
      </c>
      <c r="R1504" s="2" t="s">
        <v>361</v>
      </c>
      <c r="S1504" s="2" t="s">
        <v>35</v>
      </c>
      <c r="T1504" s="144">
        <v>6.6689999999999996</v>
      </c>
      <c r="U1504" s="2" t="s">
        <v>3157</v>
      </c>
      <c r="V1504" s="155">
        <v>3.0499999999999999E-2</v>
      </c>
      <c r="W1504" s="157">
        <v>6.0159999999999998E-2</v>
      </c>
      <c r="X1504" s="4" t="s">
        <v>597</v>
      </c>
      <c r="Y1504" s="4" t="s">
        <v>309</v>
      </c>
      <c r="Z1504" s="144">
        <v>341650</v>
      </c>
      <c r="AA1504" s="144">
        <v>1</v>
      </c>
      <c r="AB1504" s="144">
        <v>82.6</v>
      </c>
      <c r="AD1504" s="144">
        <v>282.20299999999997</v>
      </c>
      <c r="AG1504" s="2" t="s">
        <v>37</v>
      </c>
      <c r="AH1504" s="144">
        <v>5.0000000000000001E-4</v>
      </c>
      <c r="AI1504" s="157">
        <v>7.0485772353576801E-4</v>
      </c>
      <c r="AJ1504" s="157">
        <v>1.42431828144505E-4</v>
      </c>
      <c r="AK1504" s="177"/>
    </row>
    <row r="1505" spans="1:37">
      <c r="A1505" s="2" t="s">
        <v>260</v>
      </c>
      <c r="B1505" s="2">
        <v>7834</v>
      </c>
      <c r="C1505" s="2" t="s">
        <v>3069</v>
      </c>
      <c r="D1505" s="2" t="s">
        <v>3070</v>
      </c>
      <c r="E1505" s="4" t="s">
        <v>353</v>
      </c>
      <c r="F1505" s="2" t="s">
        <v>3071</v>
      </c>
      <c r="G1505" s="2" t="s">
        <v>3072</v>
      </c>
      <c r="H1505" s="2" t="s">
        <v>356</v>
      </c>
      <c r="I1505" s="2" t="s">
        <v>1149</v>
      </c>
      <c r="J1505" s="2" t="s">
        <v>31</v>
      </c>
      <c r="K1505" s="2" t="s">
        <v>31</v>
      </c>
      <c r="L1505" s="2" t="s">
        <v>513</v>
      </c>
      <c r="M1505" s="2" t="s">
        <v>32</v>
      </c>
      <c r="N1505" s="2" t="s">
        <v>628</v>
      </c>
      <c r="O1505" s="2" t="s">
        <v>309</v>
      </c>
      <c r="P1505" s="2" t="s">
        <v>2874</v>
      </c>
      <c r="Q1505" s="2" t="s">
        <v>599</v>
      </c>
      <c r="R1505" s="2" t="s">
        <v>361</v>
      </c>
      <c r="S1505" s="2" t="s">
        <v>35</v>
      </c>
      <c r="T1505" s="144">
        <v>5.8890000000000002</v>
      </c>
      <c r="U1505" s="2" t="s">
        <v>3073</v>
      </c>
      <c r="V1505" s="155">
        <v>3.0499999999999999E-2</v>
      </c>
      <c r="W1505" s="157">
        <v>5.8709999999999998E-2</v>
      </c>
      <c r="X1505" s="4" t="s">
        <v>597</v>
      </c>
      <c r="Y1505" s="4" t="s">
        <v>309</v>
      </c>
      <c r="Z1505" s="144">
        <v>1507982</v>
      </c>
      <c r="AA1505" s="144">
        <v>1</v>
      </c>
      <c r="AB1505" s="144">
        <v>85.24</v>
      </c>
      <c r="AD1505" s="144">
        <v>1285.404</v>
      </c>
      <c r="AG1505" s="2" t="s">
        <v>37</v>
      </c>
      <c r="AH1505" s="144">
        <v>2.0690000000000001E-3</v>
      </c>
      <c r="AI1505" s="157">
        <v>3.2105511188160901E-3</v>
      </c>
      <c r="AJ1505" s="157">
        <v>6.4876165775766602E-4</v>
      </c>
      <c r="AK1505" s="177"/>
    </row>
    <row r="1506" spans="1:37">
      <c r="A1506" s="2" t="s">
        <v>260</v>
      </c>
      <c r="B1506" s="2">
        <v>7834</v>
      </c>
      <c r="C1506" s="2" t="s">
        <v>3069</v>
      </c>
      <c r="D1506" s="2" t="s">
        <v>3070</v>
      </c>
      <c r="E1506" s="4" t="s">
        <v>353</v>
      </c>
      <c r="F1506" s="2" t="s">
        <v>3074</v>
      </c>
      <c r="G1506" s="2" t="s">
        <v>3075</v>
      </c>
      <c r="H1506" s="2" t="s">
        <v>356</v>
      </c>
      <c r="I1506" s="2" t="s">
        <v>1149</v>
      </c>
      <c r="J1506" s="2" t="s">
        <v>31</v>
      </c>
      <c r="K1506" s="2" t="s">
        <v>31</v>
      </c>
      <c r="L1506" s="2" t="s">
        <v>513</v>
      </c>
      <c r="M1506" s="2" t="s">
        <v>32</v>
      </c>
      <c r="N1506" s="2" t="s">
        <v>628</v>
      </c>
      <c r="O1506" s="2" t="s">
        <v>309</v>
      </c>
      <c r="P1506" s="2" t="s">
        <v>2874</v>
      </c>
      <c r="Q1506" s="2" t="s">
        <v>599</v>
      </c>
      <c r="R1506" s="2" t="s">
        <v>361</v>
      </c>
      <c r="S1506" s="2" t="s">
        <v>35</v>
      </c>
      <c r="T1506" s="144">
        <v>7.53</v>
      </c>
      <c r="U1506" s="2" t="s">
        <v>3076</v>
      </c>
      <c r="V1506" s="155">
        <v>2.63E-2</v>
      </c>
      <c r="W1506" s="157">
        <v>6.1780000000000002E-2</v>
      </c>
      <c r="X1506" s="4" t="s">
        <v>597</v>
      </c>
      <c r="Y1506" s="4" t="s">
        <v>309</v>
      </c>
      <c r="Z1506" s="144">
        <v>1716120</v>
      </c>
      <c r="AA1506" s="144">
        <v>1</v>
      </c>
      <c r="AB1506" s="144">
        <v>77.16</v>
      </c>
      <c r="AD1506" s="144">
        <v>1324.1579999999999</v>
      </c>
      <c r="AG1506" s="2" t="s">
        <v>37</v>
      </c>
      <c r="AH1506" s="144">
        <v>2.4740000000000001E-3</v>
      </c>
      <c r="AI1506" s="157">
        <v>3.30734775870254E-3</v>
      </c>
      <c r="AJ1506" s="157">
        <v>6.68321523411283E-4</v>
      </c>
      <c r="AK1506" s="177"/>
    </row>
    <row r="1507" spans="1:37">
      <c r="A1507" s="2" t="s">
        <v>260</v>
      </c>
      <c r="B1507" s="2">
        <v>7834</v>
      </c>
      <c r="C1507" s="2" t="s">
        <v>3069</v>
      </c>
      <c r="D1507" s="2" t="s">
        <v>3070</v>
      </c>
      <c r="E1507" s="4" t="s">
        <v>353</v>
      </c>
      <c r="F1507" s="2" t="s">
        <v>3077</v>
      </c>
      <c r="G1507" s="2" t="s">
        <v>3078</v>
      </c>
      <c r="H1507" s="2" t="s">
        <v>356</v>
      </c>
      <c r="I1507" s="2" t="s">
        <v>1149</v>
      </c>
      <c r="J1507" s="2" t="s">
        <v>31</v>
      </c>
      <c r="K1507" s="2" t="s">
        <v>31</v>
      </c>
      <c r="L1507" s="2" t="s">
        <v>513</v>
      </c>
      <c r="M1507" s="2" t="s">
        <v>32</v>
      </c>
      <c r="N1507" s="2" t="s">
        <v>628</v>
      </c>
      <c r="O1507" s="2" t="s">
        <v>309</v>
      </c>
      <c r="P1507" s="2" t="s">
        <v>2874</v>
      </c>
      <c r="Q1507" s="2" t="s">
        <v>599</v>
      </c>
      <c r="R1507" s="2" t="s">
        <v>361</v>
      </c>
      <c r="S1507" s="2" t="s">
        <v>35</v>
      </c>
      <c r="T1507" s="144">
        <v>3.2789999999999999</v>
      </c>
      <c r="U1507" s="2" t="s">
        <v>3065</v>
      </c>
      <c r="V1507" s="155">
        <v>4.36E-2</v>
      </c>
      <c r="W1507" s="157">
        <v>5.1270000000000003E-2</v>
      </c>
      <c r="X1507" s="4" t="s">
        <v>597</v>
      </c>
      <c r="Y1507" s="4" t="s">
        <v>309</v>
      </c>
      <c r="Z1507" s="144">
        <v>33631</v>
      </c>
      <c r="AA1507" s="144">
        <v>1</v>
      </c>
      <c r="AB1507" s="144">
        <v>97.6</v>
      </c>
      <c r="AD1507" s="144">
        <v>32.823999999999998</v>
      </c>
      <c r="AG1507" s="2" t="s">
        <v>37</v>
      </c>
      <c r="AH1507" s="144">
        <v>1.12E-4</v>
      </c>
      <c r="AI1507" s="157">
        <v>8.1984091651169597E-5</v>
      </c>
      <c r="AJ1507" s="157">
        <v>1.65666682264143E-5</v>
      </c>
      <c r="AK1507" s="177"/>
    </row>
    <row r="1508" spans="1:37">
      <c r="A1508" s="2" t="s">
        <v>260</v>
      </c>
      <c r="B1508" s="2">
        <v>7834</v>
      </c>
      <c r="C1508" s="2" t="s">
        <v>3069</v>
      </c>
      <c r="D1508" s="2" t="s">
        <v>3070</v>
      </c>
      <c r="E1508" s="4" t="s">
        <v>353</v>
      </c>
      <c r="F1508" s="2" t="s">
        <v>3079</v>
      </c>
      <c r="G1508" s="2" t="s">
        <v>3080</v>
      </c>
      <c r="H1508" s="2" t="s">
        <v>356</v>
      </c>
      <c r="I1508" s="2" t="s">
        <v>1149</v>
      </c>
      <c r="J1508" s="2" t="s">
        <v>31</v>
      </c>
      <c r="K1508" s="2" t="s">
        <v>31</v>
      </c>
      <c r="L1508" s="2" t="s">
        <v>513</v>
      </c>
      <c r="M1508" s="2" t="s">
        <v>32</v>
      </c>
      <c r="N1508" s="2" t="s">
        <v>628</v>
      </c>
      <c r="O1508" s="2" t="s">
        <v>309</v>
      </c>
      <c r="P1508" s="2" t="s">
        <v>2874</v>
      </c>
      <c r="Q1508" s="2" t="s">
        <v>599</v>
      </c>
      <c r="R1508" s="2" t="s">
        <v>361</v>
      </c>
      <c r="S1508" s="2" t="s">
        <v>35</v>
      </c>
      <c r="T1508" s="144">
        <v>4.157</v>
      </c>
      <c r="U1508" s="2" t="s">
        <v>3081</v>
      </c>
      <c r="V1508" s="155">
        <v>3.95E-2</v>
      </c>
      <c r="W1508" s="157">
        <v>5.2699999999999997E-2</v>
      </c>
      <c r="X1508" s="4" t="s">
        <v>597</v>
      </c>
      <c r="Y1508" s="4" t="s">
        <v>309</v>
      </c>
      <c r="Z1508" s="144">
        <v>313131</v>
      </c>
      <c r="AA1508" s="144">
        <v>1</v>
      </c>
      <c r="AB1508" s="144">
        <v>94.88</v>
      </c>
      <c r="AD1508" s="144">
        <v>297.09899999999999</v>
      </c>
      <c r="AG1508" s="2" t="s">
        <v>37</v>
      </c>
      <c r="AH1508" s="144">
        <v>1.305E-3</v>
      </c>
      <c r="AI1508" s="157">
        <v>7.4206292094255695E-4</v>
      </c>
      <c r="AJ1508" s="157">
        <v>1.49949947200566E-4</v>
      </c>
      <c r="AK1508" s="177"/>
    </row>
    <row r="1509" spans="1:37">
      <c r="A1509" s="2" t="s">
        <v>260</v>
      </c>
      <c r="B1509" s="2">
        <v>7834</v>
      </c>
      <c r="C1509" s="2" t="s">
        <v>3069</v>
      </c>
      <c r="D1509" s="2" t="s">
        <v>3070</v>
      </c>
      <c r="E1509" s="4" t="s">
        <v>353</v>
      </c>
      <c r="F1509" s="2" t="s">
        <v>3082</v>
      </c>
      <c r="G1509" s="2" t="s">
        <v>3083</v>
      </c>
      <c r="H1509" s="2" t="s">
        <v>356</v>
      </c>
      <c r="I1509" s="2" t="s">
        <v>1149</v>
      </c>
      <c r="J1509" s="2" t="s">
        <v>31</v>
      </c>
      <c r="K1509" s="2" t="s">
        <v>31</v>
      </c>
      <c r="L1509" s="2" t="s">
        <v>513</v>
      </c>
      <c r="M1509" s="2" t="s">
        <v>32</v>
      </c>
      <c r="N1509" s="2" t="s">
        <v>628</v>
      </c>
      <c r="O1509" s="2" t="s">
        <v>309</v>
      </c>
      <c r="P1509" s="2" t="s">
        <v>2874</v>
      </c>
      <c r="Q1509" s="2" t="s">
        <v>599</v>
      </c>
      <c r="R1509" s="2" t="s">
        <v>361</v>
      </c>
      <c r="S1509" s="2" t="s">
        <v>35</v>
      </c>
      <c r="T1509" s="144">
        <v>4.9740000000000002</v>
      </c>
      <c r="U1509" s="2" t="s">
        <v>2905</v>
      </c>
      <c r="V1509" s="155">
        <v>3.95E-2</v>
      </c>
      <c r="W1509" s="157">
        <v>5.5449999999999999E-2</v>
      </c>
      <c r="X1509" s="4" t="s">
        <v>597</v>
      </c>
      <c r="Y1509" s="4" t="s">
        <v>309</v>
      </c>
      <c r="Z1509" s="144">
        <v>402852</v>
      </c>
      <c r="AA1509" s="144">
        <v>1</v>
      </c>
      <c r="AB1509" s="144">
        <v>92.82</v>
      </c>
      <c r="AD1509" s="144">
        <v>373.92700000000002</v>
      </c>
      <c r="AG1509" s="2" t="s">
        <v>37</v>
      </c>
      <c r="AH1509" s="144">
        <v>1.678E-3</v>
      </c>
      <c r="AI1509" s="157">
        <v>9.3395742413826196E-4</v>
      </c>
      <c r="AJ1509" s="157">
        <v>1.88726403765362E-4</v>
      </c>
      <c r="AK1509" s="177"/>
    </row>
    <row r="1510" spans="1:37">
      <c r="A1510" s="2" t="s">
        <v>260</v>
      </c>
      <c r="B1510" s="2">
        <v>7834</v>
      </c>
      <c r="C1510" s="2" t="s">
        <v>2397</v>
      </c>
      <c r="D1510" s="2" t="s">
        <v>2398</v>
      </c>
      <c r="E1510" s="4" t="s">
        <v>353</v>
      </c>
      <c r="F1510" s="2" t="s">
        <v>3084</v>
      </c>
      <c r="G1510" s="2" t="s">
        <v>3085</v>
      </c>
      <c r="H1510" s="2" t="s">
        <v>356</v>
      </c>
      <c r="I1510" s="2" t="s">
        <v>1149</v>
      </c>
      <c r="J1510" s="2" t="s">
        <v>31</v>
      </c>
      <c r="K1510" s="2" t="s">
        <v>31</v>
      </c>
      <c r="L1510" s="2" t="s">
        <v>513</v>
      </c>
      <c r="M1510" s="2" t="s">
        <v>32</v>
      </c>
      <c r="N1510" s="2" t="s">
        <v>634</v>
      </c>
      <c r="O1510" s="2" t="s">
        <v>309</v>
      </c>
      <c r="P1510" s="2" t="s">
        <v>2864</v>
      </c>
      <c r="Q1510" s="2" t="s">
        <v>348</v>
      </c>
      <c r="R1510" s="2" t="s">
        <v>361</v>
      </c>
      <c r="S1510" s="2" t="s">
        <v>35</v>
      </c>
      <c r="T1510" s="144">
        <v>1.2430000000000001</v>
      </c>
      <c r="U1510" s="2" t="s">
        <v>2868</v>
      </c>
      <c r="V1510" s="155">
        <v>3.5999999999999997E-2</v>
      </c>
      <c r="W1510" s="157">
        <v>5.0860000000000002E-2</v>
      </c>
      <c r="X1510" s="4" t="s">
        <v>597</v>
      </c>
      <c r="Y1510" s="4" t="s">
        <v>309</v>
      </c>
      <c r="Z1510" s="144">
        <v>222847.8</v>
      </c>
      <c r="AA1510" s="144">
        <v>1</v>
      </c>
      <c r="AB1510" s="144">
        <v>99.16</v>
      </c>
      <c r="AD1510" s="144">
        <v>220.976</v>
      </c>
      <c r="AG1510" s="2" t="s">
        <v>37</v>
      </c>
      <c r="AH1510" s="144">
        <v>7.3200000000000001E-4</v>
      </c>
      <c r="AI1510" s="157">
        <v>5.5193109164267703E-4</v>
      </c>
      <c r="AJ1510" s="157">
        <v>1.1152967722069599E-4</v>
      </c>
      <c r="AK1510" s="177"/>
    </row>
    <row r="1511" spans="1:37">
      <c r="A1511" s="2" t="s">
        <v>260</v>
      </c>
      <c r="B1511" s="2">
        <v>7834</v>
      </c>
      <c r="C1511" s="2" t="s">
        <v>2397</v>
      </c>
      <c r="D1511" s="2" t="s">
        <v>2398</v>
      </c>
      <c r="E1511" s="4" t="s">
        <v>353</v>
      </c>
      <c r="F1511" s="2" t="s">
        <v>3086</v>
      </c>
      <c r="G1511" s="2" t="s">
        <v>3087</v>
      </c>
      <c r="H1511" s="2" t="s">
        <v>356</v>
      </c>
      <c r="I1511" s="2" t="s">
        <v>1149</v>
      </c>
      <c r="J1511" s="2" t="s">
        <v>31</v>
      </c>
      <c r="K1511" s="2" t="s">
        <v>31</v>
      </c>
      <c r="L1511" s="2" t="s">
        <v>513</v>
      </c>
      <c r="M1511" s="2" t="s">
        <v>32</v>
      </c>
      <c r="N1511" s="2" t="s">
        <v>634</v>
      </c>
      <c r="O1511" s="2" t="s">
        <v>309</v>
      </c>
      <c r="P1511" s="2" t="s">
        <v>2864</v>
      </c>
      <c r="Q1511" s="2" t="s">
        <v>348</v>
      </c>
      <c r="R1511" s="2" t="s">
        <v>361</v>
      </c>
      <c r="S1511" s="2" t="s">
        <v>35</v>
      </c>
      <c r="T1511" s="144">
        <v>3.819</v>
      </c>
      <c r="U1511" s="2" t="s">
        <v>3088</v>
      </c>
      <c r="V1511" s="155">
        <v>2.7400000000000001E-2</v>
      </c>
      <c r="W1511" s="157">
        <v>5.5449999999999999E-2</v>
      </c>
      <c r="X1511" s="4" t="s">
        <v>597</v>
      </c>
      <c r="Y1511" s="4" t="s">
        <v>309</v>
      </c>
      <c r="Z1511" s="144">
        <v>1040046</v>
      </c>
      <c r="AA1511" s="144">
        <v>1</v>
      </c>
      <c r="AB1511" s="144">
        <v>91.17</v>
      </c>
      <c r="AD1511" s="144">
        <v>948.21</v>
      </c>
      <c r="AG1511" s="2" t="s">
        <v>37</v>
      </c>
      <c r="AH1511" s="144">
        <v>1.387E-3</v>
      </c>
      <c r="AI1511" s="157">
        <v>2.3683424177201699E-3</v>
      </c>
      <c r="AJ1511" s="157">
        <v>4.7857507829513401E-4</v>
      </c>
      <c r="AK1511" s="177"/>
    </row>
    <row r="1512" spans="1:37">
      <c r="A1512" s="2" t="s">
        <v>260</v>
      </c>
      <c r="B1512" s="2">
        <v>7834</v>
      </c>
      <c r="C1512" s="2" t="s">
        <v>3089</v>
      </c>
      <c r="D1512" s="2" t="s">
        <v>3090</v>
      </c>
      <c r="E1512" s="4" t="s">
        <v>353</v>
      </c>
      <c r="F1512" s="2" t="s">
        <v>3573</v>
      </c>
      <c r="G1512" s="2" t="s">
        <v>3574</v>
      </c>
      <c r="H1512" s="2" t="s">
        <v>356</v>
      </c>
      <c r="I1512" s="2" t="s">
        <v>939</v>
      </c>
      <c r="J1512" s="2" t="s">
        <v>31</v>
      </c>
      <c r="K1512" s="2" t="s">
        <v>31</v>
      </c>
      <c r="L1512" s="2" t="s">
        <v>513</v>
      </c>
      <c r="M1512" s="2" t="s">
        <v>32</v>
      </c>
      <c r="N1512" s="2" t="s">
        <v>623</v>
      </c>
      <c r="O1512" s="2" t="s">
        <v>309</v>
      </c>
      <c r="P1512" s="2" t="s">
        <v>3093</v>
      </c>
      <c r="Q1512" s="2" t="s">
        <v>599</v>
      </c>
      <c r="R1512" s="2" t="s">
        <v>361</v>
      </c>
      <c r="S1512" s="2" t="s">
        <v>35</v>
      </c>
      <c r="T1512" s="144">
        <v>1.1279999999999999</v>
      </c>
      <c r="U1512" s="2" t="s">
        <v>3575</v>
      </c>
      <c r="V1512" s="155">
        <v>4.4999999999999998E-2</v>
      </c>
      <c r="W1512" s="157">
        <v>2.6610000000000002E-2</v>
      </c>
      <c r="X1512" s="4" t="s">
        <v>597</v>
      </c>
      <c r="Y1512" s="4" t="s">
        <v>309</v>
      </c>
      <c r="Z1512" s="144">
        <v>65360</v>
      </c>
      <c r="AA1512" s="144">
        <v>1</v>
      </c>
      <c r="AB1512" s="144">
        <v>119.29</v>
      </c>
      <c r="AD1512" s="144">
        <v>77.968000000000004</v>
      </c>
      <c r="AG1512" s="2" t="s">
        <v>37</v>
      </c>
      <c r="AH1512" s="144">
        <v>2.1999999999999999E-5</v>
      </c>
      <c r="AI1512" s="157">
        <v>1.9474040669534E-4</v>
      </c>
      <c r="AJ1512" s="157">
        <v>3.93515332428843E-5</v>
      </c>
      <c r="AK1512" s="177"/>
    </row>
    <row r="1513" spans="1:37">
      <c r="A1513" s="2" t="s">
        <v>260</v>
      </c>
      <c r="B1513" s="2">
        <v>7834</v>
      </c>
      <c r="C1513" s="2" t="s">
        <v>3089</v>
      </c>
      <c r="D1513" s="2" t="s">
        <v>3090</v>
      </c>
      <c r="E1513" s="4" t="s">
        <v>353</v>
      </c>
      <c r="F1513" s="2" t="s">
        <v>3091</v>
      </c>
      <c r="G1513" s="2" t="s">
        <v>3092</v>
      </c>
      <c r="H1513" s="2" t="s">
        <v>356</v>
      </c>
      <c r="I1513" s="2" t="s">
        <v>939</v>
      </c>
      <c r="J1513" s="2" t="s">
        <v>31</v>
      </c>
      <c r="K1513" s="2" t="s">
        <v>31</v>
      </c>
      <c r="L1513" s="2" t="s">
        <v>513</v>
      </c>
      <c r="M1513" s="2" t="s">
        <v>32</v>
      </c>
      <c r="N1513" s="2" t="s">
        <v>623</v>
      </c>
      <c r="O1513" s="2" t="s">
        <v>309</v>
      </c>
      <c r="P1513" s="2" t="s">
        <v>3093</v>
      </c>
      <c r="Q1513" s="2" t="s">
        <v>599</v>
      </c>
      <c r="R1513" s="2" t="s">
        <v>361</v>
      </c>
      <c r="S1513" s="2" t="s">
        <v>35</v>
      </c>
      <c r="T1513" s="144">
        <v>3.625</v>
      </c>
      <c r="U1513" s="2" t="s">
        <v>3094</v>
      </c>
      <c r="V1513" s="155">
        <v>3.85E-2</v>
      </c>
      <c r="W1513" s="157">
        <v>2.4680000000000001E-2</v>
      </c>
      <c r="X1513" s="4" t="s">
        <v>597</v>
      </c>
      <c r="Y1513" s="4" t="s">
        <v>309</v>
      </c>
      <c r="Z1513" s="144">
        <v>5110095.34</v>
      </c>
      <c r="AA1513" s="144">
        <v>1</v>
      </c>
      <c r="AB1513" s="144">
        <v>121.05</v>
      </c>
      <c r="AD1513" s="144">
        <v>6185.77</v>
      </c>
      <c r="AG1513" s="2" t="s">
        <v>37</v>
      </c>
      <c r="AH1513" s="144">
        <v>2E-3</v>
      </c>
      <c r="AI1513" s="157">
        <v>1.54501886722355E-2</v>
      </c>
      <c r="AJ1513" s="157">
        <v>3.1220465411447599E-3</v>
      </c>
      <c r="AK1513" s="177"/>
    </row>
    <row r="1514" spans="1:37">
      <c r="A1514" s="2" t="s">
        <v>260</v>
      </c>
      <c r="B1514" s="2">
        <v>7834</v>
      </c>
      <c r="C1514" s="2" t="s">
        <v>3089</v>
      </c>
      <c r="D1514" s="2" t="s">
        <v>3090</v>
      </c>
      <c r="E1514" s="4" t="s">
        <v>353</v>
      </c>
      <c r="F1514" s="2" t="s">
        <v>3095</v>
      </c>
      <c r="G1514" s="2" t="s">
        <v>3096</v>
      </c>
      <c r="H1514" s="2" t="s">
        <v>356</v>
      </c>
      <c r="I1514" s="2" t="s">
        <v>939</v>
      </c>
      <c r="J1514" s="2" t="s">
        <v>31</v>
      </c>
      <c r="K1514" s="2" t="s">
        <v>31</v>
      </c>
      <c r="L1514" s="2" t="s">
        <v>513</v>
      </c>
      <c r="M1514" s="2" t="s">
        <v>32</v>
      </c>
      <c r="N1514" s="2" t="s">
        <v>623</v>
      </c>
      <c r="O1514" s="2" t="s">
        <v>309</v>
      </c>
      <c r="P1514" s="2" t="s">
        <v>3093</v>
      </c>
      <c r="Q1514" s="2" t="s">
        <v>599</v>
      </c>
      <c r="R1514" s="2" t="s">
        <v>361</v>
      </c>
      <c r="S1514" s="2" t="s">
        <v>35</v>
      </c>
      <c r="T1514" s="144">
        <v>5.9749999999999996</v>
      </c>
      <c r="U1514" s="2" t="s">
        <v>3097</v>
      </c>
      <c r="V1514" s="155">
        <v>2.3900000000000001E-2</v>
      </c>
      <c r="W1514" s="157">
        <v>2.9860000000000001E-2</v>
      </c>
      <c r="X1514" s="4" t="s">
        <v>597</v>
      </c>
      <c r="Y1514" s="4" t="s">
        <v>309</v>
      </c>
      <c r="Z1514" s="144">
        <v>7302265</v>
      </c>
      <c r="AA1514" s="144">
        <v>1</v>
      </c>
      <c r="AB1514" s="144">
        <v>109.95</v>
      </c>
      <c r="AD1514" s="144">
        <v>8028.84</v>
      </c>
      <c r="AG1514" s="2" t="s">
        <v>37</v>
      </c>
      <c r="AH1514" s="144">
        <v>1.8779999999999999E-3</v>
      </c>
      <c r="AI1514" s="157">
        <v>2.0053621504485399E-2</v>
      </c>
      <c r="AJ1514" s="157">
        <v>4.0522702333088004E-3</v>
      </c>
      <c r="AK1514" s="177"/>
    </row>
    <row r="1515" spans="1:37">
      <c r="A1515" s="2" t="s">
        <v>260</v>
      </c>
      <c r="B1515" s="2">
        <v>7834</v>
      </c>
      <c r="C1515" s="2" t="s">
        <v>3089</v>
      </c>
      <c r="D1515" s="2" t="s">
        <v>3090</v>
      </c>
      <c r="E1515" s="4" t="s">
        <v>353</v>
      </c>
      <c r="F1515" s="2" t="s">
        <v>3098</v>
      </c>
      <c r="G1515" s="2" t="s">
        <v>3099</v>
      </c>
      <c r="H1515" s="2" t="s">
        <v>356</v>
      </c>
      <c r="I1515" s="2" t="s">
        <v>939</v>
      </c>
      <c r="J1515" s="2" t="s">
        <v>31</v>
      </c>
      <c r="K1515" s="2" t="s">
        <v>31</v>
      </c>
      <c r="L1515" s="2" t="s">
        <v>513</v>
      </c>
      <c r="M1515" s="2" t="s">
        <v>32</v>
      </c>
      <c r="N1515" s="2" t="s">
        <v>623</v>
      </c>
      <c r="O1515" s="2" t="s">
        <v>309</v>
      </c>
      <c r="P1515" s="2" t="s">
        <v>3093</v>
      </c>
      <c r="Q1515" s="2" t="s">
        <v>599</v>
      </c>
      <c r="R1515" s="2" t="s">
        <v>361</v>
      </c>
      <c r="S1515" s="2" t="s">
        <v>35</v>
      </c>
      <c r="T1515" s="144">
        <v>11.005000000000001</v>
      </c>
      <c r="U1515" s="2" t="s">
        <v>108</v>
      </c>
      <c r="V1515" s="155">
        <v>1.2500000000000001E-2</v>
      </c>
      <c r="W1515" s="157">
        <v>3.5040000000000002E-2</v>
      </c>
      <c r="X1515" s="4" t="s">
        <v>597</v>
      </c>
      <c r="Y1515" s="4" t="s">
        <v>309</v>
      </c>
      <c r="Z1515" s="144">
        <v>3708790</v>
      </c>
      <c r="AA1515" s="144">
        <v>1</v>
      </c>
      <c r="AB1515" s="144">
        <v>87.53</v>
      </c>
      <c r="AD1515" s="144">
        <v>3246.3040000000001</v>
      </c>
      <c r="AG1515" s="2" t="s">
        <v>37</v>
      </c>
      <c r="AH1515" s="144">
        <v>8.6399999999999997E-4</v>
      </c>
      <c r="AI1515" s="157">
        <v>8.1082879293449296E-3</v>
      </c>
      <c r="AJ1515" s="157">
        <v>1.6384558675266001E-3</v>
      </c>
      <c r="AK1515" s="177"/>
    </row>
    <row r="1516" spans="1:37">
      <c r="A1516" s="2" t="s">
        <v>260</v>
      </c>
      <c r="B1516" s="2">
        <v>7834</v>
      </c>
      <c r="C1516" s="2" t="s">
        <v>3100</v>
      </c>
      <c r="D1516" s="2" t="s">
        <v>3101</v>
      </c>
      <c r="E1516" s="4" t="s">
        <v>353</v>
      </c>
      <c r="F1516" s="2" t="s">
        <v>3102</v>
      </c>
      <c r="G1516" s="2" t="s">
        <v>3103</v>
      </c>
      <c r="H1516" s="2" t="s">
        <v>356</v>
      </c>
      <c r="I1516" s="2" t="s">
        <v>1149</v>
      </c>
      <c r="J1516" s="2" t="s">
        <v>31</v>
      </c>
      <c r="K1516" s="2" t="s">
        <v>31</v>
      </c>
      <c r="L1516" s="2" t="s">
        <v>513</v>
      </c>
      <c r="M1516" s="2" t="s">
        <v>32</v>
      </c>
      <c r="N1516" s="2" t="s">
        <v>642</v>
      </c>
      <c r="O1516" s="2" t="s">
        <v>309</v>
      </c>
      <c r="P1516" s="2" t="s">
        <v>2892</v>
      </c>
      <c r="Q1516" s="2" t="s">
        <v>599</v>
      </c>
      <c r="R1516" s="2" t="s">
        <v>361</v>
      </c>
      <c r="S1516" s="2" t="s">
        <v>35</v>
      </c>
      <c r="T1516" s="144">
        <v>2.6019999999999999</v>
      </c>
      <c r="U1516" s="2" t="s">
        <v>3104</v>
      </c>
      <c r="V1516" s="155">
        <v>1.5800000000000002E-2</v>
      </c>
      <c r="W1516" s="157">
        <v>5.2679999999999998E-2</v>
      </c>
      <c r="X1516" s="4" t="s">
        <v>597</v>
      </c>
      <c r="Y1516" s="4" t="s">
        <v>309</v>
      </c>
      <c r="Z1516" s="144">
        <v>211835.41</v>
      </c>
      <c r="AA1516" s="144">
        <v>1</v>
      </c>
      <c r="AB1516" s="144">
        <v>91.4</v>
      </c>
      <c r="AD1516" s="144">
        <v>193.61799999999999</v>
      </c>
      <c r="AG1516" s="2" t="s">
        <v>37</v>
      </c>
      <c r="AH1516" s="144">
        <v>1.9059999999999999E-3</v>
      </c>
      <c r="AI1516" s="157">
        <v>4.8359827598928098E-4</v>
      </c>
      <c r="AJ1516" s="157">
        <v>9.7721546117368594E-5</v>
      </c>
      <c r="AK1516" s="177"/>
    </row>
    <row r="1517" spans="1:37">
      <c r="A1517" s="2" t="s">
        <v>260</v>
      </c>
      <c r="B1517" s="2">
        <v>7834</v>
      </c>
      <c r="C1517" s="2" t="s">
        <v>3941</v>
      </c>
      <c r="D1517" s="2" t="s">
        <v>3942</v>
      </c>
      <c r="E1517" s="4" t="s">
        <v>353</v>
      </c>
      <c r="F1517" s="2" t="s">
        <v>3943</v>
      </c>
      <c r="G1517" s="2" t="s">
        <v>3944</v>
      </c>
      <c r="H1517" s="2" t="s">
        <v>356</v>
      </c>
      <c r="I1517" s="2" t="s">
        <v>939</v>
      </c>
      <c r="J1517" s="2" t="s">
        <v>31</v>
      </c>
      <c r="K1517" s="2" t="s">
        <v>31</v>
      </c>
      <c r="L1517" s="2" t="s">
        <v>513</v>
      </c>
      <c r="M1517" s="2" t="s">
        <v>32</v>
      </c>
      <c r="N1517" s="2" t="s">
        <v>631</v>
      </c>
      <c r="O1517" s="2" t="s">
        <v>309</v>
      </c>
      <c r="P1517" s="2" t="s">
        <v>2842</v>
      </c>
      <c r="Q1517" s="2" t="s">
        <v>599</v>
      </c>
      <c r="R1517" s="2" t="s">
        <v>361</v>
      </c>
      <c r="S1517" s="2" t="s">
        <v>35</v>
      </c>
      <c r="T1517" s="144">
        <v>3.19</v>
      </c>
      <c r="U1517" s="2" t="s">
        <v>3758</v>
      </c>
      <c r="V1517" s="155">
        <v>2E-3</v>
      </c>
      <c r="W1517" s="157">
        <v>2.4379999999999999E-2</v>
      </c>
      <c r="X1517" s="4" t="s">
        <v>597</v>
      </c>
      <c r="Y1517" s="4" t="s">
        <v>309</v>
      </c>
      <c r="Z1517" s="144">
        <v>638450</v>
      </c>
      <c r="AA1517" s="144">
        <v>1</v>
      </c>
      <c r="AB1517" s="144">
        <v>103.13</v>
      </c>
      <c r="AD1517" s="144">
        <v>658.43299999999999</v>
      </c>
      <c r="AG1517" s="2" t="s">
        <v>37</v>
      </c>
      <c r="AH1517" s="144">
        <v>7.9299999999999998E-4</v>
      </c>
      <c r="AI1517" s="157">
        <v>1.64456824269638E-3</v>
      </c>
      <c r="AJ1517" s="157">
        <v>3.3232076984363799E-4</v>
      </c>
      <c r="AK1517" s="177"/>
    </row>
    <row r="1518" spans="1:37">
      <c r="A1518" s="2" t="s">
        <v>260</v>
      </c>
      <c r="B1518" s="2">
        <v>7834</v>
      </c>
      <c r="C1518" s="2" t="s">
        <v>2066</v>
      </c>
      <c r="D1518" s="2" t="s">
        <v>2067</v>
      </c>
      <c r="E1518" s="4" t="s">
        <v>353</v>
      </c>
      <c r="F1518" s="2" t="s">
        <v>3105</v>
      </c>
      <c r="G1518" s="2" t="s">
        <v>3106</v>
      </c>
      <c r="H1518" s="2" t="s">
        <v>356</v>
      </c>
      <c r="I1518" s="2" t="s">
        <v>1150</v>
      </c>
      <c r="J1518" s="2" t="s">
        <v>31</v>
      </c>
      <c r="K1518" s="2" t="s">
        <v>31</v>
      </c>
      <c r="L1518" s="2" t="s">
        <v>513</v>
      </c>
      <c r="M1518" s="2" t="s">
        <v>42</v>
      </c>
      <c r="N1518" s="2" t="s">
        <v>661</v>
      </c>
      <c r="O1518" s="2" t="s">
        <v>309</v>
      </c>
      <c r="P1518" s="2" t="s">
        <v>360</v>
      </c>
      <c r="Q1518" s="20" t="s">
        <v>360</v>
      </c>
      <c r="R1518" s="20" t="s">
        <v>360</v>
      </c>
      <c r="S1518" s="2" t="s">
        <v>35</v>
      </c>
      <c r="T1518" s="144">
        <v>4.9660000000000002</v>
      </c>
      <c r="U1518" s="2" t="s">
        <v>3107</v>
      </c>
      <c r="V1518" s="155">
        <v>4.7500000000000001E-2</v>
      </c>
      <c r="W1518" s="157">
        <v>4.4940000000000001E-2</v>
      </c>
      <c r="X1518" s="4" t="s">
        <v>597</v>
      </c>
      <c r="Y1518" s="4" t="s">
        <v>309</v>
      </c>
      <c r="Z1518" s="144">
        <v>1248000</v>
      </c>
      <c r="AA1518" s="144">
        <v>1</v>
      </c>
      <c r="AB1518" s="144">
        <v>103</v>
      </c>
      <c r="AD1518" s="144">
        <v>1285.44</v>
      </c>
      <c r="AG1518" s="2" t="s">
        <v>37</v>
      </c>
      <c r="AH1518" s="144">
        <v>1.5219999999999999E-2</v>
      </c>
      <c r="AI1518" s="157">
        <v>3.2106413936278401E-3</v>
      </c>
      <c r="AJ1518" s="157">
        <v>6.4877989974614699E-4</v>
      </c>
      <c r="AK1518" s="177"/>
    </row>
    <row r="1519" spans="1:37">
      <c r="A1519" s="2" t="s">
        <v>260</v>
      </c>
      <c r="B1519" s="2">
        <v>7834</v>
      </c>
      <c r="C1519" s="2" t="s">
        <v>2401</v>
      </c>
      <c r="D1519" s="2" t="s">
        <v>2402</v>
      </c>
      <c r="E1519" s="4" t="s">
        <v>353</v>
      </c>
      <c r="F1519" s="2" t="s">
        <v>3704</v>
      </c>
      <c r="G1519" s="2" t="s">
        <v>3705</v>
      </c>
      <c r="H1519" s="2" t="s">
        <v>356</v>
      </c>
      <c r="I1519" s="2" t="s">
        <v>345</v>
      </c>
      <c r="J1519" s="2" t="s">
        <v>31</v>
      </c>
      <c r="K1519" s="2" t="s">
        <v>31</v>
      </c>
      <c r="L1519" s="2" t="s">
        <v>513</v>
      </c>
      <c r="M1519" s="2" t="s">
        <v>32</v>
      </c>
      <c r="N1519" s="2" t="s">
        <v>637</v>
      </c>
      <c r="O1519" s="2" t="s">
        <v>309</v>
      </c>
      <c r="P1519" s="2" t="s">
        <v>2853</v>
      </c>
      <c r="Q1519" s="2" t="s">
        <v>348</v>
      </c>
      <c r="R1519" s="2" t="s">
        <v>361</v>
      </c>
      <c r="S1519" s="2" t="s">
        <v>35</v>
      </c>
      <c r="T1519" s="144">
        <v>0.79</v>
      </c>
      <c r="U1519" s="2" t="s">
        <v>3706</v>
      </c>
      <c r="V1519" s="155">
        <v>3.49E-2</v>
      </c>
      <c r="W1519" s="157">
        <v>7.4029999999999999E-2</v>
      </c>
      <c r="X1519" s="4" t="s">
        <v>597</v>
      </c>
      <c r="Y1519" s="4" t="s">
        <v>309</v>
      </c>
      <c r="Z1519" s="144">
        <v>33432.699999999997</v>
      </c>
      <c r="AA1519" s="144">
        <v>1</v>
      </c>
      <c r="AB1519" s="144">
        <v>102.13</v>
      </c>
      <c r="AD1519" s="144">
        <v>34.145000000000003</v>
      </c>
      <c r="AG1519" s="2" t="s">
        <v>37</v>
      </c>
      <c r="AH1519" s="144">
        <v>6.6000000000000005E-5</v>
      </c>
      <c r="AI1519" s="157">
        <v>8.5283452564750801E-5</v>
      </c>
      <c r="AJ1519" s="157">
        <v>1.7233375834117801E-5</v>
      </c>
      <c r="AK1519" s="177"/>
    </row>
    <row r="1520" spans="1:37">
      <c r="A1520" s="2" t="s">
        <v>260</v>
      </c>
      <c r="B1520" s="2">
        <v>7834</v>
      </c>
      <c r="C1520" s="2" t="s">
        <v>2077</v>
      </c>
      <c r="D1520" s="2" t="s">
        <v>2078</v>
      </c>
      <c r="E1520" s="4" t="s">
        <v>353</v>
      </c>
      <c r="F1520" s="2" t="s">
        <v>3108</v>
      </c>
      <c r="G1520" s="2" t="s">
        <v>3109</v>
      </c>
      <c r="H1520" s="2" t="s">
        <v>356</v>
      </c>
      <c r="I1520" s="2" t="s">
        <v>939</v>
      </c>
      <c r="J1520" s="2" t="s">
        <v>31</v>
      </c>
      <c r="K1520" s="2" t="s">
        <v>31</v>
      </c>
      <c r="L1520" s="2" t="s">
        <v>513</v>
      </c>
      <c r="M1520" s="2" t="s">
        <v>32</v>
      </c>
      <c r="N1520" s="2" t="s">
        <v>647</v>
      </c>
      <c r="O1520" s="2" t="s">
        <v>309</v>
      </c>
      <c r="P1520" s="2" t="s">
        <v>2874</v>
      </c>
      <c r="Q1520" s="2" t="s">
        <v>599</v>
      </c>
      <c r="R1520" s="2" t="s">
        <v>361</v>
      </c>
      <c r="S1520" s="2" t="s">
        <v>35</v>
      </c>
      <c r="T1520" s="144">
        <v>3.4239999999999999</v>
      </c>
      <c r="U1520" s="2" t="s">
        <v>3110</v>
      </c>
      <c r="V1520" s="155">
        <v>2.4E-2</v>
      </c>
      <c r="W1520" s="157">
        <v>3.0349999999999999E-2</v>
      </c>
      <c r="X1520" s="4" t="s">
        <v>597</v>
      </c>
      <c r="Y1520" s="4" t="s">
        <v>309</v>
      </c>
      <c r="Z1520" s="144">
        <v>2409392.5499999998</v>
      </c>
      <c r="AA1520" s="144">
        <v>1</v>
      </c>
      <c r="AB1520" s="144">
        <v>113.28</v>
      </c>
      <c r="AD1520" s="144">
        <v>2729.36</v>
      </c>
      <c r="AG1520" s="2" t="s">
        <v>37</v>
      </c>
      <c r="AH1520" s="144">
        <v>1.786E-3</v>
      </c>
      <c r="AI1520" s="157">
        <v>6.8171177269183399E-3</v>
      </c>
      <c r="AJ1520" s="157">
        <v>1.3775468553435201E-3</v>
      </c>
      <c r="AK1520" s="177"/>
    </row>
    <row r="1521" spans="1:37">
      <c r="A1521" s="2" t="s">
        <v>260</v>
      </c>
      <c r="B1521" s="2">
        <v>7834</v>
      </c>
      <c r="C1521" s="2" t="s">
        <v>2077</v>
      </c>
      <c r="D1521" s="2" t="s">
        <v>2078</v>
      </c>
      <c r="E1521" s="4" t="s">
        <v>353</v>
      </c>
      <c r="F1521" s="2" t="s">
        <v>3111</v>
      </c>
      <c r="G1521" s="2" t="s">
        <v>3112</v>
      </c>
      <c r="H1521" s="2" t="s">
        <v>356</v>
      </c>
      <c r="I1521" s="2" t="s">
        <v>1149</v>
      </c>
      <c r="J1521" s="2" t="s">
        <v>31</v>
      </c>
      <c r="K1521" s="2" t="s">
        <v>31</v>
      </c>
      <c r="L1521" s="2" t="s">
        <v>513</v>
      </c>
      <c r="M1521" s="2" t="s">
        <v>32</v>
      </c>
      <c r="N1521" s="2" t="s">
        <v>647</v>
      </c>
      <c r="O1521" s="2" t="s">
        <v>309</v>
      </c>
      <c r="P1521" s="2" t="s">
        <v>2874</v>
      </c>
      <c r="Q1521" s="2" t="s">
        <v>348</v>
      </c>
      <c r="R1521" s="2" t="s">
        <v>361</v>
      </c>
      <c r="S1521" s="2" t="s">
        <v>35</v>
      </c>
      <c r="T1521" s="144">
        <v>1.5760000000000001</v>
      </c>
      <c r="U1521" s="2" t="s">
        <v>3113</v>
      </c>
      <c r="V1521" s="155">
        <v>5.0500000000000003E-2</v>
      </c>
      <c r="W1521" s="157">
        <v>5.185E-2</v>
      </c>
      <c r="X1521" s="4" t="s">
        <v>597</v>
      </c>
      <c r="Y1521" s="4" t="s">
        <v>309</v>
      </c>
      <c r="Z1521" s="144">
        <v>1085145.71</v>
      </c>
      <c r="AA1521" s="144">
        <v>1</v>
      </c>
      <c r="AB1521" s="144">
        <v>101.58</v>
      </c>
      <c r="AD1521" s="144">
        <v>1102.2909999999999</v>
      </c>
      <c r="AG1521" s="2" t="s">
        <v>37</v>
      </c>
      <c r="AH1521" s="144">
        <v>3.9029999999999998E-3</v>
      </c>
      <c r="AI1521" s="157">
        <v>2.7531904652500598E-3</v>
      </c>
      <c r="AJ1521" s="157">
        <v>5.5634199371255996E-4</v>
      </c>
      <c r="AK1521" s="177"/>
    </row>
    <row r="1522" spans="1:37">
      <c r="A1522" s="2" t="s">
        <v>260</v>
      </c>
      <c r="B1522" s="2">
        <v>7834</v>
      </c>
      <c r="C1522" s="2" t="s">
        <v>3114</v>
      </c>
      <c r="D1522" s="2" t="s">
        <v>3115</v>
      </c>
      <c r="E1522" s="4" t="s">
        <v>353</v>
      </c>
      <c r="F1522" s="2" t="s">
        <v>3116</v>
      </c>
      <c r="G1522" s="2" t="s">
        <v>3117</v>
      </c>
      <c r="H1522" s="2" t="s">
        <v>356</v>
      </c>
      <c r="I1522" s="2" t="s">
        <v>1149</v>
      </c>
      <c r="J1522" s="2" t="s">
        <v>31</v>
      </c>
      <c r="K1522" s="2" t="s">
        <v>31</v>
      </c>
      <c r="L1522" s="2" t="s">
        <v>513</v>
      </c>
      <c r="M1522" s="2" t="s">
        <v>32</v>
      </c>
      <c r="N1522" s="2" t="s">
        <v>628</v>
      </c>
      <c r="O1522" s="2" t="s">
        <v>309</v>
      </c>
      <c r="P1522" s="2" t="s">
        <v>2874</v>
      </c>
      <c r="Q1522" s="2" t="s">
        <v>599</v>
      </c>
      <c r="R1522" s="2" t="s">
        <v>361</v>
      </c>
      <c r="S1522" s="2" t="s">
        <v>35</v>
      </c>
      <c r="T1522" s="144">
        <v>5.2889999999999997</v>
      </c>
      <c r="U1522" s="2" t="s">
        <v>126</v>
      </c>
      <c r="V1522" s="155">
        <v>2.64E-2</v>
      </c>
      <c r="W1522" s="157">
        <v>5.9049999999999998E-2</v>
      </c>
      <c r="X1522" s="4" t="s">
        <v>597</v>
      </c>
      <c r="Y1522" s="4" t="s">
        <v>309</v>
      </c>
      <c r="Z1522" s="144">
        <v>2508851</v>
      </c>
      <c r="AA1522" s="144">
        <v>1</v>
      </c>
      <c r="AB1522" s="144">
        <v>85.64</v>
      </c>
      <c r="AD1522" s="144">
        <v>2148.58</v>
      </c>
      <c r="AG1522" s="2" t="s">
        <v>37</v>
      </c>
      <c r="AH1522" s="144">
        <v>1.5330000000000001E-3</v>
      </c>
      <c r="AI1522" s="157">
        <v>5.3665047563189201E-3</v>
      </c>
      <c r="AJ1522" s="157">
        <v>1.08441896522667E-3</v>
      </c>
      <c r="AK1522" s="177"/>
    </row>
    <row r="1523" spans="1:37">
      <c r="A1523" s="2" t="s">
        <v>260</v>
      </c>
      <c r="B1523" s="2">
        <v>7834</v>
      </c>
      <c r="C1523" s="2" t="s">
        <v>2405</v>
      </c>
      <c r="D1523" s="2" t="s">
        <v>2406</v>
      </c>
      <c r="E1523" s="4" t="s">
        <v>353</v>
      </c>
      <c r="F1523" s="2" t="s">
        <v>3118</v>
      </c>
      <c r="G1523" s="2" t="s">
        <v>3119</v>
      </c>
      <c r="H1523" s="2" t="s">
        <v>356</v>
      </c>
      <c r="I1523" s="2" t="s">
        <v>1149</v>
      </c>
      <c r="J1523" s="2" t="s">
        <v>31</v>
      </c>
      <c r="K1523" s="2" t="s">
        <v>31</v>
      </c>
      <c r="L1523" s="2" t="s">
        <v>513</v>
      </c>
      <c r="M1523" s="2" t="s">
        <v>32</v>
      </c>
      <c r="N1523" s="2" t="s">
        <v>628</v>
      </c>
      <c r="O1523" s="2" t="s">
        <v>309</v>
      </c>
      <c r="P1523" s="2" t="s">
        <v>2842</v>
      </c>
      <c r="Q1523" s="2" t="s">
        <v>348</v>
      </c>
      <c r="R1523" s="2" t="s">
        <v>361</v>
      </c>
      <c r="S1523" s="2" t="s">
        <v>35</v>
      </c>
      <c r="T1523" s="144">
        <v>3.395</v>
      </c>
      <c r="U1523" s="2" t="s">
        <v>3120</v>
      </c>
      <c r="V1523" s="155">
        <v>4.7E-2</v>
      </c>
      <c r="W1523" s="157">
        <v>5.5599999999999997E-2</v>
      </c>
      <c r="X1523" s="4" t="s">
        <v>597</v>
      </c>
      <c r="Y1523" s="4" t="s">
        <v>309</v>
      </c>
      <c r="Z1523" s="144">
        <v>296131</v>
      </c>
      <c r="AA1523" s="144">
        <v>1</v>
      </c>
      <c r="AB1523" s="144">
        <v>98.75</v>
      </c>
      <c r="AD1523" s="144">
        <v>292.42899999999997</v>
      </c>
      <c r="AG1523" s="2" t="s">
        <v>37</v>
      </c>
      <c r="AH1523" s="144">
        <v>3.2899999999999997E-4</v>
      </c>
      <c r="AI1523" s="157">
        <v>7.3040034226000395E-4</v>
      </c>
      <c r="AJ1523" s="157">
        <v>1.4759326960852299E-4</v>
      </c>
      <c r="AK1523" s="177"/>
    </row>
    <row r="1524" spans="1:37">
      <c r="A1524" s="2" t="s">
        <v>260</v>
      </c>
      <c r="B1524" s="2">
        <v>7834</v>
      </c>
      <c r="C1524" s="2" t="s">
        <v>2405</v>
      </c>
      <c r="D1524" s="2" t="s">
        <v>2406</v>
      </c>
      <c r="E1524" s="4" t="s">
        <v>353</v>
      </c>
      <c r="F1524" s="2" t="s">
        <v>3121</v>
      </c>
      <c r="G1524" s="2" t="s">
        <v>3122</v>
      </c>
      <c r="H1524" s="2" t="s">
        <v>356</v>
      </c>
      <c r="I1524" s="2" t="s">
        <v>1149</v>
      </c>
      <c r="J1524" s="2" t="s">
        <v>31</v>
      </c>
      <c r="K1524" s="2" t="s">
        <v>31</v>
      </c>
      <c r="L1524" s="2" t="s">
        <v>513</v>
      </c>
      <c r="M1524" s="2" t="s">
        <v>32</v>
      </c>
      <c r="N1524" s="2" t="s">
        <v>628</v>
      </c>
      <c r="O1524" s="2" t="s">
        <v>309</v>
      </c>
      <c r="P1524" s="2" t="s">
        <v>2842</v>
      </c>
      <c r="Q1524" s="2" t="s">
        <v>348</v>
      </c>
      <c r="R1524" s="2" t="s">
        <v>361</v>
      </c>
      <c r="S1524" s="2" t="s">
        <v>35</v>
      </c>
      <c r="T1524" s="144">
        <v>5.4</v>
      </c>
      <c r="U1524" s="2" t="s">
        <v>3123</v>
      </c>
      <c r="V1524" s="155">
        <v>5.2499999999999998E-2</v>
      </c>
      <c r="W1524" s="157">
        <v>5.994E-2</v>
      </c>
      <c r="X1524" s="4" t="s">
        <v>597</v>
      </c>
      <c r="Y1524" s="4" t="s">
        <v>309</v>
      </c>
      <c r="Z1524" s="144">
        <v>1235000</v>
      </c>
      <c r="AA1524" s="144">
        <v>1</v>
      </c>
      <c r="AB1524" s="144">
        <v>97.42</v>
      </c>
      <c r="AD1524" s="144">
        <v>1203.1369999999999</v>
      </c>
      <c r="AG1524" s="2" t="s">
        <v>37</v>
      </c>
      <c r="AH1524" s="144">
        <v>2.47E-3</v>
      </c>
      <c r="AI1524" s="157">
        <v>3.0050733246244198E-3</v>
      </c>
      <c r="AJ1524" s="157">
        <v>6.0724040191753798E-4</v>
      </c>
      <c r="AK1524" s="177"/>
    </row>
    <row r="1525" spans="1:37">
      <c r="A1525" s="2" t="s">
        <v>260</v>
      </c>
      <c r="B1525" s="2">
        <v>7834</v>
      </c>
      <c r="C1525" s="2" t="s">
        <v>3114</v>
      </c>
      <c r="D1525" s="2" t="s">
        <v>3115</v>
      </c>
      <c r="E1525" s="4" t="s">
        <v>353</v>
      </c>
      <c r="F1525" s="2" t="s">
        <v>3124</v>
      </c>
      <c r="G1525" s="2" t="s">
        <v>3125</v>
      </c>
      <c r="H1525" s="2" t="s">
        <v>356</v>
      </c>
      <c r="I1525" s="2" t="s">
        <v>1149</v>
      </c>
      <c r="J1525" s="2" t="s">
        <v>31</v>
      </c>
      <c r="K1525" s="2" t="s">
        <v>31</v>
      </c>
      <c r="L1525" s="2" t="s">
        <v>513</v>
      </c>
      <c r="M1525" s="2" t="s">
        <v>32</v>
      </c>
      <c r="N1525" s="2" t="s">
        <v>628</v>
      </c>
      <c r="O1525" s="2" t="s">
        <v>309</v>
      </c>
      <c r="P1525" s="2" t="s">
        <v>2874</v>
      </c>
      <c r="Q1525" s="2" t="s">
        <v>599</v>
      </c>
      <c r="R1525" s="2" t="s">
        <v>361</v>
      </c>
      <c r="S1525" s="2" t="s">
        <v>35</v>
      </c>
      <c r="T1525" s="144">
        <v>6.93</v>
      </c>
      <c r="U1525" s="2" t="s">
        <v>3126</v>
      </c>
      <c r="V1525" s="155">
        <v>2.5000000000000001E-2</v>
      </c>
      <c r="W1525" s="157">
        <v>6.1539999999999997E-2</v>
      </c>
      <c r="X1525" s="4" t="s">
        <v>597</v>
      </c>
      <c r="Y1525" s="4" t="s">
        <v>309</v>
      </c>
      <c r="Z1525" s="144">
        <v>2333315</v>
      </c>
      <c r="AA1525" s="144">
        <v>1</v>
      </c>
      <c r="AB1525" s="144">
        <v>78.709999999999994</v>
      </c>
      <c r="AD1525" s="144">
        <v>1836.5519999999999</v>
      </c>
      <c r="AG1525" s="2" t="s">
        <v>37</v>
      </c>
      <c r="AH1525" s="144">
        <v>1.75E-3</v>
      </c>
      <c r="AI1525" s="157">
        <v>4.5871535288046798E-3</v>
      </c>
      <c r="AJ1525" s="157">
        <v>9.2693410495630496E-4</v>
      </c>
      <c r="AK1525" s="177"/>
    </row>
    <row r="1526" spans="1:37">
      <c r="A1526" s="2" t="s">
        <v>260</v>
      </c>
      <c r="B1526" s="2">
        <v>7834</v>
      </c>
      <c r="C1526" s="2" t="s">
        <v>3114</v>
      </c>
      <c r="D1526" s="2" t="s">
        <v>3115</v>
      </c>
      <c r="E1526" s="4" t="s">
        <v>353</v>
      </c>
      <c r="F1526" s="2" t="s">
        <v>3127</v>
      </c>
      <c r="G1526" s="2" t="s">
        <v>3128</v>
      </c>
      <c r="H1526" s="2" t="s">
        <v>356</v>
      </c>
      <c r="I1526" s="2" t="s">
        <v>1149</v>
      </c>
      <c r="J1526" s="2" t="s">
        <v>31</v>
      </c>
      <c r="K1526" s="2" t="s">
        <v>31</v>
      </c>
      <c r="L1526" s="2" t="s">
        <v>513</v>
      </c>
      <c r="M1526" s="2" t="s">
        <v>32</v>
      </c>
      <c r="N1526" s="2" t="s">
        <v>662</v>
      </c>
      <c r="O1526" s="2" t="s">
        <v>309</v>
      </c>
      <c r="P1526" s="2" t="s">
        <v>2874</v>
      </c>
      <c r="Q1526" s="2" t="s">
        <v>599</v>
      </c>
      <c r="R1526" s="2" t="s">
        <v>361</v>
      </c>
      <c r="S1526" s="2" t="s">
        <v>35</v>
      </c>
      <c r="T1526" s="144">
        <v>7.6660000000000004</v>
      </c>
      <c r="U1526" s="2" t="s">
        <v>3129</v>
      </c>
      <c r="V1526" s="155">
        <v>5.3100000000000001E-2</v>
      </c>
      <c r="W1526" s="157">
        <v>6.3140000000000002E-2</v>
      </c>
      <c r="X1526" s="4" t="s">
        <v>597</v>
      </c>
      <c r="Y1526" s="4" t="s">
        <v>309</v>
      </c>
      <c r="Z1526" s="144">
        <v>139375</v>
      </c>
      <c r="AA1526" s="144">
        <v>1</v>
      </c>
      <c r="AB1526" s="144">
        <v>95.33</v>
      </c>
      <c r="AD1526" s="144">
        <v>132.86600000000001</v>
      </c>
      <c r="AG1526" s="2" t="s">
        <v>37</v>
      </c>
      <c r="AH1526" s="144">
        <v>1.0900000000000001E-4</v>
      </c>
      <c r="AI1526" s="157">
        <v>3.3185966003937802E-4</v>
      </c>
      <c r="AJ1526" s="157">
        <v>6.7059459644870799E-5</v>
      </c>
      <c r="AK1526" s="177"/>
    </row>
    <row r="1527" spans="1:37">
      <c r="A1527" s="2" t="s">
        <v>260</v>
      </c>
      <c r="B1527" s="2">
        <v>7834</v>
      </c>
      <c r="C1527" s="2" t="s">
        <v>342</v>
      </c>
      <c r="D1527" s="2" t="s">
        <v>352</v>
      </c>
      <c r="E1527" s="4" t="s">
        <v>353</v>
      </c>
      <c r="F1527" s="2" t="s">
        <v>3707</v>
      </c>
      <c r="G1527" s="2" t="s">
        <v>3708</v>
      </c>
      <c r="H1527" s="2" t="s">
        <v>356</v>
      </c>
      <c r="I1527" s="2" t="s">
        <v>939</v>
      </c>
      <c r="J1527" s="2" t="s">
        <v>31</v>
      </c>
      <c r="K1527" s="2" t="s">
        <v>31</v>
      </c>
      <c r="L1527" s="2" t="s">
        <v>513</v>
      </c>
      <c r="M1527" s="2" t="s">
        <v>32</v>
      </c>
      <c r="N1527" s="2" t="s">
        <v>631</v>
      </c>
      <c r="O1527" s="2" t="s">
        <v>309</v>
      </c>
      <c r="P1527" s="2" t="s">
        <v>137</v>
      </c>
      <c r="Q1527" s="2" t="s">
        <v>599</v>
      </c>
      <c r="R1527" s="2" t="s">
        <v>361</v>
      </c>
      <c r="S1527" s="2" t="s">
        <v>35</v>
      </c>
      <c r="T1527" s="144">
        <v>1.986</v>
      </c>
      <c r="U1527" s="2" t="s">
        <v>2886</v>
      </c>
      <c r="V1527" s="155">
        <v>8.3000000000000001E-3</v>
      </c>
      <c r="W1527" s="157">
        <v>2.0129999999999999E-2</v>
      </c>
      <c r="X1527" s="4" t="s">
        <v>597</v>
      </c>
      <c r="Y1527" s="4" t="s">
        <v>309</v>
      </c>
      <c r="Z1527" s="144">
        <v>690117</v>
      </c>
      <c r="AA1527" s="144">
        <v>1</v>
      </c>
      <c r="AB1527" s="144">
        <v>110.75</v>
      </c>
      <c r="AD1527" s="144">
        <v>764.30499999999995</v>
      </c>
      <c r="AG1527" s="2" t="s">
        <v>37</v>
      </c>
      <c r="AH1527" s="144">
        <v>2.2699999999999999E-4</v>
      </c>
      <c r="AI1527" s="157">
        <v>1.90900229793747E-3</v>
      </c>
      <c r="AJ1527" s="157">
        <v>3.8575542006314702E-4</v>
      </c>
      <c r="AK1527" s="177"/>
    </row>
    <row r="1528" spans="1:37">
      <c r="A1528" s="2" t="s">
        <v>260</v>
      </c>
      <c r="B1528" s="2">
        <v>7834</v>
      </c>
      <c r="C1528" s="2" t="s">
        <v>342</v>
      </c>
      <c r="D1528" s="2" t="s">
        <v>352</v>
      </c>
      <c r="E1528" s="4" t="s">
        <v>353</v>
      </c>
      <c r="F1528" s="2" t="s">
        <v>4002</v>
      </c>
      <c r="G1528" s="2" t="s">
        <v>4003</v>
      </c>
      <c r="H1528" s="2" t="s">
        <v>356</v>
      </c>
      <c r="I1528" s="2" t="s">
        <v>939</v>
      </c>
      <c r="J1528" s="2" t="s">
        <v>31</v>
      </c>
      <c r="K1528" s="2" t="s">
        <v>31</v>
      </c>
      <c r="L1528" s="2" t="s">
        <v>513</v>
      </c>
      <c r="M1528" s="2" t="s">
        <v>32</v>
      </c>
      <c r="N1528" s="2" t="s">
        <v>631</v>
      </c>
      <c r="O1528" s="2" t="s">
        <v>309</v>
      </c>
      <c r="P1528" s="2" t="s">
        <v>347</v>
      </c>
      <c r="Q1528" s="2" t="s">
        <v>348</v>
      </c>
      <c r="R1528" s="2" t="s">
        <v>361</v>
      </c>
      <c r="S1528" s="2" t="s">
        <v>35</v>
      </c>
      <c r="T1528" s="144">
        <v>2.806</v>
      </c>
      <c r="U1528" s="2" t="s">
        <v>4004</v>
      </c>
      <c r="V1528" s="155">
        <v>1.8599999999999998E-2</v>
      </c>
      <c r="W1528" s="157">
        <v>2.2460000000000001E-2</v>
      </c>
      <c r="X1528" s="4" t="s">
        <v>597</v>
      </c>
      <c r="Y1528" s="4" t="s">
        <v>309</v>
      </c>
      <c r="Z1528" s="144">
        <v>520073</v>
      </c>
      <c r="AA1528" s="144">
        <v>1</v>
      </c>
      <c r="AB1528" s="144">
        <v>101.33</v>
      </c>
      <c r="AD1528" s="144">
        <v>526.99</v>
      </c>
      <c r="AG1528" s="2" t="s">
        <v>37</v>
      </c>
      <c r="AH1528" s="144">
        <v>4.2299999999999998E-4</v>
      </c>
      <c r="AI1528" s="157">
        <v>1.31626199169022E-3</v>
      </c>
      <c r="AJ1528" s="157">
        <v>2.65979353752588E-4</v>
      </c>
      <c r="AK1528" s="177"/>
    </row>
    <row r="1529" spans="1:37">
      <c r="A1529" s="2" t="s">
        <v>260</v>
      </c>
      <c r="B1529" s="2">
        <v>7834</v>
      </c>
      <c r="C1529" s="2" t="s">
        <v>342</v>
      </c>
      <c r="D1529" s="2" t="s">
        <v>352</v>
      </c>
      <c r="E1529" s="4" t="s">
        <v>353</v>
      </c>
      <c r="F1529" s="2" t="s">
        <v>3709</v>
      </c>
      <c r="G1529" s="2" t="s">
        <v>3710</v>
      </c>
      <c r="H1529" s="2" t="s">
        <v>356</v>
      </c>
      <c r="I1529" s="2" t="s">
        <v>939</v>
      </c>
      <c r="J1529" s="2" t="s">
        <v>31</v>
      </c>
      <c r="K1529" s="2" t="s">
        <v>31</v>
      </c>
      <c r="L1529" s="2" t="s">
        <v>513</v>
      </c>
      <c r="M1529" s="2" t="s">
        <v>32</v>
      </c>
      <c r="N1529" s="2" t="s">
        <v>631</v>
      </c>
      <c r="O1529" s="2" t="s">
        <v>309</v>
      </c>
      <c r="P1529" s="2" t="s">
        <v>347</v>
      </c>
      <c r="Q1529" s="2" t="s">
        <v>348</v>
      </c>
      <c r="R1529" s="2" t="s">
        <v>361</v>
      </c>
      <c r="S1529" s="2" t="s">
        <v>35</v>
      </c>
      <c r="T1529" s="144">
        <v>3.3940000000000001</v>
      </c>
      <c r="U1529" s="2" t="s">
        <v>3711</v>
      </c>
      <c r="V1529" s="155">
        <v>1E-3</v>
      </c>
      <c r="W1529" s="157">
        <v>2.298E-2</v>
      </c>
      <c r="X1529" s="4" t="s">
        <v>597</v>
      </c>
      <c r="Y1529" s="4" t="s">
        <v>309</v>
      </c>
      <c r="Z1529" s="144">
        <v>1600080</v>
      </c>
      <c r="AA1529" s="144">
        <v>1</v>
      </c>
      <c r="AB1529" s="144">
        <v>102.72</v>
      </c>
      <c r="AD1529" s="144">
        <v>1643.6020000000001</v>
      </c>
      <c r="AG1529" s="2" t="s">
        <v>37</v>
      </c>
      <c r="AH1529" s="144">
        <v>5.1000000000000004E-4</v>
      </c>
      <c r="AI1529" s="157">
        <v>4.1052224770680799E-3</v>
      </c>
      <c r="AJ1529" s="157">
        <v>8.2954945774818697E-4</v>
      </c>
      <c r="AK1529" s="177"/>
    </row>
    <row r="1530" spans="1:37">
      <c r="A1530" s="2" t="s">
        <v>260</v>
      </c>
      <c r="B1530" s="2">
        <v>7834</v>
      </c>
      <c r="C1530" s="2" t="s">
        <v>342</v>
      </c>
      <c r="D1530" s="2" t="s">
        <v>352</v>
      </c>
      <c r="E1530" s="4" t="s">
        <v>353</v>
      </c>
      <c r="F1530" s="2" t="s">
        <v>3134</v>
      </c>
      <c r="G1530" s="2" t="s">
        <v>3135</v>
      </c>
      <c r="H1530" s="2" t="s">
        <v>356</v>
      </c>
      <c r="I1530" s="2" t="s">
        <v>1149</v>
      </c>
      <c r="J1530" s="2" t="s">
        <v>31</v>
      </c>
      <c r="K1530" s="2" t="s">
        <v>31</v>
      </c>
      <c r="L1530" s="2" t="s">
        <v>513</v>
      </c>
      <c r="M1530" s="2" t="s">
        <v>32</v>
      </c>
      <c r="N1530" s="2" t="s">
        <v>631</v>
      </c>
      <c r="O1530" s="2" t="s">
        <v>309</v>
      </c>
      <c r="P1530" s="2" t="s">
        <v>137</v>
      </c>
      <c r="Q1530" s="2" t="s">
        <v>599</v>
      </c>
      <c r="R1530" s="2" t="s">
        <v>361</v>
      </c>
      <c r="S1530" s="2" t="s">
        <v>35</v>
      </c>
      <c r="T1530" s="144">
        <v>3.36</v>
      </c>
      <c r="U1530" s="2" t="s">
        <v>3136</v>
      </c>
      <c r="V1530" s="155">
        <v>2.76E-2</v>
      </c>
      <c r="W1530" s="157">
        <v>0.05</v>
      </c>
      <c r="X1530" s="4" t="s">
        <v>597</v>
      </c>
      <c r="Y1530" s="4" t="s">
        <v>309</v>
      </c>
      <c r="Z1530" s="144">
        <v>1097141.9099999999</v>
      </c>
      <c r="AA1530" s="144">
        <v>1</v>
      </c>
      <c r="AB1530" s="144">
        <v>93.41</v>
      </c>
      <c r="AD1530" s="144">
        <v>1024.8399999999999</v>
      </c>
      <c r="AG1530" s="2" t="s">
        <v>37</v>
      </c>
      <c r="AH1530" s="144">
        <v>8.2100000000000001E-4</v>
      </c>
      <c r="AI1530" s="157">
        <v>2.5597418429577599E-3</v>
      </c>
      <c r="AJ1530" s="157">
        <v>5.1725149359444704E-4</v>
      </c>
      <c r="AK1530" s="177"/>
    </row>
    <row r="1531" spans="1:37">
      <c r="A1531" s="2" t="s">
        <v>260</v>
      </c>
      <c r="B1531" s="2">
        <v>7834</v>
      </c>
      <c r="C1531" s="2" t="s">
        <v>342</v>
      </c>
      <c r="D1531" s="2" t="s">
        <v>352</v>
      </c>
      <c r="E1531" s="4" t="s">
        <v>353</v>
      </c>
      <c r="F1531" s="2" t="s">
        <v>3576</v>
      </c>
      <c r="G1531" s="2" t="s">
        <v>3577</v>
      </c>
      <c r="H1531" s="2" t="s">
        <v>356</v>
      </c>
      <c r="I1531" s="2" t="s">
        <v>939</v>
      </c>
      <c r="J1531" s="2" t="s">
        <v>31</v>
      </c>
      <c r="K1531" s="2" t="s">
        <v>31</v>
      </c>
      <c r="L1531" s="2" t="s">
        <v>513</v>
      </c>
      <c r="M1531" s="2" t="s">
        <v>32</v>
      </c>
      <c r="N1531" s="2" t="s">
        <v>631</v>
      </c>
      <c r="O1531" s="2" t="s">
        <v>309</v>
      </c>
      <c r="P1531" s="2" t="s">
        <v>347</v>
      </c>
      <c r="Q1531" s="2" t="s">
        <v>348</v>
      </c>
      <c r="R1531" s="2" t="s">
        <v>361</v>
      </c>
      <c r="S1531" s="2" t="s">
        <v>35</v>
      </c>
      <c r="T1531" s="144">
        <v>5.2960000000000003</v>
      </c>
      <c r="U1531" s="2" t="s">
        <v>3578</v>
      </c>
      <c r="V1531" s="155">
        <v>2.0199999999999999E-2</v>
      </c>
      <c r="W1531" s="157">
        <v>2.5610000000000001E-2</v>
      </c>
      <c r="X1531" s="4" t="s">
        <v>597</v>
      </c>
      <c r="Y1531" s="4" t="s">
        <v>309</v>
      </c>
      <c r="Z1531" s="144">
        <v>6000167</v>
      </c>
      <c r="AA1531" s="144">
        <v>1</v>
      </c>
      <c r="AB1531" s="144">
        <v>99.13</v>
      </c>
      <c r="AD1531" s="144">
        <v>5947.9660000000003</v>
      </c>
      <c r="AG1531" s="2" t="s">
        <v>37</v>
      </c>
      <c r="AH1531" s="144">
        <v>2.8270000000000001E-3</v>
      </c>
      <c r="AI1531" s="157">
        <v>1.4856223855949299E-2</v>
      </c>
      <c r="AJ1531" s="157">
        <v>3.0020230359574002E-3</v>
      </c>
      <c r="AK1531" s="177"/>
    </row>
    <row r="1532" spans="1:37">
      <c r="A1532" s="2" t="s">
        <v>260</v>
      </c>
      <c r="B1532" s="2">
        <v>7834</v>
      </c>
      <c r="C1532" s="2" t="s">
        <v>342</v>
      </c>
      <c r="D1532" s="2" t="s">
        <v>352</v>
      </c>
      <c r="E1532" s="4" t="s">
        <v>353</v>
      </c>
      <c r="F1532" s="2" t="s">
        <v>3712</v>
      </c>
      <c r="G1532" s="2" t="s">
        <v>3713</v>
      </c>
      <c r="H1532" s="2" t="s">
        <v>356</v>
      </c>
      <c r="I1532" s="2" t="s">
        <v>939</v>
      </c>
      <c r="J1532" s="2" t="s">
        <v>31</v>
      </c>
      <c r="K1532" s="2" t="s">
        <v>31</v>
      </c>
      <c r="L1532" s="2" t="s">
        <v>513</v>
      </c>
      <c r="M1532" s="2" t="s">
        <v>32</v>
      </c>
      <c r="N1532" s="2" t="s">
        <v>631</v>
      </c>
      <c r="O1532" s="2" t="s">
        <v>309</v>
      </c>
      <c r="P1532" s="2" t="s">
        <v>347</v>
      </c>
      <c r="Q1532" s="2" t="s">
        <v>348</v>
      </c>
      <c r="R1532" s="2" t="s">
        <v>361</v>
      </c>
      <c r="S1532" s="2" t="s">
        <v>35</v>
      </c>
      <c r="T1532" s="144">
        <v>5.3860000000000001</v>
      </c>
      <c r="U1532" s="2" t="s">
        <v>3714</v>
      </c>
      <c r="V1532" s="155">
        <v>1E-3</v>
      </c>
      <c r="W1532" s="157">
        <v>2.564E-2</v>
      </c>
      <c r="X1532" s="4" t="s">
        <v>597</v>
      </c>
      <c r="Y1532" s="4" t="s">
        <v>309</v>
      </c>
      <c r="Z1532" s="144">
        <v>2436448</v>
      </c>
      <c r="AA1532" s="144">
        <v>1</v>
      </c>
      <c r="AB1532" s="144">
        <v>97.13</v>
      </c>
      <c r="AD1532" s="144">
        <v>2366.5219999999999</v>
      </c>
      <c r="AG1532" s="2" t="s">
        <v>37</v>
      </c>
      <c r="AH1532" s="144">
        <v>9.7999999999999997E-4</v>
      </c>
      <c r="AI1532" s="157">
        <v>5.9108579997494996E-3</v>
      </c>
      <c r="AJ1532" s="157">
        <v>1.1944173734575901E-3</v>
      </c>
      <c r="AK1532" s="177"/>
    </row>
    <row r="1533" spans="1:37">
      <c r="A1533" s="2" t="s">
        <v>260</v>
      </c>
      <c r="B1533" s="2">
        <v>7834</v>
      </c>
      <c r="C1533" s="2" t="s">
        <v>3137</v>
      </c>
      <c r="D1533" s="2" t="s">
        <v>3138</v>
      </c>
      <c r="E1533" s="4" t="s">
        <v>353</v>
      </c>
      <c r="F1533" s="2" t="s">
        <v>3139</v>
      </c>
      <c r="G1533" s="2" t="s">
        <v>3140</v>
      </c>
      <c r="H1533" s="2" t="s">
        <v>356</v>
      </c>
      <c r="I1533" s="2" t="s">
        <v>1149</v>
      </c>
      <c r="J1533" s="2" t="s">
        <v>134</v>
      </c>
      <c r="K1533" s="2" t="s">
        <v>135</v>
      </c>
      <c r="L1533" s="2" t="s">
        <v>513</v>
      </c>
      <c r="M1533" s="2" t="s">
        <v>32</v>
      </c>
      <c r="N1533" s="2" t="s">
        <v>648</v>
      </c>
      <c r="O1533" s="2" t="s">
        <v>309</v>
      </c>
      <c r="P1533" s="2" t="s">
        <v>2864</v>
      </c>
      <c r="Q1533" s="2" t="s">
        <v>348</v>
      </c>
      <c r="R1533" s="2" t="s">
        <v>361</v>
      </c>
      <c r="S1533" s="2" t="s">
        <v>35</v>
      </c>
      <c r="T1533" s="144">
        <v>2.61</v>
      </c>
      <c r="U1533" s="2" t="s">
        <v>3141</v>
      </c>
      <c r="V1533" s="155">
        <v>5.7500000000000002E-2</v>
      </c>
      <c r="W1533" s="157">
        <v>6.9089999999999999E-2</v>
      </c>
      <c r="X1533" s="4" t="s">
        <v>597</v>
      </c>
      <c r="Y1533" s="4" t="s">
        <v>309</v>
      </c>
      <c r="Z1533" s="144">
        <v>755000</v>
      </c>
      <c r="AA1533" s="144">
        <v>1</v>
      </c>
      <c r="AB1533" s="144">
        <v>97.94</v>
      </c>
      <c r="AD1533" s="144">
        <v>739.447</v>
      </c>
      <c r="AG1533" s="2" t="s">
        <v>37</v>
      </c>
      <c r="AH1533" s="144">
        <v>8.3900000000000001E-4</v>
      </c>
      <c r="AI1533" s="157">
        <v>1.84691556711626E-3</v>
      </c>
      <c r="AJ1533" s="157">
        <v>3.7320944620331502E-4</v>
      </c>
      <c r="AK1533" s="177"/>
    </row>
    <row r="1534" spans="1:37">
      <c r="A1534" s="2" t="s">
        <v>260</v>
      </c>
      <c r="B1534" s="2">
        <v>7834</v>
      </c>
      <c r="C1534" s="2" t="s">
        <v>2086</v>
      </c>
      <c r="D1534" s="2" t="s">
        <v>2087</v>
      </c>
      <c r="E1534" s="4" t="s">
        <v>353</v>
      </c>
      <c r="F1534" s="2" t="s">
        <v>3142</v>
      </c>
      <c r="G1534" s="2" t="s">
        <v>3143</v>
      </c>
      <c r="H1534" s="2" t="s">
        <v>356</v>
      </c>
      <c r="I1534" s="2" t="s">
        <v>939</v>
      </c>
      <c r="J1534" s="2" t="s">
        <v>31</v>
      </c>
      <c r="K1534" s="2" t="s">
        <v>31</v>
      </c>
      <c r="L1534" s="2" t="s">
        <v>513</v>
      </c>
      <c r="M1534" s="2" t="s">
        <v>32</v>
      </c>
      <c r="N1534" s="2" t="s">
        <v>647</v>
      </c>
      <c r="O1534" s="2" t="s">
        <v>309</v>
      </c>
      <c r="P1534" s="2" t="s">
        <v>2917</v>
      </c>
      <c r="Q1534" s="2" t="s">
        <v>599</v>
      </c>
      <c r="R1534" s="2" t="s">
        <v>361</v>
      </c>
      <c r="S1534" s="2" t="s">
        <v>35</v>
      </c>
      <c r="T1534" s="144">
        <v>6.0549999999999997</v>
      </c>
      <c r="U1534" s="2" t="s">
        <v>3144</v>
      </c>
      <c r="V1534" s="155">
        <v>3.5000000000000001E-3</v>
      </c>
      <c r="W1534" s="157">
        <v>3.6319999999999998E-2</v>
      </c>
      <c r="X1534" s="4" t="s">
        <v>597</v>
      </c>
      <c r="Y1534" s="4" t="s">
        <v>309</v>
      </c>
      <c r="Z1534" s="144">
        <v>4451941.5</v>
      </c>
      <c r="AA1534" s="144">
        <v>1</v>
      </c>
      <c r="AB1534" s="144">
        <v>90.9</v>
      </c>
      <c r="AD1534" s="144">
        <v>4046.8150000000001</v>
      </c>
      <c r="AG1534" s="2" t="s">
        <v>37</v>
      </c>
      <c r="AH1534" s="144">
        <v>1.2780000000000001E-3</v>
      </c>
      <c r="AI1534" s="157">
        <v>1.0107722791165501E-2</v>
      </c>
      <c r="AJ1534" s="157">
        <v>2.0424851533183599E-3</v>
      </c>
      <c r="AK1534" s="177"/>
    </row>
    <row r="1535" spans="1:37">
      <c r="A1535" s="2" t="s">
        <v>260</v>
      </c>
      <c r="B1535" s="2">
        <v>7834</v>
      </c>
      <c r="C1535" s="2" t="s">
        <v>2086</v>
      </c>
      <c r="D1535" s="2" t="s">
        <v>2087</v>
      </c>
      <c r="E1535" s="4" t="s">
        <v>353</v>
      </c>
      <c r="F1535" s="2" t="s">
        <v>3145</v>
      </c>
      <c r="G1535" s="2" t="s">
        <v>3146</v>
      </c>
      <c r="H1535" s="2" t="s">
        <v>356</v>
      </c>
      <c r="I1535" s="2" t="s">
        <v>939</v>
      </c>
      <c r="J1535" s="2" t="s">
        <v>31</v>
      </c>
      <c r="K1535" s="2" t="s">
        <v>31</v>
      </c>
      <c r="L1535" s="2" t="s">
        <v>513</v>
      </c>
      <c r="M1535" s="2" t="s">
        <v>32</v>
      </c>
      <c r="N1535" s="2" t="s">
        <v>647</v>
      </c>
      <c r="O1535" s="2" t="s">
        <v>309</v>
      </c>
      <c r="P1535" s="2" t="s">
        <v>2917</v>
      </c>
      <c r="Q1535" s="2" t="s">
        <v>599</v>
      </c>
      <c r="R1535" s="2" t="s">
        <v>361</v>
      </c>
      <c r="S1535" s="2" t="s">
        <v>35</v>
      </c>
      <c r="T1535" s="144">
        <v>3.6880000000000002</v>
      </c>
      <c r="U1535" s="2" t="s">
        <v>2905</v>
      </c>
      <c r="V1535" s="155">
        <v>2.81E-2</v>
      </c>
      <c r="W1535" s="157">
        <v>3.0360000000000002E-2</v>
      </c>
      <c r="X1535" s="4" t="s">
        <v>597</v>
      </c>
      <c r="Y1535" s="4" t="s">
        <v>309</v>
      </c>
      <c r="Z1535" s="144">
        <v>1777529.68</v>
      </c>
      <c r="AA1535" s="144">
        <v>1</v>
      </c>
      <c r="AB1535" s="144">
        <v>113.93</v>
      </c>
      <c r="AD1535" s="144">
        <v>2025.14</v>
      </c>
      <c r="AG1535" s="2" t="s">
        <v>37</v>
      </c>
      <c r="AH1535" s="144">
        <v>1.291E-3</v>
      </c>
      <c r="AI1535" s="157">
        <v>5.0581877904944204E-3</v>
      </c>
      <c r="AJ1535" s="157">
        <v>1.02211681881609E-3</v>
      </c>
      <c r="AK1535" s="177"/>
    </row>
    <row r="1536" spans="1:37">
      <c r="A1536" s="2" t="s">
        <v>260</v>
      </c>
      <c r="B1536" s="2">
        <v>7834</v>
      </c>
      <c r="C1536" s="2" t="s">
        <v>2086</v>
      </c>
      <c r="D1536" s="2" t="s">
        <v>2087</v>
      </c>
      <c r="E1536" s="4" t="s">
        <v>353</v>
      </c>
      <c r="F1536" s="2" t="s">
        <v>3147</v>
      </c>
      <c r="G1536" s="2" t="s">
        <v>3148</v>
      </c>
      <c r="H1536" s="2" t="s">
        <v>356</v>
      </c>
      <c r="I1536" s="2" t="s">
        <v>939</v>
      </c>
      <c r="J1536" s="2" t="s">
        <v>31</v>
      </c>
      <c r="K1536" s="2" t="s">
        <v>31</v>
      </c>
      <c r="L1536" s="2" t="s">
        <v>513</v>
      </c>
      <c r="M1536" s="2" t="s">
        <v>32</v>
      </c>
      <c r="N1536" s="2" t="s">
        <v>647</v>
      </c>
      <c r="O1536" s="2" t="s">
        <v>309</v>
      </c>
      <c r="P1536" s="2" t="s">
        <v>2917</v>
      </c>
      <c r="Q1536" s="2" t="s">
        <v>599</v>
      </c>
      <c r="R1536" s="2" t="s">
        <v>361</v>
      </c>
      <c r="S1536" s="2" t="s">
        <v>35</v>
      </c>
      <c r="T1536" s="144">
        <v>2.3969999999999998</v>
      </c>
      <c r="U1536" s="2" t="s">
        <v>2859</v>
      </c>
      <c r="V1536" s="155">
        <v>3.6999999999999998E-2</v>
      </c>
      <c r="W1536" s="157">
        <v>2.7730000000000001E-2</v>
      </c>
      <c r="X1536" s="4" t="s">
        <v>597</v>
      </c>
      <c r="Y1536" s="4" t="s">
        <v>309</v>
      </c>
      <c r="Z1536" s="144">
        <v>22212.58</v>
      </c>
      <c r="AA1536" s="144">
        <v>1</v>
      </c>
      <c r="AB1536" s="144">
        <v>116.16</v>
      </c>
      <c r="AD1536" s="144">
        <v>25.802</v>
      </c>
      <c r="AG1536" s="2" t="s">
        <v>37</v>
      </c>
      <c r="AH1536" s="144">
        <v>7.3999999999999996E-5</v>
      </c>
      <c r="AI1536" s="157">
        <v>6.44459453747547E-5</v>
      </c>
      <c r="AJ1536" s="157">
        <v>1.30227044547117E-5</v>
      </c>
      <c r="AK1536" s="177"/>
    </row>
    <row r="1537" spans="1:37">
      <c r="A1537" s="2" t="s">
        <v>260</v>
      </c>
      <c r="B1537" s="2">
        <v>7834</v>
      </c>
      <c r="C1537" s="2" t="s">
        <v>3149</v>
      </c>
      <c r="D1537" s="2" t="s">
        <v>3150</v>
      </c>
      <c r="E1537" s="4" t="s">
        <v>353</v>
      </c>
      <c r="F1537" s="2" t="s">
        <v>3151</v>
      </c>
      <c r="G1537" s="2" t="s">
        <v>3152</v>
      </c>
      <c r="H1537" s="2" t="s">
        <v>356</v>
      </c>
      <c r="I1537" s="2" t="s">
        <v>1149</v>
      </c>
      <c r="J1537" s="2" t="s">
        <v>31</v>
      </c>
      <c r="K1537" s="2" t="s">
        <v>31</v>
      </c>
      <c r="L1537" s="2" t="s">
        <v>513</v>
      </c>
      <c r="M1537" s="2" t="s">
        <v>32</v>
      </c>
      <c r="N1537" s="2" t="s">
        <v>628</v>
      </c>
      <c r="O1537" s="2" t="s">
        <v>309</v>
      </c>
      <c r="P1537" s="2" t="s">
        <v>2892</v>
      </c>
      <c r="Q1537" s="2" t="s">
        <v>599</v>
      </c>
      <c r="R1537" s="2" t="s">
        <v>361</v>
      </c>
      <c r="S1537" s="2" t="s">
        <v>35</v>
      </c>
      <c r="T1537" s="144">
        <v>1.472</v>
      </c>
      <c r="U1537" s="2" t="s">
        <v>3024</v>
      </c>
      <c r="V1537" s="155">
        <v>2.63E-2</v>
      </c>
      <c r="W1537" s="157">
        <v>5.117E-2</v>
      </c>
      <c r="X1537" s="4" t="s">
        <v>597</v>
      </c>
      <c r="Y1537" s="4" t="s">
        <v>309</v>
      </c>
      <c r="Z1537" s="144">
        <v>1028642</v>
      </c>
      <c r="AA1537" s="144">
        <v>1</v>
      </c>
      <c r="AB1537" s="144">
        <v>97.72</v>
      </c>
      <c r="AD1537" s="144">
        <v>1005.189</v>
      </c>
      <c r="AG1537" s="2" t="s">
        <v>37</v>
      </c>
      <c r="AH1537" s="144">
        <v>7.4600000000000003E-4</v>
      </c>
      <c r="AI1537" s="157">
        <v>2.5106588336283701E-3</v>
      </c>
      <c r="AJ1537" s="157">
        <v>5.0733320439056296E-4</v>
      </c>
      <c r="AK1537" s="177"/>
    </row>
    <row r="1538" spans="1:37">
      <c r="A1538" s="2" t="s">
        <v>260</v>
      </c>
      <c r="B1538" s="2">
        <v>7834</v>
      </c>
      <c r="C1538" s="2" t="s">
        <v>3149</v>
      </c>
      <c r="D1538" s="2" t="s">
        <v>3150</v>
      </c>
      <c r="E1538" s="4" t="s">
        <v>353</v>
      </c>
      <c r="F1538" s="2" t="s">
        <v>3579</v>
      </c>
      <c r="G1538" s="2" t="s">
        <v>3580</v>
      </c>
      <c r="H1538" s="2" t="s">
        <v>356</v>
      </c>
      <c r="I1538" s="2" t="s">
        <v>1149</v>
      </c>
      <c r="J1538" s="2" t="s">
        <v>31</v>
      </c>
      <c r="K1538" s="2" t="s">
        <v>31</v>
      </c>
      <c r="L1538" s="2" t="s">
        <v>513</v>
      </c>
      <c r="M1538" s="2" t="s">
        <v>32</v>
      </c>
      <c r="N1538" s="2" t="s">
        <v>628</v>
      </c>
      <c r="O1538" s="2" t="s">
        <v>309</v>
      </c>
      <c r="P1538" s="2" t="s">
        <v>2892</v>
      </c>
      <c r="Q1538" s="2" t="s">
        <v>599</v>
      </c>
      <c r="R1538" s="2" t="s">
        <v>361</v>
      </c>
      <c r="S1538" s="2" t="s">
        <v>35</v>
      </c>
      <c r="T1538" s="144">
        <v>2.38</v>
      </c>
      <c r="U1538" s="2" t="s">
        <v>3191</v>
      </c>
      <c r="V1538" s="155">
        <v>4.1000000000000002E-2</v>
      </c>
      <c r="W1538" s="157">
        <v>5.3969999999999997E-2</v>
      </c>
      <c r="X1538" s="4" t="s">
        <v>597</v>
      </c>
      <c r="Y1538" s="4" t="s">
        <v>309</v>
      </c>
      <c r="Z1538" s="144">
        <v>310167</v>
      </c>
      <c r="AA1538" s="144">
        <v>1</v>
      </c>
      <c r="AB1538" s="144">
        <v>98.89</v>
      </c>
      <c r="AD1538" s="144">
        <v>306.72399999999999</v>
      </c>
      <c r="AG1538" s="2" t="s">
        <v>37</v>
      </c>
      <c r="AH1538" s="144">
        <v>4.35E-4</v>
      </c>
      <c r="AI1538" s="157">
        <v>7.6610440046671999E-4</v>
      </c>
      <c r="AJ1538" s="157">
        <v>1.5480805085125399E-4</v>
      </c>
      <c r="AK1538" s="177"/>
    </row>
    <row r="1539" spans="1:37">
      <c r="A1539" s="2" t="s">
        <v>260</v>
      </c>
      <c r="B1539" s="2">
        <v>7834</v>
      </c>
      <c r="C1539" s="2" t="s">
        <v>3149</v>
      </c>
      <c r="D1539" s="2" t="s">
        <v>3150</v>
      </c>
      <c r="E1539" s="4" t="s">
        <v>353</v>
      </c>
      <c r="F1539" s="2" t="s">
        <v>3153</v>
      </c>
      <c r="G1539" s="2" t="s">
        <v>3154</v>
      </c>
      <c r="H1539" s="2" t="s">
        <v>356</v>
      </c>
      <c r="I1539" s="2" t="s">
        <v>1149</v>
      </c>
      <c r="J1539" s="2" t="s">
        <v>31</v>
      </c>
      <c r="K1539" s="2" t="s">
        <v>31</v>
      </c>
      <c r="L1539" s="2" t="s">
        <v>513</v>
      </c>
      <c r="M1539" s="2" t="s">
        <v>32</v>
      </c>
      <c r="N1539" s="2" t="s">
        <v>628</v>
      </c>
      <c r="O1539" s="2" t="s">
        <v>309</v>
      </c>
      <c r="P1539" s="2" t="s">
        <v>2892</v>
      </c>
      <c r="Q1539" s="2" t="s">
        <v>599</v>
      </c>
      <c r="R1539" s="2" t="s">
        <v>361</v>
      </c>
      <c r="S1539" s="2" t="s">
        <v>35</v>
      </c>
      <c r="T1539" s="144">
        <v>5.5490000000000004</v>
      </c>
      <c r="U1539" s="2" t="s">
        <v>3073</v>
      </c>
      <c r="V1539" s="155">
        <v>5.3999999999999999E-2</v>
      </c>
      <c r="W1539" s="157">
        <v>6.1129999999999997E-2</v>
      </c>
      <c r="X1539" s="4" t="s">
        <v>597</v>
      </c>
      <c r="Y1539" s="4" t="s">
        <v>309</v>
      </c>
      <c r="Z1539" s="144">
        <v>315571</v>
      </c>
      <c r="AA1539" s="144">
        <v>1</v>
      </c>
      <c r="AB1539" s="144">
        <v>96.69</v>
      </c>
      <c r="AD1539" s="144">
        <v>305.12599999999998</v>
      </c>
      <c r="AG1539" s="2" t="s">
        <v>37</v>
      </c>
      <c r="AH1539" s="144">
        <v>5.5199999999999997E-4</v>
      </c>
      <c r="AI1539" s="157">
        <v>7.6211171372795802E-4</v>
      </c>
      <c r="AJ1539" s="157">
        <v>1.5400124168619701E-4</v>
      </c>
      <c r="AK1539" s="177"/>
    </row>
    <row r="1540" spans="1:37">
      <c r="A1540" s="2" t="s">
        <v>260</v>
      </c>
      <c r="B1540" s="2">
        <v>7834</v>
      </c>
      <c r="C1540" s="2" t="s">
        <v>3149</v>
      </c>
      <c r="D1540" s="2" t="s">
        <v>3150</v>
      </c>
      <c r="E1540" s="4" t="s">
        <v>353</v>
      </c>
      <c r="F1540" s="2" t="s">
        <v>3155</v>
      </c>
      <c r="G1540" s="2" t="s">
        <v>3156</v>
      </c>
      <c r="H1540" s="2" t="s">
        <v>356</v>
      </c>
      <c r="I1540" s="2" t="s">
        <v>1149</v>
      </c>
      <c r="J1540" s="2" t="s">
        <v>31</v>
      </c>
      <c r="K1540" s="2" t="s">
        <v>31</v>
      </c>
      <c r="L1540" s="2" t="s">
        <v>513</v>
      </c>
      <c r="M1540" s="2" t="s">
        <v>32</v>
      </c>
      <c r="N1540" s="2" t="s">
        <v>628</v>
      </c>
      <c r="O1540" s="2" t="s">
        <v>309</v>
      </c>
      <c r="P1540" s="2" t="s">
        <v>2892</v>
      </c>
      <c r="Q1540" s="2" t="s">
        <v>599</v>
      </c>
      <c r="R1540" s="2" t="s">
        <v>361</v>
      </c>
      <c r="S1540" s="2" t="s">
        <v>35</v>
      </c>
      <c r="T1540" s="144">
        <v>6.2350000000000003</v>
      </c>
      <c r="U1540" s="2" t="s">
        <v>3157</v>
      </c>
      <c r="V1540" s="155">
        <v>5.3999999999999999E-2</v>
      </c>
      <c r="W1540" s="157">
        <v>6.164E-2</v>
      </c>
      <c r="X1540" s="4" t="s">
        <v>597</v>
      </c>
      <c r="Y1540" s="4" t="s">
        <v>309</v>
      </c>
      <c r="Z1540" s="144">
        <v>315571</v>
      </c>
      <c r="AA1540" s="144">
        <v>1</v>
      </c>
      <c r="AB1540" s="144">
        <v>95.55</v>
      </c>
      <c r="AD1540" s="144">
        <v>301.52800000000002</v>
      </c>
      <c r="AG1540" s="2" t="s">
        <v>37</v>
      </c>
      <c r="AH1540" s="144">
        <v>5.5199999999999997E-4</v>
      </c>
      <c r="AI1540" s="157">
        <v>7.5312622036101298E-4</v>
      </c>
      <c r="AJ1540" s="157">
        <v>1.52185527387694E-4</v>
      </c>
      <c r="AK1540" s="177"/>
    </row>
    <row r="1541" spans="1:37">
      <c r="A1541" s="2" t="s">
        <v>260</v>
      </c>
      <c r="B1541" s="2">
        <v>7834</v>
      </c>
      <c r="C1541" s="2" t="s">
        <v>2090</v>
      </c>
      <c r="D1541" s="2" t="s">
        <v>2091</v>
      </c>
      <c r="E1541" s="4" t="s">
        <v>353</v>
      </c>
      <c r="F1541" s="2" t="s">
        <v>3158</v>
      </c>
      <c r="G1541" s="2" t="s">
        <v>3159</v>
      </c>
      <c r="H1541" s="2" t="s">
        <v>356</v>
      </c>
      <c r="I1541" s="2" t="s">
        <v>1149</v>
      </c>
      <c r="J1541" s="2" t="s">
        <v>31</v>
      </c>
      <c r="K1541" s="2" t="s">
        <v>31</v>
      </c>
      <c r="L1541" s="2" t="s">
        <v>513</v>
      </c>
      <c r="M1541" s="2" t="s">
        <v>32</v>
      </c>
      <c r="N1541" s="2" t="s">
        <v>647</v>
      </c>
      <c r="O1541" s="2" t="s">
        <v>309</v>
      </c>
      <c r="P1541" s="2" t="s">
        <v>158</v>
      </c>
      <c r="Q1541" s="2" t="s">
        <v>599</v>
      </c>
      <c r="R1541" s="2" t="s">
        <v>361</v>
      </c>
      <c r="S1541" s="2" t="s">
        <v>35</v>
      </c>
      <c r="T1541" s="144">
        <v>3.351</v>
      </c>
      <c r="U1541" s="2" t="s">
        <v>2865</v>
      </c>
      <c r="V1541" s="155">
        <v>3.04E-2</v>
      </c>
      <c r="W1541" s="157">
        <v>6.0479999999999999E-2</v>
      </c>
      <c r="X1541" s="4" t="s">
        <v>597</v>
      </c>
      <c r="Y1541" s="4" t="s">
        <v>309</v>
      </c>
      <c r="Z1541" s="144">
        <v>445228</v>
      </c>
      <c r="AA1541" s="144">
        <v>1</v>
      </c>
      <c r="AB1541" s="144">
        <v>90.63</v>
      </c>
      <c r="AD1541" s="144">
        <v>403.51</v>
      </c>
      <c r="AG1541" s="2" t="s">
        <v>37</v>
      </c>
      <c r="AH1541" s="144">
        <v>8.2100000000000001E-4</v>
      </c>
      <c r="AI1541" s="157">
        <v>1.00784661024572E-3</v>
      </c>
      <c r="AJ1541" s="157">
        <v>2.0365732032622799E-4</v>
      </c>
      <c r="AK1541" s="177"/>
    </row>
    <row r="1542" spans="1:37">
      <c r="A1542" s="2" t="s">
        <v>260</v>
      </c>
      <c r="B1542" s="2">
        <v>7834</v>
      </c>
      <c r="C1542" s="2" t="s">
        <v>2090</v>
      </c>
      <c r="D1542" s="2" t="s">
        <v>2091</v>
      </c>
      <c r="E1542" s="4" t="s">
        <v>353</v>
      </c>
      <c r="F1542" s="2" t="s">
        <v>3160</v>
      </c>
      <c r="G1542" s="2" t="s">
        <v>3161</v>
      </c>
      <c r="H1542" s="2" t="s">
        <v>356</v>
      </c>
      <c r="I1542" s="2" t="s">
        <v>1149</v>
      </c>
      <c r="J1542" s="2" t="s">
        <v>31</v>
      </c>
      <c r="K1542" s="2" t="s">
        <v>31</v>
      </c>
      <c r="L1542" s="2" t="s">
        <v>513</v>
      </c>
      <c r="M1542" s="2" t="s">
        <v>32</v>
      </c>
      <c r="N1542" s="2" t="s">
        <v>647</v>
      </c>
      <c r="O1542" s="2" t="s">
        <v>309</v>
      </c>
      <c r="P1542" s="2" t="s">
        <v>158</v>
      </c>
      <c r="Q1542" s="2" t="s">
        <v>599</v>
      </c>
      <c r="R1542" s="2" t="s">
        <v>361</v>
      </c>
      <c r="S1542" s="2" t="s">
        <v>35</v>
      </c>
      <c r="T1542" s="144">
        <v>5.5549999999999997</v>
      </c>
      <c r="U1542" s="2" t="s">
        <v>2908</v>
      </c>
      <c r="V1542" s="155">
        <v>5.4800000000000001E-2</v>
      </c>
      <c r="W1542" s="157">
        <v>6.3250000000000001E-2</v>
      </c>
      <c r="X1542" s="4" t="s">
        <v>597</v>
      </c>
      <c r="Y1542" s="4" t="s">
        <v>309</v>
      </c>
      <c r="Z1542" s="144">
        <v>1717567</v>
      </c>
      <c r="AA1542" s="144">
        <v>1</v>
      </c>
      <c r="AB1542" s="144">
        <v>95.98</v>
      </c>
      <c r="AD1542" s="144">
        <v>1648.521</v>
      </c>
      <c r="AG1542" s="2" t="s">
        <v>37</v>
      </c>
      <c r="AH1542" s="144">
        <v>5.7250000000000001E-3</v>
      </c>
      <c r="AI1542" s="157">
        <v>4.1175077327037504E-3</v>
      </c>
      <c r="AJ1542" s="157">
        <v>8.3203196075692801E-4</v>
      </c>
      <c r="AK1542" s="177"/>
    </row>
    <row r="1543" spans="1:37">
      <c r="A1543" s="2" t="s">
        <v>260</v>
      </c>
      <c r="B1543" s="2">
        <v>7834</v>
      </c>
      <c r="C1543" s="2" t="s">
        <v>2094</v>
      </c>
      <c r="D1543" s="2" t="s">
        <v>2095</v>
      </c>
      <c r="E1543" s="4" t="s">
        <v>353</v>
      </c>
      <c r="F1543" s="2" t="s">
        <v>3162</v>
      </c>
      <c r="G1543" s="2" t="s">
        <v>3163</v>
      </c>
      <c r="H1543" s="2" t="s">
        <v>356</v>
      </c>
      <c r="I1543" s="2" t="s">
        <v>939</v>
      </c>
      <c r="J1543" s="2" t="s">
        <v>31</v>
      </c>
      <c r="K1543" s="2" t="s">
        <v>31</v>
      </c>
      <c r="L1543" s="2" t="s">
        <v>513</v>
      </c>
      <c r="M1543" s="2" t="s">
        <v>32</v>
      </c>
      <c r="N1543" s="2" t="s">
        <v>647</v>
      </c>
      <c r="O1543" s="2" t="s">
        <v>309</v>
      </c>
      <c r="P1543" s="2" t="s">
        <v>2864</v>
      </c>
      <c r="Q1543" s="2" t="s">
        <v>348</v>
      </c>
      <c r="R1543" s="2" t="s">
        <v>361</v>
      </c>
      <c r="S1543" s="2" t="s">
        <v>35</v>
      </c>
      <c r="T1543" s="144">
        <v>1.4750000000000001</v>
      </c>
      <c r="U1543" s="2" t="s">
        <v>2886</v>
      </c>
      <c r="V1543" s="155">
        <v>2.0500000000000001E-2</v>
      </c>
      <c r="W1543" s="157">
        <v>2.6759999999999999E-2</v>
      </c>
      <c r="X1543" s="4" t="s">
        <v>597</v>
      </c>
      <c r="Y1543" s="4" t="s">
        <v>309</v>
      </c>
      <c r="Z1543" s="144">
        <v>12040.35</v>
      </c>
      <c r="AA1543" s="144">
        <v>1</v>
      </c>
      <c r="AB1543" s="144">
        <v>113.64</v>
      </c>
      <c r="AD1543" s="144">
        <v>13.683</v>
      </c>
      <c r="AG1543" s="2" t="s">
        <v>37</v>
      </c>
      <c r="AH1543" s="144">
        <v>3.3000000000000003E-5</v>
      </c>
      <c r="AI1543" s="157">
        <v>3.4175141953199497E-5</v>
      </c>
      <c r="AJ1543" s="157">
        <v>6.9058304718216704E-6</v>
      </c>
      <c r="AK1543" s="177"/>
    </row>
    <row r="1544" spans="1:37">
      <c r="A1544" s="2" t="s">
        <v>260</v>
      </c>
      <c r="B1544" s="2">
        <v>7834</v>
      </c>
      <c r="C1544" s="2" t="s">
        <v>2098</v>
      </c>
      <c r="D1544" s="2" t="s">
        <v>2099</v>
      </c>
      <c r="E1544" s="4" t="s">
        <v>353</v>
      </c>
      <c r="F1544" s="2" t="s">
        <v>3721</v>
      </c>
      <c r="G1544" s="2" t="s">
        <v>3722</v>
      </c>
      <c r="H1544" s="2" t="s">
        <v>356</v>
      </c>
      <c r="I1544" s="2" t="s">
        <v>939</v>
      </c>
      <c r="J1544" s="2" t="s">
        <v>31</v>
      </c>
      <c r="K1544" s="2" t="s">
        <v>31</v>
      </c>
      <c r="L1544" s="2" t="s">
        <v>513</v>
      </c>
      <c r="M1544" s="2" t="s">
        <v>32</v>
      </c>
      <c r="N1544" s="2" t="s">
        <v>647</v>
      </c>
      <c r="O1544" s="2" t="s">
        <v>309</v>
      </c>
      <c r="P1544" s="2" t="s">
        <v>2846</v>
      </c>
      <c r="Q1544" s="2" t="s">
        <v>348</v>
      </c>
      <c r="R1544" s="2" t="s">
        <v>361</v>
      </c>
      <c r="S1544" s="2" t="s">
        <v>35</v>
      </c>
      <c r="T1544" s="144">
        <v>2.7330000000000001</v>
      </c>
      <c r="U1544" s="2" t="s">
        <v>96</v>
      </c>
      <c r="V1544" s="155">
        <v>3.0000000000000001E-3</v>
      </c>
      <c r="W1544" s="157">
        <v>3.356E-2</v>
      </c>
      <c r="X1544" s="4" t="s">
        <v>597</v>
      </c>
      <c r="Y1544" s="4" t="s">
        <v>309</v>
      </c>
      <c r="Z1544" s="144">
        <v>1814000</v>
      </c>
      <c r="AA1544" s="144">
        <v>1</v>
      </c>
      <c r="AB1544" s="144">
        <v>101.03</v>
      </c>
      <c r="AD1544" s="144">
        <v>1832.684</v>
      </c>
      <c r="AG1544" s="2" t="s">
        <v>37</v>
      </c>
      <c r="AH1544" s="144">
        <v>3.5669999999999999E-3</v>
      </c>
      <c r="AI1544" s="157">
        <v>4.57749234034083E-3</v>
      </c>
      <c r="AJ1544" s="157">
        <v>9.2498185177242599E-4</v>
      </c>
      <c r="AK1544" s="177"/>
    </row>
    <row r="1545" spans="1:37">
      <c r="A1545" s="2" t="s">
        <v>260</v>
      </c>
      <c r="B1545" s="2">
        <v>7834</v>
      </c>
      <c r="C1545" s="2" t="s">
        <v>2098</v>
      </c>
      <c r="D1545" s="2" t="s">
        <v>2099</v>
      </c>
      <c r="E1545" s="4" t="s">
        <v>353</v>
      </c>
      <c r="F1545" s="2" t="s">
        <v>3723</v>
      </c>
      <c r="G1545" s="2" t="s">
        <v>3724</v>
      </c>
      <c r="H1545" s="2" t="s">
        <v>356</v>
      </c>
      <c r="I1545" s="2" t="s">
        <v>939</v>
      </c>
      <c r="J1545" s="2" t="s">
        <v>31</v>
      </c>
      <c r="K1545" s="2" t="s">
        <v>31</v>
      </c>
      <c r="L1545" s="2" t="s">
        <v>513</v>
      </c>
      <c r="M1545" s="2" t="s">
        <v>32</v>
      </c>
      <c r="N1545" s="2" t="s">
        <v>647</v>
      </c>
      <c r="O1545" s="2" t="s">
        <v>309</v>
      </c>
      <c r="P1545" s="2" t="s">
        <v>2846</v>
      </c>
      <c r="Q1545" s="2" t="s">
        <v>348</v>
      </c>
      <c r="R1545" s="2" t="s">
        <v>361</v>
      </c>
      <c r="S1545" s="2" t="s">
        <v>35</v>
      </c>
      <c r="T1545" s="144">
        <v>2.4910000000000001</v>
      </c>
      <c r="U1545" s="2" t="s">
        <v>3191</v>
      </c>
      <c r="V1545" s="155">
        <v>3.0000000000000001E-3</v>
      </c>
      <c r="W1545" s="157">
        <v>3.322E-2</v>
      </c>
      <c r="X1545" s="4" t="s">
        <v>597</v>
      </c>
      <c r="Y1545" s="4" t="s">
        <v>309</v>
      </c>
      <c r="Z1545" s="144">
        <v>1132000</v>
      </c>
      <c r="AA1545" s="144">
        <v>1</v>
      </c>
      <c r="AB1545" s="144">
        <v>94.71</v>
      </c>
      <c r="AD1545" s="144">
        <v>1072.117</v>
      </c>
      <c r="AG1545" s="2" t="s">
        <v>37</v>
      </c>
      <c r="AH1545" s="144">
        <v>3.7469999999999999E-3</v>
      </c>
      <c r="AI1545" s="157">
        <v>2.6778253836354702E-3</v>
      </c>
      <c r="AJ1545" s="157">
        <v>5.4111284037537297E-4</v>
      </c>
      <c r="AK1545" s="177"/>
    </row>
    <row r="1546" spans="1:37">
      <c r="A1546" s="2" t="s">
        <v>260</v>
      </c>
      <c r="B1546" s="2">
        <v>7834</v>
      </c>
      <c r="C1546" s="2" t="s">
        <v>3164</v>
      </c>
      <c r="D1546" s="2" t="s">
        <v>3165</v>
      </c>
      <c r="E1546" s="4" t="s">
        <v>353</v>
      </c>
      <c r="F1546" s="2" t="s">
        <v>3166</v>
      </c>
      <c r="G1546" s="2" t="s">
        <v>3167</v>
      </c>
      <c r="H1546" s="2" t="s">
        <v>356</v>
      </c>
      <c r="I1546" s="2" t="s">
        <v>939</v>
      </c>
      <c r="J1546" s="2" t="s">
        <v>31</v>
      </c>
      <c r="K1546" s="2" t="s">
        <v>31</v>
      </c>
      <c r="L1546" s="2" t="s">
        <v>513</v>
      </c>
      <c r="M1546" s="2" t="s">
        <v>32</v>
      </c>
      <c r="N1546" s="2" t="s">
        <v>631</v>
      </c>
      <c r="O1546" s="2" t="s">
        <v>309</v>
      </c>
      <c r="P1546" s="2" t="s">
        <v>137</v>
      </c>
      <c r="Q1546" s="2" t="s">
        <v>599</v>
      </c>
      <c r="R1546" s="2" t="s">
        <v>361</v>
      </c>
      <c r="S1546" s="2" t="s">
        <v>35</v>
      </c>
      <c r="T1546" s="144">
        <v>3.1680000000000001</v>
      </c>
      <c r="U1546" s="2" t="s">
        <v>3168</v>
      </c>
      <c r="V1546" s="155">
        <v>1.2200000000000001E-2</v>
      </c>
      <c r="W1546" s="157">
        <v>2.3429999999999999E-2</v>
      </c>
      <c r="X1546" s="4" t="s">
        <v>597</v>
      </c>
      <c r="Y1546" s="4" t="s">
        <v>309</v>
      </c>
      <c r="Z1546" s="144">
        <v>1168630</v>
      </c>
      <c r="AA1546" s="144">
        <v>1</v>
      </c>
      <c r="AB1546" s="144">
        <v>111.52</v>
      </c>
      <c r="AD1546" s="144">
        <v>1303.2560000000001</v>
      </c>
      <c r="AG1546" s="2" t="s">
        <v>37</v>
      </c>
      <c r="AH1546" s="144">
        <v>3.88E-4</v>
      </c>
      <c r="AI1546" s="157">
        <v>3.2551408273950801E-3</v>
      </c>
      <c r="AJ1546" s="157">
        <v>6.5777197785102902E-4</v>
      </c>
      <c r="AK1546" s="177"/>
    </row>
    <row r="1547" spans="1:37">
      <c r="A1547" s="2" t="s">
        <v>260</v>
      </c>
      <c r="B1547" s="2">
        <v>7834</v>
      </c>
      <c r="C1547" s="2" t="s">
        <v>3164</v>
      </c>
      <c r="D1547" s="2" t="s">
        <v>3165</v>
      </c>
      <c r="E1547" s="4" t="s">
        <v>353</v>
      </c>
      <c r="F1547" s="2" t="s">
        <v>3581</v>
      </c>
      <c r="G1547" s="2" t="s">
        <v>3582</v>
      </c>
      <c r="H1547" s="2" t="s">
        <v>356</v>
      </c>
      <c r="I1547" s="2" t="s">
        <v>939</v>
      </c>
      <c r="J1547" s="2" t="s">
        <v>31</v>
      </c>
      <c r="K1547" s="2" t="s">
        <v>31</v>
      </c>
      <c r="L1547" s="2" t="s">
        <v>513</v>
      </c>
      <c r="M1547" s="2" t="s">
        <v>32</v>
      </c>
      <c r="N1547" s="2" t="s">
        <v>631</v>
      </c>
      <c r="O1547" s="2" t="s">
        <v>309</v>
      </c>
      <c r="P1547" s="2" t="s">
        <v>137</v>
      </c>
      <c r="Q1547" s="2" t="s">
        <v>599</v>
      </c>
      <c r="R1547" s="2" t="s">
        <v>361</v>
      </c>
      <c r="S1547" s="2" t="s">
        <v>35</v>
      </c>
      <c r="T1547" s="144">
        <v>4.2990000000000004</v>
      </c>
      <c r="U1547" s="2" t="s">
        <v>3583</v>
      </c>
      <c r="V1547" s="155">
        <v>1E-3</v>
      </c>
      <c r="W1547" s="157">
        <v>2.529E-2</v>
      </c>
      <c r="X1547" s="4" t="s">
        <v>597</v>
      </c>
      <c r="Y1547" s="4" t="s">
        <v>309</v>
      </c>
      <c r="Z1547" s="144">
        <v>2247619</v>
      </c>
      <c r="AA1547" s="144">
        <v>1</v>
      </c>
      <c r="AB1547" s="144">
        <v>99.99</v>
      </c>
      <c r="AD1547" s="144">
        <v>2247.3939999999998</v>
      </c>
      <c r="AG1547" s="2" t="s">
        <v>37</v>
      </c>
      <c r="AH1547" s="144">
        <v>6.6600000000000003E-4</v>
      </c>
      <c r="AI1547" s="157">
        <v>5.6133129268146004E-3</v>
      </c>
      <c r="AJ1547" s="157">
        <v>1.13429192220919E-3</v>
      </c>
      <c r="AK1547" s="177"/>
    </row>
    <row r="1548" spans="1:37">
      <c r="A1548" s="2" t="s">
        <v>260</v>
      </c>
      <c r="B1548" s="2">
        <v>7834</v>
      </c>
      <c r="C1548" s="2" t="s">
        <v>3164</v>
      </c>
      <c r="D1548" s="2" t="s">
        <v>3165</v>
      </c>
      <c r="E1548" s="4" t="s">
        <v>353</v>
      </c>
      <c r="F1548" s="2" t="s">
        <v>3725</v>
      </c>
      <c r="G1548" s="2" t="s">
        <v>3726</v>
      </c>
      <c r="H1548" s="2" t="s">
        <v>356</v>
      </c>
      <c r="I1548" s="2" t="s">
        <v>1149</v>
      </c>
      <c r="J1548" s="2" t="s">
        <v>31</v>
      </c>
      <c r="K1548" s="2" t="s">
        <v>31</v>
      </c>
      <c r="L1548" s="2" t="s">
        <v>513</v>
      </c>
      <c r="M1548" s="2" t="s">
        <v>32</v>
      </c>
      <c r="N1548" s="2" t="s">
        <v>631</v>
      </c>
      <c r="O1548" s="2" t="s">
        <v>309</v>
      </c>
      <c r="P1548" s="2" t="s">
        <v>137</v>
      </c>
      <c r="Q1548" s="2" t="s">
        <v>599</v>
      </c>
      <c r="R1548" s="2" t="s">
        <v>361</v>
      </c>
      <c r="S1548" s="2" t="s">
        <v>35</v>
      </c>
      <c r="T1548" s="144">
        <v>3.488</v>
      </c>
      <c r="U1548" s="2" t="s">
        <v>3177</v>
      </c>
      <c r="V1548" s="155">
        <v>2.7400000000000001E-2</v>
      </c>
      <c r="W1548" s="157">
        <v>5.0049999999999997E-2</v>
      </c>
      <c r="X1548" s="4" t="s">
        <v>597</v>
      </c>
      <c r="Y1548" s="4" t="s">
        <v>309</v>
      </c>
      <c r="Z1548" s="144">
        <v>861024.64</v>
      </c>
      <c r="AA1548" s="144">
        <v>1</v>
      </c>
      <c r="AB1548" s="144">
        <v>93.09</v>
      </c>
      <c r="AD1548" s="144">
        <v>801.52800000000002</v>
      </c>
      <c r="AG1548" s="2" t="s">
        <v>37</v>
      </c>
      <c r="AH1548" s="144">
        <v>5.7499999999999999E-4</v>
      </c>
      <c r="AI1548" s="157">
        <v>2.0019747734817601E-3</v>
      </c>
      <c r="AJ1548" s="157">
        <v>4.0454253016597203E-4</v>
      </c>
      <c r="AK1548" s="177"/>
    </row>
    <row r="1549" spans="1:37">
      <c r="A1549" s="2" t="s">
        <v>260</v>
      </c>
      <c r="B1549" s="2">
        <v>7834</v>
      </c>
      <c r="C1549" s="2" t="s">
        <v>3164</v>
      </c>
      <c r="D1549" s="2" t="s">
        <v>3165</v>
      </c>
      <c r="E1549" s="4" t="s">
        <v>353</v>
      </c>
      <c r="F1549" s="2" t="s">
        <v>3727</v>
      </c>
      <c r="G1549" s="2" t="s">
        <v>3728</v>
      </c>
      <c r="H1549" s="2" t="s">
        <v>356</v>
      </c>
      <c r="I1549" s="2" t="s">
        <v>939</v>
      </c>
      <c r="J1549" s="2" t="s">
        <v>31</v>
      </c>
      <c r="K1549" s="2" t="s">
        <v>31</v>
      </c>
      <c r="L1549" s="2" t="s">
        <v>513</v>
      </c>
      <c r="M1549" s="2" t="s">
        <v>32</v>
      </c>
      <c r="N1549" s="2" t="s">
        <v>631</v>
      </c>
      <c r="O1549" s="2" t="s">
        <v>309</v>
      </c>
      <c r="P1549" s="2" t="s">
        <v>137</v>
      </c>
      <c r="Q1549" s="2" t="s">
        <v>599</v>
      </c>
      <c r="R1549" s="2" t="s">
        <v>361</v>
      </c>
      <c r="S1549" s="2" t="s">
        <v>35</v>
      </c>
      <c r="T1549" s="144">
        <v>4.6559999999999997</v>
      </c>
      <c r="U1549" s="2" t="s">
        <v>3729</v>
      </c>
      <c r="V1549" s="155">
        <v>2.06E-2</v>
      </c>
      <c r="W1549" s="157">
        <v>2.554E-2</v>
      </c>
      <c r="X1549" s="4" t="s">
        <v>597</v>
      </c>
      <c r="Y1549" s="4" t="s">
        <v>309</v>
      </c>
      <c r="Z1549" s="144">
        <v>474172.2</v>
      </c>
      <c r="AA1549" s="144">
        <v>1</v>
      </c>
      <c r="AB1549" s="144">
        <v>100.67</v>
      </c>
      <c r="AD1549" s="144">
        <v>477.34899999999999</v>
      </c>
      <c r="AG1549" s="2" t="s">
        <v>37</v>
      </c>
      <c r="AH1549" s="144">
        <v>2.63E-4</v>
      </c>
      <c r="AI1549" s="157">
        <v>1.1922742035496499E-3</v>
      </c>
      <c r="AJ1549" s="157">
        <v>2.4092492540091001E-4</v>
      </c>
      <c r="AK1549" s="177"/>
    </row>
    <row r="1550" spans="1:37">
      <c r="A1550" s="2" t="s">
        <v>260</v>
      </c>
      <c r="B1550" s="2">
        <v>7834</v>
      </c>
      <c r="C1550" s="2" t="s">
        <v>3164</v>
      </c>
      <c r="D1550" s="2" t="s">
        <v>3165</v>
      </c>
      <c r="E1550" s="4" t="s">
        <v>353</v>
      </c>
      <c r="F1550" s="2" t="s">
        <v>3730</v>
      </c>
      <c r="G1550" s="2" t="s">
        <v>3731</v>
      </c>
      <c r="H1550" s="2" t="s">
        <v>356</v>
      </c>
      <c r="I1550" s="2" t="s">
        <v>939</v>
      </c>
      <c r="J1550" s="2" t="s">
        <v>31</v>
      </c>
      <c r="K1550" s="2" t="s">
        <v>31</v>
      </c>
      <c r="L1550" s="2" t="s">
        <v>513</v>
      </c>
      <c r="M1550" s="2" t="s">
        <v>32</v>
      </c>
      <c r="N1550" s="2" t="s">
        <v>631</v>
      </c>
      <c r="O1550" s="2" t="s">
        <v>309</v>
      </c>
      <c r="P1550" s="2" t="s">
        <v>347</v>
      </c>
      <c r="Q1550" s="2" t="s">
        <v>348</v>
      </c>
      <c r="R1550" s="2" t="s">
        <v>361</v>
      </c>
      <c r="S1550" s="2" t="s">
        <v>35</v>
      </c>
      <c r="T1550" s="144">
        <v>4.6280000000000001</v>
      </c>
      <c r="U1550" s="2" t="s">
        <v>3732</v>
      </c>
      <c r="V1550" s="155">
        <v>1.9900000000000001E-2</v>
      </c>
      <c r="W1550" s="157">
        <v>2.571E-2</v>
      </c>
      <c r="X1550" s="4" t="s">
        <v>597</v>
      </c>
      <c r="Y1550" s="4" t="s">
        <v>309</v>
      </c>
      <c r="Z1550" s="144">
        <v>839584</v>
      </c>
      <c r="AA1550" s="144">
        <v>1</v>
      </c>
      <c r="AB1550" s="144">
        <v>100.23</v>
      </c>
      <c r="AD1550" s="144">
        <v>841.51499999999999</v>
      </c>
      <c r="AG1550" s="2" t="s">
        <v>37</v>
      </c>
      <c r="AH1550" s="144">
        <v>3.1100000000000002E-4</v>
      </c>
      <c r="AI1550" s="157">
        <v>2.1018507523170599E-3</v>
      </c>
      <c r="AJ1550" s="157">
        <v>4.24724643205572E-4</v>
      </c>
      <c r="AK1550" s="177"/>
    </row>
    <row r="1551" spans="1:37">
      <c r="A1551" s="2" t="s">
        <v>260</v>
      </c>
      <c r="B1551" s="2">
        <v>7834</v>
      </c>
      <c r="C1551" s="2" t="s">
        <v>3164</v>
      </c>
      <c r="D1551" s="2" t="s">
        <v>3165</v>
      </c>
      <c r="E1551" s="4" t="s">
        <v>353</v>
      </c>
      <c r="F1551" s="2" t="s">
        <v>4005</v>
      </c>
      <c r="G1551" s="2" t="s">
        <v>4006</v>
      </c>
      <c r="H1551" s="2" t="s">
        <v>356</v>
      </c>
      <c r="I1551" s="2" t="s">
        <v>939</v>
      </c>
      <c r="J1551" s="2" t="s">
        <v>31</v>
      </c>
      <c r="K1551" s="2" t="s">
        <v>31</v>
      </c>
      <c r="L1551" s="2" t="s">
        <v>513</v>
      </c>
      <c r="M1551" s="2" t="s">
        <v>32</v>
      </c>
      <c r="N1551" s="2" t="s">
        <v>631</v>
      </c>
      <c r="O1551" s="2" t="s">
        <v>309</v>
      </c>
      <c r="P1551" s="2" t="s">
        <v>137</v>
      </c>
      <c r="Q1551" s="2" t="s">
        <v>599</v>
      </c>
      <c r="R1551" s="2" t="s">
        <v>361</v>
      </c>
      <c r="S1551" s="2" t="s">
        <v>35</v>
      </c>
      <c r="T1551" s="144">
        <v>5.9669999999999996</v>
      </c>
      <c r="U1551" s="2" t="s">
        <v>3204</v>
      </c>
      <c r="V1551" s="155">
        <v>2E-3</v>
      </c>
      <c r="W1551" s="157">
        <v>2.726E-2</v>
      </c>
      <c r="X1551" s="4" t="s">
        <v>597</v>
      </c>
      <c r="Y1551" s="4" t="s">
        <v>309</v>
      </c>
      <c r="Z1551" s="144">
        <v>406199</v>
      </c>
      <c r="AA1551" s="144">
        <v>1</v>
      </c>
      <c r="AB1551" s="144">
        <v>97.95</v>
      </c>
      <c r="AC1551" s="144">
        <v>0.92300000000000004</v>
      </c>
      <c r="AD1551" s="144">
        <v>398.79500000000002</v>
      </c>
      <c r="AG1551" s="2" t="s">
        <v>37</v>
      </c>
      <c r="AH1551" s="144">
        <v>4.2400000000000001E-4</v>
      </c>
      <c r="AI1551" s="157">
        <v>9.9607004759939897E-4</v>
      </c>
      <c r="AJ1551" s="157">
        <v>2.0127760979605201E-4</v>
      </c>
      <c r="AK1551" s="177"/>
    </row>
    <row r="1552" spans="1:37">
      <c r="A1552" s="2" t="s">
        <v>260</v>
      </c>
      <c r="B1552" s="2">
        <v>7834</v>
      </c>
      <c r="C1552" s="2" t="s">
        <v>3164</v>
      </c>
      <c r="D1552" s="2" t="s">
        <v>3165</v>
      </c>
      <c r="E1552" s="4" t="s">
        <v>353</v>
      </c>
      <c r="F1552" s="2" t="s">
        <v>3169</v>
      </c>
      <c r="G1552" s="2" t="s">
        <v>3170</v>
      </c>
      <c r="H1552" s="2" t="s">
        <v>356</v>
      </c>
      <c r="I1552" s="2" t="s">
        <v>1149</v>
      </c>
      <c r="J1552" s="2" t="s">
        <v>31</v>
      </c>
      <c r="K1552" s="2" t="s">
        <v>31</v>
      </c>
      <c r="L1552" s="2" t="s">
        <v>513</v>
      </c>
      <c r="M1552" s="2" t="s">
        <v>32</v>
      </c>
      <c r="N1552" s="2" t="s">
        <v>631</v>
      </c>
      <c r="O1552" s="2" t="s">
        <v>309</v>
      </c>
      <c r="P1552" s="2" t="s">
        <v>137</v>
      </c>
      <c r="Q1552" s="2" t="s">
        <v>599</v>
      </c>
      <c r="R1552" s="2" t="s">
        <v>361</v>
      </c>
      <c r="S1552" s="2" t="s">
        <v>35</v>
      </c>
      <c r="T1552" s="144">
        <v>0.93400000000000005</v>
      </c>
      <c r="U1552" s="2" t="s">
        <v>3171</v>
      </c>
      <c r="V1552" s="155">
        <v>2.98E-2</v>
      </c>
      <c r="W1552" s="157">
        <v>4.4900000000000002E-2</v>
      </c>
      <c r="X1552" s="4" t="s">
        <v>597</v>
      </c>
      <c r="Y1552" s="4" t="s">
        <v>309</v>
      </c>
      <c r="Z1552" s="144">
        <v>2290258</v>
      </c>
      <c r="AA1552" s="144">
        <v>1</v>
      </c>
      <c r="AB1552" s="144">
        <v>98.82</v>
      </c>
      <c r="AD1552" s="144">
        <v>2263.2330000000002</v>
      </c>
      <c r="AG1552" s="2" t="s">
        <v>37</v>
      </c>
      <c r="AH1552" s="144">
        <v>9.01E-4</v>
      </c>
      <c r="AI1552" s="157">
        <v>5.6528732657082697E-3</v>
      </c>
      <c r="AJ1552" s="157">
        <v>1.14228594880846E-3</v>
      </c>
      <c r="AK1552" s="177"/>
    </row>
    <row r="1553" spans="1:37">
      <c r="A1553" s="2" t="s">
        <v>260</v>
      </c>
      <c r="B1553" s="2">
        <v>7834</v>
      </c>
      <c r="C1553" s="2" t="s">
        <v>3164</v>
      </c>
      <c r="D1553" s="2" t="s">
        <v>3165</v>
      </c>
      <c r="E1553" s="4" t="s">
        <v>353</v>
      </c>
      <c r="F1553" s="2" t="s">
        <v>3172</v>
      </c>
      <c r="G1553" s="2" t="s">
        <v>3173</v>
      </c>
      <c r="H1553" s="2" t="s">
        <v>356</v>
      </c>
      <c r="I1553" s="2" t="s">
        <v>939</v>
      </c>
      <c r="J1553" s="2" t="s">
        <v>31</v>
      </c>
      <c r="K1553" s="2" t="s">
        <v>31</v>
      </c>
      <c r="L1553" s="2" t="s">
        <v>513</v>
      </c>
      <c r="M1553" s="2" t="s">
        <v>32</v>
      </c>
      <c r="N1553" s="2" t="s">
        <v>631</v>
      </c>
      <c r="O1553" s="2" t="s">
        <v>309</v>
      </c>
      <c r="P1553" s="2" t="s">
        <v>137</v>
      </c>
      <c r="Q1553" s="2" t="s">
        <v>599</v>
      </c>
      <c r="R1553" s="2" t="s">
        <v>361</v>
      </c>
      <c r="S1553" s="2" t="s">
        <v>35</v>
      </c>
      <c r="T1553" s="144">
        <v>1.9710000000000001</v>
      </c>
      <c r="U1553" s="2" t="s">
        <v>3174</v>
      </c>
      <c r="V1553" s="155">
        <v>3.8E-3</v>
      </c>
      <c r="W1553" s="157">
        <v>2.087E-2</v>
      </c>
      <c r="X1553" s="4" t="s">
        <v>597</v>
      </c>
      <c r="Y1553" s="4" t="s">
        <v>309</v>
      </c>
      <c r="Z1553" s="144">
        <v>1945556</v>
      </c>
      <c r="AA1553" s="144">
        <v>1</v>
      </c>
      <c r="AB1553" s="144">
        <v>107.97</v>
      </c>
      <c r="AD1553" s="144">
        <v>2100.6170000000002</v>
      </c>
      <c r="AG1553" s="2" t="s">
        <v>37</v>
      </c>
      <c r="AH1553" s="144">
        <v>6.4899999999999995E-4</v>
      </c>
      <c r="AI1553" s="157">
        <v>5.24670719178687E-3</v>
      </c>
      <c r="AJ1553" s="157">
        <v>1.0602112626594501E-3</v>
      </c>
      <c r="AK1553" s="177"/>
    </row>
    <row r="1554" spans="1:37">
      <c r="A1554" s="2" t="s">
        <v>260</v>
      </c>
      <c r="B1554" s="2">
        <v>7834</v>
      </c>
      <c r="C1554" s="2" t="s">
        <v>3164</v>
      </c>
      <c r="D1554" s="2" t="s">
        <v>3165</v>
      </c>
      <c r="E1554" s="4" t="s">
        <v>353</v>
      </c>
      <c r="F1554" s="2" t="s">
        <v>3175</v>
      </c>
      <c r="G1554" s="2" t="s">
        <v>3176</v>
      </c>
      <c r="H1554" s="2" t="s">
        <v>356</v>
      </c>
      <c r="I1554" s="2" t="s">
        <v>939</v>
      </c>
      <c r="J1554" s="2" t="s">
        <v>31</v>
      </c>
      <c r="K1554" s="2" t="s">
        <v>31</v>
      </c>
      <c r="L1554" s="2" t="s">
        <v>513</v>
      </c>
      <c r="M1554" s="2" t="s">
        <v>32</v>
      </c>
      <c r="N1554" s="2" t="s">
        <v>631</v>
      </c>
      <c r="O1554" s="2" t="s">
        <v>309</v>
      </c>
      <c r="P1554" s="2" t="s">
        <v>137</v>
      </c>
      <c r="Q1554" s="2" t="s">
        <v>599</v>
      </c>
      <c r="R1554" s="2" t="s">
        <v>361</v>
      </c>
      <c r="S1554" s="2" t="s">
        <v>35</v>
      </c>
      <c r="T1554" s="144">
        <v>3.6779999999999999</v>
      </c>
      <c r="U1554" s="2" t="s">
        <v>3177</v>
      </c>
      <c r="V1554" s="155">
        <v>1E-3</v>
      </c>
      <c r="W1554" s="157">
        <v>2.5350000000000001E-2</v>
      </c>
      <c r="X1554" s="4" t="s">
        <v>597</v>
      </c>
      <c r="Y1554" s="4" t="s">
        <v>309</v>
      </c>
      <c r="Z1554" s="144">
        <v>6611670.5800000001</v>
      </c>
      <c r="AA1554" s="144">
        <v>1</v>
      </c>
      <c r="AB1554" s="144">
        <v>100.22</v>
      </c>
      <c r="AD1554" s="144">
        <v>6626.2160000000003</v>
      </c>
      <c r="AG1554" s="2" t="s">
        <v>37</v>
      </c>
      <c r="AH1554" s="144">
        <v>2.5400000000000002E-3</v>
      </c>
      <c r="AI1554" s="157">
        <v>1.6550289544684099E-2</v>
      </c>
      <c r="AJ1554" s="157">
        <v>3.3443458409527101E-3</v>
      </c>
      <c r="AK1554" s="177"/>
    </row>
    <row r="1555" spans="1:37">
      <c r="A1555" s="2" t="s">
        <v>260</v>
      </c>
      <c r="B1555" s="2">
        <v>7834</v>
      </c>
      <c r="C1555" s="2" t="s">
        <v>2118</v>
      </c>
      <c r="D1555" s="2" t="s">
        <v>2119</v>
      </c>
      <c r="E1555" s="4" t="s">
        <v>353</v>
      </c>
      <c r="F1555" s="2" t="s">
        <v>3178</v>
      </c>
      <c r="G1555" s="2" t="s">
        <v>3179</v>
      </c>
      <c r="H1555" s="2" t="s">
        <v>356</v>
      </c>
      <c r="I1555" s="2" t="s">
        <v>1149</v>
      </c>
      <c r="J1555" s="2" t="s">
        <v>31</v>
      </c>
      <c r="K1555" s="2" t="s">
        <v>31</v>
      </c>
      <c r="L1555" s="2" t="s">
        <v>513</v>
      </c>
      <c r="M1555" s="2" t="s">
        <v>32</v>
      </c>
      <c r="N1555" s="2" t="s">
        <v>660</v>
      </c>
      <c r="O1555" s="2" t="s">
        <v>309</v>
      </c>
      <c r="P1555" s="2" t="s">
        <v>2874</v>
      </c>
      <c r="Q1555" s="2" t="s">
        <v>599</v>
      </c>
      <c r="R1555" s="2" t="s">
        <v>361</v>
      </c>
      <c r="S1555" s="2" t="s">
        <v>35</v>
      </c>
      <c r="T1555" s="144">
        <v>2.61</v>
      </c>
      <c r="U1555" s="2" t="s">
        <v>3180</v>
      </c>
      <c r="V1555" s="155">
        <v>4.1000000000000002E-2</v>
      </c>
      <c r="W1555" s="157">
        <v>5.2569999999999999E-2</v>
      </c>
      <c r="X1555" s="4" t="s">
        <v>597</v>
      </c>
      <c r="Y1555" s="4" t="s">
        <v>309</v>
      </c>
      <c r="Z1555" s="144">
        <v>1021000</v>
      </c>
      <c r="AA1555" s="144">
        <v>1</v>
      </c>
      <c r="AB1555" s="144">
        <v>98.97</v>
      </c>
      <c r="AD1555" s="144">
        <v>1010.484</v>
      </c>
      <c r="AG1555" s="2" t="s">
        <v>37</v>
      </c>
      <c r="AH1555" s="144">
        <v>0</v>
      </c>
      <c r="AI1555" s="157">
        <v>2.5238834911051602E-3</v>
      </c>
      <c r="AJ1555" s="157">
        <v>5.1000553396589202E-4</v>
      </c>
      <c r="AK1555" s="177"/>
    </row>
    <row r="1556" spans="1:37">
      <c r="A1556" s="2" t="s">
        <v>260</v>
      </c>
      <c r="B1556" s="2">
        <v>7834</v>
      </c>
      <c r="C1556" s="2" t="s">
        <v>2130</v>
      </c>
      <c r="D1556" s="2" t="s">
        <v>1587</v>
      </c>
      <c r="E1556" s="4" t="s">
        <v>353</v>
      </c>
      <c r="F1556" s="2" t="s">
        <v>3181</v>
      </c>
      <c r="G1556" s="2" t="s">
        <v>3182</v>
      </c>
      <c r="H1556" s="2" t="s">
        <v>356</v>
      </c>
      <c r="I1556" s="2" t="s">
        <v>939</v>
      </c>
      <c r="J1556" s="2" t="s">
        <v>31</v>
      </c>
      <c r="K1556" s="2" t="s">
        <v>31</v>
      </c>
      <c r="L1556" s="2" t="s">
        <v>513</v>
      </c>
      <c r="M1556" s="2" t="s">
        <v>32</v>
      </c>
      <c r="N1556" s="2" t="s">
        <v>626</v>
      </c>
      <c r="O1556" s="2" t="s">
        <v>309</v>
      </c>
      <c r="P1556" s="2" t="s">
        <v>2892</v>
      </c>
      <c r="Q1556" s="2" t="s">
        <v>599</v>
      </c>
      <c r="R1556" s="2" t="s">
        <v>361</v>
      </c>
      <c r="S1556" s="2" t="s">
        <v>35</v>
      </c>
      <c r="T1556" s="144">
        <v>3.2210000000000001</v>
      </c>
      <c r="U1556" s="2" t="s">
        <v>3183</v>
      </c>
      <c r="V1556" s="155">
        <v>0.01</v>
      </c>
      <c r="W1556" s="157">
        <v>3.5119999999999998E-2</v>
      </c>
      <c r="X1556" s="4" t="s">
        <v>597</v>
      </c>
      <c r="Y1556" s="4" t="s">
        <v>309</v>
      </c>
      <c r="Z1556" s="144">
        <v>1705832.06</v>
      </c>
      <c r="AA1556" s="144">
        <v>1</v>
      </c>
      <c r="AB1556" s="144">
        <v>102.46</v>
      </c>
      <c r="AD1556" s="144">
        <v>1747.796</v>
      </c>
      <c r="AG1556" s="2" t="s">
        <v>37</v>
      </c>
      <c r="AH1556" s="144">
        <v>1.003E-3</v>
      </c>
      <c r="AI1556" s="157">
        <v>4.3654660442843003E-3</v>
      </c>
      <c r="AJ1556" s="157">
        <v>8.8213732875216196E-4</v>
      </c>
      <c r="AK1556" s="177"/>
    </row>
    <row r="1557" spans="1:37">
      <c r="A1557" s="2" t="s">
        <v>260</v>
      </c>
      <c r="B1557" s="2">
        <v>7834</v>
      </c>
      <c r="C1557" s="2" t="s">
        <v>2130</v>
      </c>
      <c r="D1557" s="2" t="s">
        <v>1587</v>
      </c>
      <c r="E1557" s="4" t="s">
        <v>353</v>
      </c>
      <c r="F1557" s="2" t="s">
        <v>3184</v>
      </c>
      <c r="G1557" s="2" t="s">
        <v>3185</v>
      </c>
      <c r="H1557" s="2" t="s">
        <v>356</v>
      </c>
      <c r="I1557" s="2" t="s">
        <v>939</v>
      </c>
      <c r="J1557" s="2" t="s">
        <v>31</v>
      </c>
      <c r="K1557" s="2" t="s">
        <v>31</v>
      </c>
      <c r="L1557" s="2" t="s">
        <v>513</v>
      </c>
      <c r="M1557" s="2" t="s">
        <v>32</v>
      </c>
      <c r="N1557" s="2" t="s">
        <v>626</v>
      </c>
      <c r="O1557" s="2" t="s">
        <v>309</v>
      </c>
      <c r="P1557" s="2" t="s">
        <v>2892</v>
      </c>
      <c r="Q1557" s="2" t="s">
        <v>599</v>
      </c>
      <c r="R1557" s="2" t="s">
        <v>361</v>
      </c>
      <c r="S1557" s="2" t="s">
        <v>35</v>
      </c>
      <c r="T1557" s="144">
        <v>1.8759999999999999</v>
      </c>
      <c r="U1557" s="2" t="s">
        <v>96</v>
      </c>
      <c r="V1557" s="155">
        <v>3.5400000000000001E-2</v>
      </c>
      <c r="W1557" s="157">
        <v>3.4070000000000003E-2</v>
      </c>
      <c r="X1557" s="4" t="s">
        <v>597</v>
      </c>
      <c r="Y1557" s="4" t="s">
        <v>309</v>
      </c>
      <c r="Z1557" s="144">
        <v>1682152</v>
      </c>
      <c r="AA1557" s="144">
        <v>1</v>
      </c>
      <c r="AB1557" s="144">
        <v>106.57</v>
      </c>
      <c r="AD1557" s="144">
        <v>1792.6690000000001</v>
      </c>
      <c r="AG1557" s="2" t="s">
        <v>37</v>
      </c>
      <c r="AH1557" s="144">
        <v>1.506E-3</v>
      </c>
      <c r="AI1557" s="157">
        <v>4.4775474056084003E-3</v>
      </c>
      <c r="AJ1557" s="157">
        <v>9.0478580469456301E-4</v>
      </c>
      <c r="AK1557" s="177"/>
    </row>
    <row r="1558" spans="1:37">
      <c r="A1558" s="2" t="s">
        <v>260</v>
      </c>
      <c r="B1558" s="2">
        <v>7834</v>
      </c>
      <c r="C1558" s="2" t="s">
        <v>2130</v>
      </c>
      <c r="D1558" s="2" t="s">
        <v>1587</v>
      </c>
      <c r="E1558" s="4" t="s">
        <v>353</v>
      </c>
      <c r="F1558" s="2" t="s">
        <v>3186</v>
      </c>
      <c r="G1558" s="2" t="s">
        <v>3187</v>
      </c>
      <c r="H1558" s="2" t="s">
        <v>356</v>
      </c>
      <c r="I1558" s="2" t="s">
        <v>939</v>
      </c>
      <c r="J1558" s="2" t="s">
        <v>31</v>
      </c>
      <c r="K1558" s="2" t="s">
        <v>31</v>
      </c>
      <c r="L1558" s="2" t="s">
        <v>513</v>
      </c>
      <c r="M1558" s="2" t="s">
        <v>32</v>
      </c>
      <c r="N1558" s="2" t="s">
        <v>626</v>
      </c>
      <c r="O1558" s="2" t="s">
        <v>309</v>
      </c>
      <c r="P1558" s="2" t="s">
        <v>2892</v>
      </c>
      <c r="Q1558" s="2" t="s">
        <v>599</v>
      </c>
      <c r="R1558" s="2" t="s">
        <v>361</v>
      </c>
      <c r="S1558" s="2" t="s">
        <v>35</v>
      </c>
      <c r="T1558" s="144">
        <v>0.64900000000000002</v>
      </c>
      <c r="U1558" s="2" t="s">
        <v>3188</v>
      </c>
      <c r="V1558" s="155">
        <v>0.01</v>
      </c>
      <c r="W1558" s="157">
        <v>3.1940000000000003E-2</v>
      </c>
      <c r="X1558" s="4" t="s">
        <v>597</v>
      </c>
      <c r="Y1558" s="4" t="s">
        <v>309</v>
      </c>
      <c r="Z1558" s="144">
        <v>246182.05</v>
      </c>
      <c r="AA1558" s="144">
        <v>1</v>
      </c>
      <c r="AB1558" s="144">
        <v>111.26</v>
      </c>
      <c r="AD1558" s="144">
        <v>273.90199999999999</v>
      </c>
      <c r="AG1558" s="2" t="s">
        <v>37</v>
      </c>
      <c r="AH1558" s="144">
        <v>5.5999999999999995E-4</v>
      </c>
      <c r="AI1558" s="157">
        <v>6.8412495086290397E-4</v>
      </c>
      <c r="AJ1558" s="157">
        <v>1.3824232065143599E-4</v>
      </c>
      <c r="AK1558" s="177"/>
    </row>
    <row r="1559" spans="1:37">
      <c r="A1559" s="2" t="s">
        <v>260</v>
      </c>
      <c r="B1559" s="2">
        <v>7834</v>
      </c>
      <c r="C1559" s="2" t="s">
        <v>2133</v>
      </c>
      <c r="D1559" s="2" t="s">
        <v>2134</v>
      </c>
      <c r="E1559" s="4" t="s">
        <v>353</v>
      </c>
      <c r="F1559" s="2" t="s">
        <v>3739</v>
      </c>
      <c r="G1559" s="2" t="s">
        <v>3740</v>
      </c>
      <c r="H1559" s="2" t="s">
        <v>356</v>
      </c>
      <c r="I1559" s="2" t="s">
        <v>939</v>
      </c>
      <c r="J1559" s="2" t="s">
        <v>31</v>
      </c>
      <c r="K1559" s="2" t="s">
        <v>31</v>
      </c>
      <c r="L1559" s="2" t="s">
        <v>513</v>
      </c>
      <c r="M1559" s="2" t="s">
        <v>32</v>
      </c>
      <c r="N1559" s="2" t="s">
        <v>647</v>
      </c>
      <c r="O1559" s="2" t="s">
        <v>309</v>
      </c>
      <c r="P1559" s="2" t="s">
        <v>2853</v>
      </c>
      <c r="Q1559" s="2" t="s">
        <v>348</v>
      </c>
      <c r="R1559" s="2" t="s">
        <v>361</v>
      </c>
      <c r="S1559" s="2" t="s">
        <v>35</v>
      </c>
      <c r="T1559" s="144">
        <v>4.59</v>
      </c>
      <c r="U1559" s="2" t="s">
        <v>2865</v>
      </c>
      <c r="V1559" s="155">
        <v>1.43E-2</v>
      </c>
      <c r="W1559" s="157">
        <v>3.1870000000000002E-2</v>
      </c>
      <c r="X1559" s="4" t="s">
        <v>597</v>
      </c>
      <c r="Y1559" s="4" t="s">
        <v>309</v>
      </c>
      <c r="Z1559" s="144">
        <v>601963.91</v>
      </c>
      <c r="AA1559" s="144">
        <v>1</v>
      </c>
      <c r="AB1559" s="144">
        <v>104.95</v>
      </c>
      <c r="AC1559" s="144">
        <v>12.368</v>
      </c>
      <c r="AD1559" s="144">
        <v>644.12900000000002</v>
      </c>
      <c r="AG1559" s="2" t="s">
        <v>37</v>
      </c>
      <c r="AH1559" s="144">
        <v>5.2999999999999998E-4</v>
      </c>
      <c r="AI1559" s="157">
        <v>1.60884048718923E-3</v>
      </c>
      <c r="AJ1559" s="157">
        <v>3.2510120004612398E-4</v>
      </c>
      <c r="AK1559" s="177"/>
    </row>
    <row r="1560" spans="1:37">
      <c r="A1560" s="2" t="s">
        <v>260</v>
      </c>
      <c r="B1560" s="2">
        <v>7834</v>
      </c>
      <c r="C1560" s="2" t="s">
        <v>2133</v>
      </c>
      <c r="D1560" s="2" t="s">
        <v>2134</v>
      </c>
      <c r="E1560" s="4" t="s">
        <v>353</v>
      </c>
      <c r="F1560" s="2" t="s">
        <v>3741</v>
      </c>
      <c r="G1560" s="2" t="s">
        <v>3742</v>
      </c>
      <c r="H1560" s="2" t="s">
        <v>356</v>
      </c>
      <c r="I1560" s="2" t="s">
        <v>939</v>
      </c>
      <c r="J1560" s="2" t="s">
        <v>31</v>
      </c>
      <c r="K1560" s="2" t="s">
        <v>31</v>
      </c>
      <c r="L1560" s="2" t="s">
        <v>513</v>
      </c>
      <c r="M1560" s="2" t="s">
        <v>32</v>
      </c>
      <c r="N1560" s="2" t="s">
        <v>647</v>
      </c>
      <c r="O1560" s="2" t="s">
        <v>309</v>
      </c>
      <c r="P1560" s="2" t="s">
        <v>2853</v>
      </c>
      <c r="Q1560" s="2" t="s">
        <v>348</v>
      </c>
      <c r="R1560" s="2" t="s">
        <v>361</v>
      </c>
      <c r="S1560" s="2" t="s">
        <v>35</v>
      </c>
      <c r="T1560" s="144">
        <v>6.2919999999999998</v>
      </c>
      <c r="U1560" s="2" t="s">
        <v>3743</v>
      </c>
      <c r="V1560" s="155">
        <v>3.61E-2</v>
      </c>
      <c r="W1560" s="157">
        <v>3.6889999999999999E-2</v>
      </c>
      <c r="X1560" s="4" t="s">
        <v>597</v>
      </c>
      <c r="Y1560" s="4" t="s">
        <v>309</v>
      </c>
      <c r="Z1560" s="144">
        <v>3154808.11</v>
      </c>
      <c r="AA1560" s="144">
        <v>1</v>
      </c>
      <c r="AB1560" s="144">
        <v>103.82</v>
      </c>
      <c r="AC1560" s="144">
        <v>93.47</v>
      </c>
      <c r="AD1560" s="144">
        <v>3368.7919999999999</v>
      </c>
      <c r="AG1560" s="2" t="s">
        <v>37</v>
      </c>
      <c r="AH1560" s="144">
        <v>2.9229999999999998E-3</v>
      </c>
      <c r="AI1560" s="157">
        <v>8.4142257646034908E-3</v>
      </c>
      <c r="AJ1560" s="157">
        <v>1.7002772588789699E-3</v>
      </c>
      <c r="AK1560" s="177"/>
    </row>
    <row r="1561" spans="1:37">
      <c r="A1561" s="2" t="s">
        <v>260</v>
      </c>
      <c r="B1561" s="2">
        <v>7834</v>
      </c>
      <c r="C1561" s="2" t="s">
        <v>2133</v>
      </c>
      <c r="D1561" s="2" t="s">
        <v>2134</v>
      </c>
      <c r="E1561" s="4" t="s">
        <v>353</v>
      </c>
      <c r="F1561" s="2" t="s">
        <v>3194</v>
      </c>
      <c r="G1561" s="2" t="s">
        <v>3195</v>
      </c>
      <c r="H1561" s="2" t="s">
        <v>356</v>
      </c>
      <c r="I1561" s="2" t="s">
        <v>939</v>
      </c>
      <c r="J1561" s="2" t="s">
        <v>31</v>
      </c>
      <c r="K1561" s="2" t="s">
        <v>31</v>
      </c>
      <c r="L1561" s="2" t="s">
        <v>513</v>
      </c>
      <c r="M1561" s="2" t="s">
        <v>32</v>
      </c>
      <c r="N1561" s="2" t="s">
        <v>647</v>
      </c>
      <c r="O1561" s="2" t="s">
        <v>309</v>
      </c>
      <c r="P1561" s="2" t="s">
        <v>2853</v>
      </c>
      <c r="Q1561" s="2" t="s">
        <v>348</v>
      </c>
      <c r="R1561" s="2" t="s">
        <v>361</v>
      </c>
      <c r="S1561" s="2" t="s">
        <v>35</v>
      </c>
      <c r="T1561" s="144">
        <v>1.012</v>
      </c>
      <c r="U1561" s="2" t="s">
        <v>3196</v>
      </c>
      <c r="V1561" s="155">
        <v>1.7600000000000001E-2</v>
      </c>
      <c r="W1561" s="157">
        <v>2.5399999999999999E-2</v>
      </c>
      <c r="X1561" s="4" t="s">
        <v>597</v>
      </c>
      <c r="Y1561" s="4" t="s">
        <v>309</v>
      </c>
      <c r="Z1561" s="144">
        <v>2945.85</v>
      </c>
      <c r="AA1561" s="144">
        <v>1</v>
      </c>
      <c r="AB1561" s="144">
        <v>114.44</v>
      </c>
      <c r="AC1561" s="144">
        <v>7.1999999999999995E-2</v>
      </c>
      <c r="AD1561" s="144">
        <v>3.4430000000000001</v>
      </c>
      <c r="AG1561" s="2" t="s">
        <v>37</v>
      </c>
      <c r="AH1561" s="144">
        <v>3.9999999999999998E-6</v>
      </c>
      <c r="AI1561" s="157">
        <v>8.5994274767018806E-6</v>
      </c>
      <c r="AJ1561" s="157">
        <v>1.7377012914870601E-6</v>
      </c>
      <c r="AK1561" s="177"/>
    </row>
    <row r="1562" spans="1:37">
      <c r="A1562" s="2" t="s">
        <v>260</v>
      </c>
      <c r="B1562" s="2">
        <v>7834</v>
      </c>
      <c r="C1562" s="2" t="s">
        <v>2133</v>
      </c>
      <c r="D1562" s="2" t="s">
        <v>2134</v>
      </c>
      <c r="E1562" s="4" t="s">
        <v>353</v>
      </c>
      <c r="F1562" s="2" t="s">
        <v>3197</v>
      </c>
      <c r="G1562" s="2" t="s">
        <v>3198</v>
      </c>
      <c r="H1562" s="2" t="s">
        <v>356</v>
      </c>
      <c r="I1562" s="2" t="s">
        <v>939</v>
      </c>
      <c r="J1562" s="2" t="s">
        <v>31</v>
      </c>
      <c r="K1562" s="2" t="s">
        <v>31</v>
      </c>
      <c r="L1562" s="2" t="s">
        <v>513</v>
      </c>
      <c r="M1562" s="2" t="s">
        <v>32</v>
      </c>
      <c r="N1562" s="2" t="s">
        <v>647</v>
      </c>
      <c r="O1562" s="2" t="s">
        <v>309</v>
      </c>
      <c r="P1562" s="2" t="s">
        <v>2853</v>
      </c>
      <c r="Q1562" s="2" t="s">
        <v>348</v>
      </c>
      <c r="R1562" s="2" t="s">
        <v>361</v>
      </c>
      <c r="S1562" s="2" t="s">
        <v>35</v>
      </c>
      <c r="T1562" s="144">
        <v>1.0069999999999999</v>
      </c>
      <c r="U1562" s="2" t="s">
        <v>3196</v>
      </c>
      <c r="V1562" s="155">
        <v>2.3E-2</v>
      </c>
      <c r="W1562" s="157">
        <v>2.742E-2</v>
      </c>
      <c r="X1562" s="4" t="s">
        <v>597</v>
      </c>
      <c r="Y1562" s="4" t="s">
        <v>309</v>
      </c>
      <c r="Z1562" s="144">
        <v>150719.64000000001</v>
      </c>
      <c r="AA1562" s="144">
        <v>1</v>
      </c>
      <c r="AB1562" s="144">
        <v>114.76</v>
      </c>
      <c r="AC1562" s="144">
        <v>4.1440000000000001</v>
      </c>
      <c r="AD1562" s="144">
        <v>177.11</v>
      </c>
      <c r="AG1562" s="2" t="s">
        <v>37</v>
      </c>
      <c r="AH1562" s="144">
        <v>1.85E-4</v>
      </c>
      <c r="AI1562" s="157">
        <v>4.4236795504424398E-4</v>
      </c>
      <c r="AJ1562" s="157">
        <v>8.9390063335668805E-5</v>
      </c>
      <c r="AK1562" s="177"/>
    </row>
    <row r="1563" spans="1:37">
      <c r="A1563" s="2" t="s">
        <v>260</v>
      </c>
      <c r="B1563" s="2">
        <v>7834</v>
      </c>
      <c r="C1563" s="2" t="s">
        <v>2133</v>
      </c>
      <c r="D1563" s="2" t="s">
        <v>2134</v>
      </c>
      <c r="E1563" s="4" t="s">
        <v>353</v>
      </c>
      <c r="F1563" s="2" t="s">
        <v>3199</v>
      </c>
      <c r="G1563" s="2" t="s">
        <v>3200</v>
      </c>
      <c r="H1563" s="2" t="s">
        <v>356</v>
      </c>
      <c r="I1563" s="2" t="s">
        <v>939</v>
      </c>
      <c r="J1563" s="2" t="s">
        <v>31</v>
      </c>
      <c r="K1563" s="2" t="s">
        <v>31</v>
      </c>
      <c r="L1563" s="2" t="s">
        <v>513</v>
      </c>
      <c r="M1563" s="2" t="s">
        <v>32</v>
      </c>
      <c r="N1563" s="2" t="s">
        <v>647</v>
      </c>
      <c r="O1563" s="2" t="s">
        <v>309</v>
      </c>
      <c r="P1563" s="2" t="s">
        <v>2853</v>
      </c>
      <c r="Q1563" s="2" t="s">
        <v>348</v>
      </c>
      <c r="R1563" s="2" t="s">
        <v>361</v>
      </c>
      <c r="S1563" s="2" t="s">
        <v>35</v>
      </c>
      <c r="T1563" s="144">
        <v>4.1340000000000003</v>
      </c>
      <c r="U1563" s="2" t="s">
        <v>3201</v>
      </c>
      <c r="V1563" s="155">
        <v>2.2499999999999999E-2</v>
      </c>
      <c r="W1563" s="157">
        <v>3.0800000000000001E-2</v>
      </c>
      <c r="X1563" s="4" t="s">
        <v>597</v>
      </c>
      <c r="Y1563" s="4" t="s">
        <v>309</v>
      </c>
      <c r="Z1563" s="144">
        <v>2276060.5499999998</v>
      </c>
      <c r="AA1563" s="144">
        <v>1</v>
      </c>
      <c r="AB1563" s="144">
        <v>111.19</v>
      </c>
      <c r="AC1563" s="144">
        <v>227.001</v>
      </c>
      <c r="AD1563" s="144">
        <v>2757.752</v>
      </c>
      <c r="AG1563" s="2" t="s">
        <v>37</v>
      </c>
      <c r="AH1563" s="144">
        <v>1.8E-3</v>
      </c>
      <c r="AI1563" s="157">
        <v>6.8880336651365396E-3</v>
      </c>
      <c r="AJ1563" s="157">
        <v>1.39187696252364E-3</v>
      </c>
      <c r="AK1563" s="177"/>
    </row>
    <row r="1564" spans="1:37">
      <c r="A1564" s="2" t="s">
        <v>260</v>
      </c>
      <c r="B1564" s="2">
        <v>7834</v>
      </c>
      <c r="C1564" s="2" t="s">
        <v>2133</v>
      </c>
      <c r="D1564" s="2" t="s">
        <v>2134</v>
      </c>
      <c r="E1564" s="4" t="s">
        <v>353</v>
      </c>
      <c r="F1564" s="2" t="s">
        <v>3202</v>
      </c>
      <c r="G1564" s="2" t="s">
        <v>3203</v>
      </c>
      <c r="H1564" s="2" t="s">
        <v>356</v>
      </c>
      <c r="I1564" s="2" t="s">
        <v>939</v>
      </c>
      <c r="J1564" s="2" t="s">
        <v>31</v>
      </c>
      <c r="K1564" s="2" t="s">
        <v>31</v>
      </c>
      <c r="L1564" s="2" t="s">
        <v>513</v>
      </c>
      <c r="M1564" s="2" t="s">
        <v>32</v>
      </c>
      <c r="N1564" s="2" t="s">
        <v>647</v>
      </c>
      <c r="O1564" s="2" t="s">
        <v>309</v>
      </c>
      <c r="P1564" s="2" t="s">
        <v>2853</v>
      </c>
      <c r="Q1564" s="2" t="s">
        <v>348</v>
      </c>
      <c r="R1564" s="2" t="s">
        <v>361</v>
      </c>
      <c r="S1564" s="2" t="s">
        <v>35</v>
      </c>
      <c r="T1564" s="144">
        <v>5.5439999999999996</v>
      </c>
      <c r="U1564" s="2" t="s">
        <v>3204</v>
      </c>
      <c r="V1564" s="155">
        <v>2.5000000000000001E-3</v>
      </c>
      <c r="W1564" s="157">
        <v>3.2419999999999997E-2</v>
      </c>
      <c r="X1564" s="4" t="s">
        <v>597</v>
      </c>
      <c r="Y1564" s="4" t="s">
        <v>309</v>
      </c>
      <c r="Z1564" s="144">
        <v>1208643.8600000001</v>
      </c>
      <c r="AA1564" s="144">
        <v>1</v>
      </c>
      <c r="AB1564" s="144">
        <v>94.59</v>
      </c>
      <c r="AC1564" s="144">
        <v>32.326000000000001</v>
      </c>
      <c r="AD1564" s="144">
        <v>1175.5820000000001</v>
      </c>
      <c r="AG1564" s="2" t="s">
        <v>37</v>
      </c>
      <c r="AH1564" s="144">
        <v>9.5200000000000005E-4</v>
      </c>
      <c r="AI1564" s="157">
        <v>2.9362493888232901E-3</v>
      </c>
      <c r="AJ1564" s="157">
        <v>5.9333302931036602E-4</v>
      </c>
      <c r="AK1564" s="177"/>
    </row>
    <row r="1565" spans="1:37">
      <c r="A1565" s="2" t="s">
        <v>260</v>
      </c>
      <c r="B1565" s="2">
        <v>7834</v>
      </c>
      <c r="C1565" s="2" t="s">
        <v>2133</v>
      </c>
      <c r="D1565" s="2" t="s">
        <v>2134</v>
      </c>
      <c r="E1565" s="4" t="s">
        <v>353</v>
      </c>
      <c r="F1565" s="2" t="s">
        <v>3205</v>
      </c>
      <c r="G1565" s="2" t="s">
        <v>3206</v>
      </c>
      <c r="H1565" s="2" t="s">
        <v>356</v>
      </c>
      <c r="I1565" s="2" t="s">
        <v>1149</v>
      </c>
      <c r="J1565" s="2" t="s">
        <v>31</v>
      </c>
      <c r="K1565" s="2" t="s">
        <v>31</v>
      </c>
      <c r="L1565" s="2" t="s">
        <v>513</v>
      </c>
      <c r="M1565" s="2" t="s">
        <v>32</v>
      </c>
      <c r="N1565" s="2" t="s">
        <v>647</v>
      </c>
      <c r="O1565" s="2" t="s">
        <v>309</v>
      </c>
      <c r="P1565" s="2" t="s">
        <v>2853</v>
      </c>
      <c r="Q1565" s="2" t="s">
        <v>348</v>
      </c>
      <c r="R1565" s="2" t="s">
        <v>361</v>
      </c>
      <c r="S1565" s="2" t="s">
        <v>35</v>
      </c>
      <c r="T1565" s="144">
        <v>0.496</v>
      </c>
      <c r="U1565" s="2" t="s">
        <v>3207</v>
      </c>
      <c r="V1565" s="155">
        <v>3.5000000000000003E-2</v>
      </c>
      <c r="W1565" s="157">
        <v>4.3159999999999997E-2</v>
      </c>
      <c r="X1565" s="4" t="s">
        <v>597</v>
      </c>
      <c r="Y1565" s="4" t="s">
        <v>309</v>
      </c>
      <c r="Z1565" s="144">
        <v>169710.33</v>
      </c>
      <c r="AA1565" s="144">
        <v>1</v>
      </c>
      <c r="AB1565" s="144">
        <v>99.52</v>
      </c>
      <c r="AD1565" s="144">
        <v>168.89599999999999</v>
      </c>
      <c r="AG1565" s="2" t="s">
        <v>37</v>
      </c>
      <c r="AH1565" s="144">
        <v>2.4399999999999999E-4</v>
      </c>
      <c r="AI1565" s="157">
        <v>4.2185056570061898E-4</v>
      </c>
      <c r="AJ1565" s="157">
        <v>8.5244078727164001E-5</v>
      </c>
      <c r="AK1565" s="177"/>
    </row>
    <row r="1566" spans="1:37">
      <c r="A1566" s="2" t="s">
        <v>260</v>
      </c>
      <c r="B1566" s="2">
        <v>7834</v>
      </c>
      <c r="C1566" s="2" t="s">
        <v>2133</v>
      </c>
      <c r="D1566" s="2" t="s">
        <v>2134</v>
      </c>
      <c r="E1566" s="4" t="s">
        <v>353</v>
      </c>
      <c r="F1566" s="2" t="s">
        <v>3208</v>
      </c>
      <c r="G1566" s="2" t="s">
        <v>3209</v>
      </c>
      <c r="H1566" s="2" t="s">
        <v>356</v>
      </c>
      <c r="I1566" s="2" t="s">
        <v>939</v>
      </c>
      <c r="J1566" s="2" t="s">
        <v>31</v>
      </c>
      <c r="K1566" s="2" t="s">
        <v>31</v>
      </c>
      <c r="L1566" s="2" t="s">
        <v>513</v>
      </c>
      <c r="M1566" s="2" t="s">
        <v>32</v>
      </c>
      <c r="N1566" s="2" t="s">
        <v>647</v>
      </c>
      <c r="O1566" s="2" t="s">
        <v>309</v>
      </c>
      <c r="P1566" s="2" t="s">
        <v>2853</v>
      </c>
      <c r="Q1566" s="2" t="s">
        <v>348</v>
      </c>
      <c r="R1566" s="2" t="s">
        <v>361</v>
      </c>
      <c r="S1566" s="2" t="s">
        <v>35</v>
      </c>
      <c r="T1566" s="144">
        <v>2.577</v>
      </c>
      <c r="U1566" s="2" t="s">
        <v>2957</v>
      </c>
      <c r="V1566" s="155">
        <v>2.35E-2</v>
      </c>
      <c r="W1566" s="157">
        <v>2.5690000000000001E-2</v>
      </c>
      <c r="X1566" s="4" t="s">
        <v>597</v>
      </c>
      <c r="Y1566" s="4" t="s">
        <v>309</v>
      </c>
      <c r="Z1566" s="144">
        <v>2467930.94</v>
      </c>
      <c r="AA1566" s="144">
        <v>1</v>
      </c>
      <c r="AB1566" s="144">
        <v>114.98</v>
      </c>
      <c r="AD1566" s="144">
        <v>2837.627</v>
      </c>
      <c r="AG1566" s="2" t="s">
        <v>37</v>
      </c>
      <c r="AH1566" s="144">
        <v>2.6280000000000001E-3</v>
      </c>
      <c r="AI1566" s="157">
        <v>7.08753632158574E-3</v>
      </c>
      <c r="AJ1566" s="157">
        <v>1.4321908118707101E-3</v>
      </c>
      <c r="AK1566" s="177"/>
    </row>
    <row r="1567" spans="1:37">
      <c r="A1567" s="2" t="s">
        <v>260</v>
      </c>
      <c r="B1567" s="2">
        <v>7834</v>
      </c>
      <c r="C1567" s="2" t="s">
        <v>2137</v>
      </c>
      <c r="D1567" s="2" t="s">
        <v>2138</v>
      </c>
      <c r="E1567" s="4" t="s">
        <v>353</v>
      </c>
      <c r="F1567" s="2" t="s">
        <v>3210</v>
      </c>
      <c r="G1567" s="2" t="s">
        <v>3211</v>
      </c>
      <c r="H1567" s="2" t="s">
        <v>356</v>
      </c>
      <c r="I1567" s="2" t="s">
        <v>939</v>
      </c>
      <c r="J1567" s="2" t="s">
        <v>31</v>
      </c>
      <c r="K1567" s="2" t="s">
        <v>31</v>
      </c>
      <c r="L1567" s="2" t="s">
        <v>513</v>
      </c>
      <c r="M1567" s="2" t="s">
        <v>32</v>
      </c>
      <c r="N1567" s="2" t="s">
        <v>647</v>
      </c>
      <c r="O1567" s="2" t="s">
        <v>309</v>
      </c>
      <c r="P1567" s="2" t="s">
        <v>2874</v>
      </c>
      <c r="Q1567" s="2" t="s">
        <v>599</v>
      </c>
      <c r="R1567" s="2" t="s">
        <v>361</v>
      </c>
      <c r="S1567" s="2" t="s">
        <v>35</v>
      </c>
      <c r="T1567" s="144">
        <v>4.4390000000000001</v>
      </c>
      <c r="U1567" s="2" t="s">
        <v>2905</v>
      </c>
      <c r="V1567" s="155">
        <v>8.5000000000000006E-3</v>
      </c>
      <c r="W1567" s="157">
        <v>3.5560000000000001E-2</v>
      </c>
      <c r="X1567" s="4" t="s">
        <v>597</v>
      </c>
      <c r="Y1567" s="4" t="s">
        <v>309</v>
      </c>
      <c r="Z1567" s="144">
        <v>1253000</v>
      </c>
      <c r="AA1567" s="144">
        <v>1</v>
      </c>
      <c r="AB1567" s="144">
        <v>99.88</v>
      </c>
      <c r="AD1567" s="144">
        <v>1251.4960000000001</v>
      </c>
      <c r="AG1567" s="2" t="s">
        <v>37</v>
      </c>
      <c r="AH1567" s="144">
        <v>1.903E-3</v>
      </c>
      <c r="AI1567" s="157">
        <v>3.1258605192122698E-3</v>
      </c>
      <c r="AJ1567" s="157">
        <v>6.3164808075418801E-4</v>
      </c>
      <c r="AK1567" s="177"/>
    </row>
    <row r="1568" spans="1:37">
      <c r="A1568" s="2" t="s">
        <v>260</v>
      </c>
      <c r="B1568" s="2">
        <v>7834</v>
      </c>
      <c r="C1568" s="2" t="s">
        <v>2137</v>
      </c>
      <c r="D1568" s="2" t="s">
        <v>2138</v>
      </c>
      <c r="E1568" s="4" t="s">
        <v>353</v>
      </c>
      <c r="F1568" s="2" t="s">
        <v>3212</v>
      </c>
      <c r="G1568" s="2" t="s">
        <v>3213</v>
      </c>
      <c r="H1568" s="2" t="s">
        <v>356</v>
      </c>
      <c r="I1568" s="2" t="s">
        <v>939</v>
      </c>
      <c r="J1568" s="2" t="s">
        <v>31</v>
      </c>
      <c r="K1568" s="2" t="s">
        <v>31</v>
      </c>
      <c r="L1568" s="2" t="s">
        <v>513</v>
      </c>
      <c r="M1568" s="2" t="s">
        <v>32</v>
      </c>
      <c r="N1568" s="2" t="s">
        <v>647</v>
      </c>
      <c r="O1568" s="2" t="s">
        <v>309</v>
      </c>
      <c r="P1568" s="2" t="s">
        <v>2874</v>
      </c>
      <c r="Q1568" s="2" t="s">
        <v>599</v>
      </c>
      <c r="R1568" s="2" t="s">
        <v>361</v>
      </c>
      <c r="S1568" s="2" t="s">
        <v>35</v>
      </c>
      <c r="T1568" s="144">
        <v>5.8849999999999998</v>
      </c>
      <c r="U1568" s="2" t="s">
        <v>3157</v>
      </c>
      <c r="V1568" s="155">
        <v>3.1800000000000002E-2</v>
      </c>
      <c r="W1568" s="157">
        <v>3.8390000000000001E-2</v>
      </c>
      <c r="X1568" s="4" t="s">
        <v>597</v>
      </c>
      <c r="Y1568" s="4" t="s">
        <v>309</v>
      </c>
      <c r="Z1568" s="144">
        <v>1159821</v>
      </c>
      <c r="AA1568" s="144">
        <v>1</v>
      </c>
      <c r="AB1568" s="144">
        <v>102.42</v>
      </c>
      <c r="AD1568" s="144">
        <v>1187.8889999999999</v>
      </c>
      <c r="AG1568" s="2" t="s">
        <v>37</v>
      </c>
      <c r="AH1568" s="144">
        <v>2.712E-3</v>
      </c>
      <c r="AI1568" s="157">
        <v>2.9669875911317199E-3</v>
      </c>
      <c r="AJ1568" s="157">
        <v>5.9954435140059398E-4</v>
      </c>
      <c r="AK1568" s="177"/>
    </row>
    <row r="1569" spans="1:37">
      <c r="A1569" s="2" t="s">
        <v>260</v>
      </c>
      <c r="B1569" s="2">
        <v>7834</v>
      </c>
      <c r="C1569" s="2" t="s">
        <v>2560</v>
      </c>
      <c r="D1569" s="2" t="s">
        <v>2561</v>
      </c>
      <c r="E1569" s="4" t="s">
        <v>353</v>
      </c>
      <c r="F1569" s="2" t="s">
        <v>3214</v>
      </c>
      <c r="G1569" s="2" t="s">
        <v>3215</v>
      </c>
      <c r="H1569" s="2" t="s">
        <v>356</v>
      </c>
      <c r="I1569" s="2" t="s">
        <v>1149</v>
      </c>
      <c r="J1569" s="2" t="s">
        <v>31</v>
      </c>
      <c r="K1569" s="2" t="s">
        <v>31</v>
      </c>
      <c r="L1569" s="2" t="s">
        <v>513</v>
      </c>
      <c r="M1569" s="2" t="s">
        <v>32</v>
      </c>
      <c r="N1569" s="2" t="s">
        <v>662</v>
      </c>
      <c r="O1569" s="2" t="s">
        <v>309</v>
      </c>
      <c r="P1569" s="2" t="s">
        <v>2901</v>
      </c>
      <c r="Q1569" s="2" t="s">
        <v>599</v>
      </c>
      <c r="R1569" s="2" t="s">
        <v>361</v>
      </c>
      <c r="S1569" s="2" t="s">
        <v>35</v>
      </c>
      <c r="T1569" s="144">
        <v>2.7280000000000002</v>
      </c>
      <c r="U1569" s="2" t="s">
        <v>149</v>
      </c>
      <c r="V1569" s="155">
        <v>7.22E-2</v>
      </c>
      <c r="W1569" s="157">
        <v>7.1040000000000006E-2</v>
      </c>
      <c r="X1569" s="4" t="s">
        <v>597</v>
      </c>
      <c r="Y1569" s="4" t="s">
        <v>309</v>
      </c>
      <c r="Z1569" s="144">
        <v>440000</v>
      </c>
      <c r="AA1569" s="144">
        <v>1</v>
      </c>
      <c r="AB1569" s="144">
        <v>103.66</v>
      </c>
      <c r="AD1569" s="144">
        <v>456.10399999999998</v>
      </c>
      <c r="AG1569" s="2" t="s">
        <v>37</v>
      </c>
      <c r="AH1569" s="144">
        <v>2.0830000000000002E-3</v>
      </c>
      <c r="AI1569" s="157">
        <v>1.1392102176680601E-3</v>
      </c>
      <c r="AJ1569" s="157">
        <v>2.3020219332976801E-4</v>
      </c>
      <c r="AK1569" s="177"/>
    </row>
    <row r="1570" spans="1:37">
      <c r="A1570" s="2" t="s">
        <v>260</v>
      </c>
      <c r="B1570" s="2">
        <v>7834</v>
      </c>
      <c r="C1570" s="2" t="s">
        <v>3744</v>
      </c>
      <c r="D1570" s="2" t="s">
        <v>3745</v>
      </c>
      <c r="E1570" s="4" t="s">
        <v>353</v>
      </c>
      <c r="F1570" s="2" t="s">
        <v>3746</v>
      </c>
      <c r="G1570" s="2" t="s">
        <v>3747</v>
      </c>
      <c r="H1570" s="2" t="s">
        <v>356</v>
      </c>
      <c r="I1570" s="2" t="s">
        <v>939</v>
      </c>
      <c r="J1570" s="2" t="s">
        <v>31</v>
      </c>
      <c r="K1570" s="2" t="s">
        <v>31</v>
      </c>
      <c r="L1570" s="2" t="s">
        <v>513</v>
      </c>
      <c r="M1570" s="2" t="s">
        <v>32</v>
      </c>
      <c r="N1570" s="2" t="s">
        <v>630</v>
      </c>
      <c r="O1570" s="2" t="s">
        <v>309</v>
      </c>
      <c r="P1570" s="2" t="s">
        <v>2913</v>
      </c>
      <c r="Q1570" s="2" t="s">
        <v>599</v>
      </c>
      <c r="R1570" s="2" t="s">
        <v>361</v>
      </c>
      <c r="S1570" s="2" t="s">
        <v>35</v>
      </c>
      <c r="T1570" s="144">
        <v>3.911</v>
      </c>
      <c r="U1570" s="2" t="s">
        <v>3748</v>
      </c>
      <c r="V1570" s="155">
        <v>2.07E-2</v>
      </c>
      <c r="W1570" s="157">
        <v>5.0009999999999999E-2</v>
      </c>
      <c r="X1570" s="4" t="s">
        <v>597</v>
      </c>
      <c r="Y1570" s="4" t="s">
        <v>309</v>
      </c>
      <c r="Z1570" s="144">
        <v>487117.2</v>
      </c>
      <c r="AA1570" s="144">
        <v>1</v>
      </c>
      <c r="AB1570" s="144">
        <v>98.87</v>
      </c>
      <c r="AD1570" s="144">
        <v>481.613</v>
      </c>
      <c r="AG1570" s="2" t="s">
        <v>37</v>
      </c>
      <c r="AH1570" s="144">
        <v>1.021E-3</v>
      </c>
      <c r="AI1570" s="157">
        <v>1.2029234450225499E-3</v>
      </c>
      <c r="AJ1570" s="157">
        <v>2.4307683617763801E-4</v>
      </c>
      <c r="AK1570" s="177"/>
    </row>
    <row r="1571" spans="1:37">
      <c r="A1571" s="2" t="s">
        <v>260</v>
      </c>
      <c r="B1571" s="2">
        <v>7834</v>
      </c>
      <c r="C1571" s="2" t="s">
        <v>3216</v>
      </c>
      <c r="D1571" s="2" t="s">
        <v>3217</v>
      </c>
      <c r="E1571" s="4" t="s">
        <v>353</v>
      </c>
      <c r="F1571" s="2" t="s">
        <v>3218</v>
      </c>
      <c r="G1571" s="2" t="s">
        <v>3219</v>
      </c>
      <c r="H1571" s="2" t="s">
        <v>356</v>
      </c>
      <c r="I1571" s="2" t="s">
        <v>939</v>
      </c>
      <c r="J1571" s="2" t="s">
        <v>31</v>
      </c>
      <c r="K1571" s="2" t="s">
        <v>31</v>
      </c>
      <c r="L1571" s="2" t="s">
        <v>513</v>
      </c>
      <c r="M1571" s="2" t="s">
        <v>32</v>
      </c>
      <c r="N1571" s="2" t="s">
        <v>661</v>
      </c>
      <c r="O1571" s="2" t="s">
        <v>309</v>
      </c>
      <c r="P1571" s="2" t="s">
        <v>347</v>
      </c>
      <c r="Q1571" s="2" t="s">
        <v>348</v>
      </c>
      <c r="R1571" s="2" t="s">
        <v>361</v>
      </c>
      <c r="S1571" s="2" t="s">
        <v>35</v>
      </c>
      <c r="T1571" s="144">
        <v>11.7</v>
      </c>
      <c r="U1571" s="2" t="s">
        <v>3220</v>
      </c>
      <c r="V1571" s="155">
        <v>2.07E-2</v>
      </c>
      <c r="W1571" s="157">
        <v>3.2730000000000002E-2</v>
      </c>
      <c r="X1571" s="4" t="s">
        <v>597</v>
      </c>
      <c r="Y1571" s="4" t="s">
        <v>309</v>
      </c>
      <c r="Z1571" s="144">
        <v>3950282.59</v>
      </c>
      <c r="AA1571" s="144">
        <v>1</v>
      </c>
      <c r="AB1571" s="144">
        <v>97.32</v>
      </c>
      <c r="AD1571" s="144">
        <v>3844.415</v>
      </c>
      <c r="AG1571" s="2" t="s">
        <v>37</v>
      </c>
      <c r="AH1571" s="144">
        <v>8.6799999999999996E-4</v>
      </c>
      <c r="AI1571" s="157">
        <v>9.6021891232121893E-3</v>
      </c>
      <c r="AJ1571" s="157">
        <v>1.94033108433264E-3</v>
      </c>
      <c r="AK1571" s="177"/>
    </row>
    <row r="1572" spans="1:37">
      <c r="A1572" s="2" t="s">
        <v>260</v>
      </c>
      <c r="B1572" s="2">
        <v>7834</v>
      </c>
      <c r="C1572" s="2" t="s">
        <v>2145</v>
      </c>
      <c r="D1572" s="2" t="s">
        <v>2146</v>
      </c>
      <c r="E1572" s="4" t="s">
        <v>353</v>
      </c>
      <c r="F1572" s="2" t="s">
        <v>3754</v>
      </c>
      <c r="G1572" s="2" t="s">
        <v>3755</v>
      </c>
      <c r="H1572" s="2" t="s">
        <v>356</v>
      </c>
      <c r="I1572" s="2" t="s">
        <v>1152</v>
      </c>
      <c r="J1572" s="2" t="s">
        <v>31</v>
      </c>
      <c r="K1572" s="2" t="s">
        <v>135</v>
      </c>
      <c r="L1572" s="2" t="s">
        <v>513</v>
      </c>
      <c r="M1572" s="2" t="s">
        <v>32</v>
      </c>
      <c r="N1572" s="2" t="s">
        <v>637</v>
      </c>
      <c r="O1572" s="2" t="s">
        <v>309</v>
      </c>
      <c r="P1572" s="2" t="s">
        <v>360</v>
      </c>
      <c r="Q1572" s="20" t="s">
        <v>360</v>
      </c>
      <c r="R1572" s="20" t="s">
        <v>360</v>
      </c>
      <c r="S1572" s="2" t="s">
        <v>35</v>
      </c>
      <c r="T1572" s="144">
        <v>2.4</v>
      </c>
      <c r="U1572" s="2" t="s">
        <v>3191</v>
      </c>
      <c r="V1572" s="155">
        <v>0.05</v>
      </c>
      <c r="W1572" s="157">
        <v>1E-4</v>
      </c>
      <c r="X1572" s="4" t="s">
        <v>597</v>
      </c>
      <c r="Y1572" s="4" t="s">
        <v>309</v>
      </c>
      <c r="Z1572" s="144">
        <v>126000</v>
      </c>
      <c r="AA1572" s="144">
        <v>1</v>
      </c>
      <c r="AB1572" s="144">
        <v>187.9</v>
      </c>
      <c r="AD1572" s="144">
        <v>236.75399999999999</v>
      </c>
      <c r="AG1572" s="2" t="s">
        <v>37</v>
      </c>
      <c r="AH1572" s="144">
        <v>8.1300000000000003E-4</v>
      </c>
      <c r="AI1572" s="157">
        <v>5.9134008005582903E-4</v>
      </c>
      <c r="AJ1572" s="157">
        <v>1.1949312016469E-4</v>
      </c>
      <c r="AK1572" s="177"/>
    </row>
    <row r="1573" spans="1:37">
      <c r="A1573" s="2" t="s">
        <v>260</v>
      </c>
      <c r="B1573" s="2">
        <v>7834</v>
      </c>
      <c r="C1573" s="2" t="s">
        <v>2145</v>
      </c>
      <c r="D1573" s="2" t="s">
        <v>2146</v>
      </c>
      <c r="E1573" s="4" t="s">
        <v>353</v>
      </c>
      <c r="F1573" s="2" t="s">
        <v>3221</v>
      </c>
      <c r="G1573" s="2" t="s">
        <v>3222</v>
      </c>
      <c r="H1573" s="2" t="s">
        <v>356</v>
      </c>
      <c r="I1573" s="2" t="s">
        <v>1149</v>
      </c>
      <c r="J1573" s="2" t="s">
        <v>134</v>
      </c>
      <c r="K1573" s="2" t="s">
        <v>135</v>
      </c>
      <c r="L1573" s="2" t="s">
        <v>513</v>
      </c>
      <c r="M1573" s="2" t="s">
        <v>32</v>
      </c>
      <c r="N1573" s="2" t="s">
        <v>637</v>
      </c>
      <c r="O1573" s="2" t="s">
        <v>309</v>
      </c>
      <c r="P1573" s="2" t="s">
        <v>2846</v>
      </c>
      <c r="Q1573" s="2" t="s">
        <v>348</v>
      </c>
      <c r="R1573" s="2" t="s">
        <v>361</v>
      </c>
      <c r="S1573" s="2" t="s">
        <v>35</v>
      </c>
      <c r="T1573" s="144">
        <v>3.367</v>
      </c>
      <c r="U1573" s="2" t="s">
        <v>3081</v>
      </c>
      <c r="V1573" s="155">
        <v>6.5000000000000002E-2</v>
      </c>
      <c r="W1573" s="157">
        <v>6.7530000000000007E-2</v>
      </c>
      <c r="X1573" s="4" t="s">
        <v>597</v>
      </c>
      <c r="Y1573" s="4" t="s">
        <v>309</v>
      </c>
      <c r="Z1573" s="144">
        <v>651343</v>
      </c>
      <c r="AA1573" s="144">
        <v>1</v>
      </c>
      <c r="AB1573" s="144">
        <v>99.37</v>
      </c>
      <c r="AD1573" s="144">
        <v>647.24</v>
      </c>
      <c r="AG1573" s="2" t="s">
        <v>37</v>
      </c>
      <c r="AH1573" s="144">
        <v>1.3029999999999999E-3</v>
      </c>
      <c r="AI1573" s="157">
        <v>1.6166091422602901E-3</v>
      </c>
      <c r="AJ1573" s="157">
        <v>3.2667102571029398E-4</v>
      </c>
      <c r="AK1573" s="177"/>
    </row>
    <row r="1574" spans="1:37">
      <c r="A1574" s="2" t="s">
        <v>260</v>
      </c>
      <c r="B1574" s="2">
        <v>7834</v>
      </c>
      <c r="C1574" s="2" t="s">
        <v>2145</v>
      </c>
      <c r="D1574" s="2" t="s">
        <v>2146</v>
      </c>
      <c r="E1574" s="4" t="s">
        <v>353</v>
      </c>
      <c r="F1574" s="2" t="s">
        <v>3223</v>
      </c>
      <c r="G1574" s="2" t="s">
        <v>3224</v>
      </c>
      <c r="H1574" s="2" t="s">
        <v>34</v>
      </c>
      <c r="I1574" s="2" t="s">
        <v>1149</v>
      </c>
      <c r="J1574" s="2" t="s">
        <v>31</v>
      </c>
      <c r="K1574" s="2" t="s">
        <v>31</v>
      </c>
      <c r="L1574" s="2" t="s">
        <v>515</v>
      </c>
      <c r="M1574" s="2" t="s">
        <v>32</v>
      </c>
      <c r="N1574" s="2" t="s">
        <v>637</v>
      </c>
      <c r="O1574" s="2" t="s">
        <v>309</v>
      </c>
      <c r="P1574" s="2" t="s">
        <v>2846</v>
      </c>
      <c r="Q1574" s="2" t="s">
        <v>348</v>
      </c>
      <c r="R1574" s="2" t="s">
        <v>361</v>
      </c>
      <c r="S1574" s="2" t="s">
        <v>35</v>
      </c>
      <c r="T1574" s="144">
        <v>3.29</v>
      </c>
      <c r="U1574" s="2" t="s">
        <v>3081</v>
      </c>
      <c r="V1574" s="155">
        <v>6.5000000000000002E-2</v>
      </c>
      <c r="W1574" s="157">
        <v>6.7239999999999994E-2</v>
      </c>
      <c r="X1574" s="4" t="s">
        <v>597</v>
      </c>
      <c r="Y1574" s="4" t="s">
        <v>309</v>
      </c>
      <c r="Z1574" s="144">
        <v>1913838</v>
      </c>
      <c r="AA1574" s="144">
        <v>1</v>
      </c>
      <c r="AB1574" s="144">
        <v>99.150999999999996</v>
      </c>
      <c r="AD1574" s="144">
        <v>1897.597</v>
      </c>
      <c r="AG1574" s="2" t="s">
        <v>37</v>
      </c>
      <c r="AH1574" s="144">
        <v>0</v>
      </c>
      <c r="AI1574" s="157">
        <v>4.7396246923485999E-3</v>
      </c>
      <c r="AJ1574" s="157">
        <v>9.5774421859731403E-4</v>
      </c>
      <c r="AK1574" s="177"/>
    </row>
    <row r="1575" spans="1:37">
      <c r="A1575" s="2" t="s">
        <v>260</v>
      </c>
      <c r="B1575" s="2">
        <v>7834</v>
      </c>
      <c r="C1575" s="2" t="s">
        <v>2145</v>
      </c>
      <c r="D1575" s="2" t="s">
        <v>2146</v>
      </c>
      <c r="E1575" s="4" t="s">
        <v>353</v>
      </c>
      <c r="F1575" s="2" t="s">
        <v>3756</v>
      </c>
      <c r="G1575" s="2" t="s">
        <v>3757</v>
      </c>
      <c r="H1575" s="2" t="s">
        <v>356</v>
      </c>
      <c r="I1575" s="2" t="s">
        <v>1149</v>
      </c>
      <c r="J1575" s="2" t="s">
        <v>31</v>
      </c>
      <c r="K1575" s="2" t="s">
        <v>31</v>
      </c>
      <c r="L1575" s="2" t="s">
        <v>513</v>
      </c>
      <c r="M1575" s="2" t="s">
        <v>42</v>
      </c>
      <c r="N1575" s="2" t="s">
        <v>637</v>
      </c>
      <c r="O1575" s="2" t="s">
        <v>309</v>
      </c>
      <c r="P1575" s="2" t="s">
        <v>2846</v>
      </c>
      <c r="Q1575" s="2" t="s">
        <v>348</v>
      </c>
      <c r="R1575" s="2" t="s">
        <v>361</v>
      </c>
      <c r="S1575" s="2" t="s">
        <v>35</v>
      </c>
      <c r="T1575" s="144">
        <v>3.8690000000000002</v>
      </c>
      <c r="U1575" s="2" t="s">
        <v>3758</v>
      </c>
      <c r="V1575" s="155">
        <v>6.7000000000000004E-2</v>
      </c>
      <c r="W1575" s="157">
        <v>6.6000000000000003E-2</v>
      </c>
      <c r="X1575" s="4" t="s">
        <v>597</v>
      </c>
      <c r="Y1575" s="4" t="s">
        <v>309</v>
      </c>
      <c r="Z1575" s="144">
        <v>642000</v>
      </c>
      <c r="AA1575" s="144">
        <v>1</v>
      </c>
      <c r="AB1575" s="144">
        <v>102.81</v>
      </c>
      <c r="AD1575" s="144">
        <v>660.04</v>
      </c>
      <c r="AG1575" s="2" t="s">
        <v>37</v>
      </c>
      <c r="AH1575" s="144">
        <v>7.0500000000000001E-4</v>
      </c>
      <c r="AI1575" s="157">
        <v>1.64858133213405E-3</v>
      </c>
      <c r="AJ1575" s="157">
        <v>3.3313170181760898E-4</v>
      </c>
      <c r="AK1575" s="177"/>
    </row>
    <row r="1576" spans="1:37">
      <c r="A1576" s="2" t="s">
        <v>260</v>
      </c>
      <c r="B1576" s="2">
        <v>7834</v>
      </c>
      <c r="C1576" s="2" t="s">
        <v>3225</v>
      </c>
      <c r="D1576" s="2" t="s">
        <v>3226</v>
      </c>
      <c r="E1576" s="4" t="s">
        <v>353</v>
      </c>
      <c r="F1576" s="2" t="s">
        <v>3227</v>
      </c>
      <c r="G1576" s="2" t="s">
        <v>3228</v>
      </c>
      <c r="H1576" s="2" t="s">
        <v>356</v>
      </c>
      <c r="I1576" s="2" t="s">
        <v>1150</v>
      </c>
      <c r="J1576" s="2" t="s">
        <v>31</v>
      </c>
      <c r="K1576" s="2" t="s">
        <v>31</v>
      </c>
      <c r="L1576" s="2" t="s">
        <v>513</v>
      </c>
      <c r="M1576" s="2" t="s">
        <v>32</v>
      </c>
      <c r="N1576" s="2" t="s">
        <v>624</v>
      </c>
      <c r="O1576" s="2" t="s">
        <v>309</v>
      </c>
      <c r="P1576" s="2" t="s">
        <v>360</v>
      </c>
      <c r="Q1576" s="20" t="s">
        <v>360</v>
      </c>
      <c r="R1576" s="20" t="s">
        <v>360</v>
      </c>
      <c r="S1576" s="2" t="s">
        <v>35</v>
      </c>
      <c r="T1576" s="144">
        <v>4.0789999999999997</v>
      </c>
      <c r="U1576" s="2" t="s">
        <v>2865</v>
      </c>
      <c r="V1576" s="155">
        <v>0.05</v>
      </c>
      <c r="W1576" s="157">
        <v>5.0389999999999997E-2</v>
      </c>
      <c r="X1576" s="4" t="s">
        <v>597</v>
      </c>
      <c r="Y1576" s="4" t="s">
        <v>309</v>
      </c>
      <c r="Z1576" s="144">
        <v>2076000</v>
      </c>
      <c r="AA1576" s="144">
        <v>1</v>
      </c>
      <c r="AB1576" s="144">
        <v>100.1</v>
      </c>
      <c r="AD1576" s="144">
        <v>2078.076</v>
      </c>
      <c r="AG1576" s="2" t="s">
        <v>37</v>
      </c>
      <c r="AH1576" s="144">
        <v>5.0939999999999996E-3</v>
      </c>
      <c r="AI1576" s="157">
        <v>5.1904070393830604E-3</v>
      </c>
      <c r="AJ1576" s="157">
        <v>1.04883459278136E-3</v>
      </c>
      <c r="AK1576" s="177"/>
    </row>
    <row r="1577" spans="1:37">
      <c r="A1577" s="2" t="s">
        <v>260</v>
      </c>
      <c r="B1577" s="2">
        <v>7834</v>
      </c>
      <c r="C1577" s="2" t="s">
        <v>3229</v>
      </c>
      <c r="D1577" s="2" t="s">
        <v>3230</v>
      </c>
      <c r="E1577" s="4" t="s">
        <v>353</v>
      </c>
      <c r="F1577" s="2" t="s">
        <v>3763</v>
      </c>
      <c r="G1577" s="2" t="s">
        <v>3764</v>
      </c>
      <c r="H1577" s="2" t="s">
        <v>356</v>
      </c>
      <c r="I1577" s="2" t="s">
        <v>1149</v>
      </c>
      <c r="J1577" s="2" t="s">
        <v>31</v>
      </c>
      <c r="K1577" s="2" t="s">
        <v>31</v>
      </c>
      <c r="L1577" s="2" t="s">
        <v>513</v>
      </c>
      <c r="M1577" s="2" t="s">
        <v>32</v>
      </c>
      <c r="N1577" s="2" t="s">
        <v>647</v>
      </c>
      <c r="O1577" s="2" t="s">
        <v>309</v>
      </c>
      <c r="P1577" s="2" t="s">
        <v>2965</v>
      </c>
      <c r="Q1577" s="2" t="s">
        <v>348</v>
      </c>
      <c r="R1577" s="2" t="s">
        <v>361</v>
      </c>
      <c r="S1577" s="2" t="s">
        <v>35</v>
      </c>
      <c r="T1577" s="144">
        <v>3.1429999999999998</v>
      </c>
      <c r="U1577" s="2" t="s">
        <v>2865</v>
      </c>
      <c r="V1577" s="155">
        <v>3.95E-2</v>
      </c>
      <c r="W1577" s="157">
        <v>7.6579999999999995E-2</v>
      </c>
      <c r="X1577" s="4" t="s">
        <v>597</v>
      </c>
      <c r="Y1577" s="4" t="s">
        <v>309</v>
      </c>
      <c r="Z1577" s="144">
        <v>240678.25</v>
      </c>
      <c r="AA1577" s="144">
        <v>1</v>
      </c>
      <c r="AB1577" s="144">
        <v>89.43</v>
      </c>
      <c r="AD1577" s="144">
        <v>215.239</v>
      </c>
      <c r="AG1577" s="2" t="s">
        <v>37</v>
      </c>
      <c r="AH1577" s="144">
        <v>1.8900000000000001E-4</v>
      </c>
      <c r="AI1577" s="157">
        <v>5.3760099806287502E-4</v>
      </c>
      <c r="AJ1577" s="157">
        <v>1.08633970246224E-4</v>
      </c>
      <c r="AK1577" s="177"/>
    </row>
    <row r="1578" spans="1:37">
      <c r="A1578" s="2" t="s">
        <v>260</v>
      </c>
      <c r="B1578" s="2">
        <v>7834</v>
      </c>
      <c r="C1578" s="2" t="s">
        <v>3229</v>
      </c>
      <c r="D1578" s="2" t="s">
        <v>3230</v>
      </c>
      <c r="E1578" s="4" t="s">
        <v>353</v>
      </c>
      <c r="F1578" s="2" t="s">
        <v>3231</v>
      </c>
      <c r="G1578" s="2" t="s">
        <v>3232</v>
      </c>
      <c r="H1578" s="2" t="s">
        <v>356</v>
      </c>
      <c r="I1578" s="2" t="s">
        <v>939</v>
      </c>
      <c r="J1578" s="2" t="s">
        <v>31</v>
      </c>
      <c r="K1578" s="2" t="s">
        <v>31</v>
      </c>
      <c r="L1578" s="2" t="s">
        <v>513</v>
      </c>
      <c r="M1578" s="2" t="s">
        <v>32</v>
      </c>
      <c r="N1578" s="2" t="s">
        <v>647</v>
      </c>
      <c r="O1578" s="2" t="s">
        <v>309</v>
      </c>
      <c r="P1578" s="2" t="s">
        <v>2965</v>
      </c>
      <c r="Q1578" s="2" t="s">
        <v>348</v>
      </c>
      <c r="R1578" s="2" t="s">
        <v>361</v>
      </c>
      <c r="S1578" s="2" t="s">
        <v>35</v>
      </c>
      <c r="T1578" s="144">
        <v>4.2939999999999996</v>
      </c>
      <c r="U1578" s="2" t="s">
        <v>2865</v>
      </c>
      <c r="V1578" s="155">
        <v>3.6200000000000003E-2</v>
      </c>
      <c r="W1578" s="157">
        <v>4.122E-2</v>
      </c>
      <c r="X1578" s="4" t="s">
        <v>597</v>
      </c>
      <c r="Y1578" s="4" t="s">
        <v>309</v>
      </c>
      <c r="Z1578" s="144">
        <v>546260.02</v>
      </c>
      <c r="AA1578" s="144">
        <v>1</v>
      </c>
      <c r="AB1578" s="144">
        <v>102.52</v>
      </c>
      <c r="AD1578" s="144">
        <v>560.02599999999995</v>
      </c>
      <c r="AG1578" s="2" t="s">
        <v>37</v>
      </c>
      <c r="AH1578" s="144">
        <v>3.1199999999999999E-4</v>
      </c>
      <c r="AI1578" s="157">
        <v>1.3987754595311699E-3</v>
      </c>
      <c r="AJ1578" s="157">
        <v>2.8265299394791198E-4</v>
      </c>
      <c r="AK1578" s="177"/>
    </row>
    <row r="1579" spans="1:37">
      <c r="A1579" s="2" t="s">
        <v>260</v>
      </c>
      <c r="B1579" s="2">
        <v>7834</v>
      </c>
      <c r="C1579" s="2" t="s">
        <v>3229</v>
      </c>
      <c r="D1579" s="2" t="s">
        <v>3230</v>
      </c>
      <c r="E1579" s="4" t="s">
        <v>353</v>
      </c>
      <c r="F1579" s="2" t="s">
        <v>3765</v>
      </c>
      <c r="G1579" s="2" t="s">
        <v>3766</v>
      </c>
      <c r="H1579" s="2" t="s">
        <v>356</v>
      </c>
      <c r="I1579" s="2" t="s">
        <v>1149</v>
      </c>
      <c r="J1579" s="2" t="s">
        <v>31</v>
      </c>
      <c r="K1579" s="2" t="s">
        <v>31</v>
      </c>
      <c r="L1579" s="2" t="s">
        <v>513</v>
      </c>
      <c r="M1579" s="2" t="s">
        <v>42</v>
      </c>
      <c r="N1579" s="2" t="s">
        <v>647</v>
      </c>
      <c r="O1579" s="2" t="s">
        <v>309</v>
      </c>
      <c r="P1579" s="2" t="s">
        <v>2864</v>
      </c>
      <c r="Q1579" s="2" t="s">
        <v>348</v>
      </c>
      <c r="R1579" s="2" t="s">
        <v>361</v>
      </c>
      <c r="S1579" s="2" t="s">
        <v>35</v>
      </c>
      <c r="T1579" s="144">
        <v>3.1579999999999999</v>
      </c>
      <c r="U1579" s="2" t="s">
        <v>3767</v>
      </c>
      <c r="V1579" s="155">
        <v>6.6299999999999998E-2</v>
      </c>
      <c r="W1579" s="157">
        <v>7.1459999999999996E-2</v>
      </c>
      <c r="X1579" s="4" t="s">
        <v>597</v>
      </c>
      <c r="Y1579" s="4" t="s">
        <v>309</v>
      </c>
      <c r="Z1579" s="144">
        <v>3528000</v>
      </c>
      <c r="AA1579" s="144">
        <v>1</v>
      </c>
      <c r="AB1579" s="144">
        <v>98.62</v>
      </c>
      <c r="AD1579" s="144">
        <v>3479.3139999999999</v>
      </c>
      <c r="AG1579" s="2" t="s">
        <v>37</v>
      </c>
      <c r="AH1579" s="144">
        <v>2.6649999999999998E-3</v>
      </c>
      <c r="AI1579" s="157">
        <v>8.6902759098614404E-3</v>
      </c>
      <c r="AJ1579" s="157">
        <v>1.7560591926448601E-3</v>
      </c>
      <c r="AK1579" s="177"/>
    </row>
    <row r="1580" spans="1:37">
      <c r="A1580" s="2" t="s">
        <v>260</v>
      </c>
      <c r="B1580" s="2">
        <v>7834</v>
      </c>
      <c r="C1580" s="2" t="s">
        <v>3233</v>
      </c>
      <c r="D1580" s="2" t="s">
        <v>3234</v>
      </c>
      <c r="E1580" s="4" t="s">
        <v>353</v>
      </c>
      <c r="F1580" s="2" t="s">
        <v>3235</v>
      </c>
      <c r="G1580" s="2" t="s">
        <v>3236</v>
      </c>
      <c r="H1580" s="2" t="s">
        <v>356</v>
      </c>
      <c r="I1580" s="2" t="s">
        <v>939</v>
      </c>
      <c r="J1580" s="2" t="s">
        <v>31</v>
      </c>
      <c r="K1580" s="2" t="s">
        <v>31</v>
      </c>
      <c r="L1580" s="2" t="s">
        <v>513</v>
      </c>
      <c r="M1580" s="2" t="s">
        <v>32</v>
      </c>
      <c r="N1580" s="2" t="s">
        <v>647</v>
      </c>
      <c r="O1580" s="2" t="s">
        <v>309</v>
      </c>
      <c r="P1580" s="2" t="s">
        <v>137</v>
      </c>
      <c r="Q1580" s="2" t="s">
        <v>599</v>
      </c>
      <c r="R1580" s="2" t="s">
        <v>361</v>
      </c>
      <c r="S1580" s="2" t="s">
        <v>35</v>
      </c>
      <c r="T1580" s="144">
        <v>5.2370000000000001</v>
      </c>
      <c r="U1580" s="2" t="s">
        <v>3157</v>
      </c>
      <c r="V1580" s="155">
        <v>1.6500000000000001E-2</v>
      </c>
      <c r="W1580" s="157">
        <v>2.8119999999999999E-2</v>
      </c>
      <c r="X1580" s="4" t="s">
        <v>597</v>
      </c>
      <c r="Y1580" s="4" t="s">
        <v>309</v>
      </c>
      <c r="Z1580" s="144">
        <v>1635917</v>
      </c>
      <c r="AA1580" s="144">
        <v>1</v>
      </c>
      <c r="AB1580" s="144">
        <v>107.94</v>
      </c>
      <c r="AD1580" s="144">
        <v>1765.809</v>
      </c>
      <c r="AG1580" s="2" t="s">
        <v>37</v>
      </c>
      <c r="AH1580" s="144">
        <v>7.7300000000000003E-4</v>
      </c>
      <c r="AI1580" s="157">
        <v>4.4104577871986097E-3</v>
      </c>
      <c r="AJ1580" s="157">
        <v>8.9122888862405605E-4</v>
      </c>
      <c r="AK1580" s="177"/>
    </row>
    <row r="1581" spans="1:37">
      <c r="A1581" s="2" t="s">
        <v>260</v>
      </c>
      <c r="B1581" s="2">
        <v>7834</v>
      </c>
      <c r="C1581" s="2" t="s">
        <v>3233</v>
      </c>
      <c r="D1581" s="2" t="s">
        <v>3234</v>
      </c>
      <c r="E1581" s="4" t="s">
        <v>353</v>
      </c>
      <c r="F1581" s="2" t="s">
        <v>3237</v>
      </c>
      <c r="G1581" s="2" t="s">
        <v>3238</v>
      </c>
      <c r="H1581" s="2" t="s">
        <v>356</v>
      </c>
      <c r="I1581" s="2" t="s">
        <v>939</v>
      </c>
      <c r="J1581" s="2" t="s">
        <v>31</v>
      </c>
      <c r="K1581" s="2" t="s">
        <v>31</v>
      </c>
      <c r="L1581" s="2" t="s">
        <v>513</v>
      </c>
      <c r="M1581" s="2" t="s">
        <v>32</v>
      </c>
      <c r="N1581" s="2" t="s">
        <v>647</v>
      </c>
      <c r="O1581" s="2" t="s">
        <v>309</v>
      </c>
      <c r="P1581" s="2" t="s">
        <v>137</v>
      </c>
      <c r="Q1581" s="2" t="s">
        <v>599</v>
      </c>
      <c r="R1581" s="2" t="s">
        <v>361</v>
      </c>
      <c r="S1581" s="2" t="s">
        <v>35</v>
      </c>
      <c r="T1581" s="144">
        <v>1.7070000000000001</v>
      </c>
      <c r="U1581" s="2" t="s">
        <v>3191</v>
      </c>
      <c r="V1581" s="155">
        <v>8.3000000000000001E-3</v>
      </c>
      <c r="W1581" s="157">
        <v>2.0580000000000001E-2</v>
      </c>
      <c r="X1581" s="4" t="s">
        <v>597</v>
      </c>
      <c r="Y1581" s="4" t="s">
        <v>309</v>
      </c>
      <c r="Z1581" s="144">
        <v>222283.17</v>
      </c>
      <c r="AA1581" s="144">
        <v>1</v>
      </c>
      <c r="AB1581" s="144">
        <v>111.94</v>
      </c>
      <c r="AD1581" s="144">
        <v>248.82400000000001</v>
      </c>
      <c r="AG1581" s="2" t="s">
        <v>37</v>
      </c>
      <c r="AH1581" s="144">
        <v>1.8699999999999999E-4</v>
      </c>
      <c r="AI1581" s="157">
        <v>6.2148675114034597E-4</v>
      </c>
      <c r="AJ1581" s="157">
        <v>1.2558491050998101E-4</v>
      </c>
      <c r="AK1581" s="177"/>
    </row>
    <row r="1582" spans="1:37">
      <c r="A1582" s="2" t="s">
        <v>260</v>
      </c>
      <c r="B1582" s="2">
        <v>7834</v>
      </c>
      <c r="C1582" s="2" t="s">
        <v>3239</v>
      </c>
      <c r="D1582" s="2" t="s">
        <v>3240</v>
      </c>
      <c r="E1582" s="4" t="s">
        <v>501</v>
      </c>
      <c r="F1582" s="2" t="s">
        <v>3241</v>
      </c>
      <c r="G1582" s="2" t="s">
        <v>3242</v>
      </c>
      <c r="H1582" s="2" t="s">
        <v>356</v>
      </c>
      <c r="I1582" s="2" t="s">
        <v>1149</v>
      </c>
      <c r="J1582" s="2" t="s">
        <v>31</v>
      </c>
      <c r="K1582" s="2" t="s">
        <v>31</v>
      </c>
      <c r="L1582" s="2" t="s">
        <v>513</v>
      </c>
      <c r="M1582" s="2" t="s">
        <v>32</v>
      </c>
      <c r="N1582" s="2" t="s">
        <v>648</v>
      </c>
      <c r="O1582" s="2" t="s">
        <v>309</v>
      </c>
      <c r="P1582" s="2" t="s">
        <v>2853</v>
      </c>
      <c r="Q1582" s="2" t="s">
        <v>348</v>
      </c>
      <c r="R1582" s="2" t="s">
        <v>361</v>
      </c>
      <c r="S1582" s="2" t="s">
        <v>35</v>
      </c>
      <c r="T1582" s="144">
        <v>2.694</v>
      </c>
      <c r="U1582" s="2" t="s">
        <v>3243</v>
      </c>
      <c r="V1582" s="155">
        <v>6.3500000000000001E-2</v>
      </c>
      <c r="W1582" s="157">
        <v>6.3530000000000003E-2</v>
      </c>
      <c r="X1582" s="4" t="s">
        <v>597</v>
      </c>
      <c r="Y1582" s="4" t="s">
        <v>309</v>
      </c>
      <c r="Z1582" s="144">
        <v>613000</v>
      </c>
      <c r="AA1582" s="144">
        <v>1</v>
      </c>
      <c r="AB1582" s="144">
        <v>100.28</v>
      </c>
      <c r="AD1582" s="144">
        <v>614.71600000000001</v>
      </c>
      <c r="AG1582" s="2" t="s">
        <v>37</v>
      </c>
      <c r="AH1582" s="144">
        <v>1.495E-3</v>
      </c>
      <c r="AI1582" s="157">
        <v>1.53537615072029E-3</v>
      </c>
      <c r="AJ1582" s="157">
        <v>3.1025613359185402E-4</v>
      </c>
      <c r="AK1582" s="177"/>
    </row>
    <row r="1583" spans="1:37">
      <c r="A1583" s="2" t="s">
        <v>260</v>
      </c>
      <c r="B1583" s="2">
        <v>7834</v>
      </c>
      <c r="C1583" s="2" t="s">
        <v>3239</v>
      </c>
      <c r="D1583" s="2" t="s">
        <v>3240</v>
      </c>
      <c r="E1583" s="4" t="s">
        <v>501</v>
      </c>
      <c r="F1583" s="2" t="s">
        <v>3770</v>
      </c>
      <c r="G1583" s="2" t="s">
        <v>3771</v>
      </c>
      <c r="H1583" s="2" t="s">
        <v>356</v>
      </c>
      <c r="I1583" s="2" t="s">
        <v>1149</v>
      </c>
      <c r="J1583" s="2" t="s">
        <v>31</v>
      </c>
      <c r="K1583" s="2" t="s">
        <v>31</v>
      </c>
      <c r="L1583" s="2" t="s">
        <v>513</v>
      </c>
      <c r="M1583" s="2" t="s">
        <v>42</v>
      </c>
      <c r="N1583" s="2" t="s">
        <v>648</v>
      </c>
      <c r="O1583" s="2" t="s">
        <v>309</v>
      </c>
      <c r="P1583" s="2" t="s">
        <v>2853</v>
      </c>
      <c r="Q1583" s="2" t="s">
        <v>348</v>
      </c>
      <c r="R1583" s="2" t="s">
        <v>361</v>
      </c>
      <c r="S1583" s="2" t="s">
        <v>35</v>
      </c>
      <c r="T1583" s="144">
        <v>4.1710000000000003</v>
      </c>
      <c r="U1583" s="2" t="s">
        <v>3772</v>
      </c>
      <c r="V1583" s="155">
        <v>6.25E-2</v>
      </c>
      <c r="W1583" s="157">
        <v>6.5070000000000003E-2</v>
      </c>
      <c r="X1583" s="4" t="s">
        <v>597</v>
      </c>
      <c r="Y1583" s="4" t="s">
        <v>309</v>
      </c>
      <c r="Z1583" s="144">
        <v>1360000</v>
      </c>
      <c r="AA1583" s="144">
        <v>1</v>
      </c>
      <c r="AB1583" s="144">
        <v>100.1</v>
      </c>
      <c r="AD1583" s="144">
        <v>1361.36</v>
      </c>
      <c r="AG1583" s="2" t="s">
        <v>37</v>
      </c>
      <c r="AH1583" s="144">
        <v>2.4729999999999999E-3</v>
      </c>
      <c r="AI1583" s="157">
        <v>3.4002666539311001E-3</v>
      </c>
      <c r="AJ1583" s="157">
        <v>6.8709780644636402E-4</v>
      </c>
      <c r="AK1583" s="177"/>
    </row>
    <row r="1584" spans="1:37">
      <c r="A1584" s="2" t="s">
        <v>260</v>
      </c>
      <c r="B1584" s="2">
        <v>7834</v>
      </c>
      <c r="C1584" s="2" t="s">
        <v>3244</v>
      </c>
      <c r="D1584" s="2" t="s">
        <v>3245</v>
      </c>
      <c r="E1584" s="4" t="s">
        <v>353</v>
      </c>
      <c r="F1584" s="2" t="s">
        <v>3246</v>
      </c>
      <c r="G1584" s="2" t="s">
        <v>3247</v>
      </c>
      <c r="H1584" s="2" t="s">
        <v>356</v>
      </c>
      <c r="I1584" s="2" t="s">
        <v>939</v>
      </c>
      <c r="J1584" s="2" t="s">
        <v>31</v>
      </c>
      <c r="K1584" s="2" t="s">
        <v>31</v>
      </c>
      <c r="L1584" s="2" t="s">
        <v>513</v>
      </c>
      <c r="M1584" s="2" t="s">
        <v>32</v>
      </c>
      <c r="N1584" s="2" t="s">
        <v>661</v>
      </c>
      <c r="O1584" s="2" t="s">
        <v>309</v>
      </c>
      <c r="P1584" s="2" t="s">
        <v>3093</v>
      </c>
      <c r="Q1584" s="2" t="s">
        <v>348</v>
      </c>
      <c r="R1584" s="2" t="s">
        <v>361</v>
      </c>
      <c r="S1584" s="2" t="s">
        <v>35</v>
      </c>
      <c r="T1584" s="144">
        <v>5.72</v>
      </c>
      <c r="U1584" s="2" t="s">
        <v>3011</v>
      </c>
      <c r="V1584" s="155">
        <v>2.6499999999999999E-2</v>
      </c>
      <c r="W1584" s="157">
        <v>2.7709999999999999E-2</v>
      </c>
      <c r="X1584" s="4" t="s">
        <v>597</v>
      </c>
      <c r="Y1584" s="4" t="s">
        <v>309</v>
      </c>
      <c r="Z1584" s="144">
        <v>2346294.2400000002</v>
      </c>
      <c r="AA1584" s="144">
        <v>1</v>
      </c>
      <c r="AB1584" s="144">
        <v>113.29</v>
      </c>
      <c r="AD1584" s="144">
        <v>2658.1170000000002</v>
      </c>
      <c r="AG1584" s="2" t="s">
        <v>37</v>
      </c>
      <c r="AH1584" s="144">
        <v>1.5939999999999999E-3</v>
      </c>
      <c r="AI1584" s="157">
        <v>6.63917386184819E-3</v>
      </c>
      <c r="AJ1584" s="157">
        <v>1.3415894285285E-3</v>
      </c>
      <c r="AK1584" s="177"/>
    </row>
    <row r="1585" spans="1:37">
      <c r="A1585" s="2" t="s">
        <v>260</v>
      </c>
      <c r="B1585" s="2">
        <v>7834</v>
      </c>
      <c r="C1585" s="2" t="s">
        <v>2433</v>
      </c>
      <c r="D1585" s="2" t="s">
        <v>2434</v>
      </c>
      <c r="E1585" s="4" t="s">
        <v>353</v>
      </c>
      <c r="F1585" s="2" t="s">
        <v>3248</v>
      </c>
      <c r="G1585" s="2" t="s">
        <v>3249</v>
      </c>
      <c r="H1585" s="2" t="s">
        <v>356</v>
      </c>
      <c r="I1585" s="2" t="s">
        <v>1149</v>
      </c>
      <c r="J1585" s="2" t="s">
        <v>31</v>
      </c>
      <c r="K1585" s="2" t="s">
        <v>486</v>
      </c>
      <c r="L1585" s="2" t="s">
        <v>513</v>
      </c>
      <c r="M1585" s="2" t="s">
        <v>32</v>
      </c>
      <c r="N1585" s="2" t="s">
        <v>648</v>
      </c>
      <c r="O1585" s="2" t="s">
        <v>309</v>
      </c>
      <c r="P1585" s="2" t="s">
        <v>2917</v>
      </c>
      <c r="Q1585" s="2" t="s">
        <v>599</v>
      </c>
      <c r="R1585" s="2" t="s">
        <v>361</v>
      </c>
      <c r="S1585" s="2" t="s">
        <v>35</v>
      </c>
      <c r="T1585" s="144">
        <v>0.96699999999999997</v>
      </c>
      <c r="U1585" s="2" t="s">
        <v>248</v>
      </c>
      <c r="V1585" s="155">
        <v>5.0999999999999997E-2</v>
      </c>
      <c r="W1585" s="157">
        <v>5.1220000000000002E-2</v>
      </c>
      <c r="X1585" s="4" t="s">
        <v>597</v>
      </c>
      <c r="Y1585" s="4" t="s">
        <v>309</v>
      </c>
      <c r="Z1585" s="144">
        <v>5011.33</v>
      </c>
      <c r="AA1585" s="144">
        <v>1</v>
      </c>
      <c r="AB1585" s="144">
        <v>102.18</v>
      </c>
      <c r="AD1585" s="144">
        <v>5.1210000000000004</v>
      </c>
      <c r="AG1585" s="2" t="s">
        <v>37</v>
      </c>
      <c r="AH1585" s="144">
        <v>2.4000000000000001E-5</v>
      </c>
      <c r="AI1585" s="157">
        <v>1.27896568149387E-5</v>
      </c>
      <c r="AJ1585" s="157">
        <v>2.5844282337641199E-6</v>
      </c>
      <c r="AK1585" s="177"/>
    </row>
    <row r="1586" spans="1:37">
      <c r="A1586" s="2" t="s">
        <v>260</v>
      </c>
      <c r="B1586" s="2">
        <v>7834</v>
      </c>
      <c r="C1586" s="2" t="s">
        <v>2433</v>
      </c>
      <c r="D1586" s="2" t="s">
        <v>2434</v>
      </c>
      <c r="E1586" s="4" t="s">
        <v>353</v>
      </c>
      <c r="F1586" s="2" t="s">
        <v>3773</v>
      </c>
      <c r="G1586" s="2" t="s">
        <v>3774</v>
      </c>
      <c r="H1586" s="2" t="s">
        <v>356</v>
      </c>
      <c r="I1586" s="2" t="s">
        <v>1149</v>
      </c>
      <c r="J1586" s="2" t="s">
        <v>31</v>
      </c>
      <c r="K1586" s="2" t="s">
        <v>486</v>
      </c>
      <c r="L1586" s="2" t="s">
        <v>513</v>
      </c>
      <c r="M1586" s="2" t="s">
        <v>32</v>
      </c>
      <c r="N1586" s="2" t="s">
        <v>648</v>
      </c>
      <c r="O1586" s="2" t="s">
        <v>309</v>
      </c>
      <c r="P1586" s="2" t="s">
        <v>2917</v>
      </c>
      <c r="Q1586" s="2" t="s">
        <v>599</v>
      </c>
      <c r="R1586" s="2" t="s">
        <v>361</v>
      </c>
      <c r="S1586" s="2" t="s">
        <v>35</v>
      </c>
      <c r="T1586" s="144">
        <v>5.8959999999999999</v>
      </c>
      <c r="U1586" s="2" t="s">
        <v>3775</v>
      </c>
      <c r="V1586" s="155">
        <v>2.8000000000000001E-2</v>
      </c>
      <c r="W1586" s="157">
        <v>6.3009999999999997E-2</v>
      </c>
      <c r="X1586" s="4" t="s">
        <v>597</v>
      </c>
      <c r="Y1586" s="4" t="s">
        <v>309</v>
      </c>
      <c r="Z1586" s="144">
        <v>828487.65</v>
      </c>
      <c r="AA1586" s="144">
        <v>1</v>
      </c>
      <c r="AB1586" s="144">
        <v>82.49</v>
      </c>
      <c r="AD1586" s="144">
        <v>683.41899999999998</v>
      </c>
      <c r="AG1586" s="2" t="s">
        <v>37</v>
      </c>
      <c r="AH1586" s="144">
        <v>1.495E-3</v>
      </c>
      <c r="AI1586" s="157">
        <v>1.7069756779509199E-3</v>
      </c>
      <c r="AJ1586" s="157">
        <v>3.4493154900702E-4</v>
      </c>
      <c r="AK1586" s="177"/>
    </row>
    <row r="1587" spans="1:37">
      <c r="A1587" s="2" t="s">
        <v>260</v>
      </c>
      <c r="B1587" s="2">
        <v>7834</v>
      </c>
      <c r="C1587" s="2" t="s">
        <v>3250</v>
      </c>
      <c r="D1587" s="2" t="s">
        <v>3251</v>
      </c>
      <c r="E1587" s="4" t="s">
        <v>500</v>
      </c>
      <c r="F1587" s="2" t="s">
        <v>3252</v>
      </c>
      <c r="G1587" s="2" t="s">
        <v>3253</v>
      </c>
      <c r="H1587" s="2" t="s">
        <v>356</v>
      </c>
      <c r="I1587" s="2" t="s">
        <v>1149</v>
      </c>
      <c r="J1587" s="2" t="s">
        <v>134</v>
      </c>
      <c r="K1587" s="2" t="s">
        <v>135</v>
      </c>
      <c r="L1587" s="2" t="s">
        <v>513</v>
      </c>
      <c r="M1587" s="2" t="s">
        <v>32</v>
      </c>
      <c r="N1587" s="2" t="s">
        <v>648</v>
      </c>
      <c r="O1587" s="2" t="s">
        <v>309</v>
      </c>
      <c r="P1587" s="2" t="s">
        <v>2853</v>
      </c>
      <c r="Q1587" s="2" t="s">
        <v>348</v>
      </c>
      <c r="R1587" s="2" t="s">
        <v>361</v>
      </c>
      <c r="S1587" s="2" t="s">
        <v>35</v>
      </c>
      <c r="T1587" s="144">
        <v>2.3809999999999998</v>
      </c>
      <c r="U1587" s="2" t="s">
        <v>3065</v>
      </c>
      <c r="V1587" s="155">
        <v>3.49E-2</v>
      </c>
      <c r="W1587" s="157">
        <v>6.8019999999999997E-2</v>
      </c>
      <c r="X1587" s="4" t="s">
        <v>597</v>
      </c>
      <c r="Y1587" s="4" t="s">
        <v>309</v>
      </c>
      <c r="Z1587" s="144">
        <v>1035000</v>
      </c>
      <c r="AA1587" s="144">
        <v>1</v>
      </c>
      <c r="AB1587" s="144">
        <v>92.43</v>
      </c>
      <c r="AD1587" s="144">
        <v>956.65099999999995</v>
      </c>
      <c r="AG1587" s="2" t="s">
        <v>37</v>
      </c>
      <c r="AH1587" s="144">
        <v>1.0950000000000001E-3</v>
      </c>
      <c r="AI1587" s="157">
        <v>2.3894243951757899E-3</v>
      </c>
      <c r="AJ1587" s="157">
        <v>4.8283515020701201E-4</v>
      </c>
      <c r="AK1587" s="177"/>
    </row>
    <row r="1588" spans="1:37">
      <c r="A1588" s="2" t="s">
        <v>260</v>
      </c>
      <c r="B1588" s="2">
        <v>7834</v>
      </c>
      <c r="C1588" s="2" t="s">
        <v>2185</v>
      </c>
      <c r="D1588" s="2" t="s">
        <v>2186</v>
      </c>
      <c r="E1588" s="4" t="s">
        <v>353</v>
      </c>
      <c r="F1588" s="2" t="s">
        <v>3254</v>
      </c>
      <c r="G1588" s="2" t="s">
        <v>3255</v>
      </c>
      <c r="H1588" s="2" t="s">
        <v>356</v>
      </c>
      <c r="I1588" s="2" t="s">
        <v>939</v>
      </c>
      <c r="J1588" s="2" t="s">
        <v>31</v>
      </c>
      <c r="K1588" s="2" t="s">
        <v>31</v>
      </c>
      <c r="L1588" s="2" t="s">
        <v>513</v>
      </c>
      <c r="M1588" s="2" t="s">
        <v>32</v>
      </c>
      <c r="N1588" s="2" t="s">
        <v>647</v>
      </c>
      <c r="O1588" s="2" t="s">
        <v>309</v>
      </c>
      <c r="P1588" s="2" t="s">
        <v>2874</v>
      </c>
      <c r="Q1588" s="2" t="s">
        <v>599</v>
      </c>
      <c r="R1588" s="2" t="s">
        <v>361</v>
      </c>
      <c r="S1588" s="2" t="s">
        <v>35</v>
      </c>
      <c r="T1588" s="144">
        <v>0.53400000000000003</v>
      </c>
      <c r="U1588" s="2" t="s">
        <v>3256</v>
      </c>
      <c r="V1588" s="155">
        <v>2.75E-2</v>
      </c>
      <c r="W1588" s="157">
        <v>3.2379999999999999E-2</v>
      </c>
      <c r="X1588" s="4" t="s">
        <v>597</v>
      </c>
      <c r="Y1588" s="4" t="s">
        <v>309</v>
      </c>
      <c r="Z1588" s="144">
        <v>30521.3</v>
      </c>
      <c r="AA1588" s="144">
        <v>1</v>
      </c>
      <c r="AB1588" s="144">
        <v>114.52</v>
      </c>
      <c r="AD1588" s="144">
        <v>34.953000000000003</v>
      </c>
      <c r="AG1588" s="2" t="s">
        <v>37</v>
      </c>
      <c r="AH1588" s="144">
        <v>2.2100000000000001E-4</v>
      </c>
      <c r="AI1588" s="157">
        <v>8.7302033067611202E-5</v>
      </c>
      <c r="AJ1588" s="157">
        <v>1.76412739129486E-5</v>
      </c>
      <c r="AK1588" s="177"/>
    </row>
    <row r="1589" spans="1:37">
      <c r="A1589" s="2" t="s">
        <v>260</v>
      </c>
      <c r="B1589" s="2">
        <v>7834</v>
      </c>
      <c r="C1589" s="2" t="s">
        <v>2185</v>
      </c>
      <c r="D1589" s="2" t="s">
        <v>2186</v>
      </c>
      <c r="E1589" s="4" t="s">
        <v>353</v>
      </c>
      <c r="F1589" s="2" t="s">
        <v>3257</v>
      </c>
      <c r="G1589" s="2" t="s">
        <v>3258</v>
      </c>
      <c r="H1589" s="2" t="s">
        <v>356</v>
      </c>
      <c r="I1589" s="2" t="s">
        <v>939</v>
      </c>
      <c r="J1589" s="2" t="s">
        <v>31</v>
      </c>
      <c r="K1589" s="2" t="s">
        <v>31</v>
      </c>
      <c r="L1589" s="2" t="s">
        <v>513</v>
      </c>
      <c r="M1589" s="2" t="s">
        <v>32</v>
      </c>
      <c r="N1589" s="2" t="s">
        <v>647</v>
      </c>
      <c r="O1589" s="2" t="s">
        <v>309</v>
      </c>
      <c r="P1589" s="2" t="s">
        <v>2874</v>
      </c>
      <c r="Q1589" s="2" t="s">
        <v>599</v>
      </c>
      <c r="R1589" s="2" t="s">
        <v>361</v>
      </c>
      <c r="S1589" s="2" t="s">
        <v>35</v>
      </c>
      <c r="T1589" s="144">
        <v>6.0330000000000004</v>
      </c>
      <c r="U1589" s="2" t="s">
        <v>3259</v>
      </c>
      <c r="V1589" s="155">
        <v>1.5800000000000002E-2</v>
      </c>
      <c r="W1589" s="157">
        <v>3.5290000000000002E-2</v>
      </c>
      <c r="X1589" s="4" t="s">
        <v>597</v>
      </c>
      <c r="Y1589" s="4" t="s">
        <v>309</v>
      </c>
      <c r="Z1589" s="144">
        <v>1713944.79</v>
      </c>
      <c r="AA1589" s="144">
        <v>1</v>
      </c>
      <c r="AB1589" s="144">
        <v>101.56</v>
      </c>
      <c r="AD1589" s="144">
        <v>1740.682</v>
      </c>
      <c r="AG1589" s="2" t="s">
        <v>37</v>
      </c>
      <c r="AH1589" s="144">
        <v>1.382E-3</v>
      </c>
      <c r="AI1589" s="157">
        <v>4.3476994163537596E-3</v>
      </c>
      <c r="AJ1589" s="157">
        <v>8.7854719529456603E-4</v>
      </c>
      <c r="AK1589" s="177"/>
    </row>
    <row r="1590" spans="1:37">
      <c r="A1590" s="2" t="s">
        <v>260</v>
      </c>
      <c r="B1590" s="2">
        <v>7834</v>
      </c>
      <c r="C1590" s="2" t="s">
        <v>2185</v>
      </c>
      <c r="D1590" s="2" t="s">
        <v>2186</v>
      </c>
      <c r="E1590" s="4" t="s">
        <v>353</v>
      </c>
      <c r="F1590" s="2" t="s">
        <v>3776</v>
      </c>
      <c r="G1590" s="2" t="s">
        <v>3777</v>
      </c>
      <c r="H1590" s="2" t="s">
        <v>356</v>
      </c>
      <c r="I1590" s="2" t="s">
        <v>939</v>
      </c>
      <c r="J1590" s="2" t="s">
        <v>31</v>
      </c>
      <c r="K1590" s="2" t="s">
        <v>31</v>
      </c>
      <c r="L1590" s="2" t="s">
        <v>513</v>
      </c>
      <c r="M1590" s="2" t="s">
        <v>42</v>
      </c>
      <c r="N1590" s="2" t="s">
        <v>647</v>
      </c>
      <c r="O1590" s="2" t="s">
        <v>309</v>
      </c>
      <c r="P1590" s="2" t="s">
        <v>2853</v>
      </c>
      <c r="Q1590" s="2" t="s">
        <v>348</v>
      </c>
      <c r="R1590" s="2" t="s">
        <v>361</v>
      </c>
      <c r="S1590" s="2" t="s">
        <v>35</v>
      </c>
      <c r="T1590" s="144">
        <v>7.5819999999999999</v>
      </c>
      <c r="U1590" s="2" t="s">
        <v>3778</v>
      </c>
      <c r="V1590" s="155">
        <v>0.03</v>
      </c>
      <c r="W1590" s="157">
        <v>3.7409999999999999E-2</v>
      </c>
      <c r="X1590" s="4" t="s">
        <v>597</v>
      </c>
      <c r="Y1590" s="4" t="s">
        <v>309</v>
      </c>
      <c r="Z1590" s="144">
        <v>1116000</v>
      </c>
      <c r="AA1590" s="144">
        <v>1</v>
      </c>
      <c r="AB1590" s="144">
        <v>97.12</v>
      </c>
      <c r="AD1590" s="144">
        <v>1083.8589999999999</v>
      </c>
      <c r="AG1590" s="2" t="s">
        <v>37</v>
      </c>
      <c r="AH1590" s="144">
        <v>5.0730000000000003E-3</v>
      </c>
      <c r="AI1590" s="157">
        <v>2.7071533579041802E-3</v>
      </c>
      <c r="AJ1590" s="157">
        <v>5.4703919522882402E-4</v>
      </c>
      <c r="AK1590" s="177"/>
    </row>
    <row r="1591" spans="1:37">
      <c r="A1591" s="2" t="s">
        <v>260</v>
      </c>
      <c r="B1591" s="2">
        <v>7834</v>
      </c>
      <c r="C1591" s="2" t="s">
        <v>2197</v>
      </c>
      <c r="D1591" s="2" t="s">
        <v>2198</v>
      </c>
      <c r="E1591" s="4" t="s">
        <v>353</v>
      </c>
      <c r="F1591" s="2" t="s">
        <v>3260</v>
      </c>
      <c r="G1591" s="2" t="s">
        <v>3261</v>
      </c>
      <c r="H1591" s="2" t="s">
        <v>356</v>
      </c>
      <c r="I1591" s="2" t="s">
        <v>939</v>
      </c>
      <c r="J1591" s="2" t="s">
        <v>31</v>
      </c>
      <c r="K1591" s="2" t="s">
        <v>31</v>
      </c>
      <c r="L1591" s="2" t="s">
        <v>513</v>
      </c>
      <c r="M1591" s="2" t="s">
        <v>32</v>
      </c>
      <c r="N1591" s="2" t="s">
        <v>647</v>
      </c>
      <c r="O1591" s="2" t="s">
        <v>309</v>
      </c>
      <c r="P1591" s="2" t="s">
        <v>3093</v>
      </c>
      <c r="Q1591" s="2" t="s">
        <v>599</v>
      </c>
      <c r="R1591" s="2" t="s">
        <v>361</v>
      </c>
      <c r="S1591" s="2" t="s">
        <v>35</v>
      </c>
      <c r="T1591" s="144">
        <v>3.1429999999999998</v>
      </c>
      <c r="U1591" s="2" t="s">
        <v>3262</v>
      </c>
      <c r="V1591" s="155">
        <v>1.34E-2</v>
      </c>
      <c r="W1591" s="157">
        <v>2.777E-2</v>
      </c>
      <c r="X1591" s="4" t="s">
        <v>597</v>
      </c>
      <c r="Y1591" s="4" t="s">
        <v>309</v>
      </c>
      <c r="Z1591" s="144">
        <v>1279810.6200000001</v>
      </c>
      <c r="AA1591" s="144">
        <v>1</v>
      </c>
      <c r="AB1591" s="144">
        <v>110</v>
      </c>
      <c r="AC1591" s="144">
        <v>133.346</v>
      </c>
      <c r="AD1591" s="144">
        <v>1541.1379999999999</v>
      </c>
      <c r="AG1591" s="2" t="s">
        <v>37</v>
      </c>
      <c r="AH1591" s="144">
        <v>4.46E-4</v>
      </c>
      <c r="AI1591" s="157">
        <v>3.8492979765214698E-3</v>
      </c>
      <c r="AJ1591" s="157">
        <v>7.7783434807049195E-4</v>
      </c>
      <c r="AK1591" s="177"/>
    </row>
    <row r="1592" spans="1:37">
      <c r="A1592" s="2" t="s">
        <v>260</v>
      </c>
      <c r="B1592" s="2">
        <v>7834</v>
      </c>
      <c r="C1592" s="2" t="s">
        <v>2197</v>
      </c>
      <c r="D1592" s="2" t="s">
        <v>2198</v>
      </c>
      <c r="E1592" s="4" t="s">
        <v>353</v>
      </c>
      <c r="F1592" s="2" t="s">
        <v>3263</v>
      </c>
      <c r="G1592" s="2" t="s">
        <v>3264</v>
      </c>
      <c r="H1592" s="2" t="s">
        <v>356</v>
      </c>
      <c r="I1592" s="2" t="s">
        <v>939</v>
      </c>
      <c r="J1592" s="2" t="s">
        <v>31</v>
      </c>
      <c r="K1592" s="2" t="s">
        <v>31</v>
      </c>
      <c r="L1592" s="2" t="s">
        <v>513</v>
      </c>
      <c r="M1592" s="2" t="s">
        <v>32</v>
      </c>
      <c r="N1592" s="2" t="s">
        <v>647</v>
      </c>
      <c r="O1592" s="2" t="s">
        <v>309</v>
      </c>
      <c r="P1592" s="2" t="s">
        <v>3093</v>
      </c>
      <c r="Q1592" s="2" t="s">
        <v>599</v>
      </c>
      <c r="R1592" s="2" t="s">
        <v>361</v>
      </c>
      <c r="S1592" s="2" t="s">
        <v>35</v>
      </c>
      <c r="T1592" s="144">
        <v>2.7959999999999998</v>
      </c>
      <c r="U1592" s="2" t="s">
        <v>2859</v>
      </c>
      <c r="V1592" s="155">
        <v>1.77E-2</v>
      </c>
      <c r="W1592" s="157">
        <v>2.615E-2</v>
      </c>
      <c r="X1592" s="4" t="s">
        <v>597</v>
      </c>
      <c r="Y1592" s="4" t="s">
        <v>309</v>
      </c>
      <c r="Z1592" s="144">
        <v>84251.199999999997</v>
      </c>
      <c r="AA1592" s="144">
        <v>1</v>
      </c>
      <c r="AB1592" s="144">
        <v>110.8</v>
      </c>
      <c r="AD1592" s="144">
        <v>93.35</v>
      </c>
      <c r="AG1592" s="2" t="s">
        <v>37</v>
      </c>
      <c r="AH1592" s="144">
        <v>3.1000000000000001E-5</v>
      </c>
      <c r="AI1592" s="157">
        <v>2.3316096614588199E-4</v>
      </c>
      <c r="AJ1592" s="157">
        <v>4.7115242624438199E-5</v>
      </c>
      <c r="AK1592" s="177"/>
    </row>
    <row r="1593" spans="1:37">
      <c r="A1593" s="2" t="s">
        <v>260</v>
      </c>
      <c r="B1593" s="2">
        <v>7834</v>
      </c>
      <c r="C1593" s="2" t="s">
        <v>2197</v>
      </c>
      <c r="D1593" s="2" t="s">
        <v>2198</v>
      </c>
      <c r="E1593" s="4" t="s">
        <v>353</v>
      </c>
      <c r="F1593" s="2" t="s">
        <v>3265</v>
      </c>
      <c r="G1593" s="2" t="s">
        <v>3266</v>
      </c>
      <c r="H1593" s="2" t="s">
        <v>356</v>
      </c>
      <c r="I1593" s="2" t="s">
        <v>939</v>
      </c>
      <c r="J1593" s="2" t="s">
        <v>31</v>
      </c>
      <c r="K1593" s="2" t="s">
        <v>31</v>
      </c>
      <c r="L1593" s="2" t="s">
        <v>513</v>
      </c>
      <c r="M1593" s="2" t="s">
        <v>32</v>
      </c>
      <c r="N1593" s="2" t="s">
        <v>647</v>
      </c>
      <c r="O1593" s="2" t="s">
        <v>309</v>
      </c>
      <c r="P1593" s="2" t="s">
        <v>3093</v>
      </c>
      <c r="Q1593" s="2" t="s">
        <v>599</v>
      </c>
      <c r="R1593" s="2" t="s">
        <v>361</v>
      </c>
      <c r="S1593" s="2" t="s">
        <v>35</v>
      </c>
      <c r="T1593" s="144">
        <v>5.7110000000000003</v>
      </c>
      <c r="U1593" s="2" t="s">
        <v>3076</v>
      </c>
      <c r="V1593" s="155">
        <v>2.4799999999999999E-2</v>
      </c>
      <c r="W1593" s="157">
        <v>3.3000000000000002E-2</v>
      </c>
      <c r="X1593" s="4" t="s">
        <v>597</v>
      </c>
      <c r="Y1593" s="4" t="s">
        <v>309</v>
      </c>
      <c r="Z1593" s="144">
        <v>1025366</v>
      </c>
      <c r="AA1593" s="144">
        <v>1</v>
      </c>
      <c r="AB1593" s="144">
        <v>108.31</v>
      </c>
      <c r="AD1593" s="144">
        <v>1110.5740000000001</v>
      </c>
      <c r="AG1593" s="2" t="s">
        <v>37</v>
      </c>
      <c r="AH1593" s="144">
        <v>3.1100000000000002E-4</v>
      </c>
      <c r="AI1593" s="157">
        <v>2.77387865703422E-3</v>
      </c>
      <c r="AJ1593" s="157">
        <v>5.6052249266778204E-4</v>
      </c>
      <c r="AK1593" s="177"/>
    </row>
    <row r="1594" spans="1:37">
      <c r="A1594" s="2" t="s">
        <v>260</v>
      </c>
      <c r="B1594" s="2">
        <v>7834</v>
      </c>
      <c r="C1594" s="2" t="s">
        <v>2197</v>
      </c>
      <c r="D1594" s="2" t="s">
        <v>2198</v>
      </c>
      <c r="E1594" s="4" t="s">
        <v>353</v>
      </c>
      <c r="F1594" s="2" t="s">
        <v>3786</v>
      </c>
      <c r="G1594" s="2" t="s">
        <v>3787</v>
      </c>
      <c r="H1594" s="2" t="s">
        <v>356</v>
      </c>
      <c r="I1594" s="2" t="s">
        <v>939</v>
      </c>
      <c r="J1594" s="2" t="s">
        <v>31</v>
      </c>
      <c r="K1594" s="2" t="s">
        <v>31</v>
      </c>
      <c r="L1594" s="2" t="s">
        <v>513</v>
      </c>
      <c r="M1594" s="2" t="s">
        <v>32</v>
      </c>
      <c r="N1594" s="2" t="s">
        <v>647</v>
      </c>
      <c r="O1594" s="2" t="s">
        <v>309</v>
      </c>
      <c r="P1594" s="2" t="s">
        <v>1599</v>
      </c>
      <c r="Q1594" s="2" t="s">
        <v>348</v>
      </c>
      <c r="R1594" s="2" t="s">
        <v>361</v>
      </c>
      <c r="S1594" s="2" t="s">
        <v>35</v>
      </c>
      <c r="T1594" s="144">
        <v>7.1529999999999996</v>
      </c>
      <c r="U1594" s="2" t="s">
        <v>3788</v>
      </c>
      <c r="V1594" s="155">
        <v>8.9999999999999993E-3</v>
      </c>
      <c r="W1594" s="157">
        <v>3.5319999999999997E-2</v>
      </c>
      <c r="X1594" s="4" t="s">
        <v>597</v>
      </c>
      <c r="Y1594" s="4" t="s">
        <v>309</v>
      </c>
      <c r="Z1594" s="144">
        <v>3530610.72</v>
      </c>
      <c r="AA1594" s="144">
        <v>1</v>
      </c>
      <c r="AB1594" s="144">
        <v>92.82</v>
      </c>
      <c r="AC1594" s="144">
        <v>98.727000000000004</v>
      </c>
      <c r="AD1594" s="144">
        <v>3375.84</v>
      </c>
      <c r="AG1594" s="2" t="s">
        <v>37</v>
      </c>
      <c r="AH1594" s="144">
        <v>1.3699999999999999E-3</v>
      </c>
      <c r="AI1594" s="157">
        <v>8.4318305430533501E-3</v>
      </c>
      <c r="AJ1594" s="157">
        <v>1.7038346871300399E-3</v>
      </c>
      <c r="AK1594" s="177"/>
    </row>
    <row r="1595" spans="1:37">
      <c r="A1595" s="2" t="s">
        <v>260</v>
      </c>
      <c r="B1595" s="2">
        <v>7834</v>
      </c>
      <c r="C1595" s="2" t="s">
        <v>2197</v>
      </c>
      <c r="D1595" s="2" t="s">
        <v>2198</v>
      </c>
      <c r="E1595" s="4" t="s">
        <v>353</v>
      </c>
      <c r="F1595" s="2" t="s">
        <v>3267</v>
      </c>
      <c r="G1595" s="2" t="s">
        <v>3268</v>
      </c>
      <c r="H1595" s="2" t="s">
        <v>356</v>
      </c>
      <c r="I1595" s="2" t="s">
        <v>939</v>
      </c>
      <c r="J1595" s="2" t="s">
        <v>31</v>
      </c>
      <c r="K1595" s="2" t="s">
        <v>31</v>
      </c>
      <c r="L1595" s="2" t="s">
        <v>513</v>
      </c>
      <c r="M1595" s="2" t="s">
        <v>32</v>
      </c>
      <c r="N1595" s="2" t="s">
        <v>647</v>
      </c>
      <c r="O1595" s="2" t="s">
        <v>309</v>
      </c>
      <c r="P1595" s="2" t="s">
        <v>1599</v>
      </c>
      <c r="Q1595" s="2" t="s">
        <v>348</v>
      </c>
      <c r="R1595" s="2" t="s">
        <v>361</v>
      </c>
      <c r="S1595" s="2" t="s">
        <v>35</v>
      </c>
      <c r="T1595" s="144">
        <v>10.566000000000001</v>
      </c>
      <c r="U1595" s="2" t="s">
        <v>3269</v>
      </c>
      <c r="V1595" s="155">
        <v>1.6899999999999998E-2</v>
      </c>
      <c r="W1595" s="157">
        <v>3.8179999999999999E-2</v>
      </c>
      <c r="X1595" s="4" t="s">
        <v>597</v>
      </c>
      <c r="Y1595" s="4" t="s">
        <v>309</v>
      </c>
      <c r="Z1595" s="144">
        <v>5044066</v>
      </c>
      <c r="AA1595" s="144">
        <v>1</v>
      </c>
      <c r="AB1595" s="144">
        <v>89.8</v>
      </c>
      <c r="AC1595" s="144">
        <v>47.673999999999999</v>
      </c>
      <c r="AD1595" s="144">
        <v>4577.2460000000001</v>
      </c>
      <c r="AG1595" s="2" t="s">
        <v>37</v>
      </c>
      <c r="AH1595" s="144">
        <v>1.1559999999999999E-3</v>
      </c>
      <c r="AI1595" s="157">
        <v>1.14325789723093E-2</v>
      </c>
      <c r="AJ1595" s="157">
        <v>2.31020114990597E-3</v>
      </c>
      <c r="AK1595" s="177"/>
    </row>
    <row r="1596" spans="1:37">
      <c r="A1596" s="2" t="s">
        <v>260</v>
      </c>
      <c r="B1596" s="2">
        <v>7834</v>
      </c>
      <c r="C1596" s="2" t="s">
        <v>2205</v>
      </c>
      <c r="D1596" s="2" t="s">
        <v>2206</v>
      </c>
      <c r="E1596" s="4" t="s">
        <v>353</v>
      </c>
      <c r="F1596" s="2" t="s">
        <v>3789</v>
      </c>
      <c r="G1596" s="2" t="s">
        <v>3790</v>
      </c>
      <c r="H1596" s="2" t="s">
        <v>356</v>
      </c>
      <c r="I1596" s="2" t="s">
        <v>1149</v>
      </c>
      <c r="J1596" s="2" t="s">
        <v>31</v>
      </c>
      <c r="K1596" s="2" t="s">
        <v>31</v>
      </c>
      <c r="L1596" s="2" t="s">
        <v>513</v>
      </c>
      <c r="M1596" s="2" t="s">
        <v>32</v>
      </c>
      <c r="N1596" s="2" t="s">
        <v>630</v>
      </c>
      <c r="O1596" s="2" t="s">
        <v>309</v>
      </c>
      <c r="P1596" s="2" t="s">
        <v>360</v>
      </c>
      <c r="Q1596" s="20" t="s">
        <v>360</v>
      </c>
      <c r="R1596" s="20" t="s">
        <v>360</v>
      </c>
      <c r="S1596" s="2" t="s">
        <v>35</v>
      </c>
      <c r="T1596" s="144">
        <v>2.3530000000000002</v>
      </c>
      <c r="U1596" s="2" t="s">
        <v>3065</v>
      </c>
      <c r="V1596" s="155">
        <v>7.3999999999999996E-2</v>
      </c>
      <c r="W1596" s="157">
        <v>6.8540000000000004E-2</v>
      </c>
      <c r="X1596" s="4" t="s">
        <v>597</v>
      </c>
      <c r="Y1596" s="4" t="s">
        <v>309</v>
      </c>
      <c r="Z1596" s="144">
        <v>976000</v>
      </c>
      <c r="AA1596" s="144">
        <v>1</v>
      </c>
      <c r="AB1596" s="144">
        <v>101.52</v>
      </c>
      <c r="AD1596" s="144">
        <v>990.83500000000004</v>
      </c>
      <c r="AG1596" s="2" t="s">
        <v>37</v>
      </c>
      <c r="AH1596" s="144">
        <v>8.848E-3</v>
      </c>
      <c r="AI1596" s="157">
        <v>2.4748074646685301E-3</v>
      </c>
      <c r="AJ1596" s="157">
        <v>5.0008865580731404E-4</v>
      </c>
      <c r="AK1596" s="177"/>
    </row>
    <row r="1597" spans="1:37">
      <c r="A1597" s="2" t="s">
        <v>260</v>
      </c>
      <c r="B1597" s="2">
        <v>7834</v>
      </c>
      <c r="C1597" s="2" t="s">
        <v>2217</v>
      </c>
      <c r="D1597" s="2" t="s">
        <v>2218</v>
      </c>
      <c r="E1597" s="4" t="s">
        <v>353</v>
      </c>
      <c r="F1597" s="2" t="s">
        <v>3273</v>
      </c>
      <c r="G1597" s="2" t="s">
        <v>3274</v>
      </c>
      <c r="H1597" s="2" t="s">
        <v>356</v>
      </c>
      <c r="I1597" s="2" t="s">
        <v>1149</v>
      </c>
      <c r="J1597" s="2" t="s">
        <v>31</v>
      </c>
      <c r="K1597" s="2" t="s">
        <v>31</v>
      </c>
      <c r="L1597" s="2" t="s">
        <v>513</v>
      </c>
      <c r="M1597" s="2" t="s">
        <v>32</v>
      </c>
      <c r="N1597" s="2" t="s">
        <v>631</v>
      </c>
      <c r="O1597" s="2" t="s">
        <v>309</v>
      </c>
      <c r="P1597" s="2" t="s">
        <v>137</v>
      </c>
      <c r="Q1597" s="2" t="s">
        <v>599</v>
      </c>
      <c r="R1597" s="2" t="s">
        <v>361</v>
      </c>
      <c r="S1597" s="2" t="s">
        <v>35</v>
      </c>
      <c r="T1597" s="144">
        <v>3.5630000000000002</v>
      </c>
      <c r="U1597" s="2" t="s">
        <v>3275</v>
      </c>
      <c r="V1597" s="155">
        <v>2.5000000000000001E-2</v>
      </c>
      <c r="W1597" s="157">
        <v>5.0950000000000002E-2</v>
      </c>
      <c r="X1597" s="4" t="s">
        <v>597</v>
      </c>
      <c r="Y1597" s="4" t="s">
        <v>309</v>
      </c>
      <c r="Z1597" s="144">
        <v>12215415.32</v>
      </c>
      <c r="AA1597" s="144">
        <v>1</v>
      </c>
      <c r="AB1597" s="144">
        <v>92.62</v>
      </c>
      <c r="AD1597" s="144">
        <v>11313.918</v>
      </c>
      <c r="AG1597" s="2" t="s">
        <v>37</v>
      </c>
      <c r="AH1597" s="144">
        <v>5.2700000000000004E-3</v>
      </c>
      <c r="AI1597" s="157">
        <v>2.82587537290124E-2</v>
      </c>
      <c r="AJ1597" s="157">
        <v>5.7102955962776304E-3</v>
      </c>
      <c r="AK1597" s="177"/>
    </row>
    <row r="1598" spans="1:37">
      <c r="A1598" s="2" t="s">
        <v>260</v>
      </c>
      <c r="B1598" s="2">
        <v>7834</v>
      </c>
      <c r="C1598" s="2" t="s">
        <v>2217</v>
      </c>
      <c r="D1598" s="2" t="s">
        <v>2218</v>
      </c>
      <c r="E1598" s="4" t="s">
        <v>353</v>
      </c>
      <c r="F1598" s="2" t="s">
        <v>3791</v>
      </c>
      <c r="G1598" s="2" t="s">
        <v>3792</v>
      </c>
      <c r="H1598" s="2" t="s">
        <v>356</v>
      </c>
      <c r="I1598" s="2" t="s">
        <v>1149</v>
      </c>
      <c r="J1598" s="2" t="s">
        <v>31</v>
      </c>
      <c r="K1598" s="2" t="s">
        <v>31</v>
      </c>
      <c r="L1598" s="2" t="s">
        <v>513</v>
      </c>
      <c r="M1598" s="2" t="s">
        <v>32</v>
      </c>
      <c r="N1598" s="2" t="s">
        <v>631</v>
      </c>
      <c r="O1598" s="2" t="s">
        <v>309</v>
      </c>
      <c r="P1598" s="2" t="s">
        <v>137</v>
      </c>
      <c r="Q1598" s="2" t="s">
        <v>599</v>
      </c>
      <c r="R1598" s="2" t="s">
        <v>361</v>
      </c>
      <c r="S1598" s="2" t="s">
        <v>35</v>
      </c>
      <c r="T1598" s="144">
        <v>0.89800000000000002</v>
      </c>
      <c r="U1598" s="2" t="s">
        <v>3793</v>
      </c>
      <c r="V1598" s="155">
        <v>3.7600000000000001E-2</v>
      </c>
      <c r="W1598" s="157">
        <v>4.4880000000000003E-2</v>
      </c>
      <c r="X1598" s="4" t="s">
        <v>597</v>
      </c>
      <c r="Y1598" s="4" t="s">
        <v>309</v>
      </c>
      <c r="Z1598" s="144">
        <v>2177000</v>
      </c>
      <c r="AA1598" s="144">
        <v>1</v>
      </c>
      <c r="AB1598" s="144">
        <v>99.71</v>
      </c>
      <c r="AD1598" s="144">
        <v>2170.6869999999999</v>
      </c>
      <c r="AG1598" s="2" t="s">
        <v>37</v>
      </c>
      <c r="AH1598" s="144">
        <v>1.805E-3</v>
      </c>
      <c r="AI1598" s="157">
        <v>5.4217206338821001E-3</v>
      </c>
      <c r="AJ1598" s="157">
        <v>1.09557653379877E-3</v>
      </c>
      <c r="AK1598" s="177"/>
    </row>
    <row r="1599" spans="1:37">
      <c r="A1599" s="2" t="s">
        <v>260</v>
      </c>
      <c r="B1599" s="2">
        <v>7834</v>
      </c>
      <c r="C1599" s="2" t="s">
        <v>2217</v>
      </c>
      <c r="D1599" s="2" t="s">
        <v>2218</v>
      </c>
      <c r="E1599" s="4" t="s">
        <v>353</v>
      </c>
      <c r="F1599" s="2" t="s">
        <v>3276</v>
      </c>
      <c r="G1599" s="2" t="s">
        <v>3277</v>
      </c>
      <c r="H1599" s="2" t="s">
        <v>356</v>
      </c>
      <c r="I1599" s="2" t="s">
        <v>939</v>
      </c>
      <c r="J1599" s="2" t="s">
        <v>31</v>
      </c>
      <c r="K1599" s="2" t="s">
        <v>31</v>
      </c>
      <c r="L1599" s="2" t="s">
        <v>513</v>
      </c>
      <c r="M1599" s="2" t="s">
        <v>32</v>
      </c>
      <c r="N1599" s="2" t="s">
        <v>631</v>
      </c>
      <c r="O1599" s="2" t="s">
        <v>309</v>
      </c>
      <c r="P1599" s="2" t="s">
        <v>137</v>
      </c>
      <c r="Q1599" s="2" t="s">
        <v>599</v>
      </c>
      <c r="R1599" s="2" t="s">
        <v>361</v>
      </c>
      <c r="S1599" s="2" t="s">
        <v>35</v>
      </c>
      <c r="T1599" s="144">
        <v>3.806</v>
      </c>
      <c r="U1599" s="2" t="s">
        <v>3275</v>
      </c>
      <c r="V1599" s="155">
        <v>1E-3</v>
      </c>
      <c r="W1599" s="157">
        <v>2.4920000000000001E-2</v>
      </c>
      <c r="X1599" s="4" t="s">
        <v>597</v>
      </c>
      <c r="Y1599" s="4" t="s">
        <v>309</v>
      </c>
      <c r="Z1599" s="144">
        <v>1033592.01</v>
      </c>
      <c r="AA1599" s="144">
        <v>1</v>
      </c>
      <c r="AB1599" s="144">
        <v>100.97</v>
      </c>
      <c r="AD1599" s="144">
        <v>1043.6179999999999</v>
      </c>
      <c r="AG1599" s="2" t="s">
        <v>37</v>
      </c>
      <c r="AH1599" s="144">
        <v>9.19E-4</v>
      </c>
      <c r="AI1599" s="157">
        <v>2.6066426098113201E-3</v>
      </c>
      <c r="AJ1599" s="157">
        <v>5.2672881325950105E-4</v>
      </c>
      <c r="AK1599" s="177"/>
    </row>
    <row r="1600" spans="1:37">
      <c r="A1600" s="2" t="s">
        <v>260</v>
      </c>
      <c r="B1600" s="2">
        <v>7834</v>
      </c>
      <c r="C1600" s="2" t="s">
        <v>2217</v>
      </c>
      <c r="D1600" s="2" t="s">
        <v>2218</v>
      </c>
      <c r="E1600" s="4" t="s">
        <v>353</v>
      </c>
      <c r="F1600" s="2" t="s">
        <v>3794</v>
      </c>
      <c r="G1600" s="2" t="s">
        <v>3795</v>
      </c>
      <c r="H1600" s="2" t="s">
        <v>356</v>
      </c>
      <c r="I1600" s="2" t="s">
        <v>939</v>
      </c>
      <c r="J1600" s="2" t="s">
        <v>31</v>
      </c>
      <c r="K1600" s="2" t="s">
        <v>31</v>
      </c>
      <c r="L1600" s="2" t="s">
        <v>513</v>
      </c>
      <c r="M1600" s="2" t="s">
        <v>32</v>
      </c>
      <c r="N1600" s="2" t="s">
        <v>631</v>
      </c>
      <c r="O1600" s="2" t="s">
        <v>309</v>
      </c>
      <c r="P1600" s="2" t="s">
        <v>137</v>
      </c>
      <c r="Q1600" s="2" t="s">
        <v>599</v>
      </c>
      <c r="R1600" s="2" t="s">
        <v>361</v>
      </c>
      <c r="S1600" s="2" t="s">
        <v>35</v>
      </c>
      <c r="T1600" s="144">
        <v>4.1619999999999999</v>
      </c>
      <c r="U1600" s="2" t="s">
        <v>3796</v>
      </c>
      <c r="V1600" s="155">
        <v>1.3899999999999999E-2</v>
      </c>
      <c r="W1600" s="157">
        <v>2.504E-2</v>
      </c>
      <c r="X1600" s="4" t="s">
        <v>597</v>
      </c>
      <c r="Y1600" s="4" t="s">
        <v>309</v>
      </c>
      <c r="Z1600" s="144">
        <v>4074617</v>
      </c>
      <c r="AA1600" s="144">
        <v>1</v>
      </c>
      <c r="AB1600" s="144">
        <v>101.46</v>
      </c>
      <c r="AD1600" s="144">
        <v>4134.1059999999998</v>
      </c>
      <c r="AG1600" s="2" t="s">
        <v>37</v>
      </c>
      <c r="AH1600" s="144">
        <v>2.264E-3</v>
      </c>
      <c r="AI1600" s="157">
        <v>1.0325750840046201E-2</v>
      </c>
      <c r="AJ1600" s="157">
        <v>2.0865424609875999E-3</v>
      </c>
      <c r="AK1600" s="177"/>
    </row>
    <row r="1601" spans="1:37">
      <c r="A1601" s="2" t="s">
        <v>260</v>
      </c>
      <c r="B1601" s="2">
        <v>7834</v>
      </c>
      <c r="C1601" s="2" t="s">
        <v>2217</v>
      </c>
      <c r="D1601" s="2" t="s">
        <v>2218</v>
      </c>
      <c r="E1601" s="4" t="s">
        <v>353</v>
      </c>
      <c r="F1601" s="2" t="s">
        <v>3278</v>
      </c>
      <c r="G1601" s="2" t="s">
        <v>3279</v>
      </c>
      <c r="H1601" s="2" t="s">
        <v>356</v>
      </c>
      <c r="I1601" s="2" t="s">
        <v>939</v>
      </c>
      <c r="J1601" s="2" t="s">
        <v>31</v>
      </c>
      <c r="K1601" s="2" t="s">
        <v>31</v>
      </c>
      <c r="L1601" s="2" t="s">
        <v>513</v>
      </c>
      <c r="M1601" s="2" t="s">
        <v>32</v>
      </c>
      <c r="N1601" s="2" t="s">
        <v>631</v>
      </c>
      <c r="O1601" s="2" t="s">
        <v>309</v>
      </c>
      <c r="P1601" s="2" t="s">
        <v>137</v>
      </c>
      <c r="Q1601" s="2" t="s">
        <v>599</v>
      </c>
      <c r="R1601" s="2" t="s">
        <v>361</v>
      </c>
      <c r="S1601" s="2" t="s">
        <v>35</v>
      </c>
      <c r="T1601" s="144">
        <v>3.262</v>
      </c>
      <c r="U1601" s="2" t="s">
        <v>3280</v>
      </c>
      <c r="V1601" s="155">
        <v>1.7500000000000002E-2</v>
      </c>
      <c r="W1601" s="157">
        <v>2.4060000000000002E-2</v>
      </c>
      <c r="X1601" s="4" t="s">
        <v>597</v>
      </c>
      <c r="Y1601" s="4" t="s">
        <v>309</v>
      </c>
      <c r="Z1601" s="144">
        <v>1318141.29</v>
      </c>
      <c r="AA1601" s="144">
        <v>1</v>
      </c>
      <c r="AB1601" s="144">
        <v>111.51</v>
      </c>
      <c r="AD1601" s="144">
        <v>1469.8589999999999</v>
      </c>
      <c r="AG1601" s="2" t="s">
        <v>37</v>
      </c>
      <c r="AH1601" s="144">
        <v>5.0699999999999996E-4</v>
      </c>
      <c r="AI1601" s="157">
        <v>3.6712653098394999E-3</v>
      </c>
      <c r="AJ1601" s="157">
        <v>7.4185897695906603E-4</v>
      </c>
      <c r="AK1601" s="177"/>
    </row>
    <row r="1602" spans="1:37">
      <c r="A1602" s="2" t="s">
        <v>260</v>
      </c>
      <c r="B1602" s="2">
        <v>7834</v>
      </c>
      <c r="C1602" s="2" t="s">
        <v>2225</v>
      </c>
      <c r="D1602" s="2" t="s">
        <v>2226</v>
      </c>
      <c r="E1602" s="4" t="s">
        <v>353</v>
      </c>
      <c r="F1602" s="2" t="s">
        <v>3281</v>
      </c>
      <c r="G1602" s="2" t="s">
        <v>3282</v>
      </c>
      <c r="H1602" s="2" t="s">
        <v>356</v>
      </c>
      <c r="I1602" s="2" t="s">
        <v>1149</v>
      </c>
      <c r="J1602" s="2" t="s">
        <v>31</v>
      </c>
      <c r="K1602" s="2" t="s">
        <v>31</v>
      </c>
      <c r="L1602" s="2" t="s">
        <v>513</v>
      </c>
      <c r="M1602" s="2" t="s">
        <v>32</v>
      </c>
      <c r="N1602" s="2" t="s">
        <v>660</v>
      </c>
      <c r="O1602" s="2" t="s">
        <v>309</v>
      </c>
      <c r="P1602" s="2" t="s">
        <v>2874</v>
      </c>
      <c r="Q1602" s="2" t="s">
        <v>599</v>
      </c>
      <c r="R1602" s="2" t="s">
        <v>361</v>
      </c>
      <c r="S1602" s="2" t="s">
        <v>35</v>
      </c>
      <c r="T1602" s="144">
        <v>1.5780000000000001</v>
      </c>
      <c r="U1602" s="2" t="s">
        <v>3283</v>
      </c>
      <c r="V1602" s="155">
        <v>2.29E-2</v>
      </c>
      <c r="W1602" s="157">
        <v>4.9180000000000001E-2</v>
      </c>
      <c r="X1602" s="4" t="s">
        <v>597</v>
      </c>
      <c r="Y1602" s="4" t="s">
        <v>309</v>
      </c>
      <c r="Z1602" s="144">
        <v>281491.08</v>
      </c>
      <c r="AA1602" s="144">
        <v>1</v>
      </c>
      <c r="AB1602" s="144">
        <v>96.26</v>
      </c>
      <c r="AD1602" s="144">
        <v>270.96300000000002</v>
      </c>
      <c r="AG1602" s="2" t="s">
        <v>37</v>
      </c>
      <c r="AH1602" s="144">
        <v>6.8300000000000001E-4</v>
      </c>
      <c r="AI1602" s="157">
        <v>6.7678462691717002E-4</v>
      </c>
      <c r="AJ1602" s="157">
        <v>1.3675904860396601E-4</v>
      </c>
      <c r="AK1602" s="177"/>
    </row>
    <row r="1603" spans="1:37">
      <c r="A1603" s="2" t="s">
        <v>260</v>
      </c>
      <c r="B1603" s="2">
        <v>7834</v>
      </c>
      <c r="C1603" s="2" t="s">
        <v>2225</v>
      </c>
      <c r="D1603" s="2" t="s">
        <v>2226</v>
      </c>
      <c r="E1603" s="4" t="s">
        <v>353</v>
      </c>
      <c r="F1603" s="2" t="s">
        <v>3284</v>
      </c>
      <c r="G1603" s="2" t="s">
        <v>3282</v>
      </c>
      <c r="H1603" s="2" t="s">
        <v>356</v>
      </c>
      <c r="I1603" s="2" t="s">
        <v>1149</v>
      </c>
      <c r="J1603" s="2" t="s">
        <v>31</v>
      </c>
      <c r="K1603" s="2" t="s">
        <v>31</v>
      </c>
      <c r="L1603" s="2" t="s">
        <v>513</v>
      </c>
      <c r="M1603" s="2" t="s">
        <v>32</v>
      </c>
      <c r="N1603" s="2" t="s">
        <v>660</v>
      </c>
      <c r="O1603" s="2" t="s">
        <v>309</v>
      </c>
      <c r="P1603" s="2" t="s">
        <v>2842</v>
      </c>
      <c r="Q1603" s="2" t="s">
        <v>348</v>
      </c>
      <c r="R1603" s="2" t="s">
        <v>361</v>
      </c>
      <c r="S1603" s="2" t="s">
        <v>35</v>
      </c>
      <c r="T1603" s="144">
        <v>1.61</v>
      </c>
      <c r="U1603" s="2" t="s">
        <v>3283</v>
      </c>
      <c r="V1603" s="155">
        <v>2.29E-2</v>
      </c>
      <c r="W1603" s="157">
        <v>5.0209999999999998E-2</v>
      </c>
      <c r="X1603" s="4" t="s">
        <v>597</v>
      </c>
      <c r="Y1603" s="4" t="s">
        <v>309</v>
      </c>
      <c r="Z1603" s="144">
        <v>450451.27</v>
      </c>
      <c r="AA1603" s="144">
        <v>1</v>
      </c>
      <c r="AB1603" s="144">
        <v>96.26</v>
      </c>
      <c r="AD1603" s="144">
        <v>433.60399999999998</v>
      </c>
      <c r="AG1603" s="2" t="s">
        <v>37</v>
      </c>
      <c r="AH1603" s="144">
        <v>0</v>
      </c>
      <c r="AI1603" s="157">
        <v>1.083012984679E-3</v>
      </c>
      <c r="AJ1603" s="157">
        <v>2.18846320557114E-4</v>
      </c>
      <c r="AK1603" s="177"/>
    </row>
    <row r="1604" spans="1:37">
      <c r="A1604" s="2" t="s">
        <v>260</v>
      </c>
      <c r="B1604" s="2">
        <v>7834</v>
      </c>
      <c r="C1604" s="2" t="s">
        <v>2233</v>
      </c>
      <c r="D1604" s="2" t="s">
        <v>2234</v>
      </c>
      <c r="E1604" s="4" t="s">
        <v>353</v>
      </c>
      <c r="F1604" s="2" t="s">
        <v>3285</v>
      </c>
      <c r="G1604" s="2" t="s">
        <v>3286</v>
      </c>
      <c r="H1604" s="2" t="s">
        <v>356</v>
      </c>
      <c r="I1604" s="2" t="s">
        <v>1149</v>
      </c>
      <c r="J1604" s="2" t="s">
        <v>31</v>
      </c>
      <c r="K1604" s="2" t="s">
        <v>31</v>
      </c>
      <c r="L1604" s="2" t="s">
        <v>513</v>
      </c>
      <c r="M1604" s="2" t="s">
        <v>32</v>
      </c>
      <c r="N1604" s="2" t="s">
        <v>623</v>
      </c>
      <c r="O1604" s="2" t="s">
        <v>309</v>
      </c>
      <c r="P1604" s="2" t="s">
        <v>2842</v>
      </c>
      <c r="Q1604" s="2" t="s">
        <v>348</v>
      </c>
      <c r="R1604" s="2" t="s">
        <v>361</v>
      </c>
      <c r="S1604" s="2" t="s">
        <v>35</v>
      </c>
      <c r="T1604" s="144">
        <v>4.0330000000000004</v>
      </c>
      <c r="U1604" s="2" t="s">
        <v>85</v>
      </c>
      <c r="V1604" s="155">
        <v>2.4299999999999999E-2</v>
      </c>
      <c r="W1604" s="157">
        <v>5.6050000000000003E-2</v>
      </c>
      <c r="X1604" s="4" t="s">
        <v>597</v>
      </c>
      <c r="Y1604" s="4" t="s">
        <v>309</v>
      </c>
      <c r="Z1604" s="144">
        <v>6349498</v>
      </c>
      <c r="AA1604" s="144">
        <v>1</v>
      </c>
      <c r="AB1604" s="144">
        <v>88.44</v>
      </c>
      <c r="AD1604" s="144">
        <v>5615.4960000000001</v>
      </c>
      <c r="AG1604" s="2" t="s">
        <v>37</v>
      </c>
      <c r="AH1604" s="144">
        <v>4.3350000000000003E-3</v>
      </c>
      <c r="AI1604" s="157">
        <v>1.40258152877797E-2</v>
      </c>
      <c r="AJ1604" s="157">
        <v>2.8342209299125798E-3</v>
      </c>
      <c r="AK1604" s="177"/>
    </row>
    <row r="1605" spans="1:37">
      <c r="A1605" s="2" t="s">
        <v>260</v>
      </c>
      <c r="B1605" s="2">
        <v>7834</v>
      </c>
      <c r="C1605" s="2" t="s">
        <v>2233</v>
      </c>
      <c r="D1605" s="2" t="s">
        <v>2234</v>
      </c>
      <c r="E1605" s="4" t="s">
        <v>353</v>
      </c>
      <c r="F1605" s="2" t="s">
        <v>3800</v>
      </c>
      <c r="G1605" s="2" t="s">
        <v>3801</v>
      </c>
      <c r="H1605" s="2" t="s">
        <v>356</v>
      </c>
      <c r="I1605" s="2" t="s">
        <v>939</v>
      </c>
      <c r="J1605" s="2" t="s">
        <v>31</v>
      </c>
      <c r="K1605" s="2" t="s">
        <v>31</v>
      </c>
      <c r="L1605" s="2" t="s">
        <v>513</v>
      </c>
      <c r="M1605" s="2" t="s">
        <v>32</v>
      </c>
      <c r="N1605" s="2" t="s">
        <v>623</v>
      </c>
      <c r="O1605" s="2" t="s">
        <v>309</v>
      </c>
      <c r="P1605" s="2" t="s">
        <v>2842</v>
      </c>
      <c r="Q1605" s="2" t="s">
        <v>348</v>
      </c>
      <c r="R1605" s="2" t="s">
        <v>361</v>
      </c>
      <c r="S1605" s="2" t="s">
        <v>35</v>
      </c>
      <c r="T1605" s="144">
        <v>2.3420000000000001</v>
      </c>
      <c r="U1605" s="2" t="s">
        <v>3802</v>
      </c>
      <c r="V1605" s="155">
        <v>1.9400000000000001E-2</v>
      </c>
      <c r="W1605" s="157">
        <v>2.3779999999999999E-2</v>
      </c>
      <c r="X1605" s="4" t="s">
        <v>597</v>
      </c>
      <c r="Y1605" s="4" t="s">
        <v>309</v>
      </c>
      <c r="Z1605" s="144">
        <v>97325.99</v>
      </c>
      <c r="AA1605" s="144">
        <v>1</v>
      </c>
      <c r="AB1605" s="144">
        <v>113.1</v>
      </c>
      <c r="AD1605" s="144">
        <v>110.07599999999999</v>
      </c>
      <c r="AG1605" s="2" t="s">
        <v>37</v>
      </c>
      <c r="AH1605" s="144">
        <v>3.2299999999999999E-4</v>
      </c>
      <c r="AI1605" s="157">
        <v>2.7493588328047499E-4</v>
      </c>
      <c r="AJ1605" s="157">
        <v>5.5556772906915703E-5</v>
      </c>
      <c r="AK1605" s="177"/>
    </row>
    <row r="1606" spans="1:37">
      <c r="A1606" s="2" t="s">
        <v>260</v>
      </c>
      <c r="B1606" s="2">
        <v>7834</v>
      </c>
      <c r="C1606" s="2" t="s">
        <v>2233</v>
      </c>
      <c r="D1606" s="2" t="s">
        <v>2234</v>
      </c>
      <c r="E1606" s="4" t="s">
        <v>353</v>
      </c>
      <c r="F1606" s="2" t="s">
        <v>3287</v>
      </c>
      <c r="G1606" s="2" t="s">
        <v>3288</v>
      </c>
      <c r="H1606" s="2" t="s">
        <v>356</v>
      </c>
      <c r="I1606" s="2" t="s">
        <v>939</v>
      </c>
      <c r="J1606" s="2" t="s">
        <v>31</v>
      </c>
      <c r="K1606" s="2" t="s">
        <v>31</v>
      </c>
      <c r="L1606" s="2" t="s">
        <v>513</v>
      </c>
      <c r="M1606" s="2" t="s">
        <v>32</v>
      </c>
      <c r="N1606" s="2" t="s">
        <v>623</v>
      </c>
      <c r="O1606" s="2" t="s">
        <v>309</v>
      </c>
      <c r="P1606" s="2" t="s">
        <v>2842</v>
      </c>
      <c r="Q1606" s="2" t="s">
        <v>348</v>
      </c>
      <c r="R1606" s="2" t="s">
        <v>361</v>
      </c>
      <c r="S1606" s="2" t="s">
        <v>35</v>
      </c>
      <c r="T1606" s="144">
        <v>3.31</v>
      </c>
      <c r="U1606" s="2" t="s">
        <v>3289</v>
      </c>
      <c r="V1606" s="155">
        <v>1.23E-2</v>
      </c>
      <c r="W1606" s="157">
        <v>2.826E-2</v>
      </c>
      <c r="X1606" s="4" t="s">
        <v>597</v>
      </c>
      <c r="Y1606" s="4" t="s">
        <v>309</v>
      </c>
      <c r="Z1606" s="144">
        <v>652285.4</v>
      </c>
      <c r="AA1606" s="144">
        <v>1</v>
      </c>
      <c r="AB1606" s="144">
        <v>108.38</v>
      </c>
      <c r="AD1606" s="144">
        <v>706.947</v>
      </c>
      <c r="AG1606" s="2" t="s">
        <v>37</v>
      </c>
      <c r="AH1606" s="144">
        <v>5.8500000000000002E-4</v>
      </c>
      <c r="AI1606" s="157">
        <v>1.76574016156077E-3</v>
      </c>
      <c r="AJ1606" s="157">
        <v>3.56806190585086E-4</v>
      </c>
      <c r="AK1606" s="177"/>
    </row>
    <row r="1607" spans="1:37">
      <c r="A1607" s="2" t="s">
        <v>260</v>
      </c>
      <c r="B1607" s="2">
        <v>7834</v>
      </c>
      <c r="C1607" s="2" t="s">
        <v>2233</v>
      </c>
      <c r="D1607" s="2" t="s">
        <v>2234</v>
      </c>
      <c r="E1607" s="4" t="s">
        <v>353</v>
      </c>
      <c r="F1607" s="2" t="s">
        <v>3803</v>
      </c>
      <c r="G1607" s="2" t="s">
        <v>3804</v>
      </c>
      <c r="H1607" s="2" t="s">
        <v>356</v>
      </c>
      <c r="I1607" s="2" t="s">
        <v>1149</v>
      </c>
      <c r="J1607" s="2" t="s">
        <v>31</v>
      </c>
      <c r="K1607" s="2" t="s">
        <v>31</v>
      </c>
      <c r="L1607" s="2" t="s">
        <v>513</v>
      </c>
      <c r="M1607" s="2" t="s">
        <v>42</v>
      </c>
      <c r="N1607" s="2" t="s">
        <v>623</v>
      </c>
      <c r="O1607" s="2" t="s">
        <v>309</v>
      </c>
      <c r="P1607" s="2" t="s">
        <v>2842</v>
      </c>
      <c r="Q1607" s="2" t="s">
        <v>348</v>
      </c>
      <c r="R1607" s="2" t="s">
        <v>361</v>
      </c>
      <c r="S1607" s="2" t="s">
        <v>35</v>
      </c>
      <c r="T1607" s="144">
        <v>6.8010000000000002</v>
      </c>
      <c r="U1607" s="2" t="s">
        <v>3805</v>
      </c>
      <c r="V1607" s="155">
        <v>5.8599999999999999E-2</v>
      </c>
      <c r="W1607" s="157">
        <v>6.148E-2</v>
      </c>
      <c r="X1607" s="4" t="s">
        <v>597</v>
      </c>
      <c r="Y1607" s="4" t="s">
        <v>309</v>
      </c>
      <c r="Z1607" s="144">
        <v>1329000</v>
      </c>
      <c r="AA1607" s="144">
        <v>1</v>
      </c>
      <c r="AB1607" s="144">
        <v>100.02</v>
      </c>
      <c r="AD1607" s="144">
        <v>1329.2660000000001</v>
      </c>
      <c r="AG1607" s="2" t="s">
        <v>37</v>
      </c>
      <c r="AH1607" s="144">
        <v>6.6610000000000003E-3</v>
      </c>
      <c r="AI1607" s="157">
        <v>3.3201050228823001E-3</v>
      </c>
      <c r="AJ1607" s="157">
        <v>6.7089940600882397E-4</v>
      </c>
      <c r="AK1607" s="177"/>
    </row>
    <row r="1608" spans="1:37">
      <c r="A1608" s="2" t="s">
        <v>260</v>
      </c>
      <c r="B1608" s="2">
        <v>7834</v>
      </c>
      <c r="C1608" s="2" t="s">
        <v>3290</v>
      </c>
      <c r="D1608" s="2" t="s">
        <v>3291</v>
      </c>
      <c r="E1608" s="4" t="s">
        <v>353</v>
      </c>
      <c r="F1608" s="2" t="s">
        <v>3292</v>
      </c>
      <c r="G1608" s="2" t="s">
        <v>3293</v>
      </c>
      <c r="H1608" s="2" t="s">
        <v>356</v>
      </c>
      <c r="I1608" s="2" t="s">
        <v>1149</v>
      </c>
      <c r="J1608" s="2" t="s">
        <v>31</v>
      </c>
      <c r="K1608" s="2" t="s">
        <v>31</v>
      </c>
      <c r="L1608" s="2" t="s">
        <v>513</v>
      </c>
      <c r="M1608" s="2" t="s">
        <v>32</v>
      </c>
      <c r="N1608" s="2" t="s">
        <v>623</v>
      </c>
      <c r="O1608" s="2" t="s">
        <v>309</v>
      </c>
      <c r="P1608" s="2" t="s">
        <v>360</v>
      </c>
      <c r="Q1608" s="20" t="s">
        <v>360</v>
      </c>
      <c r="R1608" s="20" t="s">
        <v>360</v>
      </c>
      <c r="S1608" s="2" t="s">
        <v>35</v>
      </c>
      <c r="T1608" s="144">
        <v>2.827</v>
      </c>
      <c r="U1608" s="2" t="s">
        <v>3294</v>
      </c>
      <c r="V1608" s="155">
        <v>7.4999999999999997E-2</v>
      </c>
      <c r="W1608" s="157">
        <v>6.3880000000000006E-2</v>
      </c>
      <c r="X1608" s="4" t="s">
        <v>597</v>
      </c>
      <c r="Y1608" s="4" t="s">
        <v>309</v>
      </c>
      <c r="Z1608" s="144">
        <v>122959.72</v>
      </c>
      <c r="AA1608" s="144">
        <v>1</v>
      </c>
      <c r="AB1608" s="144">
        <v>112.76</v>
      </c>
      <c r="AD1608" s="144">
        <v>138.649</v>
      </c>
      <c r="AG1608" s="2" t="s">
        <v>37</v>
      </c>
      <c r="AH1608" s="144">
        <v>7.3800000000000005E-4</v>
      </c>
      <c r="AI1608" s="157">
        <v>3.4630433120342501E-4</v>
      </c>
      <c r="AJ1608" s="157">
        <v>6.9978319511399705E-5</v>
      </c>
      <c r="AK1608" s="177"/>
    </row>
    <row r="1609" spans="1:37">
      <c r="A1609" s="2" t="s">
        <v>260</v>
      </c>
      <c r="B1609" s="2">
        <v>7834</v>
      </c>
      <c r="C1609" s="2" t="s">
        <v>3300</v>
      </c>
      <c r="D1609" s="2" t="s">
        <v>3301</v>
      </c>
      <c r="E1609" s="4" t="s">
        <v>353</v>
      </c>
      <c r="F1609" s="2" t="s">
        <v>3808</v>
      </c>
      <c r="G1609" s="2" t="s">
        <v>3809</v>
      </c>
      <c r="H1609" s="2" t="s">
        <v>356</v>
      </c>
      <c r="I1609" s="2" t="s">
        <v>1149</v>
      </c>
      <c r="J1609" s="2" t="s">
        <v>31</v>
      </c>
      <c r="K1609" s="2" t="s">
        <v>31</v>
      </c>
      <c r="L1609" s="2" t="s">
        <v>513</v>
      </c>
      <c r="M1609" s="2" t="s">
        <v>32</v>
      </c>
      <c r="N1609" s="2" t="s">
        <v>628</v>
      </c>
      <c r="O1609" s="2" t="s">
        <v>309</v>
      </c>
      <c r="P1609" s="2" t="s">
        <v>2874</v>
      </c>
      <c r="Q1609" s="2" t="s">
        <v>348</v>
      </c>
      <c r="R1609" s="2" t="s">
        <v>361</v>
      </c>
      <c r="S1609" s="2" t="s">
        <v>35</v>
      </c>
      <c r="T1609" s="144">
        <v>5.2389999999999999</v>
      </c>
      <c r="U1609" s="2" t="s">
        <v>242</v>
      </c>
      <c r="V1609" s="155">
        <v>4.6899999999999997E-2</v>
      </c>
      <c r="W1609" s="157">
        <v>5.7200000000000001E-2</v>
      </c>
      <c r="X1609" s="4" t="s">
        <v>597</v>
      </c>
      <c r="Y1609" s="4" t="s">
        <v>309</v>
      </c>
      <c r="Z1609" s="144">
        <v>434648</v>
      </c>
      <c r="AA1609" s="144">
        <v>1</v>
      </c>
      <c r="AB1609" s="144">
        <v>95.24</v>
      </c>
      <c r="AD1609" s="144">
        <v>413.959</v>
      </c>
      <c r="AG1609" s="2" t="s">
        <v>37</v>
      </c>
      <c r="AH1609" s="144">
        <v>8.6899999999999998E-4</v>
      </c>
      <c r="AI1609" s="157">
        <v>1.0339441083985E-3</v>
      </c>
      <c r="AJ1609" s="157">
        <v>2.08930887243042E-4</v>
      </c>
      <c r="AK1609" s="177"/>
    </row>
    <row r="1610" spans="1:37">
      <c r="A1610" s="2" t="s">
        <v>260</v>
      </c>
      <c r="B1610" s="2">
        <v>7834</v>
      </c>
      <c r="C1610" s="2" t="s">
        <v>3300</v>
      </c>
      <c r="D1610" s="2" t="s">
        <v>3301</v>
      </c>
      <c r="E1610" s="4" t="s">
        <v>353</v>
      </c>
      <c r="F1610" s="2" t="s">
        <v>3302</v>
      </c>
      <c r="G1610" s="2" t="s">
        <v>3303</v>
      </c>
      <c r="H1610" s="2" t="s">
        <v>356</v>
      </c>
      <c r="I1610" s="2" t="s">
        <v>1149</v>
      </c>
      <c r="J1610" s="2" t="s">
        <v>31</v>
      </c>
      <c r="K1610" s="2" t="s">
        <v>31</v>
      </c>
      <c r="L1610" s="2" t="s">
        <v>513</v>
      </c>
      <c r="M1610" s="2" t="s">
        <v>32</v>
      </c>
      <c r="N1610" s="2" t="s">
        <v>628</v>
      </c>
      <c r="O1610" s="2" t="s">
        <v>309</v>
      </c>
      <c r="P1610" s="2" t="s">
        <v>2874</v>
      </c>
      <c r="Q1610" s="2" t="s">
        <v>348</v>
      </c>
      <c r="R1610" s="2" t="s">
        <v>361</v>
      </c>
      <c r="S1610" s="2" t="s">
        <v>35</v>
      </c>
      <c r="T1610" s="144">
        <v>4.5259999999999998</v>
      </c>
      <c r="U1610" s="2" t="s">
        <v>2996</v>
      </c>
      <c r="V1610" s="155">
        <v>2.6200000000000001E-2</v>
      </c>
      <c r="W1610" s="157">
        <v>5.4940000000000003E-2</v>
      </c>
      <c r="X1610" s="4" t="s">
        <v>597</v>
      </c>
      <c r="Y1610" s="4" t="s">
        <v>309</v>
      </c>
      <c r="Z1610" s="144">
        <v>4614749.96</v>
      </c>
      <c r="AA1610" s="144">
        <v>1</v>
      </c>
      <c r="AB1610" s="144">
        <v>88.48</v>
      </c>
      <c r="AD1610" s="144">
        <v>4083.1309999999999</v>
      </c>
      <c r="AG1610" s="2" t="s">
        <v>37</v>
      </c>
      <c r="AH1610" s="144">
        <v>3.568E-3</v>
      </c>
      <c r="AI1610" s="157">
        <v>1.01984290581013E-2</v>
      </c>
      <c r="AJ1610" s="157">
        <v>2.0608143266996398E-3</v>
      </c>
      <c r="AK1610" s="177"/>
    </row>
    <row r="1611" spans="1:37">
      <c r="A1611" s="2" t="s">
        <v>260</v>
      </c>
      <c r="B1611" s="2">
        <v>7834</v>
      </c>
      <c r="C1611" s="2" t="s">
        <v>3300</v>
      </c>
      <c r="D1611" s="2" t="s">
        <v>3301</v>
      </c>
      <c r="E1611" s="4" t="s">
        <v>353</v>
      </c>
      <c r="F1611" s="2" t="s">
        <v>3810</v>
      </c>
      <c r="G1611" s="2" t="s">
        <v>3811</v>
      </c>
      <c r="H1611" s="2" t="s">
        <v>356</v>
      </c>
      <c r="I1611" s="2" t="s">
        <v>939</v>
      </c>
      <c r="J1611" s="2" t="s">
        <v>31</v>
      </c>
      <c r="K1611" s="2" t="s">
        <v>31</v>
      </c>
      <c r="L1611" s="2" t="s">
        <v>513</v>
      </c>
      <c r="M1611" s="2" t="s">
        <v>32</v>
      </c>
      <c r="N1611" s="2" t="s">
        <v>628</v>
      </c>
      <c r="O1611" s="2" t="s">
        <v>309</v>
      </c>
      <c r="P1611" s="2" t="s">
        <v>2874</v>
      </c>
      <c r="Q1611" s="2" t="s">
        <v>599</v>
      </c>
      <c r="R1611" s="2" t="s">
        <v>361</v>
      </c>
      <c r="S1611" s="2" t="s">
        <v>35</v>
      </c>
      <c r="T1611" s="144">
        <v>5.306</v>
      </c>
      <c r="U1611" s="2" t="s">
        <v>3812</v>
      </c>
      <c r="V1611" s="155">
        <v>2.3099999999999999E-2</v>
      </c>
      <c r="W1611" s="157">
        <v>3.0450000000000001E-2</v>
      </c>
      <c r="X1611" s="4" t="s">
        <v>597</v>
      </c>
      <c r="Y1611" s="4" t="s">
        <v>309</v>
      </c>
      <c r="Z1611" s="144">
        <v>1321827</v>
      </c>
      <c r="AA1611" s="144">
        <v>1</v>
      </c>
      <c r="AB1611" s="144">
        <v>98.41</v>
      </c>
      <c r="AD1611" s="144">
        <v>1300.81</v>
      </c>
      <c r="AG1611" s="2" t="s">
        <v>37</v>
      </c>
      <c r="AH1611" s="144">
        <v>4.4060000000000002E-3</v>
      </c>
      <c r="AI1611" s="157">
        <v>3.2490308944489099E-3</v>
      </c>
      <c r="AJ1611" s="157">
        <v>6.5653733305633599E-4</v>
      </c>
      <c r="AK1611" s="177"/>
    </row>
    <row r="1612" spans="1:37">
      <c r="A1612" s="2" t="s">
        <v>260</v>
      </c>
      <c r="B1612" s="2">
        <v>7834</v>
      </c>
      <c r="C1612" s="2" t="s">
        <v>3304</v>
      </c>
      <c r="D1612" s="2" t="s">
        <v>3305</v>
      </c>
      <c r="E1612" s="4" t="s">
        <v>353</v>
      </c>
      <c r="F1612" s="2" t="s">
        <v>3306</v>
      </c>
      <c r="G1612" s="2" t="s">
        <v>3307</v>
      </c>
      <c r="H1612" s="2" t="s">
        <v>356</v>
      </c>
      <c r="I1612" s="2" t="s">
        <v>1149</v>
      </c>
      <c r="J1612" s="2" t="s">
        <v>31</v>
      </c>
      <c r="K1612" s="2" t="s">
        <v>31</v>
      </c>
      <c r="L1612" s="2" t="s">
        <v>513</v>
      </c>
      <c r="M1612" s="2" t="s">
        <v>32</v>
      </c>
      <c r="N1612" s="2" t="s">
        <v>662</v>
      </c>
      <c r="O1612" s="2" t="s">
        <v>309</v>
      </c>
      <c r="P1612" s="2" t="s">
        <v>360</v>
      </c>
      <c r="Q1612" s="20" t="s">
        <v>360</v>
      </c>
      <c r="R1612" s="20" t="s">
        <v>360</v>
      </c>
      <c r="S1612" s="2" t="s">
        <v>35</v>
      </c>
      <c r="T1612" s="144">
        <v>0.42499999999999999</v>
      </c>
      <c r="U1612" s="2" t="s">
        <v>3196</v>
      </c>
      <c r="V1612" s="155">
        <v>4.0500000000000001E-2</v>
      </c>
      <c r="W1612" s="157">
        <v>8.3720000000000003E-2</v>
      </c>
      <c r="X1612" s="4" t="s">
        <v>597</v>
      </c>
      <c r="Y1612" s="4" t="s">
        <v>309</v>
      </c>
      <c r="Z1612" s="144">
        <v>253972.45</v>
      </c>
      <c r="AA1612" s="144">
        <v>1</v>
      </c>
      <c r="AB1612" s="144">
        <v>99.66</v>
      </c>
      <c r="AD1612" s="144">
        <v>253.10900000000001</v>
      </c>
      <c r="AG1612" s="2" t="s">
        <v>37</v>
      </c>
      <c r="AH1612" s="144">
        <v>5.0720000000000001E-3</v>
      </c>
      <c r="AI1612" s="157">
        <v>6.3218979621321798E-4</v>
      </c>
      <c r="AJ1612" s="157">
        <v>1.2774769347388901E-4</v>
      </c>
      <c r="AK1612" s="177"/>
    </row>
    <row r="1613" spans="1:37">
      <c r="A1613" s="2" t="s">
        <v>260</v>
      </c>
      <c r="B1613" s="2">
        <v>7834</v>
      </c>
      <c r="C1613" s="2" t="s">
        <v>3955</v>
      </c>
      <c r="D1613" s="2" t="s">
        <v>3956</v>
      </c>
      <c r="E1613" s="4" t="s">
        <v>353</v>
      </c>
      <c r="F1613" s="2" t="s">
        <v>3957</v>
      </c>
      <c r="G1613" s="2" t="s">
        <v>3958</v>
      </c>
      <c r="H1613" s="2" t="s">
        <v>356</v>
      </c>
      <c r="I1613" s="2" t="s">
        <v>1149</v>
      </c>
      <c r="J1613" s="2" t="s">
        <v>31</v>
      </c>
      <c r="K1613" s="2" t="s">
        <v>31</v>
      </c>
      <c r="L1613" s="2" t="s">
        <v>513</v>
      </c>
      <c r="M1613" s="2" t="s">
        <v>32</v>
      </c>
      <c r="N1613" s="2" t="s">
        <v>668</v>
      </c>
      <c r="O1613" s="2" t="s">
        <v>309</v>
      </c>
      <c r="P1613" s="2" t="s">
        <v>2842</v>
      </c>
      <c r="Q1613" s="2" t="s">
        <v>348</v>
      </c>
      <c r="R1613" s="2" t="s">
        <v>361</v>
      </c>
      <c r="S1613" s="2" t="s">
        <v>35</v>
      </c>
      <c r="T1613" s="144">
        <v>3.7050000000000001</v>
      </c>
      <c r="U1613" s="2" t="s">
        <v>3959</v>
      </c>
      <c r="V1613" s="155">
        <v>2.0799999999999999E-2</v>
      </c>
      <c r="W1613" s="157">
        <v>5.5190000000000003E-2</v>
      </c>
      <c r="X1613" s="4" t="s">
        <v>597</v>
      </c>
      <c r="Y1613" s="4" t="s">
        <v>309</v>
      </c>
      <c r="Z1613" s="144">
        <v>303712</v>
      </c>
      <c r="AA1613" s="144">
        <v>1</v>
      </c>
      <c r="AB1613" s="144">
        <v>88.3</v>
      </c>
      <c r="AD1613" s="144">
        <v>268.178</v>
      </c>
      <c r="AG1613" s="2" t="s">
        <v>37</v>
      </c>
      <c r="AH1613" s="144">
        <v>1.531E-3</v>
      </c>
      <c r="AI1613" s="157">
        <v>6.6982699435628502E-4</v>
      </c>
      <c r="AJ1613" s="157">
        <v>1.35353107671329E-4</v>
      </c>
      <c r="AK1613" s="177"/>
    </row>
    <row r="1614" spans="1:37">
      <c r="A1614" s="2" t="s">
        <v>260</v>
      </c>
      <c r="B1614" s="2">
        <v>7834</v>
      </c>
      <c r="C1614" s="2" t="s">
        <v>2253</v>
      </c>
      <c r="D1614" s="2" t="s">
        <v>2254</v>
      </c>
      <c r="E1614" s="4" t="s">
        <v>353</v>
      </c>
      <c r="F1614" s="2" t="s">
        <v>3813</v>
      </c>
      <c r="G1614" s="2" t="s">
        <v>3814</v>
      </c>
      <c r="H1614" s="2" t="s">
        <v>356</v>
      </c>
      <c r="I1614" s="2" t="s">
        <v>1149</v>
      </c>
      <c r="J1614" s="2" t="s">
        <v>31</v>
      </c>
      <c r="K1614" s="2" t="s">
        <v>31</v>
      </c>
      <c r="L1614" s="2" t="s">
        <v>513</v>
      </c>
      <c r="M1614" s="2" t="s">
        <v>32</v>
      </c>
      <c r="N1614" s="2" t="s">
        <v>630</v>
      </c>
      <c r="O1614" s="2" t="s">
        <v>309</v>
      </c>
      <c r="P1614" s="2" t="s">
        <v>158</v>
      </c>
      <c r="Q1614" s="2" t="s">
        <v>599</v>
      </c>
      <c r="R1614" s="2" t="s">
        <v>361</v>
      </c>
      <c r="S1614" s="2" t="s">
        <v>35</v>
      </c>
      <c r="T1614" s="144">
        <v>4.0069999999999997</v>
      </c>
      <c r="U1614" s="2" t="s">
        <v>3815</v>
      </c>
      <c r="V1614" s="155">
        <v>5.8900000000000001E-2</v>
      </c>
      <c r="W1614" s="157">
        <v>6.2829999999999997E-2</v>
      </c>
      <c r="X1614" s="4" t="s">
        <v>597</v>
      </c>
      <c r="Y1614" s="4" t="s">
        <v>309</v>
      </c>
      <c r="Z1614" s="144">
        <v>1060000</v>
      </c>
      <c r="AA1614" s="144">
        <v>1</v>
      </c>
      <c r="AB1614" s="144">
        <v>98.86</v>
      </c>
      <c r="AD1614" s="144">
        <v>1047.9159999999999</v>
      </c>
      <c r="AG1614" s="2" t="s">
        <v>37</v>
      </c>
      <c r="AH1614" s="144">
        <v>5.2760000000000003E-3</v>
      </c>
      <c r="AI1614" s="157">
        <v>2.6173780858265699E-3</v>
      </c>
      <c r="AJ1614" s="157">
        <v>5.2889814960043499E-4</v>
      </c>
      <c r="AK1614" s="177"/>
    </row>
    <row r="1615" spans="1:37">
      <c r="A1615" s="2" t="s">
        <v>260</v>
      </c>
      <c r="B1615" s="2">
        <v>7834</v>
      </c>
      <c r="C1615" s="2" t="s">
        <v>3308</v>
      </c>
      <c r="D1615" s="2" t="s">
        <v>3309</v>
      </c>
      <c r="E1615" s="4" t="s">
        <v>353</v>
      </c>
      <c r="F1615" s="2" t="s">
        <v>3310</v>
      </c>
      <c r="G1615" s="2" t="s">
        <v>3311</v>
      </c>
      <c r="H1615" s="2" t="s">
        <v>356</v>
      </c>
      <c r="I1615" s="2" t="s">
        <v>1149</v>
      </c>
      <c r="J1615" s="2" t="s">
        <v>31</v>
      </c>
      <c r="K1615" s="2" t="s">
        <v>31</v>
      </c>
      <c r="L1615" s="2" t="s">
        <v>513</v>
      </c>
      <c r="M1615" s="2" t="s">
        <v>32</v>
      </c>
      <c r="N1615" s="2" t="s">
        <v>648</v>
      </c>
      <c r="O1615" s="2" t="s">
        <v>309</v>
      </c>
      <c r="P1615" s="2" t="s">
        <v>158</v>
      </c>
      <c r="Q1615" s="2" t="s">
        <v>599</v>
      </c>
      <c r="R1615" s="2" t="s">
        <v>361</v>
      </c>
      <c r="S1615" s="2" t="s">
        <v>35</v>
      </c>
      <c r="T1615" s="144">
        <v>0.60799999999999998</v>
      </c>
      <c r="U1615" s="2" t="s">
        <v>3312</v>
      </c>
      <c r="V1615" s="155">
        <v>3.5000000000000003E-2</v>
      </c>
      <c r="W1615" s="157">
        <v>5.586E-2</v>
      </c>
      <c r="X1615" s="4" t="s">
        <v>597</v>
      </c>
      <c r="Y1615" s="4" t="s">
        <v>309</v>
      </c>
      <c r="Z1615" s="144">
        <v>10326.02</v>
      </c>
      <c r="AA1615" s="144">
        <v>1</v>
      </c>
      <c r="AB1615" s="144">
        <v>100.11</v>
      </c>
      <c r="AD1615" s="144">
        <v>10.337</v>
      </c>
      <c r="AG1615" s="2" t="s">
        <v>37</v>
      </c>
      <c r="AH1615" s="144">
        <v>7.2000000000000002E-5</v>
      </c>
      <c r="AI1615" s="157">
        <v>2.58196537414401E-5</v>
      </c>
      <c r="AJ1615" s="157">
        <v>5.2174224125740001E-6</v>
      </c>
      <c r="AK1615" s="177"/>
    </row>
    <row r="1616" spans="1:37">
      <c r="A1616" s="2" t="s">
        <v>260</v>
      </c>
      <c r="B1616" s="2">
        <v>7834</v>
      </c>
      <c r="C1616" s="2" t="s">
        <v>3308</v>
      </c>
      <c r="D1616" s="2" t="s">
        <v>3309</v>
      </c>
      <c r="E1616" s="4" t="s">
        <v>353</v>
      </c>
      <c r="F1616" s="2" t="s">
        <v>3313</v>
      </c>
      <c r="G1616" s="2" t="s">
        <v>3314</v>
      </c>
      <c r="H1616" s="2" t="s">
        <v>356</v>
      </c>
      <c r="I1616" s="2" t="s">
        <v>1149</v>
      </c>
      <c r="J1616" s="2" t="s">
        <v>31</v>
      </c>
      <c r="K1616" s="2" t="s">
        <v>31</v>
      </c>
      <c r="L1616" s="2" t="s">
        <v>513</v>
      </c>
      <c r="M1616" s="2" t="s">
        <v>32</v>
      </c>
      <c r="N1616" s="2" t="s">
        <v>648</v>
      </c>
      <c r="O1616" s="2" t="s">
        <v>309</v>
      </c>
      <c r="P1616" s="2" t="s">
        <v>158</v>
      </c>
      <c r="Q1616" s="2" t="s">
        <v>599</v>
      </c>
      <c r="R1616" s="2" t="s">
        <v>361</v>
      </c>
      <c r="S1616" s="2" t="s">
        <v>35</v>
      </c>
      <c r="T1616" s="144">
        <v>1.8919999999999999</v>
      </c>
      <c r="U1616" s="2" t="s">
        <v>3315</v>
      </c>
      <c r="V1616" s="155">
        <v>2.6499999999999999E-2</v>
      </c>
      <c r="W1616" s="157">
        <v>5.6939999999999998E-2</v>
      </c>
      <c r="X1616" s="4" t="s">
        <v>597</v>
      </c>
      <c r="Y1616" s="4" t="s">
        <v>309</v>
      </c>
      <c r="Z1616" s="144">
        <v>84197.88</v>
      </c>
      <c r="AA1616" s="144">
        <v>1</v>
      </c>
      <c r="AB1616" s="144">
        <v>95.45</v>
      </c>
      <c r="AD1616" s="144">
        <v>80.367000000000004</v>
      </c>
      <c r="AG1616" s="2" t="s">
        <v>37</v>
      </c>
      <c r="AH1616" s="144">
        <v>1.37E-4</v>
      </c>
      <c r="AI1616" s="157">
        <v>2.00732216392092E-4</v>
      </c>
      <c r="AJ1616" s="157">
        <v>4.0562308666783203E-5</v>
      </c>
      <c r="AK1616" s="177"/>
    </row>
    <row r="1617" spans="1:37">
      <c r="A1617" s="2" t="s">
        <v>260</v>
      </c>
      <c r="B1617" s="2">
        <v>7834</v>
      </c>
      <c r="C1617" s="2" t="s">
        <v>2257</v>
      </c>
      <c r="D1617" s="2" t="s">
        <v>2258</v>
      </c>
      <c r="E1617" s="4" t="s">
        <v>353</v>
      </c>
      <c r="F1617" s="2" t="s">
        <v>3818</v>
      </c>
      <c r="G1617" s="2" t="s">
        <v>3819</v>
      </c>
      <c r="H1617" s="2" t="s">
        <v>356</v>
      </c>
      <c r="I1617" s="2" t="s">
        <v>1149</v>
      </c>
      <c r="J1617" s="2" t="s">
        <v>31</v>
      </c>
      <c r="K1617" s="2" t="s">
        <v>31</v>
      </c>
      <c r="L1617" s="2" t="s">
        <v>513</v>
      </c>
      <c r="M1617" s="2" t="s">
        <v>32</v>
      </c>
      <c r="N1617" s="2" t="s">
        <v>644</v>
      </c>
      <c r="O1617" s="2" t="s">
        <v>309</v>
      </c>
      <c r="P1617" s="2" t="s">
        <v>158</v>
      </c>
      <c r="Q1617" s="2" t="s">
        <v>599</v>
      </c>
      <c r="R1617" s="2" t="s">
        <v>361</v>
      </c>
      <c r="S1617" s="2" t="s">
        <v>35</v>
      </c>
      <c r="T1617" s="144">
        <v>4.5519999999999996</v>
      </c>
      <c r="U1617" s="2" t="s">
        <v>3820</v>
      </c>
      <c r="V1617" s="155">
        <v>6.3299999999999995E-2</v>
      </c>
      <c r="W1617" s="157">
        <v>6.6170000000000007E-2</v>
      </c>
      <c r="X1617" s="4" t="s">
        <v>597</v>
      </c>
      <c r="Y1617" s="4" t="s">
        <v>309</v>
      </c>
      <c r="Z1617" s="144">
        <v>767000</v>
      </c>
      <c r="AA1617" s="144">
        <v>1</v>
      </c>
      <c r="AB1617" s="144">
        <v>101.61</v>
      </c>
      <c r="AD1617" s="144">
        <v>779.34900000000005</v>
      </c>
      <c r="AG1617" s="2" t="s">
        <v>37</v>
      </c>
      <c r="AH1617" s="144">
        <v>3.6459999999999999E-3</v>
      </c>
      <c r="AI1617" s="157">
        <v>1.9465779781942701E-3</v>
      </c>
      <c r="AJ1617" s="157">
        <v>3.9334840323413799E-4</v>
      </c>
      <c r="AK1617" s="177"/>
    </row>
    <row r="1618" spans="1:37">
      <c r="A1618" s="2" t="s">
        <v>260</v>
      </c>
      <c r="B1618" s="2">
        <v>7834</v>
      </c>
      <c r="C1618" s="2" t="s">
        <v>2257</v>
      </c>
      <c r="D1618" s="2" t="s">
        <v>2258</v>
      </c>
      <c r="E1618" s="4" t="s">
        <v>353</v>
      </c>
      <c r="F1618" s="2" t="s">
        <v>3316</v>
      </c>
      <c r="G1618" s="2" t="s">
        <v>3317</v>
      </c>
      <c r="H1618" s="2" t="s">
        <v>356</v>
      </c>
      <c r="I1618" s="2" t="s">
        <v>939</v>
      </c>
      <c r="J1618" s="2" t="s">
        <v>31</v>
      </c>
      <c r="K1618" s="2" t="s">
        <v>31</v>
      </c>
      <c r="L1618" s="2" t="s">
        <v>513</v>
      </c>
      <c r="M1618" s="2" t="s">
        <v>32</v>
      </c>
      <c r="N1618" s="2" t="s">
        <v>644</v>
      </c>
      <c r="O1618" s="2" t="s">
        <v>309</v>
      </c>
      <c r="P1618" s="2" t="s">
        <v>158</v>
      </c>
      <c r="Q1618" s="2" t="s">
        <v>599</v>
      </c>
      <c r="R1618" s="2" t="s">
        <v>361</v>
      </c>
      <c r="S1618" s="2" t="s">
        <v>35</v>
      </c>
      <c r="T1618" s="144">
        <v>3.7280000000000002</v>
      </c>
      <c r="U1618" s="2" t="s">
        <v>3076</v>
      </c>
      <c r="V1618" s="155">
        <v>3.2500000000000001E-2</v>
      </c>
      <c r="W1618" s="157">
        <v>3.6760000000000001E-2</v>
      </c>
      <c r="X1618" s="4" t="s">
        <v>597</v>
      </c>
      <c r="Y1618" s="4" t="s">
        <v>309</v>
      </c>
      <c r="Z1618" s="144">
        <v>1081590</v>
      </c>
      <c r="AA1618" s="144">
        <v>1</v>
      </c>
      <c r="AB1618" s="144">
        <v>105.56</v>
      </c>
      <c r="AD1618" s="144">
        <v>1141.7260000000001</v>
      </c>
      <c r="AG1618" s="2" t="s">
        <v>37</v>
      </c>
      <c r="AH1618" s="144">
        <v>2.3509999999999998E-3</v>
      </c>
      <c r="AI1618" s="157">
        <v>2.8516881790517298E-3</v>
      </c>
      <c r="AJ1618" s="157">
        <v>5.7624559833570495E-4</v>
      </c>
      <c r="AK1618" s="177"/>
    </row>
    <row r="1619" spans="1:37">
      <c r="A1619" s="2" t="s">
        <v>260</v>
      </c>
      <c r="B1619" s="2">
        <v>7834</v>
      </c>
      <c r="C1619" s="2" t="s">
        <v>3824</v>
      </c>
      <c r="D1619" s="2" t="s">
        <v>3825</v>
      </c>
      <c r="E1619" s="4" t="s">
        <v>353</v>
      </c>
      <c r="F1619" s="2" t="s">
        <v>3826</v>
      </c>
      <c r="G1619" s="2" t="s">
        <v>3827</v>
      </c>
      <c r="H1619" s="2" t="s">
        <v>356</v>
      </c>
      <c r="I1619" s="2" t="s">
        <v>939</v>
      </c>
      <c r="J1619" s="2" t="s">
        <v>31</v>
      </c>
      <c r="K1619" s="2" t="s">
        <v>31</v>
      </c>
      <c r="L1619" s="2" t="s">
        <v>513</v>
      </c>
      <c r="M1619" s="2" t="s">
        <v>32</v>
      </c>
      <c r="N1619" s="2" t="s">
        <v>634</v>
      </c>
      <c r="O1619" s="2" t="s">
        <v>309</v>
      </c>
      <c r="P1619" s="2" t="s">
        <v>360</v>
      </c>
      <c r="Q1619" s="20" t="s">
        <v>360</v>
      </c>
      <c r="R1619" s="20" t="s">
        <v>360</v>
      </c>
      <c r="S1619" s="2" t="s">
        <v>35</v>
      </c>
      <c r="T1619" s="144">
        <v>3.0219999999999998</v>
      </c>
      <c r="U1619" s="2" t="s">
        <v>2859</v>
      </c>
      <c r="V1619" s="155">
        <v>3.6999999999999998E-2</v>
      </c>
      <c r="W1619" s="157">
        <v>4.5159999999999999E-2</v>
      </c>
      <c r="X1619" s="4" t="s">
        <v>597</v>
      </c>
      <c r="Y1619" s="4" t="s">
        <v>309</v>
      </c>
      <c r="Z1619" s="144">
        <v>46632.32</v>
      </c>
      <c r="AA1619" s="144">
        <v>1</v>
      </c>
      <c r="AB1619" s="144">
        <v>110.24</v>
      </c>
      <c r="AD1619" s="144">
        <v>51.406999999999996</v>
      </c>
      <c r="AG1619" s="2" t="s">
        <v>37</v>
      </c>
      <c r="AH1619" s="144">
        <v>5.3000000000000001E-5</v>
      </c>
      <c r="AI1619" s="157">
        <v>1.2840035298161299E-4</v>
      </c>
      <c r="AJ1619" s="157">
        <v>2.5946083016344699E-5</v>
      </c>
      <c r="AK1619" s="177"/>
    </row>
    <row r="1620" spans="1:37">
      <c r="A1620" s="2" t="s">
        <v>260</v>
      </c>
      <c r="B1620" s="2">
        <v>7834</v>
      </c>
      <c r="C1620" s="2" t="s">
        <v>2273</v>
      </c>
      <c r="D1620" s="2" t="s">
        <v>2274</v>
      </c>
      <c r="E1620" s="4" t="s">
        <v>353</v>
      </c>
      <c r="F1620" s="2" t="s">
        <v>3318</v>
      </c>
      <c r="G1620" s="2" t="s">
        <v>3319</v>
      </c>
      <c r="H1620" s="2" t="s">
        <v>356</v>
      </c>
      <c r="I1620" s="2" t="s">
        <v>1149</v>
      </c>
      <c r="J1620" s="2" t="s">
        <v>31</v>
      </c>
      <c r="K1620" s="2" t="s">
        <v>31</v>
      </c>
      <c r="L1620" s="2" t="s">
        <v>513</v>
      </c>
      <c r="M1620" s="2" t="s">
        <v>32</v>
      </c>
      <c r="N1620" s="2" t="s">
        <v>645</v>
      </c>
      <c r="O1620" s="2" t="s">
        <v>309</v>
      </c>
      <c r="P1620" s="2" t="s">
        <v>2842</v>
      </c>
      <c r="Q1620" s="2" t="s">
        <v>348</v>
      </c>
      <c r="R1620" s="2" t="s">
        <v>361</v>
      </c>
      <c r="S1620" s="2" t="s">
        <v>35</v>
      </c>
      <c r="T1620" s="144">
        <v>1.8069999999999999</v>
      </c>
      <c r="U1620" s="2" t="s">
        <v>3320</v>
      </c>
      <c r="V1620" s="155">
        <v>2.3E-2</v>
      </c>
      <c r="W1620" s="157">
        <v>5.21E-2</v>
      </c>
      <c r="X1620" s="4" t="s">
        <v>597</v>
      </c>
      <c r="Y1620" s="4" t="s">
        <v>309</v>
      </c>
      <c r="Z1620" s="144">
        <v>974574.32</v>
      </c>
      <c r="AA1620" s="144">
        <v>1</v>
      </c>
      <c r="AB1620" s="144">
        <v>95.57</v>
      </c>
      <c r="AD1620" s="144">
        <v>931.40099999999995</v>
      </c>
      <c r="AG1620" s="2" t="s">
        <v>37</v>
      </c>
      <c r="AH1620" s="144">
        <v>1.1609999999999999E-3</v>
      </c>
      <c r="AI1620" s="157">
        <v>2.3263579549668801E-3</v>
      </c>
      <c r="AJ1620" s="157">
        <v>4.7009120476443198E-4</v>
      </c>
      <c r="AK1620" s="177"/>
    </row>
    <row r="1621" spans="1:37">
      <c r="A1621" s="2" t="s">
        <v>260</v>
      </c>
      <c r="B1621" s="2">
        <v>7834</v>
      </c>
      <c r="C1621" s="2" t="s">
        <v>2273</v>
      </c>
      <c r="D1621" s="2" t="s">
        <v>2274</v>
      </c>
      <c r="E1621" s="4" t="s">
        <v>353</v>
      </c>
      <c r="F1621" s="2" t="s">
        <v>3947</v>
      </c>
      <c r="G1621" s="2" t="s">
        <v>3948</v>
      </c>
      <c r="H1621" s="2" t="s">
        <v>356</v>
      </c>
      <c r="I1621" s="2" t="s">
        <v>1149</v>
      </c>
      <c r="J1621" s="2" t="s">
        <v>31</v>
      </c>
      <c r="K1621" s="2" t="s">
        <v>31</v>
      </c>
      <c r="L1621" s="2" t="s">
        <v>513</v>
      </c>
      <c r="M1621" s="2" t="s">
        <v>32</v>
      </c>
      <c r="N1621" s="2" t="s">
        <v>645</v>
      </c>
      <c r="O1621" s="2" t="s">
        <v>309</v>
      </c>
      <c r="P1621" s="2" t="s">
        <v>2842</v>
      </c>
      <c r="Q1621" s="2" t="s">
        <v>348</v>
      </c>
      <c r="R1621" s="2" t="s">
        <v>361</v>
      </c>
      <c r="S1621" s="2" t="s">
        <v>35</v>
      </c>
      <c r="T1621" s="144">
        <v>1.133</v>
      </c>
      <c r="U1621" s="2" t="s">
        <v>2932</v>
      </c>
      <c r="V1621" s="155">
        <v>2.75E-2</v>
      </c>
      <c r="W1621" s="157">
        <v>5.092E-2</v>
      </c>
      <c r="X1621" s="4" t="s">
        <v>597</v>
      </c>
      <c r="Y1621" s="4" t="s">
        <v>309</v>
      </c>
      <c r="Z1621" s="144">
        <v>15382.6</v>
      </c>
      <c r="AA1621" s="144">
        <v>1</v>
      </c>
      <c r="AB1621" s="144">
        <v>98.38</v>
      </c>
      <c r="AD1621" s="144">
        <v>15.132999999999999</v>
      </c>
      <c r="AG1621" s="2" t="s">
        <v>37</v>
      </c>
      <c r="AH1621" s="144">
        <v>6.7999999999999999E-5</v>
      </c>
      <c r="AI1621" s="157">
        <v>3.7798673218768201E-5</v>
      </c>
      <c r="AJ1621" s="157">
        <v>7.6380437472962997E-6</v>
      </c>
      <c r="AK1621" s="177"/>
    </row>
    <row r="1622" spans="1:37">
      <c r="A1622" s="2" t="s">
        <v>260</v>
      </c>
      <c r="B1622" s="2">
        <v>7834</v>
      </c>
      <c r="C1622" s="2" t="s">
        <v>2273</v>
      </c>
      <c r="D1622" s="2" t="s">
        <v>2274</v>
      </c>
      <c r="E1622" s="4" t="s">
        <v>353</v>
      </c>
      <c r="F1622" s="2" t="s">
        <v>3321</v>
      </c>
      <c r="G1622" s="2" t="s">
        <v>3322</v>
      </c>
      <c r="H1622" s="2" t="s">
        <v>356</v>
      </c>
      <c r="I1622" s="2" t="s">
        <v>1149</v>
      </c>
      <c r="J1622" s="2" t="s">
        <v>31</v>
      </c>
      <c r="K1622" s="2" t="s">
        <v>31</v>
      </c>
      <c r="L1622" s="2" t="s">
        <v>513</v>
      </c>
      <c r="M1622" s="2" t="s">
        <v>32</v>
      </c>
      <c r="N1622" s="2" t="s">
        <v>645</v>
      </c>
      <c r="O1622" s="2" t="s">
        <v>309</v>
      </c>
      <c r="P1622" s="2" t="s">
        <v>2842</v>
      </c>
      <c r="Q1622" s="2" t="s">
        <v>348</v>
      </c>
      <c r="R1622" s="2" t="s">
        <v>361</v>
      </c>
      <c r="S1622" s="2" t="s">
        <v>35</v>
      </c>
      <c r="T1622" s="144">
        <v>2.1419999999999999</v>
      </c>
      <c r="U1622" s="2" t="s">
        <v>2847</v>
      </c>
      <c r="V1622" s="155">
        <v>2.1499999999999998E-2</v>
      </c>
      <c r="W1622" s="157">
        <v>5.5379999999999999E-2</v>
      </c>
      <c r="X1622" s="4" t="s">
        <v>597</v>
      </c>
      <c r="Y1622" s="4" t="s">
        <v>309</v>
      </c>
      <c r="Z1622" s="144">
        <v>1112294.3700000001</v>
      </c>
      <c r="AA1622" s="144">
        <v>1</v>
      </c>
      <c r="AB1622" s="144">
        <v>93.09</v>
      </c>
      <c r="AC1622" s="144">
        <v>71.643000000000001</v>
      </c>
      <c r="AD1622" s="144">
        <v>1107.078</v>
      </c>
      <c r="AG1622" s="2" t="s">
        <v>37</v>
      </c>
      <c r="AH1622" s="144">
        <v>1.139E-3</v>
      </c>
      <c r="AI1622" s="157">
        <v>2.7651472890731902E-3</v>
      </c>
      <c r="AJ1622" s="157">
        <v>5.5875812993276997E-4</v>
      </c>
      <c r="AK1622" s="177"/>
    </row>
    <row r="1623" spans="1:37">
      <c r="A1623" s="2" t="s">
        <v>260</v>
      </c>
      <c r="B1623" s="2">
        <v>7834</v>
      </c>
      <c r="C1623" s="2" t="s">
        <v>3323</v>
      </c>
      <c r="D1623" s="2" t="s">
        <v>3324</v>
      </c>
      <c r="E1623" s="4" t="s">
        <v>353</v>
      </c>
      <c r="F1623" s="2" t="s">
        <v>3325</v>
      </c>
      <c r="G1623" s="2" t="s">
        <v>3326</v>
      </c>
      <c r="H1623" s="2" t="s">
        <v>356</v>
      </c>
      <c r="I1623" s="2" t="s">
        <v>939</v>
      </c>
      <c r="J1623" s="2" t="s">
        <v>31</v>
      </c>
      <c r="K1623" s="2" t="s">
        <v>31</v>
      </c>
      <c r="L1623" s="2" t="s">
        <v>513</v>
      </c>
      <c r="M1623" s="2" t="s">
        <v>32</v>
      </c>
      <c r="N1623" s="2" t="s">
        <v>647</v>
      </c>
      <c r="O1623" s="2" t="s">
        <v>309</v>
      </c>
      <c r="P1623" s="2" t="s">
        <v>2842</v>
      </c>
      <c r="Q1623" s="2" t="s">
        <v>348</v>
      </c>
      <c r="R1623" s="2" t="s">
        <v>361</v>
      </c>
      <c r="S1623" s="2" t="s">
        <v>35</v>
      </c>
      <c r="T1623" s="144">
        <v>1.4590000000000001</v>
      </c>
      <c r="U1623" s="2" t="s">
        <v>3327</v>
      </c>
      <c r="V1623" s="155">
        <v>2.1499999999999998E-2</v>
      </c>
      <c r="W1623" s="157">
        <v>2.538E-2</v>
      </c>
      <c r="X1623" s="4" t="s">
        <v>597</v>
      </c>
      <c r="Y1623" s="4" t="s">
        <v>309</v>
      </c>
      <c r="Z1623" s="144">
        <v>1074778.3</v>
      </c>
      <c r="AA1623" s="144">
        <v>1</v>
      </c>
      <c r="AB1623" s="144">
        <v>114.49</v>
      </c>
      <c r="AD1623" s="144">
        <v>1230.5139999999999</v>
      </c>
      <c r="AG1623" s="2" t="s">
        <v>37</v>
      </c>
      <c r="AH1623" s="144">
        <v>5.4799999999999998E-4</v>
      </c>
      <c r="AI1623" s="157">
        <v>3.07345200284046E-3</v>
      </c>
      <c r="AJ1623" s="157">
        <v>6.2105780054879701E-4</v>
      </c>
      <c r="AK1623" s="177"/>
    </row>
    <row r="1624" spans="1:37">
      <c r="A1624" s="2" t="s">
        <v>260</v>
      </c>
      <c r="B1624" s="2">
        <v>7834</v>
      </c>
      <c r="C1624" s="2" t="s">
        <v>3323</v>
      </c>
      <c r="D1624" s="2" t="s">
        <v>3324</v>
      </c>
      <c r="E1624" s="4" t="s">
        <v>353</v>
      </c>
      <c r="F1624" s="2" t="s">
        <v>3590</v>
      </c>
      <c r="G1624" s="2" t="s">
        <v>3591</v>
      </c>
      <c r="H1624" s="2" t="s">
        <v>356</v>
      </c>
      <c r="I1624" s="2" t="s">
        <v>939</v>
      </c>
      <c r="J1624" s="2" t="s">
        <v>31</v>
      </c>
      <c r="K1624" s="2" t="s">
        <v>31</v>
      </c>
      <c r="L1624" s="2" t="s">
        <v>513</v>
      </c>
      <c r="M1624" s="2" t="s">
        <v>32</v>
      </c>
      <c r="N1624" s="2" t="s">
        <v>647</v>
      </c>
      <c r="O1624" s="2" t="s">
        <v>309</v>
      </c>
      <c r="P1624" s="2" t="s">
        <v>2853</v>
      </c>
      <c r="Q1624" s="2" t="s">
        <v>348</v>
      </c>
      <c r="R1624" s="2" t="s">
        <v>361</v>
      </c>
      <c r="S1624" s="2" t="s">
        <v>35</v>
      </c>
      <c r="T1624" s="144">
        <v>2.484</v>
      </c>
      <c r="U1624" s="2" t="s">
        <v>195</v>
      </c>
      <c r="V1624" s="155">
        <v>1.4200000000000001E-2</v>
      </c>
      <c r="W1624" s="157">
        <v>2.5100000000000001E-2</v>
      </c>
      <c r="X1624" s="4" t="s">
        <v>597</v>
      </c>
      <c r="Y1624" s="4" t="s">
        <v>309</v>
      </c>
      <c r="Z1624" s="144">
        <v>186601.48</v>
      </c>
      <c r="AA1624" s="144">
        <v>1</v>
      </c>
      <c r="AB1624" s="144">
        <v>110.8</v>
      </c>
      <c r="AD1624" s="144">
        <v>206.75399999999999</v>
      </c>
      <c r="AG1624" s="2" t="s">
        <v>37</v>
      </c>
      <c r="AH1624" s="144">
        <v>1.5799999999999999E-4</v>
      </c>
      <c r="AI1624" s="157">
        <v>5.1641022752259205E-4</v>
      </c>
      <c r="AJ1624" s="157">
        <v>1.04351914326196E-4</v>
      </c>
      <c r="AK1624" s="177"/>
    </row>
    <row r="1625" spans="1:37">
      <c r="A1625" s="2" t="s">
        <v>260</v>
      </c>
      <c r="B1625" s="2">
        <v>7834</v>
      </c>
      <c r="C1625" s="2" t="s">
        <v>3323</v>
      </c>
      <c r="D1625" s="2" t="s">
        <v>3324</v>
      </c>
      <c r="E1625" s="4" t="s">
        <v>353</v>
      </c>
      <c r="F1625" s="2" t="s">
        <v>3839</v>
      </c>
      <c r="G1625" s="2" t="s">
        <v>3840</v>
      </c>
      <c r="H1625" s="2" t="s">
        <v>34</v>
      </c>
      <c r="I1625" s="2" t="s">
        <v>939</v>
      </c>
      <c r="J1625" s="2" t="s">
        <v>31</v>
      </c>
      <c r="K1625" s="2" t="s">
        <v>31</v>
      </c>
      <c r="L1625" s="2" t="s">
        <v>515</v>
      </c>
      <c r="M1625" s="2" t="s">
        <v>32</v>
      </c>
      <c r="N1625" s="2" t="s">
        <v>647</v>
      </c>
      <c r="O1625" s="2" t="s">
        <v>309</v>
      </c>
      <c r="P1625" s="2" t="s">
        <v>2853</v>
      </c>
      <c r="Q1625" s="2" t="s">
        <v>348</v>
      </c>
      <c r="R1625" s="2" t="s">
        <v>361</v>
      </c>
      <c r="S1625" s="2" t="s">
        <v>35</v>
      </c>
      <c r="T1625" s="144">
        <v>2.5099999999999998</v>
      </c>
      <c r="U1625" s="2" t="s">
        <v>195</v>
      </c>
      <c r="V1625" s="155">
        <v>1.4200000000000001E-2</v>
      </c>
      <c r="W1625" s="157">
        <v>2.5170000000000001E-2</v>
      </c>
      <c r="X1625" s="4" t="s">
        <v>597</v>
      </c>
      <c r="Y1625" s="4" t="s">
        <v>309</v>
      </c>
      <c r="Z1625" s="144">
        <v>1237217</v>
      </c>
      <c r="AA1625" s="144">
        <v>1</v>
      </c>
      <c r="AB1625" s="144">
        <v>110.8</v>
      </c>
      <c r="AD1625" s="144">
        <v>1370.836</v>
      </c>
      <c r="AG1625" s="2" t="s">
        <v>37</v>
      </c>
      <c r="AH1625" s="144">
        <v>0</v>
      </c>
      <c r="AI1625" s="157">
        <v>3.4239359326883102E-3</v>
      </c>
      <c r="AJ1625" s="157">
        <v>6.9188069883965495E-4</v>
      </c>
      <c r="AK1625" s="177"/>
    </row>
    <row r="1626" spans="1:37">
      <c r="A1626" s="2" t="s">
        <v>260</v>
      </c>
      <c r="B1626" s="2">
        <v>7834</v>
      </c>
      <c r="C1626" s="2" t="s">
        <v>3323</v>
      </c>
      <c r="D1626" s="2" t="s">
        <v>3324</v>
      </c>
      <c r="E1626" s="4" t="s">
        <v>353</v>
      </c>
      <c r="F1626" s="2" t="s">
        <v>3949</v>
      </c>
      <c r="G1626" s="2" t="s">
        <v>3950</v>
      </c>
      <c r="H1626" s="2" t="s">
        <v>356</v>
      </c>
      <c r="I1626" s="2" t="s">
        <v>939</v>
      </c>
      <c r="J1626" s="2" t="s">
        <v>31</v>
      </c>
      <c r="K1626" s="2" t="s">
        <v>31</v>
      </c>
      <c r="L1626" s="2" t="s">
        <v>513</v>
      </c>
      <c r="M1626" s="2" t="s">
        <v>32</v>
      </c>
      <c r="N1626" s="2" t="s">
        <v>647</v>
      </c>
      <c r="O1626" s="2" t="s">
        <v>309</v>
      </c>
      <c r="P1626" s="2" t="s">
        <v>2842</v>
      </c>
      <c r="Q1626" s="2" t="s">
        <v>348</v>
      </c>
      <c r="R1626" s="2" t="s">
        <v>361</v>
      </c>
      <c r="S1626" s="2" t="s">
        <v>35</v>
      </c>
      <c r="T1626" s="144">
        <v>6.516</v>
      </c>
      <c r="U1626" s="2" t="s">
        <v>3653</v>
      </c>
      <c r="V1626" s="155">
        <v>1.15E-2</v>
      </c>
      <c r="W1626" s="157">
        <v>3.8899999999999997E-2</v>
      </c>
      <c r="X1626" s="4" t="s">
        <v>597</v>
      </c>
      <c r="Y1626" s="4" t="s">
        <v>309</v>
      </c>
      <c r="Z1626" s="144">
        <v>524979.22</v>
      </c>
      <c r="AA1626" s="144">
        <v>1</v>
      </c>
      <c r="AB1626" s="144">
        <v>94.98</v>
      </c>
      <c r="AD1626" s="144">
        <v>498.625</v>
      </c>
      <c r="AG1626" s="2" t="s">
        <v>37</v>
      </c>
      <c r="AH1626" s="144">
        <v>1.142E-3</v>
      </c>
      <c r="AI1626" s="157">
        <v>1.2454155073727501E-3</v>
      </c>
      <c r="AJ1626" s="157">
        <v>2.5166328124318998E-4</v>
      </c>
      <c r="AK1626" s="177"/>
    </row>
    <row r="1627" spans="1:37">
      <c r="A1627" s="2" t="s">
        <v>260</v>
      </c>
      <c r="B1627" s="2">
        <v>7834</v>
      </c>
      <c r="C1627" s="2" t="s">
        <v>2281</v>
      </c>
      <c r="D1627" s="2" t="s">
        <v>2282</v>
      </c>
      <c r="E1627" s="4" t="s">
        <v>353</v>
      </c>
      <c r="F1627" s="2" t="s">
        <v>4007</v>
      </c>
      <c r="G1627" s="2" t="s">
        <v>4008</v>
      </c>
      <c r="H1627" s="2" t="s">
        <v>356</v>
      </c>
      <c r="I1627" s="2" t="s">
        <v>939</v>
      </c>
      <c r="J1627" s="2" t="s">
        <v>31</v>
      </c>
      <c r="K1627" s="2" t="s">
        <v>31</v>
      </c>
      <c r="L1627" s="2" t="s">
        <v>513</v>
      </c>
      <c r="M1627" s="2" t="s">
        <v>32</v>
      </c>
      <c r="N1627" s="2" t="s">
        <v>647</v>
      </c>
      <c r="O1627" s="2" t="s">
        <v>309</v>
      </c>
      <c r="P1627" s="2" t="s">
        <v>2853</v>
      </c>
      <c r="Q1627" s="2" t="s">
        <v>348</v>
      </c>
      <c r="R1627" s="2" t="s">
        <v>361</v>
      </c>
      <c r="S1627" s="2" t="s">
        <v>35</v>
      </c>
      <c r="T1627" s="144">
        <v>0.219</v>
      </c>
      <c r="U1627" s="2" t="s">
        <v>4009</v>
      </c>
      <c r="V1627" s="155">
        <v>0.04</v>
      </c>
      <c r="W1627" s="157">
        <v>2.223E-2</v>
      </c>
      <c r="X1627" s="4" t="s">
        <v>597</v>
      </c>
      <c r="Y1627" s="4" t="s">
        <v>309</v>
      </c>
      <c r="Z1627" s="144">
        <v>6545.99</v>
      </c>
      <c r="AA1627" s="144">
        <v>1</v>
      </c>
      <c r="AB1627" s="144">
        <v>115.01</v>
      </c>
      <c r="AD1627" s="144">
        <v>7.5289999999999999</v>
      </c>
      <c r="AG1627" s="2" t="s">
        <v>37</v>
      </c>
      <c r="AH1627" s="144">
        <v>8.0000000000000007E-5</v>
      </c>
      <c r="AI1627" s="157">
        <v>1.8804029832089102E-5</v>
      </c>
      <c r="AJ1627" s="157">
        <v>3.7997630671239201E-6</v>
      </c>
      <c r="AK1627" s="177"/>
    </row>
    <row r="1628" spans="1:37">
      <c r="A1628" s="2" t="s">
        <v>260</v>
      </c>
      <c r="B1628" s="2">
        <v>7834</v>
      </c>
      <c r="C1628" s="2" t="s">
        <v>2281</v>
      </c>
      <c r="D1628" s="2" t="s">
        <v>2282</v>
      </c>
      <c r="E1628" s="4" t="s">
        <v>353</v>
      </c>
      <c r="F1628" s="2" t="s">
        <v>3328</v>
      </c>
      <c r="G1628" s="2" t="s">
        <v>3329</v>
      </c>
      <c r="H1628" s="2" t="s">
        <v>356</v>
      </c>
      <c r="I1628" s="2" t="s">
        <v>939</v>
      </c>
      <c r="J1628" s="2" t="s">
        <v>31</v>
      </c>
      <c r="K1628" s="2" t="s">
        <v>31</v>
      </c>
      <c r="L1628" s="2" t="s">
        <v>513</v>
      </c>
      <c r="M1628" s="2" t="s">
        <v>32</v>
      </c>
      <c r="N1628" s="2" t="s">
        <v>647</v>
      </c>
      <c r="O1628" s="2" t="s">
        <v>309</v>
      </c>
      <c r="P1628" s="2" t="s">
        <v>2853</v>
      </c>
      <c r="Q1628" s="2" t="s">
        <v>348</v>
      </c>
      <c r="R1628" s="2" t="s">
        <v>361</v>
      </c>
      <c r="S1628" s="2" t="s">
        <v>35</v>
      </c>
      <c r="T1628" s="144">
        <v>3.621</v>
      </c>
      <c r="U1628" s="2" t="s">
        <v>3097</v>
      </c>
      <c r="V1628" s="155">
        <v>3.5000000000000003E-2</v>
      </c>
      <c r="W1628" s="157">
        <v>3.109E-2</v>
      </c>
      <c r="X1628" s="4" t="s">
        <v>597</v>
      </c>
      <c r="Y1628" s="4" t="s">
        <v>309</v>
      </c>
      <c r="Z1628" s="144">
        <v>1012684.11</v>
      </c>
      <c r="AA1628" s="144">
        <v>1</v>
      </c>
      <c r="AB1628" s="144">
        <v>118.06</v>
      </c>
      <c r="AD1628" s="144">
        <v>1195.575</v>
      </c>
      <c r="AG1628" s="2" t="s">
        <v>37</v>
      </c>
      <c r="AH1628" s="144">
        <v>1.1620000000000001E-3</v>
      </c>
      <c r="AI1628" s="157">
        <v>2.9861853805318301E-3</v>
      </c>
      <c r="AJ1628" s="157">
        <v>6.0342368214960597E-4</v>
      </c>
      <c r="AK1628" s="177"/>
    </row>
    <row r="1629" spans="1:37">
      <c r="A1629" s="2" t="s">
        <v>260</v>
      </c>
      <c r="B1629" s="2">
        <v>7834</v>
      </c>
      <c r="C1629" s="2" t="s">
        <v>2281</v>
      </c>
      <c r="D1629" s="2" t="s">
        <v>2282</v>
      </c>
      <c r="E1629" s="4" t="s">
        <v>353</v>
      </c>
      <c r="F1629" s="2" t="s">
        <v>3330</v>
      </c>
      <c r="G1629" s="2" t="s">
        <v>3331</v>
      </c>
      <c r="H1629" s="2" t="s">
        <v>356</v>
      </c>
      <c r="I1629" s="2" t="s">
        <v>939</v>
      </c>
      <c r="J1629" s="2" t="s">
        <v>31</v>
      </c>
      <c r="K1629" s="2" t="s">
        <v>31</v>
      </c>
      <c r="L1629" s="2" t="s">
        <v>513</v>
      </c>
      <c r="M1629" s="2" t="s">
        <v>32</v>
      </c>
      <c r="N1629" s="2" t="s">
        <v>647</v>
      </c>
      <c r="O1629" s="2" t="s">
        <v>309</v>
      </c>
      <c r="P1629" s="2" t="s">
        <v>2853</v>
      </c>
      <c r="Q1629" s="2" t="s">
        <v>348</v>
      </c>
      <c r="R1629" s="2" t="s">
        <v>361</v>
      </c>
      <c r="S1629" s="2" t="s">
        <v>35</v>
      </c>
      <c r="T1629" s="144">
        <v>6.4530000000000003</v>
      </c>
      <c r="U1629" s="2" t="s">
        <v>3332</v>
      </c>
      <c r="V1629" s="155">
        <v>2.5000000000000001E-2</v>
      </c>
      <c r="W1629" s="157">
        <v>3.5630000000000002E-2</v>
      </c>
      <c r="X1629" s="4" t="s">
        <v>597</v>
      </c>
      <c r="Y1629" s="4" t="s">
        <v>309</v>
      </c>
      <c r="Z1629" s="144">
        <v>609523.84</v>
      </c>
      <c r="AA1629" s="144">
        <v>1</v>
      </c>
      <c r="AB1629" s="144">
        <v>106.83</v>
      </c>
      <c r="AD1629" s="144">
        <v>651.154</v>
      </c>
      <c r="AG1629" s="2" t="s">
        <v>37</v>
      </c>
      <c r="AH1629" s="144">
        <v>6.8300000000000001E-4</v>
      </c>
      <c r="AI1629" s="157">
        <v>1.62638707981983E-3</v>
      </c>
      <c r="AJ1629" s="157">
        <v>3.28646870587331E-4</v>
      </c>
      <c r="AK1629" s="177"/>
    </row>
    <row r="1630" spans="1:37">
      <c r="A1630" s="2" t="s">
        <v>260</v>
      </c>
      <c r="B1630" s="2">
        <v>7834</v>
      </c>
      <c r="C1630" s="2" t="s">
        <v>2281</v>
      </c>
      <c r="D1630" s="2" t="s">
        <v>2282</v>
      </c>
      <c r="E1630" s="4" t="s">
        <v>353</v>
      </c>
      <c r="F1630" s="2" t="s">
        <v>3333</v>
      </c>
      <c r="G1630" s="2" t="s">
        <v>3334</v>
      </c>
      <c r="H1630" s="2" t="s">
        <v>356</v>
      </c>
      <c r="I1630" s="2" t="s">
        <v>939</v>
      </c>
      <c r="J1630" s="2" t="s">
        <v>31</v>
      </c>
      <c r="K1630" s="2" t="s">
        <v>31</v>
      </c>
      <c r="L1630" s="2" t="s">
        <v>513</v>
      </c>
      <c r="M1630" s="2" t="s">
        <v>32</v>
      </c>
      <c r="N1630" s="2" t="s">
        <v>647</v>
      </c>
      <c r="O1630" s="2" t="s">
        <v>309</v>
      </c>
      <c r="P1630" s="2" t="s">
        <v>2853</v>
      </c>
      <c r="Q1630" s="2" t="s">
        <v>348</v>
      </c>
      <c r="R1630" s="2" t="s">
        <v>361</v>
      </c>
      <c r="S1630" s="2" t="s">
        <v>35</v>
      </c>
      <c r="T1630" s="144">
        <v>2.2850000000000001</v>
      </c>
      <c r="U1630" s="2" t="s">
        <v>3335</v>
      </c>
      <c r="V1630" s="155">
        <v>0.04</v>
      </c>
      <c r="W1630" s="157">
        <v>2.7150000000000001E-2</v>
      </c>
      <c r="X1630" s="4" t="s">
        <v>597</v>
      </c>
      <c r="Y1630" s="4" t="s">
        <v>309</v>
      </c>
      <c r="Z1630" s="144">
        <v>262260.26</v>
      </c>
      <c r="AA1630" s="144">
        <v>1</v>
      </c>
      <c r="AB1630" s="144">
        <v>118.66</v>
      </c>
      <c r="AD1630" s="144">
        <v>311.19799999999998</v>
      </c>
      <c r="AG1630" s="2" t="s">
        <v>37</v>
      </c>
      <c r="AH1630" s="144">
        <v>2.6499999999999999E-4</v>
      </c>
      <c r="AI1630" s="157">
        <v>7.7727879879751702E-4</v>
      </c>
      <c r="AJ1630" s="157">
        <v>1.5706608098914701E-4</v>
      </c>
      <c r="AK1630" s="177"/>
    </row>
    <row r="1631" spans="1:37">
      <c r="A1631" s="2" t="s">
        <v>260</v>
      </c>
      <c r="B1631" s="2">
        <v>7834</v>
      </c>
      <c r="C1631" s="2" t="s">
        <v>2289</v>
      </c>
      <c r="D1631" s="2" t="s">
        <v>2290</v>
      </c>
      <c r="E1631" s="4" t="s">
        <v>353</v>
      </c>
      <c r="F1631" s="2" t="s">
        <v>3951</v>
      </c>
      <c r="G1631" s="2" t="s">
        <v>3952</v>
      </c>
      <c r="H1631" s="2" t="s">
        <v>356</v>
      </c>
      <c r="I1631" s="2" t="s">
        <v>939</v>
      </c>
      <c r="J1631" s="2" t="s">
        <v>31</v>
      </c>
      <c r="K1631" s="2" t="s">
        <v>31</v>
      </c>
      <c r="L1631" s="2" t="s">
        <v>513</v>
      </c>
      <c r="M1631" s="2" t="s">
        <v>32</v>
      </c>
      <c r="N1631" s="2" t="s">
        <v>647</v>
      </c>
      <c r="O1631" s="2" t="s">
        <v>309</v>
      </c>
      <c r="P1631" s="2" t="s">
        <v>3001</v>
      </c>
      <c r="Q1631" s="2" t="s">
        <v>348</v>
      </c>
      <c r="R1631" s="2" t="s">
        <v>361</v>
      </c>
      <c r="S1631" s="2" t="s">
        <v>35</v>
      </c>
      <c r="T1631" s="144">
        <v>3.7829999999999999</v>
      </c>
      <c r="U1631" s="2" t="s">
        <v>2865</v>
      </c>
      <c r="V1631" s="155">
        <v>9.4000000000000004E-3</v>
      </c>
      <c r="W1631" s="157">
        <v>5.4620000000000002E-2</v>
      </c>
      <c r="X1631" s="4" t="s">
        <v>597</v>
      </c>
      <c r="Y1631" s="4" t="s">
        <v>309</v>
      </c>
      <c r="Z1631" s="144">
        <v>939866.23</v>
      </c>
      <c r="AA1631" s="144">
        <v>1</v>
      </c>
      <c r="AB1631" s="144">
        <v>93.74</v>
      </c>
      <c r="AC1631" s="144">
        <v>39.411000000000001</v>
      </c>
      <c r="AD1631" s="144">
        <v>920.44200000000001</v>
      </c>
      <c r="AG1631" s="2" t="s">
        <v>37</v>
      </c>
      <c r="AH1631" s="144">
        <v>2.1879999999999998E-3</v>
      </c>
      <c r="AI1631" s="157">
        <v>2.2989861190614701E-3</v>
      </c>
      <c r="AJ1631" s="157">
        <v>4.6456013019789E-4</v>
      </c>
      <c r="AK1631" s="177"/>
    </row>
    <row r="1632" spans="1:37">
      <c r="A1632" s="2" t="s">
        <v>260</v>
      </c>
      <c r="B1632" s="2">
        <v>7834</v>
      </c>
      <c r="C1632" s="2" t="s">
        <v>2301</v>
      </c>
      <c r="D1632" s="2" t="s">
        <v>2302</v>
      </c>
      <c r="E1632" s="4" t="s">
        <v>353</v>
      </c>
      <c r="F1632" s="2" t="s">
        <v>3336</v>
      </c>
      <c r="G1632" s="2" t="s">
        <v>3337</v>
      </c>
      <c r="H1632" s="2" t="s">
        <v>356</v>
      </c>
      <c r="I1632" s="2" t="s">
        <v>939</v>
      </c>
      <c r="J1632" s="2" t="s">
        <v>31</v>
      </c>
      <c r="K1632" s="2" t="s">
        <v>31</v>
      </c>
      <c r="L1632" s="2" t="s">
        <v>513</v>
      </c>
      <c r="M1632" s="2" t="s">
        <v>32</v>
      </c>
      <c r="N1632" s="2" t="s">
        <v>659</v>
      </c>
      <c r="O1632" s="2" t="s">
        <v>309</v>
      </c>
      <c r="P1632" s="2" t="s">
        <v>2853</v>
      </c>
      <c r="Q1632" s="2" t="s">
        <v>348</v>
      </c>
      <c r="R1632" s="2" t="s">
        <v>361</v>
      </c>
      <c r="S1632" s="2" t="s">
        <v>35</v>
      </c>
      <c r="T1632" s="144">
        <v>2.6240000000000001</v>
      </c>
      <c r="U1632" s="2" t="s">
        <v>3338</v>
      </c>
      <c r="V1632" s="155">
        <v>2.9899999999999999E-2</v>
      </c>
      <c r="W1632" s="157">
        <v>2.3029999999999998E-2</v>
      </c>
      <c r="X1632" s="4" t="s">
        <v>597</v>
      </c>
      <c r="Y1632" s="4" t="s">
        <v>309</v>
      </c>
      <c r="Z1632" s="144">
        <v>7595.01</v>
      </c>
      <c r="AA1632" s="144">
        <v>1</v>
      </c>
      <c r="AB1632" s="144">
        <v>117.71</v>
      </c>
      <c r="AD1632" s="144">
        <v>8.94</v>
      </c>
      <c r="AG1632" s="2" t="s">
        <v>37</v>
      </c>
      <c r="AH1632" s="144">
        <v>4.3000000000000002E-5</v>
      </c>
      <c r="AI1632" s="157">
        <v>2.2329638912960999E-5</v>
      </c>
      <c r="AJ1632" s="157">
        <v>4.5121890361442703E-6</v>
      </c>
      <c r="AK1632" s="177"/>
    </row>
    <row r="1633" spans="1:37">
      <c r="A1633" s="2" t="s">
        <v>260</v>
      </c>
      <c r="B1633" s="2">
        <v>7834</v>
      </c>
      <c r="C1633" s="2" t="s">
        <v>2301</v>
      </c>
      <c r="D1633" s="2" t="s">
        <v>2302</v>
      </c>
      <c r="E1633" s="4" t="s">
        <v>353</v>
      </c>
      <c r="F1633" s="2" t="s">
        <v>3339</v>
      </c>
      <c r="G1633" s="2" t="s">
        <v>3340</v>
      </c>
      <c r="H1633" s="2" t="s">
        <v>356</v>
      </c>
      <c r="I1633" s="2" t="s">
        <v>1149</v>
      </c>
      <c r="J1633" s="2" t="s">
        <v>31</v>
      </c>
      <c r="K1633" s="2" t="s">
        <v>31</v>
      </c>
      <c r="L1633" s="2" t="s">
        <v>513</v>
      </c>
      <c r="M1633" s="2" t="s">
        <v>32</v>
      </c>
      <c r="N1633" s="2" t="s">
        <v>659</v>
      </c>
      <c r="O1633" s="2" t="s">
        <v>309</v>
      </c>
      <c r="P1633" s="2" t="s">
        <v>2853</v>
      </c>
      <c r="Q1633" s="2" t="s">
        <v>348</v>
      </c>
      <c r="R1633" s="2" t="s">
        <v>361</v>
      </c>
      <c r="S1633" s="2" t="s">
        <v>35</v>
      </c>
      <c r="T1633" s="144">
        <v>2.4969999999999999</v>
      </c>
      <c r="U1633" s="2" t="s">
        <v>3338</v>
      </c>
      <c r="V1633" s="155">
        <v>5.0900000000000001E-2</v>
      </c>
      <c r="W1633" s="157">
        <v>5.1810000000000002E-2</v>
      </c>
      <c r="X1633" s="4" t="s">
        <v>597</v>
      </c>
      <c r="Y1633" s="4" t="s">
        <v>309</v>
      </c>
      <c r="Z1633" s="144">
        <v>3233046.72</v>
      </c>
      <c r="AA1633" s="144">
        <v>1</v>
      </c>
      <c r="AB1633" s="144">
        <v>103.46</v>
      </c>
      <c r="AD1633" s="144">
        <v>3344.91</v>
      </c>
      <c r="AG1633" s="2" t="s">
        <v>37</v>
      </c>
      <c r="AH1633" s="144">
        <v>5.2189999999999997E-3</v>
      </c>
      <c r="AI1633" s="157">
        <v>8.3545765980915197E-3</v>
      </c>
      <c r="AJ1633" s="157">
        <v>1.6882238478856499E-3</v>
      </c>
      <c r="AK1633" s="177"/>
    </row>
    <row r="1634" spans="1:37">
      <c r="A1634" s="2" t="s">
        <v>260</v>
      </c>
      <c r="B1634" s="2">
        <v>7834</v>
      </c>
      <c r="C1634" s="2" t="s">
        <v>2301</v>
      </c>
      <c r="D1634" s="2" t="s">
        <v>2302</v>
      </c>
      <c r="E1634" s="4" t="s">
        <v>353</v>
      </c>
      <c r="F1634" s="2" t="s">
        <v>3341</v>
      </c>
      <c r="G1634" s="2" t="s">
        <v>3342</v>
      </c>
      <c r="H1634" s="2" t="s">
        <v>356</v>
      </c>
      <c r="I1634" s="2" t="s">
        <v>939</v>
      </c>
      <c r="J1634" s="2" t="s">
        <v>31</v>
      </c>
      <c r="K1634" s="2" t="s">
        <v>31</v>
      </c>
      <c r="L1634" s="2" t="s">
        <v>513</v>
      </c>
      <c r="M1634" s="2" t="s">
        <v>32</v>
      </c>
      <c r="N1634" s="2" t="s">
        <v>659</v>
      </c>
      <c r="O1634" s="2" t="s">
        <v>309</v>
      </c>
      <c r="P1634" s="2" t="s">
        <v>2853</v>
      </c>
      <c r="Q1634" s="2" t="s">
        <v>348</v>
      </c>
      <c r="R1634" s="2" t="s">
        <v>361</v>
      </c>
      <c r="S1634" s="2" t="s">
        <v>35</v>
      </c>
      <c r="T1634" s="144">
        <v>2.1459999999999999</v>
      </c>
      <c r="U1634" s="2" t="s">
        <v>3343</v>
      </c>
      <c r="V1634" s="155">
        <v>4.2999999999999997E-2</v>
      </c>
      <c r="W1634" s="157">
        <v>2.383E-2</v>
      </c>
      <c r="X1634" s="4" t="s">
        <v>597</v>
      </c>
      <c r="Y1634" s="4" t="s">
        <v>309</v>
      </c>
      <c r="Z1634" s="144">
        <v>952920.12</v>
      </c>
      <c r="AA1634" s="144">
        <v>1</v>
      </c>
      <c r="AB1634" s="144">
        <v>121.81</v>
      </c>
      <c r="AD1634" s="144">
        <v>1160.752</v>
      </c>
      <c r="AG1634" s="2" t="s">
        <v>37</v>
      </c>
      <c r="AH1634" s="144">
        <v>1.869E-3</v>
      </c>
      <c r="AI1634" s="157">
        <v>2.8992083746166701E-3</v>
      </c>
      <c r="AJ1634" s="157">
        <v>5.8584808703958998E-4</v>
      </c>
      <c r="AK1634" s="177"/>
    </row>
    <row r="1635" spans="1:37">
      <c r="A1635" s="2" t="s">
        <v>260</v>
      </c>
      <c r="B1635" s="2">
        <v>7834</v>
      </c>
      <c r="C1635" s="2" t="s">
        <v>2301</v>
      </c>
      <c r="D1635" s="2" t="s">
        <v>2302</v>
      </c>
      <c r="E1635" s="4" t="s">
        <v>353</v>
      </c>
      <c r="F1635" s="2" t="s">
        <v>3344</v>
      </c>
      <c r="G1635" s="2" t="s">
        <v>3345</v>
      </c>
      <c r="H1635" s="2" t="s">
        <v>356</v>
      </c>
      <c r="I1635" s="2" t="s">
        <v>1149</v>
      </c>
      <c r="J1635" s="2" t="s">
        <v>31</v>
      </c>
      <c r="K1635" s="2" t="s">
        <v>31</v>
      </c>
      <c r="L1635" s="2" t="s">
        <v>513</v>
      </c>
      <c r="M1635" s="2" t="s">
        <v>32</v>
      </c>
      <c r="N1635" s="2" t="s">
        <v>659</v>
      </c>
      <c r="O1635" s="2" t="s">
        <v>309</v>
      </c>
      <c r="P1635" s="2" t="s">
        <v>2853</v>
      </c>
      <c r="Q1635" s="2" t="s">
        <v>348</v>
      </c>
      <c r="R1635" s="2" t="s">
        <v>361</v>
      </c>
      <c r="S1635" s="2" t="s">
        <v>35</v>
      </c>
      <c r="T1635" s="144">
        <v>3.4740000000000002</v>
      </c>
      <c r="U1635" s="2" t="s">
        <v>3346</v>
      </c>
      <c r="V1635" s="155">
        <v>3.5200000000000002E-2</v>
      </c>
      <c r="W1635" s="157">
        <v>5.3650000000000003E-2</v>
      </c>
      <c r="X1635" s="4" t="s">
        <v>597</v>
      </c>
      <c r="Y1635" s="4" t="s">
        <v>309</v>
      </c>
      <c r="Z1635" s="144">
        <v>1227565.79</v>
      </c>
      <c r="AA1635" s="144">
        <v>1</v>
      </c>
      <c r="AB1635" s="144">
        <v>95.05</v>
      </c>
      <c r="AD1635" s="144">
        <v>1166.8009999999999</v>
      </c>
      <c r="AG1635" s="2" t="s">
        <v>37</v>
      </c>
      <c r="AH1635" s="144">
        <v>1.5950000000000001E-3</v>
      </c>
      <c r="AI1635" s="157">
        <v>2.9143176644620301E-3</v>
      </c>
      <c r="AJ1635" s="157">
        <v>5.8890124756090002E-4</v>
      </c>
      <c r="AK1635" s="177"/>
    </row>
    <row r="1636" spans="1:37">
      <c r="A1636" s="2" t="s">
        <v>260</v>
      </c>
      <c r="B1636" s="2">
        <v>7834</v>
      </c>
      <c r="C1636" s="2" t="s">
        <v>2468</v>
      </c>
      <c r="D1636" s="2" t="s">
        <v>2469</v>
      </c>
      <c r="E1636" s="4" t="s">
        <v>353</v>
      </c>
      <c r="F1636" s="2" t="s">
        <v>3347</v>
      </c>
      <c r="G1636" s="2" t="s">
        <v>3348</v>
      </c>
      <c r="H1636" s="2" t="s">
        <v>356</v>
      </c>
      <c r="I1636" s="2" t="s">
        <v>1149</v>
      </c>
      <c r="J1636" s="2" t="s">
        <v>31</v>
      </c>
      <c r="K1636" s="2" t="s">
        <v>31</v>
      </c>
      <c r="L1636" s="2" t="s">
        <v>513</v>
      </c>
      <c r="M1636" s="2" t="s">
        <v>32</v>
      </c>
      <c r="N1636" s="2" t="s">
        <v>642</v>
      </c>
      <c r="O1636" s="2" t="s">
        <v>309</v>
      </c>
      <c r="P1636" s="2" t="s">
        <v>3093</v>
      </c>
      <c r="Q1636" s="2" t="s">
        <v>599</v>
      </c>
      <c r="R1636" s="2" t="s">
        <v>361</v>
      </c>
      <c r="S1636" s="2" t="s">
        <v>35</v>
      </c>
      <c r="T1636" s="144">
        <v>1.9339999999999999</v>
      </c>
      <c r="U1636" s="2" t="s">
        <v>3243</v>
      </c>
      <c r="V1636" s="155">
        <v>2.6100000000000002E-2</v>
      </c>
      <c r="W1636" s="157">
        <v>4.793E-2</v>
      </c>
      <c r="X1636" s="4" t="s">
        <v>597</v>
      </c>
      <c r="Y1636" s="4" t="s">
        <v>309</v>
      </c>
      <c r="Z1636" s="144">
        <v>437495.52</v>
      </c>
      <c r="AA1636" s="144">
        <v>1</v>
      </c>
      <c r="AB1636" s="144">
        <v>95.99</v>
      </c>
      <c r="AD1636" s="144">
        <v>419.952</v>
      </c>
      <c r="AG1636" s="2" t="s">
        <v>37</v>
      </c>
      <c r="AH1636" s="144">
        <v>9.0700000000000004E-4</v>
      </c>
      <c r="AI1636" s="157">
        <v>1.04891330040654E-3</v>
      </c>
      <c r="AJ1636" s="157">
        <v>2.11955737950296E-4</v>
      </c>
      <c r="AK1636" s="177"/>
    </row>
    <row r="1637" spans="1:37">
      <c r="A1637" s="2" t="s">
        <v>260</v>
      </c>
      <c r="B1637" s="2">
        <v>7834</v>
      </c>
      <c r="C1637" s="2" t="s">
        <v>2468</v>
      </c>
      <c r="D1637" s="2" t="s">
        <v>2469</v>
      </c>
      <c r="E1637" s="4" t="s">
        <v>353</v>
      </c>
      <c r="F1637" s="2" t="s">
        <v>3349</v>
      </c>
      <c r="G1637" s="2" t="s">
        <v>3350</v>
      </c>
      <c r="H1637" s="2" t="s">
        <v>356</v>
      </c>
      <c r="I1637" s="2" t="s">
        <v>1149</v>
      </c>
      <c r="J1637" s="2" t="s">
        <v>31</v>
      </c>
      <c r="K1637" s="2" t="s">
        <v>31</v>
      </c>
      <c r="L1637" s="2" t="s">
        <v>513</v>
      </c>
      <c r="M1637" s="2" t="s">
        <v>32</v>
      </c>
      <c r="N1637" s="2" t="s">
        <v>642</v>
      </c>
      <c r="O1637" s="2" t="s">
        <v>309</v>
      </c>
      <c r="P1637" s="2" t="s">
        <v>3093</v>
      </c>
      <c r="Q1637" s="2" t="s">
        <v>599</v>
      </c>
      <c r="R1637" s="2" t="s">
        <v>361</v>
      </c>
      <c r="S1637" s="2" t="s">
        <v>35</v>
      </c>
      <c r="T1637" s="144">
        <v>6.4390000000000001</v>
      </c>
      <c r="U1637" s="2" t="s">
        <v>3351</v>
      </c>
      <c r="V1637" s="155">
        <v>1.9E-2</v>
      </c>
      <c r="W1637" s="157">
        <v>5.5840000000000001E-2</v>
      </c>
      <c r="X1637" s="4" t="s">
        <v>597</v>
      </c>
      <c r="Y1637" s="4" t="s">
        <v>309</v>
      </c>
      <c r="Z1637" s="144">
        <v>3553245.1</v>
      </c>
      <c r="AA1637" s="144">
        <v>1</v>
      </c>
      <c r="AB1637" s="144">
        <v>78.97</v>
      </c>
      <c r="AD1637" s="144">
        <v>2805.998</v>
      </c>
      <c r="AG1637" s="2" t="s">
        <v>37</v>
      </c>
      <c r="AH1637" s="144">
        <v>3.3050000000000002E-3</v>
      </c>
      <c r="AI1637" s="157">
        <v>7.0085357722450298E-3</v>
      </c>
      <c r="AJ1637" s="157">
        <v>1.4162270332366701E-3</v>
      </c>
      <c r="AK1637" s="177"/>
    </row>
    <row r="1638" spans="1:37">
      <c r="A1638" s="2" t="s">
        <v>260</v>
      </c>
      <c r="B1638" s="2">
        <v>7834</v>
      </c>
      <c r="C1638" s="2" t="s">
        <v>2305</v>
      </c>
      <c r="D1638" s="2" t="s">
        <v>2306</v>
      </c>
      <c r="E1638" s="4" t="s">
        <v>353</v>
      </c>
      <c r="F1638" s="2" t="s">
        <v>3352</v>
      </c>
      <c r="G1638" s="2" t="s">
        <v>3353</v>
      </c>
      <c r="H1638" s="2" t="s">
        <v>356</v>
      </c>
      <c r="I1638" s="2" t="s">
        <v>939</v>
      </c>
      <c r="J1638" s="2" t="s">
        <v>31</v>
      </c>
      <c r="K1638" s="2" t="s">
        <v>31</v>
      </c>
      <c r="L1638" s="2" t="s">
        <v>513</v>
      </c>
      <c r="M1638" s="2" t="s">
        <v>32</v>
      </c>
      <c r="N1638" s="2" t="s">
        <v>630</v>
      </c>
      <c r="O1638" s="2" t="s">
        <v>309</v>
      </c>
      <c r="P1638" s="2" t="s">
        <v>2965</v>
      </c>
      <c r="Q1638" s="2" t="s">
        <v>599</v>
      </c>
      <c r="R1638" s="2" t="s">
        <v>361</v>
      </c>
      <c r="S1638" s="2" t="s">
        <v>35</v>
      </c>
      <c r="T1638" s="144">
        <v>0.73699999999999999</v>
      </c>
      <c r="U1638" s="2" t="s">
        <v>3272</v>
      </c>
      <c r="V1638" s="155">
        <v>4.3400000000000001E-2</v>
      </c>
      <c r="W1638" s="157">
        <v>3.4770000000000002E-2</v>
      </c>
      <c r="X1638" s="4" t="s">
        <v>597</v>
      </c>
      <c r="Y1638" s="4" t="s">
        <v>309</v>
      </c>
      <c r="Z1638" s="144">
        <v>12645.6</v>
      </c>
      <c r="AA1638" s="144">
        <v>1</v>
      </c>
      <c r="AB1638" s="144">
        <v>115.35</v>
      </c>
      <c r="AD1638" s="144">
        <v>14.587</v>
      </c>
      <c r="AG1638" s="2" t="s">
        <v>37</v>
      </c>
      <c r="AH1638" s="144">
        <v>2.9E-5</v>
      </c>
      <c r="AI1638" s="157">
        <v>3.6433175824756198E-5</v>
      </c>
      <c r="AJ1638" s="157">
        <v>7.3621153100223804E-6</v>
      </c>
      <c r="AK1638" s="177"/>
    </row>
    <row r="1639" spans="1:37">
      <c r="A1639" s="2" t="s">
        <v>260</v>
      </c>
      <c r="B1639" s="2">
        <v>7834</v>
      </c>
      <c r="C1639" s="2" t="s">
        <v>2305</v>
      </c>
      <c r="D1639" s="2" t="s">
        <v>2306</v>
      </c>
      <c r="E1639" s="4" t="s">
        <v>353</v>
      </c>
      <c r="F1639" s="2" t="s">
        <v>3354</v>
      </c>
      <c r="G1639" s="2" t="s">
        <v>3355</v>
      </c>
      <c r="H1639" s="2" t="s">
        <v>356</v>
      </c>
      <c r="I1639" s="2" t="s">
        <v>1149</v>
      </c>
      <c r="J1639" s="2" t="s">
        <v>31</v>
      </c>
      <c r="K1639" s="2" t="s">
        <v>31</v>
      </c>
      <c r="L1639" s="2" t="s">
        <v>513</v>
      </c>
      <c r="M1639" s="2" t="s">
        <v>32</v>
      </c>
      <c r="N1639" s="2" t="s">
        <v>630</v>
      </c>
      <c r="O1639" s="2" t="s">
        <v>309</v>
      </c>
      <c r="P1639" s="2" t="s">
        <v>2965</v>
      </c>
      <c r="Q1639" s="2" t="s">
        <v>599</v>
      </c>
      <c r="R1639" s="2" t="s">
        <v>361</v>
      </c>
      <c r="S1639" s="2" t="s">
        <v>35</v>
      </c>
      <c r="T1639" s="144">
        <v>0.73299999999999998</v>
      </c>
      <c r="U1639" s="2" t="s">
        <v>3272</v>
      </c>
      <c r="V1639" s="155">
        <v>6.2300000000000001E-2</v>
      </c>
      <c r="W1639" s="157">
        <v>5.756E-2</v>
      </c>
      <c r="X1639" s="4" t="s">
        <v>597</v>
      </c>
      <c r="Y1639" s="4" t="s">
        <v>309</v>
      </c>
      <c r="Z1639" s="144">
        <v>34252.980000000003</v>
      </c>
      <c r="AA1639" s="144">
        <v>1</v>
      </c>
      <c r="AB1639" s="144">
        <v>101.95</v>
      </c>
      <c r="AD1639" s="144">
        <v>34.920999999999999</v>
      </c>
      <c r="AG1639" s="2" t="s">
        <v>37</v>
      </c>
      <c r="AH1639" s="144">
        <v>2.1499999999999999E-4</v>
      </c>
      <c r="AI1639" s="157">
        <v>8.7221907778073696E-5</v>
      </c>
      <c r="AJ1639" s="157">
        <v>1.76250828561035E-5</v>
      </c>
      <c r="AK1639" s="177"/>
    </row>
    <row r="1640" spans="1:37">
      <c r="A1640" s="2" t="s">
        <v>260</v>
      </c>
      <c r="B1640" s="2">
        <v>7834</v>
      </c>
      <c r="C1640" s="2" t="s">
        <v>2305</v>
      </c>
      <c r="D1640" s="2" t="s">
        <v>2306</v>
      </c>
      <c r="E1640" s="4" t="s">
        <v>353</v>
      </c>
      <c r="F1640" s="2" t="s">
        <v>3356</v>
      </c>
      <c r="G1640" s="2" t="s">
        <v>3357</v>
      </c>
      <c r="H1640" s="2" t="s">
        <v>356</v>
      </c>
      <c r="I1640" s="2" t="s">
        <v>939</v>
      </c>
      <c r="J1640" s="2" t="s">
        <v>31</v>
      </c>
      <c r="K1640" s="2" t="s">
        <v>31</v>
      </c>
      <c r="L1640" s="2" t="s">
        <v>513</v>
      </c>
      <c r="M1640" s="2" t="s">
        <v>32</v>
      </c>
      <c r="N1640" s="2" t="s">
        <v>630</v>
      </c>
      <c r="O1640" s="2" t="s">
        <v>309</v>
      </c>
      <c r="P1640" s="2" t="s">
        <v>2965</v>
      </c>
      <c r="Q1640" s="2" t="s">
        <v>599</v>
      </c>
      <c r="R1640" s="2" t="s">
        <v>361</v>
      </c>
      <c r="S1640" s="2" t="s">
        <v>35</v>
      </c>
      <c r="T1640" s="144">
        <v>3.0409999999999999</v>
      </c>
      <c r="U1640" s="2" t="s">
        <v>3358</v>
      </c>
      <c r="V1640" s="155">
        <v>3.9E-2</v>
      </c>
      <c r="W1640" s="157">
        <v>4.0419999999999998E-2</v>
      </c>
      <c r="X1640" s="4" t="s">
        <v>597</v>
      </c>
      <c r="Y1640" s="4" t="s">
        <v>309</v>
      </c>
      <c r="Z1640" s="144">
        <v>642946.12</v>
      </c>
      <c r="AA1640" s="144">
        <v>1</v>
      </c>
      <c r="AB1640" s="144">
        <v>114.47</v>
      </c>
      <c r="AD1640" s="144">
        <v>735.98</v>
      </c>
      <c r="AG1640" s="2" t="s">
        <v>37</v>
      </c>
      <c r="AH1640" s="144">
        <v>4.5100000000000001E-4</v>
      </c>
      <c r="AI1640" s="157">
        <v>1.8382571048001701E-3</v>
      </c>
      <c r="AJ1640" s="157">
        <v>3.7145981563898602E-4</v>
      </c>
      <c r="AK1640" s="177"/>
    </row>
    <row r="1641" spans="1:37">
      <c r="A1641" s="2" t="s">
        <v>260</v>
      </c>
      <c r="B1641" s="2">
        <v>7834</v>
      </c>
      <c r="C1641" s="2" t="s">
        <v>3359</v>
      </c>
      <c r="D1641" s="2" t="s">
        <v>3360</v>
      </c>
      <c r="E1641" s="4" t="s">
        <v>353</v>
      </c>
      <c r="F1641" s="2" t="s">
        <v>3361</v>
      </c>
      <c r="G1641" s="2" t="s">
        <v>3362</v>
      </c>
      <c r="H1641" s="2" t="s">
        <v>356</v>
      </c>
      <c r="I1641" s="2" t="s">
        <v>1149</v>
      </c>
      <c r="J1641" s="2" t="s">
        <v>31</v>
      </c>
      <c r="K1641" s="2" t="s">
        <v>31</v>
      </c>
      <c r="L1641" s="2" t="s">
        <v>513</v>
      </c>
      <c r="M1641" s="2" t="s">
        <v>32</v>
      </c>
      <c r="N1641" s="2" t="s">
        <v>661</v>
      </c>
      <c r="O1641" s="2" t="s">
        <v>309</v>
      </c>
      <c r="P1641" s="2" t="s">
        <v>2853</v>
      </c>
      <c r="Q1641" s="2" t="s">
        <v>348</v>
      </c>
      <c r="R1641" s="2" t="s">
        <v>361</v>
      </c>
      <c r="S1641" s="2" t="s">
        <v>35</v>
      </c>
      <c r="T1641" s="144">
        <v>3.407</v>
      </c>
      <c r="U1641" s="2" t="s">
        <v>3363</v>
      </c>
      <c r="V1641" s="155">
        <v>4.5600000000000002E-2</v>
      </c>
      <c r="W1641" s="157">
        <v>5.7099999999999998E-2</v>
      </c>
      <c r="X1641" s="4" t="s">
        <v>597</v>
      </c>
      <c r="Y1641" s="4" t="s">
        <v>309</v>
      </c>
      <c r="Z1641" s="144">
        <v>475833.59999999998</v>
      </c>
      <c r="AA1641" s="144">
        <v>1</v>
      </c>
      <c r="AB1641" s="144">
        <v>96.7</v>
      </c>
      <c r="AD1641" s="144">
        <v>460.13099999999997</v>
      </c>
      <c r="AG1641" s="2" t="s">
        <v>37</v>
      </c>
      <c r="AH1641" s="144">
        <v>9.8299999999999993E-4</v>
      </c>
      <c r="AI1641" s="157">
        <v>1.14926867679695E-3</v>
      </c>
      <c r="AJ1641" s="157">
        <v>2.32234723689026E-4</v>
      </c>
      <c r="AK1641" s="177"/>
    </row>
    <row r="1642" spans="1:37">
      <c r="A1642" s="2" t="s">
        <v>260</v>
      </c>
      <c r="B1642" s="2">
        <v>7834</v>
      </c>
      <c r="C1642" s="2" t="s">
        <v>3359</v>
      </c>
      <c r="D1642" s="2" t="s">
        <v>3360</v>
      </c>
      <c r="E1642" s="4" t="s">
        <v>353</v>
      </c>
      <c r="F1642" s="2" t="s">
        <v>3364</v>
      </c>
      <c r="G1642" s="2" t="s">
        <v>3365</v>
      </c>
      <c r="H1642" s="2" t="s">
        <v>356</v>
      </c>
      <c r="I1642" s="2" t="s">
        <v>939</v>
      </c>
      <c r="J1642" s="2" t="s">
        <v>31</v>
      </c>
      <c r="K1642" s="2" t="s">
        <v>31</v>
      </c>
      <c r="L1642" s="2" t="s">
        <v>513</v>
      </c>
      <c r="M1642" s="2" t="s">
        <v>32</v>
      </c>
      <c r="N1642" s="2" t="s">
        <v>661</v>
      </c>
      <c r="O1642" s="2" t="s">
        <v>309</v>
      </c>
      <c r="P1642" s="2" t="s">
        <v>2853</v>
      </c>
      <c r="Q1642" s="2" t="s">
        <v>348</v>
      </c>
      <c r="R1642" s="2" t="s">
        <v>361</v>
      </c>
      <c r="S1642" s="2" t="s">
        <v>35</v>
      </c>
      <c r="T1642" s="144">
        <v>3.61</v>
      </c>
      <c r="U1642" s="2" t="s">
        <v>3363</v>
      </c>
      <c r="V1642" s="155">
        <v>2.1999999999999999E-2</v>
      </c>
      <c r="W1642" s="157">
        <v>3.039E-2</v>
      </c>
      <c r="X1642" s="4" t="s">
        <v>597</v>
      </c>
      <c r="Y1642" s="4" t="s">
        <v>309</v>
      </c>
      <c r="Z1642" s="144">
        <v>486666.94</v>
      </c>
      <c r="AA1642" s="144">
        <v>1</v>
      </c>
      <c r="AB1642" s="144">
        <v>102.03</v>
      </c>
      <c r="AD1642" s="144">
        <v>496.54599999999999</v>
      </c>
      <c r="AG1642" s="2" t="s">
        <v>37</v>
      </c>
      <c r="AH1642" s="144">
        <v>1.0219999999999999E-3</v>
      </c>
      <c r="AI1642" s="157">
        <v>1.2402228317388801E-3</v>
      </c>
      <c r="AJ1642" s="157">
        <v>2.5061398823156798E-4</v>
      </c>
      <c r="AK1642" s="177"/>
    </row>
    <row r="1643" spans="1:37">
      <c r="A1643" s="2" t="s">
        <v>260</v>
      </c>
      <c r="B1643" s="2">
        <v>7834</v>
      </c>
      <c r="C1643" s="2" t="s">
        <v>3366</v>
      </c>
      <c r="D1643" s="2" t="s">
        <v>3367</v>
      </c>
      <c r="E1643" s="4" t="s">
        <v>353</v>
      </c>
      <c r="F1643" s="2" t="s">
        <v>3368</v>
      </c>
      <c r="G1643" s="2" t="s">
        <v>3369</v>
      </c>
      <c r="H1643" s="2" t="s">
        <v>356</v>
      </c>
      <c r="I1643" s="2" t="s">
        <v>1149</v>
      </c>
      <c r="J1643" s="2" t="s">
        <v>31</v>
      </c>
      <c r="K1643" s="2" t="s">
        <v>31</v>
      </c>
      <c r="L1643" s="2" t="s">
        <v>513</v>
      </c>
      <c r="M1643" s="2" t="s">
        <v>32</v>
      </c>
      <c r="N1643" s="2" t="s">
        <v>647</v>
      </c>
      <c r="O1643" s="2" t="s">
        <v>309</v>
      </c>
      <c r="P1643" s="2" t="s">
        <v>2901</v>
      </c>
      <c r="Q1643" s="2" t="s">
        <v>599</v>
      </c>
      <c r="R1643" s="2" t="s">
        <v>361</v>
      </c>
      <c r="S1643" s="2" t="s">
        <v>35</v>
      </c>
      <c r="T1643" s="144">
        <v>0.57299999999999995</v>
      </c>
      <c r="U1643" s="2" t="s">
        <v>3370</v>
      </c>
      <c r="V1643" s="155">
        <v>4.3499999999999997E-2</v>
      </c>
      <c r="W1643" s="157">
        <v>6.3200000000000006E-2</v>
      </c>
      <c r="X1643" s="4" t="s">
        <v>597</v>
      </c>
      <c r="Y1643" s="4" t="s">
        <v>309</v>
      </c>
      <c r="Z1643" s="144">
        <v>33137.31</v>
      </c>
      <c r="AA1643" s="144">
        <v>1</v>
      </c>
      <c r="AB1643" s="144">
        <v>100.75</v>
      </c>
      <c r="AD1643" s="144">
        <v>33.386000000000003</v>
      </c>
      <c r="AG1643" s="2" t="s">
        <v>37</v>
      </c>
      <c r="AH1643" s="144">
        <v>5.3799999999999996E-4</v>
      </c>
      <c r="AI1643" s="157">
        <v>8.3387757735229806E-5</v>
      </c>
      <c r="AJ1643" s="157">
        <v>1.6850309477380801E-5</v>
      </c>
      <c r="AK1643" s="177"/>
    </row>
    <row r="1644" spans="1:37">
      <c r="A1644" s="2" t="s">
        <v>260</v>
      </c>
      <c r="B1644" s="2">
        <v>7834</v>
      </c>
      <c r="C1644" s="2" t="s">
        <v>2317</v>
      </c>
      <c r="D1644" s="2" t="s">
        <v>2318</v>
      </c>
      <c r="E1644" s="4" t="s">
        <v>353</v>
      </c>
      <c r="F1644" s="2" t="s">
        <v>3371</v>
      </c>
      <c r="G1644" s="2" t="s">
        <v>3372</v>
      </c>
      <c r="H1644" s="2" t="s">
        <v>356</v>
      </c>
      <c r="I1644" s="2" t="s">
        <v>1149</v>
      </c>
      <c r="J1644" s="2" t="s">
        <v>31</v>
      </c>
      <c r="K1644" s="2" t="s">
        <v>31</v>
      </c>
      <c r="L1644" s="2" t="s">
        <v>513</v>
      </c>
      <c r="M1644" s="2" t="s">
        <v>32</v>
      </c>
      <c r="N1644" s="2" t="s">
        <v>645</v>
      </c>
      <c r="O1644" s="2" t="s">
        <v>309</v>
      </c>
      <c r="P1644" s="2" t="s">
        <v>2874</v>
      </c>
      <c r="Q1644" s="2" t="s">
        <v>599</v>
      </c>
      <c r="R1644" s="2" t="s">
        <v>361</v>
      </c>
      <c r="S1644" s="2" t="s">
        <v>35</v>
      </c>
      <c r="T1644" s="144">
        <v>2.2360000000000002</v>
      </c>
      <c r="U1644" s="2" t="s">
        <v>2859</v>
      </c>
      <c r="V1644" s="155">
        <v>1.7500000000000002E-2</v>
      </c>
      <c r="W1644" s="157">
        <v>5.4710000000000002E-2</v>
      </c>
      <c r="X1644" s="4" t="s">
        <v>597</v>
      </c>
      <c r="Y1644" s="4" t="s">
        <v>309</v>
      </c>
      <c r="Z1644" s="144">
        <v>725144.36</v>
      </c>
      <c r="AA1644" s="144">
        <v>1</v>
      </c>
      <c r="AB1644" s="144">
        <v>92.2</v>
      </c>
      <c r="AD1644" s="144">
        <v>668.58299999999997</v>
      </c>
      <c r="AG1644" s="2" t="s">
        <v>37</v>
      </c>
      <c r="AH1644" s="144">
        <v>5.3610000000000003E-3</v>
      </c>
      <c r="AI1644" s="157">
        <v>1.6699189193452599E-3</v>
      </c>
      <c r="AJ1644" s="157">
        <v>3.3744342523810199E-4</v>
      </c>
      <c r="AK1644" s="177"/>
    </row>
    <row r="1645" spans="1:37">
      <c r="A1645" s="2" t="s">
        <v>260</v>
      </c>
      <c r="B1645" s="2">
        <v>7834</v>
      </c>
      <c r="C1645" s="2" t="s">
        <v>2476</v>
      </c>
      <c r="D1645" s="2" t="s">
        <v>2477</v>
      </c>
      <c r="E1645" s="4" t="s">
        <v>353</v>
      </c>
      <c r="F1645" s="2" t="s">
        <v>3373</v>
      </c>
      <c r="G1645" s="2" t="s">
        <v>3374</v>
      </c>
      <c r="H1645" s="2" t="s">
        <v>356</v>
      </c>
      <c r="I1645" s="2" t="s">
        <v>345</v>
      </c>
      <c r="J1645" s="2" t="s">
        <v>31</v>
      </c>
      <c r="K1645" s="2" t="s">
        <v>31</v>
      </c>
      <c r="L1645" s="2" t="s">
        <v>513</v>
      </c>
      <c r="M1645" s="2" t="s">
        <v>32</v>
      </c>
      <c r="N1645" s="2" t="s">
        <v>637</v>
      </c>
      <c r="O1645" s="2" t="s">
        <v>309</v>
      </c>
      <c r="P1645" s="2" t="s">
        <v>2892</v>
      </c>
      <c r="Q1645" s="2" t="s">
        <v>599</v>
      </c>
      <c r="R1645" s="2" t="s">
        <v>361</v>
      </c>
      <c r="S1645" s="2" t="s">
        <v>35</v>
      </c>
      <c r="T1645" s="144">
        <v>3.19</v>
      </c>
      <c r="U1645" s="2" t="s">
        <v>3375</v>
      </c>
      <c r="V1645" s="155">
        <v>4.6899999999999997E-2</v>
      </c>
      <c r="W1645" s="157">
        <v>7.596E-2</v>
      </c>
      <c r="X1645" s="4" t="s">
        <v>597</v>
      </c>
      <c r="Y1645" s="4" t="s">
        <v>309</v>
      </c>
      <c r="Z1645" s="144">
        <v>23182.49</v>
      </c>
      <c r="AA1645" s="144">
        <v>1</v>
      </c>
      <c r="AB1645" s="144">
        <v>101.4</v>
      </c>
      <c r="AD1645" s="144">
        <v>23.507000000000001</v>
      </c>
      <c r="AG1645" s="2" t="s">
        <v>37</v>
      </c>
      <c r="AH1645" s="144">
        <v>1.9000000000000001E-5</v>
      </c>
      <c r="AI1645" s="157">
        <v>5.8713507646706598E-5</v>
      </c>
      <c r="AJ1645" s="157">
        <v>1.18643407763871E-5</v>
      </c>
      <c r="AK1645" s="177"/>
    </row>
    <row r="1646" spans="1:37">
      <c r="A1646" s="2" t="s">
        <v>260</v>
      </c>
      <c r="B1646" s="2">
        <v>7834</v>
      </c>
      <c r="C1646" s="2" t="s">
        <v>3376</v>
      </c>
      <c r="D1646" s="2" t="s">
        <v>3377</v>
      </c>
      <c r="E1646" s="4" t="s">
        <v>502</v>
      </c>
      <c r="F1646" s="2" t="s">
        <v>3378</v>
      </c>
      <c r="G1646" s="2" t="s">
        <v>3379</v>
      </c>
      <c r="H1646" s="2" t="s">
        <v>356</v>
      </c>
      <c r="I1646" s="2" t="s">
        <v>345</v>
      </c>
      <c r="J1646" s="2" t="s">
        <v>134</v>
      </c>
      <c r="K1646" s="2" t="s">
        <v>486</v>
      </c>
      <c r="L1646" s="2" t="s">
        <v>513</v>
      </c>
      <c r="M1646" s="2" t="s">
        <v>157</v>
      </c>
      <c r="N1646" s="2" t="s">
        <v>709</v>
      </c>
      <c r="O1646" s="2" t="s">
        <v>309</v>
      </c>
      <c r="P1646" s="2" t="s">
        <v>2901</v>
      </c>
      <c r="Q1646" s="2" t="s">
        <v>138</v>
      </c>
      <c r="R1646" s="2" t="s">
        <v>361</v>
      </c>
      <c r="S1646" s="2" t="s">
        <v>139</v>
      </c>
      <c r="T1646" s="144">
        <v>8.6300000000000008</v>
      </c>
      <c r="U1646" s="2" t="s">
        <v>3380</v>
      </c>
      <c r="V1646" s="155">
        <v>4.7E-2</v>
      </c>
      <c r="W1646" s="157">
        <v>5.4440000000000002E-2</v>
      </c>
      <c r="X1646" s="4" t="s">
        <v>597</v>
      </c>
      <c r="Y1646" s="4" t="s">
        <v>309</v>
      </c>
      <c r="Z1646" s="144">
        <v>90000</v>
      </c>
      <c r="AA1646" s="144">
        <v>3.7589999999999999</v>
      </c>
      <c r="AB1646" s="144">
        <v>97.108999999999995</v>
      </c>
      <c r="AD1646" s="144">
        <v>328.529</v>
      </c>
      <c r="AG1646" s="2" t="s">
        <v>37</v>
      </c>
      <c r="AH1646" s="144">
        <v>0</v>
      </c>
      <c r="AI1646" s="157">
        <v>8.2056645894926596E-4</v>
      </c>
      <c r="AJ1646" s="157">
        <v>1.6581329388848701E-4</v>
      </c>
      <c r="AK1646" s="177"/>
    </row>
    <row r="1647" spans="1:37">
      <c r="A1647" s="2" t="s">
        <v>260</v>
      </c>
      <c r="B1647" s="2">
        <v>7834</v>
      </c>
      <c r="C1647" s="2" t="s">
        <v>3381</v>
      </c>
      <c r="D1647" s="2" t="s">
        <v>3382</v>
      </c>
      <c r="E1647" s="4" t="s">
        <v>502</v>
      </c>
      <c r="F1647" s="2" t="s">
        <v>3383</v>
      </c>
      <c r="G1647" s="2" t="s">
        <v>3384</v>
      </c>
      <c r="H1647" s="2" t="s">
        <v>356</v>
      </c>
      <c r="I1647" s="2" t="s">
        <v>345</v>
      </c>
      <c r="J1647" s="2" t="s">
        <v>134</v>
      </c>
      <c r="K1647" s="2" t="s">
        <v>423</v>
      </c>
      <c r="L1647" s="2" t="s">
        <v>513</v>
      </c>
      <c r="M1647" s="2" t="s">
        <v>157</v>
      </c>
      <c r="N1647" s="2" t="s">
        <v>693</v>
      </c>
      <c r="O1647" s="2" t="s">
        <v>309</v>
      </c>
      <c r="P1647" s="2" t="s">
        <v>3385</v>
      </c>
      <c r="Q1647" s="2" t="s">
        <v>138</v>
      </c>
      <c r="R1647" s="2" t="s">
        <v>361</v>
      </c>
      <c r="S1647" s="2" t="s">
        <v>139</v>
      </c>
      <c r="T1647" s="144">
        <v>3.54</v>
      </c>
      <c r="U1647" s="2" t="s">
        <v>3386</v>
      </c>
      <c r="V1647" s="155">
        <v>0.04</v>
      </c>
      <c r="W1647" s="157">
        <v>5.8650000000000001E-2</v>
      </c>
      <c r="X1647" s="4" t="s">
        <v>597</v>
      </c>
      <c r="Y1647" s="4" t="s">
        <v>309</v>
      </c>
      <c r="Z1647" s="144">
        <v>103000</v>
      </c>
      <c r="AA1647" s="144">
        <v>3.7589999999999999</v>
      </c>
      <c r="AB1647" s="144">
        <v>95.531000000000006</v>
      </c>
      <c r="AD1647" s="144">
        <v>369.87200000000001</v>
      </c>
      <c r="AG1647" s="2" t="s">
        <v>37</v>
      </c>
      <c r="AH1647" s="144">
        <v>1.93E-4</v>
      </c>
      <c r="AI1647" s="157">
        <v>9.2382953848542599E-4</v>
      </c>
      <c r="AJ1647" s="157">
        <v>1.8667984426746001E-4</v>
      </c>
      <c r="AK1647" s="177"/>
    </row>
    <row r="1648" spans="1:37">
      <c r="A1648" s="2" t="s">
        <v>260</v>
      </c>
      <c r="B1648" s="2">
        <v>7834</v>
      </c>
      <c r="C1648" s="2" t="s">
        <v>2588</v>
      </c>
      <c r="D1648" s="2" t="s">
        <v>2589</v>
      </c>
      <c r="E1648" s="4" t="s">
        <v>502</v>
      </c>
      <c r="F1648" s="2" t="s">
        <v>3851</v>
      </c>
      <c r="G1648" s="2" t="s">
        <v>3852</v>
      </c>
      <c r="H1648" s="2" t="s">
        <v>356</v>
      </c>
      <c r="I1648" s="2" t="s">
        <v>345</v>
      </c>
      <c r="J1648" s="2" t="s">
        <v>134</v>
      </c>
      <c r="K1648" s="2" t="s">
        <v>135</v>
      </c>
      <c r="L1648" s="2" t="s">
        <v>513</v>
      </c>
      <c r="M1648" s="2" t="s">
        <v>157</v>
      </c>
      <c r="N1648" s="2" t="s">
        <v>3853</v>
      </c>
      <c r="O1648" s="2" t="s">
        <v>309</v>
      </c>
      <c r="P1648" s="2" t="s">
        <v>2892</v>
      </c>
      <c r="Q1648" s="2" t="s">
        <v>138</v>
      </c>
      <c r="R1648" s="2" t="s">
        <v>361</v>
      </c>
      <c r="S1648" s="2" t="s">
        <v>139</v>
      </c>
      <c r="T1648" s="144">
        <v>0</v>
      </c>
      <c r="U1648" s="2" t="s">
        <v>3854</v>
      </c>
      <c r="V1648" s="155">
        <v>4.8000000000000001E-2</v>
      </c>
      <c r="W1648" s="157">
        <v>0</v>
      </c>
      <c r="X1648" s="4" t="s">
        <v>597</v>
      </c>
      <c r="Y1648" s="4" t="s">
        <v>309</v>
      </c>
      <c r="Z1648" s="144">
        <v>1320000</v>
      </c>
      <c r="AA1648" s="144">
        <v>3.7589999999999999</v>
      </c>
      <c r="AB1648" s="144">
        <v>99.9</v>
      </c>
      <c r="AD1648" s="144">
        <v>4956.9250000000002</v>
      </c>
      <c r="AG1648" s="2" t="s">
        <v>37</v>
      </c>
      <c r="AH1648" s="144">
        <v>0</v>
      </c>
      <c r="AI1648" s="157">
        <v>1.23809028363717E-2</v>
      </c>
      <c r="AJ1648" s="157">
        <v>2.5018306052149199E-3</v>
      </c>
      <c r="AK1648" s="177"/>
    </row>
    <row r="1649" spans="1:37">
      <c r="A1649" s="2" t="s">
        <v>260</v>
      </c>
      <c r="B1649" s="2">
        <v>7834</v>
      </c>
      <c r="C1649" s="2" t="s">
        <v>3387</v>
      </c>
      <c r="D1649" s="2" t="s">
        <v>2669</v>
      </c>
      <c r="E1649" s="4" t="s">
        <v>502</v>
      </c>
      <c r="F1649" s="2" t="s">
        <v>3391</v>
      </c>
      <c r="G1649" s="2" t="s">
        <v>3392</v>
      </c>
      <c r="H1649" s="2" t="s">
        <v>356</v>
      </c>
      <c r="I1649" s="2" t="s">
        <v>345</v>
      </c>
      <c r="J1649" s="2" t="s">
        <v>134</v>
      </c>
      <c r="K1649" s="2" t="s">
        <v>486</v>
      </c>
      <c r="L1649" s="2" t="s">
        <v>513</v>
      </c>
      <c r="M1649" s="2" t="s">
        <v>157</v>
      </c>
      <c r="N1649" s="2" t="s">
        <v>732</v>
      </c>
      <c r="O1649" s="2" t="s">
        <v>309</v>
      </c>
      <c r="P1649" s="2" t="s">
        <v>3385</v>
      </c>
      <c r="Q1649" s="2" t="s">
        <v>138</v>
      </c>
      <c r="R1649" s="2" t="s">
        <v>361</v>
      </c>
      <c r="S1649" s="2" t="s">
        <v>139</v>
      </c>
      <c r="T1649" s="144">
        <v>6.91</v>
      </c>
      <c r="U1649" s="2" t="s">
        <v>3393</v>
      </c>
      <c r="V1649" s="155">
        <v>4.2999999999999997E-2</v>
      </c>
      <c r="W1649" s="157">
        <v>5.5050000000000002E-2</v>
      </c>
      <c r="X1649" s="4" t="s">
        <v>597</v>
      </c>
      <c r="Y1649" s="4" t="s">
        <v>309</v>
      </c>
      <c r="Z1649" s="144">
        <v>100000</v>
      </c>
      <c r="AA1649" s="144">
        <v>3.7589999999999999</v>
      </c>
      <c r="AB1649" s="144">
        <v>93.787999999999997</v>
      </c>
      <c r="AD1649" s="144">
        <v>352.54700000000003</v>
      </c>
      <c r="AG1649" s="2" t="s">
        <v>37</v>
      </c>
      <c r="AH1649" s="144">
        <v>3.0620000000000001E-3</v>
      </c>
      <c r="AI1649" s="157">
        <v>8.8055659825476799E-4</v>
      </c>
      <c r="AJ1649" s="157">
        <v>1.77935605848218E-4</v>
      </c>
      <c r="AK1649" s="177"/>
    </row>
    <row r="1650" spans="1:37">
      <c r="A1650" s="2" t="s">
        <v>260</v>
      </c>
      <c r="B1650" s="2">
        <v>7834</v>
      </c>
      <c r="C1650" s="2" t="s">
        <v>2506</v>
      </c>
      <c r="D1650" s="2" t="s">
        <v>2507</v>
      </c>
      <c r="E1650" s="4" t="s">
        <v>502</v>
      </c>
      <c r="F1650" s="2" t="s">
        <v>3394</v>
      </c>
      <c r="G1650" s="2" t="s">
        <v>3395</v>
      </c>
      <c r="H1650" s="2" t="s">
        <v>356</v>
      </c>
      <c r="I1650" s="2" t="s">
        <v>345</v>
      </c>
      <c r="J1650" s="2" t="s">
        <v>134</v>
      </c>
      <c r="K1650" s="2" t="s">
        <v>135</v>
      </c>
      <c r="L1650" s="2" t="s">
        <v>513</v>
      </c>
      <c r="M1650" s="2" t="s">
        <v>157</v>
      </c>
      <c r="N1650" s="2" t="s">
        <v>720</v>
      </c>
      <c r="O1650" s="2" t="s">
        <v>309</v>
      </c>
      <c r="P1650" s="2" t="s">
        <v>2846</v>
      </c>
      <c r="Q1650" s="2" t="s">
        <v>138</v>
      </c>
      <c r="R1650" s="2" t="s">
        <v>361</v>
      </c>
      <c r="S1650" s="2" t="s">
        <v>139</v>
      </c>
      <c r="T1650" s="144">
        <v>0.182</v>
      </c>
      <c r="U1650" s="2" t="s">
        <v>3396</v>
      </c>
      <c r="V1650" s="155">
        <v>6.3561999999999994E-2</v>
      </c>
      <c r="W1650" s="157">
        <v>6.157E-2</v>
      </c>
      <c r="X1650" s="4" t="s">
        <v>597</v>
      </c>
      <c r="Y1650" s="4" t="s">
        <v>309</v>
      </c>
      <c r="Z1650" s="144">
        <v>180000</v>
      </c>
      <c r="AA1650" s="144">
        <v>3.7589999999999999</v>
      </c>
      <c r="AB1650" s="144">
        <v>101.149</v>
      </c>
      <c r="AD1650" s="144">
        <v>684.39200000000005</v>
      </c>
      <c r="AG1650" s="2" t="s">
        <v>37</v>
      </c>
      <c r="AH1650" s="144">
        <v>1.2E-4</v>
      </c>
      <c r="AI1650" s="157">
        <v>1.7094053991082499E-3</v>
      </c>
      <c r="AJ1650" s="157">
        <v>3.4542252699415802E-4</v>
      </c>
      <c r="AK1650" s="177"/>
    </row>
    <row r="1651" spans="1:37">
      <c r="A1651" s="2" t="s">
        <v>260</v>
      </c>
      <c r="B1651" s="2">
        <v>7834</v>
      </c>
      <c r="C1651" s="2" t="s">
        <v>2631</v>
      </c>
      <c r="D1651" s="2" t="s">
        <v>2632</v>
      </c>
      <c r="E1651" s="4" t="s">
        <v>502</v>
      </c>
      <c r="F1651" s="2" t="s">
        <v>3397</v>
      </c>
      <c r="G1651" s="2" t="s">
        <v>3398</v>
      </c>
      <c r="H1651" s="2" t="s">
        <v>356</v>
      </c>
      <c r="I1651" s="2" t="s">
        <v>345</v>
      </c>
      <c r="J1651" s="2" t="s">
        <v>134</v>
      </c>
      <c r="K1651" s="2" t="s">
        <v>135</v>
      </c>
      <c r="L1651" s="2" t="s">
        <v>513</v>
      </c>
      <c r="M1651" s="2" t="s">
        <v>157</v>
      </c>
      <c r="N1651" s="2" t="s">
        <v>2492</v>
      </c>
      <c r="O1651" s="2" t="s">
        <v>309</v>
      </c>
      <c r="P1651" s="2" t="s">
        <v>3385</v>
      </c>
      <c r="Q1651" s="2" t="s">
        <v>138</v>
      </c>
      <c r="R1651" s="2" t="s">
        <v>361</v>
      </c>
      <c r="S1651" s="2" t="s">
        <v>139</v>
      </c>
      <c r="T1651" s="144">
        <v>1.59</v>
      </c>
      <c r="U1651" s="2" t="s">
        <v>3399</v>
      </c>
      <c r="V1651" s="155">
        <v>2.196E-2</v>
      </c>
      <c r="W1651" s="157">
        <v>6.1550000000000001E-2</v>
      </c>
      <c r="X1651" s="4" t="s">
        <v>597</v>
      </c>
      <c r="Y1651" s="4" t="s">
        <v>309</v>
      </c>
      <c r="Z1651" s="144">
        <v>190000</v>
      </c>
      <c r="AA1651" s="144">
        <v>3.7589999999999999</v>
      </c>
      <c r="AB1651" s="144">
        <v>94.853999999999999</v>
      </c>
      <c r="AD1651" s="144">
        <v>677.45699999999999</v>
      </c>
      <c r="AG1651" s="2" t="s">
        <v>37</v>
      </c>
      <c r="AH1651" s="144">
        <v>3.4999999999999997E-5</v>
      </c>
      <c r="AI1651" s="157">
        <v>1.6920844130655301E-3</v>
      </c>
      <c r="AJ1651" s="157">
        <v>3.4192244516919798E-4</v>
      </c>
      <c r="AK1651" s="177"/>
    </row>
    <row r="1652" spans="1:37">
      <c r="A1652" s="2" t="s">
        <v>260</v>
      </c>
      <c r="B1652" s="2">
        <v>7834</v>
      </c>
      <c r="C1652" s="2" t="s">
        <v>2660</v>
      </c>
      <c r="D1652" s="2" t="s">
        <v>2661</v>
      </c>
      <c r="E1652" s="4" t="s">
        <v>502</v>
      </c>
      <c r="F1652" s="2" t="s">
        <v>3400</v>
      </c>
      <c r="G1652" s="2" t="s">
        <v>3401</v>
      </c>
      <c r="H1652" s="2" t="s">
        <v>356</v>
      </c>
      <c r="I1652" s="2" t="s">
        <v>345</v>
      </c>
      <c r="J1652" s="2" t="s">
        <v>134</v>
      </c>
      <c r="K1652" s="2" t="s">
        <v>423</v>
      </c>
      <c r="L1652" s="2" t="s">
        <v>513</v>
      </c>
      <c r="M1652" s="2" t="s">
        <v>157</v>
      </c>
      <c r="N1652" s="2" t="s">
        <v>670</v>
      </c>
      <c r="O1652" s="2" t="s">
        <v>309</v>
      </c>
      <c r="P1652" s="2" t="s">
        <v>3047</v>
      </c>
      <c r="Q1652" s="2" t="s">
        <v>138</v>
      </c>
      <c r="R1652" s="2" t="s">
        <v>361</v>
      </c>
      <c r="S1652" s="2" t="s">
        <v>139</v>
      </c>
      <c r="T1652" s="144">
        <v>5.03</v>
      </c>
      <c r="U1652" s="2" t="s">
        <v>3402</v>
      </c>
      <c r="V1652" s="155">
        <v>4.8750000000000002E-2</v>
      </c>
      <c r="W1652" s="157">
        <v>7.8950000000000006E-2</v>
      </c>
      <c r="X1652" s="4" t="s">
        <v>597</v>
      </c>
      <c r="Y1652" s="4" t="s">
        <v>309</v>
      </c>
      <c r="Z1652" s="144">
        <v>156000</v>
      </c>
      <c r="AA1652" s="144">
        <v>3.7589999999999999</v>
      </c>
      <c r="AB1652" s="144">
        <v>94.622</v>
      </c>
      <c r="AD1652" s="144">
        <v>554.86599999999999</v>
      </c>
      <c r="AG1652" s="2" t="s">
        <v>37</v>
      </c>
      <c r="AH1652" s="144">
        <v>0</v>
      </c>
      <c r="AI1652" s="157">
        <v>1.38588905278381E-3</v>
      </c>
      <c r="AJ1652" s="157">
        <v>2.80049015286752E-4</v>
      </c>
      <c r="AK1652" s="177"/>
    </row>
    <row r="1653" spans="1:37">
      <c r="A1653" s="2" t="s">
        <v>260</v>
      </c>
      <c r="B1653" s="2">
        <v>7834</v>
      </c>
      <c r="C1653" s="2" t="s">
        <v>3403</v>
      </c>
      <c r="D1653" s="2" t="s">
        <v>3404</v>
      </c>
      <c r="E1653" s="4" t="s">
        <v>502</v>
      </c>
      <c r="F1653" s="2" t="s">
        <v>3405</v>
      </c>
      <c r="G1653" s="2" t="s">
        <v>3406</v>
      </c>
      <c r="H1653" s="2" t="s">
        <v>356</v>
      </c>
      <c r="I1653" s="2" t="s">
        <v>345</v>
      </c>
      <c r="J1653" s="2" t="s">
        <v>134</v>
      </c>
      <c r="K1653" s="2" t="s">
        <v>454</v>
      </c>
      <c r="L1653" s="2" t="s">
        <v>513</v>
      </c>
      <c r="M1653" s="2" t="s">
        <v>157</v>
      </c>
      <c r="N1653" s="2" t="s">
        <v>2505</v>
      </c>
      <c r="O1653" s="2" t="s">
        <v>309</v>
      </c>
      <c r="P1653" s="2" t="s">
        <v>3407</v>
      </c>
      <c r="Q1653" s="2" t="s">
        <v>138</v>
      </c>
      <c r="R1653" s="2" t="s">
        <v>361</v>
      </c>
      <c r="S1653" s="2" t="s">
        <v>139</v>
      </c>
      <c r="T1653" s="144">
        <v>5.71</v>
      </c>
      <c r="U1653" s="2" t="s">
        <v>3408</v>
      </c>
      <c r="V1653" s="155">
        <v>3.3480000000000003E-2</v>
      </c>
      <c r="W1653" s="157">
        <v>6.5989999999999993E-2</v>
      </c>
      <c r="X1653" s="4" t="s">
        <v>597</v>
      </c>
      <c r="Y1653" s="4" t="s">
        <v>309</v>
      </c>
      <c r="Z1653" s="144">
        <v>120000</v>
      </c>
      <c r="AA1653" s="144">
        <v>3.7589999999999999</v>
      </c>
      <c r="AB1653" s="144">
        <v>84.311000000000007</v>
      </c>
      <c r="AD1653" s="144">
        <v>380.31099999999998</v>
      </c>
      <c r="AG1653" s="2" t="s">
        <v>37</v>
      </c>
      <c r="AH1653" s="144">
        <v>0</v>
      </c>
      <c r="AI1653" s="157">
        <v>9.4990319420951304E-4</v>
      </c>
      <c r="AJ1653" s="157">
        <v>1.9194859330316999E-4</v>
      </c>
      <c r="AK1653" s="177"/>
    </row>
    <row r="1654" spans="1:37">
      <c r="A1654" s="2" t="s">
        <v>260</v>
      </c>
      <c r="B1654" s="2">
        <v>7834</v>
      </c>
      <c r="C1654" s="2" t="s">
        <v>3409</v>
      </c>
      <c r="D1654" s="2" t="s">
        <v>3410</v>
      </c>
      <c r="E1654" s="4" t="s">
        <v>502</v>
      </c>
      <c r="F1654" s="2" t="s">
        <v>3411</v>
      </c>
      <c r="G1654" s="2" t="s">
        <v>3412</v>
      </c>
      <c r="H1654" s="2" t="s">
        <v>356</v>
      </c>
      <c r="I1654" s="2" t="s">
        <v>345</v>
      </c>
      <c r="J1654" s="2" t="s">
        <v>134</v>
      </c>
      <c r="K1654" s="2" t="s">
        <v>135</v>
      </c>
      <c r="L1654" s="2" t="s">
        <v>513</v>
      </c>
      <c r="M1654" s="2" t="s">
        <v>157</v>
      </c>
      <c r="N1654" s="2" t="s">
        <v>714</v>
      </c>
      <c r="O1654" s="2" t="s">
        <v>309</v>
      </c>
      <c r="P1654" s="2" t="s">
        <v>3413</v>
      </c>
      <c r="Q1654" s="2" t="s">
        <v>138</v>
      </c>
      <c r="R1654" s="2" t="s">
        <v>361</v>
      </c>
      <c r="S1654" s="2" t="s">
        <v>139</v>
      </c>
      <c r="T1654" s="144">
        <v>5.6</v>
      </c>
      <c r="U1654" s="2" t="s">
        <v>3414</v>
      </c>
      <c r="V1654" s="155">
        <v>0.03</v>
      </c>
      <c r="W1654" s="157">
        <v>5.9200000000000003E-2</v>
      </c>
      <c r="X1654" s="4" t="s">
        <v>597</v>
      </c>
      <c r="Y1654" s="4" t="s">
        <v>309</v>
      </c>
      <c r="Z1654" s="144">
        <v>183000</v>
      </c>
      <c r="AA1654" s="144">
        <v>3.7589999999999999</v>
      </c>
      <c r="AB1654" s="144">
        <v>86.625</v>
      </c>
      <c r="AD1654" s="144">
        <v>595.89099999999996</v>
      </c>
      <c r="AG1654" s="2" t="s">
        <v>37</v>
      </c>
      <c r="AH1654" s="144">
        <v>0</v>
      </c>
      <c r="AI1654" s="157">
        <v>1.4883554209525699E-3</v>
      </c>
      <c r="AJ1654" s="157">
        <v>3.0075457281174397E-4</v>
      </c>
      <c r="AK1654" s="177"/>
    </row>
    <row r="1655" spans="1:37">
      <c r="A1655" s="2" t="s">
        <v>260</v>
      </c>
      <c r="B1655" s="2">
        <v>7834</v>
      </c>
      <c r="C1655" s="2" t="s">
        <v>2687</v>
      </c>
      <c r="D1655" s="2" t="s">
        <v>2688</v>
      </c>
      <c r="E1655" s="4" t="s">
        <v>502</v>
      </c>
      <c r="F1655" s="2" t="s">
        <v>3415</v>
      </c>
      <c r="G1655" s="2" t="s">
        <v>3416</v>
      </c>
      <c r="H1655" s="2" t="s">
        <v>356</v>
      </c>
      <c r="I1655" s="2" t="s">
        <v>345</v>
      </c>
      <c r="J1655" s="2" t="s">
        <v>134</v>
      </c>
      <c r="K1655" s="2" t="s">
        <v>135</v>
      </c>
      <c r="L1655" s="2" t="s">
        <v>513</v>
      </c>
      <c r="M1655" s="2" t="s">
        <v>157</v>
      </c>
      <c r="N1655" s="2" t="s">
        <v>2492</v>
      </c>
      <c r="O1655" s="2" t="s">
        <v>309</v>
      </c>
      <c r="P1655" s="2" t="s">
        <v>2864</v>
      </c>
      <c r="Q1655" s="2" t="s">
        <v>616</v>
      </c>
      <c r="R1655" s="2" t="s">
        <v>361</v>
      </c>
      <c r="S1655" s="2" t="s">
        <v>139</v>
      </c>
      <c r="T1655" s="144">
        <v>5.46</v>
      </c>
      <c r="U1655" s="2" t="s">
        <v>3417</v>
      </c>
      <c r="V1655" s="155">
        <v>1.6E-2</v>
      </c>
      <c r="W1655" s="157">
        <v>4.9950000000000001E-2</v>
      </c>
      <c r="X1655" s="4" t="s">
        <v>597</v>
      </c>
      <c r="Y1655" s="4" t="s">
        <v>309</v>
      </c>
      <c r="Z1655" s="144">
        <v>1880000</v>
      </c>
      <c r="AA1655" s="144">
        <v>3.7589999999999999</v>
      </c>
      <c r="AB1655" s="144">
        <v>84.370999999999995</v>
      </c>
      <c r="AD1655" s="144">
        <v>5962.4110000000001</v>
      </c>
      <c r="AG1655" s="2" t="s">
        <v>37</v>
      </c>
      <c r="AH1655" s="144">
        <v>0</v>
      </c>
      <c r="AI1655" s="157">
        <v>1.48923033851472E-2</v>
      </c>
      <c r="AJ1655" s="157">
        <v>3.0093136892774398E-3</v>
      </c>
      <c r="AK1655" s="177"/>
    </row>
    <row r="1656" spans="1:37">
      <c r="A1656" s="2" t="s">
        <v>260</v>
      </c>
      <c r="B1656" s="2">
        <v>7834</v>
      </c>
      <c r="C1656" s="2" t="s">
        <v>3418</v>
      </c>
      <c r="D1656" s="2" t="s">
        <v>3419</v>
      </c>
      <c r="E1656" s="4" t="s">
        <v>502</v>
      </c>
      <c r="F1656" s="2" t="s">
        <v>3420</v>
      </c>
      <c r="G1656" s="2" t="s">
        <v>3421</v>
      </c>
      <c r="H1656" s="2" t="s">
        <v>356</v>
      </c>
      <c r="I1656" s="2" t="s">
        <v>345</v>
      </c>
      <c r="J1656" s="2" t="s">
        <v>134</v>
      </c>
      <c r="K1656" s="2" t="s">
        <v>486</v>
      </c>
      <c r="L1656" s="2" t="s">
        <v>513</v>
      </c>
      <c r="M1656" s="2" t="s">
        <v>157</v>
      </c>
      <c r="N1656" s="2" t="s">
        <v>728</v>
      </c>
      <c r="O1656" s="2" t="s">
        <v>309</v>
      </c>
      <c r="P1656" s="2" t="s">
        <v>2892</v>
      </c>
      <c r="Q1656" s="2" t="s">
        <v>138</v>
      </c>
      <c r="R1656" s="2" t="s">
        <v>361</v>
      </c>
      <c r="S1656" s="2" t="s">
        <v>139</v>
      </c>
      <c r="T1656" s="144">
        <v>6.4</v>
      </c>
      <c r="U1656" s="2" t="s">
        <v>3422</v>
      </c>
      <c r="V1656" s="155">
        <v>1.95E-2</v>
      </c>
      <c r="W1656" s="157">
        <v>5.0770000000000003E-2</v>
      </c>
      <c r="X1656" s="4" t="s">
        <v>597</v>
      </c>
      <c r="Y1656" s="4" t="s">
        <v>309</v>
      </c>
      <c r="Z1656" s="144">
        <v>515000</v>
      </c>
      <c r="AA1656" s="144">
        <v>3.7589999999999999</v>
      </c>
      <c r="AB1656" s="144">
        <v>83</v>
      </c>
      <c r="AD1656" s="144">
        <v>1606.787</v>
      </c>
      <c r="AG1656" s="2" t="s">
        <v>37</v>
      </c>
      <c r="AH1656" s="144">
        <v>0</v>
      </c>
      <c r="AI1656" s="157">
        <v>4.01327040548018E-3</v>
      </c>
      <c r="AJ1656" s="157">
        <v>8.1096854245050099E-4</v>
      </c>
      <c r="AK1656" s="177"/>
    </row>
    <row r="1657" spans="1:37">
      <c r="A1657" s="2" t="s">
        <v>260</v>
      </c>
      <c r="B1657" s="2">
        <v>7834</v>
      </c>
      <c r="C1657" s="2" t="s">
        <v>3423</v>
      </c>
      <c r="D1657" s="2" t="s">
        <v>3424</v>
      </c>
      <c r="E1657" s="4" t="s">
        <v>502</v>
      </c>
      <c r="F1657" s="2" t="s">
        <v>3425</v>
      </c>
      <c r="G1657" s="2" t="s">
        <v>3426</v>
      </c>
      <c r="H1657" s="2" t="s">
        <v>356</v>
      </c>
      <c r="I1657" s="2" t="s">
        <v>345</v>
      </c>
      <c r="J1657" s="2" t="s">
        <v>134</v>
      </c>
      <c r="K1657" s="2" t="s">
        <v>471</v>
      </c>
      <c r="L1657" s="2" t="s">
        <v>513</v>
      </c>
      <c r="M1657" s="2" t="s">
        <v>157</v>
      </c>
      <c r="N1657" s="2" t="s">
        <v>741</v>
      </c>
      <c r="O1657" s="2" t="s">
        <v>309</v>
      </c>
      <c r="P1657" s="2" t="s">
        <v>3047</v>
      </c>
      <c r="Q1657" s="2" t="s">
        <v>616</v>
      </c>
      <c r="R1657" s="2" t="s">
        <v>361</v>
      </c>
      <c r="S1657" s="2" t="s">
        <v>139</v>
      </c>
      <c r="T1657" s="144">
        <v>3.82</v>
      </c>
      <c r="U1657" s="2" t="s">
        <v>3427</v>
      </c>
      <c r="V1657" s="155">
        <v>4.4999999999999998E-2</v>
      </c>
      <c r="W1657" s="157">
        <v>5.5419999999999997E-2</v>
      </c>
      <c r="X1657" s="4" t="s">
        <v>597</v>
      </c>
      <c r="Y1657" s="4" t="s">
        <v>309</v>
      </c>
      <c r="Z1657" s="144">
        <v>160000</v>
      </c>
      <c r="AA1657" s="144">
        <v>3.7589999999999999</v>
      </c>
      <c r="AB1657" s="144">
        <v>97.74</v>
      </c>
      <c r="AD1657" s="144">
        <v>587.84900000000005</v>
      </c>
      <c r="AG1657" s="2" t="s">
        <v>37</v>
      </c>
      <c r="AH1657" s="144">
        <v>8.8999999999999995E-5</v>
      </c>
      <c r="AI1657" s="157">
        <v>1.46827013971628E-3</v>
      </c>
      <c r="AJ1657" s="157">
        <v>2.9669590504127497E-4</v>
      </c>
      <c r="AK1657" s="177"/>
    </row>
    <row r="1658" spans="1:37">
      <c r="A1658" s="2" t="s">
        <v>260</v>
      </c>
      <c r="B1658" s="2">
        <v>7834</v>
      </c>
      <c r="C1658" s="2" t="s">
        <v>2698</v>
      </c>
      <c r="D1658" s="2" t="s">
        <v>2699</v>
      </c>
      <c r="E1658" s="4" t="s">
        <v>502</v>
      </c>
      <c r="F1658" s="2" t="s">
        <v>3428</v>
      </c>
      <c r="G1658" s="2" t="s">
        <v>3429</v>
      </c>
      <c r="H1658" s="2" t="s">
        <v>356</v>
      </c>
      <c r="I1658" s="2" t="s">
        <v>345</v>
      </c>
      <c r="J1658" s="2" t="s">
        <v>134</v>
      </c>
      <c r="K1658" s="2" t="s">
        <v>135</v>
      </c>
      <c r="L1658" s="2" t="s">
        <v>513</v>
      </c>
      <c r="M1658" s="2" t="s">
        <v>157</v>
      </c>
      <c r="N1658" s="2" t="s">
        <v>2505</v>
      </c>
      <c r="O1658" s="2" t="s">
        <v>309</v>
      </c>
      <c r="P1658" s="2" t="s">
        <v>3407</v>
      </c>
      <c r="Q1658" s="2" t="s">
        <v>138</v>
      </c>
      <c r="R1658" s="2" t="s">
        <v>361</v>
      </c>
      <c r="S1658" s="2" t="s">
        <v>139</v>
      </c>
      <c r="T1658" s="144">
        <v>5.32</v>
      </c>
      <c r="U1658" s="2" t="s">
        <v>3430</v>
      </c>
      <c r="V1658" s="155">
        <v>2.6499999999999999E-2</v>
      </c>
      <c r="W1658" s="157">
        <v>5.4390000000000001E-2</v>
      </c>
      <c r="X1658" s="4" t="s">
        <v>597</v>
      </c>
      <c r="Y1658" s="4" t="s">
        <v>309</v>
      </c>
      <c r="Z1658" s="144">
        <v>115000</v>
      </c>
      <c r="AA1658" s="144">
        <v>3.7589999999999999</v>
      </c>
      <c r="AB1658" s="144">
        <v>86.912999999999997</v>
      </c>
      <c r="AD1658" s="144">
        <v>375.71199999999999</v>
      </c>
      <c r="AG1658" s="2" t="s">
        <v>37</v>
      </c>
      <c r="AH1658" s="144">
        <v>0</v>
      </c>
      <c r="AI1658" s="157">
        <v>9.3841568590683801E-4</v>
      </c>
      <c r="AJ1658" s="157">
        <v>1.8962729248778301E-4</v>
      </c>
      <c r="AK1658" s="177"/>
    </row>
    <row r="1659" spans="1:37">
      <c r="A1659" s="2" t="s">
        <v>260</v>
      </c>
      <c r="B1659" s="2">
        <v>7834</v>
      </c>
      <c r="C1659" s="2" t="s">
        <v>2325</v>
      </c>
      <c r="D1659" s="2" t="s">
        <v>2326</v>
      </c>
      <c r="E1659" s="4" t="s">
        <v>502</v>
      </c>
      <c r="F1659" s="2" t="s">
        <v>3431</v>
      </c>
      <c r="G1659" s="2" t="s">
        <v>3432</v>
      </c>
      <c r="H1659" s="2" t="s">
        <v>356</v>
      </c>
      <c r="I1659" s="2" t="s">
        <v>345</v>
      </c>
      <c r="J1659" s="2" t="s">
        <v>134</v>
      </c>
      <c r="K1659" s="2" t="s">
        <v>486</v>
      </c>
      <c r="L1659" s="2" t="s">
        <v>513</v>
      </c>
      <c r="M1659" s="2" t="s">
        <v>157</v>
      </c>
      <c r="N1659" s="2" t="s">
        <v>733</v>
      </c>
      <c r="O1659" s="2" t="s">
        <v>309</v>
      </c>
      <c r="P1659" s="2" t="s">
        <v>2917</v>
      </c>
      <c r="Q1659" s="2" t="s">
        <v>138</v>
      </c>
      <c r="R1659" s="2" t="s">
        <v>361</v>
      </c>
      <c r="S1659" s="2" t="s">
        <v>139</v>
      </c>
      <c r="T1659" s="144">
        <v>3.09</v>
      </c>
      <c r="U1659" s="2" t="s">
        <v>3433</v>
      </c>
      <c r="V1659" s="155">
        <v>8.0000000000000002E-3</v>
      </c>
      <c r="W1659" s="157">
        <v>4.725E-2</v>
      </c>
      <c r="X1659" s="4" t="s">
        <v>597</v>
      </c>
      <c r="Y1659" s="4" t="s">
        <v>309</v>
      </c>
      <c r="Z1659" s="144">
        <v>980000</v>
      </c>
      <c r="AA1659" s="144">
        <v>3.7589999999999999</v>
      </c>
      <c r="AB1659" s="144">
        <v>89.47</v>
      </c>
      <c r="AD1659" s="144">
        <v>3295.9250000000002</v>
      </c>
      <c r="AG1659" s="2" t="s">
        <v>37</v>
      </c>
      <c r="AH1659" s="144">
        <v>0</v>
      </c>
      <c r="AI1659" s="157">
        <v>8.2322260165349197E-3</v>
      </c>
      <c r="AJ1659" s="157">
        <v>1.6635002527206099E-3</v>
      </c>
      <c r="AK1659" s="177"/>
    </row>
    <row r="1660" spans="1:37">
      <c r="A1660" s="2" t="s">
        <v>260</v>
      </c>
      <c r="B1660" s="2">
        <v>7834</v>
      </c>
      <c r="C1660" s="2" t="s">
        <v>3434</v>
      </c>
      <c r="D1660" s="2" t="s">
        <v>3435</v>
      </c>
      <c r="E1660" s="4" t="s">
        <v>502</v>
      </c>
      <c r="F1660" s="2" t="s">
        <v>3436</v>
      </c>
      <c r="G1660" s="2" t="s">
        <v>3437</v>
      </c>
      <c r="H1660" s="2" t="s">
        <v>356</v>
      </c>
      <c r="I1660" s="2" t="s">
        <v>345</v>
      </c>
      <c r="J1660" s="2" t="s">
        <v>134</v>
      </c>
      <c r="K1660" s="2" t="s">
        <v>423</v>
      </c>
      <c r="L1660" s="2" t="s">
        <v>513</v>
      </c>
      <c r="M1660" s="2" t="s">
        <v>157</v>
      </c>
      <c r="N1660" s="2" t="s">
        <v>720</v>
      </c>
      <c r="O1660" s="2" t="s">
        <v>309</v>
      </c>
      <c r="P1660" s="2" t="s">
        <v>2901</v>
      </c>
      <c r="Q1660" s="2" t="s">
        <v>138</v>
      </c>
      <c r="R1660" s="2" t="s">
        <v>361</v>
      </c>
      <c r="S1660" s="2" t="s">
        <v>139</v>
      </c>
      <c r="T1660" s="144">
        <v>5.56</v>
      </c>
      <c r="U1660" s="2" t="s">
        <v>3438</v>
      </c>
      <c r="V1660" s="155">
        <v>2.3570000000000001E-2</v>
      </c>
      <c r="W1660" s="157">
        <v>5.9580000000000001E-2</v>
      </c>
      <c r="X1660" s="4" t="s">
        <v>597</v>
      </c>
      <c r="Y1660" s="4" t="s">
        <v>309</v>
      </c>
      <c r="Z1660" s="144">
        <v>183000</v>
      </c>
      <c r="AA1660" s="144">
        <v>3.7589999999999999</v>
      </c>
      <c r="AB1660" s="144">
        <v>83.975999999999999</v>
      </c>
      <c r="AD1660" s="144">
        <v>577.67100000000005</v>
      </c>
      <c r="AG1660" s="2" t="s">
        <v>37</v>
      </c>
      <c r="AH1660" s="144">
        <v>1.22E-4</v>
      </c>
      <c r="AI1660" s="157">
        <v>1.4428488286744999E-3</v>
      </c>
      <c r="AJ1660" s="157">
        <v>2.9155897643198402E-4</v>
      </c>
      <c r="AK1660" s="177"/>
    </row>
    <row r="1661" spans="1:37">
      <c r="A1661" s="2" t="s">
        <v>260</v>
      </c>
      <c r="B1661" s="2">
        <v>7834</v>
      </c>
      <c r="C1661" s="2" t="s">
        <v>2635</v>
      </c>
      <c r="D1661" s="2" t="s">
        <v>2636</v>
      </c>
      <c r="E1661" s="4" t="s">
        <v>502</v>
      </c>
      <c r="F1661" s="2" t="s">
        <v>3439</v>
      </c>
      <c r="G1661" s="2" t="s">
        <v>3440</v>
      </c>
      <c r="H1661" s="2" t="s">
        <v>356</v>
      </c>
      <c r="I1661" s="2" t="s">
        <v>345</v>
      </c>
      <c r="J1661" s="2" t="s">
        <v>134</v>
      </c>
      <c r="K1661" s="2" t="s">
        <v>486</v>
      </c>
      <c r="L1661" s="2" t="s">
        <v>513</v>
      </c>
      <c r="M1661" s="2" t="s">
        <v>157</v>
      </c>
      <c r="N1661" s="2" t="s">
        <v>709</v>
      </c>
      <c r="O1661" s="2" t="s">
        <v>309</v>
      </c>
      <c r="P1661" s="2" t="s">
        <v>2892</v>
      </c>
      <c r="Q1661" s="2" t="s">
        <v>138</v>
      </c>
      <c r="R1661" s="2" t="s">
        <v>361</v>
      </c>
      <c r="S1661" s="2" t="s">
        <v>139</v>
      </c>
      <c r="T1661" s="144">
        <v>6.28</v>
      </c>
      <c r="U1661" s="2" t="s">
        <v>3441</v>
      </c>
      <c r="V1661" s="155">
        <v>1.375E-2</v>
      </c>
      <c r="W1661" s="157">
        <v>0.05</v>
      </c>
      <c r="X1661" s="4" t="s">
        <v>597</v>
      </c>
      <c r="Y1661" s="4" t="s">
        <v>309</v>
      </c>
      <c r="Z1661" s="144">
        <v>684000</v>
      </c>
      <c r="AA1661" s="144">
        <v>3.7589999999999999</v>
      </c>
      <c r="AB1661" s="144">
        <v>80.75</v>
      </c>
      <c r="AD1661" s="144">
        <v>2076.2040000000002</v>
      </c>
      <c r="AG1661" s="2" t="s">
        <v>37</v>
      </c>
      <c r="AH1661" s="144">
        <v>0</v>
      </c>
      <c r="AI1661" s="157">
        <v>5.1857323446222597E-3</v>
      </c>
      <c r="AJ1661" s="157">
        <v>1.0478899690671501E-3</v>
      </c>
      <c r="AK1661" s="177"/>
    </row>
    <row r="1662" spans="1:37">
      <c r="A1662" s="2" t="s">
        <v>260</v>
      </c>
      <c r="B1662" s="2">
        <v>7834</v>
      </c>
      <c r="C1662" s="2" t="s">
        <v>3442</v>
      </c>
      <c r="D1662" s="2" t="s">
        <v>3443</v>
      </c>
      <c r="E1662" s="4" t="s">
        <v>502</v>
      </c>
      <c r="F1662" s="2" t="s">
        <v>3444</v>
      </c>
      <c r="G1662" s="2" t="s">
        <v>3445</v>
      </c>
      <c r="H1662" s="2" t="s">
        <v>356</v>
      </c>
      <c r="I1662" s="2" t="s">
        <v>345</v>
      </c>
      <c r="J1662" s="2" t="s">
        <v>134</v>
      </c>
      <c r="K1662" s="2" t="s">
        <v>135</v>
      </c>
      <c r="L1662" s="2" t="s">
        <v>513</v>
      </c>
      <c r="M1662" s="2" t="s">
        <v>157</v>
      </c>
      <c r="N1662" s="2" t="s">
        <v>718</v>
      </c>
      <c r="O1662" s="2" t="s">
        <v>309</v>
      </c>
      <c r="P1662" s="2" t="s">
        <v>2892</v>
      </c>
      <c r="Q1662" s="2" t="s">
        <v>138</v>
      </c>
      <c r="R1662" s="2" t="s">
        <v>361</v>
      </c>
      <c r="S1662" s="2" t="s">
        <v>139</v>
      </c>
      <c r="T1662" s="144">
        <v>6.97</v>
      </c>
      <c r="U1662" s="2" t="s">
        <v>3446</v>
      </c>
      <c r="V1662" s="155">
        <v>4.7E-2</v>
      </c>
      <c r="W1662" s="157">
        <v>5.1700000000000003E-2</v>
      </c>
      <c r="X1662" s="4" t="s">
        <v>597</v>
      </c>
      <c r="Y1662" s="4" t="s">
        <v>309</v>
      </c>
      <c r="Z1662" s="144">
        <v>1520000</v>
      </c>
      <c r="AA1662" s="144">
        <v>3.7589999999999999</v>
      </c>
      <c r="AB1662" s="144">
        <v>99.847999999999999</v>
      </c>
      <c r="AD1662" s="144">
        <v>5704.9859999999999</v>
      </c>
      <c r="AG1662" s="2" t="s">
        <v>37</v>
      </c>
      <c r="AH1662" s="144">
        <v>0</v>
      </c>
      <c r="AI1662" s="157">
        <v>1.42493334470863E-2</v>
      </c>
      <c r="AJ1662" s="157">
        <v>2.8793876337600399E-3</v>
      </c>
      <c r="AK1662" s="177"/>
    </row>
    <row r="1663" spans="1:37">
      <c r="A1663" s="2" t="s">
        <v>260</v>
      </c>
      <c r="B1663" s="2">
        <v>7834</v>
      </c>
      <c r="C1663" s="2" t="s">
        <v>342</v>
      </c>
      <c r="D1663" s="2" t="s">
        <v>352</v>
      </c>
      <c r="E1663" s="4" t="s">
        <v>353</v>
      </c>
      <c r="F1663" s="2" t="s">
        <v>3447</v>
      </c>
      <c r="G1663" s="2" t="s">
        <v>3448</v>
      </c>
      <c r="H1663" s="2" t="s">
        <v>356</v>
      </c>
      <c r="I1663" s="2" t="s">
        <v>345</v>
      </c>
      <c r="J1663" s="2" t="s">
        <v>31</v>
      </c>
      <c r="K1663" s="2" t="s">
        <v>31</v>
      </c>
      <c r="L1663" s="2" t="s">
        <v>513</v>
      </c>
      <c r="M1663" s="2" t="s">
        <v>3449</v>
      </c>
      <c r="N1663" s="2" t="s">
        <v>720</v>
      </c>
      <c r="O1663" s="2" t="s">
        <v>309</v>
      </c>
      <c r="P1663" s="2" t="s">
        <v>2846</v>
      </c>
      <c r="Q1663" s="2" t="s">
        <v>34</v>
      </c>
      <c r="R1663" s="2" t="s">
        <v>361</v>
      </c>
      <c r="S1663" s="2" t="s">
        <v>139</v>
      </c>
      <c r="T1663" s="144">
        <v>2.82</v>
      </c>
      <c r="U1663" s="2" t="s">
        <v>3450</v>
      </c>
      <c r="V1663" s="155">
        <v>5.1249999999999997E-2</v>
      </c>
      <c r="W1663" s="157">
        <v>6.0760000000000002E-2</v>
      </c>
      <c r="X1663" s="4" t="s">
        <v>597</v>
      </c>
      <c r="Y1663" s="4" t="s">
        <v>309</v>
      </c>
      <c r="Z1663" s="144">
        <v>122000</v>
      </c>
      <c r="AA1663" s="144">
        <v>3.7589999999999999</v>
      </c>
      <c r="AB1663" s="144">
        <v>99.513000000000005</v>
      </c>
      <c r="AD1663" s="144">
        <v>456.36599999999999</v>
      </c>
      <c r="AG1663" s="2" t="s">
        <v>37</v>
      </c>
      <c r="AH1663" s="144">
        <v>2.4399999999999999E-4</v>
      </c>
      <c r="AI1663" s="157">
        <v>1.13986490982792E-3</v>
      </c>
      <c r="AJ1663" s="157">
        <v>2.30334488115065E-4</v>
      </c>
      <c r="AK1663" s="177"/>
    </row>
    <row r="1664" spans="1:37">
      <c r="A1664" s="2" t="s">
        <v>260</v>
      </c>
      <c r="B1664" s="2">
        <v>7834</v>
      </c>
      <c r="C1664" s="2" t="s">
        <v>2596</v>
      </c>
      <c r="D1664" s="2" t="s">
        <v>2597</v>
      </c>
      <c r="E1664" s="4" t="s">
        <v>502</v>
      </c>
      <c r="F1664" s="2" t="s">
        <v>3451</v>
      </c>
      <c r="G1664" s="2" t="s">
        <v>3452</v>
      </c>
      <c r="H1664" s="2" t="s">
        <v>356</v>
      </c>
      <c r="I1664" s="2" t="s">
        <v>345</v>
      </c>
      <c r="J1664" s="2" t="s">
        <v>134</v>
      </c>
      <c r="K1664" s="2" t="s">
        <v>135</v>
      </c>
      <c r="L1664" s="2" t="s">
        <v>513</v>
      </c>
      <c r="M1664" s="2" t="s">
        <v>157</v>
      </c>
      <c r="N1664" s="2" t="s">
        <v>2505</v>
      </c>
      <c r="O1664" s="2" t="s">
        <v>309</v>
      </c>
      <c r="P1664" s="2" t="s">
        <v>2864</v>
      </c>
      <c r="Q1664" s="2" t="s">
        <v>616</v>
      </c>
      <c r="R1664" s="2" t="s">
        <v>361</v>
      </c>
      <c r="S1664" s="2" t="s">
        <v>139</v>
      </c>
      <c r="T1664" s="144">
        <v>3.41</v>
      </c>
      <c r="U1664" s="2" t="s">
        <v>3453</v>
      </c>
      <c r="V1664" s="155">
        <v>3.5000000000000003E-2</v>
      </c>
      <c r="W1664" s="157">
        <v>4.9509999999999998E-2</v>
      </c>
      <c r="X1664" s="4" t="s">
        <v>597</v>
      </c>
      <c r="Y1664" s="4" t="s">
        <v>309</v>
      </c>
      <c r="Z1664" s="144">
        <v>1381000</v>
      </c>
      <c r="AA1664" s="144">
        <v>3.7589999999999999</v>
      </c>
      <c r="AB1664" s="144">
        <v>97.158000000000001</v>
      </c>
      <c r="AD1664" s="144">
        <v>5043.6509999999998</v>
      </c>
      <c r="AG1664" s="2" t="s">
        <v>37</v>
      </c>
      <c r="AH1664" s="144">
        <v>0</v>
      </c>
      <c r="AI1664" s="157">
        <v>1.2597518595325201E-2</v>
      </c>
      <c r="AJ1664" s="157">
        <v>2.54560252899819E-3</v>
      </c>
      <c r="AK1664" s="177"/>
    </row>
    <row r="1665" spans="1:37">
      <c r="A1665" s="2" t="s">
        <v>260</v>
      </c>
      <c r="B1665" s="2">
        <v>7834</v>
      </c>
      <c r="C1665" s="2" t="s">
        <v>3454</v>
      </c>
      <c r="D1665" s="2" t="s">
        <v>3455</v>
      </c>
      <c r="E1665" s="4" t="s">
        <v>502</v>
      </c>
      <c r="F1665" s="2" t="s">
        <v>3456</v>
      </c>
      <c r="G1665" s="2" t="s">
        <v>3457</v>
      </c>
      <c r="H1665" s="2" t="s">
        <v>356</v>
      </c>
      <c r="I1665" s="2" t="s">
        <v>345</v>
      </c>
      <c r="J1665" s="2" t="s">
        <v>134</v>
      </c>
      <c r="K1665" s="2" t="s">
        <v>135</v>
      </c>
      <c r="L1665" s="2" t="s">
        <v>513</v>
      </c>
      <c r="M1665" s="2" t="s">
        <v>157</v>
      </c>
      <c r="N1665" s="2" t="s">
        <v>709</v>
      </c>
      <c r="O1665" s="2" t="s">
        <v>309</v>
      </c>
      <c r="P1665" s="2" t="s">
        <v>3047</v>
      </c>
      <c r="Q1665" s="2" t="s">
        <v>616</v>
      </c>
      <c r="R1665" s="2" t="s">
        <v>361</v>
      </c>
      <c r="S1665" s="2" t="s">
        <v>139</v>
      </c>
      <c r="T1665" s="144">
        <v>5.23</v>
      </c>
      <c r="U1665" s="2" t="s">
        <v>3458</v>
      </c>
      <c r="V1665" s="155">
        <v>3.4000000000000002E-2</v>
      </c>
      <c r="W1665" s="157">
        <v>5.5410000000000001E-2</v>
      </c>
      <c r="X1665" s="4" t="s">
        <v>597</v>
      </c>
      <c r="Y1665" s="4" t="s">
        <v>309</v>
      </c>
      <c r="Z1665" s="144">
        <v>174000</v>
      </c>
      <c r="AA1665" s="144">
        <v>3.7589999999999999</v>
      </c>
      <c r="AB1665" s="144">
        <v>90.957999999999998</v>
      </c>
      <c r="AD1665" s="144">
        <v>594.92399999999998</v>
      </c>
      <c r="AG1665" s="2" t="s">
        <v>37</v>
      </c>
      <c r="AH1665" s="144">
        <v>2.32E-4</v>
      </c>
      <c r="AI1665" s="157">
        <v>1.4859408157565099E-3</v>
      </c>
      <c r="AJ1665" s="157">
        <v>3.0026664933323398E-4</v>
      </c>
      <c r="AK1665" s="177"/>
    </row>
    <row r="1666" spans="1:37">
      <c r="A1666" s="2" t="s">
        <v>260</v>
      </c>
      <c r="B1666" s="2">
        <v>7834</v>
      </c>
      <c r="C1666" s="2" t="s">
        <v>2732</v>
      </c>
      <c r="D1666" s="2" t="s">
        <v>2733</v>
      </c>
      <c r="E1666" s="4" t="s">
        <v>502</v>
      </c>
      <c r="F1666" s="2" t="s">
        <v>3459</v>
      </c>
      <c r="G1666" s="2" t="s">
        <v>3460</v>
      </c>
      <c r="H1666" s="2" t="s">
        <v>356</v>
      </c>
      <c r="I1666" s="2" t="s">
        <v>345</v>
      </c>
      <c r="J1666" s="2" t="s">
        <v>134</v>
      </c>
      <c r="K1666" s="2" t="s">
        <v>486</v>
      </c>
      <c r="L1666" s="2" t="s">
        <v>513</v>
      </c>
      <c r="M1666" s="2" t="s">
        <v>157</v>
      </c>
      <c r="N1666" s="2" t="s">
        <v>718</v>
      </c>
      <c r="O1666" s="2" t="s">
        <v>309</v>
      </c>
      <c r="P1666" s="2" t="s">
        <v>2892</v>
      </c>
      <c r="Q1666" s="2" t="s">
        <v>138</v>
      </c>
      <c r="R1666" s="2" t="s">
        <v>361</v>
      </c>
      <c r="S1666" s="2" t="s">
        <v>139</v>
      </c>
      <c r="T1666" s="144">
        <v>4.2</v>
      </c>
      <c r="U1666" s="2" t="s">
        <v>3461</v>
      </c>
      <c r="V1666" s="155">
        <v>1.9E-2</v>
      </c>
      <c r="W1666" s="157">
        <v>4.9459999999999997E-2</v>
      </c>
      <c r="X1666" s="4" t="s">
        <v>597</v>
      </c>
      <c r="Y1666" s="4" t="s">
        <v>309</v>
      </c>
      <c r="Z1666" s="144">
        <v>1350000</v>
      </c>
      <c r="AA1666" s="144">
        <v>3.7589999999999999</v>
      </c>
      <c r="AB1666" s="144">
        <v>89.111999999999995</v>
      </c>
      <c r="AD1666" s="144">
        <v>4522.1400000000003</v>
      </c>
      <c r="AG1666" s="2" t="s">
        <v>37</v>
      </c>
      <c r="AH1666" s="144">
        <v>0</v>
      </c>
      <c r="AI1666" s="157">
        <v>1.1294942087712499E-2</v>
      </c>
      <c r="AJ1666" s="157">
        <v>2.2823886248549601E-3</v>
      </c>
      <c r="AK1666" s="177"/>
    </row>
    <row r="1667" spans="1:37">
      <c r="A1667" s="2" t="s">
        <v>260</v>
      </c>
      <c r="B1667" s="2">
        <v>7834</v>
      </c>
      <c r="C1667" s="2" t="s">
        <v>3462</v>
      </c>
      <c r="D1667" s="2" t="s">
        <v>3463</v>
      </c>
      <c r="E1667" s="4" t="s">
        <v>502</v>
      </c>
      <c r="F1667" s="2" t="s">
        <v>3464</v>
      </c>
      <c r="G1667" s="2" t="s">
        <v>3465</v>
      </c>
      <c r="H1667" s="2" t="s">
        <v>356</v>
      </c>
      <c r="I1667" s="2" t="s">
        <v>345</v>
      </c>
      <c r="J1667" s="2" t="s">
        <v>134</v>
      </c>
      <c r="K1667" s="2" t="s">
        <v>135</v>
      </c>
      <c r="L1667" s="2" t="s">
        <v>513</v>
      </c>
      <c r="M1667" s="2" t="s">
        <v>157</v>
      </c>
      <c r="N1667" s="2" t="s">
        <v>2505</v>
      </c>
      <c r="O1667" s="2" t="s">
        <v>309</v>
      </c>
      <c r="P1667" s="2" t="s">
        <v>3385</v>
      </c>
      <c r="Q1667" s="2" t="s">
        <v>138</v>
      </c>
      <c r="R1667" s="2" t="s">
        <v>361</v>
      </c>
      <c r="S1667" s="2" t="s">
        <v>139</v>
      </c>
      <c r="T1667" s="144">
        <v>5.62</v>
      </c>
      <c r="U1667" s="2" t="s">
        <v>3466</v>
      </c>
      <c r="V1667" s="155">
        <v>3.875E-2</v>
      </c>
      <c r="W1667" s="157">
        <v>5.8779999999999999E-2</v>
      </c>
      <c r="X1667" s="4" t="s">
        <v>597</v>
      </c>
      <c r="Y1667" s="4" t="s">
        <v>309</v>
      </c>
      <c r="Z1667" s="144">
        <v>201000</v>
      </c>
      <c r="AA1667" s="144">
        <v>3.7589999999999999</v>
      </c>
      <c r="AB1667" s="144">
        <v>90.811999999999998</v>
      </c>
      <c r="AD1667" s="144">
        <v>686.13900000000001</v>
      </c>
      <c r="AG1667" s="2" t="s">
        <v>37</v>
      </c>
      <c r="AH1667" s="144">
        <v>0</v>
      </c>
      <c r="AI1667" s="157">
        <v>1.71376924513781E-3</v>
      </c>
      <c r="AJ1667" s="157">
        <v>3.4630433696371298E-4</v>
      </c>
      <c r="AK1667" s="177"/>
    </row>
    <row r="1668" spans="1:37">
      <c r="A1668" s="2" t="s">
        <v>260</v>
      </c>
      <c r="B1668" s="2">
        <v>7834</v>
      </c>
      <c r="C1668" s="2" t="s">
        <v>2344</v>
      </c>
      <c r="D1668" s="2" t="s">
        <v>2345</v>
      </c>
      <c r="E1668" s="4" t="s">
        <v>502</v>
      </c>
      <c r="F1668" s="2" t="s">
        <v>3467</v>
      </c>
      <c r="G1668" s="2" t="s">
        <v>3468</v>
      </c>
      <c r="H1668" s="2" t="s">
        <v>356</v>
      </c>
      <c r="I1668" s="2" t="s">
        <v>345</v>
      </c>
      <c r="J1668" s="2" t="s">
        <v>134</v>
      </c>
      <c r="K1668" s="2" t="s">
        <v>486</v>
      </c>
      <c r="L1668" s="2" t="s">
        <v>513</v>
      </c>
      <c r="M1668" s="2" t="s">
        <v>157</v>
      </c>
      <c r="N1668" s="2" t="s">
        <v>728</v>
      </c>
      <c r="O1668" s="2" t="s">
        <v>309</v>
      </c>
      <c r="P1668" s="2" t="s">
        <v>137</v>
      </c>
      <c r="Q1668" s="2" t="s">
        <v>138</v>
      </c>
      <c r="R1668" s="2" t="s">
        <v>361</v>
      </c>
      <c r="S1668" s="2" t="s">
        <v>139</v>
      </c>
      <c r="T1668" s="144">
        <v>2.5</v>
      </c>
      <c r="U1668" s="2" t="s">
        <v>3469</v>
      </c>
      <c r="V1668" s="155">
        <v>3.3000000000000002E-2</v>
      </c>
      <c r="W1668" s="157">
        <v>4.9149999999999999E-2</v>
      </c>
      <c r="X1668" s="4" t="s">
        <v>597</v>
      </c>
      <c r="Y1668" s="4" t="s">
        <v>309</v>
      </c>
      <c r="Z1668" s="144">
        <v>880000</v>
      </c>
      <c r="AA1668" s="144">
        <v>3.7589999999999999</v>
      </c>
      <c r="AB1668" s="144">
        <v>97.853999999999999</v>
      </c>
      <c r="AD1668" s="144">
        <v>3236.9319999999998</v>
      </c>
      <c r="AG1668" s="2" t="s">
        <v>37</v>
      </c>
      <c r="AH1668" s="144">
        <v>0</v>
      </c>
      <c r="AI1668" s="157">
        <v>8.0848798743699806E-3</v>
      </c>
      <c r="AJ1668" s="157">
        <v>1.6337257610780701E-3</v>
      </c>
      <c r="AK1668" s="177"/>
    </row>
    <row r="1669" spans="1:37">
      <c r="A1669" s="2" t="s">
        <v>260</v>
      </c>
      <c r="B1669" s="2">
        <v>7834</v>
      </c>
      <c r="C1669" s="2" t="s">
        <v>2608</v>
      </c>
      <c r="D1669" s="2" t="s">
        <v>2609</v>
      </c>
      <c r="E1669" s="4" t="s">
        <v>502</v>
      </c>
      <c r="F1669" s="2" t="s">
        <v>3470</v>
      </c>
      <c r="G1669" s="2" t="s">
        <v>3471</v>
      </c>
      <c r="H1669" s="2" t="s">
        <v>356</v>
      </c>
      <c r="I1669" s="2" t="s">
        <v>345</v>
      </c>
      <c r="J1669" s="2" t="s">
        <v>134</v>
      </c>
      <c r="K1669" s="2" t="s">
        <v>135</v>
      </c>
      <c r="L1669" s="2" t="s">
        <v>513</v>
      </c>
      <c r="M1669" s="2" t="s">
        <v>157</v>
      </c>
      <c r="N1669" s="2" t="s">
        <v>732</v>
      </c>
      <c r="O1669" s="2" t="s">
        <v>309</v>
      </c>
      <c r="P1669" s="2" t="s">
        <v>2842</v>
      </c>
      <c r="Q1669" s="2" t="s">
        <v>616</v>
      </c>
      <c r="R1669" s="2" t="s">
        <v>361</v>
      </c>
      <c r="S1669" s="2" t="s">
        <v>139</v>
      </c>
      <c r="T1669" s="144">
        <v>3.8</v>
      </c>
      <c r="U1669" s="2" t="s">
        <v>3472</v>
      </c>
      <c r="V1669" s="155">
        <v>1.55E-2</v>
      </c>
      <c r="W1669" s="157">
        <v>4.8219999999999999E-2</v>
      </c>
      <c r="X1669" s="4" t="s">
        <v>597</v>
      </c>
      <c r="Y1669" s="4" t="s">
        <v>309</v>
      </c>
      <c r="Z1669" s="144">
        <v>356000</v>
      </c>
      <c r="AA1669" s="144">
        <v>3.7589999999999999</v>
      </c>
      <c r="AB1669" s="144">
        <v>88.995000000000005</v>
      </c>
      <c r="AD1669" s="144">
        <v>1190.933</v>
      </c>
      <c r="AG1669" s="2" t="s">
        <v>37</v>
      </c>
      <c r="AH1669" s="144">
        <v>0</v>
      </c>
      <c r="AI1669" s="157">
        <v>2.9745916352225698E-3</v>
      </c>
      <c r="AJ1669" s="157">
        <v>6.0108091383722002E-4</v>
      </c>
      <c r="AK1669" s="177"/>
    </row>
    <row r="1670" spans="1:37">
      <c r="A1670" s="2" t="s">
        <v>260</v>
      </c>
      <c r="B1670" s="2">
        <v>7834</v>
      </c>
      <c r="C1670" s="2" t="s">
        <v>3473</v>
      </c>
      <c r="D1670" s="2" t="s">
        <v>3474</v>
      </c>
      <c r="E1670" s="4" t="s">
        <v>502</v>
      </c>
      <c r="F1670" s="2" t="s">
        <v>3475</v>
      </c>
      <c r="G1670" s="2" t="s">
        <v>3476</v>
      </c>
      <c r="H1670" s="2" t="s">
        <v>356</v>
      </c>
      <c r="I1670" s="2" t="s">
        <v>345</v>
      </c>
      <c r="J1670" s="2" t="s">
        <v>134</v>
      </c>
      <c r="K1670" s="2" t="s">
        <v>135</v>
      </c>
      <c r="L1670" s="2" t="s">
        <v>513</v>
      </c>
      <c r="M1670" s="2" t="s">
        <v>157</v>
      </c>
      <c r="N1670" s="2" t="s">
        <v>728</v>
      </c>
      <c r="O1670" s="2" t="s">
        <v>309</v>
      </c>
      <c r="P1670" s="2" t="s">
        <v>3407</v>
      </c>
      <c r="Q1670" s="2" t="s">
        <v>138</v>
      </c>
      <c r="R1670" s="2" t="s">
        <v>361</v>
      </c>
      <c r="S1670" s="2" t="s">
        <v>139</v>
      </c>
      <c r="T1670" s="144">
        <v>14.45</v>
      </c>
      <c r="U1670" s="2" t="s">
        <v>3477</v>
      </c>
      <c r="V1670" s="155">
        <v>3.5999999999999997E-2</v>
      </c>
      <c r="W1670" s="157">
        <v>5.9909999999999998E-2</v>
      </c>
      <c r="X1670" s="4" t="s">
        <v>597</v>
      </c>
      <c r="Y1670" s="4" t="s">
        <v>309</v>
      </c>
      <c r="Z1670" s="144">
        <v>100000</v>
      </c>
      <c r="AA1670" s="144">
        <v>3.7589999999999999</v>
      </c>
      <c r="AB1670" s="144">
        <v>70.567999999999998</v>
      </c>
      <c r="AD1670" s="144">
        <v>265.26400000000001</v>
      </c>
      <c r="AG1670" s="2" t="s">
        <v>37</v>
      </c>
      <c r="AH1670" s="144">
        <v>2.1999999999999999E-5</v>
      </c>
      <c r="AI1670" s="157">
        <v>6.6255036027533401E-4</v>
      </c>
      <c r="AJ1670" s="157">
        <v>1.33882705545791E-4</v>
      </c>
      <c r="AK1670" s="177"/>
    </row>
    <row r="1671" spans="1:37">
      <c r="A1671" s="2" t="s">
        <v>260</v>
      </c>
      <c r="B1671" s="2">
        <v>7834</v>
      </c>
      <c r="C1671" s="2" t="s">
        <v>3478</v>
      </c>
      <c r="D1671" s="2" t="s">
        <v>3479</v>
      </c>
      <c r="E1671" s="4" t="s">
        <v>502</v>
      </c>
      <c r="F1671" s="2" t="s">
        <v>3480</v>
      </c>
      <c r="G1671" s="2" t="s">
        <v>3481</v>
      </c>
      <c r="H1671" s="2" t="s">
        <v>356</v>
      </c>
      <c r="I1671" s="2" t="s">
        <v>345</v>
      </c>
      <c r="J1671" s="2" t="s">
        <v>134</v>
      </c>
      <c r="K1671" s="2" t="s">
        <v>486</v>
      </c>
      <c r="L1671" s="2" t="s">
        <v>513</v>
      </c>
      <c r="M1671" s="2" t="s">
        <v>157</v>
      </c>
      <c r="N1671" s="2" t="s">
        <v>709</v>
      </c>
      <c r="O1671" s="2" t="s">
        <v>309</v>
      </c>
      <c r="P1671" s="2" t="s">
        <v>2892</v>
      </c>
      <c r="Q1671" s="2" t="s">
        <v>138</v>
      </c>
      <c r="R1671" s="2" t="s">
        <v>361</v>
      </c>
      <c r="S1671" s="2" t="s">
        <v>139</v>
      </c>
      <c r="T1671" s="144">
        <v>3.38</v>
      </c>
      <c r="U1671" s="2" t="s">
        <v>3482</v>
      </c>
      <c r="V1671" s="155">
        <v>3.5999999999999997E-2</v>
      </c>
      <c r="W1671" s="157">
        <v>4.9009999999999998E-2</v>
      </c>
      <c r="X1671" s="4" t="s">
        <v>597</v>
      </c>
      <c r="Y1671" s="4" t="s">
        <v>309</v>
      </c>
      <c r="Z1671" s="144">
        <v>880000</v>
      </c>
      <c r="AA1671" s="144">
        <v>3.7589999999999999</v>
      </c>
      <c r="AB1671" s="144">
        <v>97.510999999999996</v>
      </c>
      <c r="AD1671" s="144">
        <v>3225.596</v>
      </c>
      <c r="AG1671" s="2" t="s">
        <v>37</v>
      </c>
      <c r="AH1671" s="144">
        <v>0</v>
      </c>
      <c r="AI1671" s="157">
        <v>8.0565653615963899E-3</v>
      </c>
      <c r="AJ1671" s="157">
        <v>1.6280041981545201E-3</v>
      </c>
      <c r="AK1671" s="177"/>
    </row>
    <row r="1672" spans="1:37">
      <c r="A1672" s="2" t="s">
        <v>260</v>
      </c>
      <c r="B1672" s="2">
        <v>7834</v>
      </c>
      <c r="C1672" s="2" t="s">
        <v>2616</v>
      </c>
      <c r="D1672" s="2" t="s">
        <v>2617</v>
      </c>
      <c r="E1672" s="4" t="s">
        <v>502</v>
      </c>
      <c r="F1672" s="2" t="s">
        <v>3483</v>
      </c>
      <c r="G1672" s="2" t="s">
        <v>3484</v>
      </c>
      <c r="H1672" s="2" t="s">
        <v>356</v>
      </c>
      <c r="I1672" s="2" t="s">
        <v>345</v>
      </c>
      <c r="J1672" s="2" t="s">
        <v>134</v>
      </c>
      <c r="K1672" s="2" t="s">
        <v>135</v>
      </c>
      <c r="L1672" s="2" t="s">
        <v>513</v>
      </c>
      <c r="M1672" s="2" t="s">
        <v>157</v>
      </c>
      <c r="N1672" s="2" t="s">
        <v>2492</v>
      </c>
      <c r="O1672" s="2" t="s">
        <v>309</v>
      </c>
      <c r="P1672" s="2" t="s">
        <v>2842</v>
      </c>
      <c r="Q1672" s="2" t="s">
        <v>616</v>
      </c>
      <c r="R1672" s="2" t="s">
        <v>361</v>
      </c>
      <c r="S1672" s="2" t="s">
        <v>139</v>
      </c>
      <c r="T1672" s="144">
        <v>5.2</v>
      </c>
      <c r="U1672" s="2" t="s">
        <v>3485</v>
      </c>
      <c r="V1672" s="155">
        <v>0.03</v>
      </c>
      <c r="W1672" s="157">
        <v>4.8259999999999997E-2</v>
      </c>
      <c r="X1672" s="4" t="s">
        <v>597</v>
      </c>
      <c r="Y1672" s="4" t="s">
        <v>309</v>
      </c>
      <c r="Z1672" s="144">
        <v>2060000</v>
      </c>
      <c r="AA1672" s="144">
        <v>3.7589999999999999</v>
      </c>
      <c r="AB1672" s="144">
        <v>92.75</v>
      </c>
      <c r="AD1672" s="144">
        <v>7182.1620000000003</v>
      </c>
      <c r="AG1672" s="2" t="s">
        <v>37</v>
      </c>
      <c r="AH1672" s="144">
        <v>1.3730000000000001E-3</v>
      </c>
      <c r="AI1672" s="157">
        <v>1.79388736832054E-2</v>
      </c>
      <c r="AJ1672" s="157">
        <v>3.6249394569096102E-3</v>
      </c>
      <c r="AK1672" s="177"/>
    </row>
    <row r="1673" spans="1:37">
      <c r="A1673" s="2" t="s">
        <v>260</v>
      </c>
      <c r="B1673" s="2">
        <v>7834</v>
      </c>
      <c r="C1673" s="2" t="s">
        <v>3486</v>
      </c>
      <c r="D1673" s="2" t="s">
        <v>3487</v>
      </c>
      <c r="E1673" s="4" t="s">
        <v>502</v>
      </c>
      <c r="F1673" s="2" t="s">
        <v>3488</v>
      </c>
      <c r="G1673" s="2" t="s">
        <v>3489</v>
      </c>
      <c r="H1673" s="2" t="s">
        <v>356</v>
      </c>
      <c r="I1673" s="2" t="s">
        <v>345</v>
      </c>
      <c r="J1673" s="2" t="s">
        <v>134</v>
      </c>
      <c r="K1673" s="2" t="s">
        <v>135</v>
      </c>
      <c r="L1673" s="2" t="s">
        <v>513</v>
      </c>
      <c r="M1673" s="2" t="s">
        <v>157</v>
      </c>
      <c r="N1673" s="2" t="s">
        <v>726</v>
      </c>
      <c r="O1673" s="2" t="s">
        <v>309</v>
      </c>
      <c r="P1673" s="2" t="s">
        <v>2913</v>
      </c>
      <c r="Q1673" s="2" t="s">
        <v>138</v>
      </c>
      <c r="R1673" s="2" t="s">
        <v>361</v>
      </c>
      <c r="S1673" s="2" t="s">
        <v>139</v>
      </c>
      <c r="T1673" s="144">
        <v>5.24</v>
      </c>
      <c r="U1673" s="2" t="s">
        <v>3490</v>
      </c>
      <c r="V1673" s="155">
        <v>3.6999999999999998E-2</v>
      </c>
      <c r="W1673" s="157">
        <v>7.1790000000000007E-2</v>
      </c>
      <c r="X1673" s="4" t="s">
        <v>597</v>
      </c>
      <c r="Y1673" s="4" t="s">
        <v>309</v>
      </c>
      <c r="Z1673" s="144">
        <v>183000</v>
      </c>
      <c r="AA1673" s="144">
        <v>3.7589999999999999</v>
      </c>
      <c r="AB1673" s="144">
        <v>87.715000000000003</v>
      </c>
      <c r="AD1673" s="144">
        <v>603.38699999999994</v>
      </c>
      <c r="AG1673" s="2" t="s">
        <v>37</v>
      </c>
      <c r="AH1673" s="144">
        <v>0</v>
      </c>
      <c r="AI1673" s="157">
        <v>1.50707858405661E-3</v>
      </c>
      <c r="AJ1673" s="157">
        <v>3.0453799499825102E-4</v>
      </c>
      <c r="AK1673" s="177"/>
    </row>
    <row r="1674" spans="1:37">
      <c r="A1674" s="2" t="s">
        <v>260</v>
      </c>
      <c r="B1674" s="2">
        <v>7834</v>
      </c>
      <c r="C1674" s="2" t="s">
        <v>3486</v>
      </c>
      <c r="D1674" s="2" t="s">
        <v>3487</v>
      </c>
      <c r="E1674" s="4" t="s">
        <v>502</v>
      </c>
      <c r="F1674" s="2" t="s">
        <v>3491</v>
      </c>
      <c r="G1674" s="2" t="s">
        <v>3492</v>
      </c>
      <c r="H1674" s="2" t="s">
        <v>356</v>
      </c>
      <c r="I1674" s="2" t="s">
        <v>345</v>
      </c>
      <c r="J1674" s="2" t="s">
        <v>134</v>
      </c>
      <c r="K1674" s="2" t="s">
        <v>436</v>
      </c>
      <c r="L1674" s="2" t="s">
        <v>513</v>
      </c>
      <c r="M1674" s="2" t="s">
        <v>157</v>
      </c>
      <c r="N1674" s="2" t="s">
        <v>726</v>
      </c>
      <c r="O1674" s="2" t="s">
        <v>309</v>
      </c>
      <c r="P1674" s="2" t="s">
        <v>2901</v>
      </c>
      <c r="Q1674" s="2" t="s">
        <v>138</v>
      </c>
      <c r="R1674" s="2" t="s">
        <v>361</v>
      </c>
      <c r="S1674" s="2" t="s">
        <v>139</v>
      </c>
      <c r="T1674" s="144">
        <v>4.03</v>
      </c>
      <c r="U1674" s="2" t="s">
        <v>3493</v>
      </c>
      <c r="V1674" s="155">
        <v>2.9499999999999998E-2</v>
      </c>
      <c r="W1674" s="157">
        <v>5.9749999999999998E-2</v>
      </c>
      <c r="X1674" s="4" t="s">
        <v>597</v>
      </c>
      <c r="Y1674" s="4" t="s">
        <v>309</v>
      </c>
      <c r="Z1674" s="144">
        <v>170000</v>
      </c>
      <c r="AA1674" s="144">
        <v>3.7589999999999999</v>
      </c>
      <c r="AB1674" s="144">
        <v>89.091999999999999</v>
      </c>
      <c r="AD1674" s="144">
        <v>569.32600000000002</v>
      </c>
      <c r="AG1674" s="2" t="s">
        <v>37</v>
      </c>
      <c r="AH1674" s="144">
        <v>0</v>
      </c>
      <c r="AI1674" s="157">
        <v>1.4220055782139299E-3</v>
      </c>
      <c r="AJ1674" s="157">
        <v>2.8734714449988702E-4</v>
      </c>
      <c r="AK1674" s="177"/>
    </row>
    <row r="1675" spans="1:37">
      <c r="A1675" s="2" t="s">
        <v>260</v>
      </c>
      <c r="B1675" s="2">
        <v>7834</v>
      </c>
      <c r="C1675" s="2" t="s">
        <v>3494</v>
      </c>
      <c r="D1675" s="2" t="s">
        <v>3495</v>
      </c>
      <c r="E1675" s="4" t="s">
        <v>502</v>
      </c>
      <c r="F1675" s="2" t="s">
        <v>3496</v>
      </c>
      <c r="G1675" s="2" t="s">
        <v>3497</v>
      </c>
      <c r="H1675" s="2" t="s">
        <v>356</v>
      </c>
      <c r="I1675" s="2" t="s">
        <v>345</v>
      </c>
      <c r="J1675" s="2" t="s">
        <v>134</v>
      </c>
      <c r="K1675" s="2" t="s">
        <v>477</v>
      </c>
      <c r="L1675" s="2" t="s">
        <v>513</v>
      </c>
      <c r="M1675" s="2" t="s">
        <v>157</v>
      </c>
      <c r="N1675" s="2" t="s">
        <v>726</v>
      </c>
      <c r="O1675" s="2" t="s">
        <v>309</v>
      </c>
      <c r="P1675" s="2" t="s">
        <v>3001</v>
      </c>
      <c r="Q1675" s="2" t="s">
        <v>616</v>
      </c>
      <c r="R1675" s="2" t="s">
        <v>361</v>
      </c>
      <c r="S1675" s="2" t="s">
        <v>139</v>
      </c>
      <c r="T1675" s="144">
        <v>1.08</v>
      </c>
      <c r="U1675" s="2" t="s">
        <v>3498</v>
      </c>
      <c r="V1675" s="155">
        <v>5.7500000000000002E-2</v>
      </c>
      <c r="W1675" s="157">
        <v>9.171E-2</v>
      </c>
      <c r="X1675" s="4" t="s">
        <v>597</v>
      </c>
      <c r="Y1675" s="4" t="s">
        <v>309</v>
      </c>
      <c r="Z1675" s="144">
        <v>104000</v>
      </c>
      <c r="AA1675" s="144">
        <v>3.7589999999999999</v>
      </c>
      <c r="AB1675" s="144">
        <v>104.408</v>
      </c>
      <c r="AD1675" s="144">
        <v>408.16899999999998</v>
      </c>
      <c r="AG1675" s="2" t="s">
        <v>37</v>
      </c>
      <c r="AH1675" s="144">
        <v>1.4899999999999999E-4</v>
      </c>
      <c r="AI1675" s="157">
        <v>1.01948416492015E-3</v>
      </c>
      <c r="AJ1675" s="157">
        <v>2.06008941273354E-4</v>
      </c>
      <c r="AK1675" s="177"/>
    </row>
    <row r="1676" spans="1:37">
      <c r="A1676" s="2" t="s">
        <v>260</v>
      </c>
      <c r="B1676" s="2">
        <v>7834</v>
      </c>
      <c r="C1676" s="2" t="s">
        <v>3499</v>
      </c>
      <c r="D1676" s="2" t="s">
        <v>3500</v>
      </c>
      <c r="E1676" s="4" t="s">
        <v>502</v>
      </c>
      <c r="F1676" s="2" t="s">
        <v>3501</v>
      </c>
      <c r="G1676" s="2" t="s">
        <v>3502</v>
      </c>
      <c r="H1676" s="2" t="s">
        <v>356</v>
      </c>
      <c r="I1676" s="2" t="s">
        <v>345</v>
      </c>
      <c r="J1676" s="2" t="s">
        <v>134</v>
      </c>
      <c r="K1676" s="2" t="s">
        <v>135</v>
      </c>
      <c r="L1676" s="2" t="s">
        <v>513</v>
      </c>
      <c r="M1676" s="2" t="s">
        <v>157</v>
      </c>
      <c r="N1676" s="2" t="s">
        <v>2492</v>
      </c>
      <c r="O1676" s="2" t="s">
        <v>309</v>
      </c>
      <c r="P1676" s="2" t="s">
        <v>3413</v>
      </c>
      <c r="Q1676" s="2" t="s">
        <v>138</v>
      </c>
      <c r="R1676" s="2" t="s">
        <v>361</v>
      </c>
      <c r="S1676" s="2" t="s">
        <v>139</v>
      </c>
      <c r="T1676" s="144">
        <v>0.73</v>
      </c>
      <c r="U1676" s="2" t="s">
        <v>3503</v>
      </c>
      <c r="V1676" s="155">
        <v>0.04</v>
      </c>
      <c r="W1676" s="157">
        <v>7.7200000000000005E-2</v>
      </c>
      <c r="X1676" s="4" t="s">
        <v>597</v>
      </c>
      <c r="Y1676" s="4" t="s">
        <v>309</v>
      </c>
      <c r="Z1676" s="144">
        <v>155000</v>
      </c>
      <c r="AA1676" s="144">
        <v>3.7589999999999999</v>
      </c>
      <c r="AB1676" s="144">
        <v>91.778999999999996</v>
      </c>
      <c r="AD1676" s="144">
        <v>534.74400000000003</v>
      </c>
      <c r="AG1676" s="2" t="s">
        <v>37</v>
      </c>
      <c r="AH1676" s="144">
        <v>2.0699999999999999E-4</v>
      </c>
      <c r="AI1676" s="157">
        <v>1.3356303663569801E-3</v>
      </c>
      <c r="AJ1676" s="157">
        <v>2.6989315496361399E-4</v>
      </c>
      <c r="AK1676" s="177"/>
    </row>
    <row r="1677" spans="1:37">
      <c r="A1677" s="2" t="s">
        <v>260</v>
      </c>
      <c r="B1677" s="2">
        <v>7834</v>
      </c>
      <c r="C1677" s="2" t="s">
        <v>3504</v>
      </c>
      <c r="D1677" s="2" t="s">
        <v>3505</v>
      </c>
      <c r="E1677" s="4" t="s">
        <v>502</v>
      </c>
      <c r="F1677" s="2" t="s">
        <v>3506</v>
      </c>
      <c r="G1677" s="2" t="s">
        <v>3507</v>
      </c>
      <c r="H1677" s="2" t="s">
        <v>356</v>
      </c>
      <c r="I1677" s="2" t="s">
        <v>345</v>
      </c>
      <c r="J1677" s="2" t="s">
        <v>134</v>
      </c>
      <c r="K1677" s="2" t="s">
        <v>135</v>
      </c>
      <c r="L1677" s="2" t="s">
        <v>513</v>
      </c>
      <c r="M1677" s="2" t="s">
        <v>157</v>
      </c>
      <c r="N1677" s="2" t="s">
        <v>734</v>
      </c>
      <c r="O1677" s="2" t="s">
        <v>309</v>
      </c>
      <c r="P1677" s="2" t="s">
        <v>3407</v>
      </c>
      <c r="Q1677" s="2" t="s">
        <v>138</v>
      </c>
      <c r="R1677" s="2" t="s">
        <v>361</v>
      </c>
      <c r="S1677" s="2" t="s">
        <v>139</v>
      </c>
      <c r="T1677" s="144">
        <v>4.9000000000000004</v>
      </c>
      <c r="U1677" s="2" t="s">
        <v>3508</v>
      </c>
      <c r="V1677" s="155">
        <v>4.2999999999999997E-2</v>
      </c>
      <c r="W1677" s="157">
        <v>5.3690000000000002E-2</v>
      </c>
      <c r="X1677" s="4" t="s">
        <v>597</v>
      </c>
      <c r="Y1677" s="4" t="s">
        <v>309</v>
      </c>
      <c r="Z1677" s="144">
        <v>105000</v>
      </c>
      <c r="AA1677" s="144">
        <v>3.7589999999999999</v>
      </c>
      <c r="AB1677" s="144">
        <v>97.313000000000002</v>
      </c>
      <c r="AD1677" s="144">
        <v>384.08800000000002</v>
      </c>
      <c r="AG1677" s="2" t="s">
        <v>37</v>
      </c>
      <c r="AH1677" s="144">
        <v>3.3000000000000003E-5</v>
      </c>
      <c r="AI1677" s="157">
        <v>9.5933632676514899E-4</v>
      </c>
      <c r="AJ1677" s="157">
        <v>1.9385476283237499E-4</v>
      </c>
      <c r="AK1677" s="177"/>
    </row>
    <row r="1678" spans="1:37">
      <c r="A1678" s="2" t="s">
        <v>260</v>
      </c>
      <c r="B1678" s="2">
        <v>7834</v>
      </c>
      <c r="C1678" s="2" t="s">
        <v>2788</v>
      </c>
      <c r="D1678" s="2" t="s">
        <v>2789</v>
      </c>
      <c r="E1678" s="4" t="s">
        <v>502</v>
      </c>
      <c r="F1678" s="2" t="s">
        <v>3509</v>
      </c>
      <c r="G1678" s="2" t="s">
        <v>3510</v>
      </c>
      <c r="H1678" s="2" t="s">
        <v>356</v>
      </c>
      <c r="I1678" s="2" t="s">
        <v>345</v>
      </c>
      <c r="J1678" s="2" t="s">
        <v>134</v>
      </c>
      <c r="K1678" s="2" t="s">
        <v>135</v>
      </c>
      <c r="L1678" s="2" t="s">
        <v>513</v>
      </c>
      <c r="M1678" s="2" t="s">
        <v>157</v>
      </c>
      <c r="N1678" s="2" t="s">
        <v>734</v>
      </c>
      <c r="O1678" s="2" t="s">
        <v>309</v>
      </c>
      <c r="P1678" s="2" t="s">
        <v>3047</v>
      </c>
      <c r="Q1678" s="2" t="s">
        <v>616</v>
      </c>
      <c r="R1678" s="2" t="s">
        <v>361</v>
      </c>
      <c r="S1678" s="2" t="s">
        <v>139</v>
      </c>
      <c r="T1678" s="144">
        <v>5.1100000000000003</v>
      </c>
      <c r="U1678" s="2" t="s">
        <v>3511</v>
      </c>
      <c r="V1678" s="155">
        <v>3.875E-2</v>
      </c>
      <c r="W1678" s="157">
        <v>5.4539999999999998E-2</v>
      </c>
      <c r="X1678" s="4" t="s">
        <v>597</v>
      </c>
      <c r="Y1678" s="4" t="s">
        <v>309</v>
      </c>
      <c r="Z1678" s="144">
        <v>145000</v>
      </c>
      <c r="AA1678" s="144">
        <v>3.7589999999999999</v>
      </c>
      <c r="AB1678" s="144">
        <v>94.444000000000003</v>
      </c>
      <c r="AD1678" s="144">
        <v>514.77099999999996</v>
      </c>
      <c r="AG1678" s="2" t="s">
        <v>37</v>
      </c>
      <c r="AH1678" s="144">
        <v>0</v>
      </c>
      <c r="AI1678" s="157">
        <v>1.2857430717807801E-3</v>
      </c>
      <c r="AJ1678" s="157">
        <v>2.5981234243874202E-4</v>
      </c>
      <c r="AK1678" s="177"/>
    </row>
    <row r="1679" spans="1:37">
      <c r="A1679" s="2" t="s">
        <v>260</v>
      </c>
      <c r="B1679" s="2">
        <v>7834</v>
      </c>
      <c r="C1679" s="2" t="s">
        <v>3512</v>
      </c>
      <c r="D1679" s="2" t="s">
        <v>3513</v>
      </c>
      <c r="E1679" s="4" t="s">
        <v>502</v>
      </c>
      <c r="F1679" s="2" t="s">
        <v>3514</v>
      </c>
      <c r="G1679" s="2" t="s">
        <v>3515</v>
      </c>
      <c r="H1679" s="2" t="s">
        <v>356</v>
      </c>
      <c r="I1679" s="2" t="s">
        <v>345</v>
      </c>
      <c r="J1679" s="2" t="s">
        <v>134</v>
      </c>
      <c r="K1679" s="2" t="s">
        <v>135</v>
      </c>
      <c r="L1679" s="2" t="s">
        <v>513</v>
      </c>
      <c r="M1679" s="2" t="s">
        <v>157</v>
      </c>
      <c r="N1679" s="2" t="s">
        <v>1584</v>
      </c>
      <c r="O1679" s="2" t="s">
        <v>309</v>
      </c>
      <c r="P1679" s="2" t="s">
        <v>3385</v>
      </c>
      <c r="Q1679" s="2" t="s">
        <v>138</v>
      </c>
      <c r="R1679" s="2" t="s">
        <v>361</v>
      </c>
      <c r="S1679" s="2" t="s">
        <v>139</v>
      </c>
      <c r="T1679" s="144">
        <v>4.53</v>
      </c>
      <c r="U1679" s="2" t="s">
        <v>3516</v>
      </c>
      <c r="V1679" s="155">
        <v>0.06</v>
      </c>
      <c r="W1679" s="157">
        <v>6.0859999999999997E-2</v>
      </c>
      <c r="X1679" s="4" t="s">
        <v>597</v>
      </c>
      <c r="Y1679" s="4" t="s">
        <v>309</v>
      </c>
      <c r="Z1679" s="144">
        <v>97000</v>
      </c>
      <c r="AA1679" s="144">
        <v>3.7589999999999999</v>
      </c>
      <c r="AB1679" s="144">
        <v>100.733</v>
      </c>
      <c r="AD1679" s="144">
        <v>367.29700000000003</v>
      </c>
      <c r="AG1679" s="2" t="s">
        <v>37</v>
      </c>
      <c r="AH1679" s="144">
        <v>0</v>
      </c>
      <c r="AI1679" s="157">
        <v>9.1739748083271005E-4</v>
      </c>
      <c r="AJ1679" s="157">
        <v>1.85380107172132E-4</v>
      </c>
      <c r="AK1679" s="177"/>
    </row>
    <row r="1680" spans="1:37">
      <c r="A1680" s="2" t="s">
        <v>260</v>
      </c>
      <c r="B1680" s="2">
        <v>7834</v>
      </c>
      <c r="C1680" s="2" t="s">
        <v>3517</v>
      </c>
      <c r="D1680" s="2" t="s">
        <v>3518</v>
      </c>
      <c r="E1680" s="4" t="s">
        <v>502</v>
      </c>
      <c r="F1680" s="2" t="s">
        <v>3519</v>
      </c>
      <c r="G1680" s="2" t="s">
        <v>3520</v>
      </c>
      <c r="H1680" s="2" t="s">
        <v>356</v>
      </c>
      <c r="I1680" s="2" t="s">
        <v>345</v>
      </c>
      <c r="J1680" s="2" t="s">
        <v>134</v>
      </c>
      <c r="K1680" s="2" t="s">
        <v>423</v>
      </c>
      <c r="L1680" s="2" t="s">
        <v>513</v>
      </c>
      <c r="M1680" s="2" t="s">
        <v>157</v>
      </c>
      <c r="N1680" s="2" t="s">
        <v>734</v>
      </c>
      <c r="O1680" s="2" t="s">
        <v>309</v>
      </c>
      <c r="P1680" s="2" t="s">
        <v>3413</v>
      </c>
      <c r="Q1680" s="2" t="s">
        <v>138</v>
      </c>
      <c r="R1680" s="2" t="s">
        <v>361</v>
      </c>
      <c r="S1680" s="2" t="s">
        <v>139</v>
      </c>
      <c r="T1680" s="144">
        <v>1.88</v>
      </c>
      <c r="U1680" s="2" t="s">
        <v>3521</v>
      </c>
      <c r="V1680" s="155">
        <v>3.2500000000000001E-2</v>
      </c>
      <c r="W1680" s="157">
        <v>6.9409999999999999E-2</v>
      </c>
      <c r="X1680" s="4" t="s">
        <v>597</v>
      </c>
      <c r="Y1680" s="4" t="s">
        <v>309</v>
      </c>
      <c r="Z1680" s="144">
        <v>160000</v>
      </c>
      <c r="AA1680" s="144">
        <v>3.7589999999999999</v>
      </c>
      <c r="AB1680" s="144">
        <v>95.555999999999997</v>
      </c>
      <c r="AD1680" s="144">
        <v>574.71400000000006</v>
      </c>
      <c r="AG1680" s="2" t="s">
        <v>37</v>
      </c>
      <c r="AH1680" s="144">
        <v>3.2000000000000003E-4</v>
      </c>
      <c r="AI1680" s="157">
        <v>1.4354609975441501E-3</v>
      </c>
      <c r="AJ1680" s="157">
        <v>2.9006610452495402E-4</v>
      </c>
      <c r="AK1680" s="177"/>
    </row>
    <row r="1681" spans="1:37">
      <c r="A1681" s="2" t="s">
        <v>260</v>
      </c>
      <c r="B1681" s="2">
        <v>7834</v>
      </c>
      <c r="C1681" s="2" t="s">
        <v>3522</v>
      </c>
      <c r="D1681" s="2" t="s">
        <v>3523</v>
      </c>
      <c r="E1681" s="4" t="s">
        <v>502</v>
      </c>
      <c r="F1681" s="2" t="s">
        <v>3524</v>
      </c>
      <c r="G1681" s="2" t="s">
        <v>3525</v>
      </c>
      <c r="H1681" s="2" t="s">
        <v>356</v>
      </c>
      <c r="I1681" s="2" t="s">
        <v>345</v>
      </c>
      <c r="J1681" s="2" t="s">
        <v>134</v>
      </c>
      <c r="K1681" s="2" t="s">
        <v>135</v>
      </c>
      <c r="L1681" s="2" t="s">
        <v>513</v>
      </c>
      <c r="M1681" s="2" t="s">
        <v>157</v>
      </c>
      <c r="N1681" s="2" t="s">
        <v>728</v>
      </c>
      <c r="O1681" s="2" t="s">
        <v>309</v>
      </c>
      <c r="P1681" s="2" t="s">
        <v>3385</v>
      </c>
      <c r="Q1681" s="2" t="s">
        <v>138</v>
      </c>
      <c r="R1681" s="2" t="s">
        <v>361</v>
      </c>
      <c r="S1681" s="2" t="s">
        <v>139</v>
      </c>
      <c r="T1681" s="144">
        <v>2.81</v>
      </c>
      <c r="U1681" s="2" t="s">
        <v>3526</v>
      </c>
      <c r="V1681" s="155">
        <v>4.7500000000000001E-2</v>
      </c>
      <c r="W1681" s="157">
        <v>5.6180000000000001E-2</v>
      </c>
      <c r="X1681" s="4" t="s">
        <v>597</v>
      </c>
      <c r="Y1681" s="4" t="s">
        <v>309</v>
      </c>
      <c r="Z1681" s="144">
        <v>140000</v>
      </c>
      <c r="AA1681" s="144">
        <v>3.7589999999999999</v>
      </c>
      <c r="AB1681" s="144">
        <v>100.30200000000001</v>
      </c>
      <c r="AD1681" s="144">
        <v>527.85</v>
      </c>
      <c r="AG1681" s="2" t="s">
        <v>37</v>
      </c>
      <c r="AH1681" s="144">
        <v>0</v>
      </c>
      <c r="AI1681" s="157">
        <v>1.3184094452497899E-3</v>
      </c>
      <c r="AJ1681" s="157">
        <v>2.6641329343450202E-4</v>
      </c>
      <c r="AK1681" s="177"/>
    </row>
    <row r="1682" spans="1:37">
      <c r="A1682" s="2" t="s">
        <v>260</v>
      </c>
      <c r="B1682" s="2">
        <v>7834</v>
      </c>
      <c r="C1682" s="2" t="s">
        <v>3527</v>
      </c>
      <c r="D1682" s="2" t="s">
        <v>3528</v>
      </c>
      <c r="E1682" s="4" t="s">
        <v>502</v>
      </c>
      <c r="F1682" s="2" t="s">
        <v>3529</v>
      </c>
      <c r="G1682" s="2" t="s">
        <v>3530</v>
      </c>
      <c r="H1682" s="2" t="s">
        <v>356</v>
      </c>
      <c r="I1682" s="2" t="s">
        <v>345</v>
      </c>
      <c r="J1682" s="2" t="s">
        <v>134</v>
      </c>
      <c r="K1682" s="2" t="s">
        <v>486</v>
      </c>
      <c r="L1682" s="2" t="s">
        <v>513</v>
      </c>
      <c r="M1682" s="2" t="s">
        <v>157</v>
      </c>
      <c r="N1682" s="2" t="s">
        <v>2492</v>
      </c>
      <c r="O1682" s="2" t="s">
        <v>309</v>
      </c>
      <c r="P1682" s="2" t="s">
        <v>3385</v>
      </c>
      <c r="Q1682" s="2" t="s">
        <v>138</v>
      </c>
      <c r="R1682" s="2" t="s">
        <v>361</v>
      </c>
      <c r="S1682" s="2" t="s">
        <v>139</v>
      </c>
      <c r="T1682" s="144">
        <v>3.79</v>
      </c>
      <c r="U1682" s="2" t="s">
        <v>3531</v>
      </c>
      <c r="V1682" s="155">
        <v>4.7E-2</v>
      </c>
      <c r="W1682" s="157">
        <v>5.4100000000000002E-2</v>
      </c>
      <c r="X1682" s="4" t="s">
        <v>597</v>
      </c>
      <c r="Y1682" s="4" t="s">
        <v>309</v>
      </c>
      <c r="Z1682" s="144">
        <v>157000</v>
      </c>
      <c r="AA1682" s="144">
        <v>3.7589999999999999</v>
      </c>
      <c r="AB1682" s="144">
        <v>99.424999999999997</v>
      </c>
      <c r="AD1682" s="144">
        <v>586.77099999999996</v>
      </c>
      <c r="AG1682" s="2" t="s">
        <v>37</v>
      </c>
      <c r="AH1682" s="144">
        <v>1.26E-4</v>
      </c>
      <c r="AI1682" s="157">
        <v>1.46557681998994E-3</v>
      </c>
      <c r="AJ1682" s="157">
        <v>2.9615166123207499E-4</v>
      </c>
      <c r="AK1682" s="177"/>
    </row>
    <row r="1683" spans="1:37">
      <c r="A1683" s="2" t="s">
        <v>260</v>
      </c>
      <c r="B1683" s="2">
        <v>7834</v>
      </c>
      <c r="C1683" s="2" t="s">
        <v>2356</v>
      </c>
      <c r="D1683" s="2" t="s">
        <v>2357</v>
      </c>
      <c r="E1683" s="4" t="s">
        <v>502</v>
      </c>
      <c r="F1683" s="2" t="s">
        <v>3532</v>
      </c>
      <c r="G1683" s="2" t="s">
        <v>3533</v>
      </c>
      <c r="H1683" s="2" t="s">
        <v>356</v>
      </c>
      <c r="I1683" s="2" t="s">
        <v>1152</v>
      </c>
      <c r="J1683" s="2" t="s">
        <v>31</v>
      </c>
      <c r="K1683" s="2" t="s">
        <v>486</v>
      </c>
      <c r="L1683" s="2" t="s">
        <v>513</v>
      </c>
      <c r="M1683" s="2" t="s">
        <v>157</v>
      </c>
      <c r="N1683" s="2" t="s">
        <v>728</v>
      </c>
      <c r="O1683" s="2" t="s">
        <v>309</v>
      </c>
      <c r="P1683" s="2" t="s">
        <v>360</v>
      </c>
      <c r="Q1683" s="20" t="s">
        <v>360</v>
      </c>
      <c r="R1683" s="20" t="s">
        <v>360</v>
      </c>
      <c r="S1683" s="2" t="s">
        <v>139</v>
      </c>
      <c r="T1683" s="144">
        <v>1.17</v>
      </c>
      <c r="U1683" s="2" t="s">
        <v>3312</v>
      </c>
      <c r="V1683" s="155">
        <v>0</v>
      </c>
      <c r="W1683" s="157">
        <v>6.0499999999999998E-2</v>
      </c>
      <c r="X1683" s="4" t="s">
        <v>597</v>
      </c>
      <c r="Y1683" s="4" t="s">
        <v>309</v>
      </c>
      <c r="Z1683" s="144">
        <v>227000</v>
      </c>
      <c r="AA1683" s="144">
        <v>3.7589999999999999</v>
      </c>
      <c r="AB1683" s="144">
        <v>93.171000000000006</v>
      </c>
      <c r="AD1683" s="144">
        <v>795.02300000000002</v>
      </c>
      <c r="AG1683" s="2" t="s">
        <v>37</v>
      </c>
      <c r="AH1683" s="144">
        <v>3.9500000000000001E-4</v>
      </c>
      <c r="AI1683" s="157">
        <v>1.9857284700520298E-3</v>
      </c>
      <c r="AJ1683" s="157">
        <v>4.0125961132885001E-4</v>
      </c>
      <c r="AK1683" s="177"/>
    </row>
    <row r="1684" spans="1:37">
      <c r="A1684" s="2" t="s">
        <v>260</v>
      </c>
      <c r="B1684" s="2">
        <v>7834</v>
      </c>
      <c r="C1684" s="2" t="s">
        <v>2808</v>
      </c>
      <c r="D1684" s="2" t="s">
        <v>2809</v>
      </c>
      <c r="E1684" s="4" t="s">
        <v>502</v>
      </c>
      <c r="F1684" s="2" t="s">
        <v>3534</v>
      </c>
      <c r="G1684" s="2" t="s">
        <v>3535</v>
      </c>
      <c r="H1684" s="2" t="s">
        <v>356</v>
      </c>
      <c r="I1684" s="2" t="s">
        <v>345</v>
      </c>
      <c r="J1684" s="2" t="s">
        <v>134</v>
      </c>
      <c r="K1684" s="2" t="s">
        <v>135</v>
      </c>
      <c r="L1684" s="2" t="s">
        <v>513</v>
      </c>
      <c r="M1684" s="2" t="s">
        <v>157</v>
      </c>
      <c r="N1684" s="2" t="s">
        <v>2492</v>
      </c>
      <c r="O1684" s="2" t="s">
        <v>309</v>
      </c>
      <c r="P1684" s="2" t="s">
        <v>2917</v>
      </c>
      <c r="Q1684" s="2" t="s">
        <v>138</v>
      </c>
      <c r="R1684" s="2" t="s">
        <v>361</v>
      </c>
      <c r="S1684" s="2" t="s">
        <v>139</v>
      </c>
      <c r="T1684" s="144">
        <v>3.66</v>
      </c>
      <c r="U1684" s="2" t="s">
        <v>3536</v>
      </c>
      <c r="V1684" s="155">
        <v>3.6999999999999998E-2</v>
      </c>
      <c r="W1684" s="157">
        <v>4.7539999999999999E-2</v>
      </c>
      <c r="X1684" s="4" t="s">
        <v>597</v>
      </c>
      <c r="Y1684" s="4" t="s">
        <v>309</v>
      </c>
      <c r="Z1684" s="144">
        <v>1010000</v>
      </c>
      <c r="AA1684" s="144">
        <v>3.7589999999999999</v>
      </c>
      <c r="AB1684" s="144">
        <v>97.08</v>
      </c>
      <c r="AD1684" s="144">
        <v>3685.7260000000001</v>
      </c>
      <c r="AG1684" s="2" t="s">
        <v>37</v>
      </c>
      <c r="AH1684" s="144">
        <v>0</v>
      </c>
      <c r="AI1684" s="157">
        <v>9.2058323175036403E-3</v>
      </c>
      <c r="AJ1684" s="157">
        <v>1.8602385741003601E-3</v>
      </c>
      <c r="AK1684" s="177"/>
    </row>
    <row r="1685" spans="1:37">
      <c r="A1685" s="2" t="s">
        <v>260</v>
      </c>
      <c r="B1685" s="2">
        <v>7834</v>
      </c>
      <c r="C1685" s="2" t="s">
        <v>3537</v>
      </c>
      <c r="D1685" s="2" t="s">
        <v>3538</v>
      </c>
      <c r="E1685" s="4" t="s">
        <v>502</v>
      </c>
      <c r="F1685" s="2" t="s">
        <v>3539</v>
      </c>
      <c r="G1685" s="2" t="s">
        <v>3540</v>
      </c>
      <c r="H1685" s="2" t="s">
        <v>356</v>
      </c>
      <c r="I1685" s="2" t="s">
        <v>345</v>
      </c>
      <c r="J1685" s="2" t="s">
        <v>134</v>
      </c>
      <c r="K1685" s="2" t="s">
        <v>399</v>
      </c>
      <c r="L1685" s="2" t="s">
        <v>513</v>
      </c>
      <c r="M1685" s="2" t="s">
        <v>157</v>
      </c>
      <c r="N1685" s="2" t="s">
        <v>670</v>
      </c>
      <c r="O1685" s="2" t="s">
        <v>309</v>
      </c>
      <c r="P1685" s="2" t="s">
        <v>2913</v>
      </c>
      <c r="Q1685" s="2" t="s">
        <v>138</v>
      </c>
      <c r="R1685" s="2" t="s">
        <v>361</v>
      </c>
      <c r="S1685" s="2" t="s">
        <v>139</v>
      </c>
      <c r="T1685" s="144">
        <v>4.16</v>
      </c>
      <c r="U1685" s="2" t="s">
        <v>3541</v>
      </c>
      <c r="V1685" s="155">
        <v>4.4999999999999998E-2</v>
      </c>
      <c r="W1685" s="157">
        <v>5.5730000000000002E-2</v>
      </c>
      <c r="X1685" s="4" t="s">
        <v>597</v>
      </c>
      <c r="Y1685" s="4" t="s">
        <v>309</v>
      </c>
      <c r="Z1685" s="144">
        <v>191000</v>
      </c>
      <c r="AA1685" s="144">
        <v>3.7589999999999999</v>
      </c>
      <c r="AB1685" s="144">
        <v>98.129000000000005</v>
      </c>
      <c r="AD1685" s="144">
        <v>704.53399999999999</v>
      </c>
      <c r="AG1685" s="2" t="s">
        <v>37</v>
      </c>
      <c r="AH1685" s="144">
        <v>1.27E-4</v>
      </c>
      <c r="AI1685" s="157">
        <v>1.7597143332421801E-3</v>
      </c>
      <c r="AJ1685" s="157">
        <v>3.55588540959008E-4</v>
      </c>
      <c r="AK1685" s="177"/>
    </row>
    <row r="1686" spans="1:37">
      <c r="A1686" s="2" t="s">
        <v>260</v>
      </c>
      <c r="B1686" s="2">
        <v>7834</v>
      </c>
      <c r="C1686" s="2" t="s">
        <v>1911</v>
      </c>
      <c r="D1686" s="2" t="s">
        <v>1912</v>
      </c>
      <c r="E1686" s="4" t="s">
        <v>353</v>
      </c>
      <c r="F1686" s="2" t="s">
        <v>3542</v>
      </c>
      <c r="G1686" s="2" t="s">
        <v>2900</v>
      </c>
      <c r="H1686" s="2" t="s">
        <v>356</v>
      </c>
      <c r="I1686" s="2" t="s">
        <v>1149</v>
      </c>
      <c r="J1686" s="2" t="s">
        <v>31</v>
      </c>
      <c r="K1686" s="2" t="s">
        <v>31</v>
      </c>
      <c r="L1686" s="2" t="s">
        <v>513</v>
      </c>
      <c r="M1686" s="2" t="s">
        <v>32</v>
      </c>
      <c r="N1686" s="2" t="s">
        <v>648</v>
      </c>
      <c r="O1686" s="2" t="s">
        <v>309</v>
      </c>
      <c r="P1686" s="2" t="s">
        <v>2901</v>
      </c>
      <c r="Q1686" s="2" t="s">
        <v>599</v>
      </c>
      <c r="R1686" s="2" t="s">
        <v>361</v>
      </c>
      <c r="S1686" s="2" t="s">
        <v>35</v>
      </c>
      <c r="T1686" s="144">
        <v>2.9079999999999999</v>
      </c>
      <c r="U1686" s="2" t="s">
        <v>2902</v>
      </c>
      <c r="V1686" s="155">
        <v>2.8500000000000001E-2</v>
      </c>
      <c r="W1686" s="157">
        <v>6.1769999999999999E-2</v>
      </c>
      <c r="X1686" s="4" t="s">
        <v>597</v>
      </c>
      <c r="Y1686" s="4" t="s">
        <v>309</v>
      </c>
      <c r="Z1686" s="144">
        <v>1100917.6399999999</v>
      </c>
      <c r="AA1686" s="144">
        <v>1</v>
      </c>
      <c r="AB1686" s="144">
        <v>91.18</v>
      </c>
      <c r="AD1686" s="144">
        <v>1003.817</v>
      </c>
      <c r="AG1686" s="2" t="s">
        <v>37</v>
      </c>
      <c r="AH1686" s="144">
        <v>2.3289999999999999E-3</v>
      </c>
      <c r="AI1686" s="157">
        <v>2.5072313464381702E-3</v>
      </c>
      <c r="AJ1686" s="157">
        <v>5.0664060608293095E-4</v>
      </c>
      <c r="AK1686" s="177"/>
    </row>
    <row r="1687" spans="1:37">
      <c r="A1687" s="2" t="s">
        <v>260</v>
      </c>
      <c r="B1687" s="2">
        <v>7834</v>
      </c>
      <c r="C1687" s="2" t="s">
        <v>1927</v>
      </c>
      <c r="D1687" s="2" t="s">
        <v>1928</v>
      </c>
      <c r="E1687" s="4" t="s">
        <v>353</v>
      </c>
      <c r="F1687" s="2" t="s">
        <v>3858</v>
      </c>
      <c r="G1687" s="2" t="s">
        <v>3859</v>
      </c>
      <c r="H1687" s="2" t="s">
        <v>356</v>
      </c>
      <c r="I1687" s="2" t="s">
        <v>1149</v>
      </c>
      <c r="J1687" s="2" t="s">
        <v>31</v>
      </c>
      <c r="K1687" s="2" t="s">
        <v>135</v>
      </c>
      <c r="L1687" s="2" t="s">
        <v>513</v>
      </c>
      <c r="M1687" s="2" t="s">
        <v>32</v>
      </c>
      <c r="N1687" s="2" t="s">
        <v>624</v>
      </c>
      <c r="O1687" s="2" t="s">
        <v>309</v>
      </c>
      <c r="P1687" s="2" t="s">
        <v>360</v>
      </c>
      <c r="Q1687" s="20" t="s">
        <v>360</v>
      </c>
      <c r="R1687" s="20" t="s">
        <v>360</v>
      </c>
      <c r="S1687" s="2" t="s">
        <v>35</v>
      </c>
      <c r="T1687" s="144">
        <v>0.627</v>
      </c>
      <c r="U1687" s="2" t="s">
        <v>3860</v>
      </c>
      <c r="V1687" s="155">
        <v>4.2500000000000003E-2</v>
      </c>
      <c r="W1687" s="157">
        <v>5.5780000000000003E-2</v>
      </c>
      <c r="X1687" s="4" t="s">
        <v>597</v>
      </c>
      <c r="Y1687" s="4" t="s">
        <v>309</v>
      </c>
      <c r="Z1687" s="144">
        <v>137121.66</v>
      </c>
      <c r="AA1687" s="144">
        <v>1</v>
      </c>
      <c r="AB1687" s="144">
        <v>100.64</v>
      </c>
      <c r="AD1687" s="144">
        <v>137.999</v>
      </c>
      <c r="AG1687" s="2" t="s">
        <v>37</v>
      </c>
      <c r="AH1687" s="144">
        <v>1.652E-3</v>
      </c>
      <c r="AI1687" s="157">
        <v>3.4468047346849302E-4</v>
      </c>
      <c r="AJ1687" s="157">
        <v>6.9650183749940406E-5</v>
      </c>
      <c r="AK1687" s="177"/>
    </row>
    <row r="1688" spans="1:37">
      <c r="A1688" s="2" t="s">
        <v>260</v>
      </c>
      <c r="B1688" s="2">
        <v>7834</v>
      </c>
      <c r="C1688" s="2" t="s">
        <v>2010</v>
      </c>
      <c r="D1688" s="2" t="s">
        <v>2011</v>
      </c>
      <c r="E1688" s="4" t="s">
        <v>353</v>
      </c>
      <c r="F1688" s="2" t="s">
        <v>3543</v>
      </c>
      <c r="G1688" s="2" t="s">
        <v>3544</v>
      </c>
      <c r="H1688" s="2" t="s">
        <v>356</v>
      </c>
      <c r="I1688" s="2" t="s">
        <v>1149</v>
      </c>
      <c r="J1688" s="2" t="s">
        <v>134</v>
      </c>
      <c r="K1688" s="2" t="s">
        <v>31</v>
      </c>
      <c r="L1688" s="2" t="s">
        <v>513</v>
      </c>
      <c r="M1688" s="2" t="s">
        <v>32</v>
      </c>
      <c r="N1688" s="2" t="s">
        <v>630</v>
      </c>
      <c r="O1688" s="2" t="s">
        <v>309</v>
      </c>
      <c r="P1688" s="2" t="s">
        <v>2892</v>
      </c>
      <c r="Q1688" s="2" t="s">
        <v>599</v>
      </c>
      <c r="R1688" s="2" t="s">
        <v>361</v>
      </c>
      <c r="S1688" s="2" t="s">
        <v>35</v>
      </c>
      <c r="T1688" s="144">
        <v>0.98399999999999999</v>
      </c>
      <c r="U1688" s="2" t="s">
        <v>2947</v>
      </c>
      <c r="V1688" s="155">
        <v>4.1700000000000001E-2</v>
      </c>
      <c r="W1688" s="157">
        <v>5.5230000000000001E-2</v>
      </c>
      <c r="X1688" s="4" t="s">
        <v>597</v>
      </c>
      <c r="Y1688" s="4" t="s">
        <v>309</v>
      </c>
      <c r="Z1688" s="144">
        <v>45390.6</v>
      </c>
      <c r="AA1688" s="144">
        <v>1</v>
      </c>
      <c r="AB1688" s="144">
        <v>98.79</v>
      </c>
      <c r="AD1688" s="144">
        <v>44.841000000000001</v>
      </c>
      <c r="AG1688" s="2" t="s">
        <v>37</v>
      </c>
      <c r="AH1688" s="144">
        <v>2.3699999999999999E-4</v>
      </c>
      <c r="AI1688" s="157">
        <v>1.12000226130181E-4</v>
      </c>
      <c r="AJ1688" s="157">
        <v>2.2632080812419601E-5</v>
      </c>
      <c r="AK1688" s="177"/>
    </row>
    <row r="1689" spans="1:37">
      <c r="A1689" s="2" t="s">
        <v>260</v>
      </c>
      <c r="B1689" s="2">
        <v>7834</v>
      </c>
      <c r="C1689" s="2" t="s">
        <v>2038</v>
      </c>
      <c r="D1689" s="2" t="s">
        <v>2039</v>
      </c>
      <c r="E1689" s="4" t="s">
        <v>353</v>
      </c>
      <c r="F1689" s="2" t="s">
        <v>3545</v>
      </c>
      <c r="G1689" s="2" t="s">
        <v>3546</v>
      </c>
      <c r="H1689" s="2" t="s">
        <v>356</v>
      </c>
      <c r="I1689" s="2" t="s">
        <v>1149</v>
      </c>
      <c r="J1689" s="2" t="s">
        <v>134</v>
      </c>
      <c r="K1689" s="2" t="s">
        <v>31</v>
      </c>
      <c r="L1689" s="2" t="s">
        <v>513</v>
      </c>
      <c r="M1689" s="2" t="s">
        <v>32</v>
      </c>
      <c r="N1689" s="2" t="s">
        <v>659</v>
      </c>
      <c r="O1689" s="2" t="s">
        <v>309</v>
      </c>
      <c r="P1689" s="2" t="s">
        <v>158</v>
      </c>
      <c r="Q1689" s="2" t="s">
        <v>599</v>
      </c>
      <c r="R1689" s="2" t="s">
        <v>361</v>
      </c>
      <c r="S1689" s="2" t="s">
        <v>35</v>
      </c>
      <c r="T1689" s="144">
        <v>1.2290000000000001</v>
      </c>
      <c r="U1689" s="2" t="s">
        <v>3547</v>
      </c>
      <c r="V1689" s="155">
        <v>1.4999999999999999E-2</v>
      </c>
      <c r="W1689" s="157">
        <v>5.9929999999999997E-2</v>
      </c>
      <c r="X1689" s="4" t="s">
        <v>597</v>
      </c>
      <c r="Y1689" s="4" t="s">
        <v>309</v>
      </c>
      <c r="Z1689" s="144">
        <v>77453.2</v>
      </c>
      <c r="AA1689" s="144">
        <v>1</v>
      </c>
      <c r="AB1689" s="144">
        <v>94.79</v>
      </c>
      <c r="AC1689" s="144">
        <v>20.087</v>
      </c>
      <c r="AD1689" s="144">
        <v>93.504999999999995</v>
      </c>
      <c r="AG1689" s="2" t="s">
        <v>37</v>
      </c>
      <c r="AH1689" s="144">
        <v>1.859E-3</v>
      </c>
      <c r="AI1689" s="157">
        <v>2.3354723190194799E-4</v>
      </c>
      <c r="AJ1689" s="157">
        <v>4.7193296018689399E-5</v>
      </c>
      <c r="AK1689" s="177"/>
    </row>
    <row r="1690" spans="1:37">
      <c r="A1690" s="2" t="s">
        <v>260</v>
      </c>
      <c r="B1690" s="2">
        <v>7834</v>
      </c>
      <c r="C1690" s="2" t="s">
        <v>2118</v>
      </c>
      <c r="D1690" s="2" t="s">
        <v>2119</v>
      </c>
      <c r="E1690" s="4" t="s">
        <v>353</v>
      </c>
      <c r="F1690" s="2" t="s">
        <v>3548</v>
      </c>
      <c r="G1690" s="2" t="s">
        <v>3179</v>
      </c>
      <c r="H1690" s="2" t="s">
        <v>356</v>
      </c>
      <c r="I1690" s="2" t="s">
        <v>1149</v>
      </c>
      <c r="J1690" s="2" t="s">
        <v>134</v>
      </c>
      <c r="K1690" s="2" t="s">
        <v>31</v>
      </c>
      <c r="L1690" s="2" t="s">
        <v>513</v>
      </c>
      <c r="M1690" s="2" t="s">
        <v>32</v>
      </c>
      <c r="N1690" s="2" t="s">
        <v>660</v>
      </c>
      <c r="O1690" s="2" t="s">
        <v>309</v>
      </c>
      <c r="P1690" s="2" t="s">
        <v>2874</v>
      </c>
      <c r="Q1690" s="2" t="s">
        <v>599</v>
      </c>
      <c r="R1690" s="2" t="s">
        <v>361</v>
      </c>
      <c r="S1690" s="2" t="s">
        <v>35</v>
      </c>
      <c r="T1690" s="144">
        <v>2.58</v>
      </c>
      <c r="U1690" s="2" t="s">
        <v>3180</v>
      </c>
      <c r="V1690" s="155">
        <v>4.1000000000000002E-2</v>
      </c>
      <c r="W1690" s="157">
        <v>5.185E-2</v>
      </c>
      <c r="X1690" s="4" t="s">
        <v>597</v>
      </c>
      <c r="Y1690" s="4" t="s">
        <v>309</v>
      </c>
      <c r="Z1690" s="144">
        <v>1429780.35</v>
      </c>
      <c r="AA1690" s="144">
        <v>1</v>
      </c>
      <c r="AB1690" s="144">
        <v>98.97</v>
      </c>
      <c r="AD1690" s="144">
        <v>1415.0540000000001</v>
      </c>
      <c r="AG1690" s="2" t="s">
        <v>37</v>
      </c>
      <c r="AH1690" s="144">
        <v>3.5070000000000001E-3</v>
      </c>
      <c r="AI1690" s="157">
        <v>3.5343771021268898E-3</v>
      </c>
      <c r="AJ1690" s="157">
        <v>7.1419773835033201E-4</v>
      </c>
      <c r="AK1690" s="177"/>
    </row>
    <row r="1691" spans="1:37">
      <c r="A1691" s="2" t="s">
        <v>260</v>
      </c>
      <c r="B1691" s="2">
        <v>7834</v>
      </c>
      <c r="C1691" s="2" t="s">
        <v>3239</v>
      </c>
      <c r="D1691" s="2" t="s">
        <v>3240</v>
      </c>
      <c r="E1691" s="4" t="s">
        <v>501</v>
      </c>
      <c r="F1691" s="2" t="s">
        <v>3549</v>
      </c>
      <c r="G1691" s="2" t="s">
        <v>3550</v>
      </c>
      <c r="H1691" s="2" t="s">
        <v>356</v>
      </c>
      <c r="I1691" s="2" t="s">
        <v>1149</v>
      </c>
      <c r="J1691" s="2" t="s">
        <v>134</v>
      </c>
      <c r="K1691" s="2" t="s">
        <v>135</v>
      </c>
      <c r="L1691" s="2" t="s">
        <v>513</v>
      </c>
      <c r="M1691" s="2" t="s">
        <v>32</v>
      </c>
      <c r="N1691" s="2" t="s">
        <v>648</v>
      </c>
      <c r="O1691" s="2" t="s">
        <v>309</v>
      </c>
      <c r="P1691" s="2" t="s">
        <v>2842</v>
      </c>
      <c r="Q1691" s="2" t="s">
        <v>348</v>
      </c>
      <c r="R1691" s="2" t="s">
        <v>361</v>
      </c>
      <c r="S1691" s="2" t="s">
        <v>35</v>
      </c>
      <c r="T1691" s="144">
        <v>3.6640000000000001</v>
      </c>
      <c r="U1691" s="2" t="s">
        <v>3551</v>
      </c>
      <c r="V1691" s="155">
        <v>4.4999999999999998E-2</v>
      </c>
      <c r="W1691" s="157">
        <v>6.9750000000000006E-2</v>
      </c>
      <c r="X1691" s="4" t="s">
        <v>597</v>
      </c>
      <c r="Y1691" s="4" t="s">
        <v>309</v>
      </c>
      <c r="Z1691" s="144">
        <v>1208782.0900000001</v>
      </c>
      <c r="AA1691" s="144">
        <v>1</v>
      </c>
      <c r="AB1691" s="144">
        <v>92.67</v>
      </c>
      <c r="AD1691" s="144">
        <v>1120.1780000000001</v>
      </c>
      <c r="AG1691" s="2" t="s">
        <v>37</v>
      </c>
      <c r="AH1691" s="144">
        <v>1.317E-3</v>
      </c>
      <c r="AI1691" s="157">
        <v>2.7978676716622899E-3</v>
      </c>
      <c r="AJ1691" s="157">
        <v>5.6536999464551702E-4</v>
      </c>
      <c r="AK1691" s="177"/>
    </row>
    <row r="1692" spans="1:37">
      <c r="A1692" s="2" t="s">
        <v>260</v>
      </c>
      <c r="B1692" s="2">
        <v>7834</v>
      </c>
      <c r="C1692" s="2" t="s">
        <v>3592</v>
      </c>
      <c r="D1692" s="2" t="s">
        <v>3593</v>
      </c>
      <c r="E1692" s="4" t="s">
        <v>501</v>
      </c>
      <c r="F1692" s="2" t="s">
        <v>3594</v>
      </c>
      <c r="G1692" s="2" t="s">
        <v>3595</v>
      </c>
      <c r="H1692" s="2" t="s">
        <v>356</v>
      </c>
      <c r="I1692" s="2" t="s">
        <v>1149</v>
      </c>
      <c r="J1692" s="2" t="s">
        <v>134</v>
      </c>
      <c r="K1692" s="2" t="s">
        <v>135</v>
      </c>
      <c r="L1692" s="2" t="s">
        <v>513</v>
      </c>
      <c r="M1692" s="2" t="s">
        <v>32</v>
      </c>
      <c r="N1692" s="2" t="s">
        <v>648</v>
      </c>
      <c r="O1692" s="2" t="s">
        <v>309</v>
      </c>
      <c r="P1692" s="2" t="s">
        <v>2842</v>
      </c>
      <c r="Q1692" s="2" t="s">
        <v>348</v>
      </c>
      <c r="R1692" s="2" t="s">
        <v>361</v>
      </c>
      <c r="S1692" s="2" t="s">
        <v>35</v>
      </c>
      <c r="T1692" s="144">
        <v>1.0409999999999999</v>
      </c>
      <c r="U1692" s="2" t="s">
        <v>3188</v>
      </c>
      <c r="V1692" s="155">
        <v>3.9300000000000002E-2</v>
      </c>
      <c r="W1692" s="157">
        <v>8.2799999999999999E-2</v>
      </c>
      <c r="X1692" s="4" t="s">
        <v>597</v>
      </c>
      <c r="Y1692" s="4" t="s">
        <v>309</v>
      </c>
      <c r="Z1692" s="144">
        <v>284743.57</v>
      </c>
      <c r="AA1692" s="144">
        <v>1</v>
      </c>
      <c r="AB1692" s="144">
        <v>97.3</v>
      </c>
      <c r="AD1692" s="144">
        <v>277.05500000000001</v>
      </c>
      <c r="AG1692" s="2" t="s">
        <v>37</v>
      </c>
      <c r="AH1692" s="144">
        <v>3.6699999999999998E-4</v>
      </c>
      <c r="AI1692" s="157">
        <v>6.9200105498215298E-4</v>
      </c>
      <c r="AJ1692" s="157">
        <v>1.3983385873196299E-4</v>
      </c>
      <c r="AK1692" s="177"/>
    </row>
    <row r="1693" spans="1:37">
      <c r="A1693" s="2" t="s">
        <v>260</v>
      </c>
      <c r="B1693" s="2">
        <v>7834</v>
      </c>
      <c r="C1693" s="2" t="s">
        <v>2253</v>
      </c>
      <c r="D1693" s="2" t="s">
        <v>2254</v>
      </c>
      <c r="E1693" s="4" t="s">
        <v>353</v>
      </c>
      <c r="F1693" s="2" t="s">
        <v>3953</v>
      </c>
      <c r="G1693" s="2" t="s">
        <v>3954</v>
      </c>
      <c r="H1693" s="2" t="s">
        <v>356</v>
      </c>
      <c r="I1693" s="2" t="s">
        <v>1149</v>
      </c>
      <c r="J1693" s="2" t="s">
        <v>31</v>
      </c>
      <c r="K1693" s="2" t="s">
        <v>31</v>
      </c>
      <c r="L1693" s="2" t="s">
        <v>513</v>
      </c>
      <c r="M1693" s="2" t="s">
        <v>32</v>
      </c>
      <c r="N1693" s="2" t="s">
        <v>630</v>
      </c>
      <c r="O1693" s="2" t="s">
        <v>309</v>
      </c>
      <c r="P1693" s="2" t="s">
        <v>158</v>
      </c>
      <c r="Q1693" s="2" t="s">
        <v>599</v>
      </c>
      <c r="R1693" s="2" t="s">
        <v>361</v>
      </c>
      <c r="S1693" s="2" t="s">
        <v>35</v>
      </c>
      <c r="T1693" s="144">
        <v>1.4630000000000001</v>
      </c>
      <c r="U1693" s="2" t="s">
        <v>3191</v>
      </c>
      <c r="V1693" s="155">
        <v>0.02</v>
      </c>
      <c r="W1693" s="157">
        <v>5.7119999999999997E-2</v>
      </c>
      <c r="X1693" s="4" t="s">
        <v>597</v>
      </c>
      <c r="Y1693" s="4" t="s">
        <v>309</v>
      </c>
      <c r="Z1693" s="144">
        <v>427000</v>
      </c>
      <c r="AA1693" s="144">
        <v>1</v>
      </c>
      <c r="AB1693" s="144">
        <v>94.88</v>
      </c>
      <c r="AD1693" s="144">
        <v>405.13799999999998</v>
      </c>
      <c r="AG1693" s="2" t="s">
        <v>37</v>
      </c>
      <c r="AH1693" s="144">
        <v>1.2199999999999999E-3</v>
      </c>
      <c r="AI1693" s="157">
        <v>1.0119115234277999E-3</v>
      </c>
      <c r="AJ1693" s="157">
        <v>2.0447872441451499E-4</v>
      </c>
      <c r="AK1693" s="177"/>
    </row>
    <row r="1694" spans="1:37">
      <c r="A1694" s="2" t="s">
        <v>260</v>
      </c>
      <c r="B1694" s="2">
        <v>7834</v>
      </c>
      <c r="C1694" s="2" t="s">
        <v>2568</v>
      </c>
      <c r="D1694" s="2" t="s">
        <v>2569</v>
      </c>
      <c r="E1694" s="4" t="s">
        <v>353</v>
      </c>
      <c r="F1694" s="2" t="s">
        <v>3552</v>
      </c>
      <c r="G1694" s="2" t="s">
        <v>3553</v>
      </c>
      <c r="H1694" s="2" t="s">
        <v>356</v>
      </c>
      <c r="I1694" s="2" t="s">
        <v>939</v>
      </c>
      <c r="J1694" s="2" t="s">
        <v>134</v>
      </c>
      <c r="K1694" s="2" t="s">
        <v>31</v>
      </c>
      <c r="L1694" s="2" t="s">
        <v>513</v>
      </c>
      <c r="M1694" s="2" t="s">
        <v>32</v>
      </c>
      <c r="N1694" s="2" t="s">
        <v>630</v>
      </c>
      <c r="O1694" s="2" t="s">
        <v>309</v>
      </c>
      <c r="P1694" s="2" t="s">
        <v>360</v>
      </c>
      <c r="Q1694" s="20" t="s">
        <v>360</v>
      </c>
      <c r="R1694" s="20" t="s">
        <v>360</v>
      </c>
      <c r="S1694" s="2" t="s">
        <v>35</v>
      </c>
      <c r="T1694" s="144">
        <v>1.6639999999999999</v>
      </c>
      <c r="U1694" s="2" t="s">
        <v>3554</v>
      </c>
      <c r="V1694" s="155">
        <v>2.8500000000000001E-2</v>
      </c>
      <c r="W1694" s="157">
        <v>2.3E-2</v>
      </c>
      <c r="X1694" s="4" t="s">
        <v>597</v>
      </c>
      <c r="Y1694" s="4" t="s">
        <v>309</v>
      </c>
      <c r="Z1694" s="144">
        <v>411199.17</v>
      </c>
      <c r="AA1694" s="144">
        <v>1</v>
      </c>
      <c r="AB1694" s="144">
        <v>116.03</v>
      </c>
      <c r="AD1694" s="144">
        <v>477.11399999999998</v>
      </c>
      <c r="AG1694" s="2" t="s">
        <v>37</v>
      </c>
      <c r="AH1694" s="144">
        <v>2.8080000000000002E-3</v>
      </c>
      <c r="AI1694" s="157">
        <v>1.1916878519002601E-3</v>
      </c>
      <c r="AJ1694" s="157">
        <v>2.4080644030161899E-4</v>
      </c>
      <c r="AK1694" s="177"/>
    </row>
    <row r="1695" spans="1:37">
      <c r="A1695" s="2" t="s">
        <v>260</v>
      </c>
      <c r="B1695" s="2">
        <v>7834</v>
      </c>
      <c r="C1695" s="2" t="s">
        <v>3555</v>
      </c>
      <c r="D1695" s="2" t="s">
        <v>3556</v>
      </c>
      <c r="E1695" s="4" t="s">
        <v>501</v>
      </c>
      <c r="F1695" s="2" t="s">
        <v>3557</v>
      </c>
      <c r="G1695" s="2" t="s">
        <v>3558</v>
      </c>
      <c r="H1695" s="2" t="s">
        <v>356</v>
      </c>
      <c r="I1695" s="2" t="s">
        <v>345</v>
      </c>
      <c r="J1695" s="2" t="s">
        <v>134</v>
      </c>
      <c r="K1695" s="2" t="s">
        <v>423</v>
      </c>
      <c r="L1695" s="2" t="s">
        <v>513</v>
      </c>
      <c r="M1695" s="2" t="s">
        <v>32</v>
      </c>
      <c r="N1695" s="2" t="s">
        <v>648</v>
      </c>
      <c r="O1695" s="2" t="s">
        <v>309</v>
      </c>
      <c r="P1695" s="2" t="s">
        <v>2874</v>
      </c>
      <c r="Q1695" s="2" t="s">
        <v>599</v>
      </c>
      <c r="R1695" s="2" t="s">
        <v>361</v>
      </c>
      <c r="S1695" s="2" t="s">
        <v>35</v>
      </c>
      <c r="T1695" s="144">
        <v>3.13</v>
      </c>
      <c r="U1695" s="2" t="s">
        <v>3559</v>
      </c>
      <c r="V1695" s="155">
        <v>4.2999999999999997E-2</v>
      </c>
      <c r="W1695" s="157">
        <v>7.8320000000000001E-2</v>
      </c>
      <c r="X1695" s="4" t="s">
        <v>597</v>
      </c>
      <c r="Y1695" s="4" t="s">
        <v>309</v>
      </c>
      <c r="Z1695" s="144">
        <v>163465.95000000001</v>
      </c>
      <c r="AA1695" s="144">
        <v>1</v>
      </c>
      <c r="AB1695" s="144">
        <v>90.67</v>
      </c>
      <c r="AD1695" s="144">
        <v>148.215</v>
      </c>
      <c r="AG1695" s="2" t="s">
        <v>37</v>
      </c>
      <c r="AH1695" s="144">
        <v>1.45E-4</v>
      </c>
      <c r="AI1695" s="157">
        <v>3.7019530714915E-4</v>
      </c>
      <c r="AJ1695" s="157">
        <v>7.4806010641797598E-5</v>
      </c>
      <c r="AK1695" s="177"/>
    </row>
    <row r="1696" spans="1:37">
      <c r="A1696" s="2" t="s">
        <v>260</v>
      </c>
      <c r="B1696" s="2">
        <v>7837</v>
      </c>
      <c r="C1696" s="2" t="s">
        <v>2838</v>
      </c>
      <c r="D1696" s="2" t="s">
        <v>2839</v>
      </c>
      <c r="E1696" s="4" t="s">
        <v>353</v>
      </c>
      <c r="F1696" s="2" t="s">
        <v>2840</v>
      </c>
      <c r="G1696" s="2" t="s">
        <v>2841</v>
      </c>
      <c r="H1696" s="2" t="s">
        <v>356</v>
      </c>
      <c r="I1696" s="2" t="s">
        <v>939</v>
      </c>
      <c r="J1696" s="2" t="s">
        <v>31</v>
      </c>
      <c r="K1696" s="2" t="s">
        <v>31</v>
      </c>
      <c r="L1696" s="2" t="s">
        <v>513</v>
      </c>
      <c r="M1696" s="2" t="s">
        <v>32</v>
      </c>
      <c r="N1696" s="2" t="s">
        <v>639</v>
      </c>
      <c r="O1696" s="2" t="s">
        <v>309</v>
      </c>
      <c r="P1696" s="2" t="s">
        <v>2842</v>
      </c>
      <c r="Q1696" s="2" t="s">
        <v>348</v>
      </c>
      <c r="R1696" s="2" t="s">
        <v>361</v>
      </c>
      <c r="S1696" s="2" t="s">
        <v>35</v>
      </c>
      <c r="T1696" s="144">
        <v>5.4290000000000003</v>
      </c>
      <c r="U1696" s="2" t="s">
        <v>2843</v>
      </c>
      <c r="V1696" s="155">
        <v>5.1499999999999997E-2</v>
      </c>
      <c r="W1696" s="157">
        <v>3.8629999999999998E-2</v>
      </c>
      <c r="X1696" s="4" t="s">
        <v>597</v>
      </c>
      <c r="Y1696" s="4" t="s">
        <v>309</v>
      </c>
      <c r="Z1696" s="144">
        <v>34429.300000000003</v>
      </c>
      <c r="AA1696" s="144">
        <v>1</v>
      </c>
      <c r="AB1696" s="144">
        <v>147.13</v>
      </c>
      <c r="AD1696" s="144">
        <v>50.655999999999999</v>
      </c>
      <c r="AG1696" s="2" t="s">
        <v>37</v>
      </c>
      <c r="AH1696" s="144">
        <v>1.2E-5</v>
      </c>
      <c r="AI1696" s="157">
        <v>5.1565388416810803E-3</v>
      </c>
      <c r="AJ1696" s="157">
        <v>1.44555547525119E-3</v>
      </c>
      <c r="AK1696" s="177"/>
    </row>
    <row r="1697" spans="1:37">
      <c r="A1697" s="2" t="s">
        <v>260</v>
      </c>
      <c r="B1697" s="2">
        <v>7837</v>
      </c>
      <c r="C1697" s="2" t="s">
        <v>1851</v>
      </c>
      <c r="D1697" s="2" t="s">
        <v>1852</v>
      </c>
      <c r="E1697" s="4" t="s">
        <v>353</v>
      </c>
      <c r="F1697" s="2" t="s">
        <v>2848</v>
      </c>
      <c r="G1697" s="2" t="s">
        <v>2849</v>
      </c>
      <c r="H1697" s="2" t="s">
        <v>356</v>
      </c>
      <c r="I1697" s="2" t="s">
        <v>1149</v>
      </c>
      <c r="J1697" s="2" t="s">
        <v>31</v>
      </c>
      <c r="K1697" s="2" t="s">
        <v>31</v>
      </c>
      <c r="L1697" s="2" t="s">
        <v>513</v>
      </c>
      <c r="M1697" s="2" t="s">
        <v>32</v>
      </c>
      <c r="N1697" s="2" t="s">
        <v>623</v>
      </c>
      <c r="O1697" s="2" t="s">
        <v>309</v>
      </c>
      <c r="P1697" s="2" t="s">
        <v>2846</v>
      </c>
      <c r="Q1697" s="2" t="s">
        <v>348</v>
      </c>
      <c r="R1697" s="2" t="s">
        <v>361</v>
      </c>
      <c r="S1697" s="2" t="s">
        <v>35</v>
      </c>
      <c r="T1697" s="144">
        <v>3.2629999999999999</v>
      </c>
      <c r="U1697" s="2" t="s">
        <v>2850</v>
      </c>
      <c r="V1697" s="155">
        <v>2.5000000000000001E-2</v>
      </c>
      <c r="W1697" s="157">
        <v>5.9420000000000001E-2</v>
      </c>
      <c r="X1697" s="4" t="s">
        <v>597</v>
      </c>
      <c r="Y1697" s="4" t="s">
        <v>309</v>
      </c>
      <c r="Z1697" s="144">
        <v>46550</v>
      </c>
      <c r="AA1697" s="144">
        <v>1</v>
      </c>
      <c r="AB1697" s="144">
        <v>90.38</v>
      </c>
      <c r="AD1697" s="144">
        <v>42.072000000000003</v>
      </c>
      <c r="AG1697" s="2" t="s">
        <v>37</v>
      </c>
      <c r="AH1697" s="144">
        <v>5.8E-5</v>
      </c>
      <c r="AI1697" s="157">
        <v>4.2827318953261601E-3</v>
      </c>
      <c r="AJ1697" s="157">
        <v>1.20059728635794E-3</v>
      </c>
      <c r="AK1697" s="177"/>
    </row>
    <row r="1698" spans="1:37">
      <c r="A1698" s="2" t="s">
        <v>260</v>
      </c>
      <c r="B1698" s="2">
        <v>7837</v>
      </c>
      <c r="C1698" s="2" t="s">
        <v>1871</v>
      </c>
      <c r="D1698" s="2" t="s">
        <v>1872</v>
      </c>
      <c r="E1698" s="4" t="s">
        <v>353</v>
      </c>
      <c r="F1698" s="2" t="s">
        <v>2851</v>
      </c>
      <c r="G1698" s="2" t="s">
        <v>2852</v>
      </c>
      <c r="H1698" s="2" t="s">
        <v>356</v>
      </c>
      <c r="I1698" s="2" t="s">
        <v>1149</v>
      </c>
      <c r="J1698" s="2" t="s">
        <v>31</v>
      </c>
      <c r="K1698" s="2" t="s">
        <v>31</v>
      </c>
      <c r="L1698" s="2" t="s">
        <v>513</v>
      </c>
      <c r="M1698" s="2" t="s">
        <v>32</v>
      </c>
      <c r="N1698" s="2" t="s">
        <v>639</v>
      </c>
      <c r="O1698" s="2" t="s">
        <v>309</v>
      </c>
      <c r="P1698" s="2" t="s">
        <v>2853</v>
      </c>
      <c r="Q1698" s="2" t="s">
        <v>348</v>
      </c>
      <c r="R1698" s="2" t="s">
        <v>361</v>
      </c>
      <c r="S1698" s="2" t="s">
        <v>35</v>
      </c>
      <c r="T1698" s="144">
        <v>7.81</v>
      </c>
      <c r="U1698" s="2" t="s">
        <v>2854</v>
      </c>
      <c r="V1698" s="155">
        <v>2.4E-2</v>
      </c>
      <c r="W1698" s="157">
        <v>5.8409999999999997E-2</v>
      </c>
      <c r="X1698" s="4" t="s">
        <v>597</v>
      </c>
      <c r="Y1698" s="4" t="s">
        <v>309</v>
      </c>
      <c r="Z1698" s="144">
        <v>171428.56</v>
      </c>
      <c r="AA1698" s="144">
        <v>1</v>
      </c>
      <c r="AB1698" s="144">
        <v>76.87</v>
      </c>
      <c r="AD1698" s="144">
        <v>131.77699999999999</v>
      </c>
      <c r="AG1698" s="2" t="s">
        <v>37</v>
      </c>
      <c r="AH1698" s="144">
        <v>2.33E-4</v>
      </c>
      <c r="AI1698" s="157">
        <v>1.34143280742754E-2</v>
      </c>
      <c r="AJ1698" s="157">
        <v>3.7604982702433799E-3</v>
      </c>
      <c r="AK1698" s="177"/>
    </row>
    <row r="1699" spans="1:37">
      <c r="A1699" s="2" t="s">
        <v>260</v>
      </c>
      <c r="B1699" s="2">
        <v>7837</v>
      </c>
      <c r="C1699" s="2" t="s">
        <v>1887</v>
      </c>
      <c r="D1699" s="2" t="s">
        <v>1888</v>
      </c>
      <c r="E1699" s="4" t="s">
        <v>353</v>
      </c>
      <c r="F1699" s="2" t="s">
        <v>3560</v>
      </c>
      <c r="G1699" s="2" t="s">
        <v>3561</v>
      </c>
      <c r="H1699" s="2" t="s">
        <v>356</v>
      </c>
      <c r="I1699" s="2" t="s">
        <v>1149</v>
      </c>
      <c r="J1699" s="2" t="s">
        <v>31</v>
      </c>
      <c r="K1699" s="2" t="s">
        <v>31</v>
      </c>
      <c r="L1699" s="2" t="s">
        <v>513</v>
      </c>
      <c r="M1699" s="2" t="s">
        <v>32</v>
      </c>
      <c r="N1699" s="2" t="s">
        <v>647</v>
      </c>
      <c r="O1699" s="2" t="s">
        <v>309</v>
      </c>
      <c r="P1699" s="2" t="s">
        <v>2853</v>
      </c>
      <c r="Q1699" s="2" t="s">
        <v>348</v>
      </c>
      <c r="R1699" s="2" t="s">
        <v>361</v>
      </c>
      <c r="S1699" s="2" t="s">
        <v>35</v>
      </c>
      <c r="T1699" s="144">
        <v>2.9329999999999998</v>
      </c>
      <c r="U1699" s="2" t="s">
        <v>2996</v>
      </c>
      <c r="V1699" s="155">
        <v>0.05</v>
      </c>
      <c r="W1699" s="157">
        <v>5.3940000000000002E-2</v>
      </c>
      <c r="X1699" s="4" t="s">
        <v>597</v>
      </c>
      <c r="Y1699" s="4" t="s">
        <v>309</v>
      </c>
      <c r="Z1699" s="144">
        <v>128011</v>
      </c>
      <c r="AA1699" s="144">
        <v>1</v>
      </c>
      <c r="AB1699" s="144">
        <v>99.88</v>
      </c>
      <c r="AD1699" s="144">
        <v>127.857</v>
      </c>
      <c r="AG1699" s="2" t="s">
        <v>37</v>
      </c>
      <c r="AH1699" s="144">
        <v>3.2000000000000003E-4</v>
      </c>
      <c r="AI1699" s="157">
        <v>1.3015315178410401E-2</v>
      </c>
      <c r="AJ1699" s="157">
        <v>3.64864120991231E-3</v>
      </c>
      <c r="AK1699" s="177"/>
    </row>
    <row r="1700" spans="1:37">
      <c r="A1700" s="2" t="s">
        <v>260</v>
      </c>
      <c r="B1700" s="2">
        <v>7837</v>
      </c>
      <c r="C1700" s="2" t="s">
        <v>1891</v>
      </c>
      <c r="D1700" s="2" t="s">
        <v>1892</v>
      </c>
      <c r="E1700" s="4" t="s">
        <v>353</v>
      </c>
      <c r="F1700" s="2" t="s">
        <v>3864</v>
      </c>
      <c r="G1700" s="2" t="s">
        <v>3865</v>
      </c>
      <c r="H1700" s="2" t="s">
        <v>356</v>
      </c>
      <c r="I1700" s="2" t="s">
        <v>345</v>
      </c>
      <c r="J1700" s="2" t="s">
        <v>31</v>
      </c>
      <c r="K1700" s="2" t="s">
        <v>31</v>
      </c>
      <c r="L1700" s="2" t="s">
        <v>513</v>
      </c>
      <c r="M1700" s="2" t="s">
        <v>32</v>
      </c>
      <c r="N1700" s="2" t="s">
        <v>629</v>
      </c>
      <c r="O1700" s="2" t="s">
        <v>309</v>
      </c>
      <c r="P1700" s="2" t="s">
        <v>2853</v>
      </c>
      <c r="Q1700" s="2" t="s">
        <v>348</v>
      </c>
      <c r="R1700" s="2" t="s">
        <v>361</v>
      </c>
      <c r="S1700" s="2" t="s">
        <v>35</v>
      </c>
      <c r="T1700" s="144">
        <v>2.33</v>
      </c>
      <c r="U1700" s="2" t="s">
        <v>3815</v>
      </c>
      <c r="V1700" s="155">
        <v>2.12E-2</v>
      </c>
      <c r="W1700" s="157">
        <v>5.6590000000000001E-2</v>
      </c>
      <c r="X1700" s="4" t="s">
        <v>597</v>
      </c>
      <c r="Y1700" s="4" t="s">
        <v>309</v>
      </c>
      <c r="Z1700" s="144">
        <v>21875</v>
      </c>
      <c r="AA1700" s="144">
        <v>1</v>
      </c>
      <c r="AB1700" s="144">
        <v>104.29</v>
      </c>
      <c r="AD1700" s="144">
        <v>22.812999999999999</v>
      </c>
      <c r="AG1700" s="2" t="s">
        <v>37</v>
      </c>
      <c r="AH1700" s="144">
        <v>1.46E-4</v>
      </c>
      <c r="AI1700" s="157">
        <v>2.3223068044549398E-3</v>
      </c>
      <c r="AJ1700" s="157">
        <v>6.5102259858058399E-4</v>
      </c>
      <c r="AK1700" s="177"/>
    </row>
    <row r="1701" spans="1:37">
      <c r="A1701" s="2" t="s">
        <v>260</v>
      </c>
      <c r="B1701" s="2">
        <v>7837</v>
      </c>
      <c r="C1701" s="2" t="s">
        <v>1891</v>
      </c>
      <c r="D1701" s="2" t="s">
        <v>1892</v>
      </c>
      <c r="E1701" s="4" t="s">
        <v>353</v>
      </c>
      <c r="F1701" s="2" t="s">
        <v>3562</v>
      </c>
      <c r="G1701" s="2" t="s">
        <v>3563</v>
      </c>
      <c r="H1701" s="2" t="s">
        <v>356</v>
      </c>
      <c r="I1701" s="2" t="s">
        <v>1149</v>
      </c>
      <c r="J1701" s="2" t="s">
        <v>31</v>
      </c>
      <c r="K1701" s="2" t="s">
        <v>31</v>
      </c>
      <c r="L1701" s="2" t="s">
        <v>513</v>
      </c>
      <c r="M1701" s="2" t="s">
        <v>32</v>
      </c>
      <c r="N1701" s="2" t="s">
        <v>629</v>
      </c>
      <c r="O1701" s="2" t="s">
        <v>309</v>
      </c>
      <c r="P1701" s="2" t="s">
        <v>2853</v>
      </c>
      <c r="Q1701" s="2" t="s">
        <v>348</v>
      </c>
      <c r="R1701" s="2" t="s">
        <v>361</v>
      </c>
      <c r="S1701" s="2" t="s">
        <v>35</v>
      </c>
      <c r="T1701" s="144">
        <v>2.8690000000000002</v>
      </c>
      <c r="U1701" s="2" t="s">
        <v>2865</v>
      </c>
      <c r="V1701" s="155">
        <v>1.0800000000000001E-2</v>
      </c>
      <c r="W1701" s="157">
        <v>5.0319999999999997E-2</v>
      </c>
      <c r="X1701" s="4" t="s">
        <v>597</v>
      </c>
      <c r="Y1701" s="4" t="s">
        <v>309</v>
      </c>
      <c r="Z1701" s="144">
        <v>123708.12</v>
      </c>
      <c r="AA1701" s="144">
        <v>1</v>
      </c>
      <c r="AB1701" s="144">
        <v>89.46</v>
      </c>
      <c r="AD1701" s="144">
        <v>110.669</v>
      </c>
      <c r="AG1701" s="2" t="s">
        <v>37</v>
      </c>
      <c r="AH1701" s="144">
        <v>1.1E-4</v>
      </c>
      <c r="AI1701" s="157">
        <v>1.12656425245142E-2</v>
      </c>
      <c r="AJ1701" s="157">
        <v>3.15814769044289E-3</v>
      </c>
      <c r="AK1701" s="177"/>
    </row>
    <row r="1702" spans="1:37">
      <c r="A1702" s="2" t="s">
        <v>260</v>
      </c>
      <c r="B1702" s="2">
        <v>7837</v>
      </c>
      <c r="C1702" s="2" t="s">
        <v>3606</v>
      </c>
      <c r="D1702" s="2" t="s">
        <v>3607</v>
      </c>
      <c r="E1702" s="4" t="s">
        <v>353</v>
      </c>
      <c r="F1702" s="2" t="s">
        <v>3866</v>
      </c>
      <c r="G1702" s="2" t="s">
        <v>3867</v>
      </c>
      <c r="H1702" s="2" t="s">
        <v>356</v>
      </c>
      <c r="I1702" s="2" t="s">
        <v>939</v>
      </c>
      <c r="J1702" s="2" t="s">
        <v>31</v>
      </c>
      <c r="K1702" s="2" t="s">
        <v>31</v>
      </c>
      <c r="L1702" s="2" t="s">
        <v>513</v>
      </c>
      <c r="M1702" s="2" t="s">
        <v>32</v>
      </c>
      <c r="N1702" s="2" t="s">
        <v>661</v>
      </c>
      <c r="O1702" s="2" t="s">
        <v>309</v>
      </c>
      <c r="P1702" s="2" t="s">
        <v>2864</v>
      </c>
      <c r="Q1702" s="2" t="s">
        <v>348</v>
      </c>
      <c r="R1702" s="2" t="s">
        <v>361</v>
      </c>
      <c r="S1702" s="2" t="s">
        <v>35</v>
      </c>
      <c r="T1702" s="144">
        <v>1.2749999999999999</v>
      </c>
      <c r="U1702" s="2" t="s">
        <v>3868</v>
      </c>
      <c r="V1702" s="155">
        <v>1.8499999999999999E-2</v>
      </c>
      <c r="W1702" s="157">
        <v>2.9250000000000002E-2</v>
      </c>
      <c r="X1702" s="4" t="s">
        <v>597</v>
      </c>
      <c r="Y1702" s="4" t="s">
        <v>309</v>
      </c>
      <c r="Z1702" s="144">
        <v>6343.46</v>
      </c>
      <c r="AA1702" s="144">
        <v>1</v>
      </c>
      <c r="AB1702" s="144">
        <v>110.73</v>
      </c>
      <c r="AD1702" s="144">
        <v>7.024</v>
      </c>
      <c r="AG1702" s="2" t="s">
        <v>37</v>
      </c>
      <c r="AH1702" s="144">
        <v>1.0000000000000001E-5</v>
      </c>
      <c r="AI1702" s="157">
        <v>7.1502359143884404E-4</v>
      </c>
      <c r="AJ1702" s="157">
        <v>2.0044574457257899E-4</v>
      </c>
      <c r="AK1702" s="177"/>
    </row>
    <row r="1703" spans="1:37">
      <c r="A1703" s="2" t="s">
        <v>260</v>
      </c>
      <c r="B1703" s="2">
        <v>7837</v>
      </c>
      <c r="C1703" s="2" t="s">
        <v>3606</v>
      </c>
      <c r="D1703" s="2" t="s">
        <v>3607</v>
      </c>
      <c r="E1703" s="4" t="s">
        <v>353</v>
      </c>
      <c r="F1703" s="2" t="s">
        <v>3608</v>
      </c>
      <c r="G1703" s="2" t="s">
        <v>3609</v>
      </c>
      <c r="H1703" s="2" t="s">
        <v>356</v>
      </c>
      <c r="I1703" s="2" t="s">
        <v>1149</v>
      </c>
      <c r="J1703" s="2" t="s">
        <v>31</v>
      </c>
      <c r="K1703" s="2" t="s">
        <v>31</v>
      </c>
      <c r="L1703" s="2" t="s">
        <v>513</v>
      </c>
      <c r="M1703" s="2" t="s">
        <v>32</v>
      </c>
      <c r="N1703" s="2" t="s">
        <v>661</v>
      </c>
      <c r="O1703" s="2" t="s">
        <v>309</v>
      </c>
      <c r="P1703" s="2" t="s">
        <v>2864</v>
      </c>
      <c r="Q1703" s="2" t="s">
        <v>348</v>
      </c>
      <c r="R1703" s="2" t="s">
        <v>361</v>
      </c>
      <c r="S1703" s="2" t="s">
        <v>35</v>
      </c>
      <c r="T1703" s="144">
        <v>1.9510000000000001</v>
      </c>
      <c r="U1703" s="2" t="s">
        <v>3610</v>
      </c>
      <c r="V1703" s="155">
        <v>5.7000000000000002E-2</v>
      </c>
      <c r="W1703" s="157">
        <v>5.8650000000000001E-2</v>
      </c>
      <c r="X1703" s="4" t="s">
        <v>597</v>
      </c>
      <c r="Y1703" s="4" t="s">
        <v>309</v>
      </c>
      <c r="Z1703" s="144">
        <v>40000</v>
      </c>
      <c r="AA1703" s="144">
        <v>1</v>
      </c>
      <c r="AB1703" s="144">
        <v>100.12</v>
      </c>
      <c r="AD1703" s="144">
        <v>40.048000000000002</v>
      </c>
      <c r="AG1703" s="2" t="s">
        <v>37</v>
      </c>
      <c r="AH1703" s="144">
        <v>5.8E-5</v>
      </c>
      <c r="AI1703" s="157">
        <v>4.0767088653260401E-3</v>
      </c>
      <c r="AJ1703" s="157">
        <v>1.14284193374871E-3</v>
      </c>
      <c r="AK1703" s="177"/>
    </row>
    <row r="1704" spans="1:37">
      <c r="A1704" s="2" t="s">
        <v>260</v>
      </c>
      <c r="B1704" s="2">
        <v>7837</v>
      </c>
      <c r="C1704" s="2" t="s">
        <v>3869</v>
      </c>
      <c r="D1704" s="2" t="s">
        <v>3870</v>
      </c>
      <c r="E1704" s="4" t="s">
        <v>353</v>
      </c>
      <c r="F1704" s="2" t="s">
        <v>3871</v>
      </c>
      <c r="G1704" s="2" t="s">
        <v>3872</v>
      </c>
      <c r="H1704" s="2" t="s">
        <v>356</v>
      </c>
      <c r="I1704" s="2" t="s">
        <v>1149</v>
      </c>
      <c r="J1704" s="2" t="s">
        <v>31</v>
      </c>
      <c r="K1704" s="2" t="s">
        <v>31</v>
      </c>
      <c r="L1704" s="2" t="s">
        <v>513</v>
      </c>
      <c r="M1704" s="2" t="s">
        <v>32</v>
      </c>
      <c r="N1704" s="2" t="s">
        <v>661</v>
      </c>
      <c r="O1704" s="2" t="s">
        <v>309</v>
      </c>
      <c r="P1704" s="2" t="s">
        <v>2864</v>
      </c>
      <c r="Q1704" s="2" t="s">
        <v>348</v>
      </c>
      <c r="R1704" s="2" t="s">
        <v>361</v>
      </c>
      <c r="S1704" s="2" t="s">
        <v>35</v>
      </c>
      <c r="T1704" s="144">
        <v>2.7749999999999999</v>
      </c>
      <c r="U1704" s="2" t="s">
        <v>3057</v>
      </c>
      <c r="V1704" s="155">
        <v>5.6500000000000002E-2</v>
      </c>
      <c r="W1704" s="157">
        <v>5.9920000000000001E-2</v>
      </c>
      <c r="X1704" s="4" t="s">
        <v>597</v>
      </c>
      <c r="Y1704" s="4" t="s">
        <v>309</v>
      </c>
      <c r="Z1704" s="144">
        <v>54420.38</v>
      </c>
      <c r="AA1704" s="144">
        <v>1</v>
      </c>
      <c r="AB1704" s="144">
        <v>100.74</v>
      </c>
      <c r="AD1704" s="144">
        <v>54.823</v>
      </c>
      <c r="AG1704" s="2" t="s">
        <v>37</v>
      </c>
      <c r="AH1704" s="144">
        <v>1.01E-4</v>
      </c>
      <c r="AI1704" s="157">
        <v>5.5807476113128003E-3</v>
      </c>
      <c r="AJ1704" s="157">
        <v>1.5644758069733101E-3</v>
      </c>
      <c r="AK1704" s="177"/>
    </row>
    <row r="1705" spans="1:37">
      <c r="A1705" s="2" t="s">
        <v>260</v>
      </c>
      <c r="B1705" s="2">
        <v>7837</v>
      </c>
      <c r="C1705" s="2" t="s">
        <v>2860</v>
      </c>
      <c r="D1705" s="2" t="s">
        <v>2861</v>
      </c>
      <c r="E1705" s="4" t="s">
        <v>353</v>
      </c>
      <c r="F1705" s="2" t="s">
        <v>2862</v>
      </c>
      <c r="G1705" s="2" t="s">
        <v>2863</v>
      </c>
      <c r="H1705" s="2" t="s">
        <v>356</v>
      </c>
      <c r="I1705" s="2" t="s">
        <v>939</v>
      </c>
      <c r="J1705" s="2" t="s">
        <v>31</v>
      </c>
      <c r="K1705" s="2" t="s">
        <v>31</v>
      </c>
      <c r="L1705" s="2" t="s">
        <v>513</v>
      </c>
      <c r="M1705" s="2" t="s">
        <v>32</v>
      </c>
      <c r="N1705" s="2" t="s">
        <v>634</v>
      </c>
      <c r="O1705" s="2" t="s">
        <v>309</v>
      </c>
      <c r="P1705" s="2" t="s">
        <v>2864</v>
      </c>
      <c r="Q1705" s="2" t="s">
        <v>348</v>
      </c>
      <c r="R1705" s="2" t="s">
        <v>361</v>
      </c>
      <c r="S1705" s="2" t="s">
        <v>35</v>
      </c>
      <c r="T1705" s="144">
        <v>3.0960000000000001</v>
      </c>
      <c r="U1705" s="2" t="s">
        <v>2865</v>
      </c>
      <c r="V1705" s="155">
        <v>1E-3</v>
      </c>
      <c r="W1705" s="157">
        <v>3.4079999999999999E-2</v>
      </c>
      <c r="X1705" s="4" t="s">
        <v>597</v>
      </c>
      <c r="Y1705" s="4" t="s">
        <v>309</v>
      </c>
      <c r="Z1705" s="144">
        <v>70200</v>
      </c>
      <c r="AA1705" s="144">
        <v>1</v>
      </c>
      <c r="AB1705" s="144">
        <v>99.86</v>
      </c>
      <c r="AD1705" s="144">
        <v>70.102000000000004</v>
      </c>
      <c r="AG1705" s="2" t="s">
        <v>37</v>
      </c>
      <c r="AH1705" s="144">
        <v>1E-4</v>
      </c>
      <c r="AI1705" s="157">
        <v>7.1360443317669796E-3</v>
      </c>
      <c r="AJ1705" s="157">
        <v>2.0004790562302799E-3</v>
      </c>
      <c r="AK1705" s="177"/>
    </row>
    <row r="1706" spans="1:37">
      <c r="A1706" s="2" t="s">
        <v>260</v>
      </c>
      <c r="B1706" s="2">
        <v>7837</v>
      </c>
      <c r="C1706" s="2" t="s">
        <v>2860</v>
      </c>
      <c r="D1706" s="2" t="s">
        <v>2861</v>
      </c>
      <c r="E1706" s="4" t="s">
        <v>353</v>
      </c>
      <c r="F1706" s="2" t="s">
        <v>2866</v>
      </c>
      <c r="G1706" s="2" t="s">
        <v>2867</v>
      </c>
      <c r="H1706" s="2" t="s">
        <v>356</v>
      </c>
      <c r="I1706" s="2" t="s">
        <v>1149</v>
      </c>
      <c r="J1706" s="2" t="s">
        <v>31</v>
      </c>
      <c r="K1706" s="2" t="s">
        <v>31</v>
      </c>
      <c r="L1706" s="2" t="s">
        <v>513</v>
      </c>
      <c r="M1706" s="2" t="s">
        <v>32</v>
      </c>
      <c r="N1706" s="2" t="s">
        <v>634</v>
      </c>
      <c r="O1706" s="2" t="s">
        <v>309</v>
      </c>
      <c r="P1706" s="2" t="s">
        <v>2864</v>
      </c>
      <c r="Q1706" s="2" t="s">
        <v>348</v>
      </c>
      <c r="R1706" s="2" t="s">
        <v>361</v>
      </c>
      <c r="S1706" s="2" t="s">
        <v>35</v>
      </c>
      <c r="T1706" s="144">
        <v>1.3160000000000001</v>
      </c>
      <c r="U1706" s="2" t="s">
        <v>2868</v>
      </c>
      <c r="V1706" s="155">
        <v>3.9E-2</v>
      </c>
      <c r="W1706" s="157">
        <v>5.5669999999999997E-2</v>
      </c>
      <c r="X1706" s="4" t="s">
        <v>597</v>
      </c>
      <c r="Y1706" s="4" t="s">
        <v>309</v>
      </c>
      <c r="Z1706" s="144">
        <v>22000</v>
      </c>
      <c r="AA1706" s="144">
        <v>1</v>
      </c>
      <c r="AB1706" s="144">
        <v>98.89</v>
      </c>
      <c r="AD1706" s="144">
        <v>21.756</v>
      </c>
      <c r="AG1706" s="2" t="s">
        <v>37</v>
      </c>
      <c r="AH1706" s="144">
        <v>2.9E-5</v>
      </c>
      <c r="AI1706" s="157">
        <v>2.21464399551189E-3</v>
      </c>
      <c r="AJ1706" s="157">
        <v>6.2084100435103105E-4</v>
      </c>
      <c r="AK1706" s="177"/>
    </row>
    <row r="1707" spans="1:37">
      <c r="A1707" s="2" t="s">
        <v>260</v>
      </c>
      <c r="B1707" s="2">
        <v>7837</v>
      </c>
      <c r="C1707" s="2" t="s">
        <v>1895</v>
      </c>
      <c r="D1707" s="2" t="s">
        <v>1896</v>
      </c>
      <c r="E1707" s="4" t="s">
        <v>353</v>
      </c>
      <c r="F1707" s="2" t="s">
        <v>2872</v>
      </c>
      <c r="G1707" s="2" t="s">
        <v>2873</v>
      </c>
      <c r="H1707" s="2" t="s">
        <v>356</v>
      </c>
      <c r="I1707" s="2" t="s">
        <v>939</v>
      </c>
      <c r="J1707" s="2" t="s">
        <v>31</v>
      </c>
      <c r="K1707" s="2" t="s">
        <v>31</v>
      </c>
      <c r="L1707" s="2" t="s">
        <v>513</v>
      </c>
      <c r="M1707" s="2" t="s">
        <v>32</v>
      </c>
      <c r="N1707" s="2" t="s">
        <v>647</v>
      </c>
      <c r="O1707" s="2" t="s">
        <v>309</v>
      </c>
      <c r="P1707" s="2" t="s">
        <v>2874</v>
      </c>
      <c r="Q1707" s="2" t="s">
        <v>599</v>
      </c>
      <c r="R1707" s="2" t="s">
        <v>361</v>
      </c>
      <c r="S1707" s="2" t="s">
        <v>35</v>
      </c>
      <c r="T1707" s="144">
        <v>7.1280000000000001</v>
      </c>
      <c r="U1707" s="2" t="s">
        <v>2875</v>
      </c>
      <c r="V1707" s="155">
        <v>2.5600000000000001E-2</v>
      </c>
      <c r="W1707" s="157">
        <v>4.5679999999999998E-2</v>
      </c>
      <c r="X1707" s="4" t="s">
        <v>597</v>
      </c>
      <c r="Y1707" s="4" t="s">
        <v>309</v>
      </c>
      <c r="Z1707" s="144">
        <v>157631</v>
      </c>
      <c r="AA1707" s="144">
        <v>1</v>
      </c>
      <c r="AB1707" s="144">
        <v>93.07</v>
      </c>
      <c r="AD1707" s="144">
        <v>146.70699999999999</v>
      </c>
      <c r="AG1707" s="2" t="s">
        <v>37</v>
      </c>
      <c r="AH1707" s="144">
        <v>1.4999999999999999E-4</v>
      </c>
      <c r="AI1707" s="157">
        <v>1.4934139719244399E-2</v>
      </c>
      <c r="AJ1707" s="157">
        <v>4.1865538304142903E-3</v>
      </c>
      <c r="AK1707" s="177"/>
    </row>
    <row r="1708" spans="1:37">
      <c r="A1708" s="2" t="s">
        <v>260</v>
      </c>
      <c r="B1708" s="2">
        <v>7837</v>
      </c>
      <c r="C1708" s="2" t="s">
        <v>1895</v>
      </c>
      <c r="D1708" s="2" t="s">
        <v>1896</v>
      </c>
      <c r="E1708" s="4" t="s">
        <v>353</v>
      </c>
      <c r="F1708" s="2" t="s">
        <v>3916</v>
      </c>
      <c r="G1708" s="2" t="s">
        <v>3917</v>
      </c>
      <c r="H1708" s="2" t="s">
        <v>356</v>
      </c>
      <c r="I1708" s="2" t="s">
        <v>1149</v>
      </c>
      <c r="J1708" s="2" t="s">
        <v>31</v>
      </c>
      <c r="K1708" s="2" t="s">
        <v>31</v>
      </c>
      <c r="L1708" s="2" t="s">
        <v>513</v>
      </c>
      <c r="M1708" s="2" t="s">
        <v>32</v>
      </c>
      <c r="N1708" s="2" t="s">
        <v>647</v>
      </c>
      <c r="O1708" s="2" t="s">
        <v>309</v>
      </c>
      <c r="P1708" s="2" t="s">
        <v>2842</v>
      </c>
      <c r="Q1708" s="2" t="s">
        <v>348</v>
      </c>
      <c r="R1708" s="2" t="s">
        <v>361</v>
      </c>
      <c r="S1708" s="2" t="s">
        <v>35</v>
      </c>
      <c r="T1708" s="144">
        <v>1.5609999999999999</v>
      </c>
      <c r="U1708" s="2" t="s">
        <v>2871</v>
      </c>
      <c r="V1708" s="155">
        <v>6.7400000000000002E-2</v>
      </c>
      <c r="W1708" s="157">
        <v>6.2109999999999999E-2</v>
      </c>
      <c r="X1708" s="4" t="s">
        <v>597</v>
      </c>
      <c r="Y1708" s="4" t="s">
        <v>309</v>
      </c>
      <c r="Z1708" s="144">
        <v>33135</v>
      </c>
      <c r="AA1708" s="144">
        <v>1</v>
      </c>
      <c r="AB1708" s="144">
        <v>101.32</v>
      </c>
      <c r="AD1708" s="144">
        <v>33.572000000000003</v>
      </c>
      <c r="AG1708" s="2" t="s">
        <v>37</v>
      </c>
      <c r="AH1708" s="144">
        <v>3.1999999999999999E-5</v>
      </c>
      <c r="AI1708" s="157">
        <v>3.4175196596462399E-3</v>
      </c>
      <c r="AJ1708" s="157">
        <v>9.5804849094662003E-4</v>
      </c>
      <c r="AK1708" s="177"/>
    </row>
    <row r="1709" spans="1:37">
      <c r="A1709" s="2" t="s">
        <v>260</v>
      </c>
      <c r="B1709" s="2">
        <v>7837</v>
      </c>
      <c r="C1709" s="2" t="s">
        <v>1895</v>
      </c>
      <c r="D1709" s="2" t="s">
        <v>1896</v>
      </c>
      <c r="E1709" s="4" t="s">
        <v>353</v>
      </c>
      <c r="F1709" s="2" t="s">
        <v>3873</v>
      </c>
      <c r="G1709" s="2" t="s">
        <v>3874</v>
      </c>
      <c r="H1709" s="2" t="s">
        <v>356</v>
      </c>
      <c r="I1709" s="2" t="s">
        <v>1149</v>
      </c>
      <c r="J1709" s="2" t="s">
        <v>31</v>
      </c>
      <c r="K1709" s="2" t="s">
        <v>31</v>
      </c>
      <c r="L1709" s="2" t="s">
        <v>513</v>
      </c>
      <c r="M1709" s="2" t="s">
        <v>32</v>
      </c>
      <c r="N1709" s="2" t="s">
        <v>647</v>
      </c>
      <c r="O1709" s="2" t="s">
        <v>309</v>
      </c>
      <c r="P1709" s="2" t="s">
        <v>2842</v>
      </c>
      <c r="Q1709" s="2" t="s">
        <v>348</v>
      </c>
      <c r="R1709" s="2" t="s">
        <v>361</v>
      </c>
      <c r="S1709" s="2" t="s">
        <v>35</v>
      </c>
      <c r="T1709" s="144">
        <v>4.5510000000000002</v>
      </c>
      <c r="U1709" s="2" t="s">
        <v>2878</v>
      </c>
      <c r="V1709" s="155">
        <v>2.6599999999999999E-2</v>
      </c>
      <c r="W1709" s="157">
        <v>6.3589999999999994E-2</v>
      </c>
      <c r="X1709" s="4" t="s">
        <v>597</v>
      </c>
      <c r="Y1709" s="4" t="s">
        <v>309</v>
      </c>
      <c r="Z1709" s="144">
        <v>833.6</v>
      </c>
      <c r="AA1709" s="144">
        <v>1</v>
      </c>
      <c r="AB1709" s="144">
        <v>85.57</v>
      </c>
      <c r="AD1709" s="144">
        <v>0.71299999999999997</v>
      </c>
      <c r="AG1709" s="2" t="s">
        <v>37</v>
      </c>
      <c r="AH1709" s="144">
        <v>5.0000000000000004E-6</v>
      </c>
      <c r="AI1709" s="157">
        <v>7.2611950592368994E-5</v>
      </c>
      <c r="AJ1709" s="157">
        <v>2.0355631164653098E-5</v>
      </c>
      <c r="AK1709" s="177"/>
    </row>
    <row r="1710" spans="1:37">
      <c r="A1710" s="2" t="s">
        <v>260</v>
      </c>
      <c r="B1710" s="2">
        <v>7837</v>
      </c>
      <c r="C1710" s="2" t="s">
        <v>1895</v>
      </c>
      <c r="D1710" s="2" t="s">
        <v>1896</v>
      </c>
      <c r="E1710" s="4" t="s">
        <v>353</v>
      </c>
      <c r="F1710" s="2" t="s">
        <v>2876</v>
      </c>
      <c r="G1710" s="2" t="s">
        <v>2877</v>
      </c>
      <c r="H1710" s="2" t="s">
        <v>356</v>
      </c>
      <c r="I1710" s="2" t="s">
        <v>1149</v>
      </c>
      <c r="J1710" s="2" t="s">
        <v>31</v>
      </c>
      <c r="K1710" s="2" t="s">
        <v>31</v>
      </c>
      <c r="L1710" s="2" t="s">
        <v>513</v>
      </c>
      <c r="M1710" s="2" t="s">
        <v>32</v>
      </c>
      <c r="N1710" s="2" t="s">
        <v>647</v>
      </c>
      <c r="O1710" s="2" t="s">
        <v>309</v>
      </c>
      <c r="P1710" s="2" t="s">
        <v>2842</v>
      </c>
      <c r="Q1710" s="2" t="s">
        <v>348</v>
      </c>
      <c r="R1710" s="2" t="s">
        <v>361</v>
      </c>
      <c r="S1710" s="2" t="s">
        <v>35</v>
      </c>
      <c r="T1710" s="144">
        <v>4.5730000000000004</v>
      </c>
      <c r="U1710" s="2" t="s">
        <v>2878</v>
      </c>
      <c r="V1710" s="155">
        <v>2.41E-2</v>
      </c>
      <c r="W1710" s="157">
        <v>6.4619999999999997E-2</v>
      </c>
      <c r="X1710" s="4" t="s">
        <v>597</v>
      </c>
      <c r="Y1710" s="4" t="s">
        <v>309</v>
      </c>
      <c r="Z1710" s="144">
        <v>74803.8</v>
      </c>
      <c r="AA1710" s="144">
        <v>1</v>
      </c>
      <c r="AB1710" s="144">
        <v>84.18</v>
      </c>
      <c r="AD1710" s="144">
        <v>62.97</v>
      </c>
      <c r="AG1710" s="2" t="s">
        <v>37</v>
      </c>
      <c r="AH1710" s="144">
        <v>4.1999999999999998E-5</v>
      </c>
      <c r="AI1710" s="157">
        <v>6.4100504456447299E-3</v>
      </c>
      <c r="AJ1710" s="157">
        <v>1.79695796014158E-3</v>
      </c>
      <c r="AK1710" s="177"/>
    </row>
    <row r="1711" spans="1:37">
      <c r="A1711" s="2" t="s">
        <v>260</v>
      </c>
      <c r="B1711" s="2">
        <v>7837</v>
      </c>
      <c r="C1711" s="2" t="s">
        <v>1895</v>
      </c>
      <c r="D1711" s="2" t="s">
        <v>1896</v>
      </c>
      <c r="E1711" s="4" t="s">
        <v>353</v>
      </c>
      <c r="F1711" s="2" t="s">
        <v>2879</v>
      </c>
      <c r="G1711" s="2" t="s">
        <v>2880</v>
      </c>
      <c r="H1711" s="2" t="s">
        <v>356</v>
      </c>
      <c r="I1711" s="2" t="s">
        <v>1149</v>
      </c>
      <c r="J1711" s="2" t="s">
        <v>31</v>
      </c>
      <c r="K1711" s="2" t="s">
        <v>31</v>
      </c>
      <c r="L1711" s="2" t="s">
        <v>513</v>
      </c>
      <c r="M1711" s="2" t="s">
        <v>32</v>
      </c>
      <c r="N1711" s="2" t="s">
        <v>647</v>
      </c>
      <c r="O1711" s="2" t="s">
        <v>309</v>
      </c>
      <c r="P1711" s="2" t="s">
        <v>2874</v>
      </c>
      <c r="Q1711" s="2" t="s">
        <v>599</v>
      </c>
      <c r="R1711" s="2" t="s">
        <v>361</v>
      </c>
      <c r="S1711" s="2" t="s">
        <v>35</v>
      </c>
      <c r="T1711" s="144">
        <v>6.4660000000000002</v>
      </c>
      <c r="U1711" s="2" t="s">
        <v>2881</v>
      </c>
      <c r="V1711" s="155">
        <v>4.9399999999999999E-2</v>
      </c>
      <c r="W1711" s="157">
        <v>6.9379999999999997E-2</v>
      </c>
      <c r="X1711" s="4" t="s">
        <v>597</v>
      </c>
      <c r="Y1711" s="4" t="s">
        <v>309</v>
      </c>
      <c r="Z1711" s="144">
        <v>123706</v>
      </c>
      <c r="AA1711" s="144">
        <v>1</v>
      </c>
      <c r="AB1711" s="144">
        <v>89.76</v>
      </c>
      <c r="AD1711" s="144">
        <v>111.039</v>
      </c>
      <c r="AG1711" s="2" t="s">
        <v>37</v>
      </c>
      <c r="AH1711" s="144">
        <v>1.3799999999999999E-4</v>
      </c>
      <c r="AI1711" s="157">
        <v>1.13032276311445E-2</v>
      </c>
      <c r="AJ1711" s="157">
        <v>3.16868409060304E-3</v>
      </c>
      <c r="AK1711" s="177"/>
    </row>
    <row r="1712" spans="1:37">
      <c r="A1712" s="2" t="s">
        <v>260</v>
      </c>
      <c r="B1712" s="2">
        <v>7837</v>
      </c>
      <c r="C1712" s="2" t="s">
        <v>1907</v>
      </c>
      <c r="D1712" s="2" t="s">
        <v>1908</v>
      </c>
      <c r="E1712" s="4" t="s">
        <v>353</v>
      </c>
      <c r="F1712" s="2" t="s">
        <v>2893</v>
      </c>
      <c r="G1712" s="2" t="s">
        <v>2894</v>
      </c>
      <c r="H1712" s="2" t="s">
        <v>356</v>
      </c>
      <c r="I1712" s="2" t="s">
        <v>1149</v>
      </c>
      <c r="J1712" s="2" t="s">
        <v>31</v>
      </c>
      <c r="K1712" s="2" t="s">
        <v>31</v>
      </c>
      <c r="L1712" s="2" t="s">
        <v>513</v>
      </c>
      <c r="M1712" s="2" t="s">
        <v>32</v>
      </c>
      <c r="N1712" s="2" t="s">
        <v>634</v>
      </c>
      <c r="O1712" s="2" t="s">
        <v>309</v>
      </c>
      <c r="P1712" s="2" t="s">
        <v>2864</v>
      </c>
      <c r="Q1712" s="2" t="s">
        <v>348</v>
      </c>
      <c r="R1712" s="2" t="s">
        <v>361</v>
      </c>
      <c r="S1712" s="2" t="s">
        <v>35</v>
      </c>
      <c r="T1712" s="144">
        <v>3.1309999999999998</v>
      </c>
      <c r="U1712" s="2" t="s">
        <v>2895</v>
      </c>
      <c r="V1712" s="155">
        <v>0.04</v>
      </c>
      <c r="W1712" s="157">
        <v>5.6980000000000003E-2</v>
      </c>
      <c r="X1712" s="4" t="s">
        <v>597</v>
      </c>
      <c r="Y1712" s="4" t="s">
        <v>309</v>
      </c>
      <c r="Z1712" s="144">
        <v>56589.760000000002</v>
      </c>
      <c r="AA1712" s="144">
        <v>1</v>
      </c>
      <c r="AB1712" s="144">
        <v>96.92</v>
      </c>
      <c r="AD1712" s="144">
        <v>54.847000000000001</v>
      </c>
      <c r="AG1712" s="2" t="s">
        <v>37</v>
      </c>
      <c r="AH1712" s="144">
        <v>8.3999999999999995E-5</v>
      </c>
      <c r="AI1712" s="157">
        <v>5.5831606324732797E-3</v>
      </c>
      <c r="AJ1712" s="157">
        <v>1.5651522599308999E-3</v>
      </c>
      <c r="AK1712" s="177"/>
    </row>
    <row r="1713" spans="1:37">
      <c r="A1713" s="2" t="s">
        <v>260</v>
      </c>
      <c r="B1713" s="2">
        <v>7837</v>
      </c>
      <c r="C1713" s="2" t="s">
        <v>1907</v>
      </c>
      <c r="D1713" s="2" t="s">
        <v>1908</v>
      </c>
      <c r="E1713" s="4" t="s">
        <v>353</v>
      </c>
      <c r="F1713" s="2" t="s">
        <v>2896</v>
      </c>
      <c r="G1713" s="2" t="s">
        <v>2897</v>
      </c>
      <c r="H1713" s="2" t="s">
        <v>356</v>
      </c>
      <c r="I1713" s="2" t="s">
        <v>1149</v>
      </c>
      <c r="J1713" s="2" t="s">
        <v>31</v>
      </c>
      <c r="K1713" s="2" t="s">
        <v>31</v>
      </c>
      <c r="L1713" s="2" t="s">
        <v>513</v>
      </c>
      <c r="M1713" s="2" t="s">
        <v>32</v>
      </c>
      <c r="N1713" s="2" t="s">
        <v>634</v>
      </c>
      <c r="O1713" s="2" t="s">
        <v>309</v>
      </c>
      <c r="P1713" s="2" t="s">
        <v>2864</v>
      </c>
      <c r="Q1713" s="2" t="s">
        <v>599</v>
      </c>
      <c r="R1713" s="2" t="s">
        <v>361</v>
      </c>
      <c r="S1713" s="2" t="s">
        <v>35</v>
      </c>
      <c r="T1713" s="144">
        <v>5.0460000000000003</v>
      </c>
      <c r="U1713" s="2" t="s">
        <v>2898</v>
      </c>
      <c r="V1713" s="155">
        <v>2.07E-2</v>
      </c>
      <c r="W1713" s="157">
        <v>5.9479999999999998E-2</v>
      </c>
      <c r="X1713" s="4" t="s">
        <v>597</v>
      </c>
      <c r="Y1713" s="4" t="s">
        <v>309</v>
      </c>
      <c r="Z1713" s="144">
        <v>61675</v>
      </c>
      <c r="AA1713" s="144">
        <v>1</v>
      </c>
      <c r="AB1713" s="144">
        <v>82.34</v>
      </c>
      <c r="AD1713" s="144">
        <v>50.783000000000001</v>
      </c>
      <c r="AG1713" s="2" t="s">
        <v>37</v>
      </c>
      <c r="AH1713" s="144">
        <v>1.4999999999999999E-4</v>
      </c>
      <c r="AI1713" s="157">
        <v>5.16950412669999E-3</v>
      </c>
      <c r="AJ1713" s="157">
        <v>1.4491900912839001E-3</v>
      </c>
      <c r="AK1713" s="177"/>
    </row>
    <row r="1714" spans="1:37">
      <c r="A1714" s="2" t="s">
        <v>260</v>
      </c>
      <c r="B1714" s="2">
        <v>7837</v>
      </c>
      <c r="C1714" s="2" t="s">
        <v>1915</v>
      </c>
      <c r="D1714" s="2" t="s">
        <v>1916</v>
      </c>
      <c r="E1714" s="4" t="s">
        <v>353</v>
      </c>
      <c r="F1714" s="2" t="s">
        <v>2903</v>
      </c>
      <c r="G1714" s="2" t="s">
        <v>2904</v>
      </c>
      <c r="H1714" s="2" t="s">
        <v>356</v>
      </c>
      <c r="I1714" s="2" t="s">
        <v>1149</v>
      </c>
      <c r="J1714" s="2" t="s">
        <v>31</v>
      </c>
      <c r="K1714" s="2" t="s">
        <v>31</v>
      </c>
      <c r="L1714" s="2" t="s">
        <v>513</v>
      </c>
      <c r="M1714" s="2" t="s">
        <v>32</v>
      </c>
      <c r="N1714" s="2" t="s">
        <v>659</v>
      </c>
      <c r="O1714" s="2" t="s">
        <v>309</v>
      </c>
      <c r="P1714" s="2" t="s">
        <v>2842</v>
      </c>
      <c r="Q1714" s="2" t="s">
        <v>348</v>
      </c>
      <c r="R1714" s="2" t="s">
        <v>361</v>
      </c>
      <c r="S1714" s="2" t="s">
        <v>35</v>
      </c>
      <c r="T1714" s="144">
        <v>3.04</v>
      </c>
      <c r="U1714" s="2" t="s">
        <v>2905</v>
      </c>
      <c r="V1714" s="155">
        <v>2.1000000000000001E-2</v>
      </c>
      <c r="W1714" s="157">
        <v>5.7889999999999997E-2</v>
      </c>
      <c r="X1714" s="4" t="s">
        <v>597</v>
      </c>
      <c r="Y1714" s="4" t="s">
        <v>309</v>
      </c>
      <c r="Z1714" s="144">
        <v>64000</v>
      </c>
      <c r="AA1714" s="144">
        <v>1</v>
      </c>
      <c r="AB1714" s="144">
        <v>89.62</v>
      </c>
      <c r="AD1714" s="144">
        <v>57.356999999999999</v>
      </c>
      <c r="AG1714" s="2" t="s">
        <v>37</v>
      </c>
      <c r="AH1714" s="144">
        <v>1.11E-4</v>
      </c>
      <c r="AI1714" s="157">
        <v>5.8386679745987997E-3</v>
      </c>
      <c r="AJ1714" s="157">
        <v>1.6367797699170399E-3</v>
      </c>
      <c r="AK1714" s="177"/>
    </row>
    <row r="1715" spans="1:37">
      <c r="A1715" s="2" t="s">
        <v>260</v>
      </c>
      <c r="B1715" s="2">
        <v>7837</v>
      </c>
      <c r="C1715" s="2" t="s">
        <v>2831</v>
      </c>
      <c r="D1715" s="2" t="s">
        <v>2832</v>
      </c>
      <c r="E1715" s="4" t="s">
        <v>353</v>
      </c>
      <c r="F1715" s="2" t="s">
        <v>3622</v>
      </c>
      <c r="G1715" s="2" t="s">
        <v>3623</v>
      </c>
      <c r="H1715" s="2" t="s">
        <v>356</v>
      </c>
      <c r="I1715" s="2" t="s">
        <v>939</v>
      </c>
      <c r="J1715" s="2" t="s">
        <v>31</v>
      </c>
      <c r="K1715" s="2" t="s">
        <v>31</v>
      </c>
      <c r="L1715" s="2" t="s">
        <v>513</v>
      </c>
      <c r="M1715" s="2" t="s">
        <v>32</v>
      </c>
      <c r="N1715" s="2" t="s">
        <v>648</v>
      </c>
      <c r="O1715" s="2" t="s">
        <v>309</v>
      </c>
      <c r="P1715" s="2" t="s">
        <v>2842</v>
      </c>
      <c r="Q1715" s="2" t="s">
        <v>348</v>
      </c>
      <c r="R1715" s="2" t="s">
        <v>361</v>
      </c>
      <c r="S1715" s="2" t="s">
        <v>35</v>
      </c>
      <c r="T1715" s="144">
        <v>1.95</v>
      </c>
      <c r="U1715" s="2" t="s">
        <v>3065</v>
      </c>
      <c r="V1715" s="155">
        <v>1.4999999999999999E-2</v>
      </c>
      <c r="W1715" s="157">
        <v>2.947E-2</v>
      </c>
      <c r="X1715" s="4" t="s">
        <v>597</v>
      </c>
      <c r="Y1715" s="4" t="s">
        <v>309</v>
      </c>
      <c r="Z1715" s="144">
        <v>14478.31</v>
      </c>
      <c r="AA1715" s="144">
        <v>1</v>
      </c>
      <c r="AB1715" s="144">
        <v>109.35</v>
      </c>
      <c r="AD1715" s="144">
        <v>15.832000000000001</v>
      </c>
      <c r="AG1715" s="2" t="s">
        <v>37</v>
      </c>
      <c r="AH1715" s="144">
        <v>3.8000000000000002E-5</v>
      </c>
      <c r="AI1715" s="157">
        <v>1.61163067192806E-3</v>
      </c>
      <c r="AJ1715" s="157">
        <v>4.5179559650691098E-4</v>
      </c>
      <c r="AK1715" s="177"/>
    </row>
    <row r="1716" spans="1:37">
      <c r="A1716" s="2" t="s">
        <v>260</v>
      </c>
      <c r="B1716" s="2">
        <v>7837</v>
      </c>
      <c r="C1716" s="2" t="s">
        <v>2831</v>
      </c>
      <c r="D1716" s="2" t="s">
        <v>2832</v>
      </c>
      <c r="E1716" s="4" t="s">
        <v>353</v>
      </c>
      <c r="F1716" s="2" t="s">
        <v>3564</v>
      </c>
      <c r="G1716" s="2" t="s">
        <v>3565</v>
      </c>
      <c r="H1716" s="2" t="s">
        <v>356</v>
      </c>
      <c r="I1716" s="2" t="s">
        <v>939</v>
      </c>
      <c r="J1716" s="2" t="s">
        <v>31</v>
      </c>
      <c r="K1716" s="2" t="s">
        <v>31</v>
      </c>
      <c r="L1716" s="2" t="s">
        <v>513</v>
      </c>
      <c r="M1716" s="2" t="s">
        <v>32</v>
      </c>
      <c r="N1716" s="2" t="s">
        <v>648</v>
      </c>
      <c r="O1716" s="2" t="s">
        <v>309</v>
      </c>
      <c r="P1716" s="2" t="s">
        <v>2853</v>
      </c>
      <c r="Q1716" s="2" t="s">
        <v>348</v>
      </c>
      <c r="R1716" s="2" t="s">
        <v>361</v>
      </c>
      <c r="S1716" s="2" t="s">
        <v>35</v>
      </c>
      <c r="T1716" s="144">
        <v>3.1589999999999998</v>
      </c>
      <c r="U1716" s="2" t="s">
        <v>3566</v>
      </c>
      <c r="V1716" s="155">
        <v>5.0000000000000001E-3</v>
      </c>
      <c r="W1716" s="157">
        <v>3.039E-2</v>
      </c>
      <c r="X1716" s="4" t="s">
        <v>597</v>
      </c>
      <c r="Y1716" s="4" t="s">
        <v>309</v>
      </c>
      <c r="Z1716" s="144">
        <v>58000</v>
      </c>
      <c r="AA1716" s="144">
        <v>1</v>
      </c>
      <c r="AB1716" s="144">
        <v>102.49</v>
      </c>
      <c r="AD1716" s="144">
        <v>59.444000000000003</v>
      </c>
      <c r="AG1716" s="2" t="s">
        <v>37</v>
      </c>
      <c r="AH1716" s="144">
        <v>8.5000000000000006E-5</v>
      </c>
      <c r="AI1716" s="157">
        <v>6.0511560410560902E-3</v>
      </c>
      <c r="AJ1716" s="157">
        <v>1.69634749495967E-3</v>
      </c>
      <c r="AK1716" s="177"/>
    </row>
    <row r="1717" spans="1:37">
      <c r="A1717" s="2" t="s">
        <v>260</v>
      </c>
      <c r="B1717" s="2">
        <v>7837</v>
      </c>
      <c r="C1717" s="2" t="s">
        <v>2831</v>
      </c>
      <c r="D1717" s="2" t="s">
        <v>2832</v>
      </c>
      <c r="E1717" s="4" t="s">
        <v>353</v>
      </c>
      <c r="F1717" s="2" t="s">
        <v>2906</v>
      </c>
      <c r="G1717" s="2" t="s">
        <v>2907</v>
      </c>
      <c r="H1717" s="2" t="s">
        <v>356</v>
      </c>
      <c r="I1717" s="2" t="s">
        <v>939</v>
      </c>
      <c r="J1717" s="2" t="s">
        <v>31</v>
      </c>
      <c r="K1717" s="2" t="s">
        <v>31</v>
      </c>
      <c r="L1717" s="2" t="s">
        <v>513</v>
      </c>
      <c r="M1717" s="2" t="s">
        <v>42</v>
      </c>
      <c r="N1717" s="2" t="s">
        <v>648</v>
      </c>
      <c r="O1717" s="2" t="s">
        <v>309</v>
      </c>
      <c r="P1717" s="2" t="s">
        <v>2842</v>
      </c>
      <c r="Q1717" s="2" t="s">
        <v>348</v>
      </c>
      <c r="R1717" s="2" t="s">
        <v>361</v>
      </c>
      <c r="S1717" s="2" t="s">
        <v>35</v>
      </c>
      <c r="T1717" s="144">
        <v>4.8159999999999998</v>
      </c>
      <c r="U1717" s="2" t="s">
        <v>2908</v>
      </c>
      <c r="V1717" s="155">
        <v>3.4700000000000002E-2</v>
      </c>
      <c r="W1717" s="157">
        <v>3.5990000000000001E-2</v>
      </c>
      <c r="X1717" s="4" t="s">
        <v>597</v>
      </c>
      <c r="Y1717" s="4" t="s">
        <v>309</v>
      </c>
      <c r="Z1717" s="144">
        <v>63000</v>
      </c>
      <c r="AA1717" s="144">
        <v>1</v>
      </c>
      <c r="AB1717" s="144">
        <v>99.81</v>
      </c>
      <c r="AD1717" s="144">
        <v>62.88</v>
      </c>
      <c r="AG1717" s="2" t="s">
        <v>37</v>
      </c>
      <c r="AH1717" s="144">
        <v>3.6999999999999999E-4</v>
      </c>
      <c r="AI1717" s="157">
        <v>6.4009357886626404E-3</v>
      </c>
      <c r="AJ1717" s="157">
        <v>1.7944028077981099E-3</v>
      </c>
      <c r="AK1717" s="177"/>
    </row>
    <row r="1718" spans="1:37">
      <c r="A1718" s="2" t="s">
        <v>260</v>
      </c>
      <c r="B1718" s="2">
        <v>7837</v>
      </c>
      <c r="C1718" s="2" t="s">
        <v>1919</v>
      </c>
      <c r="D1718" s="2" t="s">
        <v>1920</v>
      </c>
      <c r="E1718" s="4" t="s">
        <v>353</v>
      </c>
      <c r="F1718" s="2" t="s">
        <v>2915</v>
      </c>
      <c r="G1718" s="2" t="s">
        <v>2916</v>
      </c>
      <c r="H1718" s="2" t="s">
        <v>356</v>
      </c>
      <c r="I1718" s="2" t="s">
        <v>939</v>
      </c>
      <c r="J1718" s="2" t="s">
        <v>31</v>
      </c>
      <c r="K1718" s="2" t="s">
        <v>31</v>
      </c>
      <c r="L1718" s="2" t="s">
        <v>513</v>
      </c>
      <c r="M1718" s="2" t="s">
        <v>32</v>
      </c>
      <c r="N1718" s="2" t="s">
        <v>647</v>
      </c>
      <c r="O1718" s="2" t="s">
        <v>309</v>
      </c>
      <c r="P1718" s="2" t="s">
        <v>2917</v>
      </c>
      <c r="Q1718" s="2" t="s">
        <v>599</v>
      </c>
      <c r="R1718" s="2" t="s">
        <v>361</v>
      </c>
      <c r="S1718" s="2" t="s">
        <v>35</v>
      </c>
      <c r="T1718" s="144">
        <v>2.4300000000000002</v>
      </c>
      <c r="U1718" s="2" t="s">
        <v>2918</v>
      </c>
      <c r="V1718" s="155">
        <v>3.2000000000000001E-2</v>
      </c>
      <c r="W1718" s="157">
        <v>2.7519999999999999E-2</v>
      </c>
      <c r="X1718" s="4" t="s">
        <v>597</v>
      </c>
      <c r="Y1718" s="4" t="s">
        <v>309</v>
      </c>
      <c r="Z1718" s="144">
        <v>60000</v>
      </c>
      <c r="AA1718" s="144">
        <v>1</v>
      </c>
      <c r="AB1718" s="144">
        <v>114.34</v>
      </c>
      <c r="AC1718" s="144">
        <v>25.56</v>
      </c>
      <c r="AD1718" s="144">
        <v>94.164000000000001</v>
      </c>
      <c r="AG1718" s="2" t="s">
        <v>37</v>
      </c>
      <c r="AH1718" s="144">
        <v>5.7000000000000003E-5</v>
      </c>
      <c r="AI1718" s="157">
        <v>9.5855184847709694E-3</v>
      </c>
      <c r="AJ1718" s="157">
        <v>2.6871510434050799E-3</v>
      </c>
      <c r="AK1718" s="177"/>
    </row>
    <row r="1719" spans="1:37">
      <c r="A1719" s="2" t="s">
        <v>260</v>
      </c>
      <c r="B1719" s="2">
        <v>7837</v>
      </c>
      <c r="C1719" s="2" t="s">
        <v>1919</v>
      </c>
      <c r="D1719" s="2" t="s">
        <v>1920</v>
      </c>
      <c r="E1719" s="4" t="s">
        <v>353</v>
      </c>
      <c r="F1719" s="2" t="s">
        <v>2922</v>
      </c>
      <c r="G1719" s="2" t="s">
        <v>2923</v>
      </c>
      <c r="H1719" s="2" t="s">
        <v>356</v>
      </c>
      <c r="I1719" s="2" t="s">
        <v>939</v>
      </c>
      <c r="J1719" s="2" t="s">
        <v>31</v>
      </c>
      <c r="K1719" s="2" t="s">
        <v>31</v>
      </c>
      <c r="L1719" s="2" t="s">
        <v>513</v>
      </c>
      <c r="M1719" s="2" t="s">
        <v>32</v>
      </c>
      <c r="N1719" s="2" t="s">
        <v>647</v>
      </c>
      <c r="O1719" s="2" t="s">
        <v>309</v>
      </c>
      <c r="P1719" s="2" t="s">
        <v>2917</v>
      </c>
      <c r="Q1719" s="2" t="s">
        <v>599</v>
      </c>
      <c r="R1719" s="2" t="s">
        <v>361</v>
      </c>
      <c r="S1719" s="2" t="s">
        <v>35</v>
      </c>
      <c r="T1719" s="144">
        <v>3.5350000000000001</v>
      </c>
      <c r="U1719" s="2" t="s">
        <v>2924</v>
      </c>
      <c r="V1719" s="155">
        <v>1.14E-2</v>
      </c>
      <c r="W1719" s="157">
        <v>3.0810000000000001E-2</v>
      </c>
      <c r="X1719" s="4" t="s">
        <v>597</v>
      </c>
      <c r="Y1719" s="4" t="s">
        <v>309</v>
      </c>
      <c r="Z1719" s="144">
        <v>100000</v>
      </c>
      <c r="AA1719" s="144">
        <v>1</v>
      </c>
      <c r="AB1719" s="144">
        <v>105.17</v>
      </c>
      <c r="AD1719" s="144">
        <v>105.17</v>
      </c>
      <c r="AG1719" s="2" t="s">
        <v>37</v>
      </c>
      <c r="AH1719" s="144">
        <v>4.1999999999999998E-5</v>
      </c>
      <c r="AI1719" s="157">
        <v>1.07058397764268E-2</v>
      </c>
      <c r="AJ1719" s="157">
        <v>3.0012156954742201E-3</v>
      </c>
      <c r="AK1719" s="177"/>
    </row>
    <row r="1720" spans="1:37">
      <c r="A1720" s="2" t="s">
        <v>260</v>
      </c>
      <c r="B1720" s="2">
        <v>7837</v>
      </c>
      <c r="C1720" s="2" t="s">
        <v>1919</v>
      </c>
      <c r="D1720" s="2" t="s">
        <v>1920</v>
      </c>
      <c r="E1720" s="4" t="s">
        <v>353</v>
      </c>
      <c r="F1720" s="2" t="s">
        <v>2928</v>
      </c>
      <c r="G1720" s="2" t="s">
        <v>2929</v>
      </c>
      <c r="H1720" s="2" t="s">
        <v>356</v>
      </c>
      <c r="I1720" s="2" t="s">
        <v>939</v>
      </c>
      <c r="J1720" s="2" t="s">
        <v>31</v>
      </c>
      <c r="K1720" s="2" t="s">
        <v>31</v>
      </c>
      <c r="L1720" s="2" t="s">
        <v>513</v>
      </c>
      <c r="M1720" s="2" t="s">
        <v>32</v>
      </c>
      <c r="N1720" s="2" t="s">
        <v>647</v>
      </c>
      <c r="O1720" s="2" t="s">
        <v>309</v>
      </c>
      <c r="P1720" s="2" t="s">
        <v>2917</v>
      </c>
      <c r="Q1720" s="2" t="s">
        <v>599</v>
      </c>
      <c r="R1720" s="2" t="s">
        <v>361</v>
      </c>
      <c r="S1720" s="2" t="s">
        <v>35</v>
      </c>
      <c r="T1720" s="144">
        <v>5.8040000000000003</v>
      </c>
      <c r="U1720" s="2" t="s">
        <v>2927</v>
      </c>
      <c r="V1720" s="155">
        <v>9.1999999999999998E-3</v>
      </c>
      <c r="W1720" s="157">
        <v>3.4599999999999999E-2</v>
      </c>
      <c r="X1720" s="4" t="s">
        <v>597</v>
      </c>
      <c r="Y1720" s="4" t="s">
        <v>309</v>
      </c>
      <c r="Z1720" s="144">
        <v>60948</v>
      </c>
      <c r="AA1720" s="144">
        <v>1</v>
      </c>
      <c r="AB1720" s="144">
        <v>98.59</v>
      </c>
      <c r="AD1720" s="144">
        <v>60.088999999999999</v>
      </c>
      <c r="AG1720" s="2" t="s">
        <v>37</v>
      </c>
      <c r="AH1720" s="144">
        <v>2.4000000000000001E-5</v>
      </c>
      <c r="AI1720" s="157">
        <v>6.1167564840133E-3</v>
      </c>
      <c r="AJ1720" s="157">
        <v>1.71473755899432E-3</v>
      </c>
      <c r="AK1720" s="177"/>
    </row>
    <row r="1721" spans="1:37">
      <c r="A1721" s="2" t="s">
        <v>260</v>
      </c>
      <c r="B1721" s="2">
        <v>7837</v>
      </c>
      <c r="C1721" s="2" t="s">
        <v>1927</v>
      </c>
      <c r="D1721" s="2" t="s">
        <v>1928</v>
      </c>
      <c r="E1721" s="4" t="s">
        <v>353</v>
      </c>
      <c r="F1721" s="2" t="s">
        <v>2930</v>
      </c>
      <c r="G1721" s="2" t="s">
        <v>2931</v>
      </c>
      <c r="H1721" s="2" t="s">
        <v>356</v>
      </c>
      <c r="I1721" s="2" t="s">
        <v>1149</v>
      </c>
      <c r="J1721" s="2" t="s">
        <v>31</v>
      </c>
      <c r="K1721" s="2" t="s">
        <v>135</v>
      </c>
      <c r="L1721" s="2" t="s">
        <v>513</v>
      </c>
      <c r="M1721" s="2" t="s">
        <v>32</v>
      </c>
      <c r="N1721" s="2" t="s">
        <v>624</v>
      </c>
      <c r="O1721" s="2" t="s">
        <v>309</v>
      </c>
      <c r="P1721" s="2" t="s">
        <v>158</v>
      </c>
      <c r="Q1721" s="2" t="s">
        <v>599</v>
      </c>
      <c r="R1721" s="2" t="s">
        <v>361</v>
      </c>
      <c r="S1721" s="2" t="s">
        <v>35</v>
      </c>
      <c r="T1721" s="144">
        <v>1.7370000000000001</v>
      </c>
      <c r="U1721" s="2" t="s">
        <v>2932</v>
      </c>
      <c r="V1721" s="155">
        <v>3.4500000000000003E-2</v>
      </c>
      <c r="W1721" s="157">
        <v>5.5399999999999998E-2</v>
      </c>
      <c r="X1721" s="4" t="s">
        <v>597</v>
      </c>
      <c r="Y1721" s="4" t="s">
        <v>309</v>
      </c>
      <c r="Z1721" s="144">
        <v>75000</v>
      </c>
      <c r="AA1721" s="144">
        <v>1</v>
      </c>
      <c r="AB1721" s="144">
        <v>97.69</v>
      </c>
      <c r="AD1721" s="144">
        <v>73.266999999999996</v>
      </c>
      <c r="AG1721" s="2" t="s">
        <v>37</v>
      </c>
      <c r="AH1721" s="144">
        <v>1.03E-4</v>
      </c>
      <c r="AI1721" s="157">
        <v>7.4583067017148404E-3</v>
      </c>
      <c r="AJ1721" s="157">
        <v>2.0908203001631402E-3</v>
      </c>
      <c r="AK1721" s="177"/>
    </row>
    <row r="1722" spans="1:37">
      <c r="A1722" s="2" t="s">
        <v>260</v>
      </c>
      <c r="B1722" s="2">
        <v>7837</v>
      </c>
      <c r="C1722" s="2" t="s">
        <v>1935</v>
      </c>
      <c r="D1722" s="2" t="s">
        <v>1936</v>
      </c>
      <c r="E1722" s="4" t="s">
        <v>353</v>
      </c>
      <c r="F1722" s="2" t="s">
        <v>2942</v>
      </c>
      <c r="G1722" s="2" t="s">
        <v>2943</v>
      </c>
      <c r="H1722" s="2" t="s">
        <v>356</v>
      </c>
      <c r="I1722" s="2" t="s">
        <v>939</v>
      </c>
      <c r="J1722" s="2" t="s">
        <v>31</v>
      </c>
      <c r="K1722" s="2" t="s">
        <v>31</v>
      </c>
      <c r="L1722" s="2" t="s">
        <v>513</v>
      </c>
      <c r="M1722" s="2" t="s">
        <v>32</v>
      </c>
      <c r="N1722" s="2" t="s">
        <v>648</v>
      </c>
      <c r="O1722" s="2" t="s">
        <v>309</v>
      </c>
      <c r="P1722" s="2" t="s">
        <v>158</v>
      </c>
      <c r="Q1722" s="2" t="s">
        <v>599</v>
      </c>
      <c r="R1722" s="2" t="s">
        <v>361</v>
      </c>
      <c r="S1722" s="2" t="s">
        <v>35</v>
      </c>
      <c r="T1722" s="144">
        <v>1.71</v>
      </c>
      <c r="U1722" s="2" t="s">
        <v>2944</v>
      </c>
      <c r="V1722" s="155">
        <v>2.5700000000000001E-2</v>
      </c>
      <c r="W1722" s="157">
        <v>3.2559999999999999E-2</v>
      </c>
      <c r="X1722" s="4" t="s">
        <v>597</v>
      </c>
      <c r="Y1722" s="4" t="s">
        <v>309</v>
      </c>
      <c r="Z1722" s="144">
        <v>17478.150000000001</v>
      </c>
      <c r="AA1722" s="144">
        <v>1</v>
      </c>
      <c r="AB1722" s="144">
        <v>113.71</v>
      </c>
      <c r="AD1722" s="144">
        <v>19.873999999999999</v>
      </c>
      <c r="AG1722" s="2" t="s">
        <v>37</v>
      </c>
      <c r="AH1722" s="144">
        <v>1.4E-5</v>
      </c>
      <c r="AI1722" s="157">
        <v>2.0231262601845298E-3</v>
      </c>
      <c r="AJ1722" s="157">
        <v>5.6715198553236904E-4</v>
      </c>
      <c r="AK1722" s="177"/>
    </row>
    <row r="1723" spans="1:37">
      <c r="A1723" s="2" t="s">
        <v>260</v>
      </c>
      <c r="B1723" s="2">
        <v>7837</v>
      </c>
      <c r="C1723" s="2" t="s">
        <v>1935</v>
      </c>
      <c r="D1723" s="2" t="s">
        <v>1936</v>
      </c>
      <c r="E1723" s="4" t="s">
        <v>353</v>
      </c>
      <c r="F1723" s="2" t="s">
        <v>4010</v>
      </c>
      <c r="G1723" s="2" t="s">
        <v>4011</v>
      </c>
      <c r="H1723" s="2" t="s">
        <v>356</v>
      </c>
      <c r="I1723" s="2" t="s">
        <v>1149</v>
      </c>
      <c r="J1723" s="2" t="s">
        <v>31</v>
      </c>
      <c r="K1723" s="2" t="s">
        <v>31</v>
      </c>
      <c r="L1723" s="2" t="s">
        <v>513</v>
      </c>
      <c r="M1723" s="2" t="s">
        <v>32</v>
      </c>
      <c r="N1723" s="2" t="s">
        <v>648</v>
      </c>
      <c r="O1723" s="2" t="s">
        <v>309</v>
      </c>
      <c r="P1723" s="2" t="s">
        <v>158</v>
      </c>
      <c r="Q1723" s="2" t="s">
        <v>599</v>
      </c>
      <c r="R1723" s="2" t="s">
        <v>361</v>
      </c>
      <c r="S1723" s="2" t="s">
        <v>35</v>
      </c>
      <c r="T1723" s="144">
        <v>3.069</v>
      </c>
      <c r="U1723" s="2" t="s">
        <v>4012</v>
      </c>
      <c r="V1723" s="155">
        <v>3.2500000000000001E-2</v>
      </c>
      <c r="W1723" s="157">
        <v>6.1699999999999998E-2</v>
      </c>
      <c r="X1723" s="4" t="s">
        <v>597</v>
      </c>
      <c r="Y1723" s="4" t="s">
        <v>309</v>
      </c>
      <c r="Z1723" s="144">
        <v>10625</v>
      </c>
      <c r="AA1723" s="144">
        <v>1</v>
      </c>
      <c r="AB1723" s="144">
        <v>92.55</v>
      </c>
      <c r="AD1723" s="144">
        <v>9.8330000000000002</v>
      </c>
      <c r="AG1723" s="2" t="s">
        <v>37</v>
      </c>
      <c r="AH1723" s="144">
        <v>3.6000000000000001E-5</v>
      </c>
      <c r="AI1723" s="157">
        <v>1.0010003454075001E-3</v>
      </c>
      <c r="AJ1723" s="157">
        <v>2.8061488034101698E-4</v>
      </c>
      <c r="AK1723" s="177"/>
    </row>
    <row r="1724" spans="1:37">
      <c r="A1724" s="2" t="s">
        <v>260</v>
      </c>
      <c r="B1724" s="2">
        <v>7837</v>
      </c>
      <c r="C1724" s="2" t="s">
        <v>1935</v>
      </c>
      <c r="D1724" s="2" t="s">
        <v>1936</v>
      </c>
      <c r="E1724" s="4" t="s">
        <v>353</v>
      </c>
      <c r="F1724" s="2" t="s">
        <v>2945</v>
      </c>
      <c r="G1724" s="2" t="s">
        <v>2946</v>
      </c>
      <c r="H1724" s="2" t="s">
        <v>356</v>
      </c>
      <c r="I1724" s="2" t="s">
        <v>939</v>
      </c>
      <c r="J1724" s="2" t="s">
        <v>31</v>
      </c>
      <c r="K1724" s="2" t="s">
        <v>31</v>
      </c>
      <c r="L1724" s="2" t="s">
        <v>513</v>
      </c>
      <c r="M1724" s="2" t="s">
        <v>32</v>
      </c>
      <c r="N1724" s="2" t="s">
        <v>648</v>
      </c>
      <c r="O1724" s="2" t="s">
        <v>309</v>
      </c>
      <c r="P1724" s="2" t="s">
        <v>158</v>
      </c>
      <c r="Q1724" s="2" t="s">
        <v>599</v>
      </c>
      <c r="R1724" s="2" t="s">
        <v>361</v>
      </c>
      <c r="S1724" s="2" t="s">
        <v>35</v>
      </c>
      <c r="T1724" s="144">
        <v>0.99099999999999999</v>
      </c>
      <c r="U1724" s="2" t="s">
        <v>2947</v>
      </c>
      <c r="V1724" s="155">
        <v>1.2200000000000001E-2</v>
      </c>
      <c r="W1724" s="157">
        <v>3.0630000000000001E-2</v>
      </c>
      <c r="X1724" s="4" t="s">
        <v>597</v>
      </c>
      <c r="Y1724" s="4" t="s">
        <v>309</v>
      </c>
      <c r="Z1724" s="144">
        <v>21538.5</v>
      </c>
      <c r="AA1724" s="144">
        <v>1</v>
      </c>
      <c r="AB1724" s="144">
        <v>111.42</v>
      </c>
      <c r="AD1724" s="144">
        <v>23.998000000000001</v>
      </c>
      <c r="AG1724" s="2" t="s">
        <v>37</v>
      </c>
      <c r="AH1724" s="144">
        <v>4.6999999999999997E-5</v>
      </c>
      <c r="AI1724" s="157">
        <v>2.4429100389215001E-3</v>
      </c>
      <c r="AJ1724" s="157">
        <v>6.8483183986990204E-4</v>
      </c>
      <c r="AK1724" s="177"/>
    </row>
    <row r="1725" spans="1:37">
      <c r="A1725" s="2" t="s">
        <v>260</v>
      </c>
      <c r="B1725" s="2">
        <v>7837</v>
      </c>
      <c r="C1725" s="2" t="s">
        <v>1946</v>
      </c>
      <c r="D1725" s="2" t="s">
        <v>1947</v>
      </c>
      <c r="E1725" s="4" t="s">
        <v>353</v>
      </c>
      <c r="F1725" s="2" t="s">
        <v>3629</v>
      </c>
      <c r="G1725" s="2" t="s">
        <v>3630</v>
      </c>
      <c r="H1725" s="2" t="s">
        <v>356</v>
      </c>
      <c r="I1725" s="2" t="s">
        <v>345</v>
      </c>
      <c r="J1725" s="2" t="s">
        <v>31</v>
      </c>
      <c r="K1725" s="2" t="s">
        <v>31</v>
      </c>
      <c r="L1725" s="2" t="s">
        <v>513</v>
      </c>
      <c r="M1725" s="2" t="s">
        <v>32</v>
      </c>
      <c r="N1725" s="2" t="s">
        <v>623</v>
      </c>
      <c r="O1725" s="2" t="s">
        <v>309</v>
      </c>
      <c r="P1725" s="2" t="s">
        <v>2864</v>
      </c>
      <c r="Q1725" s="2" t="s">
        <v>348</v>
      </c>
      <c r="R1725" s="2" t="s">
        <v>361</v>
      </c>
      <c r="S1725" s="2" t="s">
        <v>35</v>
      </c>
      <c r="T1725" s="144">
        <v>0.76</v>
      </c>
      <c r="U1725" s="2" t="s">
        <v>3631</v>
      </c>
      <c r="V1725" s="155">
        <v>4.7E-2</v>
      </c>
      <c r="W1725" s="157">
        <v>7.9450000000000007E-2</v>
      </c>
      <c r="X1725" s="4" t="s">
        <v>597</v>
      </c>
      <c r="Y1725" s="4" t="s">
        <v>309</v>
      </c>
      <c r="Z1725" s="144">
        <v>5499.99</v>
      </c>
      <c r="AA1725" s="144">
        <v>1</v>
      </c>
      <c r="AB1725" s="144">
        <v>102.06</v>
      </c>
      <c r="AD1725" s="144">
        <v>5.6130000000000004</v>
      </c>
      <c r="AG1725" s="2" t="s">
        <v>37</v>
      </c>
      <c r="AH1725" s="144">
        <v>1.5E-5</v>
      </c>
      <c r="AI1725" s="157">
        <v>5.7140801705063903E-4</v>
      </c>
      <c r="AJ1725" s="157">
        <v>1.60185351649691E-4</v>
      </c>
      <c r="AK1725" s="177"/>
    </row>
    <row r="1726" spans="1:37">
      <c r="A1726" s="2" t="s">
        <v>260</v>
      </c>
      <c r="B1726" s="2">
        <v>7837</v>
      </c>
      <c r="C1726" s="2" t="s">
        <v>1946</v>
      </c>
      <c r="D1726" s="2" t="s">
        <v>1947</v>
      </c>
      <c r="E1726" s="4" t="s">
        <v>353</v>
      </c>
      <c r="F1726" s="2" t="s">
        <v>3632</v>
      </c>
      <c r="G1726" s="2" t="s">
        <v>3633</v>
      </c>
      <c r="H1726" s="2" t="s">
        <v>356</v>
      </c>
      <c r="I1726" s="2" t="s">
        <v>1149</v>
      </c>
      <c r="J1726" s="2" t="s">
        <v>31</v>
      </c>
      <c r="K1726" s="2" t="s">
        <v>31</v>
      </c>
      <c r="L1726" s="2" t="s">
        <v>513</v>
      </c>
      <c r="M1726" s="2" t="s">
        <v>32</v>
      </c>
      <c r="N1726" s="2" t="s">
        <v>623</v>
      </c>
      <c r="O1726" s="2" t="s">
        <v>309</v>
      </c>
      <c r="P1726" s="2" t="s">
        <v>2864</v>
      </c>
      <c r="Q1726" s="2" t="s">
        <v>348</v>
      </c>
      <c r="R1726" s="2" t="s">
        <v>361</v>
      </c>
      <c r="S1726" s="2" t="s">
        <v>35</v>
      </c>
      <c r="T1726" s="144">
        <v>2.4390000000000001</v>
      </c>
      <c r="U1726" s="2" t="s">
        <v>3634</v>
      </c>
      <c r="V1726" s="155">
        <v>2.7E-2</v>
      </c>
      <c r="W1726" s="157">
        <v>6.2280000000000002E-2</v>
      </c>
      <c r="X1726" s="4" t="s">
        <v>597</v>
      </c>
      <c r="Y1726" s="4" t="s">
        <v>309</v>
      </c>
      <c r="Z1726" s="144">
        <v>13600</v>
      </c>
      <c r="AA1726" s="144">
        <v>1</v>
      </c>
      <c r="AB1726" s="144">
        <v>92.63</v>
      </c>
      <c r="AD1726" s="144">
        <v>12.598000000000001</v>
      </c>
      <c r="AG1726" s="2" t="s">
        <v>37</v>
      </c>
      <c r="AH1726" s="144">
        <v>1.9000000000000001E-5</v>
      </c>
      <c r="AI1726" s="157">
        <v>1.28238797789005E-3</v>
      </c>
      <c r="AJ1726" s="157">
        <v>3.5949752726596599E-4</v>
      </c>
      <c r="AK1726" s="177"/>
    </row>
    <row r="1727" spans="1:37">
      <c r="A1727" s="2" t="s">
        <v>260</v>
      </c>
      <c r="B1727" s="2">
        <v>7837</v>
      </c>
      <c r="C1727" s="2" t="s">
        <v>1946</v>
      </c>
      <c r="D1727" s="2" t="s">
        <v>1947</v>
      </c>
      <c r="E1727" s="4" t="s">
        <v>353</v>
      </c>
      <c r="F1727" s="2" t="s">
        <v>2970</v>
      </c>
      <c r="G1727" s="2" t="s">
        <v>2971</v>
      </c>
      <c r="H1727" s="2" t="s">
        <v>356</v>
      </c>
      <c r="I1727" s="2" t="s">
        <v>1149</v>
      </c>
      <c r="J1727" s="2" t="s">
        <v>31</v>
      </c>
      <c r="K1727" s="2" t="s">
        <v>31</v>
      </c>
      <c r="L1727" s="2" t="s">
        <v>513</v>
      </c>
      <c r="M1727" s="2" t="s">
        <v>32</v>
      </c>
      <c r="N1727" s="2" t="s">
        <v>623</v>
      </c>
      <c r="O1727" s="2" t="s">
        <v>309</v>
      </c>
      <c r="P1727" s="2" t="s">
        <v>2864</v>
      </c>
      <c r="Q1727" s="2" t="s">
        <v>348</v>
      </c>
      <c r="R1727" s="2" t="s">
        <v>361</v>
      </c>
      <c r="S1727" s="2" t="s">
        <v>35</v>
      </c>
      <c r="T1727" s="144">
        <v>3.3460000000000001</v>
      </c>
      <c r="U1727" s="2" t="s">
        <v>2972</v>
      </c>
      <c r="V1727" s="155">
        <v>0.05</v>
      </c>
      <c r="W1727" s="157">
        <v>6.2390000000000001E-2</v>
      </c>
      <c r="X1727" s="4" t="s">
        <v>597</v>
      </c>
      <c r="Y1727" s="4" t="s">
        <v>309</v>
      </c>
      <c r="Z1727" s="144">
        <v>1659.23</v>
      </c>
      <c r="AA1727" s="144">
        <v>1</v>
      </c>
      <c r="AB1727" s="144">
        <v>97.4</v>
      </c>
      <c r="AD1727" s="144">
        <v>1.6160000000000001</v>
      </c>
      <c r="AG1727" s="2" t="s">
        <v>37</v>
      </c>
      <c r="AH1727" s="144">
        <v>1.9999999999999999E-6</v>
      </c>
      <c r="AI1727" s="157">
        <v>1.6451079983267401E-4</v>
      </c>
      <c r="AJ1727" s="157">
        <v>4.61180444358966E-5</v>
      </c>
      <c r="AK1727" s="177"/>
    </row>
    <row r="1728" spans="1:37">
      <c r="A1728" s="2" t="s">
        <v>260</v>
      </c>
      <c r="B1728" s="2">
        <v>7837</v>
      </c>
      <c r="C1728" s="2" t="s">
        <v>1950</v>
      </c>
      <c r="D1728" s="2" t="s">
        <v>1951</v>
      </c>
      <c r="E1728" s="4" t="s">
        <v>353</v>
      </c>
      <c r="F1728" s="2" t="s">
        <v>4013</v>
      </c>
      <c r="G1728" s="2" t="s">
        <v>4014</v>
      </c>
      <c r="H1728" s="2" t="s">
        <v>356</v>
      </c>
      <c r="I1728" s="2" t="s">
        <v>939</v>
      </c>
      <c r="J1728" s="2" t="s">
        <v>31</v>
      </c>
      <c r="K1728" s="2" t="s">
        <v>31</v>
      </c>
      <c r="L1728" s="2" t="s">
        <v>513</v>
      </c>
      <c r="M1728" s="2" t="s">
        <v>32</v>
      </c>
      <c r="N1728" s="2" t="s">
        <v>668</v>
      </c>
      <c r="O1728" s="2" t="s">
        <v>309</v>
      </c>
      <c r="P1728" s="2" t="s">
        <v>2917</v>
      </c>
      <c r="Q1728" s="2" t="s">
        <v>599</v>
      </c>
      <c r="R1728" s="2" t="s">
        <v>361</v>
      </c>
      <c r="S1728" s="2" t="s">
        <v>35</v>
      </c>
      <c r="T1728" s="144">
        <v>0.90800000000000003</v>
      </c>
      <c r="U1728" s="2" t="s">
        <v>3639</v>
      </c>
      <c r="V1728" s="155">
        <v>2.1999999999999999E-2</v>
      </c>
      <c r="W1728" s="157">
        <v>2.316E-2</v>
      </c>
      <c r="X1728" s="4" t="s">
        <v>597</v>
      </c>
      <c r="Y1728" s="4" t="s">
        <v>309</v>
      </c>
      <c r="Z1728" s="144">
        <v>50000</v>
      </c>
      <c r="AA1728" s="144">
        <v>1</v>
      </c>
      <c r="AB1728" s="144">
        <v>113.7</v>
      </c>
      <c r="AD1728" s="144">
        <v>56.85</v>
      </c>
      <c r="AG1728" s="2" t="s">
        <v>37</v>
      </c>
      <c r="AH1728" s="144">
        <v>9.5000000000000005E-5</v>
      </c>
      <c r="AI1728" s="157">
        <v>5.7870779812671204E-3</v>
      </c>
      <c r="AJ1728" s="157">
        <v>1.6223173175592799E-3</v>
      </c>
      <c r="AK1728" s="177"/>
    </row>
    <row r="1729" spans="1:37">
      <c r="A1729" s="2" t="s">
        <v>260</v>
      </c>
      <c r="B1729" s="2">
        <v>7837</v>
      </c>
      <c r="C1729" s="2" t="s">
        <v>1950</v>
      </c>
      <c r="D1729" s="2" t="s">
        <v>1951</v>
      </c>
      <c r="E1729" s="4" t="s">
        <v>353</v>
      </c>
      <c r="F1729" s="2" t="s">
        <v>3635</v>
      </c>
      <c r="G1729" s="2" t="s">
        <v>3636</v>
      </c>
      <c r="H1729" s="2" t="s">
        <v>356</v>
      </c>
      <c r="I1729" s="2" t="s">
        <v>1149</v>
      </c>
      <c r="J1729" s="2" t="s">
        <v>31</v>
      </c>
      <c r="K1729" s="2" t="s">
        <v>31</v>
      </c>
      <c r="L1729" s="2" t="s">
        <v>513</v>
      </c>
      <c r="M1729" s="2" t="s">
        <v>32</v>
      </c>
      <c r="N1729" s="2" t="s">
        <v>668</v>
      </c>
      <c r="O1729" s="2" t="s">
        <v>309</v>
      </c>
      <c r="P1729" s="2" t="s">
        <v>2917</v>
      </c>
      <c r="Q1729" s="2" t="s">
        <v>599</v>
      </c>
      <c r="R1729" s="2" t="s">
        <v>361</v>
      </c>
      <c r="S1729" s="2" t="s">
        <v>35</v>
      </c>
      <c r="T1729" s="144">
        <v>3.63</v>
      </c>
      <c r="U1729" s="2" t="s">
        <v>2975</v>
      </c>
      <c r="V1729" s="155">
        <v>3.2000000000000001E-2</v>
      </c>
      <c r="W1729" s="157">
        <v>5.2949999999999997E-2</v>
      </c>
      <c r="X1729" s="4" t="s">
        <v>597</v>
      </c>
      <c r="Y1729" s="4" t="s">
        <v>309</v>
      </c>
      <c r="Z1729" s="144">
        <v>117000</v>
      </c>
      <c r="AA1729" s="144">
        <v>1</v>
      </c>
      <c r="AB1729" s="144">
        <v>93.25</v>
      </c>
      <c r="AD1729" s="144">
        <v>109.10299999999999</v>
      </c>
      <c r="AG1729" s="2" t="s">
        <v>37</v>
      </c>
      <c r="AH1729" s="144">
        <v>8.2999999999999998E-5</v>
      </c>
      <c r="AI1729" s="157">
        <v>1.11061508434687E-2</v>
      </c>
      <c r="AJ1729" s="157">
        <v>3.11343667790697E-3</v>
      </c>
      <c r="AK1729" s="177"/>
    </row>
    <row r="1730" spans="1:37">
      <c r="A1730" s="2" t="s">
        <v>260</v>
      </c>
      <c r="B1730" s="2">
        <v>7837</v>
      </c>
      <c r="C1730" s="2" t="s">
        <v>1950</v>
      </c>
      <c r="D1730" s="2" t="s">
        <v>1951</v>
      </c>
      <c r="E1730" s="4" t="s">
        <v>353</v>
      </c>
      <c r="F1730" s="2" t="s">
        <v>2973</v>
      </c>
      <c r="G1730" s="2" t="s">
        <v>2974</v>
      </c>
      <c r="H1730" s="2" t="s">
        <v>356</v>
      </c>
      <c r="I1730" s="2" t="s">
        <v>939</v>
      </c>
      <c r="J1730" s="2" t="s">
        <v>31</v>
      </c>
      <c r="K1730" s="2" t="s">
        <v>31</v>
      </c>
      <c r="L1730" s="2" t="s">
        <v>513</v>
      </c>
      <c r="M1730" s="2" t="s">
        <v>32</v>
      </c>
      <c r="N1730" s="2" t="s">
        <v>668</v>
      </c>
      <c r="O1730" s="2" t="s">
        <v>309</v>
      </c>
      <c r="P1730" s="2" t="s">
        <v>2917</v>
      </c>
      <c r="Q1730" s="2" t="s">
        <v>599</v>
      </c>
      <c r="R1730" s="2" t="s">
        <v>361</v>
      </c>
      <c r="S1730" s="2" t="s">
        <v>35</v>
      </c>
      <c r="T1730" s="144">
        <v>3.7669999999999999</v>
      </c>
      <c r="U1730" s="2" t="s">
        <v>2975</v>
      </c>
      <c r="V1730" s="155">
        <v>1.7000000000000001E-2</v>
      </c>
      <c r="W1730" s="157">
        <v>2.572E-2</v>
      </c>
      <c r="X1730" s="4" t="s">
        <v>597</v>
      </c>
      <c r="Y1730" s="4" t="s">
        <v>309</v>
      </c>
      <c r="Z1730" s="144">
        <v>25000</v>
      </c>
      <c r="AA1730" s="144">
        <v>1</v>
      </c>
      <c r="AB1730" s="144">
        <v>108.38</v>
      </c>
      <c r="AD1730" s="144">
        <v>27.094999999999999</v>
      </c>
      <c r="AG1730" s="2" t="s">
        <v>37</v>
      </c>
      <c r="AH1730" s="144">
        <v>2.0000000000000002E-5</v>
      </c>
      <c r="AI1730" s="157">
        <v>2.75815088658633E-3</v>
      </c>
      <c r="AJ1730" s="157">
        <v>7.7320470922196305E-4</v>
      </c>
      <c r="AK1730" s="177"/>
    </row>
    <row r="1731" spans="1:37">
      <c r="A1731" s="2" t="s">
        <v>260</v>
      </c>
      <c r="B1731" s="2">
        <v>7837</v>
      </c>
      <c r="C1731" s="2" t="s">
        <v>1950</v>
      </c>
      <c r="D1731" s="2" t="s">
        <v>1951</v>
      </c>
      <c r="E1731" s="4" t="s">
        <v>353</v>
      </c>
      <c r="F1731" s="2" t="s">
        <v>3637</v>
      </c>
      <c r="G1731" s="2" t="s">
        <v>3638</v>
      </c>
      <c r="H1731" s="2" t="s">
        <v>356</v>
      </c>
      <c r="I1731" s="2" t="s">
        <v>1149</v>
      </c>
      <c r="J1731" s="2" t="s">
        <v>31</v>
      </c>
      <c r="K1731" s="2" t="s">
        <v>31</v>
      </c>
      <c r="L1731" s="2" t="s">
        <v>513</v>
      </c>
      <c r="M1731" s="2" t="s">
        <v>32</v>
      </c>
      <c r="N1731" s="2" t="s">
        <v>668</v>
      </c>
      <c r="O1731" s="2" t="s">
        <v>309</v>
      </c>
      <c r="P1731" s="2" t="s">
        <v>2917</v>
      </c>
      <c r="Q1731" s="2" t="s">
        <v>599</v>
      </c>
      <c r="R1731" s="2" t="s">
        <v>361</v>
      </c>
      <c r="S1731" s="2" t="s">
        <v>35</v>
      </c>
      <c r="T1731" s="144">
        <v>0.9</v>
      </c>
      <c r="U1731" s="2" t="s">
        <v>3639</v>
      </c>
      <c r="V1731" s="155">
        <v>3.6499999999999998E-2</v>
      </c>
      <c r="W1731" s="157">
        <v>4.8099999999999997E-2</v>
      </c>
      <c r="X1731" s="4" t="s">
        <v>597</v>
      </c>
      <c r="Y1731" s="4" t="s">
        <v>309</v>
      </c>
      <c r="Z1731" s="144">
        <v>692.62</v>
      </c>
      <c r="AA1731" s="144">
        <v>1</v>
      </c>
      <c r="AB1731" s="144">
        <v>99.27</v>
      </c>
      <c r="AD1731" s="144">
        <v>0.68799999999999994</v>
      </c>
      <c r="AG1731" s="2" t="s">
        <v>37</v>
      </c>
      <c r="AH1731" s="144">
        <v>9.9999999999999995E-7</v>
      </c>
      <c r="AI1731" s="157">
        <v>6.9990954370098804E-5</v>
      </c>
      <c r="AJ1731" s="157">
        <v>1.9620875632688599E-5</v>
      </c>
      <c r="AK1731" s="177"/>
    </row>
    <row r="1732" spans="1:37">
      <c r="A1732" s="2" t="s">
        <v>260</v>
      </c>
      <c r="B1732" s="2">
        <v>7837</v>
      </c>
      <c r="C1732" s="2" t="s">
        <v>2377</v>
      </c>
      <c r="D1732" s="2" t="s">
        <v>2378</v>
      </c>
      <c r="E1732" s="4" t="s">
        <v>353</v>
      </c>
      <c r="F1732" s="2" t="s">
        <v>3567</v>
      </c>
      <c r="G1732" s="2" t="s">
        <v>3568</v>
      </c>
      <c r="H1732" s="2" t="s">
        <v>356</v>
      </c>
      <c r="I1732" s="2" t="s">
        <v>1149</v>
      </c>
      <c r="J1732" s="2" t="s">
        <v>31</v>
      </c>
      <c r="K1732" s="2" t="s">
        <v>31</v>
      </c>
      <c r="L1732" s="2" t="s">
        <v>513</v>
      </c>
      <c r="M1732" s="2" t="s">
        <v>32</v>
      </c>
      <c r="N1732" s="2" t="s">
        <v>668</v>
      </c>
      <c r="O1732" s="2" t="s">
        <v>309</v>
      </c>
      <c r="P1732" s="2" t="s">
        <v>2901</v>
      </c>
      <c r="Q1732" s="2" t="s">
        <v>599</v>
      </c>
      <c r="R1732" s="2" t="s">
        <v>361</v>
      </c>
      <c r="S1732" s="2" t="s">
        <v>35</v>
      </c>
      <c r="T1732" s="144">
        <v>2.323</v>
      </c>
      <c r="U1732" s="2" t="s">
        <v>3327</v>
      </c>
      <c r="V1732" s="155">
        <v>3.6499999999999998E-2</v>
      </c>
      <c r="W1732" s="157">
        <v>5.7189999999999998E-2</v>
      </c>
      <c r="X1732" s="4" t="s">
        <v>597</v>
      </c>
      <c r="Y1732" s="4" t="s">
        <v>309</v>
      </c>
      <c r="Z1732" s="144">
        <v>300000</v>
      </c>
      <c r="AA1732" s="144">
        <v>1</v>
      </c>
      <c r="AB1732" s="144">
        <v>95.7</v>
      </c>
      <c r="AD1732" s="144">
        <v>287.10000000000002</v>
      </c>
      <c r="AG1732" s="2" t="s">
        <v>37</v>
      </c>
      <c r="AH1732" s="144">
        <v>1.4899999999999999E-4</v>
      </c>
      <c r="AI1732" s="157">
        <v>2.9225507272151102E-2</v>
      </c>
      <c r="AJ1732" s="157">
        <v>8.1929164797056898E-3</v>
      </c>
      <c r="AK1732" s="177"/>
    </row>
    <row r="1733" spans="1:37">
      <c r="A1733" s="2" t="s">
        <v>260</v>
      </c>
      <c r="B1733" s="2">
        <v>7837</v>
      </c>
      <c r="C1733" s="2" t="s">
        <v>1954</v>
      </c>
      <c r="D1733" s="2" t="s">
        <v>1955</v>
      </c>
      <c r="E1733" s="4" t="s">
        <v>353</v>
      </c>
      <c r="F1733" s="2" t="s">
        <v>2976</v>
      </c>
      <c r="G1733" s="2" t="s">
        <v>2977</v>
      </c>
      <c r="H1733" s="2" t="s">
        <v>356</v>
      </c>
      <c r="I1733" s="2" t="s">
        <v>939</v>
      </c>
      <c r="J1733" s="2" t="s">
        <v>31</v>
      </c>
      <c r="K1733" s="2" t="s">
        <v>31</v>
      </c>
      <c r="L1733" s="2" t="s">
        <v>513</v>
      </c>
      <c r="M1733" s="2" t="s">
        <v>32</v>
      </c>
      <c r="N1733" s="2" t="s">
        <v>647</v>
      </c>
      <c r="O1733" s="2" t="s">
        <v>309</v>
      </c>
      <c r="P1733" s="2" t="s">
        <v>2853</v>
      </c>
      <c r="Q1733" s="2" t="s">
        <v>348</v>
      </c>
      <c r="R1733" s="2" t="s">
        <v>361</v>
      </c>
      <c r="S1733" s="2" t="s">
        <v>35</v>
      </c>
      <c r="T1733" s="144">
        <v>3.9089999999999998</v>
      </c>
      <c r="U1733" s="2" t="s">
        <v>2978</v>
      </c>
      <c r="V1733" s="155">
        <v>7.7999999999999996E-3</v>
      </c>
      <c r="W1733" s="157">
        <v>2.8309999999999998E-2</v>
      </c>
      <c r="X1733" s="4" t="s">
        <v>597</v>
      </c>
      <c r="Y1733" s="4" t="s">
        <v>309</v>
      </c>
      <c r="Z1733" s="144">
        <v>3927.8</v>
      </c>
      <c r="AA1733" s="144">
        <v>1</v>
      </c>
      <c r="AB1733" s="144">
        <v>104.07</v>
      </c>
      <c r="AD1733" s="144">
        <v>4.0880000000000001</v>
      </c>
      <c r="AG1733" s="2" t="s">
        <v>37</v>
      </c>
      <c r="AH1733" s="144">
        <v>1.0000000000000001E-5</v>
      </c>
      <c r="AI1733" s="157">
        <v>4.1610581583184203E-4</v>
      </c>
      <c r="AJ1733" s="157">
        <v>1.16648794632852E-4</v>
      </c>
      <c r="AK1733" s="177"/>
    </row>
    <row r="1734" spans="1:37">
      <c r="A1734" s="2" t="s">
        <v>260</v>
      </c>
      <c r="B1734" s="2">
        <v>7837</v>
      </c>
      <c r="C1734" s="2" t="s">
        <v>1954</v>
      </c>
      <c r="D1734" s="2" t="s">
        <v>1955</v>
      </c>
      <c r="E1734" s="4" t="s">
        <v>353</v>
      </c>
      <c r="F1734" s="2" t="s">
        <v>2979</v>
      </c>
      <c r="G1734" s="2" t="s">
        <v>2980</v>
      </c>
      <c r="H1734" s="2" t="s">
        <v>356</v>
      </c>
      <c r="I1734" s="2" t="s">
        <v>939</v>
      </c>
      <c r="J1734" s="2" t="s">
        <v>31</v>
      </c>
      <c r="K1734" s="2" t="s">
        <v>31</v>
      </c>
      <c r="L1734" s="2" t="s">
        <v>513</v>
      </c>
      <c r="M1734" s="2" t="s">
        <v>32</v>
      </c>
      <c r="N1734" s="2" t="s">
        <v>647</v>
      </c>
      <c r="O1734" s="2" t="s">
        <v>309</v>
      </c>
      <c r="P1734" s="2" t="s">
        <v>2874</v>
      </c>
      <c r="Q1734" s="2" t="s">
        <v>599</v>
      </c>
      <c r="R1734" s="2" t="s">
        <v>361</v>
      </c>
      <c r="S1734" s="2" t="s">
        <v>35</v>
      </c>
      <c r="T1734" s="144">
        <v>1.444</v>
      </c>
      <c r="U1734" s="2" t="s">
        <v>2981</v>
      </c>
      <c r="V1734" s="155">
        <v>1.95E-2</v>
      </c>
      <c r="W1734" s="157">
        <v>2.648E-2</v>
      </c>
      <c r="X1734" s="4" t="s">
        <v>597</v>
      </c>
      <c r="Y1734" s="4" t="s">
        <v>309</v>
      </c>
      <c r="Z1734" s="144">
        <v>22267.119999999999</v>
      </c>
      <c r="AA1734" s="144">
        <v>1</v>
      </c>
      <c r="AB1734" s="144">
        <v>113.23</v>
      </c>
      <c r="AD1734" s="144">
        <v>25.213000000000001</v>
      </c>
      <c r="AG1734" s="2" t="s">
        <v>37</v>
      </c>
      <c r="AH1734" s="144">
        <v>4.3999999999999999E-5</v>
      </c>
      <c r="AI1734" s="157">
        <v>2.5665777348720599E-3</v>
      </c>
      <c r="AJ1734" s="157">
        <v>7.1950015528101101E-4</v>
      </c>
      <c r="AK1734" s="177"/>
    </row>
    <row r="1735" spans="1:37">
      <c r="A1735" s="2" t="s">
        <v>260</v>
      </c>
      <c r="B1735" s="2">
        <v>7837</v>
      </c>
      <c r="C1735" s="2" t="s">
        <v>1954</v>
      </c>
      <c r="D1735" s="2" t="s">
        <v>1955</v>
      </c>
      <c r="E1735" s="4" t="s">
        <v>353</v>
      </c>
      <c r="F1735" s="2" t="s">
        <v>2982</v>
      </c>
      <c r="G1735" s="2" t="s">
        <v>2983</v>
      </c>
      <c r="H1735" s="2" t="s">
        <v>356</v>
      </c>
      <c r="I1735" s="2" t="s">
        <v>939</v>
      </c>
      <c r="J1735" s="2" t="s">
        <v>31</v>
      </c>
      <c r="K1735" s="2" t="s">
        <v>31</v>
      </c>
      <c r="L1735" s="2" t="s">
        <v>513</v>
      </c>
      <c r="M1735" s="2" t="s">
        <v>32</v>
      </c>
      <c r="N1735" s="2" t="s">
        <v>647</v>
      </c>
      <c r="O1735" s="2" t="s">
        <v>309</v>
      </c>
      <c r="P1735" s="2" t="s">
        <v>2874</v>
      </c>
      <c r="Q1735" s="2" t="s">
        <v>599</v>
      </c>
      <c r="R1735" s="2" t="s">
        <v>361</v>
      </c>
      <c r="S1735" s="2" t="s">
        <v>35</v>
      </c>
      <c r="T1735" s="144">
        <v>4.6890000000000001</v>
      </c>
      <c r="U1735" s="2" t="s">
        <v>2984</v>
      </c>
      <c r="V1735" s="155">
        <v>1.17E-2</v>
      </c>
      <c r="W1735" s="157">
        <v>3.5060000000000001E-2</v>
      </c>
      <c r="X1735" s="4" t="s">
        <v>597</v>
      </c>
      <c r="Y1735" s="4" t="s">
        <v>309</v>
      </c>
      <c r="Z1735" s="144">
        <v>14700</v>
      </c>
      <c r="AA1735" s="144">
        <v>1</v>
      </c>
      <c r="AB1735" s="144">
        <v>101.69</v>
      </c>
      <c r="AD1735" s="144">
        <v>14.948</v>
      </c>
      <c r="AG1735" s="2" t="s">
        <v>37</v>
      </c>
      <c r="AH1735" s="144">
        <v>2.0999999999999999E-5</v>
      </c>
      <c r="AI1735" s="157">
        <v>1.52168390690436E-3</v>
      </c>
      <c r="AJ1735" s="157">
        <v>4.2658041968905198E-4</v>
      </c>
      <c r="AK1735" s="177"/>
    </row>
    <row r="1736" spans="1:37">
      <c r="A1736" s="2" t="s">
        <v>260</v>
      </c>
      <c r="B1736" s="2">
        <v>7837</v>
      </c>
      <c r="C1736" s="2" t="s">
        <v>1954</v>
      </c>
      <c r="D1736" s="2" t="s">
        <v>1955</v>
      </c>
      <c r="E1736" s="4" t="s">
        <v>353</v>
      </c>
      <c r="F1736" s="2" t="s">
        <v>2985</v>
      </c>
      <c r="G1736" s="2" t="s">
        <v>2986</v>
      </c>
      <c r="H1736" s="2" t="s">
        <v>356</v>
      </c>
      <c r="I1736" s="2" t="s">
        <v>939</v>
      </c>
      <c r="J1736" s="2" t="s">
        <v>31</v>
      </c>
      <c r="K1736" s="2" t="s">
        <v>31</v>
      </c>
      <c r="L1736" s="2" t="s">
        <v>513</v>
      </c>
      <c r="M1736" s="2" t="s">
        <v>32</v>
      </c>
      <c r="N1736" s="2" t="s">
        <v>647</v>
      </c>
      <c r="O1736" s="2" t="s">
        <v>309</v>
      </c>
      <c r="P1736" s="2" t="s">
        <v>2874</v>
      </c>
      <c r="Q1736" s="2" t="s">
        <v>599</v>
      </c>
      <c r="R1736" s="2" t="s">
        <v>361</v>
      </c>
      <c r="S1736" s="2" t="s">
        <v>35</v>
      </c>
      <c r="T1736" s="144">
        <v>4.4539999999999997</v>
      </c>
      <c r="U1736" s="2" t="s">
        <v>2987</v>
      </c>
      <c r="V1736" s="155">
        <v>1.3299999999999999E-2</v>
      </c>
      <c r="W1736" s="157">
        <v>3.5150000000000001E-2</v>
      </c>
      <c r="X1736" s="4" t="s">
        <v>597</v>
      </c>
      <c r="Y1736" s="4" t="s">
        <v>309</v>
      </c>
      <c r="Z1736" s="144">
        <v>49111.199999999997</v>
      </c>
      <c r="AA1736" s="144">
        <v>1</v>
      </c>
      <c r="AB1736" s="144">
        <v>103.22</v>
      </c>
      <c r="AD1736" s="144">
        <v>50.692999999999998</v>
      </c>
      <c r="AG1736" s="2" t="s">
        <v>37</v>
      </c>
      <c r="AH1736" s="144">
        <v>4.1E-5</v>
      </c>
      <c r="AI1736" s="157">
        <v>5.1602799865497198E-3</v>
      </c>
      <c r="AJ1736" s="157">
        <v>1.4466042470368001E-3</v>
      </c>
      <c r="AK1736" s="177"/>
    </row>
    <row r="1737" spans="1:37">
      <c r="A1737" s="2" t="s">
        <v>260</v>
      </c>
      <c r="B1737" s="2">
        <v>7837</v>
      </c>
      <c r="C1737" s="2" t="s">
        <v>1954</v>
      </c>
      <c r="D1737" s="2" t="s">
        <v>1955</v>
      </c>
      <c r="E1737" s="4" t="s">
        <v>353</v>
      </c>
      <c r="F1737" s="2" t="s">
        <v>2991</v>
      </c>
      <c r="G1737" s="2" t="s">
        <v>2992</v>
      </c>
      <c r="H1737" s="2" t="s">
        <v>356</v>
      </c>
      <c r="I1737" s="2" t="s">
        <v>939</v>
      </c>
      <c r="J1737" s="2" t="s">
        <v>31</v>
      </c>
      <c r="K1737" s="2" t="s">
        <v>31</v>
      </c>
      <c r="L1737" s="2" t="s">
        <v>513</v>
      </c>
      <c r="M1737" s="2" t="s">
        <v>32</v>
      </c>
      <c r="N1737" s="2" t="s">
        <v>647</v>
      </c>
      <c r="O1737" s="2" t="s">
        <v>309</v>
      </c>
      <c r="P1737" s="2" t="s">
        <v>2874</v>
      </c>
      <c r="Q1737" s="2" t="s">
        <v>599</v>
      </c>
      <c r="R1737" s="2" t="s">
        <v>361</v>
      </c>
      <c r="S1737" s="2" t="s">
        <v>35</v>
      </c>
      <c r="T1737" s="144">
        <v>2.956</v>
      </c>
      <c r="U1737" s="2" t="s">
        <v>2993</v>
      </c>
      <c r="V1737" s="155">
        <v>3.3500000000000002E-2</v>
      </c>
      <c r="W1737" s="157">
        <v>2.853E-2</v>
      </c>
      <c r="X1737" s="4" t="s">
        <v>597</v>
      </c>
      <c r="Y1737" s="4" t="s">
        <v>309</v>
      </c>
      <c r="Z1737" s="144">
        <v>47619.85</v>
      </c>
      <c r="AA1737" s="144">
        <v>1</v>
      </c>
      <c r="AB1737" s="144">
        <v>115.92</v>
      </c>
      <c r="AD1737" s="144">
        <v>55.201000000000001</v>
      </c>
      <c r="AG1737" s="2" t="s">
        <v>37</v>
      </c>
      <c r="AH1737" s="144">
        <v>7.4999999999999993E-5</v>
      </c>
      <c r="AI1737" s="157">
        <v>5.6192099778877196E-3</v>
      </c>
      <c r="AJ1737" s="157">
        <v>1.57525813331672E-3</v>
      </c>
      <c r="AK1737" s="177"/>
    </row>
    <row r="1738" spans="1:37">
      <c r="A1738" s="2" t="s">
        <v>260</v>
      </c>
      <c r="B1738" s="2">
        <v>7837</v>
      </c>
      <c r="C1738" s="2" t="s">
        <v>2229</v>
      </c>
      <c r="D1738" s="2" t="s">
        <v>2230</v>
      </c>
      <c r="E1738" s="4" t="s">
        <v>353</v>
      </c>
      <c r="F1738" s="2" t="s">
        <v>2994</v>
      </c>
      <c r="G1738" s="2" t="s">
        <v>2995</v>
      </c>
      <c r="H1738" s="2" t="s">
        <v>356</v>
      </c>
      <c r="I1738" s="2" t="s">
        <v>1149</v>
      </c>
      <c r="J1738" s="2" t="s">
        <v>31</v>
      </c>
      <c r="K1738" s="2" t="s">
        <v>31</v>
      </c>
      <c r="L1738" s="2" t="s">
        <v>513</v>
      </c>
      <c r="M1738" s="2" t="s">
        <v>32</v>
      </c>
      <c r="N1738" s="2" t="s">
        <v>623</v>
      </c>
      <c r="O1738" s="2" t="s">
        <v>309</v>
      </c>
      <c r="P1738" s="2" t="s">
        <v>2901</v>
      </c>
      <c r="Q1738" s="2" t="s">
        <v>599</v>
      </c>
      <c r="R1738" s="2" t="s">
        <v>361</v>
      </c>
      <c r="S1738" s="2" t="s">
        <v>35</v>
      </c>
      <c r="T1738" s="144">
        <v>3.2530000000000001</v>
      </c>
      <c r="U1738" s="2" t="s">
        <v>2996</v>
      </c>
      <c r="V1738" s="155">
        <v>7.2499999999999995E-2</v>
      </c>
      <c r="W1738" s="157">
        <v>6.3E-2</v>
      </c>
      <c r="X1738" s="4" t="s">
        <v>597</v>
      </c>
      <c r="Y1738" s="4" t="s">
        <v>309</v>
      </c>
      <c r="Z1738" s="144">
        <v>13500</v>
      </c>
      <c r="AA1738" s="144">
        <v>1</v>
      </c>
      <c r="AB1738" s="144">
        <v>104.56</v>
      </c>
      <c r="AD1738" s="144">
        <v>14.116</v>
      </c>
      <c r="AG1738" s="2" t="s">
        <v>37</v>
      </c>
      <c r="AH1738" s="144">
        <v>1.9000000000000001E-5</v>
      </c>
      <c r="AI1738" s="157">
        <v>1.4369055048790501E-3</v>
      </c>
      <c r="AJ1738" s="157">
        <v>4.0281411306490302E-4</v>
      </c>
      <c r="AK1738" s="177"/>
    </row>
    <row r="1739" spans="1:37">
      <c r="A1739" s="2" t="s">
        <v>260</v>
      </c>
      <c r="B1739" s="2">
        <v>7837</v>
      </c>
      <c r="C1739" s="2" t="s">
        <v>1966</v>
      </c>
      <c r="D1739" s="2" t="s">
        <v>1967</v>
      </c>
      <c r="E1739" s="4" t="s">
        <v>353</v>
      </c>
      <c r="F1739" s="2" t="s">
        <v>3009</v>
      </c>
      <c r="G1739" s="2" t="s">
        <v>3010</v>
      </c>
      <c r="H1739" s="2" t="s">
        <v>356</v>
      </c>
      <c r="I1739" s="2" t="s">
        <v>939</v>
      </c>
      <c r="J1739" s="2" t="s">
        <v>31</v>
      </c>
      <c r="K1739" s="2" t="s">
        <v>31</v>
      </c>
      <c r="L1739" s="2" t="s">
        <v>513</v>
      </c>
      <c r="M1739" s="2" t="s">
        <v>32</v>
      </c>
      <c r="N1739" s="2" t="s">
        <v>647</v>
      </c>
      <c r="O1739" s="2" t="s">
        <v>309</v>
      </c>
      <c r="P1739" s="2" t="s">
        <v>2853</v>
      </c>
      <c r="Q1739" s="2" t="s">
        <v>348</v>
      </c>
      <c r="R1739" s="2" t="s">
        <v>361</v>
      </c>
      <c r="S1739" s="2" t="s">
        <v>35</v>
      </c>
      <c r="T1739" s="144">
        <v>4.2089999999999996</v>
      </c>
      <c r="U1739" s="2" t="s">
        <v>3011</v>
      </c>
      <c r="V1739" s="155">
        <v>5.0000000000000001E-3</v>
      </c>
      <c r="W1739" s="157">
        <v>3.3119999999999997E-2</v>
      </c>
      <c r="X1739" s="4" t="s">
        <v>597</v>
      </c>
      <c r="Y1739" s="4" t="s">
        <v>309</v>
      </c>
      <c r="Z1739" s="144">
        <v>130927.69</v>
      </c>
      <c r="AA1739" s="144">
        <v>1</v>
      </c>
      <c r="AB1739" s="144">
        <v>100.45</v>
      </c>
      <c r="AD1739" s="144">
        <v>131.517</v>
      </c>
      <c r="AG1739" s="2" t="s">
        <v>37</v>
      </c>
      <c r="AH1739" s="144">
        <v>6.9999999999999994E-5</v>
      </c>
      <c r="AI1739" s="157">
        <v>1.3387833796321601E-2</v>
      </c>
      <c r="AJ1739" s="157">
        <v>3.7530710114299102E-3</v>
      </c>
      <c r="AK1739" s="177"/>
    </row>
    <row r="1740" spans="1:37">
      <c r="A1740" s="2" t="s">
        <v>260</v>
      </c>
      <c r="B1740" s="2">
        <v>7837</v>
      </c>
      <c r="C1740" s="2" t="s">
        <v>1966</v>
      </c>
      <c r="D1740" s="2" t="s">
        <v>1967</v>
      </c>
      <c r="E1740" s="4" t="s">
        <v>353</v>
      </c>
      <c r="F1740" s="2" t="s">
        <v>3651</v>
      </c>
      <c r="G1740" s="2" t="s">
        <v>3652</v>
      </c>
      <c r="H1740" s="2" t="s">
        <v>356</v>
      </c>
      <c r="I1740" s="2" t="s">
        <v>939</v>
      </c>
      <c r="J1740" s="2" t="s">
        <v>31</v>
      </c>
      <c r="K1740" s="2" t="s">
        <v>31</v>
      </c>
      <c r="L1740" s="2" t="s">
        <v>513</v>
      </c>
      <c r="M1740" s="2" t="s">
        <v>32</v>
      </c>
      <c r="N1740" s="2" t="s">
        <v>647</v>
      </c>
      <c r="O1740" s="2" t="s">
        <v>309</v>
      </c>
      <c r="P1740" s="2" t="s">
        <v>2853</v>
      </c>
      <c r="Q1740" s="2" t="s">
        <v>348</v>
      </c>
      <c r="R1740" s="2" t="s">
        <v>361</v>
      </c>
      <c r="S1740" s="2" t="s">
        <v>35</v>
      </c>
      <c r="T1740" s="144">
        <v>5.37</v>
      </c>
      <c r="U1740" s="2" t="s">
        <v>3653</v>
      </c>
      <c r="V1740" s="155">
        <v>5.8999999999999999E-3</v>
      </c>
      <c r="W1740" s="157">
        <v>3.5549999999999998E-2</v>
      </c>
      <c r="X1740" s="4" t="s">
        <v>597</v>
      </c>
      <c r="Y1740" s="4" t="s">
        <v>309</v>
      </c>
      <c r="Z1740" s="144">
        <v>83934</v>
      </c>
      <c r="AA1740" s="144">
        <v>1</v>
      </c>
      <c r="AB1740" s="144">
        <v>94</v>
      </c>
      <c r="AD1740" s="144">
        <v>78.897999999999996</v>
      </c>
      <c r="AG1740" s="2" t="s">
        <v>37</v>
      </c>
      <c r="AH1740" s="144">
        <v>6.0000000000000002E-5</v>
      </c>
      <c r="AI1740" s="157">
        <v>8.0314625696199498E-3</v>
      </c>
      <c r="AJ1740" s="157">
        <v>2.2514956346191598E-3</v>
      </c>
      <c r="AK1740" s="177"/>
    </row>
    <row r="1741" spans="1:37">
      <c r="A1741" s="2" t="s">
        <v>260</v>
      </c>
      <c r="B1741" s="2">
        <v>7837</v>
      </c>
      <c r="C1741" s="2" t="s">
        <v>1966</v>
      </c>
      <c r="D1741" s="2" t="s">
        <v>1967</v>
      </c>
      <c r="E1741" s="4" t="s">
        <v>353</v>
      </c>
      <c r="F1741" s="2" t="s">
        <v>3012</v>
      </c>
      <c r="G1741" s="2" t="s">
        <v>3013</v>
      </c>
      <c r="H1741" s="2" t="s">
        <v>356</v>
      </c>
      <c r="I1741" s="2" t="s">
        <v>939</v>
      </c>
      <c r="J1741" s="2" t="s">
        <v>31</v>
      </c>
      <c r="K1741" s="2" t="s">
        <v>31</v>
      </c>
      <c r="L1741" s="2" t="s">
        <v>513</v>
      </c>
      <c r="M1741" s="2" t="s">
        <v>32</v>
      </c>
      <c r="N1741" s="2" t="s">
        <v>647</v>
      </c>
      <c r="O1741" s="2" t="s">
        <v>309</v>
      </c>
      <c r="P1741" s="2" t="s">
        <v>2853</v>
      </c>
      <c r="Q1741" s="2" t="s">
        <v>348</v>
      </c>
      <c r="R1741" s="2" t="s">
        <v>361</v>
      </c>
      <c r="S1741" s="2" t="s">
        <v>35</v>
      </c>
      <c r="T1741" s="144">
        <v>1.21</v>
      </c>
      <c r="U1741" s="2" t="s">
        <v>3014</v>
      </c>
      <c r="V1741" s="155">
        <v>4.7500000000000001E-2</v>
      </c>
      <c r="W1741" s="157">
        <v>2.843E-2</v>
      </c>
      <c r="X1741" s="4" t="s">
        <v>597</v>
      </c>
      <c r="Y1741" s="4" t="s">
        <v>309</v>
      </c>
      <c r="Z1741" s="144">
        <v>33333.339999999997</v>
      </c>
      <c r="AA1741" s="144">
        <v>1</v>
      </c>
      <c r="AB1741" s="144">
        <v>142.59</v>
      </c>
      <c r="AD1741" s="144">
        <v>47.53</v>
      </c>
      <c r="AG1741" s="2" t="s">
        <v>37</v>
      </c>
      <c r="AH1741" s="144">
        <v>3.4999999999999997E-5</v>
      </c>
      <c r="AI1741" s="157">
        <v>4.8383442649356104E-3</v>
      </c>
      <c r="AJ1741" s="157">
        <v>1.3563545738846201E-3</v>
      </c>
      <c r="AK1741" s="177"/>
    </row>
    <row r="1742" spans="1:37">
      <c r="A1742" s="2" t="s">
        <v>260</v>
      </c>
      <c r="B1742" s="2">
        <v>7837</v>
      </c>
      <c r="C1742" s="2" t="s">
        <v>1970</v>
      </c>
      <c r="D1742" s="2" t="s">
        <v>1971</v>
      </c>
      <c r="E1742" s="4" t="s">
        <v>353</v>
      </c>
      <c r="F1742" s="2" t="s">
        <v>3654</v>
      </c>
      <c r="G1742" s="2" t="s">
        <v>3655</v>
      </c>
      <c r="H1742" s="2" t="s">
        <v>356</v>
      </c>
      <c r="I1742" s="2" t="s">
        <v>939</v>
      </c>
      <c r="J1742" s="2" t="s">
        <v>31</v>
      </c>
      <c r="K1742" s="2" t="s">
        <v>486</v>
      </c>
      <c r="L1742" s="2" t="s">
        <v>513</v>
      </c>
      <c r="M1742" s="2" t="s">
        <v>32</v>
      </c>
      <c r="N1742" s="2" t="s">
        <v>648</v>
      </c>
      <c r="O1742" s="2" t="s">
        <v>309</v>
      </c>
      <c r="P1742" s="2" t="s">
        <v>2901</v>
      </c>
      <c r="Q1742" s="2" t="s">
        <v>599</v>
      </c>
      <c r="R1742" s="2" t="s">
        <v>361</v>
      </c>
      <c r="S1742" s="2" t="s">
        <v>35</v>
      </c>
      <c r="T1742" s="144">
        <v>3.7690000000000001</v>
      </c>
      <c r="U1742" s="2" t="s">
        <v>3104</v>
      </c>
      <c r="V1742" s="155">
        <v>1.7500000000000002E-2</v>
      </c>
      <c r="W1742" s="157">
        <v>5.8099999999999999E-2</v>
      </c>
      <c r="X1742" s="4" t="s">
        <v>597</v>
      </c>
      <c r="Y1742" s="4" t="s">
        <v>309</v>
      </c>
      <c r="Z1742" s="144">
        <v>37415</v>
      </c>
      <c r="AA1742" s="144">
        <v>1</v>
      </c>
      <c r="AB1742" s="144">
        <v>95.82</v>
      </c>
      <c r="AD1742" s="144">
        <v>35.850999999999999</v>
      </c>
      <c r="AG1742" s="2" t="s">
        <v>37</v>
      </c>
      <c r="AH1742" s="144">
        <v>3.1999999999999999E-5</v>
      </c>
      <c r="AI1742" s="157">
        <v>3.6494782659901599E-3</v>
      </c>
      <c r="AJ1742" s="157">
        <v>1.0230744790613101E-3</v>
      </c>
      <c r="AK1742" s="177"/>
    </row>
    <row r="1743" spans="1:37">
      <c r="A1743" s="2" t="s">
        <v>260</v>
      </c>
      <c r="B1743" s="2">
        <v>7837</v>
      </c>
      <c r="C1743" s="2" t="s">
        <v>1970</v>
      </c>
      <c r="D1743" s="2" t="s">
        <v>1971</v>
      </c>
      <c r="E1743" s="4" t="s">
        <v>353</v>
      </c>
      <c r="F1743" s="2" t="s">
        <v>3656</v>
      </c>
      <c r="G1743" s="2" t="s">
        <v>3657</v>
      </c>
      <c r="H1743" s="2" t="s">
        <v>356</v>
      </c>
      <c r="I1743" s="2" t="s">
        <v>939</v>
      </c>
      <c r="J1743" s="2" t="s">
        <v>31</v>
      </c>
      <c r="K1743" s="2" t="s">
        <v>486</v>
      </c>
      <c r="L1743" s="2" t="s">
        <v>513</v>
      </c>
      <c r="M1743" s="2" t="s">
        <v>32</v>
      </c>
      <c r="N1743" s="2" t="s">
        <v>648</v>
      </c>
      <c r="O1743" s="2" t="s">
        <v>309</v>
      </c>
      <c r="P1743" s="2" t="s">
        <v>2901</v>
      </c>
      <c r="Q1743" s="2" t="s">
        <v>599</v>
      </c>
      <c r="R1743" s="2" t="s">
        <v>361</v>
      </c>
      <c r="S1743" s="2" t="s">
        <v>35</v>
      </c>
      <c r="T1743" s="144">
        <v>0.247</v>
      </c>
      <c r="U1743" s="2" t="s">
        <v>3658</v>
      </c>
      <c r="V1743" s="155">
        <v>5.3499999999999999E-2</v>
      </c>
      <c r="W1743" s="157">
        <v>3.3520000000000001E-2</v>
      </c>
      <c r="X1743" s="4" t="s">
        <v>597</v>
      </c>
      <c r="Y1743" s="4" t="s">
        <v>309</v>
      </c>
      <c r="Z1743" s="144">
        <v>51729.5</v>
      </c>
      <c r="AA1743" s="144">
        <v>1</v>
      </c>
      <c r="AB1743" s="144">
        <v>119.58</v>
      </c>
      <c r="AD1743" s="144">
        <v>61.857999999999997</v>
      </c>
      <c r="AG1743" s="2" t="s">
        <v>37</v>
      </c>
      <c r="AH1743" s="144">
        <v>1.56E-4</v>
      </c>
      <c r="AI1743" s="157">
        <v>6.2968840349434396E-3</v>
      </c>
      <c r="AJ1743" s="157">
        <v>1.76523351674527E-3</v>
      </c>
      <c r="AK1743" s="177"/>
    </row>
    <row r="1744" spans="1:37">
      <c r="A1744" s="2" t="s">
        <v>260</v>
      </c>
      <c r="B1744" s="2">
        <v>7837</v>
      </c>
      <c r="C1744" s="2" t="s">
        <v>1970</v>
      </c>
      <c r="D1744" s="2" t="s">
        <v>1971</v>
      </c>
      <c r="E1744" s="4" t="s">
        <v>353</v>
      </c>
      <c r="F1744" s="2" t="s">
        <v>3659</v>
      </c>
      <c r="G1744" s="2" t="s">
        <v>3660</v>
      </c>
      <c r="H1744" s="2" t="s">
        <v>356</v>
      </c>
      <c r="I1744" s="2" t="s">
        <v>939</v>
      </c>
      <c r="J1744" s="2" t="s">
        <v>31</v>
      </c>
      <c r="K1744" s="2" t="s">
        <v>486</v>
      </c>
      <c r="L1744" s="2" t="s">
        <v>513</v>
      </c>
      <c r="M1744" s="2" t="s">
        <v>32</v>
      </c>
      <c r="N1744" s="2" t="s">
        <v>648</v>
      </c>
      <c r="O1744" s="2" t="s">
        <v>309</v>
      </c>
      <c r="P1744" s="2" t="s">
        <v>2901</v>
      </c>
      <c r="Q1744" s="2" t="s">
        <v>599</v>
      </c>
      <c r="R1744" s="2" t="s">
        <v>361</v>
      </c>
      <c r="S1744" s="2" t="s">
        <v>35</v>
      </c>
      <c r="T1744" s="144">
        <v>2.46</v>
      </c>
      <c r="U1744" s="2" t="s">
        <v>2859</v>
      </c>
      <c r="V1744" s="155">
        <v>3.2800000000000003E-2</v>
      </c>
      <c r="W1744" s="157">
        <v>5.5759999999999997E-2</v>
      </c>
      <c r="X1744" s="4" t="s">
        <v>597</v>
      </c>
      <c r="Y1744" s="4" t="s">
        <v>309</v>
      </c>
      <c r="Z1744" s="144">
        <v>126315.79</v>
      </c>
      <c r="AA1744" s="144">
        <v>1</v>
      </c>
      <c r="AB1744" s="144">
        <v>108.4</v>
      </c>
      <c r="AD1744" s="144">
        <v>136.92599999999999</v>
      </c>
      <c r="AG1744" s="2" t="s">
        <v>37</v>
      </c>
      <c r="AH1744" s="144">
        <v>9.1000000000000003E-5</v>
      </c>
      <c r="AI1744" s="157">
        <v>1.3938492004625699E-2</v>
      </c>
      <c r="AJ1744" s="157">
        <v>3.9074394768764797E-3</v>
      </c>
      <c r="AK1744" s="177"/>
    </row>
    <row r="1745" spans="1:37">
      <c r="A1745" s="2" t="s">
        <v>260</v>
      </c>
      <c r="B1745" s="2">
        <v>7837</v>
      </c>
      <c r="C1745" s="2" t="s">
        <v>1970</v>
      </c>
      <c r="D1745" s="2" t="s">
        <v>1971</v>
      </c>
      <c r="E1745" s="4" t="s">
        <v>353</v>
      </c>
      <c r="F1745" s="2" t="s">
        <v>3661</v>
      </c>
      <c r="G1745" s="2" t="s">
        <v>3662</v>
      </c>
      <c r="H1745" s="2" t="s">
        <v>356</v>
      </c>
      <c r="I1745" s="2" t="s">
        <v>939</v>
      </c>
      <c r="J1745" s="2" t="s">
        <v>31</v>
      </c>
      <c r="K1745" s="2" t="s">
        <v>486</v>
      </c>
      <c r="L1745" s="2" t="s">
        <v>513</v>
      </c>
      <c r="M1745" s="2" t="s">
        <v>32</v>
      </c>
      <c r="N1745" s="2" t="s">
        <v>648</v>
      </c>
      <c r="O1745" s="2" t="s">
        <v>309</v>
      </c>
      <c r="P1745" s="2" t="s">
        <v>2901</v>
      </c>
      <c r="Q1745" s="2" t="s">
        <v>599</v>
      </c>
      <c r="R1745" s="2" t="s">
        <v>361</v>
      </c>
      <c r="S1745" s="2" t="s">
        <v>35</v>
      </c>
      <c r="T1745" s="144">
        <v>2.1059999999999999</v>
      </c>
      <c r="U1745" s="2" t="s">
        <v>3243</v>
      </c>
      <c r="V1745" s="155">
        <v>0.04</v>
      </c>
      <c r="W1745" s="157">
        <v>5.1159999999999997E-2</v>
      </c>
      <c r="X1745" s="4" t="s">
        <v>597</v>
      </c>
      <c r="Y1745" s="4" t="s">
        <v>309</v>
      </c>
      <c r="Z1745" s="144">
        <v>34760.25</v>
      </c>
      <c r="AA1745" s="144">
        <v>1</v>
      </c>
      <c r="AB1745" s="144">
        <v>110.28</v>
      </c>
      <c r="AD1745" s="144">
        <v>38.334000000000003</v>
      </c>
      <c r="AG1745" s="2" t="s">
        <v>37</v>
      </c>
      <c r="AH1745" s="144">
        <v>1.5999999999999999E-5</v>
      </c>
      <c r="AI1745" s="157">
        <v>3.9021909219857502E-3</v>
      </c>
      <c r="AJ1745" s="157">
        <v>1.0939185422509099E-3</v>
      </c>
      <c r="AK1745" s="177"/>
    </row>
    <row r="1746" spans="1:37">
      <c r="A1746" s="2" t="s">
        <v>260</v>
      </c>
      <c r="B1746" s="2">
        <v>7837</v>
      </c>
      <c r="C1746" s="2" t="s">
        <v>1970</v>
      </c>
      <c r="D1746" s="2" t="s">
        <v>1971</v>
      </c>
      <c r="E1746" s="4" t="s">
        <v>353</v>
      </c>
      <c r="F1746" s="2" t="s">
        <v>3017</v>
      </c>
      <c r="G1746" s="2" t="s">
        <v>3018</v>
      </c>
      <c r="H1746" s="2" t="s">
        <v>356</v>
      </c>
      <c r="I1746" s="2" t="s">
        <v>939</v>
      </c>
      <c r="J1746" s="2" t="s">
        <v>31</v>
      </c>
      <c r="K1746" s="2" t="s">
        <v>486</v>
      </c>
      <c r="L1746" s="2" t="s">
        <v>513</v>
      </c>
      <c r="M1746" s="2" t="s">
        <v>32</v>
      </c>
      <c r="N1746" s="2" t="s">
        <v>648</v>
      </c>
      <c r="O1746" s="2" t="s">
        <v>309</v>
      </c>
      <c r="P1746" s="2" t="s">
        <v>2901</v>
      </c>
      <c r="Q1746" s="2" t="s">
        <v>599</v>
      </c>
      <c r="R1746" s="2" t="s">
        <v>361</v>
      </c>
      <c r="S1746" s="2" t="s">
        <v>35</v>
      </c>
      <c r="T1746" s="144">
        <v>4.33</v>
      </c>
      <c r="U1746" s="2" t="s">
        <v>3019</v>
      </c>
      <c r="V1746" s="155">
        <v>1.7899999999999999E-2</v>
      </c>
      <c r="W1746" s="157">
        <v>5.851E-2</v>
      </c>
      <c r="X1746" s="4" t="s">
        <v>597</v>
      </c>
      <c r="Y1746" s="4" t="s">
        <v>309</v>
      </c>
      <c r="Z1746" s="144">
        <v>33750</v>
      </c>
      <c r="AA1746" s="144">
        <v>1</v>
      </c>
      <c r="AB1746" s="144">
        <v>94.42</v>
      </c>
      <c r="AD1746" s="144">
        <v>31.867000000000001</v>
      </c>
      <c r="AG1746" s="2" t="s">
        <v>37</v>
      </c>
      <c r="AH1746" s="144">
        <v>4.8000000000000001E-5</v>
      </c>
      <c r="AI1746" s="157">
        <v>3.2438938831933898E-3</v>
      </c>
      <c r="AJ1746" s="157">
        <v>9.0937520456168999E-4</v>
      </c>
      <c r="AK1746" s="177"/>
    </row>
    <row r="1747" spans="1:37">
      <c r="A1747" s="2" t="s">
        <v>260</v>
      </c>
      <c r="B1747" s="2">
        <v>7837</v>
      </c>
      <c r="C1747" s="2" t="s">
        <v>1978</v>
      </c>
      <c r="D1747" s="2" t="s">
        <v>1979</v>
      </c>
      <c r="E1747" s="4" t="s">
        <v>353</v>
      </c>
      <c r="F1747" s="2" t="s">
        <v>3025</v>
      </c>
      <c r="G1747" s="2" t="s">
        <v>3026</v>
      </c>
      <c r="H1747" s="2" t="s">
        <v>356</v>
      </c>
      <c r="I1747" s="2" t="s">
        <v>939</v>
      </c>
      <c r="J1747" s="2" t="s">
        <v>31</v>
      </c>
      <c r="K1747" s="2" t="s">
        <v>31</v>
      </c>
      <c r="L1747" s="2" t="s">
        <v>513</v>
      </c>
      <c r="M1747" s="2" t="s">
        <v>32</v>
      </c>
      <c r="N1747" s="2" t="s">
        <v>634</v>
      </c>
      <c r="O1747" s="2" t="s">
        <v>309</v>
      </c>
      <c r="P1747" s="2" t="s">
        <v>2864</v>
      </c>
      <c r="Q1747" s="2" t="s">
        <v>348</v>
      </c>
      <c r="R1747" s="2" t="s">
        <v>361</v>
      </c>
      <c r="S1747" s="2" t="s">
        <v>35</v>
      </c>
      <c r="T1747" s="144">
        <v>4.0570000000000004</v>
      </c>
      <c r="U1747" s="2" t="s">
        <v>3027</v>
      </c>
      <c r="V1747" s="155">
        <v>7.4999999999999997E-3</v>
      </c>
      <c r="W1747" s="157">
        <v>3.7069999999999999E-2</v>
      </c>
      <c r="X1747" s="4" t="s">
        <v>597</v>
      </c>
      <c r="Y1747" s="4" t="s">
        <v>309</v>
      </c>
      <c r="Z1747" s="144">
        <v>51600</v>
      </c>
      <c r="AA1747" s="144">
        <v>1</v>
      </c>
      <c r="AB1747" s="144">
        <v>99.42</v>
      </c>
      <c r="AD1747" s="144">
        <v>51.301000000000002</v>
      </c>
      <c r="AG1747" s="2" t="s">
        <v>37</v>
      </c>
      <c r="AH1747" s="144">
        <v>1.06E-4</v>
      </c>
      <c r="AI1747" s="157">
        <v>5.2221858774872398E-3</v>
      </c>
      <c r="AJ1747" s="157">
        <v>1.4639586008664801E-3</v>
      </c>
      <c r="AK1747" s="177"/>
    </row>
    <row r="1748" spans="1:37">
      <c r="A1748" s="2" t="s">
        <v>260</v>
      </c>
      <c r="B1748" s="2">
        <v>7837</v>
      </c>
      <c r="C1748" s="2" t="s">
        <v>3028</v>
      </c>
      <c r="D1748" s="2" t="s">
        <v>3029</v>
      </c>
      <c r="E1748" s="4" t="s">
        <v>501</v>
      </c>
      <c r="F1748" s="2" t="s">
        <v>3030</v>
      </c>
      <c r="G1748" s="2" t="s">
        <v>3031</v>
      </c>
      <c r="H1748" s="2" t="s">
        <v>356</v>
      </c>
      <c r="I1748" s="2" t="s">
        <v>1149</v>
      </c>
      <c r="J1748" s="2" t="s">
        <v>134</v>
      </c>
      <c r="K1748" s="2" t="s">
        <v>135</v>
      </c>
      <c r="L1748" s="2" t="s">
        <v>513</v>
      </c>
      <c r="M1748" s="2" t="s">
        <v>32</v>
      </c>
      <c r="N1748" s="2" t="s">
        <v>648</v>
      </c>
      <c r="O1748" s="2" t="s">
        <v>309</v>
      </c>
      <c r="P1748" s="2" t="s">
        <v>2846</v>
      </c>
      <c r="Q1748" s="2" t="s">
        <v>348</v>
      </c>
      <c r="R1748" s="2" t="s">
        <v>361</v>
      </c>
      <c r="S1748" s="2" t="s">
        <v>35</v>
      </c>
      <c r="T1748" s="144">
        <v>2.3919999999999999</v>
      </c>
      <c r="U1748" s="2" t="s">
        <v>3032</v>
      </c>
      <c r="V1748" s="155">
        <v>0.08</v>
      </c>
      <c r="W1748" s="157">
        <v>0.16452</v>
      </c>
      <c r="X1748" s="4" t="s">
        <v>597</v>
      </c>
      <c r="Y1748" s="4" t="s">
        <v>309</v>
      </c>
      <c r="Z1748" s="144">
        <v>6717.16</v>
      </c>
      <c r="AA1748" s="144">
        <v>1</v>
      </c>
      <c r="AB1748" s="144">
        <v>83.99</v>
      </c>
      <c r="AD1748" s="144">
        <v>5.6420000000000003</v>
      </c>
      <c r="AG1748" s="2" t="s">
        <v>37</v>
      </c>
      <c r="AH1748" s="144">
        <v>6.9999999999999999E-6</v>
      </c>
      <c r="AI1748" s="157">
        <v>5.7430439511963502E-4</v>
      </c>
      <c r="AJ1748" s="157">
        <v>1.6099730619993901E-4</v>
      </c>
      <c r="AK1748" s="177"/>
    </row>
    <row r="1749" spans="1:37">
      <c r="A1749" s="2" t="s">
        <v>260</v>
      </c>
      <c r="B1749" s="2">
        <v>7837</v>
      </c>
      <c r="C1749" s="2" t="s">
        <v>1986</v>
      </c>
      <c r="D1749" s="2" t="s">
        <v>1987</v>
      </c>
      <c r="E1749" s="4" t="s">
        <v>353</v>
      </c>
      <c r="F1749" s="2" t="s">
        <v>3036</v>
      </c>
      <c r="G1749" s="2" t="s">
        <v>3037</v>
      </c>
      <c r="H1749" s="2" t="s">
        <v>356</v>
      </c>
      <c r="I1749" s="2" t="s">
        <v>1149</v>
      </c>
      <c r="J1749" s="2" t="s">
        <v>31</v>
      </c>
      <c r="K1749" s="2" t="s">
        <v>31</v>
      </c>
      <c r="L1749" s="2" t="s">
        <v>513</v>
      </c>
      <c r="M1749" s="2" t="s">
        <v>32</v>
      </c>
      <c r="N1749" s="2" t="s">
        <v>623</v>
      </c>
      <c r="O1749" s="2" t="s">
        <v>309</v>
      </c>
      <c r="P1749" s="2" t="s">
        <v>158</v>
      </c>
      <c r="Q1749" s="2" t="s">
        <v>599</v>
      </c>
      <c r="R1749" s="2" t="s">
        <v>361</v>
      </c>
      <c r="S1749" s="2" t="s">
        <v>35</v>
      </c>
      <c r="T1749" s="144">
        <v>1.655</v>
      </c>
      <c r="U1749" s="2" t="s">
        <v>279</v>
      </c>
      <c r="V1749" s="155">
        <v>3.2899999999999999E-2</v>
      </c>
      <c r="W1749" s="157">
        <v>5.3940000000000002E-2</v>
      </c>
      <c r="X1749" s="4" t="s">
        <v>597</v>
      </c>
      <c r="Y1749" s="4" t="s">
        <v>309</v>
      </c>
      <c r="Z1749" s="144">
        <v>9398.5</v>
      </c>
      <c r="AA1749" s="144">
        <v>1</v>
      </c>
      <c r="AB1749" s="144">
        <v>97.48</v>
      </c>
      <c r="AD1749" s="144">
        <v>9.1620000000000008</v>
      </c>
      <c r="AG1749" s="2" t="s">
        <v>37</v>
      </c>
      <c r="AH1749" s="144">
        <v>1.9000000000000001E-5</v>
      </c>
      <c r="AI1749" s="157">
        <v>9.3261614997861301E-4</v>
      </c>
      <c r="AJ1749" s="157">
        <v>2.6144443459088899E-4</v>
      </c>
      <c r="AK1749" s="177"/>
    </row>
    <row r="1750" spans="1:37">
      <c r="A1750" s="2" t="s">
        <v>260</v>
      </c>
      <c r="B1750" s="2">
        <v>7837</v>
      </c>
      <c r="C1750" s="2" t="s">
        <v>3038</v>
      </c>
      <c r="D1750" s="2" t="s">
        <v>3039</v>
      </c>
      <c r="E1750" s="4" t="s">
        <v>353</v>
      </c>
      <c r="F1750" s="2" t="s">
        <v>3671</v>
      </c>
      <c r="G1750" s="2" t="s">
        <v>3672</v>
      </c>
      <c r="H1750" s="2" t="s">
        <v>356</v>
      </c>
      <c r="I1750" s="2" t="s">
        <v>939</v>
      </c>
      <c r="J1750" s="2" t="s">
        <v>31</v>
      </c>
      <c r="K1750" s="2" t="s">
        <v>31</v>
      </c>
      <c r="L1750" s="2" t="s">
        <v>513</v>
      </c>
      <c r="M1750" s="2" t="s">
        <v>32</v>
      </c>
      <c r="N1750" s="2" t="s">
        <v>631</v>
      </c>
      <c r="O1750" s="2" t="s">
        <v>309</v>
      </c>
      <c r="P1750" s="2" t="s">
        <v>137</v>
      </c>
      <c r="Q1750" s="2" t="s">
        <v>599</v>
      </c>
      <c r="R1750" s="2" t="s">
        <v>361</v>
      </c>
      <c r="S1750" s="2" t="s">
        <v>35</v>
      </c>
      <c r="T1750" s="144">
        <v>3.9630000000000001</v>
      </c>
      <c r="U1750" s="2" t="s">
        <v>3673</v>
      </c>
      <c r="V1750" s="155">
        <v>2E-3</v>
      </c>
      <c r="W1750" s="157">
        <v>2.5309999999999999E-2</v>
      </c>
      <c r="X1750" s="4" t="s">
        <v>597</v>
      </c>
      <c r="Y1750" s="4" t="s">
        <v>309</v>
      </c>
      <c r="Z1750" s="144">
        <v>70833.33</v>
      </c>
      <c r="AA1750" s="144">
        <v>1</v>
      </c>
      <c r="AB1750" s="144">
        <v>100.85</v>
      </c>
      <c r="AD1750" s="144">
        <v>71.435000000000002</v>
      </c>
      <c r="AG1750" s="2" t="s">
        <v>37</v>
      </c>
      <c r="AH1750" s="144">
        <v>1.8E-5</v>
      </c>
      <c r="AI1750" s="157">
        <v>7.27180839789062E-3</v>
      </c>
      <c r="AJ1750" s="157">
        <v>2.0385384009095099E-3</v>
      </c>
      <c r="AK1750" s="177"/>
    </row>
    <row r="1751" spans="1:37">
      <c r="A1751" s="2" t="s">
        <v>260</v>
      </c>
      <c r="B1751" s="2">
        <v>7837</v>
      </c>
      <c r="C1751" s="2" t="s">
        <v>3038</v>
      </c>
      <c r="D1751" s="2" t="s">
        <v>3039</v>
      </c>
      <c r="E1751" s="4" t="s">
        <v>353</v>
      </c>
      <c r="F1751" s="2" t="s">
        <v>3674</v>
      </c>
      <c r="G1751" s="2" t="s">
        <v>3675</v>
      </c>
      <c r="H1751" s="2" t="s">
        <v>356</v>
      </c>
      <c r="I1751" s="2" t="s">
        <v>939</v>
      </c>
      <c r="J1751" s="2" t="s">
        <v>31</v>
      </c>
      <c r="K1751" s="2" t="s">
        <v>31</v>
      </c>
      <c r="L1751" s="2" t="s">
        <v>513</v>
      </c>
      <c r="M1751" s="2" t="s">
        <v>32</v>
      </c>
      <c r="N1751" s="2" t="s">
        <v>631</v>
      </c>
      <c r="O1751" s="2" t="s">
        <v>309</v>
      </c>
      <c r="P1751" s="2" t="s">
        <v>137</v>
      </c>
      <c r="Q1751" s="2" t="s">
        <v>599</v>
      </c>
      <c r="R1751" s="2" t="s">
        <v>361</v>
      </c>
      <c r="S1751" s="2" t="s">
        <v>35</v>
      </c>
      <c r="T1751" s="144">
        <v>5.3019999999999996</v>
      </c>
      <c r="U1751" s="2" t="s">
        <v>3676</v>
      </c>
      <c r="V1751" s="155">
        <v>2.47E-2</v>
      </c>
      <c r="W1751" s="157">
        <v>2.6040000000000001E-2</v>
      </c>
      <c r="X1751" s="4" t="s">
        <v>597</v>
      </c>
      <c r="Y1751" s="4" t="s">
        <v>309</v>
      </c>
      <c r="Z1751" s="144">
        <v>44000</v>
      </c>
      <c r="AA1751" s="144">
        <v>1</v>
      </c>
      <c r="AB1751" s="144">
        <v>100.34</v>
      </c>
      <c r="AD1751" s="144">
        <v>44.15</v>
      </c>
      <c r="AG1751" s="2" t="s">
        <v>37</v>
      </c>
      <c r="AH1751" s="144">
        <v>2.8E-5</v>
      </c>
      <c r="AI1751" s="157">
        <v>4.4942335627396798E-3</v>
      </c>
      <c r="AJ1751" s="157">
        <v>1.2598884897680801E-3</v>
      </c>
      <c r="AK1751" s="177"/>
    </row>
    <row r="1752" spans="1:37">
      <c r="A1752" s="2" t="s">
        <v>260</v>
      </c>
      <c r="B1752" s="2">
        <v>7837</v>
      </c>
      <c r="C1752" s="2" t="s">
        <v>3038</v>
      </c>
      <c r="D1752" s="2" t="s">
        <v>3039</v>
      </c>
      <c r="E1752" s="4" t="s">
        <v>353</v>
      </c>
      <c r="F1752" s="2" t="s">
        <v>3040</v>
      </c>
      <c r="G1752" s="2" t="s">
        <v>3041</v>
      </c>
      <c r="H1752" s="2" t="s">
        <v>356</v>
      </c>
      <c r="I1752" s="2" t="s">
        <v>1149</v>
      </c>
      <c r="J1752" s="2" t="s">
        <v>31</v>
      </c>
      <c r="K1752" s="2" t="s">
        <v>31</v>
      </c>
      <c r="L1752" s="2" t="s">
        <v>513</v>
      </c>
      <c r="M1752" s="2" t="s">
        <v>32</v>
      </c>
      <c r="N1752" s="2" t="s">
        <v>631</v>
      </c>
      <c r="O1752" s="2" t="s">
        <v>309</v>
      </c>
      <c r="P1752" s="2" t="s">
        <v>137</v>
      </c>
      <c r="Q1752" s="2" t="s">
        <v>599</v>
      </c>
      <c r="R1752" s="2" t="s">
        <v>361</v>
      </c>
      <c r="S1752" s="2" t="s">
        <v>35</v>
      </c>
      <c r="T1752" s="144">
        <v>3.1379999999999999</v>
      </c>
      <c r="U1752" s="2" t="s">
        <v>3042</v>
      </c>
      <c r="V1752" s="155">
        <v>2.6800000000000001E-2</v>
      </c>
      <c r="W1752" s="157">
        <v>5.0459999999999998E-2</v>
      </c>
      <c r="X1752" s="4" t="s">
        <v>597</v>
      </c>
      <c r="Y1752" s="4" t="s">
        <v>309</v>
      </c>
      <c r="Z1752" s="144">
        <v>37111.08</v>
      </c>
      <c r="AA1752" s="144">
        <v>1</v>
      </c>
      <c r="AB1752" s="144">
        <v>94.27</v>
      </c>
      <c r="AD1752" s="144">
        <v>34.984999999999999</v>
      </c>
      <c r="AG1752" s="2" t="s">
        <v>37</v>
      </c>
      <c r="AH1752" s="144">
        <v>1.5999999999999999E-5</v>
      </c>
      <c r="AI1752" s="157">
        <v>3.5612787303589901E-3</v>
      </c>
      <c r="AJ1752" s="157">
        <v>9.9834911083259196E-4</v>
      </c>
      <c r="AK1752" s="177"/>
    </row>
    <row r="1753" spans="1:37">
      <c r="A1753" s="2" t="s">
        <v>260</v>
      </c>
      <c r="B1753" s="2">
        <v>7837</v>
      </c>
      <c r="C1753" s="2" t="s">
        <v>3043</v>
      </c>
      <c r="D1753" s="2" t="s">
        <v>3044</v>
      </c>
      <c r="E1753" s="4" t="s">
        <v>353</v>
      </c>
      <c r="F1753" s="2" t="s">
        <v>3045</v>
      </c>
      <c r="G1753" s="2" t="s">
        <v>3046</v>
      </c>
      <c r="H1753" s="2" t="s">
        <v>356</v>
      </c>
      <c r="I1753" s="2" t="s">
        <v>1149</v>
      </c>
      <c r="J1753" s="2" t="s">
        <v>31</v>
      </c>
      <c r="K1753" s="2" t="s">
        <v>31</v>
      </c>
      <c r="L1753" s="2" t="s">
        <v>513</v>
      </c>
      <c r="M1753" s="2" t="s">
        <v>32</v>
      </c>
      <c r="N1753" s="2" t="s">
        <v>634</v>
      </c>
      <c r="O1753" s="2" t="s">
        <v>309</v>
      </c>
      <c r="P1753" s="2" t="s">
        <v>3047</v>
      </c>
      <c r="Q1753" s="2" t="s">
        <v>348</v>
      </c>
      <c r="R1753" s="2" t="s">
        <v>361</v>
      </c>
      <c r="S1753" s="2" t="s">
        <v>35</v>
      </c>
      <c r="T1753" s="144">
        <v>1.4279999999999999</v>
      </c>
      <c r="U1753" s="2" t="s">
        <v>3048</v>
      </c>
      <c r="V1753" s="155">
        <v>5.8000000000000003E-2</v>
      </c>
      <c r="W1753" s="157">
        <v>7.8689999999999996E-2</v>
      </c>
      <c r="X1753" s="4" t="s">
        <v>597</v>
      </c>
      <c r="Y1753" s="4" t="s">
        <v>309</v>
      </c>
      <c r="Z1753" s="144">
        <v>18207.72</v>
      </c>
      <c r="AA1753" s="144">
        <v>1</v>
      </c>
      <c r="AB1753" s="144">
        <v>96.03</v>
      </c>
      <c r="AD1753" s="144">
        <v>17.484999999999999</v>
      </c>
      <c r="AG1753" s="2" t="s">
        <v>37</v>
      </c>
      <c r="AH1753" s="144">
        <v>2.0999999999999999E-5</v>
      </c>
      <c r="AI1753" s="157">
        <v>1.7798826126593499E-3</v>
      </c>
      <c r="AJ1753" s="157">
        <v>4.9896241161548598E-4</v>
      </c>
      <c r="AK1753" s="177"/>
    </row>
    <row r="1754" spans="1:37">
      <c r="A1754" s="2" t="s">
        <v>260</v>
      </c>
      <c r="B1754" s="2">
        <v>7837</v>
      </c>
      <c r="C1754" s="2" t="s">
        <v>3049</v>
      </c>
      <c r="D1754" s="2" t="s">
        <v>3050</v>
      </c>
      <c r="E1754" s="4" t="s">
        <v>353</v>
      </c>
      <c r="F1754" s="2" t="s">
        <v>3051</v>
      </c>
      <c r="G1754" s="2" t="s">
        <v>3052</v>
      </c>
      <c r="H1754" s="2" t="s">
        <v>356</v>
      </c>
      <c r="I1754" s="2" t="s">
        <v>939</v>
      </c>
      <c r="J1754" s="2" t="s">
        <v>31</v>
      </c>
      <c r="K1754" s="2" t="s">
        <v>31</v>
      </c>
      <c r="L1754" s="2" t="s">
        <v>513</v>
      </c>
      <c r="M1754" s="2" t="s">
        <v>32</v>
      </c>
      <c r="N1754" s="2" t="s">
        <v>623</v>
      </c>
      <c r="O1754" s="2" t="s">
        <v>309</v>
      </c>
      <c r="P1754" s="2" t="s">
        <v>2901</v>
      </c>
      <c r="Q1754" s="2" t="s">
        <v>599</v>
      </c>
      <c r="R1754" s="2" t="s">
        <v>361</v>
      </c>
      <c r="S1754" s="2" t="s">
        <v>35</v>
      </c>
      <c r="T1754" s="144">
        <v>3.69</v>
      </c>
      <c r="U1754" s="2" t="s">
        <v>3019</v>
      </c>
      <c r="V1754" s="155">
        <v>1.7999999999999999E-2</v>
      </c>
      <c r="W1754" s="157">
        <v>3.5799999999999998E-2</v>
      </c>
      <c r="X1754" s="4" t="s">
        <v>597</v>
      </c>
      <c r="Y1754" s="4" t="s">
        <v>309</v>
      </c>
      <c r="Z1754" s="144">
        <v>17380</v>
      </c>
      <c r="AA1754" s="144">
        <v>1</v>
      </c>
      <c r="AB1754" s="144">
        <v>106.94</v>
      </c>
      <c r="AD1754" s="144">
        <v>18.585999999999999</v>
      </c>
      <c r="AG1754" s="2" t="s">
        <v>37</v>
      </c>
      <c r="AH1754" s="144">
        <v>1.7E-5</v>
      </c>
      <c r="AI1754" s="157">
        <v>1.8919899162224E-3</v>
      </c>
      <c r="AJ1754" s="157">
        <v>5.3038995079569601E-4</v>
      </c>
      <c r="AK1754" s="177"/>
    </row>
    <row r="1755" spans="1:37">
      <c r="A1755" s="2" t="s">
        <v>260</v>
      </c>
      <c r="B1755" s="2">
        <v>7837</v>
      </c>
      <c r="C1755" s="2" t="s">
        <v>3049</v>
      </c>
      <c r="D1755" s="2" t="s">
        <v>3050</v>
      </c>
      <c r="E1755" s="4" t="s">
        <v>353</v>
      </c>
      <c r="F1755" s="2" t="s">
        <v>3679</v>
      </c>
      <c r="G1755" s="2" t="s">
        <v>3680</v>
      </c>
      <c r="H1755" s="2" t="s">
        <v>356</v>
      </c>
      <c r="I1755" s="2" t="s">
        <v>939</v>
      </c>
      <c r="J1755" s="2" t="s">
        <v>31</v>
      </c>
      <c r="K1755" s="2" t="s">
        <v>31</v>
      </c>
      <c r="L1755" s="2" t="s">
        <v>513</v>
      </c>
      <c r="M1755" s="2" t="s">
        <v>32</v>
      </c>
      <c r="N1755" s="2" t="s">
        <v>623</v>
      </c>
      <c r="O1755" s="2" t="s">
        <v>309</v>
      </c>
      <c r="P1755" s="2" t="s">
        <v>2901</v>
      </c>
      <c r="Q1755" s="2" t="s">
        <v>599</v>
      </c>
      <c r="R1755" s="2" t="s">
        <v>361</v>
      </c>
      <c r="S1755" s="2" t="s">
        <v>35</v>
      </c>
      <c r="T1755" s="144">
        <v>5.9729999999999999</v>
      </c>
      <c r="U1755" s="2" t="s">
        <v>3681</v>
      </c>
      <c r="V1755" s="155">
        <v>3.3000000000000002E-2</v>
      </c>
      <c r="W1755" s="157">
        <v>4.1739999999999999E-2</v>
      </c>
      <c r="X1755" s="4" t="s">
        <v>597</v>
      </c>
      <c r="Y1755" s="4" t="s">
        <v>309</v>
      </c>
      <c r="Z1755" s="144">
        <v>41897.440000000002</v>
      </c>
      <c r="AA1755" s="144">
        <v>1</v>
      </c>
      <c r="AB1755" s="144">
        <v>100.71</v>
      </c>
      <c r="AD1755" s="144">
        <v>42.195</v>
      </c>
      <c r="AG1755" s="2" t="s">
        <v>37</v>
      </c>
      <c r="AH1755" s="144">
        <v>3.3000000000000003E-5</v>
      </c>
      <c r="AI1755" s="157">
        <v>4.29525497164781E-3</v>
      </c>
      <c r="AJ1755" s="157">
        <v>1.20410793605914E-3</v>
      </c>
      <c r="AK1755" s="177"/>
    </row>
    <row r="1756" spans="1:37">
      <c r="A1756" s="2" t="s">
        <v>260</v>
      </c>
      <c r="B1756" s="2">
        <v>7837</v>
      </c>
      <c r="C1756" s="2" t="s">
        <v>2385</v>
      </c>
      <c r="D1756" s="2" t="s">
        <v>2386</v>
      </c>
      <c r="E1756" s="4" t="s">
        <v>353</v>
      </c>
      <c r="F1756" s="2" t="s">
        <v>3682</v>
      </c>
      <c r="G1756" s="2" t="s">
        <v>3683</v>
      </c>
      <c r="H1756" s="2" t="s">
        <v>356</v>
      </c>
      <c r="I1756" s="2" t="s">
        <v>1149</v>
      </c>
      <c r="J1756" s="2" t="s">
        <v>31</v>
      </c>
      <c r="K1756" s="2" t="s">
        <v>31</v>
      </c>
      <c r="L1756" s="2" t="s">
        <v>513</v>
      </c>
      <c r="M1756" s="2" t="s">
        <v>32</v>
      </c>
      <c r="N1756" s="2" t="s">
        <v>637</v>
      </c>
      <c r="O1756" s="2" t="s">
        <v>309</v>
      </c>
      <c r="P1756" s="2" t="s">
        <v>2901</v>
      </c>
      <c r="Q1756" s="2" t="s">
        <v>599</v>
      </c>
      <c r="R1756" s="2" t="s">
        <v>361</v>
      </c>
      <c r="S1756" s="2" t="s">
        <v>35</v>
      </c>
      <c r="T1756" s="144">
        <v>2.8809999999999998</v>
      </c>
      <c r="U1756" s="2" t="s">
        <v>3684</v>
      </c>
      <c r="V1756" s="155">
        <v>6.7500000000000004E-2</v>
      </c>
      <c r="W1756" s="157">
        <v>6.1519999999999998E-2</v>
      </c>
      <c r="X1756" s="4" t="s">
        <v>597</v>
      </c>
      <c r="Y1756" s="4" t="s">
        <v>309</v>
      </c>
      <c r="Z1756" s="144">
        <v>5887.37</v>
      </c>
      <c r="AA1756" s="144">
        <v>1</v>
      </c>
      <c r="AB1756" s="144">
        <v>104.46</v>
      </c>
      <c r="AD1756" s="144">
        <v>6.15</v>
      </c>
      <c r="AG1756" s="2" t="s">
        <v>37</v>
      </c>
      <c r="AH1756" s="144">
        <v>3.0000000000000001E-6</v>
      </c>
      <c r="AI1756" s="157">
        <v>6.2603731125963999E-4</v>
      </c>
      <c r="AJ1756" s="157">
        <v>1.7549982474443599E-4</v>
      </c>
      <c r="AK1756" s="177"/>
    </row>
    <row r="1757" spans="1:37">
      <c r="A1757" s="2" t="s">
        <v>260</v>
      </c>
      <c r="B1757" s="2">
        <v>7837</v>
      </c>
      <c r="C1757" s="2" t="s">
        <v>2385</v>
      </c>
      <c r="D1757" s="2" t="s">
        <v>2386</v>
      </c>
      <c r="E1757" s="4" t="s">
        <v>353</v>
      </c>
      <c r="F1757" s="2" t="s">
        <v>3058</v>
      </c>
      <c r="G1757" s="2" t="s">
        <v>3059</v>
      </c>
      <c r="H1757" s="2" t="s">
        <v>356</v>
      </c>
      <c r="I1757" s="2" t="s">
        <v>1149</v>
      </c>
      <c r="J1757" s="2" t="s">
        <v>31</v>
      </c>
      <c r="K1757" s="2" t="s">
        <v>31</v>
      </c>
      <c r="L1757" s="2" t="s">
        <v>513</v>
      </c>
      <c r="M1757" s="2" t="s">
        <v>32</v>
      </c>
      <c r="N1757" s="2" t="s">
        <v>637</v>
      </c>
      <c r="O1757" s="2" t="s">
        <v>309</v>
      </c>
      <c r="P1757" s="2" t="s">
        <v>2901</v>
      </c>
      <c r="Q1757" s="2" t="s">
        <v>599</v>
      </c>
      <c r="R1757" s="2" t="s">
        <v>361</v>
      </c>
      <c r="S1757" s="2" t="s">
        <v>35</v>
      </c>
      <c r="T1757" s="144">
        <v>4.0739999999999998</v>
      </c>
      <c r="U1757" s="2" t="s">
        <v>3060</v>
      </c>
      <c r="V1757" s="155">
        <v>6.5199999999999994E-2</v>
      </c>
      <c r="W1757" s="157">
        <v>6.3450000000000006E-2</v>
      </c>
      <c r="X1757" s="4" t="s">
        <v>597</v>
      </c>
      <c r="Y1757" s="4" t="s">
        <v>309</v>
      </c>
      <c r="Z1757" s="144">
        <v>75000</v>
      </c>
      <c r="AA1757" s="144">
        <v>1</v>
      </c>
      <c r="AB1757" s="144">
        <v>101.71</v>
      </c>
      <c r="AD1757" s="144">
        <v>76.281999999999996</v>
      </c>
      <c r="AG1757" s="2" t="s">
        <v>37</v>
      </c>
      <c r="AH1757" s="144">
        <v>5.5999999999999999E-5</v>
      </c>
      <c r="AI1757" s="157">
        <v>7.7652203360775596E-3</v>
      </c>
      <c r="AJ1757" s="157">
        <v>2.1768587647619298E-3</v>
      </c>
      <c r="AK1757" s="177"/>
    </row>
    <row r="1758" spans="1:37">
      <c r="A1758" s="2" t="s">
        <v>260</v>
      </c>
      <c r="B1758" s="2">
        <v>7837</v>
      </c>
      <c r="C1758" s="2" t="s">
        <v>2002</v>
      </c>
      <c r="D1758" s="2" t="s">
        <v>2003</v>
      </c>
      <c r="E1758" s="4" t="s">
        <v>353</v>
      </c>
      <c r="F1758" s="2" t="s">
        <v>3061</v>
      </c>
      <c r="G1758" s="2" t="s">
        <v>3062</v>
      </c>
      <c r="H1758" s="2" t="s">
        <v>356</v>
      </c>
      <c r="I1758" s="2" t="s">
        <v>1149</v>
      </c>
      <c r="J1758" s="2" t="s">
        <v>31</v>
      </c>
      <c r="K1758" s="2" t="s">
        <v>31</v>
      </c>
      <c r="L1758" s="2" t="s">
        <v>513</v>
      </c>
      <c r="M1758" s="2" t="s">
        <v>32</v>
      </c>
      <c r="N1758" s="2" t="s">
        <v>620</v>
      </c>
      <c r="O1758" s="2" t="s">
        <v>309</v>
      </c>
      <c r="P1758" s="2" t="s">
        <v>2842</v>
      </c>
      <c r="Q1758" s="2" t="s">
        <v>348</v>
      </c>
      <c r="R1758" s="2" t="s">
        <v>361</v>
      </c>
      <c r="S1758" s="2" t="s">
        <v>35</v>
      </c>
      <c r="T1758" s="144">
        <v>1.9990000000000001</v>
      </c>
      <c r="U1758" s="2" t="s">
        <v>253</v>
      </c>
      <c r="V1758" s="155">
        <v>0.05</v>
      </c>
      <c r="W1758" s="157">
        <v>5.2470000000000003E-2</v>
      </c>
      <c r="X1758" s="4" t="s">
        <v>597</v>
      </c>
      <c r="Y1758" s="4" t="s">
        <v>309</v>
      </c>
      <c r="Z1758" s="144">
        <v>1670.35</v>
      </c>
      <c r="AA1758" s="144">
        <v>1</v>
      </c>
      <c r="AB1758" s="144">
        <v>101.31</v>
      </c>
      <c r="AD1758" s="144">
        <v>1.6919999999999999</v>
      </c>
      <c r="AG1758" s="2" t="s">
        <v>37</v>
      </c>
      <c r="AH1758" s="144">
        <v>6.0000000000000002E-6</v>
      </c>
      <c r="AI1758" s="157">
        <v>1.7226167361052299E-4</v>
      </c>
      <c r="AJ1758" s="157">
        <v>4.8290881366161599E-5</v>
      </c>
      <c r="AK1758" s="177"/>
    </row>
    <row r="1759" spans="1:37">
      <c r="A1759" s="2" t="s">
        <v>260</v>
      </c>
      <c r="B1759" s="2">
        <v>7837</v>
      </c>
      <c r="C1759" s="2" t="s">
        <v>2026</v>
      </c>
      <c r="D1759" s="2" t="s">
        <v>2027</v>
      </c>
      <c r="E1759" s="4" t="s">
        <v>353</v>
      </c>
      <c r="F1759" s="2" t="s">
        <v>3066</v>
      </c>
      <c r="G1759" s="2" t="s">
        <v>3067</v>
      </c>
      <c r="H1759" s="2" t="s">
        <v>356</v>
      </c>
      <c r="I1759" s="2" t="s">
        <v>939</v>
      </c>
      <c r="J1759" s="2" t="s">
        <v>31</v>
      </c>
      <c r="K1759" s="2" t="s">
        <v>31</v>
      </c>
      <c r="L1759" s="2" t="s">
        <v>513</v>
      </c>
      <c r="M1759" s="2" t="s">
        <v>32</v>
      </c>
      <c r="N1759" s="2" t="s">
        <v>628</v>
      </c>
      <c r="O1759" s="2" t="s">
        <v>309</v>
      </c>
      <c r="P1759" s="2" t="s">
        <v>2917</v>
      </c>
      <c r="Q1759" s="2" t="s">
        <v>599</v>
      </c>
      <c r="R1759" s="2" t="s">
        <v>361</v>
      </c>
      <c r="S1759" s="2" t="s">
        <v>35</v>
      </c>
      <c r="T1759" s="144">
        <v>4.7850000000000001</v>
      </c>
      <c r="U1759" s="2" t="s">
        <v>3068</v>
      </c>
      <c r="V1759" s="155">
        <v>4.4000000000000003E-3</v>
      </c>
      <c r="W1759" s="157">
        <v>2.9190000000000001E-2</v>
      </c>
      <c r="X1759" s="4" t="s">
        <v>597</v>
      </c>
      <c r="Y1759" s="4" t="s">
        <v>309</v>
      </c>
      <c r="Z1759" s="144">
        <v>102389.56</v>
      </c>
      <c r="AA1759" s="144">
        <v>1</v>
      </c>
      <c r="AB1759" s="144">
        <v>101.08</v>
      </c>
      <c r="AD1759" s="144">
        <v>103.495</v>
      </c>
      <c r="AG1759" s="2" t="s">
        <v>37</v>
      </c>
      <c r="AH1759" s="144">
        <v>1.2E-4</v>
      </c>
      <c r="AI1759" s="157">
        <v>1.05353695859992E-2</v>
      </c>
      <c r="AJ1759" s="157">
        <v>2.9534270285591501E-3</v>
      </c>
      <c r="AK1759" s="177"/>
    </row>
    <row r="1760" spans="1:37">
      <c r="A1760" s="2" t="s">
        <v>260</v>
      </c>
      <c r="B1760" s="2">
        <v>7837</v>
      </c>
      <c r="C1760" s="2" t="s">
        <v>2026</v>
      </c>
      <c r="D1760" s="2" t="s">
        <v>2027</v>
      </c>
      <c r="E1760" s="4" t="s">
        <v>353</v>
      </c>
      <c r="F1760" s="2" t="s">
        <v>3880</v>
      </c>
      <c r="G1760" s="2" t="s">
        <v>3881</v>
      </c>
      <c r="H1760" s="2" t="s">
        <v>356</v>
      </c>
      <c r="I1760" s="2" t="s">
        <v>1149</v>
      </c>
      <c r="J1760" s="2" t="s">
        <v>31</v>
      </c>
      <c r="K1760" s="2" t="s">
        <v>31</v>
      </c>
      <c r="L1760" s="2" t="s">
        <v>513</v>
      </c>
      <c r="M1760" s="2" t="s">
        <v>32</v>
      </c>
      <c r="N1760" s="2" t="s">
        <v>628</v>
      </c>
      <c r="O1760" s="2" t="s">
        <v>309</v>
      </c>
      <c r="P1760" s="2" t="s">
        <v>2917</v>
      </c>
      <c r="Q1760" s="2" t="s">
        <v>599</v>
      </c>
      <c r="R1760" s="2" t="s">
        <v>361</v>
      </c>
      <c r="S1760" s="2" t="s">
        <v>35</v>
      </c>
      <c r="T1760" s="144">
        <v>4.4870000000000001</v>
      </c>
      <c r="U1760" s="2" t="s">
        <v>3076</v>
      </c>
      <c r="V1760" s="155">
        <v>1.9400000000000001E-2</v>
      </c>
      <c r="W1760" s="157">
        <v>5.4969999999999998E-2</v>
      </c>
      <c r="X1760" s="4" t="s">
        <v>597</v>
      </c>
      <c r="Y1760" s="4" t="s">
        <v>309</v>
      </c>
      <c r="Z1760" s="144">
        <v>111535</v>
      </c>
      <c r="AA1760" s="144">
        <v>1</v>
      </c>
      <c r="AB1760" s="144">
        <v>85.41</v>
      </c>
      <c r="AD1760" s="144">
        <v>95.262</v>
      </c>
      <c r="AG1760" s="2" t="s">
        <v>37</v>
      </c>
      <c r="AH1760" s="144">
        <v>1.8200000000000001E-4</v>
      </c>
      <c r="AI1760" s="157">
        <v>9.6972537271655303E-3</v>
      </c>
      <c r="AJ1760" s="157">
        <v>2.7184742810226099E-3</v>
      </c>
      <c r="AK1760" s="177"/>
    </row>
    <row r="1761" spans="1:37">
      <c r="A1761" s="2" t="s">
        <v>260</v>
      </c>
      <c r="B1761" s="2">
        <v>7837</v>
      </c>
      <c r="C1761" s="2" t="s">
        <v>3069</v>
      </c>
      <c r="D1761" s="2" t="s">
        <v>3070</v>
      </c>
      <c r="E1761" s="4" t="s">
        <v>353</v>
      </c>
      <c r="F1761" s="2" t="s">
        <v>3689</v>
      </c>
      <c r="G1761" s="2" t="s">
        <v>3690</v>
      </c>
      <c r="H1761" s="2" t="s">
        <v>356</v>
      </c>
      <c r="I1761" s="2" t="s">
        <v>1149</v>
      </c>
      <c r="J1761" s="2" t="s">
        <v>31</v>
      </c>
      <c r="K1761" s="2" t="s">
        <v>31</v>
      </c>
      <c r="L1761" s="2" t="s">
        <v>513</v>
      </c>
      <c r="M1761" s="2" t="s">
        <v>32</v>
      </c>
      <c r="N1761" s="2" t="s">
        <v>628</v>
      </c>
      <c r="O1761" s="2" t="s">
        <v>309</v>
      </c>
      <c r="P1761" s="2" t="s">
        <v>2874</v>
      </c>
      <c r="Q1761" s="2" t="s">
        <v>599</v>
      </c>
      <c r="R1761" s="2" t="s">
        <v>361</v>
      </c>
      <c r="S1761" s="2" t="s">
        <v>35</v>
      </c>
      <c r="T1761" s="144">
        <v>6.6689999999999996</v>
      </c>
      <c r="U1761" s="2" t="s">
        <v>3157</v>
      </c>
      <c r="V1761" s="155">
        <v>3.0499999999999999E-2</v>
      </c>
      <c r="W1761" s="157">
        <v>6.0159999999999998E-2</v>
      </c>
      <c r="X1761" s="4" t="s">
        <v>597</v>
      </c>
      <c r="Y1761" s="4" t="s">
        <v>309</v>
      </c>
      <c r="Z1761" s="144">
        <v>43988</v>
      </c>
      <c r="AA1761" s="144">
        <v>1</v>
      </c>
      <c r="AB1761" s="144">
        <v>82.6</v>
      </c>
      <c r="AD1761" s="144">
        <v>36.334000000000003</v>
      </c>
      <c r="AG1761" s="2" t="s">
        <v>37</v>
      </c>
      <c r="AH1761" s="144">
        <v>6.3999999999999997E-5</v>
      </c>
      <c r="AI1761" s="157">
        <v>3.6986490876732099E-3</v>
      </c>
      <c r="AJ1761" s="157">
        <v>1.0368587542677701E-3</v>
      </c>
      <c r="AK1761" s="177"/>
    </row>
    <row r="1762" spans="1:37">
      <c r="A1762" s="2" t="s">
        <v>260</v>
      </c>
      <c r="B1762" s="2">
        <v>7837</v>
      </c>
      <c r="C1762" s="2" t="s">
        <v>3069</v>
      </c>
      <c r="D1762" s="2" t="s">
        <v>3070</v>
      </c>
      <c r="E1762" s="4" t="s">
        <v>353</v>
      </c>
      <c r="F1762" s="2" t="s">
        <v>3569</v>
      </c>
      <c r="G1762" s="2" t="s">
        <v>3570</v>
      </c>
      <c r="H1762" s="2" t="s">
        <v>356</v>
      </c>
      <c r="I1762" s="2" t="s">
        <v>1149</v>
      </c>
      <c r="J1762" s="2" t="s">
        <v>31</v>
      </c>
      <c r="K1762" s="2" t="s">
        <v>31</v>
      </c>
      <c r="L1762" s="2" t="s">
        <v>513</v>
      </c>
      <c r="M1762" s="2" t="s">
        <v>32</v>
      </c>
      <c r="N1762" s="2" t="s">
        <v>628</v>
      </c>
      <c r="O1762" s="2" t="s">
        <v>309</v>
      </c>
      <c r="P1762" s="2" t="s">
        <v>2874</v>
      </c>
      <c r="Q1762" s="2" t="s">
        <v>599</v>
      </c>
      <c r="R1762" s="2" t="s">
        <v>361</v>
      </c>
      <c r="S1762" s="2" t="s">
        <v>35</v>
      </c>
      <c r="T1762" s="144">
        <v>1.95</v>
      </c>
      <c r="U1762" s="2" t="s">
        <v>2886</v>
      </c>
      <c r="V1762" s="155">
        <v>2.9100000000000001E-2</v>
      </c>
      <c r="W1762" s="157">
        <v>5.0540000000000002E-2</v>
      </c>
      <c r="X1762" s="4" t="s">
        <v>597</v>
      </c>
      <c r="Y1762" s="4" t="s">
        <v>309</v>
      </c>
      <c r="Z1762" s="144">
        <v>50000</v>
      </c>
      <c r="AA1762" s="144">
        <v>1</v>
      </c>
      <c r="AB1762" s="144">
        <v>96.12</v>
      </c>
      <c r="AD1762" s="144">
        <v>48.06</v>
      </c>
      <c r="AG1762" s="2" t="s">
        <v>37</v>
      </c>
      <c r="AH1762" s="144">
        <v>8.2999999999999998E-5</v>
      </c>
      <c r="AI1762" s="157">
        <v>4.8922949477519396E-3</v>
      </c>
      <c r="AJ1762" s="157">
        <v>1.3714788088284801E-3</v>
      </c>
      <c r="AK1762" s="177"/>
    </row>
    <row r="1763" spans="1:37">
      <c r="A1763" s="2" t="s">
        <v>260</v>
      </c>
      <c r="B1763" s="2">
        <v>7837</v>
      </c>
      <c r="C1763" s="2" t="s">
        <v>3069</v>
      </c>
      <c r="D1763" s="2" t="s">
        <v>3070</v>
      </c>
      <c r="E1763" s="4" t="s">
        <v>353</v>
      </c>
      <c r="F1763" s="2" t="s">
        <v>3071</v>
      </c>
      <c r="G1763" s="2" t="s">
        <v>3072</v>
      </c>
      <c r="H1763" s="2" t="s">
        <v>356</v>
      </c>
      <c r="I1763" s="2" t="s">
        <v>1149</v>
      </c>
      <c r="J1763" s="2" t="s">
        <v>31</v>
      </c>
      <c r="K1763" s="2" t="s">
        <v>31</v>
      </c>
      <c r="L1763" s="2" t="s">
        <v>513</v>
      </c>
      <c r="M1763" s="2" t="s">
        <v>32</v>
      </c>
      <c r="N1763" s="2" t="s">
        <v>628</v>
      </c>
      <c r="O1763" s="2" t="s">
        <v>309</v>
      </c>
      <c r="P1763" s="2" t="s">
        <v>2874</v>
      </c>
      <c r="Q1763" s="2" t="s">
        <v>599</v>
      </c>
      <c r="R1763" s="2" t="s">
        <v>361</v>
      </c>
      <c r="S1763" s="2" t="s">
        <v>35</v>
      </c>
      <c r="T1763" s="144">
        <v>5.8890000000000002</v>
      </c>
      <c r="U1763" s="2" t="s">
        <v>3073</v>
      </c>
      <c r="V1763" s="155">
        <v>3.0499999999999999E-2</v>
      </c>
      <c r="W1763" s="157">
        <v>5.8709999999999998E-2</v>
      </c>
      <c r="X1763" s="4" t="s">
        <v>597</v>
      </c>
      <c r="Y1763" s="4" t="s">
        <v>309</v>
      </c>
      <c r="Z1763" s="144">
        <v>90000</v>
      </c>
      <c r="AA1763" s="144">
        <v>1</v>
      </c>
      <c r="AB1763" s="144">
        <v>85.24</v>
      </c>
      <c r="AD1763" s="144">
        <v>76.715999999999994</v>
      </c>
      <c r="AG1763" s="2" t="s">
        <v>37</v>
      </c>
      <c r="AH1763" s="144">
        <v>1.2300000000000001E-4</v>
      </c>
      <c r="AI1763" s="157">
        <v>7.8093487143516003E-3</v>
      </c>
      <c r="AJ1763" s="157">
        <v>2.18922946937339E-3</v>
      </c>
      <c r="AK1763" s="177"/>
    </row>
    <row r="1764" spans="1:37">
      <c r="A1764" s="2" t="s">
        <v>260</v>
      </c>
      <c r="B1764" s="2">
        <v>7837</v>
      </c>
      <c r="C1764" s="2" t="s">
        <v>3069</v>
      </c>
      <c r="D1764" s="2" t="s">
        <v>3070</v>
      </c>
      <c r="E1764" s="4" t="s">
        <v>353</v>
      </c>
      <c r="F1764" s="2" t="s">
        <v>3077</v>
      </c>
      <c r="G1764" s="2" t="s">
        <v>3078</v>
      </c>
      <c r="H1764" s="2" t="s">
        <v>356</v>
      </c>
      <c r="I1764" s="2" t="s">
        <v>1149</v>
      </c>
      <c r="J1764" s="2" t="s">
        <v>31</v>
      </c>
      <c r="K1764" s="2" t="s">
        <v>31</v>
      </c>
      <c r="L1764" s="2" t="s">
        <v>513</v>
      </c>
      <c r="M1764" s="2" t="s">
        <v>32</v>
      </c>
      <c r="N1764" s="2" t="s">
        <v>628</v>
      </c>
      <c r="O1764" s="2" t="s">
        <v>309</v>
      </c>
      <c r="P1764" s="2" t="s">
        <v>2874</v>
      </c>
      <c r="Q1764" s="2" t="s">
        <v>599</v>
      </c>
      <c r="R1764" s="2" t="s">
        <v>361</v>
      </c>
      <c r="S1764" s="2" t="s">
        <v>35</v>
      </c>
      <c r="T1764" s="144">
        <v>3.2789999999999999</v>
      </c>
      <c r="U1764" s="2" t="s">
        <v>3065</v>
      </c>
      <c r="V1764" s="155">
        <v>4.36E-2</v>
      </c>
      <c r="W1764" s="157">
        <v>5.1270000000000003E-2</v>
      </c>
      <c r="X1764" s="4" t="s">
        <v>597</v>
      </c>
      <c r="Y1764" s="4" t="s">
        <v>309</v>
      </c>
      <c r="Z1764" s="144">
        <v>17008</v>
      </c>
      <c r="AA1764" s="144">
        <v>1</v>
      </c>
      <c r="AB1764" s="144">
        <v>97.6</v>
      </c>
      <c r="AD1764" s="144">
        <v>16.600000000000001</v>
      </c>
      <c r="AG1764" s="2" t="s">
        <v>37</v>
      </c>
      <c r="AH1764" s="144">
        <v>5.7000000000000003E-5</v>
      </c>
      <c r="AI1764" s="157">
        <v>1.6897868666677499E-3</v>
      </c>
      <c r="AJ1764" s="157">
        <v>4.7370547030007101E-4</v>
      </c>
      <c r="AK1764" s="177"/>
    </row>
    <row r="1765" spans="1:37">
      <c r="A1765" s="2" t="s">
        <v>260</v>
      </c>
      <c r="B1765" s="2">
        <v>7837</v>
      </c>
      <c r="C1765" s="2" t="s">
        <v>2397</v>
      </c>
      <c r="D1765" s="2" t="s">
        <v>2398</v>
      </c>
      <c r="E1765" s="4" t="s">
        <v>353</v>
      </c>
      <c r="F1765" s="2" t="s">
        <v>3571</v>
      </c>
      <c r="G1765" s="2" t="s">
        <v>3572</v>
      </c>
      <c r="H1765" s="2" t="s">
        <v>356</v>
      </c>
      <c r="I1765" s="2" t="s">
        <v>1149</v>
      </c>
      <c r="J1765" s="2" t="s">
        <v>31</v>
      </c>
      <c r="K1765" s="2" t="s">
        <v>31</v>
      </c>
      <c r="L1765" s="2" t="s">
        <v>513</v>
      </c>
      <c r="M1765" s="2" t="s">
        <v>32</v>
      </c>
      <c r="N1765" s="2" t="s">
        <v>634</v>
      </c>
      <c r="O1765" s="2" t="s">
        <v>309</v>
      </c>
      <c r="P1765" s="2" t="s">
        <v>2864</v>
      </c>
      <c r="Q1765" s="2" t="s">
        <v>348</v>
      </c>
      <c r="R1765" s="2" t="s">
        <v>361</v>
      </c>
      <c r="S1765" s="2" t="s">
        <v>35</v>
      </c>
      <c r="T1765" s="144">
        <v>2.581</v>
      </c>
      <c r="U1765" s="2" t="s">
        <v>2859</v>
      </c>
      <c r="V1765" s="155">
        <v>2.1999999999999999E-2</v>
      </c>
      <c r="W1765" s="157">
        <v>5.3710000000000001E-2</v>
      </c>
      <c r="X1765" s="4" t="s">
        <v>597</v>
      </c>
      <c r="Y1765" s="4" t="s">
        <v>309</v>
      </c>
      <c r="Z1765" s="144">
        <v>8359.5</v>
      </c>
      <c r="AA1765" s="144">
        <v>1</v>
      </c>
      <c r="AB1765" s="144">
        <v>92.37</v>
      </c>
      <c r="AD1765" s="144">
        <v>7.7220000000000004</v>
      </c>
      <c r="AG1765" s="2" t="s">
        <v>37</v>
      </c>
      <c r="AH1765" s="144">
        <v>6.9999999999999999E-6</v>
      </c>
      <c r="AI1765" s="157">
        <v>7.8603179074182203E-4</v>
      </c>
      <c r="AJ1765" s="157">
        <v>2.2035178900308799E-4</v>
      </c>
      <c r="AK1765" s="177"/>
    </row>
    <row r="1766" spans="1:37">
      <c r="A1766" s="2" t="s">
        <v>260</v>
      </c>
      <c r="B1766" s="2">
        <v>7837</v>
      </c>
      <c r="C1766" s="2" t="s">
        <v>2397</v>
      </c>
      <c r="D1766" s="2" t="s">
        <v>2398</v>
      </c>
      <c r="E1766" s="4" t="s">
        <v>353</v>
      </c>
      <c r="F1766" s="2" t="s">
        <v>3086</v>
      </c>
      <c r="G1766" s="2" t="s">
        <v>3087</v>
      </c>
      <c r="H1766" s="2" t="s">
        <v>356</v>
      </c>
      <c r="I1766" s="2" t="s">
        <v>1149</v>
      </c>
      <c r="J1766" s="2" t="s">
        <v>31</v>
      </c>
      <c r="K1766" s="2" t="s">
        <v>31</v>
      </c>
      <c r="L1766" s="2" t="s">
        <v>513</v>
      </c>
      <c r="M1766" s="2" t="s">
        <v>32</v>
      </c>
      <c r="N1766" s="2" t="s">
        <v>634</v>
      </c>
      <c r="O1766" s="2" t="s">
        <v>309</v>
      </c>
      <c r="P1766" s="2" t="s">
        <v>2864</v>
      </c>
      <c r="Q1766" s="2" t="s">
        <v>348</v>
      </c>
      <c r="R1766" s="2" t="s">
        <v>361</v>
      </c>
      <c r="S1766" s="2" t="s">
        <v>35</v>
      </c>
      <c r="T1766" s="144">
        <v>3.819</v>
      </c>
      <c r="U1766" s="2" t="s">
        <v>3088</v>
      </c>
      <c r="V1766" s="155">
        <v>2.7400000000000001E-2</v>
      </c>
      <c r="W1766" s="157">
        <v>5.5449999999999999E-2</v>
      </c>
      <c r="X1766" s="4" t="s">
        <v>597</v>
      </c>
      <c r="Y1766" s="4" t="s">
        <v>309</v>
      </c>
      <c r="Z1766" s="144">
        <v>39000</v>
      </c>
      <c r="AA1766" s="144">
        <v>1</v>
      </c>
      <c r="AB1766" s="144">
        <v>91.17</v>
      </c>
      <c r="AD1766" s="144">
        <v>35.555999999999997</v>
      </c>
      <c r="AG1766" s="2" t="s">
        <v>37</v>
      </c>
      <c r="AH1766" s="144">
        <v>5.1999999999999997E-5</v>
      </c>
      <c r="AI1766" s="157">
        <v>3.6194737172441198E-3</v>
      </c>
      <c r="AJ1766" s="157">
        <v>1.01466317041922E-3</v>
      </c>
      <c r="AK1766" s="177"/>
    </row>
    <row r="1767" spans="1:37">
      <c r="A1767" s="2" t="s">
        <v>260</v>
      </c>
      <c r="B1767" s="2">
        <v>7837</v>
      </c>
      <c r="C1767" s="2" t="s">
        <v>3694</v>
      </c>
      <c r="D1767" s="2" t="s">
        <v>3695</v>
      </c>
      <c r="E1767" s="4" t="s">
        <v>353</v>
      </c>
      <c r="F1767" s="2" t="s">
        <v>3696</v>
      </c>
      <c r="G1767" s="2" t="s">
        <v>3697</v>
      </c>
      <c r="H1767" s="2" t="s">
        <v>356</v>
      </c>
      <c r="I1767" s="2" t="s">
        <v>345</v>
      </c>
      <c r="J1767" s="2" t="s">
        <v>31</v>
      </c>
      <c r="K1767" s="2" t="s">
        <v>31</v>
      </c>
      <c r="L1767" s="2" t="s">
        <v>513</v>
      </c>
      <c r="M1767" s="2" t="s">
        <v>32</v>
      </c>
      <c r="N1767" s="2" t="s">
        <v>668</v>
      </c>
      <c r="O1767" s="2" t="s">
        <v>309</v>
      </c>
      <c r="P1767" s="2" t="s">
        <v>360</v>
      </c>
      <c r="Q1767" s="20" t="s">
        <v>360</v>
      </c>
      <c r="R1767" s="20" t="s">
        <v>360</v>
      </c>
      <c r="S1767" s="2" t="s">
        <v>35</v>
      </c>
      <c r="T1767" s="144">
        <v>0.1</v>
      </c>
      <c r="U1767" s="2" t="s">
        <v>285</v>
      </c>
      <c r="V1767" s="155">
        <v>5.9499999999999997E-2</v>
      </c>
      <c r="W1767" s="157">
        <v>1E-4</v>
      </c>
      <c r="X1767" s="4" t="s">
        <v>597</v>
      </c>
      <c r="Y1767" s="4" t="s">
        <v>309</v>
      </c>
      <c r="Z1767" s="144">
        <v>16200</v>
      </c>
      <c r="AA1767" s="144">
        <v>1</v>
      </c>
      <c r="AB1767" s="144">
        <v>81.599999999999994</v>
      </c>
      <c r="AD1767" s="144">
        <v>13.218999999999999</v>
      </c>
      <c r="AG1767" s="2" t="s">
        <v>37</v>
      </c>
      <c r="AH1767" s="144">
        <v>2.0000000000000002E-5</v>
      </c>
      <c r="AI1767" s="157">
        <v>1.34565595866256E-3</v>
      </c>
      <c r="AJ1767" s="157">
        <v>3.7723372179911298E-4</v>
      </c>
      <c r="AK1767" s="177"/>
    </row>
    <row r="1768" spans="1:37">
      <c r="A1768" s="2" t="s">
        <v>260</v>
      </c>
      <c r="B1768" s="2">
        <v>7837</v>
      </c>
      <c r="C1768" s="2" t="s">
        <v>3089</v>
      </c>
      <c r="D1768" s="2" t="s">
        <v>3090</v>
      </c>
      <c r="E1768" s="4" t="s">
        <v>353</v>
      </c>
      <c r="F1768" s="2" t="s">
        <v>3573</v>
      </c>
      <c r="G1768" s="2" t="s">
        <v>3574</v>
      </c>
      <c r="H1768" s="2" t="s">
        <v>356</v>
      </c>
      <c r="I1768" s="2" t="s">
        <v>939</v>
      </c>
      <c r="J1768" s="2" t="s">
        <v>31</v>
      </c>
      <c r="K1768" s="2" t="s">
        <v>31</v>
      </c>
      <c r="L1768" s="2" t="s">
        <v>513</v>
      </c>
      <c r="M1768" s="2" t="s">
        <v>32</v>
      </c>
      <c r="N1768" s="2" t="s">
        <v>623</v>
      </c>
      <c r="O1768" s="2" t="s">
        <v>309</v>
      </c>
      <c r="P1768" s="2" t="s">
        <v>3093</v>
      </c>
      <c r="Q1768" s="2" t="s">
        <v>599</v>
      </c>
      <c r="R1768" s="2" t="s">
        <v>361</v>
      </c>
      <c r="S1768" s="2" t="s">
        <v>35</v>
      </c>
      <c r="T1768" s="144">
        <v>1.1279999999999999</v>
      </c>
      <c r="U1768" s="2" t="s">
        <v>3575</v>
      </c>
      <c r="V1768" s="155">
        <v>4.4999999999999998E-2</v>
      </c>
      <c r="W1768" s="157">
        <v>2.6610000000000002E-2</v>
      </c>
      <c r="X1768" s="4" t="s">
        <v>597</v>
      </c>
      <c r="Y1768" s="4" t="s">
        <v>309</v>
      </c>
      <c r="Z1768" s="144">
        <v>33431</v>
      </c>
      <c r="AA1768" s="144">
        <v>1</v>
      </c>
      <c r="AB1768" s="144">
        <v>119.29</v>
      </c>
      <c r="AD1768" s="144">
        <v>39.880000000000003</v>
      </c>
      <c r="AG1768" s="2" t="s">
        <v>37</v>
      </c>
      <c r="AH1768" s="144">
        <v>1.1E-5</v>
      </c>
      <c r="AI1768" s="157">
        <v>4.0595909126077004E-3</v>
      </c>
      <c r="AJ1768" s="157">
        <v>1.13804318190433E-3</v>
      </c>
      <c r="AK1768" s="177"/>
    </row>
    <row r="1769" spans="1:37">
      <c r="A1769" s="2" t="s">
        <v>260</v>
      </c>
      <c r="B1769" s="2">
        <v>7837</v>
      </c>
      <c r="C1769" s="2" t="s">
        <v>3089</v>
      </c>
      <c r="D1769" s="2" t="s">
        <v>3090</v>
      </c>
      <c r="E1769" s="4" t="s">
        <v>353</v>
      </c>
      <c r="F1769" s="2" t="s">
        <v>3091</v>
      </c>
      <c r="G1769" s="2" t="s">
        <v>3092</v>
      </c>
      <c r="H1769" s="2" t="s">
        <v>356</v>
      </c>
      <c r="I1769" s="2" t="s">
        <v>939</v>
      </c>
      <c r="J1769" s="2" t="s">
        <v>31</v>
      </c>
      <c r="K1769" s="2" t="s">
        <v>31</v>
      </c>
      <c r="L1769" s="2" t="s">
        <v>513</v>
      </c>
      <c r="M1769" s="2" t="s">
        <v>32</v>
      </c>
      <c r="N1769" s="2" t="s">
        <v>623</v>
      </c>
      <c r="O1769" s="2" t="s">
        <v>309</v>
      </c>
      <c r="P1769" s="2" t="s">
        <v>3093</v>
      </c>
      <c r="Q1769" s="2" t="s">
        <v>599</v>
      </c>
      <c r="R1769" s="2" t="s">
        <v>361</v>
      </c>
      <c r="S1769" s="2" t="s">
        <v>35</v>
      </c>
      <c r="T1769" s="144">
        <v>3.625</v>
      </c>
      <c r="U1769" s="2" t="s">
        <v>3094</v>
      </c>
      <c r="V1769" s="155">
        <v>3.85E-2</v>
      </c>
      <c r="W1769" s="157">
        <v>2.4680000000000001E-2</v>
      </c>
      <c r="X1769" s="4" t="s">
        <v>597</v>
      </c>
      <c r="Y1769" s="4" t="s">
        <v>309</v>
      </c>
      <c r="Z1769" s="144">
        <v>48964.82</v>
      </c>
      <c r="AA1769" s="144">
        <v>1</v>
      </c>
      <c r="AB1769" s="144">
        <v>121.05</v>
      </c>
      <c r="AD1769" s="144">
        <v>59.271999999999998</v>
      </c>
      <c r="AG1769" s="2" t="s">
        <v>37</v>
      </c>
      <c r="AH1769" s="144">
        <v>1.9000000000000001E-5</v>
      </c>
      <c r="AI1769" s="157">
        <v>6.0336181521033604E-3</v>
      </c>
      <c r="AJ1769" s="157">
        <v>1.69143102052239E-3</v>
      </c>
      <c r="AK1769" s="177"/>
    </row>
    <row r="1770" spans="1:37">
      <c r="A1770" s="2" t="s">
        <v>260</v>
      </c>
      <c r="B1770" s="2">
        <v>7837</v>
      </c>
      <c r="C1770" s="2" t="s">
        <v>3089</v>
      </c>
      <c r="D1770" s="2" t="s">
        <v>3090</v>
      </c>
      <c r="E1770" s="4" t="s">
        <v>353</v>
      </c>
      <c r="F1770" s="2" t="s">
        <v>3095</v>
      </c>
      <c r="G1770" s="2" t="s">
        <v>3096</v>
      </c>
      <c r="H1770" s="2" t="s">
        <v>356</v>
      </c>
      <c r="I1770" s="2" t="s">
        <v>939</v>
      </c>
      <c r="J1770" s="2" t="s">
        <v>31</v>
      </c>
      <c r="K1770" s="2" t="s">
        <v>31</v>
      </c>
      <c r="L1770" s="2" t="s">
        <v>513</v>
      </c>
      <c r="M1770" s="2" t="s">
        <v>32</v>
      </c>
      <c r="N1770" s="2" t="s">
        <v>623</v>
      </c>
      <c r="O1770" s="2" t="s">
        <v>309</v>
      </c>
      <c r="P1770" s="2" t="s">
        <v>3093</v>
      </c>
      <c r="Q1770" s="2" t="s">
        <v>599</v>
      </c>
      <c r="R1770" s="2" t="s">
        <v>361</v>
      </c>
      <c r="S1770" s="2" t="s">
        <v>35</v>
      </c>
      <c r="T1770" s="144">
        <v>5.9749999999999996</v>
      </c>
      <c r="U1770" s="2" t="s">
        <v>3097</v>
      </c>
      <c r="V1770" s="155">
        <v>2.3900000000000001E-2</v>
      </c>
      <c r="W1770" s="157">
        <v>2.9860000000000001E-2</v>
      </c>
      <c r="X1770" s="4" t="s">
        <v>597</v>
      </c>
      <c r="Y1770" s="4" t="s">
        <v>309</v>
      </c>
      <c r="Z1770" s="144">
        <v>91788</v>
      </c>
      <c r="AA1770" s="144">
        <v>1</v>
      </c>
      <c r="AB1770" s="144">
        <v>109.95</v>
      </c>
      <c r="AD1770" s="144">
        <v>100.92100000000001</v>
      </c>
      <c r="AG1770" s="2" t="s">
        <v>37</v>
      </c>
      <c r="AH1770" s="144">
        <v>2.4000000000000001E-5</v>
      </c>
      <c r="AI1770" s="157">
        <v>1.0273300843661E-2</v>
      </c>
      <c r="AJ1770" s="157">
        <v>2.8799601320593101E-3</v>
      </c>
      <c r="AK1770" s="177"/>
    </row>
    <row r="1771" spans="1:37">
      <c r="A1771" s="2" t="s">
        <v>260</v>
      </c>
      <c r="B1771" s="2">
        <v>7837</v>
      </c>
      <c r="C1771" s="2" t="s">
        <v>3089</v>
      </c>
      <c r="D1771" s="2" t="s">
        <v>3090</v>
      </c>
      <c r="E1771" s="4" t="s">
        <v>353</v>
      </c>
      <c r="F1771" s="2" t="s">
        <v>3698</v>
      </c>
      <c r="G1771" s="2" t="s">
        <v>3699</v>
      </c>
      <c r="H1771" s="2" t="s">
        <v>356</v>
      </c>
      <c r="I1771" s="2" t="s">
        <v>939</v>
      </c>
      <c r="J1771" s="2" t="s">
        <v>31</v>
      </c>
      <c r="K1771" s="2" t="s">
        <v>31</v>
      </c>
      <c r="L1771" s="2" t="s">
        <v>513</v>
      </c>
      <c r="M1771" s="2" t="s">
        <v>32</v>
      </c>
      <c r="N1771" s="2" t="s">
        <v>623</v>
      </c>
      <c r="O1771" s="2" t="s">
        <v>309</v>
      </c>
      <c r="P1771" s="2" t="s">
        <v>3093</v>
      </c>
      <c r="Q1771" s="2" t="s">
        <v>599</v>
      </c>
      <c r="R1771" s="2" t="s">
        <v>361</v>
      </c>
      <c r="S1771" s="2" t="s">
        <v>35</v>
      </c>
      <c r="T1771" s="144">
        <v>2.9940000000000002</v>
      </c>
      <c r="U1771" s="2" t="s">
        <v>3700</v>
      </c>
      <c r="V1771" s="155">
        <v>0.01</v>
      </c>
      <c r="W1771" s="157">
        <v>2.3050000000000001E-2</v>
      </c>
      <c r="X1771" s="4" t="s">
        <v>597</v>
      </c>
      <c r="Y1771" s="4" t="s">
        <v>309</v>
      </c>
      <c r="Z1771" s="144">
        <v>50000</v>
      </c>
      <c r="AA1771" s="144">
        <v>1</v>
      </c>
      <c r="AB1771" s="144">
        <v>108.55</v>
      </c>
      <c r="AD1771" s="144">
        <v>54.274999999999999</v>
      </c>
      <c r="AG1771" s="2" t="s">
        <v>37</v>
      </c>
      <c r="AH1771" s="144">
        <v>4.1999999999999998E-5</v>
      </c>
      <c r="AI1771" s="157">
        <v>5.5249543963636401E-3</v>
      </c>
      <c r="AJ1771" s="157">
        <v>1.5488350467991201E-3</v>
      </c>
      <c r="AK1771" s="177"/>
    </row>
    <row r="1772" spans="1:37">
      <c r="A1772" s="2" t="s">
        <v>260</v>
      </c>
      <c r="B1772" s="2">
        <v>7837</v>
      </c>
      <c r="C1772" s="2" t="s">
        <v>3089</v>
      </c>
      <c r="D1772" s="2" t="s">
        <v>3090</v>
      </c>
      <c r="E1772" s="4" t="s">
        <v>353</v>
      </c>
      <c r="F1772" s="2" t="s">
        <v>3098</v>
      </c>
      <c r="G1772" s="2" t="s">
        <v>3099</v>
      </c>
      <c r="H1772" s="2" t="s">
        <v>356</v>
      </c>
      <c r="I1772" s="2" t="s">
        <v>939</v>
      </c>
      <c r="J1772" s="2" t="s">
        <v>31</v>
      </c>
      <c r="K1772" s="2" t="s">
        <v>31</v>
      </c>
      <c r="L1772" s="2" t="s">
        <v>513</v>
      </c>
      <c r="M1772" s="2" t="s">
        <v>32</v>
      </c>
      <c r="N1772" s="2" t="s">
        <v>623</v>
      </c>
      <c r="O1772" s="2" t="s">
        <v>309</v>
      </c>
      <c r="P1772" s="2" t="s">
        <v>3093</v>
      </c>
      <c r="Q1772" s="2" t="s">
        <v>599</v>
      </c>
      <c r="R1772" s="2" t="s">
        <v>361</v>
      </c>
      <c r="S1772" s="2" t="s">
        <v>35</v>
      </c>
      <c r="T1772" s="144">
        <v>11.005000000000001</v>
      </c>
      <c r="U1772" s="2" t="s">
        <v>108</v>
      </c>
      <c r="V1772" s="155">
        <v>1.2500000000000001E-2</v>
      </c>
      <c r="W1772" s="157">
        <v>3.5040000000000002E-2</v>
      </c>
      <c r="X1772" s="4" t="s">
        <v>597</v>
      </c>
      <c r="Y1772" s="4" t="s">
        <v>309</v>
      </c>
      <c r="Z1772" s="144">
        <v>135590</v>
      </c>
      <c r="AA1772" s="144">
        <v>1</v>
      </c>
      <c r="AB1772" s="144">
        <v>87.53</v>
      </c>
      <c r="AD1772" s="144">
        <v>118.682</v>
      </c>
      <c r="AG1772" s="2" t="s">
        <v>37</v>
      </c>
      <c r="AH1772" s="144">
        <v>3.1999999999999999E-5</v>
      </c>
      <c r="AI1772" s="157">
        <v>1.20812940460167E-2</v>
      </c>
      <c r="AJ1772" s="157">
        <v>3.3868029103501498E-3</v>
      </c>
      <c r="AK1772" s="177"/>
    </row>
    <row r="1773" spans="1:37">
      <c r="A1773" s="2" t="s">
        <v>260</v>
      </c>
      <c r="B1773" s="2">
        <v>7837</v>
      </c>
      <c r="C1773" s="2" t="s">
        <v>2401</v>
      </c>
      <c r="D1773" s="2" t="s">
        <v>2402</v>
      </c>
      <c r="E1773" s="4" t="s">
        <v>353</v>
      </c>
      <c r="F1773" s="2" t="s">
        <v>3704</v>
      </c>
      <c r="G1773" s="2" t="s">
        <v>3705</v>
      </c>
      <c r="H1773" s="2" t="s">
        <v>356</v>
      </c>
      <c r="I1773" s="2" t="s">
        <v>345</v>
      </c>
      <c r="J1773" s="2" t="s">
        <v>31</v>
      </c>
      <c r="K1773" s="2" t="s">
        <v>31</v>
      </c>
      <c r="L1773" s="2" t="s">
        <v>513</v>
      </c>
      <c r="M1773" s="2" t="s">
        <v>32</v>
      </c>
      <c r="N1773" s="2" t="s">
        <v>637</v>
      </c>
      <c r="O1773" s="2" t="s">
        <v>309</v>
      </c>
      <c r="P1773" s="2" t="s">
        <v>2853</v>
      </c>
      <c r="Q1773" s="2" t="s">
        <v>348</v>
      </c>
      <c r="R1773" s="2" t="s">
        <v>361</v>
      </c>
      <c r="S1773" s="2" t="s">
        <v>35</v>
      </c>
      <c r="T1773" s="144">
        <v>0.79</v>
      </c>
      <c r="U1773" s="2" t="s">
        <v>3706</v>
      </c>
      <c r="V1773" s="155">
        <v>3.49E-2</v>
      </c>
      <c r="W1773" s="157">
        <v>7.4029999999999999E-2</v>
      </c>
      <c r="X1773" s="4" t="s">
        <v>597</v>
      </c>
      <c r="Y1773" s="4" t="s">
        <v>309</v>
      </c>
      <c r="Z1773" s="144">
        <v>1615.39</v>
      </c>
      <c r="AA1773" s="144">
        <v>1</v>
      </c>
      <c r="AB1773" s="144">
        <v>102.13</v>
      </c>
      <c r="AD1773" s="144">
        <v>1.65</v>
      </c>
      <c r="AG1773" s="2" t="s">
        <v>37</v>
      </c>
      <c r="AH1773" s="144">
        <v>3.0000000000000001E-6</v>
      </c>
      <c r="AI1773" s="157">
        <v>1.6794210312106399E-4</v>
      </c>
      <c r="AJ1773" s="157">
        <v>4.7079956952813E-5</v>
      </c>
      <c r="AK1773" s="177"/>
    </row>
    <row r="1774" spans="1:37">
      <c r="A1774" s="2" t="s">
        <v>260</v>
      </c>
      <c r="B1774" s="2">
        <v>7837</v>
      </c>
      <c r="C1774" s="2" t="s">
        <v>2077</v>
      </c>
      <c r="D1774" s="2" t="s">
        <v>2078</v>
      </c>
      <c r="E1774" s="4" t="s">
        <v>353</v>
      </c>
      <c r="F1774" s="2" t="s">
        <v>3108</v>
      </c>
      <c r="G1774" s="2" t="s">
        <v>3109</v>
      </c>
      <c r="H1774" s="2" t="s">
        <v>356</v>
      </c>
      <c r="I1774" s="2" t="s">
        <v>939</v>
      </c>
      <c r="J1774" s="2" t="s">
        <v>31</v>
      </c>
      <c r="K1774" s="2" t="s">
        <v>31</v>
      </c>
      <c r="L1774" s="2" t="s">
        <v>513</v>
      </c>
      <c r="M1774" s="2" t="s">
        <v>32</v>
      </c>
      <c r="N1774" s="2" t="s">
        <v>647</v>
      </c>
      <c r="O1774" s="2" t="s">
        <v>309</v>
      </c>
      <c r="P1774" s="2" t="s">
        <v>2874</v>
      </c>
      <c r="Q1774" s="2" t="s">
        <v>599</v>
      </c>
      <c r="R1774" s="2" t="s">
        <v>361</v>
      </c>
      <c r="S1774" s="2" t="s">
        <v>35</v>
      </c>
      <c r="T1774" s="144">
        <v>3.4239999999999999</v>
      </c>
      <c r="U1774" s="2" t="s">
        <v>3110</v>
      </c>
      <c r="V1774" s="155">
        <v>2.4E-2</v>
      </c>
      <c r="W1774" s="157">
        <v>3.0349999999999999E-2</v>
      </c>
      <c r="X1774" s="4" t="s">
        <v>597</v>
      </c>
      <c r="Y1774" s="4" t="s">
        <v>309</v>
      </c>
      <c r="Z1774" s="144">
        <v>29000</v>
      </c>
      <c r="AA1774" s="144">
        <v>1</v>
      </c>
      <c r="AB1774" s="144">
        <v>113.28</v>
      </c>
      <c r="AD1774" s="144">
        <v>32.850999999999999</v>
      </c>
      <c r="AG1774" s="2" t="s">
        <v>37</v>
      </c>
      <c r="AH1774" s="144">
        <v>2.0999999999999999E-5</v>
      </c>
      <c r="AI1774" s="157">
        <v>3.34410652908008E-3</v>
      </c>
      <c r="AJ1774" s="157">
        <v>9.3746826143541499E-4</v>
      </c>
      <c r="AK1774" s="177"/>
    </row>
    <row r="1775" spans="1:37">
      <c r="A1775" s="2" t="s">
        <v>260</v>
      </c>
      <c r="B1775" s="2">
        <v>7837</v>
      </c>
      <c r="C1775" s="2" t="s">
        <v>3114</v>
      </c>
      <c r="D1775" s="2" t="s">
        <v>3115</v>
      </c>
      <c r="E1775" s="4" t="s">
        <v>353</v>
      </c>
      <c r="F1775" s="2" t="s">
        <v>3116</v>
      </c>
      <c r="G1775" s="2" t="s">
        <v>3117</v>
      </c>
      <c r="H1775" s="2" t="s">
        <v>356</v>
      </c>
      <c r="I1775" s="2" t="s">
        <v>1149</v>
      </c>
      <c r="J1775" s="2" t="s">
        <v>31</v>
      </c>
      <c r="K1775" s="2" t="s">
        <v>31</v>
      </c>
      <c r="L1775" s="2" t="s">
        <v>513</v>
      </c>
      <c r="M1775" s="2" t="s">
        <v>32</v>
      </c>
      <c r="N1775" s="2" t="s">
        <v>628</v>
      </c>
      <c r="O1775" s="2" t="s">
        <v>309</v>
      </c>
      <c r="P1775" s="2" t="s">
        <v>2874</v>
      </c>
      <c r="Q1775" s="2" t="s">
        <v>599</v>
      </c>
      <c r="R1775" s="2" t="s">
        <v>361</v>
      </c>
      <c r="S1775" s="2" t="s">
        <v>35</v>
      </c>
      <c r="T1775" s="144">
        <v>5.2889999999999997</v>
      </c>
      <c r="U1775" s="2" t="s">
        <v>126</v>
      </c>
      <c r="V1775" s="155">
        <v>2.64E-2</v>
      </c>
      <c r="W1775" s="157">
        <v>5.9049999999999998E-2</v>
      </c>
      <c r="X1775" s="4" t="s">
        <v>597</v>
      </c>
      <c r="Y1775" s="4" t="s">
        <v>309</v>
      </c>
      <c r="Z1775" s="144">
        <v>55126</v>
      </c>
      <c r="AA1775" s="144">
        <v>1</v>
      </c>
      <c r="AB1775" s="144">
        <v>85.64</v>
      </c>
      <c r="AD1775" s="144">
        <v>47.21</v>
      </c>
      <c r="AG1775" s="2" t="s">
        <v>37</v>
      </c>
      <c r="AH1775" s="144">
        <v>3.4E-5</v>
      </c>
      <c r="AI1775" s="157">
        <v>4.8057591877769899E-3</v>
      </c>
      <c r="AJ1775" s="157">
        <v>1.3472198542317101E-3</v>
      </c>
      <c r="AK1775" s="177"/>
    </row>
    <row r="1776" spans="1:37">
      <c r="A1776" s="2" t="s">
        <v>260</v>
      </c>
      <c r="B1776" s="2">
        <v>7837</v>
      </c>
      <c r="C1776" s="2" t="s">
        <v>2405</v>
      </c>
      <c r="D1776" s="2" t="s">
        <v>2406</v>
      </c>
      <c r="E1776" s="4" t="s">
        <v>353</v>
      </c>
      <c r="F1776" s="2" t="s">
        <v>3118</v>
      </c>
      <c r="G1776" s="2" t="s">
        <v>3119</v>
      </c>
      <c r="H1776" s="2" t="s">
        <v>356</v>
      </c>
      <c r="I1776" s="2" t="s">
        <v>1149</v>
      </c>
      <c r="J1776" s="2" t="s">
        <v>31</v>
      </c>
      <c r="K1776" s="2" t="s">
        <v>31</v>
      </c>
      <c r="L1776" s="2" t="s">
        <v>513</v>
      </c>
      <c r="M1776" s="2" t="s">
        <v>32</v>
      </c>
      <c r="N1776" s="2" t="s">
        <v>628</v>
      </c>
      <c r="O1776" s="2" t="s">
        <v>309</v>
      </c>
      <c r="P1776" s="2" t="s">
        <v>2842</v>
      </c>
      <c r="Q1776" s="2" t="s">
        <v>348</v>
      </c>
      <c r="R1776" s="2" t="s">
        <v>361</v>
      </c>
      <c r="S1776" s="2" t="s">
        <v>35</v>
      </c>
      <c r="T1776" s="144">
        <v>3.395</v>
      </c>
      <c r="U1776" s="2" t="s">
        <v>3120</v>
      </c>
      <c r="V1776" s="155">
        <v>4.7E-2</v>
      </c>
      <c r="W1776" s="157">
        <v>5.5599999999999997E-2</v>
      </c>
      <c r="X1776" s="4" t="s">
        <v>597</v>
      </c>
      <c r="Y1776" s="4" t="s">
        <v>309</v>
      </c>
      <c r="Z1776" s="144">
        <v>50000</v>
      </c>
      <c r="AA1776" s="144">
        <v>1</v>
      </c>
      <c r="AB1776" s="144">
        <v>98.75</v>
      </c>
      <c r="AD1776" s="144">
        <v>49.375</v>
      </c>
      <c r="AG1776" s="2" t="s">
        <v>37</v>
      </c>
      <c r="AH1776" s="144">
        <v>5.5999999999999999E-5</v>
      </c>
      <c r="AI1776" s="157">
        <v>5.0261561182948803E-3</v>
      </c>
      <c r="AJ1776" s="157">
        <v>1.4090047063234699E-3</v>
      </c>
      <c r="AK1776" s="177"/>
    </row>
    <row r="1777" spans="1:37">
      <c r="A1777" s="2" t="s">
        <v>260</v>
      </c>
      <c r="B1777" s="2">
        <v>7837</v>
      </c>
      <c r="C1777" s="2" t="s">
        <v>2405</v>
      </c>
      <c r="D1777" s="2" t="s">
        <v>2406</v>
      </c>
      <c r="E1777" s="4" t="s">
        <v>353</v>
      </c>
      <c r="F1777" s="2" t="s">
        <v>3121</v>
      </c>
      <c r="G1777" s="2" t="s">
        <v>3122</v>
      </c>
      <c r="H1777" s="2" t="s">
        <v>356</v>
      </c>
      <c r="I1777" s="2" t="s">
        <v>1149</v>
      </c>
      <c r="J1777" s="2" t="s">
        <v>31</v>
      </c>
      <c r="K1777" s="2" t="s">
        <v>31</v>
      </c>
      <c r="L1777" s="2" t="s">
        <v>513</v>
      </c>
      <c r="M1777" s="2" t="s">
        <v>32</v>
      </c>
      <c r="N1777" s="2" t="s">
        <v>628</v>
      </c>
      <c r="O1777" s="2" t="s">
        <v>309</v>
      </c>
      <c r="P1777" s="2" t="s">
        <v>2842</v>
      </c>
      <c r="Q1777" s="2" t="s">
        <v>348</v>
      </c>
      <c r="R1777" s="2" t="s">
        <v>361</v>
      </c>
      <c r="S1777" s="2" t="s">
        <v>35</v>
      </c>
      <c r="T1777" s="144">
        <v>5.4</v>
      </c>
      <c r="U1777" s="2" t="s">
        <v>3123</v>
      </c>
      <c r="V1777" s="155">
        <v>5.2499999999999998E-2</v>
      </c>
      <c r="W1777" s="157">
        <v>5.994E-2</v>
      </c>
      <c r="X1777" s="4" t="s">
        <v>597</v>
      </c>
      <c r="Y1777" s="4" t="s">
        <v>309</v>
      </c>
      <c r="Z1777" s="144">
        <v>134000</v>
      </c>
      <c r="AA1777" s="144">
        <v>1</v>
      </c>
      <c r="AB1777" s="144">
        <v>97.42</v>
      </c>
      <c r="AD1777" s="144">
        <v>130.54300000000001</v>
      </c>
      <c r="AG1777" s="2" t="s">
        <v>37</v>
      </c>
      <c r="AH1777" s="144">
        <v>2.6800000000000001E-4</v>
      </c>
      <c r="AI1777" s="157">
        <v>1.3288678337607E-2</v>
      </c>
      <c r="AJ1777" s="157">
        <v>3.7252743205396198E-3</v>
      </c>
      <c r="AK1777" s="177"/>
    </row>
    <row r="1778" spans="1:37">
      <c r="A1778" s="2" t="s">
        <v>260</v>
      </c>
      <c r="B1778" s="2">
        <v>7837</v>
      </c>
      <c r="C1778" s="2" t="s">
        <v>3114</v>
      </c>
      <c r="D1778" s="2" t="s">
        <v>3115</v>
      </c>
      <c r="E1778" s="4" t="s">
        <v>353</v>
      </c>
      <c r="F1778" s="2" t="s">
        <v>3127</v>
      </c>
      <c r="G1778" s="2" t="s">
        <v>3128</v>
      </c>
      <c r="H1778" s="2" t="s">
        <v>356</v>
      </c>
      <c r="I1778" s="2" t="s">
        <v>1149</v>
      </c>
      <c r="J1778" s="2" t="s">
        <v>31</v>
      </c>
      <c r="K1778" s="2" t="s">
        <v>31</v>
      </c>
      <c r="L1778" s="2" t="s">
        <v>513</v>
      </c>
      <c r="M1778" s="2" t="s">
        <v>32</v>
      </c>
      <c r="N1778" s="2" t="s">
        <v>662</v>
      </c>
      <c r="O1778" s="2" t="s">
        <v>309</v>
      </c>
      <c r="P1778" s="2" t="s">
        <v>2874</v>
      </c>
      <c r="Q1778" s="2" t="s">
        <v>599</v>
      </c>
      <c r="R1778" s="2" t="s">
        <v>361</v>
      </c>
      <c r="S1778" s="2" t="s">
        <v>35</v>
      </c>
      <c r="T1778" s="144">
        <v>7.6660000000000004</v>
      </c>
      <c r="U1778" s="2" t="s">
        <v>3129</v>
      </c>
      <c r="V1778" s="155">
        <v>5.3100000000000001E-2</v>
      </c>
      <c r="W1778" s="157">
        <v>6.3140000000000002E-2</v>
      </c>
      <c r="X1778" s="4" t="s">
        <v>597</v>
      </c>
      <c r="Y1778" s="4" t="s">
        <v>309</v>
      </c>
      <c r="Z1778" s="144">
        <v>91370</v>
      </c>
      <c r="AA1778" s="144">
        <v>1</v>
      </c>
      <c r="AB1778" s="144">
        <v>95.33</v>
      </c>
      <c r="AD1778" s="144">
        <v>87.102999999999994</v>
      </c>
      <c r="AG1778" s="2" t="s">
        <v>37</v>
      </c>
      <c r="AH1778" s="144">
        <v>7.2000000000000002E-5</v>
      </c>
      <c r="AI1778" s="157">
        <v>8.8667014059973202E-3</v>
      </c>
      <c r="AJ1778" s="157">
        <v>2.48564185365047E-3</v>
      </c>
      <c r="AK1778" s="177"/>
    </row>
    <row r="1779" spans="1:37">
      <c r="A1779" s="2" t="s">
        <v>260</v>
      </c>
      <c r="B1779" s="2">
        <v>7837</v>
      </c>
      <c r="C1779" s="2" t="s">
        <v>342</v>
      </c>
      <c r="D1779" s="2" t="s">
        <v>352</v>
      </c>
      <c r="E1779" s="4" t="s">
        <v>353</v>
      </c>
      <c r="F1779" s="2" t="s">
        <v>3707</v>
      </c>
      <c r="G1779" s="2" t="s">
        <v>3708</v>
      </c>
      <c r="H1779" s="2" t="s">
        <v>356</v>
      </c>
      <c r="I1779" s="2" t="s">
        <v>939</v>
      </c>
      <c r="J1779" s="2" t="s">
        <v>31</v>
      </c>
      <c r="K1779" s="2" t="s">
        <v>31</v>
      </c>
      <c r="L1779" s="2" t="s">
        <v>513</v>
      </c>
      <c r="M1779" s="2" t="s">
        <v>32</v>
      </c>
      <c r="N1779" s="2" t="s">
        <v>631</v>
      </c>
      <c r="O1779" s="2" t="s">
        <v>309</v>
      </c>
      <c r="P1779" s="2" t="s">
        <v>137</v>
      </c>
      <c r="Q1779" s="2" t="s">
        <v>599</v>
      </c>
      <c r="R1779" s="2" t="s">
        <v>361</v>
      </c>
      <c r="S1779" s="2" t="s">
        <v>35</v>
      </c>
      <c r="T1779" s="144">
        <v>1.986</v>
      </c>
      <c r="U1779" s="2" t="s">
        <v>2886</v>
      </c>
      <c r="V1779" s="155">
        <v>8.3000000000000001E-3</v>
      </c>
      <c r="W1779" s="157">
        <v>2.0129999999999999E-2</v>
      </c>
      <c r="X1779" s="4" t="s">
        <v>597</v>
      </c>
      <c r="Y1779" s="4" t="s">
        <v>309</v>
      </c>
      <c r="Z1779" s="144">
        <v>920</v>
      </c>
      <c r="AA1779" s="144">
        <v>1</v>
      </c>
      <c r="AB1779" s="144">
        <v>110.75</v>
      </c>
      <c r="AD1779" s="144">
        <v>1.0189999999999999</v>
      </c>
      <c r="AG1779" s="2" t="s">
        <v>37</v>
      </c>
      <c r="AH1779" s="144">
        <v>0</v>
      </c>
      <c r="AI1779" s="157">
        <v>1.03719503168216E-4</v>
      </c>
      <c r="AJ1779" s="157">
        <v>2.90761497776807E-5</v>
      </c>
      <c r="AK1779" s="177"/>
    </row>
    <row r="1780" spans="1:37">
      <c r="A1780" s="2" t="s">
        <v>260</v>
      </c>
      <c r="B1780" s="2">
        <v>7837</v>
      </c>
      <c r="C1780" s="2" t="s">
        <v>342</v>
      </c>
      <c r="D1780" s="2" t="s">
        <v>352</v>
      </c>
      <c r="E1780" s="4" t="s">
        <v>353</v>
      </c>
      <c r="F1780" s="2" t="s">
        <v>3709</v>
      </c>
      <c r="G1780" s="2" t="s">
        <v>3710</v>
      </c>
      <c r="H1780" s="2" t="s">
        <v>356</v>
      </c>
      <c r="I1780" s="2" t="s">
        <v>939</v>
      </c>
      <c r="J1780" s="2" t="s">
        <v>31</v>
      </c>
      <c r="K1780" s="2" t="s">
        <v>31</v>
      </c>
      <c r="L1780" s="2" t="s">
        <v>513</v>
      </c>
      <c r="M1780" s="2" t="s">
        <v>32</v>
      </c>
      <c r="N1780" s="2" t="s">
        <v>631</v>
      </c>
      <c r="O1780" s="2" t="s">
        <v>309</v>
      </c>
      <c r="P1780" s="2" t="s">
        <v>347</v>
      </c>
      <c r="Q1780" s="2" t="s">
        <v>348</v>
      </c>
      <c r="R1780" s="2" t="s">
        <v>361</v>
      </c>
      <c r="S1780" s="2" t="s">
        <v>35</v>
      </c>
      <c r="T1780" s="144">
        <v>3.3940000000000001</v>
      </c>
      <c r="U1780" s="2" t="s">
        <v>3711</v>
      </c>
      <c r="V1780" s="155">
        <v>1E-3</v>
      </c>
      <c r="W1780" s="157">
        <v>2.298E-2</v>
      </c>
      <c r="X1780" s="4" t="s">
        <v>597</v>
      </c>
      <c r="Y1780" s="4" t="s">
        <v>309</v>
      </c>
      <c r="Z1780" s="144">
        <v>186000</v>
      </c>
      <c r="AA1780" s="144">
        <v>1</v>
      </c>
      <c r="AB1780" s="144">
        <v>102.72</v>
      </c>
      <c r="AD1780" s="144">
        <v>191.059</v>
      </c>
      <c r="AG1780" s="2" t="s">
        <v>37</v>
      </c>
      <c r="AH1780" s="144">
        <v>5.8999999999999998E-5</v>
      </c>
      <c r="AI1780" s="157">
        <v>1.9448979585549898E-2</v>
      </c>
      <c r="AJ1780" s="157">
        <v>5.4522189769396897E-3</v>
      </c>
      <c r="AK1780" s="177"/>
    </row>
    <row r="1781" spans="1:37">
      <c r="A1781" s="2" t="s">
        <v>260</v>
      </c>
      <c r="B1781" s="2">
        <v>7837</v>
      </c>
      <c r="C1781" s="2" t="s">
        <v>342</v>
      </c>
      <c r="D1781" s="2" t="s">
        <v>352</v>
      </c>
      <c r="E1781" s="4" t="s">
        <v>353</v>
      </c>
      <c r="F1781" s="2" t="s">
        <v>3576</v>
      </c>
      <c r="G1781" s="2" t="s">
        <v>3577</v>
      </c>
      <c r="H1781" s="2" t="s">
        <v>356</v>
      </c>
      <c r="I1781" s="2" t="s">
        <v>939</v>
      </c>
      <c r="J1781" s="2" t="s">
        <v>31</v>
      </c>
      <c r="K1781" s="2" t="s">
        <v>31</v>
      </c>
      <c r="L1781" s="2" t="s">
        <v>513</v>
      </c>
      <c r="M1781" s="2" t="s">
        <v>32</v>
      </c>
      <c r="N1781" s="2" t="s">
        <v>631</v>
      </c>
      <c r="O1781" s="2" t="s">
        <v>309</v>
      </c>
      <c r="P1781" s="2" t="s">
        <v>347</v>
      </c>
      <c r="Q1781" s="2" t="s">
        <v>348</v>
      </c>
      <c r="R1781" s="2" t="s">
        <v>361</v>
      </c>
      <c r="S1781" s="2" t="s">
        <v>35</v>
      </c>
      <c r="T1781" s="144">
        <v>5.2960000000000003</v>
      </c>
      <c r="U1781" s="2" t="s">
        <v>3578</v>
      </c>
      <c r="V1781" s="155">
        <v>2.0199999999999999E-2</v>
      </c>
      <c r="W1781" s="157">
        <v>2.5610000000000001E-2</v>
      </c>
      <c r="X1781" s="4" t="s">
        <v>597</v>
      </c>
      <c r="Y1781" s="4" t="s">
        <v>309</v>
      </c>
      <c r="Z1781" s="144">
        <v>118000</v>
      </c>
      <c r="AA1781" s="144">
        <v>1</v>
      </c>
      <c r="AB1781" s="144">
        <v>99.13</v>
      </c>
      <c r="AD1781" s="144">
        <v>116.973</v>
      </c>
      <c r="AG1781" s="2" t="s">
        <v>37</v>
      </c>
      <c r="AH1781" s="144">
        <v>5.5999999999999999E-5</v>
      </c>
      <c r="AI1781" s="157">
        <v>1.19073735713976E-2</v>
      </c>
      <c r="AJ1781" s="157">
        <v>3.3380470099171199E-3</v>
      </c>
      <c r="AK1781" s="177"/>
    </row>
    <row r="1782" spans="1:37">
      <c r="A1782" s="2" t="s">
        <v>260</v>
      </c>
      <c r="B1782" s="2">
        <v>7837</v>
      </c>
      <c r="C1782" s="2" t="s">
        <v>3137</v>
      </c>
      <c r="D1782" s="2" t="s">
        <v>3138</v>
      </c>
      <c r="E1782" s="4" t="s">
        <v>353</v>
      </c>
      <c r="F1782" s="2" t="s">
        <v>3886</v>
      </c>
      <c r="G1782" s="2" t="s">
        <v>3887</v>
      </c>
      <c r="H1782" s="2" t="s">
        <v>356</v>
      </c>
      <c r="I1782" s="2" t="s">
        <v>1149</v>
      </c>
      <c r="J1782" s="2" t="s">
        <v>134</v>
      </c>
      <c r="K1782" s="2" t="s">
        <v>135</v>
      </c>
      <c r="L1782" s="2" t="s">
        <v>513</v>
      </c>
      <c r="M1782" s="2" t="s">
        <v>32</v>
      </c>
      <c r="N1782" s="2" t="s">
        <v>648</v>
      </c>
      <c r="O1782" s="2" t="s">
        <v>309</v>
      </c>
      <c r="P1782" s="2" t="s">
        <v>2892</v>
      </c>
      <c r="Q1782" s="2" t="s">
        <v>599</v>
      </c>
      <c r="R1782" s="2" t="s">
        <v>361</v>
      </c>
      <c r="S1782" s="2" t="s">
        <v>35</v>
      </c>
      <c r="T1782" s="144">
        <v>1.3839999999999999</v>
      </c>
      <c r="U1782" s="2" t="s">
        <v>3888</v>
      </c>
      <c r="V1782" s="155">
        <v>3.95E-2</v>
      </c>
      <c r="W1782" s="157">
        <v>6.0010000000000001E-2</v>
      </c>
      <c r="X1782" s="4" t="s">
        <v>597</v>
      </c>
      <c r="Y1782" s="4" t="s">
        <v>309</v>
      </c>
      <c r="Z1782" s="144">
        <v>28427.5</v>
      </c>
      <c r="AA1782" s="144">
        <v>1</v>
      </c>
      <c r="AB1782" s="144">
        <v>97.55</v>
      </c>
      <c r="AD1782" s="144">
        <v>27.731000000000002</v>
      </c>
      <c r="AG1782" s="2" t="s">
        <v>37</v>
      </c>
      <c r="AH1782" s="144">
        <v>9.1000000000000003E-5</v>
      </c>
      <c r="AI1782" s="157">
        <v>2.8228955393019401E-3</v>
      </c>
      <c r="AJ1782" s="157">
        <v>7.9135486577072798E-4</v>
      </c>
      <c r="AK1782" s="177"/>
    </row>
    <row r="1783" spans="1:37">
      <c r="A1783" s="2" t="s">
        <v>260</v>
      </c>
      <c r="B1783" s="2">
        <v>7837</v>
      </c>
      <c r="C1783" s="2" t="s">
        <v>3137</v>
      </c>
      <c r="D1783" s="2" t="s">
        <v>3138</v>
      </c>
      <c r="E1783" s="4" t="s">
        <v>353</v>
      </c>
      <c r="F1783" s="2" t="s">
        <v>3139</v>
      </c>
      <c r="G1783" s="2" t="s">
        <v>3140</v>
      </c>
      <c r="H1783" s="2" t="s">
        <v>356</v>
      </c>
      <c r="I1783" s="2" t="s">
        <v>1149</v>
      </c>
      <c r="J1783" s="2" t="s">
        <v>134</v>
      </c>
      <c r="K1783" s="2" t="s">
        <v>135</v>
      </c>
      <c r="L1783" s="2" t="s">
        <v>513</v>
      </c>
      <c r="M1783" s="2" t="s">
        <v>32</v>
      </c>
      <c r="N1783" s="2" t="s">
        <v>648</v>
      </c>
      <c r="O1783" s="2" t="s">
        <v>309</v>
      </c>
      <c r="P1783" s="2" t="s">
        <v>2864</v>
      </c>
      <c r="Q1783" s="2" t="s">
        <v>348</v>
      </c>
      <c r="R1783" s="2" t="s">
        <v>361</v>
      </c>
      <c r="S1783" s="2" t="s">
        <v>35</v>
      </c>
      <c r="T1783" s="144">
        <v>2.61</v>
      </c>
      <c r="U1783" s="2" t="s">
        <v>3141</v>
      </c>
      <c r="V1783" s="155">
        <v>5.7500000000000002E-2</v>
      </c>
      <c r="W1783" s="157">
        <v>6.9089999999999999E-2</v>
      </c>
      <c r="X1783" s="4" t="s">
        <v>597</v>
      </c>
      <c r="Y1783" s="4" t="s">
        <v>309</v>
      </c>
      <c r="Z1783" s="144">
        <v>44000</v>
      </c>
      <c r="AA1783" s="144">
        <v>1</v>
      </c>
      <c r="AB1783" s="144">
        <v>97.94</v>
      </c>
      <c r="AD1783" s="144">
        <v>43.094000000000001</v>
      </c>
      <c r="AG1783" s="2" t="s">
        <v>37</v>
      </c>
      <c r="AH1783" s="144">
        <v>4.8999999999999998E-5</v>
      </c>
      <c r="AI1783" s="157">
        <v>4.3867374440375098E-3</v>
      </c>
      <c r="AJ1783" s="157">
        <v>1.22975362455536E-3</v>
      </c>
      <c r="AK1783" s="177"/>
    </row>
    <row r="1784" spans="1:37">
      <c r="A1784" s="2" t="s">
        <v>260</v>
      </c>
      <c r="B1784" s="2">
        <v>7837</v>
      </c>
      <c r="C1784" s="2" t="s">
        <v>2086</v>
      </c>
      <c r="D1784" s="2" t="s">
        <v>2087</v>
      </c>
      <c r="E1784" s="4" t="s">
        <v>353</v>
      </c>
      <c r="F1784" s="2" t="s">
        <v>3142</v>
      </c>
      <c r="G1784" s="2" t="s">
        <v>3143</v>
      </c>
      <c r="H1784" s="2" t="s">
        <v>356</v>
      </c>
      <c r="I1784" s="2" t="s">
        <v>939</v>
      </c>
      <c r="J1784" s="2" t="s">
        <v>31</v>
      </c>
      <c r="K1784" s="2" t="s">
        <v>31</v>
      </c>
      <c r="L1784" s="2" t="s">
        <v>513</v>
      </c>
      <c r="M1784" s="2" t="s">
        <v>32</v>
      </c>
      <c r="N1784" s="2" t="s">
        <v>647</v>
      </c>
      <c r="O1784" s="2" t="s">
        <v>309</v>
      </c>
      <c r="P1784" s="2" t="s">
        <v>2917</v>
      </c>
      <c r="Q1784" s="2" t="s">
        <v>599</v>
      </c>
      <c r="R1784" s="2" t="s">
        <v>361</v>
      </c>
      <c r="S1784" s="2" t="s">
        <v>35</v>
      </c>
      <c r="T1784" s="144">
        <v>6.0549999999999997</v>
      </c>
      <c r="U1784" s="2" t="s">
        <v>3144</v>
      </c>
      <c r="V1784" s="155">
        <v>3.5000000000000001E-3</v>
      </c>
      <c r="W1784" s="157">
        <v>3.6319999999999998E-2</v>
      </c>
      <c r="X1784" s="4" t="s">
        <v>597</v>
      </c>
      <c r="Y1784" s="4" t="s">
        <v>309</v>
      </c>
      <c r="Z1784" s="144">
        <v>95950</v>
      </c>
      <c r="AA1784" s="144">
        <v>1</v>
      </c>
      <c r="AB1784" s="144">
        <v>90.9</v>
      </c>
      <c r="AD1784" s="144">
        <v>87.218999999999994</v>
      </c>
      <c r="AG1784" s="2" t="s">
        <v>37</v>
      </c>
      <c r="AH1784" s="144">
        <v>2.8E-5</v>
      </c>
      <c r="AI1784" s="157">
        <v>8.8784617460518096E-3</v>
      </c>
      <c r="AJ1784" s="157">
        <v>2.48893868210043E-3</v>
      </c>
      <c r="AK1784" s="177"/>
    </row>
    <row r="1785" spans="1:37">
      <c r="A1785" s="2" t="s">
        <v>260</v>
      </c>
      <c r="B1785" s="2">
        <v>7837</v>
      </c>
      <c r="C1785" s="2" t="s">
        <v>2086</v>
      </c>
      <c r="D1785" s="2" t="s">
        <v>2087</v>
      </c>
      <c r="E1785" s="4" t="s">
        <v>353</v>
      </c>
      <c r="F1785" s="2" t="s">
        <v>3145</v>
      </c>
      <c r="G1785" s="2" t="s">
        <v>3146</v>
      </c>
      <c r="H1785" s="2" t="s">
        <v>356</v>
      </c>
      <c r="I1785" s="2" t="s">
        <v>939</v>
      </c>
      <c r="J1785" s="2" t="s">
        <v>31</v>
      </c>
      <c r="K1785" s="2" t="s">
        <v>31</v>
      </c>
      <c r="L1785" s="2" t="s">
        <v>513</v>
      </c>
      <c r="M1785" s="2" t="s">
        <v>32</v>
      </c>
      <c r="N1785" s="2" t="s">
        <v>647</v>
      </c>
      <c r="O1785" s="2" t="s">
        <v>309</v>
      </c>
      <c r="P1785" s="2" t="s">
        <v>2917</v>
      </c>
      <c r="Q1785" s="2" t="s">
        <v>599</v>
      </c>
      <c r="R1785" s="2" t="s">
        <v>361</v>
      </c>
      <c r="S1785" s="2" t="s">
        <v>35</v>
      </c>
      <c r="T1785" s="144">
        <v>3.6880000000000002</v>
      </c>
      <c r="U1785" s="2" t="s">
        <v>2905</v>
      </c>
      <c r="V1785" s="155">
        <v>2.81E-2</v>
      </c>
      <c r="W1785" s="157">
        <v>3.0360000000000002E-2</v>
      </c>
      <c r="X1785" s="4" t="s">
        <v>597</v>
      </c>
      <c r="Y1785" s="4" t="s">
        <v>309</v>
      </c>
      <c r="Z1785" s="144">
        <v>60000</v>
      </c>
      <c r="AA1785" s="144">
        <v>1</v>
      </c>
      <c r="AB1785" s="144">
        <v>113.93</v>
      </c>
      <c r="AD1785" s="144">
        <v>68.358000000000004</v>
      </c>
      <c r="AG1785" s="2" t="s">
        <v>37</v>
      </c>
      <c r="AH1785" s="144">
        <v>4.3999999999999999E-5</v>
      </c>
      <c r="AI1785" s="157">
        <v>6.9585413657600303E-3</v>
      </c>
      <c r="AJ1785" s="157">
        <v>1.9507188600477901E-3</v>
      </c>
      <c r="AK1785" s="177"/>
    </row>
    <row r="1786" spans="1:37">
      <c r="A1786" s="2" t="s">
        <v>260</v>
      </c>
      <c r="B1786" s="2">
        <v>7837</v>
      </c>
      <c r="C1786" s="2" t="s">
        <v>2086</v>
      </c>
      <c r="D1786" s="2" t="s">
        <v>2087</v>
      </c>
      <c r="E1786" s="4" t="s">
        <v>353</v>
      </c>
      <c r="F1786" s="2" t="s">
        <v>3147</v>
      </c>
      <c r="G1786" s="2" t="s">
        <v>3148</v>
      </c>
      <c r="H1786" s="2" t="s">
        <v>356</v>
      </c>
      <c r="I1786" s="2" t="s">
        <v>939</v>
      </c>
      <c r="J1786" s="2" t="s">
        <v>31</v>
      </c>
      <c r="K1786" s="2" t="s">
        <v>31</v>
      </c>
      <c r="L1786" s="2" t="s">
        <v>513</v>
      </c>
      <c r="M1786" s="2" t="s">
        <v>32</v>
      </c>
      <c r="N1786" s="2" t="s">
        <v>647</v>
      </c>
      <c r="O1786" s="2" t="s">
        <v>309</v>
      </c>
      <c r="P1786" s="2" t="s">
        <v>2917</v>
      </c>
      <c r="Q1786" s="2" t="s">
        <v>599</v>
      </c>
      <c r="R1786" s="2" t="s">
        <v>361</v>
      </c>
      <c r="S1786" s="2" t="s">
        <v>35</v>
      </c>
      <c r="T1786" s="144">
        <v>2.3969999999999998</v>
      </c>
      <c r="U1786" s="2" t="s">
        <v>2859</v>
      </c>
      <c r="V1786" s="155">
        <v>3.6999999999999998E-2</v>
      </c>
      <c r="W1786" s="157">
        <v>2.7730000000000001E-2</v>
      </c>
      <c r="X1786" s="4" t="s">
        <v>597</v>
      </c>
      <c r="Y1786" s="4" t="s">
        <v>309</v>
      </c>
      <c r="Z1786" s="144">
        <v>1323.77</v>
      </c>
      <c r="AA1786" s="144">
        <v>1</v>
      </c>
      <c r="AB1786" s="144">
        <v>116.16</v>
      </c>
      <c r="AD1786" s="144">
        <v>1.538</v>
      </c>
      <c r="AG1786" s="2" t="s">
        <v>37</v>
      </c>
      <c r="AH1786" s="144">
        <v>3.9999999999999998E-6</v>
      </c>
      <c r="AI1786" s="157">
        <v>1.5653015075980101E-4</v>
      </c>
      <c r="AJ1786" s="157">
        <v>4.3880793574892899E-5</v>
      </c>
      <c r="AK1786" s="177"/>
    </row>
    <row r="1787" spans="1:37">
      <c r="A1787" s="2" t="s">
        <v>260</v>
      </c>
      <c r="B1787" s="2">
        <v>7837</v>
      </c>
      <c r="C1787" s="2" t="s">
        <v>3149</v>
      </c>
      <c r="D1787" s="2" t="s">
        <v>3150</v>
      </c>
      <c r="E1787" s="4" t="s">
        <v>353</v>
      </c>
      <c r="F1787" s="2" t="s">
        <v>3151</v>
      </c>
      <c r="G1787" s="2" t="s">
        <v>3152</v>
      </c>
      <c r="H1787" s="2" t="s">
        <v>356</v>
      </c>
      <c r="I1787" s="2" t="s">
        <v>1149</v>
      </c>
      <c r="J1787" s="2" t="s">
        <v>31</v>
      </c>
      <c r="K1787" s="2" t="s">
        <v>31</v>
      </c>
      <c r="L1787" s="2" t="s">
        <v>513</v>
      </c>
      <c r="M1787" s="2" t="s">
        <v>32</v>
      </c>
      <c r="N1787" s="2" t="s">
        <v>628</v>
      </c>
      <c r="O1787" s="2" t="s">
        <v>309</v>
      </c>
      <c r="P1787" s="2" t="s">
        <v>2892</v>
      </c>
      <c r="Q1787" s="2" t="s">
        <v>599</v>
      </c>
      <c r="R1787" s="2" t="s">
        <v>361</v>
      </c>
      <c r="S1787" s="2" t="s">
        <v>35</v>
      </c>
      <c r="T1787" s="144">
        <v>1.472</v>
      </c>
      <c r="U1787" s="2" t="s">
        <v>3024</v>
      </c>
      <c r="V1787" s="155">
        <v>2.63E-2</v>
      </c>
      <c r="W1787" s="157">
        <v>5.117E-2</v>
      </c>
      <c r="X1787" s="4" t="s">
        <v>597</v>
      </c>
      <c r="Y1787" s="4" t="s">
        <v>309</v>
      </c>
      <c r="Z1787" s="144">
        <v>31001</v>
      </c>
      <c r="AA1787" s="144">
        <v>1</v>
      </c>
      <c r="AB1787" s="144">
        <v>97.72</v>
      </c>
      <c r="AD1787" s="144">
        <v>30.294</v>
      </c>
      <c r="AG1787" s="2" t="s">
        <v>37</v>
      </c>
      <c r="AH1787" s="144">
        <v>2.1999999999999999E-5</v>
      </c>
      <c r="AI1787" s="157">
        <v>3.08381294344282E-3</v>
      </c>
      <c r="AJ1787" s="157">
        <v>8.6449900251133502E-4</v>
      </c>
      <c r="AK1787" s="177"/>
    </row>
    <row r="1788" spans="1:37">
      <c r="A1788" s="2" t="s">
        <v>260</v>
      </c>
      <c r="B1788" s="2">
        <v>7837</v>
      </c>
      <c r="C1788" s="2" t="s">
        <v>3149</v>
      </c>
      <c r="D1788" s="2" t="s">
        <v>3150</v>
      </c>
      <c r="E1788" s="4" t="s">
        <v>353</v>
      </c>
      <c r="F1788" s="2" t="s">
        <v>3579</v>
      </c>
      <c r="G1788" s="2" t="s">
        <v>3580</v>
      </c>
      <c r="H1788" s="2" t="s">
        <v>356</v>
      </c>
      <c r="I1788" s="2" t="s">
        <v>1149</v>
      </c>
      <c r="J1788" s="2" t="s">
        <v>31</v>
      </c>
      <c r="K1788" s="2" t="s">
        <v>31</v>
      </c>
      <c r="L1788" s="2" t="s">
        <v>513</v>
      </c>
      <c r="M1788" s="2" t="s">
        <v>32</v>
      </c>
      <c r="N1788" s="2" t="s">
        <v>628</v>
      </c>
      <c r="O1788" s="2" t="s">
        <v>309</v>
      </c>
      <c r="P1788" s="2" t="s">
        <v>2892</v>
      </c>
      <c r="Q1788" s="2" t="s">
        <v>599</v>
      </c>
      <c r="R1788" s="2" t="s">
        <v>361</v>
      </c>
      <c r="S1788" s="2" t="s">
        <v>35</v>
      </c>
      <c r="T1788" s="144">
        <v>2.38</v>
      </c>
      <c r="U1788" s="2" t="s">
        <v>3191</v>
      </c>
      <c r="V1788" s="155">
        <v>4.1000000000000002E-2</v>
      </c>
      <c r="W1788" s="157">
        <v>5.3969999999999997E-2</v>
      </c>
      <c r="X1788" s="4" t="s">
        <v>597</v>
      </c>
      <c r="Y1788" s="4" t="s">
        <v>309</v>
      </c>
      <c r="Z1788" s="144">
        <v>29317</v>
      </c>
      <c r="AA1788" s="144">
        <v>1</v>
      </c>
      <c r="AB1788" s="144">
        <v>98.89</v>
      </c>
      <c r="AD1788" s="144">
        <v>28.992000000000001</v>
      </c>
      <c r="AG1788" s="2" t="s">
        <v>37</v>
      </c>
      <c r="AH1788" s="144">
        <v>4.1E-5</v>
      </c>
      <c r="AI1788" s="157">
        <v>2.9512144552919198E-3</v>
      </c>
      <c r="AJ1788" s="157">
        <v>8.2732707838905403E-4</v>
      </c>
      <c r="AK1788" s="177"/>
    </row>
    <row r="1789" spans="1:37">
      <c r="A1789" s="2" t="s">
        <v>260</v>
      </c>
      <c r="B1789" s="2">
        <v>7837</v>
      </c>
      <c r="C1789" s="2" t="s">
        <v>3149</v>
      </c>
      <c r="D1789" s="2" t="s">
        <v>3150</v>
      </c>
      <c r="E1789" s="4" t="s">
        <v>353</v>
      </c>
      <c r="F1789" s="2" t="s">
        <v>3715</v>
      </c>
      <c r="G1789" s="2" t="s">
        <v>3716</v>
      </c>
      <c r="H1789" s="2" t="s">
        <v>356</v>
      </c>
      <c r="I1789" s="2" t="s">
        <v>1149</v>
      </c>
      <c r="J1789" s="2" t="s">
        <v>31</v>
      </c>
      <c r="K1789" s="2" t="s">
        <v>31</v>
      </c>
      <c r="L1789" s="2" t="s">
        <v>513</v>
      </c>
      <c r="M1789" s="2" t="s">
        <v>32</v>
      </c>
      <c r="N1789" s="2" t="s">
        <v>628</v>
      </c>
      <c r="O1789" s="2" t="s">
        <v>309</v>
      </c>
      <c r="P1789" s="2" t="s">
        <v>2892</v>
      </c>
      <c r="Q1789" s="2" t="s">
        <v>599</v>
      </c>
      <c r="R1789" s="2" t="s">
        <v>361</v>
      </c>
      <c r="S1789" s="2" t="s">
        <v>35</v>
      </c>
      <c r="T1789" s="144">
        <v>3.5529999999999999</v>
      </c>
      <c r="U1789" s="2" t="s">
        <v>1591</v>
      </c>
      <c r="V1789" s="155">
        <v>3.2599999999999997E-2</v>
      </c>
      <c r="W1789" s="157">
        <v>5.7500000000000002E-2</v>
      </c>
      <c r="X1789" s="4" t="s">
        <v>597</v>
      </c>
      <c r="Y1789" s="4" t="s">
        <v>309</v>
      </c>
      <c r="Z1789" s="144">
        <v>200000</v>
      </c>
      <c r="AA1789" s="144">
        <v>1</v>
      </c>
      <c r="AB1789" s="144">
        <v>92.62</v>
      </c>
      <c r="AD1789" s="144">
        <v>185.24</v>
      </c>
      <c r="AG1789" s="2" t="s">
        <v>37</v>
      </c>
      <c r="AH1789" s="144">
        <v>2.03E-4</v>
      </c>
      <c r="AI1789" s="157">
        <v>1.88566108223381E-2</v>
      </c>
      <c r="AJ1789" s="157">
        <v>5.2861576060629798E-3</v>
      </c>
      <c r="AK1789" s="177"/>
    </row>
    <row r="1790" spans="1:37">
      <c r="A1790" s="2" t="s">
        <v>260</v>
      </c>
      <c r="B1790" s="2">
        <v>7837</v>
      </c>
      <c r="C1790" s="2" t="s">
        <v>3149</v>
      </c>
      <c r="D1790" s="2" t="s">
        <v>3150</v>
      </c>
      <c r="E1790" s="4" t="s">
        <v>353</v>
      </c>
      <c r="F1790" s="2" t="s">
        <v>3153</v>
      </c>
      <c r="G1790" s="2" t="s">
        <v>3154</v>
      </c>
      <c r="H1790" s="2" t="s">
        <v>356</v>
      </c>
      <c r="I1790" s="2" t="s">
        <v>1149</v>
      </c>
      <c r="J1790" s="2" t="s">
        <v>31</v>
      </c>
      <c r="K1790" s="2" t="s">
        <v>31</v>
      </c>
      <c r="L1790" s="2" t="s">
        <v>513</v>
      </c>
      <c r="M1790" s="2" t="s">
        <v>32</v>
      </c>
      <c r="N1790" s="2" t="s">
        <v>628</v>
      </c>
      <c r="O1790" s="2" t="s">
        <v>309</v>
      </c>
      <c r="P1790" s="2" t="s">
        <v>2892</v>
      </c>
      <c r="Q1790" s="2" t="s">
        <v>599</v>
      </c>
      <c r="R1790" s="2" t="s">
        <v>361</v>
      </c>
      <c r="S1790" s="2" t="s">
        <v>35</v>
      </c>
      <c r="T1790" s="144">
        <v>5.5490000000000004</v>
      </c>
      <c r="U1790" s="2" t="s">
        <v>3073</v>
      </c>
      <c r="V1790" s="155">
        <v>5.3999999999999999E-2</v>
      </c>
      <c r="W1790" s="157">
        <v>6.1129999999999997E-2</v>
      </c>
      <c r="X1790" s="4" t="s">
        <v>597</v>
      </c>
      <c r="Y1790" s="4" t="s">
        <v>309</v>
      </c>
      <c r="Z1790" s="144">
        <v>116134</v>
      </c>
      <c r="AA1790" s="144">
        <v>1</v>
      </c>
      <c r="AB1790" s="144">
        <v>96.69</v>
      </c>
      <c r="AD1790" s="144">
        <v>112.29</v>
      </c>
      <c r="AG1790" s="2" t="s">
        <v>37</v>
      </c>
      <c r="AH1790" s="144">
        <v>2.03E-4</v>
      </c>
      <c r="AI1790" s="157">
        <v>1.1430620609567701E-2</v>
      </c>
      <c r="AJ1790" s="157">
        <v>3.2043967310237099E-3</v>
      </c>
      <c r="AK1790" s="177"/>
    </row>
    <row r="1791" spans="1:37">
      <c r="A1791" s="2" t="s">
        <v>260</v>
      </c>
      <c r="B1791" s="2">
        <v>7837</v>
      </c>
      <c r="C1791" s="2" t="s">
        <v>3149</v>
      </c>
      <c r="D1791" s="2" t="s">
        <v>3150</v>
      </c>
      <c r="E1791" s="4" t="s">
        <v>353</v>
      </c>
      <c r="F1791" s="2" t="s">
        <v>3155</v>
      </c>
      <c r="G1791" s="2" t="s">
        <v>3156</v>
      </c>
      <c r="H1791" s="2" t="s">
        <v>356</v>
      </c>
      <c r="I1791" s="2" t="s">
        <v>1149</v>
      </c>
      <c r="J1791" s="2" t="s">
        <v>31</v>
      </c>
      <c r="K1791" s="2" t="s">
        <v>31</v>
      </c>
      <c r="L1791" s="2" t="s">
        <v>513</v>
      </c>
      <c r="M1791" s="2" t="s">
        <v>32</v>
      </c>
      <c r="N1791" s="2" t="s">
        <v>628</v>
      </c>
      <c r="O1791" s="2" t="s">
        <v>309</v>
      </c>
      <c r="P1791" s="2" t="s">
        <v>2892</v>
      </c>
      <c r="Q1791" s="2" t="s">
        <v>599</v>
      </c>
      <c r="R1791" s="2" t="s">
        <v>361</v>
      </c>
      <c r="S1791" s="2" t="s">
        <v>35</v>
      </c>
      <c r="T1791" s="144">
        <v>6.2350000000000003</v>
      </c>
      <c r="U1791" s="2" t="s">
        <v>3157</v>
      </c>
      <c r="V1791" s="155">
        <v>5.3999999999999999E-2</v>
      </c>
      <c r="W1791" s="157">
        <v>6.164E-2</v>
      </c>
      <c r="X1791" s="4" t="s">
        <v>597</v>
      </c>
      <c r="Y1791" s="4" t="s">
        <v>309</v>
      </c>
      <c r="Z1791" s="144">
        <v>116134</v>
      </c>
      <c r="AA1791" s="144">
        <v>1</v>
      </c>
      <c r="AB1791" s="144">
        <v>95.55</v>
      </c>
      <c r="AD1791" s="144">
        <v>110.96599999999999</v>
      </c>
      <c r="AG1791" s="2" t="s">
        <v>37</v>
      </c>
      <c r="AH1791" s="144">
        <v>2.03E-4</v>
      </c>
      <c r="AI1791" s="157">
        <v>1.1295850648921199E-2</v>
      </c>
      <c r="AJ1791" s="157">
        <v>3.1666160683557301E-3</v>
      </c>
      <c r="AK1791" s="177"/>
    </row>
    <row r="1792" spans="1:37">
      <c r="A1792" s="2" t="s">
        <v>260</v>
      </c>
      <c r="B1792" s="2">
        <v>7837</v>
      </c>
      <c r="C1792" s="2" t="s">
        <v>2094</v>
      </c>
      <c r="D1792" s="2" t="s">
        <v>2095</v>
      </c>
      <c r="E1792" s="4" t="s">
        <v>353</v>
      </c>
      <c r="F1792" s="2" t="s">
        <v>3162</v>
      </c>
      <c r="G1792" s="2" t="s">
        <v>3163</v>
      </c>
      <c r="H1792" s="2" t="s">
        <v>356</v>
      </c>
      <c r="I1792" s="2" t="s">
        <v>939</v>
      </c>
      <c r="J1792" s="2" t="s">
        <v>31</v>
      </c>
      <c r="K1792" s="2" t="s">
        <v>31</v>
      </c>
      <c r="L1792" s="2" t="s">
        <v>513</v>
      </c>
      <c r="M1792" s="2" t="s">
        <v>32</v>
      </c>
      <c r="N1792" s="2" t="s">
        <v>647</v>
      </c>
      <c r="O1792" s="2" t="s">
        <v>309</v>
      </c>
      <c r="P1792" s="2" t="s">
        <v>2864</v>
      </c>
      <c r="Q1792" s="2" t="s">
        <v>348</v>
      </c>
      <c r="R1792" s="2" t="s">
        <v>361</v>
      </c>
      <c r="S1792" s="2" t="s">
        <v>35</v>
      </c>
      <c r="T1792" s="144">
        <v>1.4750000000000001</v>
      </c>
      <c r="U1792" s="2" t="s">
        <v>2886</v>
      </c>
      <c r="V1792" s="155">
        <v>2.0500000000000001E-2</v>
      </c>
      <c r="W1792" s="157">
        <v>2.6759999999999999E-2</v>
      </c>
      <c r="X1792" s="4" t="s">
        <v>597</v>
      </c>
      <c r="Y1792" s="4" t="s">
        <v>309</v>
      </c>
      <c r="Z1792" s="144">
        <v>975.03</v>
      </c>
      <c r="AA1792" s="144">
        <v>1</v>
      </c>
      <c r="AB1792" s="144">
        <v>113.64</v>
      </c>
      <c r="AD1792" s="144">
        <v>1.1080000000000001</v>
      </c>
      <c r="AG1792" s="2" t="s">
        <v>37</v>
      </c>
      <c r="AH1792" s="144">
        <v>3.0000000000000001E-6</v>
      </c>
      <c r="AI1792" s="157">
        <v>1.1279194064250999E-4</v>
      </c>
      <c r="AJ1792" s="157">
        <v>3.1619466538689398E-5</v>
      </c>
      <c r="AK1792" s="177"/>
    </row>
    <row r="1793" spans="1:37">
      <c r="A1793" s="2" t="s">
        <v>260</v>
      </c>
      <c r="B1793" s="2">
        <v>7837</v>
      </c>
      <c r="C1793" s="2" t="s">
        <v>2094</v>
      </c>
      <c r="D1793" s="2" t="s">
        <v>2095</v>
      </c>
      <c r="E1793" s="4" t="s">
        <v>353</v>
      </c>
      <c r="F1793" s="2" t="s">
        <v>3889</v>
      </c>
      <c r="G1793" s="2" t="s">
        <v>3890</v>
      </c>
      <c r="H1793" s="2" t="s">
        <v>356</v>
      </c>
      <c r="I1793" s="2" t="s">
        <v>939</v>
      </c>
      <c r="J1793" s="2" t="s">
        <v>31</v>
      </c>
      <c r="K1793" s="2" t="s">
        <v>31</v>
      </c>
      <c r="L1793" s="2" t="s">
        <v>513</v>
      </c>
      <c r="M1793" s="2" t="s">
        <v>32</v>
      </c>
      <c r="N1793" s="2" t="s">
        <v>647</v>
      </c>
      <c r="O1793" s="2" t="s">
        <v>309</v>
      </c>
      <c r="P1793" s="2" t="s">
        <v>2864</v>
      </c>
      <c r="Q1793" s="2" t="s">
        <v>348</v>
      </c>
      <c r="R1793" s="2" t="s">
        <v>361</v>
      </c>
      <c r="S1793" s="2" t="s">
        <v>35</v>
      </c>
      <c r="T1793" s="144">
        <v>4.5410000000000004</v>
      </c>
      <c r="U1793" s="2" t="s">
        <v>3812</v>
      </c>
      <c r="V1793" s="155">
        <v>8.3999999999999995E-3</v>
      </c>
      <c r="W1793" s="157">
        <v>3.5749999999999997E-2</v>
      </c>
      <c r="X1793" s="4" t="s">
        <v>597</v>
      </c>
      <c r="Y1793" s="4" t="s">
        <v>309</v>
      </c>
      <c r="Z1793" s="144">
        <v>6172.96</v>
      </c>
      <c r="AA1793" s="144">
        <v>1</v>
      </c>
      <c r="AB1793" s="144">
        <v>100.58</v>
      </c>
      <c r="AD1793" s="144">
        <v>6.2089999999999996</v>
      </c>
      <c r="AG1793" s="2" t="s">
        <v>37</v>
      </c>
      <c r="AH1793" s="144">
        <v>9.0000000000000002E-6</v>
      </c>
      <c r="AI1793" s="157">
        <v>6.3202456676226995E-4</v>
      </c>
      <c r="AJ1793" s="157">
        <v>1.7717825871716101E-4</v>
      </c>
      <c r="AK1793" s="177"/>
    </row>
    <row r="1794" spans="1:37">
      <c r="A1794" s="2" t="s">
        <v>260</v>
      </c>
      <c r="B1794" s="2">
        <v>7837</v>
      </c>
      <c r="C1794" s="2" t="s">
        <v>3164</v>
      </c>
      <c r="D1794" s="2" t="s">
        <v>3165</v>
      </c>
      <c r="E1794" s="4" t="s">
        <v>353</v>
      </c>
      <c r="F1794" s="2" t="s">
        <v>3166</v>
      </c>
      <c r="G1794" s="2" t="s">
        <v>3167</v>
      </c>
      <c r="H1794" s="2" t="s">
        <v>356</v>
      </c>
      <c r="I1794" s="2" t="s">
        <v>939</v>
      </c>
      <c r="J1794" s="2" t="s">
        <v>31</v>
      </c>
      <c r="K1794" s="2" t="s">
        <v>31</v>
      </c>
      <c r="L1794" s="2" t="s">
        <v>513</v>
      </c>
      <c r="M1794" s="2" t="s">
        <v>32</v>
      </c>
      <c r="N1794" s="2" t="s">
        <v>631</v>
      </c>
      <c r="O1794" s="2" t="s">
        <v>309</v>
      </c>
      <c r="P1794" s="2" t="s">
        <v>137</v>
      </c>
      <c r="Q1794" s="2" t="s">
        <v>599</v>
      </c>
      <c r="R1794" s="2" t="s">
        <v>361</v>
      </c>
      <c r="S1794" s="2" t="s">
        <v>35</v>
      </c>
      <c r="T1794" s="144">
        <v>3.1680000000000001</v>
      </c>
      <c r="U1794" s="2" t="s">
        <v>3168</v>
      </c>
      <c r="V1794" s="155">
        <v>1.2200000000000001E-2</v>
      </c>
      <c r="W1794" s="157">
        <v>2.3429999999999999E-2</v>
      </c>
      <c r="X1794" s="4" t="s">
        <v>597</v>
      </c>
      <c r="Y1794" s="4" t="s">
        <v>309</v>
      </c>
      <c r="Z1794" s="144">
        <v>225000</v>
      </c>
      <c r="AA1794" s="144">
        <v>1</v>
      </c>
      <c r="AB1794" s="144">
        <v>111.52</v>
      </c>
      <c r="AD1794" s="144">
        <v>250.92</v>
      </c>
      <c r="AG1794" s="2" t="s">
        <v>37</v>
      </c>
      <c r="AH1794" s="144">
        <v>7.4999999999999993E-5</v>
      </c>
      <c r="AI1794" s="157">
        <v>2.5542543659798501E-2</v>
      </c>
      <c r="AJ1794" s="157">
        <v>7.1604549045202097E-3</v>
      </c>
      <c r="AK1794" s="177"/>
    </row>
    <row r="1795" spans="1:37">
      <c r="A1795" s="2" t="s">
        <v>260</v>
      </c>
      <c r="B1795" s="2">
        <v>7837</v>
      </c>
      <c r="C1795" s="2" t="s">
        <v>3164</v>
      </c>
      <c r="D1795" s="2" t="s">
        <v>3165</v>
      </c>
      <c r="E1795" s="4" t="s">
        <v>353</v>
      </c>
      <c r="F1795" s="2" t="s">
        <v>3581</v>
      </c>
      <c r="G1795" s="2" t="s">
        <v>3582</v>
      </c>
      <c r="H1795" s="2" t="s">
        <v>356</v>
      </c>
      <c r="I1795" s="2" t="s">
        <v>939</v>
      </c>
      <c r="J1795" s="2" t="s">
        <v>31</v>
      </c>
      <c r="K1795" s="2" t="s">
        <v>31</v>
      </c>
      <c r="L1795" s="2" t="s">
        <v>513</v>
      </c>
      <c r="M1795" s="2" t="s">
        <v>32</v>
      </c>
      <c r="N1795" s="2" t="s">
        <v>631</v>
      </c>
      <c r="O1795" s="2" t="s">
        <v>309</v>
      </c>
      <c r="P1795" s="2" t="s">
        <v>137</v>
      </c>
      <c r="Q1795" s="2" t="s">
        <v>599</v>
      </c>
      <c r="R1795" s="2" t="s">
        <v>361</v>
      </c>
      <c r="S1795" s="2" t="s">
        <v>35</v>
      </c>
      <c r="T1795" s="144">
        <v>4.2990000000000004</v>
      </c>
      <c r="U1795" s="2" t="s">
        <v>3583</v>
      </c>
      <c r="V1795" s="155">
        <v>1E-3</v>
      </c>
      <c r="W1795" s="157">
        <v>2.529E-2</v>
      </c>
      <c r="X1795" s="4" t="s">
        <v>597</v>
      </c>
      <c r="Y1795" s="4" t="s">
        <v>309</v>
      </c>
      <c r="Z1795" s="144">
        <v>50000</v>
      </c>
      <c r="AA1795" s="144">
        <v>1</v>
      </c>
      <c r="AB1795" s="144">
        <v>99.99</v>
      </c>
      <c r="AD1795" s="144">
        <v>49.994999999999997</v>
      </c>
      <c r="AG1795" s="2" t="s">
        <v>37</v>
      </c>
      <c r="AH1795" s="144">
        <v>1.5E-5</v>
      </c>
      <c r="AI1795" s="157">
        <v>5.0892693698056197E-3</v>
      </c>
      <c r="AJ1795" s="157">
        <v>1.42669752491427E-3</v>
      </c>
      <c r="AK1795" s="177"/>
    </row>
    <row r="1796" spans="1:37">
      <c r="A1796" s="2" t="s">
        <v>260</v>
      </c>
      <c r="B1796" s="2">
        <v>7837</v>
      </c>
      <c r="C1796" s="2" t="s">
        <v>3164</v>
      </c>
      <c r="D1796" s="2" t="s">
        <v>3165</v>
      </c>
      <c r="E1796" s="4" t="s">
        <v>353</v>
      </c>
      <c r="F1796" s="2" t="s">
        <v>3725</v>
      </c>
      <c r="G1796" s="2" t="s">
        <v>3726</v>
      </c>
      <c r="H1796" s="2" t="s">
        <v>356</v>
      </c>
      <c r="I1796" s="2" t="s">
        <v>1149</v>
      </c>
      <c r="J1796" s="2" t="s">
        <v>31</v>
      </c>
      <c r="K1796" s="2" t="s">
        <v>31</v>
      </c>
      <c r="L1796" s="2" t="s">
        <v>513</v>
      </c>
      <c r="M1796" s="2" t="s">
        <v>32</v>
      </c>
      <c r="N1796" s="2" t="s">
        <v>631</v>
      </c>
      <c r="O1796" s="2" t="s">
        <v>309</v>
      </c>
      <c r="P1796" s="2" t="s">
        <v>137</v>
      </c>
      <c r="Q1796" s="2" t="s">
        <v>599</v>
      </c>
      <c r="R1796" s="2" t="s">
        <v>361</v>
      </c>
      <c r="S1796" s="2" t="s">
        <v>35</v>
      </c>
      <c r="T1796" s="144">
        <v>3.488</v>
      </c>
      <c r="U1796" s="2" t="s">
        <v>3177</v>
      </c>
      <c r="V1796" s="155">
        <v>2.7400000000000001E-2</v>
      </c>
      <c r="W1796" s="157">
        <v>5.0049999999999997E-2</v>
      </c>
      <c r="X1796" s="4" t="s">
        <v>597</v>
      </c>
      <c r="Y1796" s="4" t="s">
        <v>309</v>
      </c>
      <c r="Z1796" s="144">
        <v>29556.400000000001</v>
      </c>
      <c r="AA1796" s="144">
        <v>1</v>
      </c>
      <c r="AB1796" s="144">
        <v>93.09</v>
      </c>
      <c r="AD1796" s="144">
        <v>27.513999999999999</v>
      </c>
      <c r="AG1796" s="2" t="s">
        <v>37</v>
      </c>
      <c r="AH1796" s="144">
        <v>2.0000000000000002E-5</v>
      </c>
      <c r="AI1796" s="157">
        <v>2.80080859987366E-3</v>
      </c>
      <c r="AJ1796" s="157">
        <v>7.8516313577462805E-4</v>
      </c>
      <c r="AK1796" s="177"/>
    </row>
    <row r="1797" spans="1:37">
      <c r="A1797" s="2" t="s">
        <v>260</v>
      </c>
      <c r="B1797" s="2">
        <v>7837</v>
      </c>
      <c r="C1797" s="2" t="s">
        <v>3164</v>
      </c>
      <c r="D1797" s="2" t="s">
        <v>3165</v>
      </c>
      <c r="E1797" s="4" t="s">
        <v>353</v>
      </c>
      <c r="F1797" s="2" t="s">
        <v>3891</v>
      </c>
      <c r="G1797" s="2" t="s">
        <v>3892</v>
      </c>
      <c r="H1797" s="2" t="s">
        <v>356</v>
      </c>
      <c r="I1797" s="2" t="s">
        <v>1149</v>
      </c>
      <c r="J1797" s="2" t="s">
        <v>31</v>
      </c>
      <c r="K1797" s="2" t="s">
        <v>31</v>
      </c>
      <c r="L1797" s="2" t="s">
        <v>513</v>
      </c>
      <c r="M1797" s="2" t="s">
        <v>32</v>
      </c>
      <c r="N1797" s="2" t="s">
        <v>631</v>
      </c>
      <c r="O1797" s="2" t="s">
        <v>309</v>
      </c>
      <c r="P1797" s="2" t="s">
        <v>137</v>
      </c>
      <c r="Q1797" s="2" t="s">
        <v>599</v>
      </c>
      <c r="R1797" s="2" t="s">
        <v>361</v>
      </c>
      <c r="S1797" s="2" t="s">
        <v>35</v>
      </c>
      <c r="T1797" s="144">
        <v>0.17799999999999999</v>
      </c>
      <c r="U1797" s="2" t="s">
        <v>259</v>
      </c>
      <c r="V1797" s="155">
        <v>1.09E-2</v>
      </c>
      <c r="W1797" s="157">
        <v>4.7379999999999999E-2</v>
      </c>
      <c r="X1797" s="4" t="s">
        <v>597</v>
      </c>
      <c r="Y1797" s="4" t="s">
        <v>309</v>
      </c>
      <c r="Z1797" s="144">
        <v>35834</v>
      </c>
      <c r="AA1797" s="144">
        <v>1</v>
      </c>
      <c r="AB1797" s="144">
        <v>100.26</v>
      </c>
      <c r="AD1797" s="144">
        <v>35.927</v>
      </c>
      <c r="AG1797" s="2" t="s">
        <v>37</v>
      </c>
      <c r="AH1797" s="144">
        <v>4.6999999999999997E-5</v>
      </c>
      <c r="AI1797" s="157">
        <v>3.6572264762869998E-3</v>
      </c>
      <c r="AJ1797" s="157">
        <v>1.02524656932609E-3</v>
      </c>
      <c r="AK1797" s="177"/>
    </row>
    <row r="1798" spans="1:37">
      <c r="A1798" s="2" t="s">
        <v>260</v>
      </c>
      <c r="B1798" s="2">
        <v>7837</v>
      </c>
      <c r="C1798" s="2" t="s">
        <v>3164</v>
      </c>
      <c r="D1798" s="2" t="s">
        <v>3165</v>
      </c>
      <c r="E1798" s="4" t="s">
        <v>353</v>
      </c>
      <c r="F1798" s="2" t="s">
        <v>3893</v>
      </c>
      <c r="G1798" s="2" t="s">
        <v>3894</v>
      </c>
      <c r="H1798" s="2" t="s">
        <v>356</v>
      </c>
      <c r="I1798" s="2" t="s">
        <v>939</v>
      </c>
      <c r="J1798" s="2" t="s">
        <v>31</v>
      </c>
      <c r="K1798" s="2" t="s">
        <v>31</v>
      </c>
      <c r="L1798" s="2" t="s">
        <v>513</v>
      </c>
      <c r="M1798" s="2" t="s">
        <v>32</v>
      </c>
      <c r="N1798" s="2" t="s">
        <v>631</v>
      </c>
      <c r="O1798" s="2" t="s">
        <v>309</v>
      </c>
      <c r="P1798" s="2" t="s">
        <v>137</v>
      </c>
      <c r="Q1798" s="2" t="s">
        <v>599</v>
      </c>
      <c r="R1798" s="2" t="s">
        <v>361</v>
      </c>
      <c r="S1798" s="2" t="s">
        <v>35</v>
      </c>
      <c r="T1798" s="144">
        <v>0.24399999999999999</v>
      </c>
      <c r="U1798" s="2" t="s">
        <v>3895</v>
      </c>
      <c r="V1798" s="155">
        <v>8.6E-3</v>
      </c>
      <c r="W1798" s="157">
        <v>2.4969999999999999E-2</v>
      </c>
      <c r="X1798" s="4" t="s">
        <v>597</v>
      </c>
      <c r="Y1798" s="4" t="s">
        <v>309</v>
      </c>
      <c r="Z1798" s="144">
        <v>264459</v>
      </c>
      <c r="AA1798" s="144">
        <v>1</v>
      </c>
      <c r="AB1798" s="144">
        <v>114.94</v>
      </c>
      <c r="AD1798" s="144">
        <v>303.96899999999999</v>
      </c>
      <c r="AG1798" s="2" t="s">
        <v>37</v>
      </c>
      <c r="AH1798" s="144">
        <v>1.06E-4</v>
      </c>
      <c r="AI1798" s="157">
        <v>3.0942714464583999E-2</v>
      </c>
      <c r="AJ1798" s="157">
        <v>8.6743088119222399E-3</v>
      </c>
      <c r="AK1798" s="177"/>
    </row>
    <row r="1799" spans="1:37">
      <c r="A1799" s="2" t="s">
        <v>260</v>
      </c>
      <c r="B1799" s="2">
        <v>7837</v>
      </c>
      <c r="C1799" s="2" t="s">
        <v>3164</v>
      </c>
      <c r="D1799" s="2" t="s">
        <v>3165</v>
      </c>
      <c r="E1799" s="4" t="s">
        <v>353</v>
      </c>
      <c r="F1799" s="2" t="s">
        <v>3172</v>
      </c>
      <c r="G1799" s="2" t="s">
        <v>3173</v>
      </c>
      <c r="H1799" s="2" t="s">
        <v>356</v>
      </c>
      <c r="I1799" s="2" t="s">
        <v>939</v>
      </c>
      <c r="J1799" s="2" t="s">
        <v>31</v>
      </c>
      <c r="K1799" s="2" t="s">
        <v>31</v>
      </c>
      <c r="L1799" s="2" t="s">
        <v>513</v>
      </c>
      <c r="M1799" s="2" t="s">
        <v>32</v>
      </c>
      <c r="N1799" s="2" t="s">
        <v>631</v>
      </c>
      <c r="O1799" s="2" t="s">
        <v>309</v>
      </c>
      <c r="P1799" s="2" t="s">
        <v>137</v>
      </c>
      <c r="Q1799" s="2" t="s">
        <v>599</v>
      </c>
      <c r="R1799" s="2" t="s">
        <v>361</v>
      </c>
      <c r="S1799" s="2" t="s">
        <v>35</v>
      </c>
      <c r="T1799" s="144">
        <v>1.9710000000000001</v>
      </c>
      <c r="U1799" s="2" t="s">
        <v>3174</v>
      </c>
      <c r="V1799" s="155">
        <v>3.8E-3</v>
      </c>
      <c r="W1799" s="157">
        <v>2.087E-2</v>
      </c>
      <c r="X1799" s="4" t="s">
        <v>597</v>
      </c>
      <c r="Y1799" s="4" t="s">
        <v>309</v>
      </c>
      <c r="Z1799" s="144">
        <v>52531</v>
      </c>
      <c r="AA1799" s="144">
        <v>1</v>
      </c>
      <c r="AB1799" s="144">
        <v>107.97</v>
      </c>
      <c r="AD1799" s="144">
        <v>56.718000000000004</v>
      </c>
      <c r="AG1799" s="2" t="s">
        <v>37</v>
      </c>
      <c r="AH1799" s="144">
        <v>1.8E-5</v>
      </c>
      <c r="AI1799" s="157">
        <v>5.7736125349274999E-3</v>
      </c>
      <c r="AJ1799" s="157">
        <v>1.61854248907828E-3</v>
      </c>
      <c r="AK1799" s="177"/>
    </row>
    <row r="1800" spans="1:37">
      <c r="A1800" s="2" t="s">
        <v>260</v>
      </c>
      <c r="B1800" s="2">
        <v>7837</v>
      </c>
      <c r="C1800" s="2" t="s">
        <v>3164</v>
      </c>
      <c r="D1800" s="2" t="s">
        <v>3165</v>
      </c>
      <c r="E1800" s="4" t="s">
        <v>353</v>
      </c>
      <c r="F1800" s="2" t="s">
        <v>3175</v>
      </c>
      <c r="G1800" s="2" t="s">
        <v>3176</v>
      </c>
      <c r="H1800" s="2" t="s">
        <v>356</v>
      </c>
      <c r="I1800" s="2" t="s">
        <v>939</v>
      </c>
      <c r="J1800" s="2" t="s">
        <v>31</v>
      </c>
      <c r="K1800" s="2" t="s">
        <v>31</v>
      </c>
      <c r="L1800" s="2" t="s">
        <v>513</v>
      </c>
      <c r="M1800" s="2" t="s">
        <v>32</v>
      </c>
      <c r="N1800" s="2" t="s">
        <v>631</v>
      </c>
      <c r="O1800" s="2" t="s">
        <v>309</v>
      </c>
      <c r="P1800" s="2" t="s">
        <v>137</v>
      </c>
      <c r="Q1800" s="2" t="s">
        <v>599</v>
      </c>
      <c r="R1800" s="2" t="s">
        <v>361</v>
      </c>
      <c r="S1800" s="2" t="s">
        <v>35</v>
      </c>
      <c r="T1800" s="144">
        <v>3.6779999999999999</v>
      </c>
      <c r="U1800" s="2" t="s">
        <v>3177</v>
      </c>
      <c r="V1800" s="155">
        <v>1E-3</v>
      </c>
      <c r="W1800" s="157">
        <v>2.5350000000000001E-2</v>
      </c>
      <c r="X1800" s="4" t="s">
        <v>597</v>
      </c>
      <c r="Y1800" s="4" t="s">
        <v>309</v>
      </c>
      <c r="Z1800" s="144">
        <v>103000</v>
      </c>
      <c r="AA1800" s="144">
        <v>1</v>
      </c>
      <c r="AB1800" s="144">
        <v>100.22</v>
      </c>
      <c r="AD1800" s="144">
        <v>103.227</v>
      </c>
      <c r="AG1800" s="2" t="s">
        <v>37</v>
      </c>
      <c r="AH1800" s="144">
        <v>4.0000000000000003E-5</v>
      </c>
      <c r="AI1800" s="157">
        <v>1.0508010271610701E-2</v>
      </c>
      <c r="AJ1800" s="157">
        <v>2.9457572702333199E-3</v>
      </c>
      <c r="AK1800" s="177"/>
    </row>
    <row r="1801" spans="1:37">
      <c r="A1801" s="2" t="s">
        <v>260</v>
      </c>
      <c r="B1801" s="2">
        <v>7837</v>
      </c>
      <c r="C1801" s="2" t="s">
        <v>3164</v>
      </c>
      <c r="D1801" s="2" t="s">
        <v>3165</v>
      </c>
      <c r="E1801" s="4" t="s">
        <v>353</v>
      </c>
      <c r="F1801" s="2" t="s">
        <v>3896</v>
      </c>
      <c r="G1801" s="2" t="s">
        <v>3897</v>
      </c>
      <c r="H1801" s="2" t="s">
        <v>356</v>
      </c>
      <c r="I1801" s="2" t="s">
        <v>939</v>
      </c>
      <c r="J1801" s="2" t="s">
        <v>31</v>
      </c>
      <c r="K1801" s="2" t="s">
        <v>31</v>
      </c>
      <c r="L1801" s="2" t="s">
        <v>513</v>
      </c>
      <c r="M1801" s="2" t="s">
        <v>32</v>
      </c>
      <c r="N1801" s="2" t="s">
        <v>631</v>
      </c>
      <c r="O1801" s="2" t="s">
        <v>309</v>
      </c>
      <c r="P1801" s="2" t="s">
        <v>137</v>
      </c>
      <c r="Q1801" s="2" t="s">
        <v>599</v>
      </c>
      <c r="R1801" s="2" t="s">
        <v>361</v>
      </c>
      <c r="S1801" s="2" t="s">
        <v>35</v>
      </c>
      <c r="T1801" s="144">
        <v>5.6340000000000003</v>
      </c>
      <c r="U1801" s="2" t="s">
        <v>3898</v>
      </c>
      <c r="V1801" s="155">
        <v>2.2013000000000001E-2</v>
      </c>
      <c r="W1801" s="157">
        <v>2.7099999999999999E-2</v>
      </c>
      <c r="X1801" s="4" t="s">
        <v>597</v>
      </c>
      <c r="Y1801" s="4" t="s">
        <v>309</v>
      </c>
      <c r="Z1801" s="144">
        <v>3775</v>
      </c>
      <c r="AA1801" s="144">
        <v>1</v>
      </c>
      <c r="AB1801" s="144">
        <v>113.5</v>
      </c>
      <c r="AD1801" s="144">
        <v>4.2850000000000001</v>
      </c>
      <c r="AG1801" s="2" t="s">
        <v>37</v>
      </c>
      <c r="AH1801" s="144">
        <v>5.0000000000000004E-6</v>
      </c>
      <c r="AI1801" s="157">
        <v>4.3615583105517398E-4</v>
      </c>
      <c r="AJ1801" s="157">
        <v>1.2226950460417601E-4</v>
      </c>
      <c r="AK1801" s="177"/>
    </row>
    <row r="1802" spans="1:37">
      <c r="A1802" s="2" t="s">
        <v>260</v>
      </c>
      <c r="B1802" s="2">
        <v>7837</v>
      </c>
      <c r="C1802" s="2" t="s">
        <v>2118</v>
      </c>
      <c r="D1802" s="2" t="s">
        <v>2119</v>
      </c>
      <c r="E1802" s="4" t="s">
        <v>353</v>
      </c>
      <c r="F1802" s="2" t="s">
        <v>3178</v>
      </c>
      <c r="G1802" s="2" t="s">
        <v>3179</v>
      </c>
      <c r="H1802" s="2" t="s">
        <v>356</v>
      </c>
      <c r="I1802" s="2" t="s">
        <v>1149</v>
      </c>
      <c r="J1802" s="2" t="s">
        <v>31</v>
      </c>
      <c r="K1802" s="2" t="s">
        <v>31</v>
      </c>
      <c r="L1802" s="2" t="s">
        <v>513</v>
      </c>
      <c r="M1802" s="2" t="s">
        <v>32</v>
      </c>
      <c r="N1802" s="2" t="s">
        <v>660</v>
      </c>
      <c r="O1802" s="2" t="s">
        <v>309</v>
      </c>
      <c r="P1802" s="2" t="s">
        <v>2874</v>
      </c>
      <c r="Q1802" s="2" t="s">
        <v>599</v>
      </c>
      <c r="R1802" s="2" t="s">
        <v>361</v>
      </c>
      <c r="S1802" s="2" t="s">
        <v>35</v>
      </c>
      <c r="T1802" s="144">
        <v>2.61</v>
      </c>
      <c r="U1802" s="2" t="s">
        <v>3180</v>
      </c>
      <c r="V1802" s="155">
        <v>4.1000000000000002E-2</v>
      </c>
      <c r="W1802" s="157">
        <v>5.2569999999999999E-2</v>
      </c>
      <c r="X1802" s="4" t="s">
        <v>597</v>
      </c>
      <c r="Y1802" s="4" t="s">
        <v>309</v>
      </c>
      <c r="Z1802" s="144">
        <v>24000</v>
      </c>
      <c r="AA1802" s="144">
        <v>1</v>
      </c>
      <c r="AB1802" s="144">
        <v>98.97</v>
      </c>
      <c r="AD1802" s="144">
        <v>23.753</v>
      </c>
      <c r="AG1802" s="2" t="s">
        <v>37</v>
      </c>
      <c r="AH1802" s="144">
        <v>0</v>
      </c>
      <c r="AI1802" s="157">
        <v>2.41792974271665E-3</v>
      </c>
      <c r="AJ1802" s="157">
        <v>6.7782900229590199E-4</v>
      </c>
      <c r="AK1802" s="177"/>
    </row>
    <row r="1803" spans="1:37">
      <c r="A1803" s="2" t="s">
        <v>260</v>
      </c>
      <c r="B1803" s="2">
        <v>7837</v>
      </c>
      <c r="C1803" s="2" t="s">
        <v>2130</v>
      </c>
      <c r="D1803" s="2" t="s">
        <v>1587</v>
      </c>
      <c r="E1803" s="4" t="s">
        <v>353</v>
      </c>
      <c r="F1803" s="2" t="s">
        <v>3186</v>
      </c>
      <c r="G1803" s="2" t="s">
        <v>3187</v>
      </c>
      <c r="H1803" s="2" t="s">
        <v>356</v>
      </c>
      <c r="I1803" s="2" t="s">
        <v>939</v>
      </c>
      <c r="J1803" s="2" t="s">
        <v>31</v>
      </c>
      <c r="K1803" s="2" t="s">
        <v>31</v>
      </c>
      <c r="L1803" s="2" t="s">
        <v>513</v>
      </c>
      <c r="M1803" s="2" t="s">
        <v>32</v>
      </c>
      <c r="N1803" s="2" t="s">
        <v>626</v>
      </c>
      <c r="O1803" s="2" t="s">
        <v>309</v>
      </c>
      <c r="P1803" s="2" t="s">
        <v>2892</v>
      </c>
      <c r="Q1803" s="2" t="s">
        <v>599</v>
      </c>
      <c r="R1803" s="2" t="s">
        <v>361</v>
      </c>
      <c r="S1803" s="2" t="s">
        <v>35</v>
      </c>
      <c r="T1803" s="144">
        <v>0.64900000000000002</v>
      </c>
      <c r="U1803" s="2" t="s">
        <v>3188</v>
      </c>
      <c r="V1803" s="155">
        <v>0.01</v>
      </c>
      <c r="W1803" s="157">
        <v>3.1940000000000003E-2</v>
      </c>
      <c r="X1803" s="4" t="s">
        <v>597</v>
      </c>
      <c r="Y1803" s="4" t="s">
        <v>309</v>
      </c>
      <c r="Z1803" s="144">
        <v>27795.040000000001</v>
      </c>
      <c r="AA1803" s="144">
        <v>1</v>
      </c>
      <c r="AB1803" s="144">
        <v>111.26</v>
      </c>
      <c r="AD1803" s="144">
        <v>30.925000000000001</v>
      </c>
      <c r="AG1803" s="2" t="s">
        <v>37</v>
      </c>
      <c r="AH1803" s="144">
        <v>6.3E-5</v>
      </c>
      <c r="AI1803" s="157">
        <v>3.14800363018004E-3</v>
      </c>
      <c r="AJ1803" s="157">
        <v>8.8249386331274696E-4</v>
      </c>
      <c r="AK1803" s="177"/>
    </row>
    <row r="1804" spans="1:37">
      <c r="A1804" s="2" t="s">
        <v>260</v>
      </c>
      <c r="B1804" s="2">
        <v>7837</v>
      </c>
      <c r="C1804" s="2" t="s">
        <v>2133</v>
      </c>
      <c r="D1804" s="2" t="s">
        <v>2134</v>
      </c>
      <c r="E1804" s="4" t="s">
        <v>353</v>
      </c>
      <c r="F1804" s="2" t="s">
        <v>3197</v>
      </c>
      <c r="G1804" s="2" t="s">
        <v>3198</v>
      </c>
      <c r="H1804" s="2" t="s">
        <v>356</v>
      </c>
      <c r="I1804" s="2" t="s">
        <v>939</v>
      </c>
      <c r="J1804" s="2" t="s">
        <v>31</v>
      </c>
      <c r="K1804" s="2" t="s">
        <v>31</v>
      </c>
      <c r="L1804" s="2" t="s">
        <v>513</v>
      </c>
      <c r="M1804" s="2" t="s">
        <v>32</v>
      </c>
      <c r="N1804" s="2" t="s">
        <v>647</v>
      </c>
      <c r="O1804" s="2" t="s">
        <v>309</v>
      </c>
      <c r="P1804" s="2" t="s">
        <v>2853</v>
      </c>
      <c r="Q1804" s="2" t="s">
        <v>348</v>
      </c>
      <c r="R1804" s="2" t="s">
        <v>361</v>
      </c>
      <c r="S1804" s="2" t="s">
        <v>35</v>
      </c>
      <c r="T1804" s="144">
        <v>1.0069999999999999</v>
      </c>
      <c r="U1804" s="2" t="s">
        <v>3196</v>
      </c>
      <c r="V1804" s="155">
        <v>2.3E-2</v>
      </c>
      <c r="W1804" s="157">
        <v>2.742E-2</v>
      </c>
      <c r="X1804" s="4" t="s">
        <v>597</v>
      </c>
      <c r="Y1804" s="4" t="s">
        <v>309</v>
      </c>
      <c r="Z1804" s="144">
        <v>18406.97</v>
      </c>
      <c r="AA1804" s="144">
        <v>1</v>
      </c>
      <c r="AB1804" s="144">
        <v>114.76</v>
      </c>
      <c r="AC1804" s="144">
        <v>0.50600000000000001</v>
      </c>
      <c r="AD1804" s="144">
        <v>21.63</v>
      </c>
      <c r="AG1804" s="2" t="s">
        <v>37</v>
      </c>
      <c r="AH1804" s="144">
        <v>2.3E-5</v>
      </c>
      <c r="AI1804" s="157">
        <v>2.2018359522729398E-3</v>
      </c>
      <c r="AJ1804" s="157">
        <v>6.1725046860607101E-4</v>
      </c>
      <c r="AK1804" s="177"/>
    </row>
    <row r="1805" spans="1:37">
      <c r="A1805" s="2" t="s">
        <v>260</v>
      </c>
      <c r="B1805" s="2">
        <v>7837</v>
      </c>
      <c r="C1805" s="2" t="s">
        <v>2133</v>
      </c>
      <c r="D1805" s="2" t="s">
        <v>2134</v>
      </c>
      <c r="E1805" s="4" t="s">
        <v>353</v>
      </c>
      <c r="F1805" s="2" t="s">
        <v>3199</v>
      </c>
      <c r="G1805" s="2" t="s">
        <v>3200</v>
      </c>
      <c r="H1805" s="2" t="s">
        <v>356</v>
      </c>
      <c r="I1805" s="2" t="s">
        <v>939</v>
      </c>
      <c r="J1805" s="2" t="s">
        <v>31</v>
      </c>
      <c r="K1805" s="2" t="s">
        <v>31</v>
      </c>
      <c r="L1805" s="2" t="s">
        <v>513</v>
      </c>
      <c r="M1805" s="2" t="s">
        <v>32</v>
      </c>
      <c r="N1805" s="2" t="s">
        <v>647</v>
      </c>
      <c r="O1805" s="2" t="s">
        <v>309</v>
      </c>
      <c r="P1805" s="2" t="s">
        <v>2853</v>
      </c>
      <c r="Q1805" s="2" t="s">
        <v>348</v>
      </c>
      <c r="R1805" s="2" t="s">
        <v>361</v>
      </c>
      <c r="S1805" s="2" t="s">
        <v>35</v>
      </c>
      <c r="T1805" s="144">
        <v>4.1340000000000003</v>
      </c>
      <c r="U1805" s="2" t="s">
        <v>3201</v>
      </c>
      <c r="V1805" s="155">
        <v>2.2499999999999999E-2</v>
      </c>
      <c r="W1805" s="157">
        <v>3.0800000000000001E-2</v>
      </c>
      <c r="X1805" s="4" t="s">
        <v>597</v>
      </c>
      <c r="Y1805" s="4" t="s">
        <v>309</v>
      </c>
      <c r="Z1805" s="144">
        <v>43366.16</v>
      </c>
      <c r="AA1805" s="144">
        <v>1</v>
      </c>
      <c r="AB1805" s="144">
        <v>111.19</v>
      </c>
      <c r="AC1805" s="144">
        <v>4.3250000000000002</v>
      </c>
      <c r="AD1805" s="144">
        <v>52.543999999999997</v>
      </c>
      <c r="AG1805" s="2" t="s">
        <v>37</v>
      </c>
      <c r="AH1805" s="144">
        <v>3.4E-5</v>
      </c>
      <c r="AI1805" s="157">
        <v>5.3487374446998604E-3</v>
      </c>
      <c r="AJ1805" s="157">
        <v>1.49943536473901E-3</v>
      </c>
      <c r="AK1805" s="177"/>
    </row>
    <row r="1806" spans="1:37">
      <c r="A1806" s="2" t="s">
        <v>260</v>
      </c>
      <c r="B1806" s="2">
        <v>7837</v>
      </c>
      <c r="C1806" s="2" t="s">
        <v>2133</v>
      </c>
      <c r="D1806" s="2" t="s">
        <v>2134</v>
      </c>
      <c r="E1806" s="4" t="s">
        <v>353</v>
      </c>
      <c r="F1806" s="2" t="s">
        <v>3208</v>
      </c>
      <c r="G1806" s="2" t="s">
        <v>3209</v>
      </c>
      <c r="H1806" s="2" t="s">
        <v>356</v>
      </c>
      <c r="I1806" s="2" t="s">
        <v>939</v>
      </c>
      <c r="J1806" s="2" t="s">
        <v>31</v>
      </c>
      <c r="K1806" s="2" t="s">
        <v>31</v>
      </c>
      <c r="L1806" s="2" t="s">
        <v>513</v>
      </c>
      <c r="M1806" s="2" t="s">
        <v>32</v>
      </c>
      <c r="N1806" s="2" t="s">
        <v>647</v>
      </c>
      <c r="O1806" s="2" t="s">
        <v>309</v>
      </c>
      <c r="P1806" s="2" t="s">
        <v>2853</v>
      </c>
      <c r="Q1806" s="2" t="s">
        <v>348</v>
      </c>
      <c r="R1806" s="2" t="s">
        <v>361</v>
      </c>
      <c r="S1806" s="2" t="s">
        <v>35</v>
      </c>
      <c r="T1806" s="144">
        <v>2.577</v>
      </c>
      <c r="U1806" s="2" t="s">
        <v>2957</v>
      </c>
      <c r="V1806" s="155">
        <v>2.35E-2</v>
      </c>
      <c r="W1806" s="157">
        <v>2.5690000000000001E-2</v>
      </c>
      <c r="X1806" s="4" t="s">
        <v>597</v>
      </c>
      <c r="Y1806" s="4" t="s">
        <v>309</v>
      </c>
      <c r="Z1806" s="144">
        <v>24425.279999999999</v>
      </c>
      <c r="AA1806" s="144">
        <v>1</v>
      </c>
      <c r="AB1806" s="144">
        <v>114.98</v>
      </c>
      <c r="AD1806" s="144">
        <v>28.084</v>
      </c>
      <c r="AG1806" s="2" t="s">
        <v>37</v>
      </c>
      <c r="AH1806" s="144">
        <v>2.5999999999999998E-5</v>
      </c>
      <c r="AI1806" s="157">
        <v>2.8588457323731201E-3</v>
      </c>
      <c r="AJ1806" s="157">
        <v>8.0143294333902097E-4</v>
      </c>
      <c r="AK1806" s="177"/>
    </row>
    <row r="1807" spans="1:37">
      <c r="A1807" s="2" t="s">
        <v>260</v>
      </c>
      <c r="B1807" s="2">
        <v>7837</v>
      </c>
      <c r="C1807" s="2" t="s">
        <v>3744</v>
      </c>
      <c r="D1807" s="2" t="s">
        <v>3745</v>
      </c>
      <c r="E1807" s="4" t="s">
        <v>353</v>
      </c>
      <c r="F1807" s="2" t="s">
        <v>3746</v>
      </c>
      <c r="G1807" s="2" t="s">
        <v>3747</v>
      </c>
      <c r="H1807" s="2" t="s">
        <v>356</v>
      </c>
      <c r="I1807" s="2" t="s">
        <v>939</v>
      </c>
      <c r="J1807" s="2" t="s">
        <v>31</v>
      </c>
      <c r="K1807" s="2" t="s">
        <v>31</v>
      </c>
      <c r="L1807" s="2" t="s">
        <v>513</v>
      </c>
      <c r="M1807" s="2" t="s">
        <v>32</v>
      </c>
      <c r="N1807" s="2" t="s">
        <v>630</v>
      </c>
      <c r="O1807" s="2" t="s">
        <v>309</v>
      </c>
      <c r="P1807" s="2" t="s">
        <v>2913</v>
      </c>
      <c r="Q1807" s="2" t="s">
        <v>599</v>
      </c>
      <c r="R1807" s="2" t="s">
        <v>361</v>
      </c>
      <c r="S1807" s="2" t="s">
        <v>35</v>
      </c>
      <c r="T1807" s="144">
        <v>3.911</v>
      </c>
      <c r="U1807" s="2" t="s">
        <v>3748</v>
      </c>
      <c r="V1807" s="155">
        <v>2.07E-2</v>
      </c>
      <c r="W1807" s="157">
        <v>5.0009999999999999E-2</v>
      </c>
      <c r="X1807" s="4" t="s">
        <v>597</v>
      </c>
      <c r="Y1807" s="4" t="s">
        <v>309</v>
      </c>
      <c r="Z1807" s="144">
        <v>7051.64</v>
      </c>
      <c r="AA1807" s="144">
        <v>1</v>
      </c>
      <c r="AB1807" s="144">
        <v>98.87</v>
      </c>
      <c r="AD1807" s="144">
        <v>6.9720000000000004</v>
      </c>
      <c r="AG1807" s="2" t="s">
        <v>37</v>
      </c>
      <c r="AH1807" s="144">
        <v>1.5E-5</v>
      </c>
      <c r="AI1807" s="157">
        <v>7.0971426143035497E-4</v>
      </c>
      <c r="AJ1807" s="157">
        <v>1.98957356469759E-4</v>
      </c>
      <c r="AK1807" s="177"/>
    </row>
    <row r="1808" spans="1:37">
      <c r="A1808" s="2" t="s">
        <v>260</v>
      </c>
      <c r="B1808" s="2">
        <v>7837</v>
      </c>
      <c r="C1808" s="2" t="s">
        <v>3216</v>
      </c>
      <c r="D1808" s="2" t="s">
        <v>3217</v>
      </c>
      <c r="E1808" s="4" t="s">
        <v>353</v>
      </c>
      <c r="F1808" s="2" t="s">
        <v>3584</v>
      </c>
      <c r="G1808" s="2" t="s">
        <v>3585</v>
      </c>
      <c r="H1808" s="2" t="s">
        <v>356</v>
      </c>
      <c r="I1808" s="2" t="s">
        <v>939</v>
      </c>
      <c r="J1808" s="2" t="s">
        <v>31</v>
      </c>
      <c r="K1808" s="2" t="s">
        <v>31</v>
      </c>
      <c r="L1808" s="2" t="s">
        <v>513</v>
      </c>
      <c r="M1808" s="2" t="s">
        <v>32</v>
      </c>
      <c r="N1808" s="2" t="s">
        <v>661</v>
      </c>
      <c r="O1808" s="2" t="s">
        <v>309</v>
      </c>
      <c r="P1808" s="2" t="s">
        <v>347</v>
      </c>
      <c r="Q1808" s="2" t="s">
        <v>348</v>
      </c>
      <c r="R1808" s="2" t="s">
        <v>361</v>
      </c>
      <c r="S1808" s="2" t="s">
        <v>35</v>
      </c>
      <c r="T1808" s="144">
        <v>1.972</v>
      </c>
      <c r="U1808" s="2" t="s">
        <v>3065</v>
      </c>
      <c r="V1808" s="155">
        <v>1E-3</v>
      </c>
      <c r="W1808" s="157">
        <v>2.1149999999999999E-2</v>
      </c>
      <c r="X1808" s="4" t="s">
        <v>597</v>
      </c>
      <c r="Y1808" s="4" t="s">
        <v>309</v>
      </c>
      <c r="Z1808" s="144">
        <v>127248.8</v>
      </c>
      <c r="AA1808" s="144">
        <v>1</v>
      </c>
      <c r="AB1808" s="144">
        <v>107.52</v>
      </c>
      <c r="AD1808" s="144">
        <v>136.81800000000001</v>
      </c>
      <c r="AG1808" s="2" t="s">
        <v>37</v>
      </c>
      <c r="AH1808" s="144">
        <v>1.4899999999999999E-4</v>
      </c>
      <c r="AI1808" s="157">
        <v>1.3927456693317301E-2</v>
      </c>
      <c r="AJ1808" s="157">
        <v>3.90434589896061E-3</v>
      </c>
      <c r="AK1808" s="177"/>
    </row>
    <row r="1809" spans="1:37">
      <c r="A1809" s="2" t="s">
        <v>260</v>
      </c>
      <c r="B1809" s="2">
        <v>7837</v>
      </c>
      <c r="C1809" s="2" t="s">
        <v>3216</v>
      </c>
      <c r="D1809" s="2" t="s">
        <v>3217</v>
      </c>
      <c r="E1809" s="4" t="s">
        <v>353</v>
      </c>
      <c r="F1809" s="2" t="s">
        <v>3218</v>
      </c>
      <c r="G1809" s="2" t="s">
        <v>3219</v>
      </c>
      <c r="H1809" s="2" t="s">
        <v>356</v>
      </c>
      <c r="I1809" s="2" t="s">
        <v>939</v>
      </c>
      <c r="J1809" s="2" t="s">
        <v>31</v>
      </c>
      <c r="K1809" s="2" t="s">
        <v>31</v>
      </c>
      <c r="L1809" s="2" t="s">
        <v>513</v>
      </c>
      <c r="M1809" s="2" t="s">
        <v>32</v>
      </c>
      <c r="N1809" s="2" t="s">
        <v>661</v>
      </c>
      <c r="O1809" s="2" t="s">
        <v>309</v>
      </c>
      <c r="P1809" s="2" t="s">
        <v>347</v>
      </c>
      <c r="Q1809" s="2" t="s">
        <v>348</v>
      </c>
      <c r="R1809" s="2" t="s">
        <v>361</v>
      </c>
      <c r="S1809" s="2" t="s">
        <v>35</v>
      </c>
      <c r="T1809" s="144">
        <v>11.7</v>
      </c>
      <c r="U1809" s="2" t="s">
        <v>3220</v>
      </c>
      <c r="V1809" s="155">
        <v>2.07E-2</v>
      </c>
      <c r="W1809" s="157">
        <v>3.2730000000000002E-2</v>
      </c>
      <c r="X1809" s="4" t="s">
        <v>597</v>
      </c>
      <c r="Y1809" s="4" t="s">
        <v>309</v>
      </c>
      <c r="Z1809" s="144">
        <v>84929.9</v>
      </c>
      <c r="AA1809" s="144">
        <v>1</v>
      </c>
      <c r="AB1809" s="144">
        <v>97.32</v>
      </c>
      <c r="AD1809" s="144">
        <v>82.653999999999996</v>
      </c>
      <c r="AG1809" s="2" t="s">
        <v>37</v>
      </c>
      <c r="AH1809" s="144">
        <v>1.9000000000000001E-5</v>
      </c>
      <c r="AI1809" s="157">
        <v>8.4137882615224896E-3</v>
      </c>
      <c r="AJ1809" s="157">
        <v>2.35867469682103E-3</v>
      </c>
      <c r="AK1809" s="177"/>
    </row>
    <row r="1810" spans="1:37">
      <c r="A1810" s="2" t="s">
        <v>260</v>
      </c>
      <c r="B1810" s="2">
        <v>7837</v>
      </c>
      <c r="C1810" s="2" t="s">
        <v>3749</v>
      </c>
      <c r="D1810" s="2" t="s">
        <v>3750</v>
      </c>
      <c r="E1810" s="4" t="s">
        <v>353</v>
      </c>
      <c r="F1810" s="2" t="s">
        <v>3751</v>
      </c>
      <c r="G1810" s="2" t="s">
        <v>3752</v>
      </c>
      <c r="H1810" s="2" t="s">
        <v>356</v>
      </c>
      <c r="I1810" s="2" t="s">
        <v>939</v>
      </c>
      <c r="J1810" s="2" t="s">
        <v>31</v>
      </c>
      <c r="K1810" s="2" t="s">
        <v>31</v>
      </c>
      <c r="L1810" s="2" t="s">
        <v>513</v>
      </c>
      <c r="M1810" s="2" t="s">
        <v>32</v>
      </c>
      <c r="N1810" s="2" t="s">
        <v>631</v>
      </c>
      <c r="O1810" s="2" t="s">
        <v>309</v>
      </c>
      <c r="P1810" s="2" t="s">
        <v>347</v>
      </c>
      <c r="Q1810" s="2" t="s">
        <v>348</v>
      </c>
      <c r="R1810" s="2" t="s">
        <v>361</v>
      </c>
      <c r="S1810" s="2" t="s">
        <v>35</v>
      </c>
      <c r="T1810" s="144">
        <v>2.9769999999999999</v>
      </c>
      <c r="U1810" s="2" t="s">
        <v>3753</v>
      </c>
      <c r="V1810" s="155">
        <v>1.4999999999999999E-2</v>
      </c>
      <c r="W1810" s="157">
        <v>2.426E-2</v>
      </c>
      <c r="X1810" s="4" t="s">
        <v>597</v>
      </c>
      <c r="Y1810" s="4" t="s">
        <v>309</v>
      </c>
      <c r="Z1810" s="144">
        <v>194594.94</v>
      </c>
      <c r="AA1810" s="144">
        <v>1</v>
      </c>
      <c r="AB1810" s="144">
        <v>111.17</v>
      </c>
      <c r="AD1810" s="144">
        <v>216.33099999999999</v>
      </c>
      <c r="AG1810" s="2" t="s">
        <v>37</v>
      </c>
      <c r="AH1810" s="144">
        <v>6.9700000000000003E-4</v>
      </c>
      <c r="AI1810" s="157">
        <v>2.2021556624040699E-2</v>
      </c>
      <c r="AJ1810" s="157">
        <v>6.1734009436954203E-3</v>
      </c>
      <c r="AK1810" s="177"/>
    </row>
    <row r="1811" spans="1:37">
      <c r="A1811" s="2" t="s">
        <v>260</v>
      </c>
      <c r="B1811" s="2">
        <v>7837</v>
      </c>
      <c r="C1811" s="2" t="s">
        <v>2145</v>
      </c>
      <c r="D1811" s="2" t="s">
        <v>2146</v>
      </c>
      <c r="E1811" s="4" t="s">
        <v>353</v>
      </c>
      <c r="F1811" s="2" t="s">
        <v>3221</v>
      </c>
      <c r="G1811" s="2" t="s">
        <v>3222</v>
      </c>
      <c r="H1811" s="2" t="s">
        <v>356</v>
      </c>
      <c r="I1811" s="2" t="s">
        <v>1149</v>
      </c>
      <c r="J1811" s="2" t="s">
        <v>134</v>
      </c>
      <c r="K1811" s="2" t="s">
        <v>135</v>
      </c>
      <c r="L1811" s="2" t="s">
        <v>513</v>
      </c>
      <c r="M1811" s="2" t="s">
        <v>32</v>
      </c>
      <c r="N1811" s="2" t="s">
        <v>637</v>
      </c>
      <c r="O1811" s="2" t="s">
        <v>309</v>
      </c>
      <c r="P1811" s="2" t="s">
        <v>2846</v>
      </c>
      <c r="Q1811" s="2" t="s">
        <v>348</v>
      </c>
      <c r="R1811" s="2" t="s">
        <v>361</v>
      </c>
      <c r="S1811" s="2" t="s">
        <v>35</v>
      </c>
      <c r="T1811" s="144">
        <v>3.367</v>
      </c>
      <c r="U1811" s="2" t="s">
        <v>3081</v>
      </c>
      <c r="V1811" s="155">
        <v>6.5000000000000002E-2</v>
      </c>
      <c r="W1811" s="157">
        <v>6.7530000000000007E-2</v>
      </c>
      <c r="X1811" s="4" t="s">
        <v>597</v>
      </c>
      <c r="Y1811" s="4" t="s">
        <v>309</v>
      </c>
      <c r="Z1811" s="144">
        <v>63000</v>
      </c>
      <c r="AA1811" s="144">
        <v>1</v>
      </c>
      <c r="AB1811" s="144">
        <v>99.37</v>
      </c>
      <c r="AD1811" s="144">
        <v>62.603000000000002</v>
      </c>
      <c r="AG1811" s="2" t="s">
        <v>37</v>
      </c>
      <c r="AH1811" s="144">
        <v>1.26E-4</v>
      </c>
      <c r="AI1811" s="157">
        <v>6.3727180575033201E-3</v>
      </c>
      <c r="AJ1811" s="157">
        <v>1.7864924056797699E-3</v>
      </c>
      <c r="AK1811" s="177"/>
    </row>
    <row r="1812" spans="1:37">
      <c r="A1812" s="2" t="s">
        <v>260</v>
      </c>
      <c r="B1812" s="2">
        <v>7837</v>
      </c>
      <c r="C1812" s="2" t="s">
        <v>2145</v>
      </c>
      <c r="D1812" s="2" t="s">
        <v>2146</v>
      </c>
      <c r="E1812" s="4" t="s">
        <v>353</v>
      </c>
      <c r="F1812" s="2" t="s">
        <v>3756</v>
      </c>
      <c r="G1812" s="2" t="s">
        <v>3757</v>
      </c>
      <c r="H1812" s="2" t="s">
        <v>356</v>
      </c>
      <c r="I1812" s="2" t="s">
        <v>1149</v>
      </c>
      <c r="J1812" s="2" t="s">
        <v>31</v>
      </c>
      <c r="K1812" s="2" t="s">
        <v>31</v>
      </c>
      <c r="L1812" s="2" t="s">
        <v>513</v>
      </c>
      <c r="M1812" s="2" t="s">
        <v>42</v>
      </c>
      <c r="N1812" s="2" t="s">
        <v>637</v>
      </c>
      <c r="O1812" s="2" t="s">
        <v>309</v>
      </c>
      <c r="P1812" s="2" t="s">
        <v>2846</v>
      </c>
      <c r="Q1812" s="2" t="s">
        <v>348</v>
      </c>
      <c r="R1812" s="2" t="s">
        <v>361</v>
      </c>
      <c r="S1812" s="2" t="s">
        <v>35</v>
      </c>
      <c r="T1812" s="144">
        <v>3.8690000000000002</v>
      </c>
      <c r="U1812" s="2" t="s">
        <v>3758</v>
      </c>
      <c r="V1812" s="155">
        <v>6.7000000000000004E-2</v>
      </c>
      <c r="W1812" s="157">
        <v>6.6000000000000003E-2</v>
      </c>
      <c r="X1812" s="4" t="s">
        <v>597</v>
      </c>
      <c r="Y1812" s="4" t="s">
        <v>309</v>
      </c>
      <c r="Z1812" s="144">
        <v>12000</v>
      </c>
      <c r="AA1812" s="144">
        <v>1</v>
      </c>
      <c r="AB1812" s="144">
        <v>102.81</v>
      </c>
      <c r="AD1812" s="144">
        <v>12.337</v>
      </c>
      <c r="AG1812" s="2" t="s">
        <v>37</v>
      </c>
      <c r="AH1812" s="144">
        <v>1.2999999999999999E-5</v>
      </c>
      <c r="AI1812" s="157">
        <v>1.25587226861018E-3</v>
      </c>
      <c r="AJ1812" s="157">
        <v>3.5206426051349697E-4</v>
      </c>
      <c r="AK1812" s="177"/>
    </row>
    <row r="1813" spans="1:37">
      <c r="A1813" s="2" t="s">
        <v>260</v>
      </c>
      <c r="B1813" s="2">
        <v>7837</v>
      </c>
      <c r="C1813" s="2" t="s">
        <v>2429</v>
      </c>
      <c r="D1813" s="2" t="s">
        <v>2430</v>
      </c>
      <c r="E1813" s="4" t="s">
        <v>353</v>
      </c>
      <c r="F1813" s="2" t="s">
        <v>3759</v>
      </c>
      <c r="G1813" s="2" t="s">
        <v>3760</v>
      </c>
      <c r="H1813" s="2" t="s">
        <v>356</v>
      </c>
      <c r="I1813" s="2" t="s">
        <v>939</v>
      </c>
      <c r="J1813" s="2" t="s">
        <v>31</v>
      </c>
      <c r="K1813" s="2" t="s">
        <v>31</v>
      </c>
      <c r="L1813" s="2" t="s">
        <v>513</v>
      </c>
      <c r="M1813" s="2" t="s">
        <v>32</v>
      </c>
      <c r="N1813" s="2" t="s">
        <v>648</v>
      </c>
      <c r="O1813" s="2" t="s">
        <v>309</v>
      </c>
      <c r="P1813" s="2" t="s">
        <v>360</v>
      </c>
      <c r="Q1813" s="20" t="s">
        <v>360</v>
      </c>
      <c r="R1813" s="20" t="s">
        <v>360</v>
      </c>
      <c r="S1813" s="2" t="s">
        <v>35</v>
      </c>
      <c r="T1813" s="144">
        <v>2.6280000000000001</v>
      </c>
      <c r="U1813" s="2" t="s">
        <v>1591</v>
      </c>
      <c r="V1813" s="155">
        <v>4.7500000000000001E-2</v>
      </c>
      <c r="W1813" s="157">
        <v>6.5699999999999995E-2</v>
      </c>
      <c r="X1813" s="4" t="s">
        <v>597</v>
      </c>
      <c r="Y1813" s="4" t="s">
        <v>309</v>
      </c>
      <c r="Z1813" s="144">
        <v>17526.78</v>
      </c>
      <c r="AA1813" s="144">
        <v>1</v>
      </c>
      <c r="AB1813" s="144">
        <v>101.64</v>
      </c>
      <c r="AD1813" s="144">
        <v>17.814</v>
      </c>
      <c r="AG1813" s="2" t="s">
        <v>37</v>
      </c>
      <c r="AH1813" s="144">
        <v>6.3999999999999997E-5</v>
      </c>
      <c r="AI1813" s="157">
        <v>1.8134085424712299E-3</v>
      </c>
      <c r="AJ1813" s="157">
        <v>5.0836088467860004E-4</v>
      </c>
      <c r="AK1813" s="177"/>
    </row>
    <row r="1814" spans="1:37">
      <c r="A1814" s="2" t="s">
        <v>260</v>
      </c>
      <c r="B1814" s="2">
        <v>7837</v>
      </c>
      <c r="C1814" s="2" t="s">
        <v>2429</v>
      </c>
      <c r="D1814" s="2" t="s">
        <v>2430</v>
      </c>
      <c r="E1814" s="4" t="s">
        <v>353</v>
      </c>
      <c r="F1814" s="2" t="s">
        <v>3761</v>
      </c>
      <c r="G1814" s="2" t="s">
        <v>3762</v>
      </c>
      <c r="H1814" s="2" t="s">
        <v>356</v>
      </c>
      <c r="I1814" s="2" t="s">
        <v>939</v>
      </c>
      <c r="J1814" s="2" t="s">
        <v>31</v>
      </c>
      <c r="K1814" s="2" t="s">
        <v>31</v>
      </c>
      <c r="L1814" s="2" t="s">
        <v>513</v>
      </c>
      <c r="M1814" s="2" t="s">
        <v>32</v>
      </c>
      <c r="N1814" s="2" t="s">
        <v>648</v>
      </c>
      <c r="O1814" s="2" t="s">
        <v>309</v>
      </c>
      <c r="P1814" s="2" t="s">
        <v>3407</v>
      </c>
      <c r="Q1814" s="2" t="s">
        <v>599</v>
      </c>
      <c r="R1814" s="2" t="s">
        <v>361</v>
      </c>
      <c r="S1814" s="2" t="s">
        <v>35</v>
      </c>
      <c r="T1814" s="144">
        <v>1.3069999999999999</v>
      </c>
      <c r="U1814" s="2" t="s">
        <v>1591</v>
      </c>
      <c r="V1814" s="155">
        <v>0.03</v>
      </c>
      <c r="W1814" s="157">
        <v>5.6430000000000001E-2</v>
      </c>
      <c r="X1814" s="4" t="s">
        <v>597</v>
      </c>
      <c r="Y1814" s="4" t="s">
        <v>309</v>
      </c>
      <c r="Z1814" s="144">
        <v>8550</v>
      </c>
      <c r="AA1814" s="144">
        <v>1</v>
      </c>
      <c r="AB1814" s="144">
        <v>109.7</v>
      </c>
      <c r="AD1814" s="144">
        <v>9.3789999999999996</v>
      </c>
      <c r="AG1814" s="2" t="s">
        <v>37</v>
      </c>
      <c r="AH1814" s="144">
        <v>6.0000000000000002E-5</v>
      </c>
      <c r="AI1814" s="157">
        <v>9.5477625089881698E-4</v>
      </c>
      <c r="AJ1814" s="157">
        <v>2.6765667427352001E-4</v>
      </c>
      <c r="AK1814" s="177"/>
    </row>
    <row r="1815" spans="1:37">
      <c r="A1815" s="2" t="s">
        <v>260</v>
      </c>
      <c r="B1815" s="2">
        <v>7837</v>
      </c>
      <c r="C1815" s="2" t="s">
        <v>3229</v>
      </c>
      <c r="D1815" s="2" t="s">
        <v>3230</v>
      </c>
      <c r="E1815" s="4" t="s">
        <v>353</v>
      </c>
      <c r="F1815" s="2" t="s">
        <v>3763</v>
      </c>
      <c r="G1815" s="2" t="s">
        <v>3764</v>
      </c>
      <c r="H1815" s="2" t="s">
        <v>356</v>
      </c>
      <c r="I1815" s="2" t="s">
        <v>1149</v>
      </c>
      <c r="J1815" s="2" t="s">
        <v>31</v>
      </c>
      <c r="K1815" s="2" t="s">
        <v>31</v>
      </c>
      <c r="L1815" s="2" t="s">
        <v>513</v>
      </c>
      <c r="M1815" s="2" t="s">
        <v>32</v>
      </c>
      <c r="N1815" s="2" t="s">
        <v>647</v>
      </c>
      <c r="O1815" s="2" t="s">
        <v>309</v>
      </c>
      <c r="P1815" s="2" t="s">
        <v>2965</v>
      </c>
      <c r="Q1815" s="2" t="s">
        <v>348</v>
      </c>
      <c r="R1815" s="2" t="s">
        <v>361</v>
      </c>
      <c r="S1815" s="2" t="s">
        <v>35</v>
      </c>
      <c r="T1815" s="144">
        <v>3.1429999999999998</v>
      </c>
      <c r="U1815" s="2" t="s">
        <v>2865</v>
      </c>
      <c r="V1815" s="155">
        <v>3.95E-2</v>
      </c>
      <c r="W1815" s="157">
        <v>7.6579999999999995E-2</v>
      </c>
      <c r="X1815" s="4" t="s">
        <v>597</v>
      </c>
      <c r="Y1815" s="4" t="s">
        <v>309</v>
      </c>
      <c r="Z1815" s="144">
        <v>8485.5400000000009</v>
      </c>
      <c r="AA1815" s="144">
        <v>1</v>
      </c>
      <c r="AB1815" s="144">
        <v>89.43</v>
      </c>
      <c r="AD1815" s="144">
        <v>7.5890000000000004</v>
      </c>
      <c r="AG1815" s="2" t="s">
        <v>37</v>
      </c>
      <c r="AH1815" s="144">
        <v>6.9999999999999999E-6</v>
      </c>
      <c r="AI1815" s="157">
        <v>7.72487714656011E-4</v>
      </c>
      <c r="AJ1815" s="157">
        <v>2.1655491789551401E-4</v>
      </c>
      <c r="AK1815" s="177"/>
    </row>
    <row r="1816" spans="1:37">
      <c r="A1816" s="2" t="s">
        <v>260</v>
      </c>
      <c r="B1816" s="2">
        <v>7837</v>
      </c>
      <c r="C1816" s="2" t="s">
        <v>3229</v>
      </c>
      <c r="D1816" s="2" t="s">
        <v>3230</v>
      </c>
      <c r="E1816" s="4" t="s">
        <v>353</v>
      </c>
      <c r="F1816" s="2" t="s">
        <v>3768</v>
      </c>
      <c r="G1816" s="2" t="s">
        <v>3769</v>
      </c>
      <c r="H1816" s="2" t="s">
        <v>356</v>
      </c>
      <c r="I1816" s="2" t="s">
        <v>939</v>
      </c>
      <c r="J1816" s="2" t="s">
        <v>31</v>
      </c>
      <c r="K1816" s="2" t="s">
        <v>31</v>
      </c>
      <c r="L1816" s="2" t="s">
        <v>513</v>
      </c>
      <c r="M1816" s="2" t="s">
        <v>32</v>
      </c>
      <c r="N1816" s="2" t="s">
        <v>647</v>
      </c>
      <c r="O1816" s="2" t="s">
        <v>309</v>
      </c>
      <c r="P1816" s="2" t="s">
        <v>2965</v>
      </c>
      <c r="Q1816" s="2" t="s">
        <v>348</v>
      </c>
      <c r="R1816" s="2" t="s">
        <v>361</v>
      </c>
      <c r="S1816" s="2" t="s">
        <v>35</v>
      </c>
      <c r="T1816" s="144">
        <v>0.98299999999999998</v>
      </c>
      <c r="U1816" s="2" t="s">
        <v>3024</v>
      </c>
      <c r="V1816" s="155">
        <v>4.9500000000000002E-2</v>
      </c>
      <c r="W1816" s="157">
        <v>4.1349999999999998E-2</v>
      </c>
      <c r="X1816" s="4" t="s">
        <v>597</v>
      </c>
      <c r="Y1816" s="4" t="s">
        <v>309</v>
      </c>
      <c r="Z1816" s="144">
        <v>4000</v>
      </c>
      <c r="AA1816" s="144">
        <v>1</v>
      </c>
      <c r="AB1816" s="144">
        <v>138.26</v>
      </c>
      <c r="AD1816" s="144">
        <v>5.53</v>
      </c>
      <c r="AG1816" s="2" t="s">
        <v>37</v>
      </c>
      <c r="AH1816" s="144">
        <v>9.0000000000000002E-6</v>
      </c>
      <c r="AI1816" s="157">
        <v>5.6297020347580802E-4</v>
      </c>
      <c r="AJ1816" s="157">
        <v>1.578199418299E-4</v>
      </c>
      <c r="AK1816" s="177"/>
    </row>
    <row r="1817" spans="1:37">
      <c r="A1817" s="2" t="s">
        <v>260</v>
      </c>
      <c r="B1817" s="2">
        <v>7837</v>
      </c>
      <c r="C1817" s="2" t="s">
        <v>3233</v>
      </c>
      <c r="D1817" s="2" t="s">
        <v>3234</v>
      </c>
      <c r="E1817" s="4" t="s">
        <v>353</v>
      </c>
      <c r="F1817" s="2" t="s">
        <v>3235</v>
      </c>
      <c r="G1817" s="2" t="s">
        <v>3236</v>
      </c>
      <c r="H1817" s="2" t="s">
        <v>356</v>
      </c>
      <c r="I1817" s="2" t="s">
        <v>939</v>
      </c>
      <c r="J1817" s="2" t="s">
        <v>31</v>
      </c>
      <c r="K1817" s="2" t="s">
        <v>31</v>
      </c>
      <c r="L1817" s="2" t="s">
        <v>513</v>
      </c>
      <c r="M1817" s="2" t="s">
        <v>32</v>
      </c>
      <c r="N1817" s="2" t="s">
        <v>647</v>
      </c>
      <c r="O1817" s="2" t="s">
        <v>309</v>
      </c>
      <c r="P1817" s="2" t="s">
        <v>137</v>
      </c>
      <c r="Q1817" s="2" t="s">
        <v>599</v>
      </c>
      <c r="R1817" s="2" t="s">
        <v>361</v>
      </c>
      <c r="S1817" s="2" t="s">
        <v>35</v>
      </c>
      <c r="T1817" s="144">
        <v>5.2370000000000001</v>
      </c>
      <c r="U1817" s="2" t="s">
        <v>3157</v>
      </c>
      <c r="V1817" s="155">
        <v>1.6500000000000001E-2</v>
      </c>
      <c r="W1817" s="157">
        <v>2.8119999999999999E-2</v>
      </c>
      <c r="X1817" s="4" t="s">
        <v>597</v>
      </c>
      <c r="Y1817" s="4" t="s">
        <v>309</v>
      </c>
      <c r="Z1817" s="144">
        <v>56419</v>
      </c>
      <c r="AA1817" s="144">
        <v>1</v>
      </c>
      <c r="AB1817" s="144">
        <v>107.94</v>
      </c>
      <c r="AD1817" s="144">
        <v>60.899000000000001</v>
      </c>
      <c r="AG1817" s="2" t="s">
        <v>37</v>
      </c>
      <c r="AH1817" s="144">
        <v>2.6999999999999999E-5</v>
      </c>
      <c r="AI1817" s="157">
        <v>6.1992144968081499E-3</v>
      </c>
      <c r="AJ1817" s="157">
        <v>1.73785338058194E-3</v>
      </c>
      <c r="AK1817" s="177"/>
    </row>
    <row r="1818" spans="1:37">
      <c r="A1818" s="2" t="s">
        <v>260</v>
      </c>
      <c r="B1818" s="2">
        <v>7837</v>
      </c>
      <c r="C1818" s="2" t="s">
        <v>3233</v>
      </c>
      <c r="D1818" s="2" t="s">
        <v>3234</v>
      </c>
      <c r="E1818" s="4" t="s">
        <v>353</v>
      </c>
      <c r="F1818" s="2" t="s">
        <v>3237</v>
      </c>
      <c r="G1818" s="2" t="s">
        <v>3238</v>
      </c>
      <c r="H1818" s="2" t="s">
        <v>356</v>
      </c>
      <c r="I1818" s="2" t="s">
        <v>939</v>
      </c>
      <c r="J1818" s="2" t="s">
        <v>31</v>
      </c>
      <c r="K1818" s="2" t="s">
        <v>31</v>
      </c>
      <c r="L1818" s="2" t="s">
        <v>513</v>
      </c>
      <c r="M1818" s="2" t="s">
        <v>32</v>
      </c>
      <c r="N1818" s="2" t="s">
        <v>647</v>
      </c>
      <c r="O1818" s="2" t="s">
        <v>309</v>
      </c>
      <c r="P1818" s="2" t="s">
        <v>137</v>
      </c>
      <c r="Q1818" s="2" t="s">
        <v>599</v>
      </c>
      <c r="R1818" s="2" t="s">
        <v>361</v>
      </c>
      <c r="S1818" s="2" t="s">
        <v>35</v>
      </c>
      <c r="T1818" s="144">
        <v>1.7070000000000001</v>
      </c>
      <c r="U1818" s="2" t="s">
        <v>3191</v>
      </c>
      <c r="V1818" s="155">
        <v>8.3000000000000001E-3</v>
      </c>
      <c r="W1818" s="157">
        <v>2.0580000000000001E-2</v>
      </c>
      <c r="X1818" s="4" t="s">
        <v>597</v>
      </c>
      <c r="Y1818" s="4" t="s">
        <v>309</v>
      </c>
      <c r="Z1818" s="144">
        <v>27125</v>
      </c>
      <c r="AA1818" s="144">
        <v>1</v>
      </c>
      <c r="AB1818" s="144">
        <v>111.94</v>
      </c>
      <c r="AD1818" s="144">
        <v>30.364000000000001</v>
      </c>
      <c r="AG1818" s="2" t="s">
        <v>37</v>
      </c>
      <c r="AH1818" s="144">
        <v>2.3E-5</v>
      </c>
      <c r="AI1818" s="157">
        <v>3.09089260117414E-3</v>
      </c>
      <c r="AJ1818" s="157">
        <v>8.6648367446099501E-4</v>
      </c>
      <c r="AK1818" s="177"/>
    </row>
    <row r="1819" spans="1:37">
      <c r="A1819" s="2" t="s">
        <v>260</v>
      </c>
      <c r="B1819" s="2">
        <v>7837</v>
      </c>
      <c r="C1819" s="2" t="s">
        <v>3239</v>
      </c>
      <c r="D1819" s="2" t="s">
        <v>3240</v>
      </c>
      <c r="E1819" s="4" t="s">
        <v>501</v>
      </c>
      <c r="F1819" s="2" t="s">
        <v>3241</v>
      </c>
      <c r="G1819" s="2" t="s">
        <v>3242</v>
      </c>
      <c r="H1819" s="2" t="s">
        <v>356</v>
      </c>
      <c r="I1819" s="2" t="s">
        <v>1149</v>
      </c>
      <c r="J1819" s="2" t="s">
        <v>31</v>
      </c>
      <c r="K1819" s="2" t="s">
        <v>31</v>
      </c>
      <c r="L1819" s="2" t="s">
        <v>513</v>
      </c>
      <c r="M1819" s="2" t="s">
        <v>32</v>
      </c>
      <c r="N1819" s="2" t="s">
        <v>648</v>
      </c>
      <c r="O1819" s="2" t="s">
        <v>309</v>
      </c>
      <c r="P1819" s="2" t="s">
        <v>2853</v>
      </c>
      <c r="Q1819" s="2" t="s">
        <v>348</v>
      </c>
      <c r="R1819" s="2" t="s">
        <v>361</v>
      </c>
      <c r="S1819" s="2" t="s">
        <v>35</v>
      </c>
      <c r="T1819" s="144">
        <v>2.694</v>
      </c>
      <c r="U1819" s="2" t="s">
        <v>3243</v>
      </c>
      <c r="V1819" s="155">
        <v>6.3500000000000001E-2</v>
      </c>
      <c r="W1819" s="157">
        <v>6.3530000000000003E-2</v>
      </c>
      <c r="X1819" s="4" t="s">
        <v>597</v>
      </c>
      <c r="Y1819" s="4" t="s">
        <v>309</v>
      </c>
      <c r="Z1819" s="144">
        <v>50000</v>
      </c>
      <c r="AA1819" s="144">
        <v>1</v>
      </c>
      <c r="AB1819" s="144">
        <v>100.28</v>
      </c>
      <c r="AD1819" s="144">
        <v>50.14</v>
      </c>
      <c r="AG1819" s="2" t="s">
        <v>37</v>
      </c>
      <c r="AH1819" s="144">
        <v>1.22E-4</v>
      </c>
      <c r="AI1819" s="157">
        <v>5.1040297270137803E-3</v>
      </c>
      <c r="AJ1819" s="157">
        <v>1.43083536152018E-3</v>
      </c>
      <c r="AK1819" s="177"/>
    </row>
    <row r="1820" spans="1:37">
      <c r="A1820" s="2" t="s">
        <v>260</v>
      </c>
      <c r="B1820" s="2">
        <v>7837</v>
      </c>
      <c r="C1820" s="2" t="s">
        <v>3244</v>
      </c>
      <c r="D1820" s="2" t="s">
        <v>3245</v>
      </c>
      <c r="E1820" s="4" t="s">
        <v>353</v>
      </c>
      <c r="F1820" s="2" t="s">
        <v>3246</v>
      </c>
      <c r="G1820" s="2" t="s">
        <v>3247</v>
      </c>
      <c r="H1820" s="2" t="s">
        <v>356</v>
      </c>
      <c r="I1820" s="2" t="s">
        <v>939</v>
      </c>
      <c r="J1820" s="2" t="s">
        <v>31</v>
      </c>
      <c r="K1820" s="2" t="s">
        <v>31</v>
      </c>
      <c r="L1820" s="2" t="s">
        <v>513</v>
      </c>
      <c r="M1820" s="2" t="s">
        <v>32</v>
      </c>
      <c r="N1820" s="2" t="s">
        <v>661</v>
      </c>
      <c r="O1820" s="2" t="s">
        <v>309</v>
      </c>
      <c r="P1820" s="2" t="s">
        <v>3093</v>
      </c>
      <c r="Q1820" s="2" t="s">
        <v>348</v>
      </c>
      <c r="R1820" s="2" t="s">
        <v>361</v>
      </c>
      <c r="S1820" s="2" t="s">
        <v>35</v>
      </c>
      <c r="T1820" s="144">
        <v>5.72</v>
      </c>
      <c r="U1820" s="2" t="s">
        <v>3011</v>
      </c>
      <c r="V1820" s="155">
        <v>2.6499999999999999E-2</v>
      </c>
      <c r="W1820" s="157">
        <v>2.7709999999999999E-2</v>
      </c>
      <c r="X1820" s="4" t="s">
        <v>597</v>
      </c>
      <c r="Y1820" s="4" t="s">
        <v>309</v>
      </c>
      <c r="Z1820" s="144">
        <v>48180.88</v>
      </c>
      <c r="AA1820" s="144">
        <v>1</v>
      </c>
      <c r="AB1820" s="144">
        <v>113.29</v>
      </c>
      <c r="AD1820" s="144">
        <v>54.584000000000003</v>
      </c>
      <c r="AG1820" s="2" t="s">
        <v>37</v>
      </c>
      <c r="AH1820" s="144">
        <v>3.3000000000000003E-5</v>
      </c>
      <c r="AI1820" s="157">
        <v>5.5564213353383402E-3</v>
      </c>
      <c r="AJ1820" s="157">
        <v>1.55765631380027E-3</v>
      </c>
      <c r="AK1820" s="177"/>
    </row>
    <row r="1821" spans="1:37">
      <c r="A1821" s="2" t="s">
        <v>260</v>
      </c>
      <c r="B1821" s="2">
        <v>7837</v>
      </c>
      <c r="C1821" s="2" t="s">
        <v>2433</v>
      </c>
      <c r="D1821" s="2" t="s">
        <v>2434</v>
      </c>
      <c r="E1821" s="4" t="s">
        <v>353</v>
      </c>
      <c r="F1821" s="2" t="s">
        <v>3773</v>
      </c>
      <c r="G1821" s="2" t="s">
        <v>3774</v>
      </c>
      <c r="H1821" s="2" t="s">
        <v>356</v>
      </c>
      <c r="I1821" s="2" t="s">
        <v>1149</v>
      </c>
      <c r="J1821" s="2" t="s">
        <v>31</v>
      </c>
      <c r="K1821" s="2" t="s">
        <v>486</v>
      </c>
      <c r="L1821" s="2" t="s">
        <v>513</v>
      </c>
      <c r="M1821" s="2" t="s">
        <v>32</v>
      </c>
      <c r="N1821" s="2" t="s">
        <v>648</v>
      </c>
      <c r="O1821" s="2" t="s">
        <v>309</v>
      </c>
      <c r="P1821" s="2" t="s">
        <v>2917</v>
      </c>
      <c r="Q1821" s="2" t="s">
        <v>599</v>
      </c>
      <c r="R1821" s="2" t="s">
        <v>361</v>
      </c>
      <c r="S1821" s="2" t="s">
        <v>35</v>
      </c>
      <c r="T1821" s="144">
        <v>5.8959999999999999</v>
      </c>
      <c r="U1821" s="2" t="s">
        <v>3775</v>
      </c>
      <c r="V1821" s="155">
        <v>2.8000000000000001E-2</v>
      </c>
      <c r="W1821" s="157">
        <v>6.3009999999999997E-2</v>
      </c>
      <c r="X1821" s="4" t="s">
        <v>597</v>
      </c>
      <c r="Y1821" s="4" t="s">
        <v>309</v>
      </c>
      <c r="Z1821" s="144">
        <v>54720</v>
      </c>
      <c r="AA1821" s="144">
        <v>1</v>
      </c>
      <c r="AB1821" s="144">
        <v>82.49</v>
      </c>
      <c r="AD1821" s="144">
        <v>45.139000000000003</v>
      </c>
      <c r="AG1821" s="2" t="s">
        <v>37</v>
      </c>
      <c r="AH1821" s="144">
        <v>9.8999999999999994E-5</v>
      </c>
      <c r="AI1821" s="157">
        <v>4.5949020491751896E-3</v>
      </c>
      <c r="AJ1821" s="157">
        <v>1.2881093344509101E-3</v>
      </c>
      <c r="AK1821" s="177"/>
    </row>
    <row r="1822" spans="1:37">
      <c r="A1822" s="2" t="s">
        <v>260</v>
      </c>
      <c r="B1822" s="2">
        <v>7837</v>
      </c>
      <c r="C1822" s="2" t="s">
        <v>3250</v>
      </c>
      <c r="D1822" s="2" t="s">
        <v>3251</v>
      </c>
      <c r="E1822" s="4" t="s">
        <v>500</v>
      </c>
      <c r="F1822" s="2" t="s">
        <v>3252</v>
      </c>
      <c r="G1822" s="2" t="s">
        <v>3253</v>
      </c>
      <c r="H1822" s="2" t="s">
        <v>356</v>
      </c>
      <c r="I1822" s="2" t="s">
        <v>1149</v>
      </c>
      <c r="J1822" s="2" t="s">
        <v>134</v>
      </c>
      <c r="K1822" s="2" t="s">
        <v>135</v>
      </c>
      <c r="L1822" s="2" t="s">
        <v>513</v>
      </c>
      <c r="M1822" s="2" t="s">
        <v>32</v>
      </c>
      <c r="N1822" s="2" t="s">
        <v>648</v>
      </c>
      <c r="O1822" s="2" t="s">
        <v>309</v>
      </c>
      <c r="P1822" s="2" t="s">
        <v>2853</v>
      </c>
      <c r="Q1822" s="2" t="s">
        <v>348</v>
      </c>
      <c r="R1822" s="2" t="s">
        <v>361</v>
      </c>
      <c r="S1822" s="2" t="s">
        <v>35</v>
      </c>
      <c r="T1822" s="144">
        <v>2.3809999999999998</v>
      </c>
      <c r="U1822" s="2" t="s">
        <v>3065</v>
      </c>
      <c r="V1822" s="155">
        <v>3.49E-2</v>
      </c>
      <c r="W1822" s="157">
        <v>6.8019999999999997E-2</v>
      </c>
      <c r="X1822" s="4" t="s">
        <v>597</v>
      </c>
      <c r="Y1822" s="4" t="s">
        <v>309</v>
      </c>
      <c r="Z1822" s="144">
        <v>59783</v>
      </c>
      <c r="AA1822" s="144">
        <v>1</v>
      </c>
      <c r="AB1822" s="144">
        <v>92.43</v>
      </c>
      <c r="AD1822" s="144">
        <v>55.256999999999998</v>
      </c>
      <c r="AG1822" s="2" t="s">
        <v>37</v>
      </c>
      <c r="AH1822" s="144">
        <v>6.3E-5</v>
      </c>
      <c r="AI1822" s="157">
        <v>5.6249610996388297E-3</v>
      </c>
      <c r="AJ1822" s="157">
        <v>1.5768703708643099E-3</v>
      </c>
      <c r="AK1822" s="177"/>
    </row>
    <row r="1823" spans="1:37">
      <c r="A1823" s="2" t="s">
        <v>260</v>
      </c>
      <c r="B1823" s="2">
        <v>7837</v>
      </c>
      <c r="C1823" s="2" t="s">
        <v>3779</v>
      </c>
      <c r="D1823" s="2" t="s">
        <v>3780</v>
      </c>
      <c r="E1823" s="4" t="s">
        <v>353</v>
      </c>
      <c r="F1823" s="2" t="s">
        <v>4015</v>
      </c>
      <c r="G1823" s="2" t="s">
        <v>4016</v>
      </c>
      <c r="H1823" s="2" t="s">
        <v>356</v>
      </c>
      <c r="I1823" s="2" t="s">
        <v>1149</v>
      </c>
      <c r="J1823" s="2" t="s">
        <v>31</v>
      </c>
      <c r="K1823" s="2" t="s">
        <v>31</v>
      </c>
      <c r="L1823" s="2" t="s">
        <v>513</v>
      </c>
      <c r="M1823" s="2" t="s">
        <v>32</v>
      </c>
      <c r="N1823" s="2" t="s">
        <v>668</v>
      </c>
      <c r="O1823" s="2" t="s">
        <v>309</v>
      </c>
      <c r="P1823" s="2" t="s">
        <v>2864</v>
      </c>
      <c r="Q1823" s="2" t="s">
        <v>348</v>
      </c>
      <c r="R1823" s="2" t="s">
        <v>361</v>
      </c>
      <c r="S1823" s="2" t="s">
        <v>35</v>
      </c>
      <c r="T1823" s="144">
        <v>1.4750000000000001</v>
      </c>
      <c r="U1823" s="2" t="s">
        <v>4017</v>
      </c>
      <c r="V1823" s="155">
        <v>3.5499999999999997E-2</v>
      </c>
      <c r="W1823" s="157">
        <v>5.2819999999999999E-2</v>
      </c>
      <c r="X1823" s="4" t="s">
        <v>597</v>
      </c>
      <c r="Y1823" s="4" t="s">
        <v>309</v>
      </c>
      <c r="Z1823" s="144">
        <v>0</v>
      </c>
      <c r="AA1823" s="144">
        <v>1</v>
      </c>
      <c r="AB1823" s="144">
        <v>0</v>
      </c>
      <c r="AC1823" s="144">
        <v>0.311</v>
      </c>
      <c r="AD1823" s="144">
        <v>0.311</v>
      </c>
      <c r="AG1823" s="2" t="s">
        <v>37</v>
      </c>
      <c r="AI1823" s="157">
        <v>3.1620756962550698E-5</v>
      </c>
      <c r="AJ1823" s="157">
        <v>8.8643874820305808E-6</v>
      </c>
      <c r="AK1823" s="177"/>
    </row>
    <row r="1824" spans="1:37">
      <c r="A1824" s="2" t="s">
        <v>260</v>
      </c>
      <c r="B1824" s="2">
        <v>7837</v>
      </c>
      <c r="C1824" s="2" t="s">
        <v>3586</v>
      </c>
      <c r="D1824" s="2" t="s">
        <v>3587</v>
      </c>
      <c r="E1824" s="4" t="s">
        <v>501</v>
      </c>
      <c r="F1824" s="2" t="s">
        <v>3588</v>
      </c>
      <c r="G1824" s="2" t="s">
        <v>3589</v>
      </c>
      <c r="H1824" s="2" t="s">
        <v>356</v>
      </c>
      <c r="I1824" s="2" t="s">
        <v>1149</v>
      </c>
      <c r="J1824" s="2" t="s">
        <v>134</v>
      </c>
      <c r="K1824" s="2" t="s">
        <v>135</v>
      </c>
      <c r="L1824" s="2" t="s">
        <v>513</v>
      </c>
      <c r="M1824" s="2" t="s">
        <v>32</v>
      </c>
      <c r="N1824" s="2" t="s">
        <v>648</v>
      </c>
      <c r="O1824" s="2" t="s">
        <v>309</v>
      </c>
      <c r="P1824" s="2" t="s">
        <v>158</v>
      </c>
      <c r="Q1824" s="2" t="s">
        <v>599</v>
      </c>
      <c r="R1824" s="2" t="s">
        <v>361</v>
      </c>
      <c r="S1824" s="2" t="s">
        <v>35</v>
      </c>
      <c r="T1824" s="144">
        <v>2.0569999999999999</v>
      </c>
      <c r="U1824" s="2" t="s">
        <v>1591</v>
      </c>
      <c r="V1824" s="155">
        <v>5.1499999999999997E-2</v>
      </c>
      <c r="W1824" s="157">
        <v>7.0819999999999994E-2</v>
      </c>
      <c r="X1824" s="4" t="s">
        <v>597</v>
      </c>
      <c r="Y1824" s="4" t="s">
        <v>309</v>
      </c>
      <c r="Z1824" s="144">
        <v>6220.27</v>
      </c>
      <c r="AA1824" s="144">
        <v>1</v>
      </c>
      <c r="AB1824" s="144">
        <v>99.63</v>
      </c>
      <c r="AD1824" s="144">
        <v>6.1970000000000001</v>
      </c>
      <c r="AG1824" s="2" t="s">
        <v>37</v>
      </c>
      <c r="AH1824" s="144">
        <v>2.1999999999999999E-5</v>
      </c>
      <c r="AI1824" s="157">
        <v>6.3085308637791796E-4</v>
      </c>
      <c r="AJ1824" s="157">
        <v>1.7684985240902599E-4</v>
      </c>
      <c r="AK1824" s="177"/>
    </row>
    <row r="1825" spans="1:37">
      <c r="A1825" s="2" t="s">
        <v>260</v>
      </c>
      <c r="B1825" s="2">
        <v>7837</v>
      </c>
      <c r="C1825" s="2" t="s">
        <v>2197</v>
      </c>
      <c r="D1825" s="2" t="s">
        <v>2198</v>
      </c>
      <c r="E1825" s="4" t="s">
        <v>353</v>
      </c>
      <c r="F1825" s="2" t="s">
        <v>3260</v>
      </c>
      <c r="G1825" s="2" t="s">
        <v>3261</v>
      </c>
      <c r="H1825" s="2" t="s">
        <v>356</v>
      </c>
      <c r="I1825" s="2" t="s">
        <v>939</v>
      </c>
      <c r="J1825" s="2" t="s">
        <v>31</v>
      </c>
      <c r="K1825" s="2" t="s">
        <v>31</v>
      </c>
      <c r="L1825" s="2" t="s">
        <v>513</v>
      </c>
      <c r="M1825" s="2" t="s">
        <v>32</v>
      </c>
      <c r="N1825" s="2" t="s">
        <v>647</v>
      </c>
      <c r="O1825" s="2" t="s">
        <v>309</v>
      </c>
      <c r="P1825" s="2" t="s">
        <v>3093</v>
      </c>
      <c r="Q1825" s="2" t="s">
        <v>599</v>
      </c>
      <c r="R1825" s="2" t="s">
        <v>361</v>
      </c>
      <c r="S1825" s="2" t="s">
        <v>35</v>
      </c>
      <c r="T1825" s="144">
        <v>3.1429999999999998</v>
      </c>
      <c r="U1825" s="2" t="s">
        <v>3262</v>
      </c>
      <c r="V1825" s="155">
        <v>1.34E-2</v>
      </c>
      <c r="W1825" s="157">
        <v>2.777E-2</v>
      </c>
      <c r="X1825" s="4" t="s">
        <v>597</v>
      </c>
      <c r="Y1825" s="4" t="s">
        <v>309</v>
      </c>
      <c r="Z1825" s="144">
        <v>49411.75</v>
      </c>
      <c r="AA1825" s="144">
        <v>1</v>
      </c>
      <c r="AB1825" s="144">
        <v>110</v>
      </c>
      <c r="AC1825" s="144">
        <v>5.1479999999999997</v>
      </c>
      <c r="AD1825" s="144">
        <v>59.500999999999998</v>
      </c>
      <c r="AG1825" s="2" t="s">
        <v>37</v>
      </c>
      <c r="AH1825" s="144">
        <v>1.7E-5</v>
      </c>
      <c r="AI1825" s="157">
        <v>6.0569629691729198E-3</v>
      </c>
      <c r="AJ1825" s="157">
        <v>1.69797537695404E-3</v>
      </c>
      <c r="AK1825" s="177"/>
    </row>
    <row r="1826" spans="1:37">
      <c r="A1826" s="2" t="s">
        <v>260</v>
      </c>
      <c r="B1826" s="2">
        <v>7837</v>
      </c>
      <c r="C1826" s="2" t="s">
        <v>2197</v>
      </c>
      <c r="D1826" s="2" t="s">
        <v>2198</v>
      </c>
      <c r="E1826" s="4" t="s">
        <v>353</v>
      </c>
      <c r="F1826" s="2" t="s">
        <v>3263</v>
      </c>
      <c r="G1826" s="2" t="s">
        <v>3264</v>
      </c>
      <c r="H1826" s="2" t="s">
        <v>356</v>
      </c>
      <c r="I1826" s="2" t="s">
        <v>939</v>
      </c>
      <c r="J1826" s="2" t="s">
        <v>31</v>
      </c>
      <c r="K1826" s="2" t="s">
        <v>31</v>
      </c>
      <c r="L1826" s="2" t="s">
        <v>513</v>
      </c>
      <c r="M1826" s="2" t="s">
        <v>32</v>
      </c>
      <c r="N1826" s="2" t="s">
        <v>647</v>
      </c>
      <c r="O1826" s="2" t="s">
        <v>309</v>
      </c>
      <c r="P1826" s="2" t="s">
        <v>3093</v>
      </c>
      <c r="Q1826" s="2" t="s">
        <v>599</v>
      </c>
      <c r="R1826" s="2" t="s">
        <v>361</v>
      </c>
      <c r="S1826" s="2" t="s">
        <v>35</v>
      </c>
      <c r="T1826" s="144">
        <v>2.7959999999999998</v>
      </c>
      <c r="U1826" s="2" t="s">
        <v>2859</v>
      </c>
      <c r="V1826" s="155">
        <v>1.77E-2</v>
      </c>
      <c r="W1826" s="157">
        <v>2.615E-2</v>
      </c>
      <c r="X1826" s="4" t="s">
        <v>597</v>
      </c>
      <c r="Y1826" s="4" t="s">
        <v>309</v>
      </c>
      <c r="Z1826" s="144">
        <v>180107.49</v>
      </c>
      <c r="AA1826" s="144">
        <v>1</v>
      </c>
      <c r="AB1826" s="144">
        <v>110.8</v>
      </c>
      <c r="AD1826" s="144">
        <v>199.559</v>
      </c>
      <c r="AG1826" s="2" t="s">
        <v>37</v>
      </c>
      <c r="AH1826" s="144">
        <v>6.4999999999999994E-5</v>
      </c>
      <c r="AI1826" s="157">
        <v>2.0314231615152799E-2</v>
      </c>
      <c r="AJ1826" s="157">
        <v>5.6947789279585001E-3</v>
      </c>
      <c r="AK1826" s="177"/>
    </row>
    <row r="1827" spans="1:37">
      <c r="A1827" s="2" t="s">
        <v>260</v>
      </c>
      <c r="B1827" s="2">
        <v>7837</v>
      </c>
      <c r="C1827" s="2" t="s">
        <v>2197</v>
      </c>
      <c r="D1827" s="2" t="s">
        <v>2198</v>
      </c>
      <c r="E1827" s="4" t="s">
        <v>353</v>
      </c>
      <c r="F1827" s="2" t="s">
        <v>3265</v>
      </c>
      <c r="G1827" s="2" t="s">
        <v>3266</v>
      </c>
      <c r="H1827" s="2" t="s">
        <v>356</v>
      </c>
      <c r="I1827" s="2" t="s">
        <v>939</v>
      </c>
      <c r="J1827" s="2" t="s">
        <v>31</v>
      </c>
      <c r="K1827" s="2" t="s">
        <v>31</v>
      </c>
      <c r="L1827" s="2" t="s">
        <v>513</v>
      </c>
      <c r="M1827" s="2" t="s">
        <v>32</v>
      </c>
      <c r="N1827" s="2" t="s">
        <v>647</v>
      </c>
      <c r="O1827" s="2" t="s">
        <v>309</v>
      </c>
      <c r="P1827" s="2" t="s">
        <v>3093</v>
      </c>
      <c r="Q1827" s="2" t="s">
        <v>599</v>
      </c>
      <c r="R1827" s="2" t="s">
        <v>361</v>
      </c>
      <c r="S1827" s="2" t="s">
        <v>35</v>
      </c>
      <c r="T1827" s="144">
        <v>5.7110000000000003</v>
      </c>
      <c r="U1827" s="2" t="s">
        <v>3076</v>
      </c>
      <c r="V1827" s="155">
        <v>2.4799999999999999E-2</v>
      </c>
      <c r="W1827" s="157">
        <v>3.3000000000000002E-2</v>
      </c>
      <c r="X1827" s="4" t="s">
        <v>597</v>
      </c>
      <c r="Y1827" s="4" t="s">
        <v>309</v>
      </c>
      <c r="Z1827" s="144">
        <v>51146</v>
      </c>
      <c r="AA1827" s="144">
        <v>1</v>
      </c>
      <c r="AB1827" s="144">
        <v>108.31</v>
      </c>
      <c r="AD1827" s="144">
        <v>55.396000000000001</v>
      </c>
      <c r="AG1827" s="2" t="s">
        <v>37</v>
      </c>
      <c r="AH1827" s="144">
        <v>1.5999999999999999E-5</v>
      </c>
      <c r="AI1827" s="157">
        <v>5.6390909045666102E-3</v>
      </c>
      <c r="AJ1827" s="157">
        <v>1.58083144194409E-3</v>
      </c>
      <c r="AK1827" s="177"/>
    </row>
    <row r="1828" spans="1:37">
      <c r="A1828" s="2" t="s">
        <v>260</v>
      </c>
      <c r="B1828" s="2">
        <v>7837</v>
      </c>
      <c r="C1828" s="2" t="s">
        <v>2197</v>
      </c>
      <c r="D1828" s="2" t="s">
        <v>2198</v>
      </c>
      <c r="E1828" s="4" t="s">
        <v>353</v>
      </c>
      <c r="F1828" s="2" t="s">
        <v>3267</v>
      </c>
      <c r="G1828" s="2" t="s">
        <v>3268</v>
      </c>
      <c r="H1828" s="2" t="s">
        <v>356</v>
      </c>
      <c r="I1828" s="2" t="s">
        <v>939</v>
      </c>
      <c r="J1828" s="2" t="s">
        <v>31</v>
      </c>
      <c r="K1828" s="2" t="s">
        <v>31</v>
      </c>
      <c r="L1828" s="2" t="s">
        <v>513</v>
      </c>
      <c r="M1828" s="2" t="s">
        <v>32</v>
      </c>
      <c r="N1828" s="2" t="s">
        <v>647</v>
      </c>
      <c r="O1828" s="2" t="s">
        <v>309</v>
      </c>
      <c r="P1828" s="2" t="s">
        <v>1599</v>
      </c>
      <c r="Q1828" s="2" t="s">
        <v>348</v>
      </c>
      <c r="R1828" s="2" t="s">
        <v>361</v>
      </c>
      <c r="S1828" s="2" t="s">
        <v>35</v>
      </c>
      <c r="T1828" s="144">
        <v>10.566000000000001</v>
      </c>
      <c r="U1828" s="2" t="s">
        <v>3269</v>
      </c>
      <c r="V1828" s="155">
        <v>1.6899999999999998E-2</v>
      </c>
      <c r="W1828" s="157">
        <v>3.8179999999999999E-2</v>
      </c>
      <c r="X1828" s="4" t="s">
        <v>597</v>
      </c>
      <c r="Y1828" s="4" t="s">
        <v>309</v>
      </c>
      <c r="Z1828" s="144">
        <v>75159</v>
      </c>
      <c r="AA1828" s="144">
        <v>1</v>
      </c>
      <c r="AB1828" s="144">
        <v>89.8</v>
      </c>
      <c r="AC1828" s="144">
        <v>0.71</v>
      </c>
      <c r="AD1828" s="144">
        <v>68.203000000000003</v>
      </c>
      <c r="AG1828" s="2" t="s">
        <v>37</v>
      </c>
      <c r="AH1828" s="144">
        <v>1.7E-5</v>
      </c>
      <c r="AI1828" s="157">
        <v>6.9427785258085201E-3</v>
      </c>
      <c r="AJ1828" s="157">
        <v>1.9462999929943301E-3</v>
      </c>
      <c r="AK1828" s="177"/>
    </row>
    <row r="1829" spans="1:37">
      <c r="A1829" s="2" t="s">
        <v>260</v>
      </c>
      <c r="B1829" s="2">
        <v>7837</v>
      </c>
      <c r="C1829" s="2" t="s">
        <v>2205</v>
      </c>
      <c r="D1829" s="2" t="s">
        <v>2206</v>
      </c>
      <c r="E1829" s="4" t="s">
        <v>353</v>
      </c>
      <c r="F1829" s="2" t="s">
        <v>3789</v>
      </c>
      <c r="G1829" s="2" t="s">
        <v>3790</v>
      </c>
      <c r="H1829" s="2" t="s">
        <v>356</v>
      </c>
      <c r="I1829" s="2" t="s">
        <v>1149</v>
      </c>
      <c r="J1829" s="2" t="s">
        <v>31</v>
      </c>
      <c r="K1829" s="2" t="s">
        <v>31</v>
      </c>
      <c r="L1829" s="2" t="s">
        <v>513</v>
      </c>
      <c r="M1829" s="2" t="s">
        <v>32</v>
      </c>
      <c r="N1829" s="2" t="s">
        <v>630</v>
      </c>
      <c r="O1829" s="2" t="s">
        <v>309</v>
      </c>
      <c r="P1829" s="2" t="s">
        <v>360</v>
      </c>
      <c r="Q1829" s="20" t="s">
        <v>360</v>
      </c>
      <c r="R1829" s="20" t="s">
        <v>360</v>
      </c>
      <c r="S1829" s="2" t="s">
        <v>35</v>
      </c>
      <c r="T1829" s="144">
        <v>2.3530000000000002</v>
      </c>
      <c r="U1829" s="2" t="s">
        <v>3065</v>
      </c>
      <c r="V1829" s="155">
        <v>7.3999999999999996E-2</v>
      </c>
      <c r="W1829" s="157">
        <v>6.8540000000000004E-2</v>
      </c>
      <c r="X1829" s="4" t="s">
        <v>597</v>
      </c>
      <c r="Y1829" s="4" t="s">
        <v>309</v>
      </c>
      <c r="Z1829" s="144">
        <v>20000</v>
      </c>
      <c r="AA1829" s="144">
        <v>1</v>
      </c>
      <c r="AB1829" s="144">
        <v>101.52</v>
      </c>
      <c r="AD1829" s="144">
        <v>20.303999999999998</v>
      </c>
      <c r="AG1829" s="2" t="s">
        <v>37</v>
      </c>
      <c r="AH1829" s="144">
        <v>1.8100000000000001E-4</v>
      </c>
      <c r="AI1829" s="157">
        <v>2.0668571914098099E-3</v>
      </c>
      <c r="AJ1829" s="157">
        <v>5.7941127204439E-4</v>
      </c>
      <c r="AK1829" s="177"/>
    </row>
    <row r="1830" spans="1:37">
      <c r="A1830" s="2" t="s">
        <v>260</v>
      </c>
      <c r="B1830" s="2">
        <v>7837</v>
      </c>
      <c r="C1830" s="2" t="s">
        <v>2217</v>
      </c>
      <c r="D1830" s="2" t="s">
        <v>2218</v>
      </c>
      <c r="E1830" s="4" t="s">
        <v>353</v>
      </c>
      <c r="F1830" s="2" t="s">
        <v>3273</v>
      </c>
      <c r="G1830" s="2" t="s">
        <v>3274</v>
      </c>
      <c r="H1830" s="2" t="s">
        <v>356</v>
      </c>
      <c r="I1830" s="2" t="s">
        <v>1149</v>
      </c>
      <c r="J1830" s="2" t="s">
        <v>31</v>
      </c>
      <c r="K1830" s="2" t="s">
        <v>31</v>
      </c>
      <c r="L1830" s="2" t="s">
        <v>513</v>
      </c>
      <c r="M1830" s="2" t="s">
        <v>32</v>
      </c>
      <c r="N1830" s="2" t="s">
        <v>631</v>
      </c>
      <c r="O1830" s="2" t="s">
        <v>309</v>
      </c>
      <c r="P1830" s="2" t="s">
        <v>137</v>
      </c>
      <c r="Q1830" s="2" t="s">
        <v>599</v>
      </c>
      <c r="R1830" s="2" t="s">
        <v>361</v>
      </c>
      <c r="S1830" s="2" t="s">
        <v>35</v>
      </c>
      <c r="T1830" s="144">
        <v>3.5630000000000002</v>
      </c>
      <c r="U1830" s="2" t="s">
        <v>3275</v>
      </c>
      <c r="V1830" s="155">
        <v>2.5000000000000001E-2</v>
      </c>
      <c r="W1830" s="157">
        <v>5.0950000000000002E-2</v>
      </c>
      <c r="X1830" s="4" t="s">
        <v>597</v>
      </c>
      <c r="Y1830" s="4" t="s">
        <v>309</v>
      </c>
      <c r="Z1830" s="144">
        <v>124908.8</v>
      </c>
      <c r="AA1830" s="144">
        <v>1</v>
      </c>
      <c r="AB1830" s="144">
        <v>92.62</v>
      </c>
      <c r="AD1830" s="144">
        <v>115.691</v>
      </c>
      <c r="AG1830" s="2" t="s">
        <v>37</v>
      </c>
      <c r="AH1830" s="144">
        <v>5.3999999999999998E-5</v>
      </c>
      <c r="AI1830" s="157">
        <v>1.17767831494263E-2</v>
      </c>
      <c r="AJ1830" s="157">
        <v>3.3014380159210001E-3</v>
      </c>
      <c r="AK1830" s="177"/>
    </row>
    <row r="1831" spans="1:37">
      <c r="A1831" s="2" t="s">
        <v>260</v>
      </c>
      <c r="B1831" s="2">
        <v>7837</v>
      </c>
      <c r="C1831" s="2" t="s">
        <v>2217</v>
      </c>
      <c r="D1831" s="2" t="s">
        <v>2218</v>
      </c>
      <c r="E1831" s="4" t="s">
        <v>353</v>
      </c>
      <c r="F1831" s="2" t="s">
        <v>3791</v>
      </c>
      <c r="G1831" s="2" t="s">
        <v>3792</v>
      </c>
      <c r="H1831" s="2" t="s">
        <v>356</v>
      </c>
      <c r="I1831" s="2" t="s">
        <v>1149</v>
      </c>
      <c r="J1831" s="2" t="s">
        <v>31</v>
      </c>
      <c r="K1831" s="2" t="s">
        <v>31</v>
      </c>
      <c r="L1831" s="2" t="s">
        <v>513</v>
      </c>
      <c r="M1831" s="2" t="s">
        <v>32</v>
      </c>
      <c r="N1831" s="2" t="s">
        <v>631</v>
      </c>
      <c r="O1831" s="2" t="s">
        <v>309</v>
      </c>
      <c r="P1831" s="2" t="s">
        <v>137</v>
      </c>
      <c r="Q1831" s="2" t="s">
        <v>599</v>
      </c>
      <c r="R1831" s="2" t="s">
        <v>361</v>
      </c>
      <c r="S1831" s="2" t="s">
        <v>35</v>
      </c>
      <c r="T1831" s="144">
        <v>0.89800000000000002</v>
      </c>
      <c r="U1831" s="2" t="s">
        <v>3793</v>
      </c>
      <c r="V1831" s="155">
        <v>3.7600000000000001E-2</v>
      </c>
      <c r="W1831" s="157">
        <v>4.4880000000000003E-2</v>
      </c>
      <c r="X1831" s="4" t="s">
        <v>597</v>
      </c>
      <c r="Y1831" s="4" t="s">
        <v>309</v>
      </c>
      <c r="Z1831" s="144">
        <v>240105</v>
      </c>
      <c r="AA1831" s="144">
        <v>1</v>
      </c>
      <c r="AB1831" s="144">
        <v>99.71</v>
      </c>
      <c r="AD1831" s="144">
        <v>239.40899999999999</v>
      </c>
      <c r="AG1831" s="2" t="s">
        <v>37</v>
      </c>
      <c r="AH1831" s="144">
        <v>1.9900000000000001E-4</v>
      </c>
      <c r="AI1831" s="157">
        <v>2.4370743891854601E-2</v>
      </c>
      <c r="AJ1831" s="157">
        <v>6.83195906216228E-3</v>
      </c>
      <c r="AK1831" s="177"/>
    </row>
    <row r="1832" spans="1:37">
      <c r="A1832" s="2" t="s">
        <v>260</v>
      </c>
      <c r="B1832" s="2">
        <v>7837</v>
      </c>
      <c r="C1832" s="2" t="s">
        <v>2217</v>
      </c>
      <c r="D1832" s="2" t="s">
        <v>2218</v>
      </c>
      <c r="E1832" s="4" t="s">
        <v>353</v>
      </c>
      <c r="F1832" s="2" t="s">
        <v>3276</v>
      </c>
      <c r="G1832" s="2" t="s">
        <v>3277</v>
      </c>
      <c r="H1832" s="2" t="s">
        <v>356</v>
      </c>
      <c r="I1832" s="2" t="s">
        <v>939</v>
      </c>
      <c r="J1832" s="2" t="s">
        <v>31</v>
      </c>
      <c r="K1832" s="2" t="s">
        <v>31</v>
      </c>
      <c r="L1832" s="2" t="s">
        <v>513</v>
      </c>
      <c r="M1832" s="2" t="s">
        <v>32</v>
      </c>
      <c r="N1832" s="2" t="s">
        <v>631</v>
      </c>
      <c r="O1832" s="2" t="s">
        <v>309</v>
      </c>
      <c r="P1832" s="2" t="s">
        <v>137</v>
      </c>
      <c r="Q1832" s="2" t="s">
        <v>599</v>
      </c>
      <c r="R1832" s="2" t="s">
        <v>361</v>
      </c>
      <c r="S1832" s="2" t="s">
        <v>35</v>
      </c>
      <c r="T1832" s="144">
        <v>3.806</v>
      </c>
      <c r="U1832" s="2" t="s">
        <v>3275</v>
      </c>
      <c r="V1832" s="155">
        <v>1E-3</v>
      </c>
      <c r="W1832" s="157">
        <v>2.4920000000000001E-2</v>
      </c>
      <c r="X1832" s="4" t="s">
        <v>597</v>
      </c>
      <c r="Y1832" s="4" t="s">
        <v>309</v>
      </c>
      <c r="Z1832" s="144">
        <v>52000</v>
      </c>
      <c r="AA1832" s="144">
        <v>1</v>
      </c>
      <c r="AB1832" s="144">
        <v>100.97</v>
      </c>
      <c r="AD1832" s="144">
        <v>52.503999999999998</v>
      </c>
      <c r="AG1832" s="2" t="s">
        <v>37</v>
      </c>
      <c r="AH1832" s="144">
        <v>4.6E-5</v>
      </c>
      <c r="AI1832" s="157">
        <v>5.3447151655170002E-3</v>
      </c>
      <c r="AJ1832" s="157">
        <v>1.4983077813203001E-3</v>
      </c>
      <c r="AK1832" s="177"/>
    </row>
    <row r="1833" spans="1:37">
      <c r="A1833" s="2" t="s">
        <v>260</v>
      </c>
      <c r="B1833" s="2">
        <v>7837</v>
      </c>
      <c r="C1833" s="2" t="s">
        <v>2217</v>
      </c>
      <c r="D1833" s="2" t="s">
        <v>2218</v>
      </c>
      <c r="E1833" s="4" t="s">
        <v>353</v>
      </c>
      <c r="F1833" s="2" t="s">
        <v>3794</v>
      </c>
      <c r="G1833" s="2" t="s">
        <v>3795</v>
      </c>
      <c r="H1833" s="2" t="s">
        <v>356</v>
      </c>
      <c r="I1833" s="2" t="s">
        <v>939</v>
      </c>
      <c r="J1833" s="2" t="s">
        <v>31</v>
      </c>
      <c r="K1833" s="2" t="s">
        <v>31</v>
      </c>
      <c r="L1833" s="2" t="s">
        <v>513</v>
      </c>
      <c r="M1833" s="2" t="s">
        <v>32</v>
      </c>
      <c r="N1833" s="2" t="s">
        <v>631</v>
      </c>
      <c r="O1833" s="2" t="s">
        <v>309</v>
      </c>
      <c r="P1833" s="2" t="s">
        <v>137</v>
      </c>
      <c r="Q1833" s="2" t="s">
        <v>599</v>
      </c>
      <c r="R1833" s="2" t="s">
        <v>361</v>
      </c>
      <c r="S1833" s="2" t="s">
        <v>35</v>
      </c>
      <c r="T1833" s="144">
        <v>4.1619999999999999</v>
      </c>
      <c r="U1833" s="2" t="s">
        <v>3796</v>
      </c>
      <c r="V1833" s="155">
        <v>1.3899999999999999E-2</v>
      </c>
      <c r="W1833" s="157">
        <v>2.504E-2</v>
      </c>
      <c r="X1833" s="4" t="s">
        <v>597</v>
      </c>
      <c r="Y1833" s="4" t="s">
        <v>309</v>
      </c>
      <c r="Z1833" s="144">
        <v>22500</v>
      </c>
      <c r="AA1833" s="144">
        <v>1</v>
      </c>
      <c r="AB1833" s="144">
        <v>101.46</v>
      </c>
      <c r="AD1833" s="144">
        <v>22.827999999999999</v>
      </c>
      <c r="AG1833" s="2" t="s">
        <v>37</v>
      </c>
      <c r="AH1833" s="144">
        <v>1.2999999999999999E-5</v>
      </c>
      <c r="AI1833" s="157">
        <v>2.32384010018217E-3</v>
      </c>
      <c r="AJ1833" s="157">
        <v>6.5145243419352603E-4</v>
      </c>
      <c r="AK1833" s="177"/>
    </row>
    <row r="1834" spans="1:37">
      <c r="A1834" s="2" t="s">
        <v>260</v>
      </c>
      <c r="B1834" s="2">
        <v>7837</v>
      </c>
      <c r="C1834" s="2" t="s">
        <v>2217</v>
      </c>
      <c r="D1834" s="2" t="s">
        <v>2218</v>
      </c>
      <c r="E1834" s="4" t="s">
        <v>353</v>
      </c>
      <c r="F1834" s="2" t="s">
        <v>3278</v>
      </c>
      <c r="G1834" s="2" t="s">
        <v>3279</v>
      </c>
      <c r="H1834" s="2" t="s">
        <v>356</v>
      </c>
      <c r="I1834" s="2" t="s">
        <v>939</v>
      </c>
      <c r="J1834" s="2" t="s">
        <v>31</v>
      </c>
      <c r="K1834" s="2" t="s">
        <v>31</v>
      </c>
      <c r="L1834" s="2" t="s">
        <v>513</v>
      </c>
      <c r="M1834" s="2" t="s">
        <v>32</v>
      </c>
      <c r="N1834" s="2" t="s">
        <v>631</v>
      </c>
      <c r="O1834" s="2" t="s">
        <v>309</v>
      </c>
      <c r="P1834" s="2" t="s">
        <v>137</v>
      </c>
      <c r="Q1834" s="2" t="s">
        <v>599</v>
      </c>
      <c r="R1834" s="2" t="s">
        <v>361</v>
      </c>
      <c r="S1834" s="2" t="s">
        <v>35</v>
      </c>
      <c r="T1834" s="144">
        <v>3.262</v>
      </c>
      <c r="U1834" s="2" t="s">
        <v>3280</v>
      </c>
      <c r="V1834" s="155">
        <v>1.7500000000000002E-2</v>
      </c>
      <c r="W1834" s="157">
        <v>2.4060000000000002E-2</v>
      </c>
      <c r="X1834" s="4" t="s">
        <v>597</v>
      </c>
      <c r="Y1834" s="4" t="s">
        <v>309</v>
      </c>
      <c r="Z1834" s="144">
        <v>33665.19</v>
      </c>
      <c r="AA1834" s="144">
        <v>1</v>
      </c>
      <c r="AB1834" s="144">
        <v>111.51</v>
      </c>
      <c r="AD1834" s="144">
        <v>37.54</v>
      </c>
      <c r="AG1834" s="2" t="s">
        <v>37</v>
      </c>
      <c r="AH1834" s="144">
        <v>1.2999999999999999E-5</v>
      </c>
      <c r="AI1834" s="157">
        <v>3.8214110161360099E-3</v>
      </c>
      <c r="AJ1834" s="157">
        <v>1.07127315184922E-3</v>
      </c>
      <c r="AK1834" s="177"/>
    </row>
    <row r="1835" spans="1:37">
      <c r="A1835" s="2" t="s">
        <v>260</v>
      </c>
      <c r="B1835" s="2">
        <v>7837</v>
      </c>
      <c r="C1835" s="2" t="s">
        <v>2225</v>
      </c>
      <c r="D1835" s="2" t="s">
        <v>2226</v>
      </c>
      <c r="E1835" s="4" t="s">
        <v>353</v>
      </c>
      <c r="F1835" s="2" t="s">
        <v>3284</v>
      </c>
      <c r="G1835" s="2" t="s">
        <v>3282</v>
      </c>
      <c r="H1835" s="2" t="s">
        <v>356</v>
      </c>
      <c r="I1835" s="2" t="s">
        <v>1149</v>
      </c>
      <c r="J1835" s="2" t="s">
        <v>31</v>
      </c>
      <c r="K1835" s="2" t="s">
        <v>31</v>
      </c>
      <c r="L1835" s="2" t="s">
        <v>513</v>
      </c>
      <c r="M1835" s="2" t="s">
        <v>32</v>
      </c>
      <c r="N1835" s="2" t="s">
        <v>660</v>
      </c>
      <c r="O1835" s="2" t="s">
        <v>309</v>
      </c>
      <c r="P1835" s="2" t="s">
        <v>2842</v>
      </c>
      <c r="Q1835" s="2" t="s">
        <v>348</v>
      </c>
      <c r="R1835" s="2" t="s">
        <v>361</v>
      </c>
      <c r="S1835" s="2" t="s">
        <v>35</v>
      </c>
      <c r="T1835" s="144">
        <v>1.61</v>
      </c>
      <c r="U1835" s="2" t="s">
        <v>3283</v>
      </c>
      <c r="V1835" s="155">
        <v>2.29E-2</v>
      </c>
      <c r="W1835" s="157">
        <v>5.0209999999999998E-2</v>
      </c>
      <c r="X1835" s="4" t="s">
        <v>597</v>
      </c>
      <c r="Y1835" s="4" t="s">
        <v>309</v>
      </c>
      <c r="Z1835" s="144">
        <v>13641.02</v>
      </c>
      <c r="AA1835" s="144">
        <v>1</v>
      </c>
      <c r="AB1835" s="144">
        <v>96.26</v>
      </c>
      <c r="AD1835" s="144">
        <v>13.131</v>
      </c>
      <c r="AG1835" s="2" t="s">
        <v>37</v>
      </c>
      <c r="AH1835" s="144">
        <v>0</v>
      </c>
      <c r="AI1835" s="157">
        <v>1.33666189807426E-3</v>
      </c>
      <c r="AJ1835" s="157">
        <v>3.7471237677926098E-4</v>
      </c>
      <c r="AK1835" s="177"/>
    </row>
    <row r="1836" spans="1:37">
      <c r="A1836" s="2" t="s">
        <v>260</v>
      </c>
      <c r="B1836" s="2">
        <v>7837</v>
      </c>
      <c r="C1836" s="2" t="s">
        <v>2233</v>
      </c>
      <c r="D1836" s="2" t="s">
        <v>2234</v>
      </c>
      <c r="E1836" s="4" t="s">
        <v>353</v>
      </c>
      <c r="F1836" s="2" t="s">
        <v>3285</v>
      </c>
      <c r="G1836" s="2" t="s">
        <v>3286</v>
      </c>
      <c r="H1836" s="2" t="s">
        <v>356</v>
      </c>
      <c r="I1836" s="2" t="s">
        <v>1149</v>
      </c>
      <c r="J1836" s="2" t="s">
        <v>31</v>
      </c>
      <c r="K1836" s="2" t="s">
        <v>31</v>
      </c>
      <c r="L1836" s="2" t="s">
        <v>513</v>
      </c>
      <c r="M1836" s="2" t="s">
        <v>32</v>
      </c>
      <c r="N1836" s="2" t="s">
        <v>623</v>
      </c>
      <c r="O1836" s="2" t="s">
        <v>309</v>
      </c>
      <c r="P1836" s="2" t="s">
        <v>2842</v>
      </c>
      <c r="Q1836" s="2" t="s">
        <v>348</v>
      </c>
      <c r="R1836" s="2" t="s">
        <v>361</v>
      </c>
      <c r="S1836" s="2" t="s">
        <v>35</v>
      </c>
      <c r="T1836" s="144">
        <v>4.0330000000000004</v>
      </c>
      <c r="U1836" s="2" t="s">
        <v>85</v>
      </c>
      <c r="V1836" s="155">
        <v>2.4299999999999999E-2</v>
      </c>
      <c r="W1836" s="157">
        <v>5.6050000000000003E-2</v>
      </c>
      <c r="X1836" s="4" t="s">
        <v>597</v>
      </c>
      <c r="Y1836" s="4" t="s">
        <v>309</v>
      </c>
      <c r="Z1836" s="144">
        <v>91541</v>
      </c>
      <c r="AA1836" s="144">
        <v>1</v>
      </c>
      <c r="AB1836" s="144">
        <v>88.44</v>
      </c>
      <c r="AD1836" s="144">
        <v>80.959000000000003</v>
      </c>
      <c r="AG1836" s="2" t="s">
        <v>37</v>
      </c>
      <c r="AH1836" s="144">
        <v>6.3E-5</v>
      </c>
      <c r="AI1836" s="157">
        <v>8.2412530942712094E-3</v>
      </c>
      <c r="AJ1836" s="157">
        <v>2.3103071457657698E-3</v>
      </c>
      <c r="AK1836" s="177"/>
    </row>
    <row r="1837" spans="1:37">
      <c r="A1837" s="2" t="s">
        <v>260</v>
      </c>
      <c r="B1837" s="2">
        <v>7837</v>
      </c>
      <c r="C1837" s="2" t="s">
        <v>2233</v>
      </c>
      <c r="D1837" s="2" t="s">
        <v>2234</v>
      </c>
      <c r="E1837" s="4" t="s">
        <v>353</v>
      </c>
      <c r="F1837" s="2" t="s">
        <v>3800</v>
      </c>
      <c r="G1837" s="2" t="s">
        <v>3801</v>
      </c>
      <c r="H1837" s="2" t="s">
        <v>356</v>
      </c>
      <c r="I1837" s="2" t="s">
        <v>939</v>
      </c>
      <c r="J1837" s="2" t="s">
        <v>31</v>
      </c>
      <c r="K1837" s="2" t="s">
        <v>31</v>
      </c>
      <c r="L1837" s="2" t="s">
        <v>513</v>
      </c>
      <c r="M1837" s="2" t="s">
        <v>32</v>
      </c>
      <c r="N1837" s="2" t="s">
        <v>623</v>
      </c>
      <c r="O1837" s="2" t="s">
        <v>309</v>
      </c>
      <c r="P1837" s="2" t="s">
        <v>2842</v>
      </c>
      <c r="Q1837" s="2" t="s">
        <v>348</v>
      </c>
      <c r="R1837" s="2" t="s">
        <v>361</v>
      </c>
      <c r="S1837" s="2" t="s">
        <v>35</v>
      </c>
      <c r="T1837" s="144">
        <v>2.3420000000000001</v>
      </c>
      <c r="U1837" s="2" t="s">
        <v>3802</v>
      </c>
      <c r="V1837" s="155">
        <v>1.9400000000000001E-2</v>
      </c>
      <c r="W1837" s="157">
        <v>2.3779999999999999E-2</v>
      </c>
      <c r="X1837" s="4" t="s">
        <v>597</v>
      </c>
      <c r="Y1837" s="4" t="s">
        <v>309</v>
      </c>
      <c r="Z1837" s="144">
        <v>19792.310000000001</v>
      </c>
      <c r="AA1837" s="144">
        <v>1</v>
      </c>
      <c r="AB1837" s="144">
        <v>113.1</v>
      </c>
      <c r="AD1837" s="144">
        <v>22.385000000000002</v>
      </c>
      <c r="AG1837" s="2" t="s">
        <v>37</v>
      </c>
      <c r="AH1837" s="144">
        <v>6.6000000000000005E-5</v>
      </c>
      <c r="AI1837" s="157">
        <v>2.27870421148173E-3</v>
      </c>
      <c r="AJ1837" s="157">
        <v>6.3879928970174795E-4</v>
      </c>
      <c r="AK1837" s="177"/>
    </row>
    <row r="1838" spans="1:37">
      <c r="A1838" s="2" t="s">
        <v>260</v>
      </c>
      <c r="B1838" s="2">
        <v>7837</v>
      </c>
      <c r="C1838" s="2" t="s">
        <v>2233</v>
      </c>
      <c r="D1838" s="2" t="s">
        <v>2234</v>
      </c>
      <c r="E1838" s="4" t="s">
        <v>353</v>
      </c>
      <c r="F1838" s="2" t="s">
        <v>3287</v>
      </c>
      <c r="G1838" s="2" t="s">
        <v>3288</v>
      </c>
      <c r="H1838" s="2" t="s">
        <v>356</v>
      </c>
      <c r="I1838" s="2" t="s">
        <v>939</v>
      </c>
      <c r="J1838" s="2" t="s">
        <v>31</v>
      </c>
      <c r="K1838" s="2" t="s">
        <v>31</v>
      </c>
      <c r="L1838" s="2" t="s">
        <v>513</v>
      </c>
      <c r="M1838" s="2" t="s">
        <v>32</v>
      </c>
      <c r="N1838" s="2" t="s">
        <v>623</v>
      </c>
      <c r="O1838" s="2" t="s">
        <v>309</v>
      </c>
      <c r="P1838" s="2" t="s">
        <v>2842</v>
      </c>
      <c r="Q1838" s="2" t="s">
        <v>348</v>
      </c>
      <c r="R1838" s="2" t="s">
        <v>361</v>
      </c>
      <c r="S1838" s="2" t="s">
        <v>35</v>
      </c>
      <c r="T1838" s="144">
        <v>3.31</v>
      </c>
      <c r="U1838" s="2" t="s">
        <v>3289</v>
      </c>
      <c r="V1838" s="155">
        <v>1.23E-2</v>
      </c>
      <c r="W1838" s="157">
        <v>2.826E-2</v>
      </c>
      <c r="X1838" s="4" t="s">
        <v>597</v>
      </c>
      <c r="Y1838" s="4" t="s">
        <v>309</v>
      </c>
      <c r="Z1838" s="144">
        <v>62439.64</v>
      </c>
      <c r="AA1838" s="144">
        <v>1</v>
      </c>
      <c r="AB1838" s="144">
        <v>108.38</v>
      </c>
      <c r="AD1838" s="144">
        <v>67.671999999999997</v>
      </c>
      <c r="AG1838" s="2" t="s">
        <v>37</v>
      </c>
      <c r="AH1838" s="144">
        <v>5.5999999999999999E-5</v>
      </c>
      <c r="AI1838" s="157">
        <v>6.8887179369652397E-3</v>
      </c>
      <c r="AJ1838" s="157">
        <v>1.9311449476049601E-3</v>
      </c>
      <c r="AK1838" s="177"/>
    </row>
    <row r="1839" spans="1:37">
      <c r="A1839" s="2" t="s">
        <v>260</v>
      </c>
      <c r="B1839" s="2">
        <v>7837</v>
      </c>
      <c r="C1839" s="2" t="s">
        <v>3290</v>
      </c>
      <c r="D1839" s="2" t="s">
        <v>3291</v>
      </c>
      <c r="E1839" s="4" t="s">
        <v>353</v>
      </c>
      <c r="F1839" s="2" t="s">
        <v>3292</v>
      </c>
      <c r="G1839" s="2" t="s">
        <v>3293</v>
      </c>
      <c r="H1839" s="2" t="s">
        <v>356</v>
      </c>
      <c r="I1839" s="2" t="s">
        <v>1149</v>
      </c>
      <c r="J1839" s="2" t="s">
        <v>31</v>
      </c>
      <c r="K1839" s="2" t="s">
        <v>31</v>
      </c>
      <c r="L1839" s="2" t="s">
        <v>513</v>
      </c>
      <c r="M1839" s="2" t="s">
        <v>32</v>
      </c>
      <c r="N1839" s="2" t="s">
        <v>623</v>
      </c>
      <c r="O1839" s="2" t="s">
        <v>309</v>
      </c>
      <c r="P1839" s="2" t="s">
        <v>360</v>
      </c>
      <c r="Q1839" s="20" t="s">
        <v>360</v>
      </c>
      <c r="R1839" s="20" t="s">
        <v>360</v>
      </c>
      <c r="S1839" s="2" t="s">
        <v>35</v>
      </c>
      <c r="T1839" s="144">
        <v>2.827</v>
      </c>
      <c r="U1839" s="2" t="s">
        <v>3294</v>
      </c>
      <c r="V1839" s="155">
        <v>7.4999999999999997E-2</v>
      </c>
      <c r="W1839" s="157">
        <v>6.3880000000000006E-2</v>
      </c>
      <c r="X1839" s="4" t="s">
        <v>597</v>
      </c>
      <c r="Y1839" s="4" t="s">
        <v>309</v>
      </c>
      <c r="Z1839" s="144">
        <v>9096.51</v>
      </c>
      <c r="AA1839" s="144">
        <v>1</v>
      </c>
      <c r="AB1839" s="144">
        <v>112.76</v>
      </c>
      <c r="AD1839" s="144">
        <v>10.257</v>
      </c>
      <c r="AG1839" s="2" t="s">
        <v>37</v>
      </c>
      <c r="AH1839" s="144">
        <v>5.5000000000000002E-5</v>
      </c>
      <c r="AI1839" s="157">
        <v>1.0441400012557501E-3</v>
      </c>
      <c r="AJ1839" s="157">
        <v>2.9270841199597399E-4</v>
      </c>
      <c r="AK1839" s="177"/>
    </row>
    <row r="1840" spans="1:37">
      <c r="A1840" s="2" t="s">
        <v>260</v>
      </c>
      <c r="B1840" s="2">
        <v>7837</v>
      </c>
      <c r="C1840" s="2" t="s">
        <v>3300</v>
      </c>
      <c r="D1840" s="2" t="s">
        <v>3301</v>
      </c>
      <c r="E1840" s="4" t="s">
        <v>353</v>
      </c>
      <c r="F1840" s="2" t="s">
        <v>3302</v>
      </c>
      <c r="G1840" s="2" t="s">
        <v>3303</v>
      </c>
      <c r="H1840" s="2" t="s">
        <v>356</v>
      </c>
      <c r="I1840" s="2" t="s">
        <v>1149</v>
      </c>
      <c r="J1840" s="2" t="s">
        <v>31</v>
      </c>
      <c r="K1840" s="2" t="s">
        <v>31</v>
      </c>
      <c r="L1840" s="2" t="s">
        <v>513</v>
      </c>
      <c r="M1840" s="2" t="s">
        <v>32</v>
      </c>
      <c r="N1840" s="2" t="s">
        <v>628</v>
      </c>
      <c r="O1840" s="2" t="s">
        <v>309</v>
      </c>
      <c r="P1840" s="2" t="s">
        <v>2874</v>
      </c>
      <c r="Q1840" s="2" t="s">
        <v>348</v>
      </c>
      <c r="R1840" s="2" t="s">
        <v>361</v>
      </c>
      <c r="S1840" s="2" t="s">
        <v>35</v>
      </c>
      <c r="T1840" s="144">
        <v>4.5259999999999998</v>
      </c>
      <c r="U1840" s="2" t="s">
        <v>2996</v>
      </c>
      <c r="V1840" s="155">
        <v>2.6200000000000001E-2</v>
      </c>
      <c r="W1840" s="157">
        <v>5.4940000000000003E-2</v>
      </c>
      <c r="X1840" s="4" t="s">
        <v>597</v>
      </c>
      <c r="Y1840" s="4" t="s">
        <v>309</v>
      </c>
      <c r="Z1840" s="144">
        <v>19242</v>
      </c>
      <c r="AA1840" s="144">
        <v>1</v>
      </c>
      <c r="AB1840" s="144">
        <v>88.48</v>
      </c>
      <c r="AD1840" s="144">
        <v>17.024999999999999</v>
      </c>
      <c r="AG1840" s="2" t="s">
        <v>37</v>
      </c>
      <c r="AH1840" s="144">
        <v>1.5E-5</v>
      </c>
      <c r="AI1840" s="157">
        <v>1.73310226482588E-3</v>
      </c>
      <c r="AJ1840" s="157">
        <v>4.8584826857864602E-4</v>
      </c>
      <c r="AK1840" s="177"/>
    </row>
    <row r="1841" spans="1:37">
      <c r="A1841" s="2" t="s">
        <v>260</v>
      </c>
      <c r="B1841" s="2">
        <v>7837</v>
      </c>
      <c r="C1841" s="2" t="s">
        <v>3304</v>
      </c>
      <c r="D1841" s="2" t="s">
        <v>3305</v>
      </c>
      <c r="E1841" s="4" t="s">
        <v>353</v>
      </c>
      <c r="F1841" s="2" t="s">
        <v>3306</v>
      </c>
      <c r="G1841" s="2" t="s">
        <v>3307</v>
      </c>
      <c r="H1841" s="2" t="s">
        <v>356</v>
      </c>
      <c r="I1841" s="2" t="s">
        <v>1149</v>
      </c>
      <c r="J1841" s="2" t="s">
        <v>31</v>
      </c>
      <c r="K1841" s="2" t="s">
        <v>31</v>
      </c>
      <c r="L1841" s="2" t="s">
        <v>513</v>
      </c>
      <c r="M1841" s="2" t="s">
        <v>32</v>
      </c>
      <c r="N1841" s="2" t="s">
        <v>662</v>
      </c>
      <c r="O1841" s="2" t="s">
        <v>309</v>
      </c>
      <c r="P1841" s="2" t="s">
        <v>360</v>
      </c>
      <c r="Q1841" s="20" t="s">
        <v>360</v>
      </c>
      <c r="R1841" s="20" t="s">
        <v>360</v>
      </c>
      <c r="S1841" s="2" t="s">
        <v>35</v>
      </c>
      <c r="T1841" s="144">
        <v>0.42499999999999999</v>
      </c>
      <c r="U1841" s="2" t="s">
        <v>3196</v>
      </c>
      <c r="V1841" s="155">
        <v>4.0500000000000001E-2</v>
      </c>
      <c r="W1841" s="157">
        <v>8.3720000000000003E-2</v>
      </c>
      <c r="X1841" s="4" t="s">
        <v>597</v>
      </c>
      <c r="Y1841" s="4" t="s">
        <v>309</v>
      </c>
      <c r="Z1841" s="144">
        <v>9919.2000000000007</v>
      </c>
      <c r="AA1841" s="144">
        <v>1</v>
      </c>
      <c r="AB1841" s="144">
        <v>99.66</v>
      </c>
      <c r="AD1841" s="144">
        <v>9.8849999999999998</v>
      </c>
      <c r="AG1841" s="2" t="s">
        <v>37</v>
      </c>
      <c r="AH1841" s="144">
        <v>1.9799999999999999E-4</v>
      </c>
      <c r="AI1841" s="157">
        <v>1.00629750372005E-3</v>
      </c>
      <c r="AJ1841" s="157">
        <v>2.8209985629816102E-4</v>
      </c>
      <c r="AK1841" s="177"/>
    </row>
    <row r="1842" spans="1:37">
      <c r="A1842" s="2" t="s">
        <v>260</v>
      </c>
      <c r="B1842" s="2">
        <v>7837</v>
      </c>
      <c r="C1842" s="2" t="s">
        <v>3308</v>
      </c>
      <c r="D1842" s="2" t="s">
        <v>3309</v>
      </c>
      <c r="E1842" s="4" t="s">
        <v>353</v>
      </c>
      <c r="F1842" s="2" t="s">
        <v>3313</v>
      </c>
      <c r="G1842" s="2" t="s">
        <v>3314</v>
      </c>
      <c r="H1842" s="2" t="s">
        <v>356</v>
      </c>
      <c r="I1842" s="2" t="s">
        <v>1149</v>
      </c>
      <c r="J1842" s="2" t="s">
        <v>31</v>
      </c>
      <c r="K1842" s="2" t="s">
        <v>31</v>
      </c>
      <c r="L1842" s="2" t="s">
        <v>513</v>
      </c>
      <c r="M1842" s="2" t="s">
        <v>32</v>
      </c>
      <c r="N1842" s="2" t="s">
        <v>648</v>
      </c>
      <c r="O1842" s="2" t="s">
        <v>309</v>
      </c>
      <c r="P1842" s="2" t="s">
        <v>158</v>
      </c>
      <c r="Q1842" s="2" t="s">
        <v>599</v>
      </c>
      <c r="R1842" s="2" t="s">
        <v>361</v>
      </c>
      <c r="S1842" s="2" t="s">
        <v>35</v>
      </c>
      <c r="T1842" s="144">
        <v>1.8919999999999999</v>
      </c>
      <c r="U1842" s="2" t="s">
        <v>3315</v>
      </c>
      <c r="V1842" s="155">
        <v>2.6499999999999999E-2</v>
      </c>
      <c r="W1842" s="157">
        <v>5.6939999999999998E-2</v>
      </c>
      <c r="X1842" s="4" t="s">
        <v>597</v>
      </c>
      <c r="Y1842" s="4" t="s">
        <v>309</v>
      </c>
      <c r="Z1842" s="144">
        <v>14964.38</v>
      </c>
      <c r="AA1842" s="144">
        <v>1</v>
      </c>
      <c r="AB1842" s="144">
        <v>95.45</v>
      </c>
      <c r="AD1842" s="144">
        <v>14.284000000000001</v>
      </c>
      <c r="AG1842" s="2" t="s">
        <v>37</v>
      </c>
      <c r="AH1842" s="144">
        <v>2.4000000000000001E-5</v>
      </c>
      <c r="AI1842" s="157">
        <v>1.4539970528452801E-3</v>
      </c>
      <c r="AJ1842" s="157">
        <v>4.0760546274763802E-4</v>
      </c>
      <c r="AK1842" s="177"/>
    </row>
    <row r="1843" spans="1:37">
      <c r="A1843" s="2" t="s">
        <v>260</v>
      </c>
      <c r="B1843" s="2">
        <v>7837</v>
      </c>
      <c r="C1843" s="2" t="s">
        <v>2257</v>
      </c>
      <c r="D1843" s="2" t="s">
        <v>2258</v>
      </c>
      <c r="E1843" s="4" t="s">
        <v>353</v>
      </c>
      <c r="F1843" s="2" t="s">
        <v>3816</v>
      </c>
      <c r="G1843" s="2" t="s">
        <v>3817</v>
      </c>
      <c r="H1843" s="2" t="s">
        <v>356</v>
      </c>
      <c r="I1843" s="2" t="s">
        <v>1149</v>
      </c>
      <c r="J1843" s="2" t="s">
        <v>31</v>
      </c>
      <c r="K1843" s="2" t="s">
        <v>31</v>
      </c>
      <c r="L1843" s="2" t="s">
        <v>513</v>
      </c>
      <c r="M1843" s="2" t="s">
        <v>32</v>
      </c>
      <c r="N1843" s="2" t="s">
        <v>644</v>
      </c>
      <c r="O1843" s="2" t="s">
        <v>309</v>
      </c>
      <c r="P1843" s="2" t="s">
        <v>158</v>
      </c>
      <c r="Q1843" s="2" t="s">
        <v>599</v>
      </c>
      <c r="R1843" s="2" t="s">
        <v>361</v>
      </c>
      <c r="S1843" s="2" t="s">
        <v>35</v>
      </c>
      <c r="T1843" s="144">
        <v>1.456</v>
      </c>
      <c r="U1843" s="2" t="s">
        <v>3191</v>
      </c>
      <c r="V1843" s="155">
        <v>3.2500000000000001E-2</v>
      </c>
      <c r="W1843" s="157">
        <v>5.3999999999999999E-2</v>
      </c>
      <c r="X1843" s="4" t="s">
        <v>597</v>
      </c>
      <c r="Y1843" s="4" t="s">
        <v>309</v>
      </c>
      <c r="Z1843" s="144">
        <v>9751.6</v>
      </c>
      <c r="AA1843" s="144">
        <v>1</v>
      </c>
      <c r="AB1843" s="144">
        <v>97.08</v>
      </c>
      <c r="AD1843" s="144">
        <v>9.4670000000000005</v>
      </c>
      <c r="AG1843" s="2" t="s">
        <v>37</v>
      </c>
      <c r="AH1843" s="144">
        <v>3.1000000000000001E-5</v>
      </c>
      <c r="AI1843" s="157">
        <v>9.6368369689664695E-4</v>
      </c>
      <c r="AJ1843" s="157">
        <v>2.7015373823987399E-4</v>
      </c>
      <c r="AK1843" s="177"/>
    </row>
    <row r="1844" spans="1:37">
      <c r="A1844" s="2" t="s">
        <v>260</v>
      </c>
      <c r="B1844" s="2">
        <v>7837</v>
      </c>
      <c r="C1844" s="2" t="s">
        <v>3824</v>
      </c>
      <c r="D1844" s="2" t="s">
        <v>3825</v>
      </c>
      <c r="E1844" s="4" t="s">
        <v>353</v>
      </c>
      <c r="F1844" s="2" t="s">
        <v>3826</v>
      </c>
      <c r="G1844" s="2" t="s">
        <v>3827</v>
      </c>
      <c r="H1844" s="2" t="s">
        <v>356</v>
      </c>
      <c r="I1844" s="2" t="s">
        <v>939</v>
      </c>
      <c r="J1844" s="2" t="s">
        <v>31</v>
      </c>
      <c r="K1844" s="2" t="s">
        <v>31</v>
      </c>
      <c r="L1844" s="2" t="s">
        <v>513</v>
      </c>
      <c r="M1844" s="2" t="s">
        <v>32</v>
      </c>
      <c r="N1844" s="2" t="s">
        <v>634</v>
      </c>
      <c r="O1844" s="2" t="s">
        <v>309</v>
      </c>
      <c r="P1844" s="2" t="s">
        <v>360</v>
      </c>
      <c r="Q1844" s="20" t="s">
        <v>360</v>
      </c>
      <c r="R1844" s="20" t="s">
        <v>360</v>
      </c>
      <c r="S1844" s="2" t="s">
        <v>35</v>
      </c>
      <c r="T1844" s="144">
        <v>3.0219999999999998</v>
      </c>
      <c r="U1844" s="2" t="s">
        <v>2859</v>
      </c>
      <c r="V1844" s="155">
        <v>3.6999999999999998E-2</v>
      </c>
      <c r="W1844" s="157">
        <v>4.5159999999999999E-2</v>
      </c>
      <c r="X1844" s="4" t="s">
        <v>597</v>
      </c>
      <c r="Y1844" s="4" t="s">
        <v>309</v>
      </c>
      <c r="Z1844" s="144">
        <v>29264.84</v>
      </c>
      <c r="AA1844" s="144">
        <v>1</v>
      </c>
      <c r="AB1844" s="144">
        <v>110.24</v>
      </c>
      <c r="AD1844" s="144">
        <v>32.262</v>
      </c>
      <c r="AG1844" s="2" t="s">
        <v>37</v>
      </c>
      <c r="AH1844" s="144">
        <v>3.3000000000000003E-5</v>
      </c>
      <c r="AI1844" s="157">
        <v>3.2840837518925301E-3</v>
      </c>
      <c r="AJ1844" s="157">
        <v>9.20641809261351E-4</v>
      </c>
      <c r="AK1844" s="177"/>
    </row>
    <row r="1845" spans="1:37">
      <c r="A1845" s="2" t="s">
        <v>260</v>
      </c>
      <c r="B1845" s="2">
        <v>7837</v>
      </c>
      <c r="C1845" s="2" t="s">
        <v>3828</v>
      </c>
      <c r="D1845" s="2" t="s">
        <v>3829</v>
      </c>
      <c r="E1845" s="4" t="s">
        <v>501</v>
      </c>
      <c r="F1845" s="2" t="s">
        <v>3830</v>
      </c>
      <c r="G1845" s="2" t="s">
        <v>3831</v>
      </c>
      <c r="H1845" s="2" t="s">
        <v>356</v>
      </c>
      <c r="I1845" s="2" t="s">
        <v>1149</v>
      </c>
      <c r="J1845" s="2" t="s">
        <v>31</v>
      </c>
      <c r="K1845" s="2" t="s">
        <v>135</v>
      </c>
      <c r="L1845" s="2" t="s">
        <v>513</v>
      </c>
      <c r="M1845" s="2" t="s">
        <v>32</v>
      </c>
      <c r="N1845" s="2" t="s">
        <v>648</v>
      </c>
      <c r="O1845" s="2" t="s">
        <v>309</v>
      </c>
      <c r="P1845" s="2" t="s">
        <v>2846</v>
      </c>
      <c r="Q1845" s="2" t="s">
        <v>348</v>
      </c>
      <c r="R1845" s="2" t="s">
        <v>361</v>
      </c>
      <c r="S1845" s="2" t="s">
        <v>35</v>
      </c>
      <c r="T1845" s="144">
        <v>0.73499999999999999</v>
      </c>
      <c r="U1845" s="2" t="s">
        <v>3272</v>
      </c>
      <c r="V1845" s="155">
        <v>5.3499999999999999E-2</v>
      </c>
      <c r="W1845" s="157">
        <v>6.2039999999999998E-2</v>
      </c>
      <c r="X1845" s="4" t="s">
        <v>597</v>
      </c>
      <c r="Y1845" s="4" t="s">
        <v>309</v>
      </c>
      <c r="Z1845" s="144">
        <v>11986.13</v>
      </c>
      <c r="AA1845" s="144">
        <v>1</v>
      </c>
      <c r="AB1845" s="144">
        <v>100.79</v>
      </c>
      <c r="AD1845" s="144">
        <v>12.081</v>
      </c>
      <c r="AG1845" s="2" t="s">
        <v>37</v>
      </c>
      <c r="AH1845" s="144">
        <v>2.0799999999999999E-4</v>
      </c>
      <c r="AI1845" s="157">
        <v>1.22977396462153E-3</v>
      </c>
      <c r="AJ1845" s="157">
        <v>3.4474800684337702E-4</v>
      </c>
      <c r="AK1845" s="177"/>
    </row>
    <row r="1846" spans="1:37">
      <c r="A1846" s="2" t="s">
        <v>260</v>
      </c>
      <c r="B1846" s="2">
        <v>7837</v>
      </c>
      <c r="C1846" s="2" t="s">
        <v>3323</v>
      </c>
      <c r="D1846" s="2" t="s">
        <v>3324</v>
      </c>
      <c r="E1846" s="4" t="s">
        <v>353</v>
      </c>
      <c r="F1846" s="2" t="s">
        <v>3325</v>
      </c>
      <c r="G1846" s="2" t="s">
        <v>3326</v>
      </c>
      <c r="H1846" s="2" t="s">
        <v>356</v>
      </c>
      <c r="I1846" s="2" t="s">
        <v>939</v>
      </c>
      <c r="J1846" s="2" t="s">
        <v>31</v>
      </c>
      <c r="K1846" s="2" t="s">
        <v>31</v>
      </c>
      <c r="L1846" s="2" t="s">
        <v>513</v>
      </c>
      <c r="M1846" s="2" t="s">
        <v>32</v>
      </c>
      <c r="N1846" s="2" t="s">
        <v>647</v>
      </c>
      <c r="O1846" s="2" t="s">
        <v>309</v>
      </c>
      <c r="P1846" s="2" t="s">
        <v>2842</v>
      </c>
      <c r="Q1846" s="2" t="s">
        <v>348</v>
      </c>
      <c r="R1846" s="2" t="s">
        <v>361</v>
      </c>
      <c r="S1846" s="2" t="s">
        <v>35</v>
      </c>
      <c r="T1846" s="144">
        <v>1.4590000000000001</v>
      </c>
      <c r="U1846" s="2" t="s">
        <v>3327</v>
      </c>
      <c r="V1846" s="155">
        <v>2.1499999999999998E-2</v>
      </c>
      <c r="W1846" s="157">
        <v>2.538E-2</v>
      </c>
      <c r="X1846" s="4" t="s">
        <v>597</v>
      </c>
      <c r="Y1846" s="4" t="s">
        <v>309</v>
      </c>
      <c r="Z1846" s="144">
        <v>10423</v>
      </c>
      <c r="AA1846" s="144">
        <v>1</v>
      </c>
      <c r="AB1846" s="144">
        <v>114.49</v>
      </c>
      <c r="AD1846" s="144">
        <v>11.933</v>
      </c>
      <c r="AG1846" s="2" t="s">
        <v>37</v>
      </c>
      <c r="AH1846" s="144">
        <v>5.0000000000000004E-6</v>
      </c>
      <c r="AI1846" s="157">
        <v>1.2147562960103E-3</v>
      </c>
      <c r="AJ1846" s="157">
        <v>3.4053803698704801E-4</v>
      </c>
      <c r="AK1846" s="177"/>
    </row>
    <row r="1847" spans="1:37">
      <c r="A1847" s="2" t="s">
        <v>260</v>
      </c>
      <c r="B1847" s="2">
        <v>7837</v>
      </c>
      <c r="C1847" s="2" t="s">
        <v>3323</v>
      </c>
      <c r="D1847" s="2" t="s">
        <v>3324</v>
      </c>
      <c r="E1847" s="4" t="s">
        <v>353</v>
      </c>
      <c r="F1847" s="2" t="s">
        <v>3590</v>
      </c>
      <c r="G1847" s="2" t="s">
        <v>3591</v>
      </c>
      <c r="H1847" s="2" t="s">
        <v>356</v>
      </c>
      <c r="I1847" s="2" t="s">
        <v>939</v>
      </c>
      <c r="J1847" s="2" t="s">
        <v>31</v>
      </c>
      <c r="K1847" s="2" t="s">
        <v>31</v>
      </c>
      <c r="L1847" s="2" t="s">
        <v>513</v>
      </c>
      <c r="M1847" s="2" t="s">
        <v>32</v>
      </c>
      <c r="N1847" s="2" t="s">
        <v>647</v>
      </c>
      <c r="O1847" s="2" t="s">
        <v>309</v>
      </c>
      <c r="P1847" s="2" t="s">
        <v>2853</v>
      </c>
      <c r="Q1847" s="2" t="s">
        <v>348</v>
      </c>
      <c r="R1847" s="2" t="s">
        <v>361</v>
      </c>
      <c r="S1847" s="2" t="s">
        <v>35</v>
      </c>
      <c r="T1847" s="144">
        <v>2.484</v>
      </c>
      <c r="U1847" s="2" t="s">
        <v>195</v>
      </c>
      <c r="V1847" s="155">
        <v>1.4200000000000001E-2</v>
      </c>
      <c r="W1847" s="157">
        <v>2.5100000000000001E-2</v>
      </c>
      <c r="X1847" s="4" t="s">
        <v>597</v>
      </c>
      <c r="Y1847" s="4" t="s">
        <v>309</v>
      </c>
      <c r="Z1847" s="144">
        <v>13940</v>
      </c>
      <c r="AA1847" s="144">
        <v>1</v>
      </c>
      <c r="AB1847" s="144">
        <v>110.8</v>
      </c>
      <c r="AD1847" s="144">
        <v>15.446</v>
      </c>
      <c r="AG1847" s="2" t="s">
        <v>37</v>
      </c>
      <c r="AH1847" s="144">
        <v>1.2E-5</v>
      </c>
      <c r="AI1847" s="157">
        <v>1.57228546528093E-3</v>
      </c>
      <c r="AJ1847" s="157">
        <v>4.4076577967824398E-4</v>
      </c>
      <c r="AK1847" s="177"/>
    </row>
    <row r="1848" spans="1:37">
      <c r="A1848" s="2" t="s">
        <v>260</v>
      </c>
      <c r="B1848" s="2">
        <v>7837</v>
      </c>
      <c r="C1848" s="2" t="s">
        <v>3323</v>
      </c>
      <c r="D1848" s="2" t="s">
        <v>3324</v>
      </c>
      <c r="E1848" s="4" t="s">
        <v>353</v>
      </c>
      <c r="F1848" s="2" t="s">
        <v>3839</v>
      </c>
      <c r="G1848" s="2" t="s">
        <v>3840</v>
      </c>
      <c r="H1848" s="2" t="s">
        <v>34</v>
      </c>
      <c r="I1848" s="2" t="s">
        <v>939</v>
      </c>
      <c r="J1848" s="2" t="s">
        <v>31</v>
      </c>
      <c r="K1848" s="2" t="s">
        <v>31</v>
      </c>
      <c r="L1848" s="2" t="s">
        <v>515</v>
      </c>
      <c r="M1848" s="2" t="s">
        <v>32</v>
      </c>
      <c r="N1848" s="2" t="s">
        <v>647</v>
      </c>
      <c r="O1848" s="2" t="s">
        <v>309</v>
      </c>
      <c r="P1848" s="2" t="s">
        <v>2853</v>
      </c>
      <c r="Q1848" s="2" t="s">
        <v>348</v>
      </c>
      <c r="R1848" s="2" t="s">
        <v>361</v>
      </c>
      <c r="S1848" s="2" t="s">
        <v>35</v>
      </c>
      <c r="T1848" s="144">
        <v>2.5099999999999998</v>
      </c>
      <c r="U1848" s="2" t="s">
        <v>195</v>
      </c>
      <c r="V1848" s="155">
        <v>1.4200000000000001E-2</v>
      </c>
      <c r="W1848" s="157">
        <v>2.5170000000000001E-2</v>
      </c>
      <c r="X1848" s="4" t="s">
        <v>597</v>
      </c>
      <c r="Y1848" s="4" t="s">
        <v>309</v>
      </c>
      <c r="Z1848" s="144">
        <v>26125</v>
      </c>
      <c r="AA1848" s="144">
        <v>1</v>
      </c>
      <c r="AB1848" s="144">
        <v>110.8</v>
      </c>
      <c r="AD1848" s="144">
        <v>28.946999999999999</v>
      </c>
      <c r="AG1848" s="2" t="s">
        <v>37</v>
      </c>
      <c r="AH1848" s="144">
        <v>0</v>
      </c>
      <c r="AI1848" s="157">
        <v>2.9466253787994502E-3</v>
      </c>
      <c r="AJ1848" s="157">
        <v>8.2604060215883202E-4</v>
      </c>
      <c r="AK1848" s="177"/>
    </row>
    <row r="1849" spans="1:37">
      <c r="A1849" s="2" t="s">
        <v>260</v>
      </c>
      <c r="B1849" s="2">
        <v>7837</v>
      </c>
      <c r="C1849" s="2" t="s">
        <v>2301</v>
      </c>
      <c r="D1849" s="2" t="s">
        <v>2302</v>
      </c>
      <c r="E1849" s="4" t="s">
        <v>353</v>
      </c>
      <c r="F1849" s="2" t="s">
        <v>3336</v>
      </c>
      <c r="G1849" s="2" t="s">
        <v>3337</v>
      </c>
      <c r="H1849" s="2" t="s">
        <v>356</v>
      </c>
      <c r="I1849" s="2" t="s">
        <v>939</v>
      </c>
      <c r="J1849" s="2" t="s">
        <v>31</v>
      </c>
      <c r="K1849" s="2" t="s">
        <v>31</v>
      </c>
      <c r="L1849" s="2" t="s">
        <v>513</v>
      </c>
      <c r="M1849" s="2" t="s">
        <v>32</v>
      </c>
      <c r="N1849" s="2" t="s">
        <v>659</v>
      </c>
      <c r="O1849" s="2" t="s">
        <v>309</v>
      </c>
      <c r="P1849" s="2" t="s">
        <v>2853</v>
      </c>
      <c r="Q1849" s="2" t="s">
        <v>348</v>
      </c>
      <c r="R1849" s="2" t="s">
        <v>361</v>
      </c>
      <c r="S1849" s="2" t="s">
        <v>35</v>
      </c>
      <c r="T1849" s="144">
        <v>2.6240000000000001</v>
      </c>
      <c r="U1849" s="2" t="s">
        <v>3338</v>
      </c>
      <c r="V1849" s="155">
        <v>2.9899999999999999E-2</v>
      </c>
      <c r="W1849" s="157">
        <v>2.3029999999999998E-2</v>
      </c>
      <c r="X1849" s="4" t="s">
        <v>597</v>
      </c>
      <c r="Y1849" s="4" t="s">
        <v>309</v>
      </c>
      <c r="Z1849" s="144">
        <v>61639.5</v>
      </c>
      <c r="AA1849" s="144">
        <v>1</v>
      </c>
      <c r="AB1849" s="144">
        <v>117.71</v>
      </c>
      <c r="AD1849" s="144">
        <v>72.555999999999997</v>
      </c>
      <c r="AG1849" s="2" t="s">
        <v>37</v>
      </c>
      <c r="AH1849" s="144">
        <v>3.48E-4</v>
      </c>
      <c r="AI1849" s="157">
        <v>7.3858644412787104E-3</v>
      </c>
      <c r="AJ1849" s="157">
        <v>2.0705122389949502E-3</v>
      </c>
      <c r="AK1849" s="177"/>
    </row>
    <row r="1850" spans="1:37">
      <c r="A1850" s="2" t="s">
        <v>260</v>
      </c>
      <c r="B1850" s="2">
        <v>7837</v>
      </c>
      <c r="C1850" s="2" t="s">
        <v>2301</v>
      </c>
      <c r="D1850" s="2" t="s">
        <v>2302</v>
      </c>
      <c r="E1850" s="4" t="s">
        <v>353</v>
      </c>
      <c r="F1850" s="2" t="s">
        <v>3339</v>
      </c>
      <c r="G1850" s="2" t="s">
        <v>3340</v>
      </c>
      <c r="H1850" s="2" t="s">
        <v>356</v>
      </c>
      <c r="I1850" s="2" t="s">
        <v>1149</v>
      </c>
      <c r="J1850" s="2" t="s">
        <v>31</v>
      </c>
      <c r="K1850" s="2" t="s">
        <v>31</v>
      </c>
      <c r="L1850" s="2" t="s">
        <v>513</v>
      </c>
      <c r="M1850" s="2" t="s">
        <v>32</v>
      </c>
      <c r="N1850" s="2" t="s">
        <v>659</v>
      </c>
      <c r="O1850" s="2" t="s">
        <v>309</v>
      </c>
      <c r="P1850" s="2" t="s">
        <v>2853</v>
      </c>
      <c r="Q1850" s="2" t="s">
        <v>348</v>
      </c>
      <c r="R1850" s="2" t="s">
        <v>361</v>
      </c>
      <c r="S1850" s="2" t="s">
        <v>35</v>
      </c>
      <c r="T1850" s="144">
        <v>2.4969999999999999</v>
      </c>
      <c r="U1850" s="2" t="s">
        <v>3338</v>
      </c>
      <c r="V1850" s="155">
        <v>5.0900000000000001E-2</v>
      </c>
      <c r="W1850" s="157">
        <v>5.1810000000000002E-2</v>
      </c>
      <c r="X1850" s="4" t="s">
        <v>597</v>
      </c>
      <c r="Y1850" s="4" t="s">
        <v>309</v>
      </c>
      <c r="Z1850" s="144">
        <v>22735.72</v>
      </c>
      <c r="AA1850" s="144">
        <v>1</v>
      </c>
      <c r="AB1850" s="144">
        <v>103.46</v>
      </c>
      <c r="AD1850" s="144">
        <v>23.521999999999998</v>
      </c>
      <c r="AG1850" s="2" t="s">
        <v>37</v>
      </c>
      <c r="AH1850" s="144">
        <v>3.6999999999999998E-5</v>
      </c>
      <c r="AI1850" s="157">
        <v>2.3944735920391098E-3</v>
      </c>
      <c r="AJ1850" s="157">
        <v>6.7125343521858905E-4</v>
      </c>
      <c r="AK1850" s="177"/>
    </row>
    <row r="1851" spans="1:37">
      <c r="A1851" s="2" t="s">
        <v>260</v>
      </c>
      <c r="B1851" s="2">
        <v>7837</v>
      </c>
      <c r="C1851" s="2" t="s">
        <v>2301</v>
      </c>
      <c r="D1851" s="2" t="s">
        <v>2302</v>
      </c>
      <c r="E1851" s="4" t="s">
        <v>353</v>
      </c>
      <c r="F1851" s="2" t="s">
        <v>3341</v>
      </c>
      <c r="G1851" s="2" t="s">
        <v>3342</v>
      </c>
      <c r="H1851" s="2" t="s">
        <v>356</v>
      </c>
      <c r="I1851" s="2" t="s">
        <v>939</v>
      </c>
      <c r="J1851" s="2" t="s">
        <v>31</v>
      </c>
      <c r="K1851" s="2" t="s">
        <v>31</v>
      </c>
      <c r="L1851" s="2" t="s">
        <v>513</v>
      </c>
      <c r="M1851" s="2" t="s">
        <v>32</v>
      </c>
      <c r="N1851" s="2" t="s">
        <v>659</v>
      </c>
      <c r="O1851" s="2" t="s">
        <v>309</v>
      </c>
      <c r="P1851" s="2" t="s">
        <v>2853</v>
      </c>
      <c r="Q1851" s="2" t="s">
        <v>348</v>
      </c>
      <c r="R1851" s="2" t="s">
        <v>361</v>
      </c>
      <c r="S1851" s="2" t="s">
        <v>35</v>
      </c>
      <c r="T1851" s="144">
        <v>2.1459999999999999</v>
      </c>
      <c r="U1851" s="2" t="s">
        <v>3343</v>
      </c>
      <c r="V1851" s="155">
        <v>4.2999999999999997E-2</v>
      </c>
      <c r="W1851" s="157">
        <v>2.383E-2</v>
      </c>
      <c r="X1851" s="4" t="s">
        <v>597</v>
      </c>
      <c r="Y1851" s="4" t="s">
        <v>309</v>
      </c>
      <c r="Z1851" s="144">
        <v>40870.959999999999</v>
      </c>
      <c r="AA1851" s="144">
        <v>1</v>
      </c>
      <c r="AB1851" s="144">
        <v>121.81</v>
      </c>
      <c r="AD1851" s="144">
        <v>49.784999999999997</v>
      </c>
      <c r="AG1851" s="2" t="s">
        <v>37</v>
      </c>
      <c r="AH1851" s="144">
        <v>8.0000000000000007E-5</v>
      </c>
      <c r="AI1851" s="157">
        <v>5.0678837881930399E-3</v>
      </c>
      <c r="AJ1851" s="157">
        <v>1.42070240967503E-3</v>
      </c>
      <c r="AK1851" s="177"/>
    </row>
    <row r="1852" spans="1:37">
      <c r="A1852" s="2" t="s">
        <v>260</v>
      </c>
      <c r="B1852" s="2">
        <v>7837</v>
      </c>
      <c r="C1852" s="2" t="s">
        <v>2301</v>
      </c>
      <c r="D1852" s="2" t="s">
        <v>2302</v>
      </c>
      <c r="E1852" s="4" t="s">
        <v>353</v>
      </c>
      <c r="F1852" s="2" t="s">
        <v>3344</v>
      </c>
      <c r="G1852" s="2" t="s">
        <v>3345</v>
      </c>
      <c r="H1852" s="2" t="s">
        <v>356</v>
      </c>
      <c r="I1852" s="2" t="s">
        <v>1149</v>
      </c>
      <c r="J1852" s="2" t="s">
        <v>31</v>
      </c>
      <c r="K1852" s="2" t="s">
        <v>31</v>
      </c>
      <c r="L1852" s="2" t="s">
        <v>513</v>
      </c>
      <c r="M1852" s="2" t="s">
        <v>32</v>
      </c>
      <c r="N1852" s="2" t="s">
        <v>659</v>
      </c>
      <c r="O1852" s="2" t="s">
        <v>309</v>
      </c>
      <c r="P1852" s="2" t="s">
        <v>2853</v>
      </c>
      <c r="Q1852" s="2" t="s">
        <v>348</v>
      </c>
      <c r="R1852" s="2" t="s">
        <v>361</v>
      </c>
      <c r="S1852" s="2" t="s">
        <v>35</v>
      </c>
      <c r="T1852" s="144">
        <v>3.4740000000000002</v>
      </c>
      <c r="U1852" s="2" t="s">
        <v>3346</v>
      </c>
      <c r="V1852" s="155">
        <v>3.5200000000000002E-2</v>
      </c>
      <c r="W1852" s="157">
        <v>5.3650000000000003E-2</v>
      </c>
      <c r="X1852" s="4" t="s">
        <v>597</v>
      </c>
      <c r="Y1852" s="4" t="s">
        <v>309</v>
      </c>
      <c r="Z1852" s="144">
        <v>69456.52</v>
      </c>
      <c r="AA1852" s="144">
        <v>1</v>
      </c>
      <c r="AB1852" s="144">
        <v>95.05</v>
      </c>
      <c r="AD1852" s="144">
        <v>66.018000000000001</v>
      </c>
      <c r="AG1852" s="2" t="s">
        <v>37</v>
      </c>
      <c r="AH1852" s="144">
        <v>9.0000000000000006E-5</v>
      </c>
      <c r="AI1852" s="157">
        <v>6.7203827232865604E-3</v>
      </c>
      <c r="AJ1852" s="157">
        <v>1.88395478822056E-3</v>
      </c>
      <c r="AK1852" s="177"/>
    </row>
    <row r="1853" spans="1:37">
      <c r="A1853" s="2" t="s">
        <v>260</v>
      </c>
      <c r="B1853" s="2">
        <v>7837</v>
      </c>
      <c r="C1853" s="2" t="s">
        <v>2468</v>
      </c>
      <c r="D1853" s="2" t="s">
        <v>2469</v>
      </c>
      <c r="E1853" s="4" t="s">
        <v>353</v>
      </c>
      <c r="F1853" s="2" t="s">
        <v>3347</v>
      </c>
      <c r="G1853" s="2" t="s">
        <v>3348</v>
      </c>
      <c r="H1853" s="2" t="s">
        <v>356</v>
      </c>
      <c r="I1853" s="2" t="s">
        <v>1149</v>
      </c>
      <c r="J1853" s="2" t="s">
        <v>31</v>
      </c>
      <c r="K1853" s="2" t="s">
        <v>31</v>
      </c>
      <c r="L1853" s="2" t="s">
        <v>513</v>
      </c>
      <c r="M1853" s="2" t="s">
        <v>32</v>
      </c>
      <c r="N1853" s="2" t="s">
        <v>642</v>
      </c>
      <c r="O1853" s="2" t="s">
        <v>309</v>
      </c>
      <c r="P1853" s="2" t="s">
        <v>3093</v>
      </c>
      <c r="Q1853" s="2" t="s">
        <v>599</v>
      </c>
      <c r="R1853" s="2" t="s">
        <v>361</v>
      </c>
      <c r="S1853" s="2" t="s">
        <v>35</v>
      </c>
      <c r="T1853" s="144">
        <v>1.9339999999999999</v>
      </c>
      <c r="U1853" s="2" t="s">
        <v>3243</v>
      </c>
      <c r="V1853" s="155">
        <v>2.6100000000000002E-2</v>
      </c>
      <c r="W1853" s="157">
        <v>4.793E-2</v>
      </c>
      <c r="X1853" s="4" t="s">
        <v>597</v>
      </c>
      <c r="Y1853" s="4" t="s">
        <v>309</v>
      </c>
      <c r="Z1853" s="144">
        <v>72396.789999999994</v>
      </c>
      <c r="AA1853" s="144">
        <v>1</v>
      </c>
      <c r="AB1853" s="144">
        <v>95.99</v>
      </c>
      <c r="AD1853" s="144">
        <v>69.494</v>
      </c>
      <c r="AG1853" s="2" t="s">
        <v>37</v>
      </c>
      <c r="AH1853" s="144">
        <v>1.4999999999999999E-4</v>
      </c>
      <c r="AI1853" s="157">
        <v>7.07414842504046E-3</v>
      </c>
      <c r="AJ1853" s="157">
        <v>1.9831275013188899E-3</v>
      </c>
      <c r="AK1853" s="177"/>
    </row>
    <row r="1854" spans="1:37">
      <c r="A1854" s="2" t="s">
        <v>260</v>
      </c>
      <c r="B1854" s="2">
        <v>7837</v>
      </c>
      <c r="C1854" s="2" t="s">
        <v>2468</v>
      </c>
      <c r="D1854" s="2" t="s">
        <v>2469</v>
      </c>
      <c r="E1854" s="4" t="s">
        <v>353</v>
      </c>
      <c r="F1854" s="2" t="s">
        <v>3349</v>
      </c>
      <c r="G1854" s="2" t="s">
        <v>3350</v>
      </c>
      <c r="H1854" s="2" t="s">
        <v>356</v>
      </c>
      <c r="I1854" s="2" t="s">
        <v>1149</v>
      </c>
      <c r="J1854" s="2" t="s">
        <v>31</v>
      </c>
      <c r="K1854" s="2" t="s">
        <v>31</v>
      </c>
      <c r="L1854" s="2" t="s">
        <v>513</v>
      </c>
      <c r="M1854" s="2" t="s">
        <v>32</v>
      </c>
      <c r="N1854" s="2" t="s">
        <v>642</v>
      </c>
      <c r="O1854" s="2" t="s">
        <v>309</v>
      </c>
      <c r="P1854" s="2" t="s">
        <v>3093</v>
      </c>
      <c r="Q1854" s="2" t="s">
        <v>599</v>
      </c>
      <c r="R1854" s="2" t="s">
        <v>361</v>
      </c>
      <c r="S1854" s="2" t="s">
        <v>35</v>
      </c>
      <c r="T1854" s="144">
        <v>6.4390000000000001</v>
      </c>
      <c r="U1854" s="2" t="s">
        <v>3351</v>
      </c>
      <c r="V1854" s="155">
        <v>1.9E-2</v>
      </c>
      <c r="W1854" s="157">
        <v>5.5840000000000001E-2</v>
      </c>
      <c r="X1854" s="4" t="s">
        <v>597</v>
      </c>
      <c r="Y1854" s="4" t="s">
        <v>309</v>
      </c>
      <c r="Z1854" s="144">
        <v>190000</v>
      </c>
      <c r="AA1854" s="144">
        <v>1</v>
      </c>
      <c r="AB1854" s="144">
        <v>78.97</v>
      </c>
      <c r="AD1854" s="144">
        <v>150.04300000000001</v>
      </c>
      <c r="AG1854" s="2" t="s">
        <v>37</v>
      </c>
      <c r="AH1854" s="144">
        <v>1.7699999999999999E-4</v>
      </c>
      <c r="AI1854" s="157">
        <v>1.5273712252300099E-2</v>
      </c>
      <c r="AJ1854" s="157">
        <v>4.2817477093851598E-3</v>
      </c>
      <c r="AK1854" s="177"/>
    </row>
    <row r="1855" spans="1:37">
      <c r="A1855" s="2" t="s">
        <v>260</v>
      </c>
      <c r="B1855" s="2">
        <v>7837</v>
      </c>
      <c r="C1855" s="2" t="s">
        <v>2305</v>
      </c>
      <c r="D1855" s="2" t="s">
        <v>2306</v>
      </c>
      <c r="E1855" s="4" t="s">
        <v>353</v>
      </c>
      <c r="F1855" s="2" t="s">
        <v>3356</v>
      </c>
      <c r="G1855" s="2" t="s">
        <v>3357</v>
      </c>
      <c r="H1855" s="2" t="s">
        <v>356</v>
      </c>
      <c r="I1855" s="2" t="s">
        <v>939</v>
      </c>
      <c r="J1855" s="2" t="s">
        <v>31</v>
      </c>
      <c r="K1855" s="2" t="s">
        <v>31</v>
      </c>
      <c r="L1855" s="2" t="s">
        <v>513</v>
      </c>
      <c r="M1855" s="2" t="s">
        <v>32</v>
      </c>
      <c r="N1855" s="2" t="s">
        <v>630</v>
      </c>
      <c r="O1855" s="2" t="s">
        <v>309</v>
      </c>
      <c r="P1855" s="2" t="s">
        <v>2965</v>
      </c>
      <c r="Q1855" s="2" t="s">
        <v>599</v>
      </c>
      <c r="R1855" s="2" t="s">
        <v>361</v>
      </c>
      <c r="S1855" s="2" t="s">
        <v>35</v>
      </c>
      <c r="T1855" s="144">
        <v>3.0409999999999999</v>
      </c>
      <c r="U1855" s="2" t="s">
        <v>3358</v>
      </c>
      <c r="V1855" s="155">
        <v>3.9E-2</v>
      </c>
      <c r="W1855" s="157">
        <v>4.0419999999999998E-2</v>
      </c>
      <c r="X1855" s="4" t="s">
        <v>597</v>
      </c>
      <c r="Y1855" s="4" t="s">
        <v>309</v>
      </c>
      <c r="Z1855" s="144">
        <v>3158.4</v>
      </c>
      <c r="AA1855" s="144">
        <v>1</v>
      </c>
      <c r="AB1855" s="144">
        <v>114.47</v>
      </c>
      <c r="AD1855" s="144">
        <v>3.6150000000000002</v>
      </c>
      <c r="AG1855" s="2" t="s">
        <v>37</v>
      </c>
      <c r="AH1855" s="144">
        <v>1.9999999999999999E-6</v>
      </c>
      <c r="AI1855" s="157">
        <v>3.6803377753439199E-4</v>
      </c>
      <c r="AJ1855" s="157">
        <v>1.03172546261433E-4</v>
      </c>
      <c r="AK1855" s="177"/>
    </row>
    <row r="1856" spans="1:37">
      <c r="A1856" s="2" t="s">
        <v>260</v>
      </c>
      <c r="B1856" s="2">
        <v>7837</v>
      </c>
      <c r="C1856" s="2" t="s">
        <v>3359</v>
      </c>
      <c r="D1856" s="2" t="s">
        <v>3360</v>
      </c>
      <c r="E1856" s="4" t="s">
        <v>353</v>
      </c>
      <c r="F1856" s="2" t="s">
        <v>3846</v>
      </c>
      <c r="G1856" s="2" t="s">
        <v>3847</v>
      </c>
      <c r="H1856" s="2" t="s">
        <v>356</v>
      </c>
      <c r="I1856" s="2" t="s">
        <v>939</v>
      </c>
      <c r="J1856" s="2" t="s">
        <v>31</v>
      </c>
      <c r="K1856" s="2" t="s">
        <v>31</v>
      </c>
      <c r="L1856" s="2" t="s">
        <v>513</v>
      </c>
      <c r="M1856" s="2" t="s">
        <v>32</v>
      </c>
      <c r="N1856" s="2" t="s">
        <v>661</v>
      </c>
      <c r="O1856" s="2" t="s">
        <v>309</v>
      </c>
      <c r="P1856" s="2" t="s">
        <v>2853</v>
      </c>
      <c r="Q1856" s="2" t="s">
        <v>348</v>
      </c>
      <c r="R1856" s="2" t="s">
        <v>361</v>
      </c>
      <c r="S1856" s="2" t="s">
        <v>35</v>
      </c>
      <c r="T1856" s="144">
        <v>1.0780000000000001</v>
      </c>
      <c r="U1856" s="2" t="s">
        <v>3848</v>
      </c>
      <c r="V1856" s="155">
        <v>1.7999999999999999E-2</v>
      </c>
      <c r="W1856" s="157">
        <v>3.0530000000000002E-2</v>
      </c>
      <c r="X1856" s="4" t="s">
        <v>597</v>
      </c>
      <c r="Y1856" s="4" t="s">
        <v>309</v>
      </c>
      <c r="Z1856" s="144">
        <v>18531.2</v>
      </c>
      <c r="AA1856" s="144">
        <v>1</v>
      </c>
      <c r="AB1856" s="144">
        <v>112.65</v>
      </c>
      <c r="AD1856" s="144">
        <v>20.875</v>
      </c>
      <c r="AG1856" s="2" t="s">
        <v>37</v>
      </c>
      <c r="AH1856" s="144">
        <v>2.9E-5</v>
      </c>
      <c r="AI1856" s="157">
        <v>2.1250228526208301E-3</v>
      </c>
      <c r="AJ1856" s="157">
        <v>5.9571711063432804E-4</v>
      </c>
      <c r="AK1856" s="177"/>
    </row>
    <row r="1857" spans="1:37">
      <c r="A1857" s="2" t="s">
        <v>260</v>
      </c>
      <c r="B1857" s="2">
        <v>7837</v>
      </c>
      <c r="C1857" s="2" t="s">
        <v>3359</v>
      </c>
      <c r="D1857" s="2" t="s">
        <v>3360</v>
      </c>
      <c r="E1857" s="4" t="s">
        <v>353</v>
      </c>
      <c r="F1857" s="2" t="s">
        <v>3361</v>
      </c>
      <c r="G1857" s="2" t="s">
        <v>3362</v>
      </c>
      <c r="H1857" s="2" t="s">
        <v>356</v>
      </c>
      <c r="I1857" s="2" t="s">
        <v>1149</v>
      </c>
      <c r="J1857" s="2" t="s">
        <v>31</v>
      </c>
      <c r="K1857" s="2" t="s">
        <v>31</v>
      </c>
      <c r="L1857" s="2" t="s">
        <v>513</v>
      </c>
      <c r="M1857" s="2" t="s">
        <v>32</v>
      </c>
      <c r="N1857" s="2" t="s">
        <v>661</v>
      </c>
      <c r="O1857" s="2" t="s">
        <v>309</v>
      </c>
      <c r="P1857" s="2" t="s">
        <v>2853</v>
      </c>
      <c r="Q1857" s="2" t="s">
        <v>348</v>
      </c>
      <c r="R1857" s="2" t="s">
        <v>361</v>
      </c>
      <c r="S1857" s="2" t="s">
        <v>35</v>
      </c>
      <c r="T1857" s="144">
        <v>3.407</v>
      </c>
      <c r="U1857" s="2" t="s">
        <v>3363</v>
      </c>
      <c r="V1857" s="155">
        <v>4.5600000000000002E-2</v>
      </c>
      <c r="W1857" s="157">
        <v>5.7099999999999998E-2</v>
      </c>
      <c r="X1857" s="4" t="s">
        <v>597</v>
      </c>
      <c r="Y1857" s="4" t="s">
        <v>309</v>
      </c>
      <c r="Z1857" s="144">
        <v>145746.43</v>
      </c>
      <c r="AA1857" s="144">
        <v>1</v>
      </c>
      <c r="AB1857" s="144">
        <v>96.7</v>
      </c>
      <c r="AD1857" s="144">
        <v>140.93700000000001</v>
      </c>
      <c r="AG1857" s="2" t="s">
        <v>37</v>
      </c>
      <c r="AH1857" s="144">
        <v>3.01E-4</v>
      </c>
      <c r="AI1857" s="157">
        <v>1.43467412375822E-2</v>
      </c>
      <c r="AJ1857" s="157">
        <v>4.0218858006774603E-3</v>
      </c>
      <c r="AK1857" s="177"/>
    </row>
    <row r="1858" spans="1:37">
      <c r="A1858" s="2" t="s">
        <v>260</v>
      </c>
      <c r="B1858" s="2">
        <v>7837</v>
      </c>
      <c r="C1858" s="2" t="s">
        <v>3359</v>
      </c>
      <c r="D1858" s="2" t="s">
        <v>3360</v>
      </c>
      <c r="E1858" s="4" t="s">
        <v>353</v>
      </c>
      <c r="F1858" s="2" t="s">
        <v>3364</v>
      </c>
      <c r="G1858" s="2" t="s">
        <v>3365</v>
      </c>
      <c r="H1858" s="2" t="s">
        <v>356</v>
      </c>
      <c r="I1858" s="2" t="s">
        <v>939</v>
      </c>
      <c r="J1858" s="2" t="s">
        <v>31</v>
      </c>
      <c r="K1858" s="2" t="s">
        <v>31</v>
      </c>
      <c r="L1858" s="2" t="s">
        <v>513</v>
      </c>
      <c r="M1858" s="2" t="s">
        <v>32</v>
      </c>
      <c r="N1858" s="2" t="s">
        <v>661</v>
      </c>
      <c r="O1858" s="2" t="s">
        <v>309</v>
      </c>
      <c r="P1858" s="2" t="s">
        <v>2853</v>
      </c>
      <c r="Q1858" s="2" t="s">
        <v>348</v>
      </c>
      <c r="R1858" s="2" t="s">
        <v>361</v>
      </c>
      <c r="S1858" s="2" t="s">
        <v>35</v>
      </c>
      <c r="T1858" s="144">
        <v>3.61</v>
      </c>
      <c r="U1858" s="2" t="s">
        <v>3363</v>
      </c>
      <c r="V1858" s="155">
        <v>2.1999999999999999E-2</v>
      </c>
      <c r="W1858" s="157">
        <v>3.039E-2</v>
      </c>
      <c r="X1858" s="4" t="s">
        <v>597</v>
      </c>
      <c r="Y1858" s="4" t="s">
        <v>309</v>
      </c>
      <c r="Z1858" s="144">
        <v>42500.04</v>
      </c>
      <c r="AA1858" s="144">
        <v>1</v>
      </c>
      <c r="AB1858" s="144">
        <v>102.03</v>
      </c>
      <c r="AD1858" s="144">
        <v>43.363</v>
      </c>
      <c r="AG1858" s="2" t="s">
        <v>37</v>
      </c>
      <c r="AH1858" s="144">
        <v>8.8999999999999995E-5</v>
      </c>
      <c r="AI1858" s="157">
        <v>4.4141398753635404E-3</v>
      </c>
      <c r="AJ1858" s="157">
        <v>1.23743547004411E-3</v>
      </c>
      <c r="AK1858" s="177"/>
    </row>
    <row r="1859" spans="1:37">
      <c r="A1859" s="2" t="s">
        <v>260</v>
      </c>
      <c r="B1859" s="2">
        <v>7837</v>
      </c>
      <c r="C1859" s="2" t="s">
        <v>3366</v>
      </c>
      <c r="D1859" s="2" t="s">
        <v>3367</v>
      </c>
      <c r="E1859" s="4" t="s">
        <v>353</v>
      </c>
      <c r="F1859" s="2" t="s">
        <v>3368</v>
      </c>
      <c r="G1859" s="2" t="s">
        <v>3369</v>
      </c>
      <c r="H1859" s="2" t="s">
        <v>356</v>
      </c>
      <c r="I1859" s="2" t="s">
        <v>1149</v>
      </c>
      <c r="J1859" s="2" t="s">
        <v>31</v>
      </c>
      <c r="K1859" s="2" t="s">
        <v>31</v>
      </c>
      <c r="L1859" s="2" t="s">
        <v>513</v>
      </c>
      <c r="M1859" s="2" t="s">
        <v>32</v>
      </c>
      <c r="N1859" s="2" t="s">
        <v>647</v>
      </c>
      <c r="O1859" s="2" t="s">
        <v>309</v>
      </c>
      <c r="P1859" s="2" t="s">
        <v>2901</v>
      </c>
      <c r="Q1859" s="2" t="s">
        <v>599</v>
      </c>
      <c r="R1859" s="2" t="s">
        <v>361</v>
      </c>
      <c r="S1859" s="2" t="s">
        <v>35</v>
      </c>
      <c r="T1859" s="144">
        <v>0.57299999999999995</v>
      </c>
      <c r="U1859" s="2" t="s">
        <v>3370</v>
      </c>
      <c r="V1859" s="155">
        <v>4.3499999999999997E-2</v>
      </c>
      <c r="W1859" s="157">
        <v>6.3200000000000006E-2</v>
      </c>
      <c r="X1859" s="4" t="s">
        <v>597</v>
      </c>
      <c r="Y1859" s="4" t="s">
        <v>309</v>
      </c>
      <c r="Z1859" s="144">
        <v>2356.84</v>
      </c>
      <c r="AA1859" s="144">
        <v>1</v>
      </c>
      <c r="AB1859" s="144">
        <v>100.75</v>
      </c>
      <c r="AD1859" s="144">
        <v>2.375</v>
      </c>
      <c r="AG1859" s="2" t="s">
        <v>37</v>
      </c>
      <c r="AH1859" s="144">
        <v>3.8000000000000002E-5</v>
      </c>
      <c r="AI1859" s="157">
        <v>2.41715232997183E-4</v>
      </c>
      <c r="AJ1859" s="157">
        <v>6.7761106672238904E-5</v>
      </c>
      <c r="AK1859" s="177"/>
    </row>
    <row r="1860" spans="1:37">
      <c r="A1860" s="2" t="s">
        <v>260</v>
      </c>
      <c r="B1860" s="2">
        <v>7837</v>
      </c>
      <c r="C1860" s="2" t="s">
        <v>2476</v>
      </c>
      <c r="D1860" s="2" t="s">
        <v>2477</v>
      </c>
      <c r="E1860" s="4" t="s">
        <v>353</v>
      </c>
      <c r="F1860" s="2" t="s">
        <v>3373</v>
      </c>
      <c r="G1860" s="2" t="s">
        <v>3374</v>
      </c>
      <c r="H1860" s="2" t="s">
        <v>356</v>
      </c>
      <c r="I1860" s="2" t="s">
        <v>345</v>
      </c>
      <c r="J1860" s="2" t="s">
        <v>31</v>
      </c>
      <c r="K1860" s="2" t="s">
        <v>31</v>
      </c>
      <c r="L1860" s="2" t="s">
        <v>513</v>
      </c>
      <c r="M1860" s="2" t="s">
        <v>32</v>
      </c>
      <c r="N1860" s="2" t="s">
        <v>637</v>
      </c>
      <c r="O1860" s="2" t="s">
        <v>309</v>
      </c>
      <c r="P1860" s="2" t="s">
        <v>2892</v>
      </c>
      <c r="Q1860" s="2" t="s">
        <v>599</v>
      </c>
      <c r="R1860" s="2" t="s">
        <v>361</v>
      </c>
      <c r="S1860" s="2" t="s">
        <v>35</v>
      </c>
      <c r="T1860" s="144">
        <v>3.19</v>
      </c>
      <c r="U1860" s="2" t="s">
        <v>3375</v>
      </c>
      <c r="V1860" s="155">
        <v>4.6899999999999997E-2</v>
      </c>
      <c r="W1860" s="157">
        <v>7.596E-2</v>
      </c>
      <c r="X1860" s="4" t="s">
        <v>597</v>
      </c>
      <c r="Y1860" s="4" t="s">
        <v>309</v>
      </c>
      <c r="Z1860" s="144">
        <v>22551.8</v>
      </c>
      <c r="AA1860" s="144">
        <v>1</v>
      </c>
      <c r="AB1860" s="144">
        <v>101.4</v>
      </c>
      <c r="AD1860" s="144">
        <v>22.867999999999999</v>
      </c>
      <c r="AG1860" s="2" t="s">
        <v>37</v>
      </c>
      <c r="AH1860" s="144">
        <v>1.9000000000000001E-5</v>
      </c>
      <c r="AI1860" s="157">
        <v>2.3278126925416198E-3</v>
      </c>
      <c r="AJ1860" s="157">
        <v>6.5256608868396104E-4</v>
      </c>
      <c r="AK1860" s="177"/>
    </row>
    <row r="1861" spans="1:37">
      <c r="A1861" s="2" t="s">
        <v>260</v>
      </c>
      <c r="B1861" s="2">
        <v>7837</v>
      </c>
      <c r="C1861" s="2" t="s">
        <v>2476</v>
      </c>
      <c r="D1861" s="2" t="s">
        <v>2477</v>
      </c>
      <c r="E1861" s="4" t="s">
        <v>353</v>
      </c>
      <c r="F1861" s="2" t="s">
        <v>3849</v>
      </c>
      <c r="G1861" s="2" t="s">
        <v>3850</v>
      </c>
      <c r="H1861" s="2" t="s">
        <v>356</v>
      </c>
      <c r="I1861" s="2" t="s">
        <v>345</v>
      </c>
      <c r="J1861" s="2" t="s">
        <v>31</v>
      </c>
      <c r="K1861" s="2" t="s">
        <v>31</v>
      </c>
      <c r="L1861" s="2" t="s">
        <v>513</v>
      </c>
      <c r="M1861" s="2" t="s">
        <v>32</v>
      </c>
      <c r="N1861" s="2" t="s">
        <v>637</v>
      </c>
      <c r="O1861" s="2" t="s">
        <v>309</v>
      </c>
      <c r="P1861" s="2" t="s">
        <v>2892</v>
      </c>
      <c r="Q1861" s="2" t="s">
        <v>599</v>
      </c>
      <c r="R1861" s="2" t="s">
        <v>361</v>
      </c>
      <c r="S1861" s="2" t="s">
        <v>35</v>
      </c>
      <c r="T1861" s="144">
        <v>3.05</v>
      </c>
      <c r="U1861" s="2" t="s">
        <v>3375</v>
      </c>
      <c r="V1861" s="155">
        <v>4.6899999999999997E-2</v>
      </c>
      <c r="W1861" s="157">
        <v>7.7439999999999995E-2</v>
      </c>
      <c r="X1861" s="4" t="s">
        <v>597</v>
      </c>
      <c r="Y1861" s="4" t="s">
        <v>309</v>
      </c>
      <c r="Z1861" s="144">
        <v>26955.75</v>
      </c>
      <c r="AA1861" s="144">
        <v>1</v>
      </c>
      <c r="AB1861" s="144">
        <v>99.55</v>
      </c>
      <c r="AD1861" s="144">
        <v>26.834</v>
      </c>
      <c r="AG1861" s="2" t="s">
        <v>37</v>
      </c>
      <c r="AH1861" s="144">
        <v>1.9000000000000001E-5</v>
      </c>
      <c r="AI1861" s="157">
        <v>2.7316279625456499E-3</v>
      </c>
      <c r="AJ1861" s="157">
        <v>7.6576941992349801E-4</v>
      </c>
      <c r="AK1861" s="177"/>
    </row>
    <row r="1862" spans="1:37">
      <c r="A1862" s="2" t="s">
        <v>260</v>
      </c>
      <c r="B1862" s="2">
        <v>7837</v>
      </c>
      <c r="C1862" s="2" t="s">
        <v>3899</v>
      </c>
      <c r="D1862" s="2" t="s">
        <v>3900</v>
      </c>
      <c r="E1862" s="4" t="s">
        <v>353</v>
      </c>
      <c r="F1862" s="2" t="s">
        <v>3901</v>
      </c>
      <c r="G1862" s="2" t="s">
        <v>3902</v>
      </c>
      <c r="H1862" s="2" t="s">
        <v>356</v>
      </c>
      <c r="I1862" s="2" t="s">
        <v>1149</v>
      </c>
      <c r="J1862" s="2" t="s">
        <v>31</v>
      </c>
      <c r="K1862" s="2" t="s">
        <v>31</v>
      </c>
      <c r="L1862" s="2" t="s">
        <v>513</v>
      </c>
      <c r="M1862" s="2" t="s">
        <v>32</v>
      </c>
      <c r="N1862" s="2" t="s">
        <v>629</v>
      </c>
      <c r="O1862" s="2" t="s">
        <v>309</v>
      </c>
      <c r="P1862" s="2" t="s">
        <v>347</v>
      </c>
      <c r="Q1862" s="2" t="s">
        <v>348</v>
      </c>
      <c r="R1862" s="2" t="s">
        <v>361</v>
      </c>
      <c r="S1862" s="2" t="s">
        <v>35</v>
      </c>
      <c r="T1862" s="144">
        <v>0.41599999999999998</v>
      </c>
      <c r="U1862" s="2" t="s">
        <v>3785</v>
      </c>
      <c r="V1862" s="155">
        <v>5.45E-2</v>
      </c>
      <c r="W1862" s="157">
        <v>4.7469999999999998E-2</v>
      </c>
      <c r="X1862" s="4" t="s">
        <v>597</v>
      </c>
      <c r="Y1862" s="4" t="s">
        <v>309</v>
      </c>
      <c r="Z1862" s="144">
        <v>9971.2000000000007</v>
      </c>
      <c r="AA1862" s="144">
        <v>1</v>
      </c>
      <c r="AB1862" s="144">
        <v>100.76</v>
      </c>
      <c r="AD1862" s="144">
        <v>10.047000000000001</v>
      </c>
      <c r="AG1862" s="2" t="s">
        <v>37</v>
      </c>
      <c r="AH1862" s="144">
        <v>6.4999999999999994E-5</v>
      </c>
      <c r="AI1862" s="157">
        <v>1.02273813927456E-3</v>
      </c>
      <c r="AJ1862" s="157">
        <v>2.86708732808568E-4</v>
      </c>
      <c r="AK1862" s="177"/>
    </row>
    <row r="1863" spans="1:37">
      <c r="A1863" s="2" t="s">
        <v>260</v>
      </c>
      <c r="B1863" s="2">
        <v>7837</v>
      </c>
      <c r="C1863" s="2" t="s">
        <v>3381</v>
      </c>
      <c r="D1863" s="2" t="s">
        <v>3382</v>
      </c>
      <c r="E1863" s="4" t="s">
        <v>502</v>
      </c>
      <c r="F1863" s="2" t="s">
        <v>3383</v>
      </c>
      <c r="G1863" s="2" t="s">
        <v>3384</v>
      </c>
      <c r="H1863" s="2" t="s">
        <v>356</v>
      </c>
      <c r="I1863" s="2" t="s">
        <v>345</v>
      </c>
      <c r="J1863" s="2" t="s">
        <v>134</v>
      </c>
      <c r="K1863" s="2" t="s">
        <v>423</v>
      </c>
      <c r="L1863" s="2" t="s">
        <v>513</v>
      </c>
      <c r="M1863" s="2" t="s">
        <v>157</v>
      </c>
      <c r="N1863" s="2" t="s">
        <v>693</v>
      </c>
      <c r="O1863" s="2" t="s">
        <v>309</v>
      </c>
      <c r="P1863" s="2" t="s">
        <v>3385</v>
      </c>
      <c r="Q1863" s="2" t="s">
        <v>138</v>
      </c>
      <c r="R1863" s="2" t="s">
        <v>361</v>
      </c>
      <c r="S1863" s="2" t="s">
        <v>139</v>
      </c>
      <c r="T1863" s="144">
        <v>3.54</v>
      </c>
      <c r="U1863" s="2" t="s">
        <v>3386</v>
      </c>
      <c r="V1863" s="155">
        <v>0.04</v>
      </c>
      <c r="W1863" s="157">
        <v>5.8650000000000001E-2</v>
      </c>
      <c r="X1863" s="4" t="s">
        <v>597</v>
      </c>
      <c r="Y1863" s="4" t="s">
        <v>309</v>
      </c>
      <c r="Z1863" s="144">
        <v>4000</v>
      </c>
      <c r="AA1863" s="144">
        <v>3.7589999999999999</v>
      </c>
      <c r="AB1863" s="144">
        <v>95.531000000000006</v>
      </c>
      <c r="AD1863" s="144">
        <v>14.364000000000001</v>
      </c>
      <c r="AG1863" s="2" t="s">
        <v>37</v>
      </c>
      <c r="AH1863" s="144">
        <v>7.9999999999999996E-6</v>
      </c>
      <c r="AI1863" s="157">
        <v>1.4621889024539201E-3</v>
      </c>
      <c r="AJ1863" s="157">
        <v>4.0990192039447798E-4</v>
      </c>
      <c r="AK1863" s="177"/>
    </row>
    <row r="1864" spans="1:37">
      <c r="A1864" s="2" t="s">
        <v>260</v>
      </c>
      <c r="B1864" s="2">
        <v>7837</v>
      </c>
      <c r="C1864" s="2" t="s">
        <v>3387</v>
      </c>
      <c r="D1864" s="2" t="s">
        <v>2669</v>
      </c>
      <c r="E1864" s="4" t="s">
        <v>502</v>
      </c>
      <c r="F1864" s="2" t="s">
        <v>3391</v>
      </c>
      <c r="G1864" s="2" t="s">
        <v>3392</v>
      </c>
      <c r="H1864" s="2" t="s">
        <v>356</v>
      </c>
      <c r="I1864" s="2" t="s">
        <v>345</v>
      </c>
      <c r="J1864" s="2" t="s">
        <v>134</v>
      </c>
      <c r="K1864" s="2" t="s">
        <v>486</v>
      </c>
      <c r="L1864" s="2" t="s">
        <v>513</v>
      </c>
      <c r="M1864" s="2" t="s">
        <v>157</v>
      </c>
      <c r="N1864" s="2" t="s">
        <v>732</v>
      </c>
      <c r="O1864" s="2" t="s">
        <v>309</v>
      </c>
      <c r="P1864" s="2" t="s">
        <v>3385</v>
      </c>
      <c r="Q1864" s="2" t="s">
        <v>138</v>
      </c>
      <c r="R1864" s="2" t="s">
        <v>361</v>
      </c>
      <c r="S1864" s="2" t="s">
        <v>139</v>
      </c>
      <c r="T1864" s="144">
        <v>6.91</v>
      </c>
      <c r="U1864" s="2" t="s">
        <v>3393</v>
      </c>
      <c r="V1864" s="155">
        <v>4.2999999999999997E-2</v>
      </c>
      <c r="W1864" s="157">
        <v>5.5050000000000002E-2</v>
      </c>
      <c r="X1864" s="4" t="s">
        <v>597</v>
      </c>
      <c r="Y1864" s="4" t="s">
        <v>309</v>
      </c>
      <c r="Z1864" s="144">
        <v>3000</v>
      </c>
      <c r="AA1864" s="144">
        <v>3.7589999999999999</v>
      </c>
      <c r="AB1864" s="144">
        <v>93.787999999999997</v>
      </c>
      <c r="AD1864" s="144">
        <v>10.576000000000001</v>
      </c>
      <c r="AG1864" s="2" t="s">
        <v>37</v>
      </c>
      <c r="AH1864" s="144">
        <v>9.2E-5</v>
      </c>
      <c r="AI1864" s="157">
        <v>1.0766323012220799E-3</v>
      </c>
      <c r="AJ1864" s="157">
        <v>3.0181712300580499E-4</v>
      </c>
      <c r="AK1864" s="177"/>
    </row>
    <row r="1865" spans="1:37">
      <c r="A1865" s="2" t="s">
        <v>260</v>
      </c>
      <c r="B1865" s="2">
        <v>7837</v>
      </c>
      <c r="C1865" s="2" t="s">
        <v>2660</v>
      </c>
      <c r="D1865" s="2" t="s">
        <v>2661</v>
      </c>
      <c r="E1865" s="4" t="s">
        <v>502</v>
      </c>
      <c r="F1865" s="2" t="s">
        <v>3400</v>
      </c>
      <c r="G1865" s="2" t="s">
        <v>3401</v>
      </c>
      <c r="H1865" s="2" t="s">
        <v>356</v>
      </c>
      <c r="I1865" s="2" t="s">
        <v>345</v>
      </c>
      <c r="J1865" s="2" t="s">
        <v>134</v>
      </c>
      <c r="K1865" s="2" t="s">
        <v>423</v>
      </c>
      <c r="L1865" s="2" t="s">
        <v>513</v>
      </c>
      <c r="M1865" s="2" t="s">
        <v>157</v>
      </c>
      <c r="N1865" s="2" t="s">
        <v>670</v>
      </c>
      <c r="O1865" s="2" t="s">
        <v>309</v>
      </c>
      <c r="P1865" s="2" t="s">
        <v>3047</v>
      </c>
      <c r="Q1865" s="2" t="s">
        <v>138</v>
      </c>
      <c r="R1865" s="2" t="s">
        <v>361</v>
      </c>
      <c r="S1865" s="2" t="s">
        <v>139</v>
      </c>
      <c r="T1865" s="144">
        <v>5.03</v>
      </c>
      <c r="U1865" s="2" t="s">
        <v>3402</v>
      </c>
      <c r="V1865" s="155">
        <v>4.8750000000000002E-2</v>
      </c>
      <c r="W1865" s="157">
        <v>7.8950000000000006E-2</v>
      </c>
      <c r="X1865" s="4" t="s">
        <v>597</v>
      </c>
      <c r="Y1865" s="4" t="s">
        <v>309</v>
      </c>
      <c r="Z1865" s="144">
        <v>4000</v>
      </c>
      <c r="AA1865" s="144">
        <v>3.7589999999999999</v>
      </c>
      <c r="AB1865" s="144">
        <v>94.622</v>
      </c>
      <c r="AD1865" s="144">
        <v>14.227</v>
      </c>
      <c r="AG1865" s="2" t="s">
        <v>37</v>
      </c>
      <c r="AH1865" s="144">
        <v>0</v>
      </c>
      <c r="AI1865" s="157">
        <v>1.44828066323264E-3</v>
      </c>
      <c r="AJ1865" s="157">
        <v>4.0600296181495302E-4</v>
      </c>
      <c r="AK1865" s="177"/>
    </row>
    <row r="1866" spans="1:37">
      <c r="A1866" s="2" t="s">
        <v>260</v>
      </c>
      <c r="B1866" s="2">
        <v>7837</v>
      </c>
      <c r="C1866" s="2" t="s">
        <v>3423</v>
      </c>
      <c r="D1866" s="2" t="s">
        <v>3424</v>
      </c>
      <c r="E1866" s="4" t="s">
        <v>502</v>
      </c>
      <c r="F1866" s="2" t="s">
        <v>3425</v>
      </c>
      <c r="G1866" s="2" t="s">
        <v>3426</v>
      </c>
      <c r="H1866" s="2" t="s">
        <v>356</v>
      </c>
      <c r="I1866" s="2" t="s">
        <v>345</v>
      </c>
      <c r="J1866" s="2" t="s">
        <v>134</v>
      </c>
      <c r="K1866" s="2" t="s">
        <v>471</v>
      </c>
      <c r="L1866" s="2" t="s">
        <v>513</v>
      </c>
      <c r="M1866" s="2" t="s">
        <v>157</v>
      </c>
      <c r="N1866" s="2" t="s">
        <v>741</v>
      </c>
      <c r="O1866" s="2" t="s">
        <v>309</v>
      </c>
      <c r="P1866" s="2" t="s">
        <v>3047</v>
      </c>
      <c r="Q1866" s="2" t="s">
        <v>616</v>
      </c>
      <c r="R1866" s="2" t="s">
        <v>361</v>
      </c>
      <c r="S1866" s="2" t="s">
        <v>139</v>
      </c>
      <c r="T1866" s="144">
        <v>3.82</v>
      </c>
      <c r="U1866" s="2" t="s">
        <v>3427</v>
      </c>
      <c r="V1866" s="155">
        <v>4.4999999999999998E-2</v>
      </c>
      <c r="W1866" s="157">
        <v>5.5419999999999997E-2</v>
      </c>
      <c r="X1866" s="4" t="s">
        <v>597</v>
      </c>
      <c r="Y1866" s="4" t="s">
        <v>309</v>
      </c>
      <c r="Z1866" s="144">
        <v>4000</v>
      </c>
      <c r="AA1866" s="144">
        <v>3.7589999999999999</v>
      </c>
      <c r="AB1866" s="144">
        <v>97.74</v>
      </c>
      <c r="AD1866" s="144">
        <v>14.696</v>
      </c>
      <c r="AG1866" s="2" t="s">
        <v>37</v>
      </c>
      <c r="AH1866" s="144">
        <v>1.9999999999999999E-6</v>
      </c>
      <c r="AI1866" s="157">
        <v>1.49601121842658E-3</v>
      </c>
      <c r="AJ1866" s="157">
        <v>4.1938348070868402E-4</v>
      </c>
      <c r="AK1866" s="177"/>
    </row>
    <row r="1867" spans="1:37">
      <c r="A1867" s="2" t="s">
        <v>260</v>
      </c>
      <c r="B1867" s="2">
        <v>7837</v>
      </c>
      <c r="C1867" s="2" t="s">
        <v>3434</v>
      </c>
      <c r="D1867" s="2" t="s">
        <v>3435</v>
      </c>
      <c r="E1867" s="4" t="s">
        <v>502</v>
      </c>
      <c r="F1867" s="2" t="s">
        <v>3436</v>
      </c>
      <c r="G1867" s="2" t="s">
        <v>3437</v>
      </c>
      <c r="H1867" s="2" t="s">
        <v>356</v>
      </c>
      <c r="I1867" s="2" t="s">
        <v>345</v>
      </c>
      <c r="J1867" s="2" t="s">
        <v>134</v>
      </c>
      <c r="K1867" s="2" t="s">
        <v>423</v>
      </c>
      <c r="L1867" s="2" t="s">
        <v>513</v>
      </c>
      <c r="M1867" s="2" t="s">
        <v>157</v>
      </c>
      <c r="N1867" s="2" t="s">
        <v>720</v>
      </c>
      <c r="O1867" s="2" t="s">
        <v>309</v>
      </c>
      <c r="P1867" s="2" t="s">
        <v>2901</v>
      </c>
      <c r="Q1867" s="2" t="s">
        <v>138</v>
      </c>
      <c r="R1867" s="2" t="s">
        <v>361</v>
      </c>
      <c r="S1867" s="2" t="s">
        <v>139</v>
      </c>
      <c r="T1867" s="144">
        <v>5.56</v>
      </c>
      <c r="U1867" s="2" t="s">
        <v>3438</v>
      </c>
      <c r="V1867" s="155">
        <v>2.3570000000000001E-2</v>
      </c>
      <c r="W1867" s="157">
        <v>5.9580000000000001E-2</v>
      </c>
      <c r="X1867" s="4" t="s">
        <v>597</v>
      </c>
      <c r="Y1867" s="4" t="s">
        <v>309</v>
      </c>
      <c r="Z1867" s="144">
        <v>5000</v>
      </c>
      <c r="AA1867" s="144">
        <v>3.7589999999999999</v>
      </c>
      <c r="AB1867" s="144">
        <v>83.975999999999999</v>
      </c>
      <c r="AD1867" s="144">
        <v>15.782999999999999</v>
      </c>
      <c r="AG1867" s="2" t="s">
        <v>37</v>
      </c>
      <c r="AH1867" s="144">
        <v>3.0000000000000001E-6</v>
      </c>
      <c r="AI1867" s="157">
        <v>1.6066771759890601E-3</v>
      </c>
      <c r="AJ1867" s="157">
        <v>4.5040696095191899E-4</v>
      </c>
      <c r="AK1867" s="177"/>
    </row>
    <row r="1868" spans="1:37">
      <c r="A1868" s="2" t="s">
        <v>260</v>
      </c>
      <c r="B1868" s="2">
        <v>7837</v>
      </c>
      <c r="C1868" s="2" t="s">
        <v>2635</v>
      </c>
      <c r="D1868" s="2" t="s">
        <v>2636</v>
      </c>
      <c r="E1868" s="4" t="s">
        <v>502</v>
      </c>
      <c r="F1868" s="2" t="s">
        <v>3439</v>
      </c>
      <c r="G1868" s="2" t="s">
        <v>3440</v>
      </c>
      <c r="H1868" s="2" t="s">
        <v>356</v>
      </c>
      <c r="I1868" s="2" t="s">
        <v>345</v>
      </c>
      <c r="J1868" s="2" t="s">
        <v>134</v>
      </c>
      <c r="K1868" s="2" t="s">
        <v>486</v>
      </c>
      <c r="L1868" s="2" t="s">
        <v>513</v>
      </c>
      <c r="M1868" s="2" t="s">
        <v>157</v>
      </c>
      <c r="N1868" s="2" t="s">
        <v>709</v>
      </c>
      <c r="O1868" s="2" t="s">
        <v>309</v>
      </c>
      <c r="P1868" s="2" t="s">
        <v>2892</v>
      </c>
      <c r="Q1868" s="2" t="s">
        <v>138</v>
      </c>
      <c r="R1868" s="2" t="s">
        <v>361</v>
      </c>
      <c r="S1868" s="2" t="s">
        <v>139</v>
      </c>
      <c r="T1868" s="144">
        <v>6.28</v>
      </c>
      <c r="U1868" s="2" t="s">
        <v>3441</v>
      </c>
      <c r="V1868" s="155">
        <v>1.375E-2</v>
      </c>
      <c r="W1868" s="157">
        <v>0.05</v>
      </c>
      <c r="X1868" s="4" t="s">
        <v>597</v>
      </c>
      <c r="Y1868" s="4" t="s">
        <v>309</v>
      </c>
      <c r="Z1868" s="144">
        <v>6000</v>
      </c>
      <c r="AA1868" s="144">
        <v>3.7589999999999999</v>
      </c>
      <c r="AB1868" s="144">
        <v>80.75</v>
      </c>
      <c r="AD1868" s="144">
        <v>18.212</v>
      </c>
      <c r="AG1868" s="2" t="s">
        <v>37</v>
      </c>
      <c r="AH1868" s="144">
        <v>0</v>
      </c>
      <c r="AI1868" s="157">
        <v>1.8539333676002099E-3</v>
      </c>
      <c r="AJ1868" s="157">
        <v>5.1972138920447996E-4</v>
      </c>
      <c r="AK1868" s="177"/>
    </row>
    <row r="1869" spans="1:37">
      <c r="A1869" s="2" t="s">
        <v>260</v>
      </c>
      <c r="B1869" s="2">
        <v>7837</v>
      </c>
      <c r="C1869" s="2" t="s">
        <v>342</v>
      </c>
      <c r="D1869" s="2" t="s">
        <v>352</v>
      </c>
      <c r="E1869" s="4" t="s">
        <v>353</v>
      </c>
      <c r="F1869" s="2" t="s">
        <v>3447</v>
      </c>
      <c r="G1869" s="2" t="s">
        <v>3448</v>
      </c>
      <c r="H1869" s="2" t="s">
        <v>356</v>
      </c>
      <c r="I1869" s="2" t="s">
        <v>345</v>
      </c>
      <c r="J1869" s="2" t="s">
        <v>31</v>
      </c>
      <c r="K1869" s="2" t="s">
        <v>31</v>
      </c>
      <c r="L1869" s="2" t="s">
        <v>513</v>
      </c>
      <c r="M1869" s="2" t="s">
        <v>3449</v>
      </c>
      <c r="N1869" s="2" t="s">
        <v>720</v>
      </c>
      <c r="O1869" s="2" t="s">
        <v>309</v>
      </c>
      <c r="P1869" s="2" t="s">
        <v>2846</v>
      </c>
      <c r="Q1869" s="2" t="s">
        <v>34</v>
      </c>
      <c r="R1869" s="2" t="s">
        <v>361</v>
      </c>
      <c r="S1869" s="2" t="s">
        <v>139</v>
      </c>
      <c r="T1869" s="144">
        <v>2.82</v>
      </c>
      <c r="U1869" s="2" t="s">
        <v>3450</v>
      </c>
      <c r="V1869" s="155">
        <v>5.1249999999999997E-2</v>
      </c>
      <c r="W1869" s="157">
        <v>6.0760000000000002E-2</v>
      </c>
      <c r="X1869" s="4" t="s">
        <v>597</v>
      </c>
      <c r="Y1869" s="4" t="s">
        <v>309</v>
      </c>
      <c r="Z1869" s="144">
        <v>2000</v>
      </c>
      <c r="AA1869" s="144">
        <v>3.7589999999999999</v>
      </c>
      <c r="AB1869" s="144">
        <v>99.513000000000005</v>
      </c>
      <c r="AD1869" s="144">
        <v>7.4809999999999999</v>
      </c>
      <c r="AG1869" s="2" t="s">
        <v>37</v>
      </c>
      <c r="AH1869" s="144">
        <v>3.9999999999999998E-6</v>
      </c>
      <c r="AI1869" s="157">
        <v>7.6157455309084298E-4</v>
      </c>
      <c r="AJ1869" s="157">
        <v>2.13495582760614E-4</v>
      </c>
      <c r="AK1869" s="177"/>
    </row>
    <row r="1870" spans="1:37">
      <c r="A1870" s="2" t="s">
        <v>260</v>
      </c>
      <c r="B1870" s="2">
        <v>7837</v>
      </c>
      <c r="C1870" s="2" t="s">
        <v>3454</v>
      </c>
      <c r="D1870" s="2" t="s">
        <v>3455</v>
      </c>
      <c r="E1870" s="4" t="s">
        <v>502</v>
      </c>
      <c r="F1870" s="2" t="s">
        <v>3456</v>
      </c>
      <c r="G1870" s="2" t="s">
        <v>3457</v>
      </c>
      <c r="H1870" s="2" t="s">
        <v>356</v>
      </c>
      <c r="I1870" s="2" t="s">
        <v>345</v>
      </c>
      <c r="J1870" s="2" t="s">
        <v>134</v>
      </c>
      <c r="K1870" s="2" t="s">
        <v>135</v>
      </c>
      <c r="L1870" s="2" t="s">
        <v>513</v>
      </c>
      <c r="M1870" s="2" t="s">
        <v>157</v>
      </c>
      <c r="N1870" s="2" t="s">
        <v>709</v>
      </c>
      <c r="O1870" s="2" t="s">
        <v>309</v>
      </c>
      <c r="P1870" s="2" t="s">
        <v>3047</v>
      </c>
      <c r="Q1870" s="2" t="s">
        <v>616</v>
      </c>
      <c r="R1870" s="2" t="s">
        <v>361</v>
      </c>
      <c r="S1870" s="2" t="s">
        <v>139</v>
      </c>
      <c r="T1870" s="144">
        <v>5.23</v>
      </c>
      <c r="U1870" s="2" t="s">
        <v>3458</v>
      </c>
      <c r="V1870" s="155">
        <v>3.4000000000000002E-2</v>
      </c>
      <c r="W1870" s="157">
        <v>5.5410000000000001E-2</v>
      </c>
      <c r="X1870" s="4" t="s">
        <v>597</v>
      </c>
      <c r="Y1870" s="4" t="s">
        <v>309</v>
      </c>
      <c r="Z1870" s="144">
        <v>4000</v>
      </c>
      <c r="AA1870" s="144">
        <v>3.7589999999999999</v>
      </c>
      <c r="AB1870" s="144">
        <v>90.957999999999998</v>
      </c>
      <c r="AD1870" s="144">
        <v>13.676</v>
      </c>
      <c r="AG1870" s="2" t="s">
        <v>37</v>
      </c>
      <c r="AH1870" s="144">
        <v>5.0000000000000004E-6</v>
      </c>
      <c r="AI1870" s="157">
        <v>1.3921983992621399E-3</v>
      </c>
      <c r="AJ1870" s="157">
        <v>3.90281171242613E-4</v>
      </c>
      <c r="AK1870" s="177"/>
    </row>
    <row r="1871" spans="1:37">
      <c r="A1871" s="2" t="s">
        <v>260</v>
      </c>
      <c r="B1871" s="2">
        <v>7837</v>
      </c>
      <c r="C1871" s="2" t="s">
        <v>3462</v>
      </c>
      <c r="D1871" s="2" t="s">
        <v>3463</v>
      </c>
      <c r="E1871" s="4" t="s">
        <v>502</v>
      </c>
      <c r="F1871" s="2" t="s">
        <v>3464</v>
      </c>
      <c r="G1871" s="2" t="s">
        <v>3465</v>
      </c>
      <c r="H1871" s="2" t="s">
        <v>356</v>
      </c>
      <c r="I1871" s="2" t="s">
        <v>345</v>
      </c>
      <c r="J1871" s="2" t="s">
        <v>134</v>
      </c>
      <c r="K1871" s="2" t="s">
        <v>135</v>
      </c>
      <c r="L1871" s="2" t="s">
        <v>513</v>
      </c>
      <c r="M1871" s="2" t="s">
        <v>157</v>
      </c>
      <c r="N1871" s="2" t="s">
        <v>2505</v>
      </c>
      <c r="O1871" s="2" t="s">
        <v>309</v>
      </c>
      <c r="P1871" s="2" t="s">
        <v>3385</v>
      </c>
      <c r="Q1871" s="2" t="s">
        <v>138</v>
      </c>
      <c r="R1871" s="2" t="s">
        <v>361</v>
      </c>
      <c r="S1871" s="2" t="s">
        <v>139</v>
      </c>
      <c r="T1871" s="144">
        <v>5.62</v>
      </c>
      <c r="U1871" s="2" t="s">
        <v>3466</v>
      </c>
      <c r="V1871" s="155">
        <v>3.875E-2</v>
      </c>
      <c r="W1871" s="157">
        <v>5.8779999999999999E-2</v>
      </c>
      <c r="X1871" s="4" t="s">
        <v>597</v>
      </c>
      <c r="Y1871" s="4" t="s">
        <v>309</v>
      </c>
      <c r="Z1871" s="144">
        <v>4000</v>
      </c>
      <c r="AA1871" s="144">
        <v>3.7589999999999999</v>
      </c>
      <c r="AB1871" s="144">
        <v>90.811999999999998</v>
      </c>
      <c r="AD1871" s="144">
        <v>13.654999999999999</v>
      </c>
      <c r="AG1871" s="2" t="s">
        <v>37</v>
      </c>
      <c r="AH1871" s="144">
        <v>0</v>
      </c>
      <c r="AI1871" s="157">
        <v>1.3899691213293301E-3</v>
      </c>
      <c r="AJ1871" s="157">
        <v>3.8965622784151302E-4</v>
      </c>
      <c r="AK1871" s="177"/>
    </row>
    <row r="1872" spans="1:37">
      <c r="A1872" s="2" t="s">
        <v>260</v>
      </c>
      <c r="B1872" s="2">
        <v>7837</v>
      </c>
      <c r="C1872" s="2" t="s">
        <v>3486</v>
      </c>
      <c r="D1872" s="2" t="s">
        <v>3487</v>
      </c>
      <c r="E1872" s="4" t="s">
        <v>502</v>
      </c>
      <c r="F1872" s="2" t="s">
        <v>3488</v>
      </c>
      <c r="G1872" s="2" t="s">
        <v>3489</v>
      </c>
      <c r="H1872" s="2" t="s">
        <v>356</v>
      </c>
      <c r="I1872" s="2" t="s">
        <v>345</v>
      </c>
      <c r="J1872" s="2" t="s">
        <v>134</v>
      </c>
      <c r="K1872" s="2" t="s">
        <v>135</v>
      </c>
      <c r="L1872" s="2" t="s">
        <v>513</v>
      </c>
      <c r="M1872" s="2" t="s">
        <v>157</v>
      </c>
      <c r="N1872" s="2" t="s">
        <v>726</v>
      </c>
      <c r="O1872" s="2" t="s">
        <v>309</v>
      </c>
      <c r="P1872" s="2" t="s">
        <v>2913</v>
      </c>
      <c r="Q1872" s="2" t="s">
        <v>138</v>
      </c>
      <c r="R1872" s="2" t="s">
        <v>361</v>
      </c>
      <c r="S1872" s="2" t="s">
        <v>139</v>
      </c>
      <c r="T1872" s="144">
        <v>5.24</v>
      </c>
      <c r="U1872" s="2" t="s">
        <v>3490</v>
      </c>
      <c r="V1872" s="155">
        <v>3.6999999999999998E-2</v>
      </c>
      <c r="W1872" s="157">
        <v>7.1790000000000007E-2</v>
      </c>
      <c r="X1872" s="4" t="s">
        <v>597</v>
      </c>
      <c r="Y1872" s="4" t="s">
        <v>309</v>
      </c>
      <c r="Z1872" s="144">
        <v>3000</v>
      </c>
      <c r="AA1872" s="144">
        <v>3.7589999999999999</v>
      </c>
      <c r="AB1872" s="144">
        <v>87.715000000000003</v>
      </c>
      <c r="AD1872" s="144">
        <v>9.8919999999999995</v>
      </c>
      <c r="AG1872" s="2" t="s">
        <v>37</v>
      </c>
      <c r="AH1872" s="144">
        <v>0</v>
      </c>
      <c r="AI1872" s="157">
        <v>1.00691994597814E-3</v>
      </c>
      <c r="AJ1872" s="157">
        <v>2.82274348305657E-4</v>
      </c>
      <c r="AK1872" s="177"/>
    </row>
    <row r="1873" spans="1:37">
      <c r="A1873" s="2" t="s">
        <v>260</v>
      </c>
      <c r="B1873" s="2">
        <v>7837</v>
      </c>
      <c r="C1873" s="2" t="s">
        <v>3486</v>
      </c>
      <c r="D1873" s="2" t="s">
        <v>3487</v>
      </c>
      <c r="E1873" s="4" t="s">
        <v>502</v>
      </c>
      <c r="F1873" s="2" t="s">
        <v>3491</v>
      </c>
      <c r="G1873" s="2" t="s">
        <v>3492</v>
      </c>
      <c r="H1873" s="2" t="s">
        <v>356</v>
      </c>
      <c r="I1873" s="2" t="s">
        <v>345</v>
      </c>
      <c r="J1873" s="2" t="s">
        <v>134</v>
      </c>
      <c r="K1873" s="2" t="s">
        <v>436</v>
      </c>
      <c r="L1873" s="2" t="s">
        <v>513</v>
      </c>
      <c r="M1873" s="2" t="s">
        <v>157</v>
      </c>
      <c r="N1873" s="2" t="s">
        <v>726</v>
      </c>
      <c r="O1873" s="2" t="s">
        <v>309</v>
      </c>
      <c r="P1873" s="2" t="s">
        <v>2901</v>
      </c>
      <c r="Q1873" s="2" t="s">
        <v>138</v>
      </c>
      <c r="R1873" s="2" t="s">
        <v>361</v>
      </c>
      <c r="S1873" s="2" t="s">
        <v>139</v>
      </c>
      <c r="T1873" s="144">
        <v>4.03</v>
      </c>
      <c r="U1873" s="2" t="s">
        <v>3493</v>
      </c>
      <c r="V1873" s="155">
        <v>2.9499999999999998E-2</v>
      </c>
      <c r="W1873" s="157">
        <v>5.9749999999999998E-2</v>
      </c>
      <c r="X1873" s="4" t="s">
        <v>597</v>
      </c>
      <c r="Y1873" s="4" t="s">
        <v>309</v>
      </c>
      <c r="Z1873" s="144">
        <v>4000</v>
      </c>
      <c r="AA1873" s="144">
        <v>3.7589999999999999</v>
      </c>
      <c r="AB1873" s="144">
        <v>89.091999999999999</v>
      </c>
      <c r="AD1873" s="144">
        <v>13.396000000000001</v>
      </c>
      <c r="AG1873" s="2" t="s">
        <v>37</v>
      </c>
      <c r="AH1873" s="144">
        <v>0</v>
      </c>
      <c r="AI1873" s="157">
        <v>1.36364474648813E-3</v>
      </c>
      <c r="AJ1873" s="157">
        <v>3.8227659872349501E-4</v>
      </c>
      <c r="AK1873" s="177"/>
    </row>
    <row r="1874" spans="1:37">
      <c r="A1874" s="2" t="s">
        <v>260</v>
      </c>
      <c r="B1874" s="2">
        <v>7837</v>
      </c>
      <c r="C1874" s="2" t="s">
        <v>3494</v>
      </c>
      <c r="D1874" s="2" t="s">
        <v>3495</v>
      </c>
      <c r="E1874" s="4" t="s">
        <v>502</v>
      </c>
      <c r="F1874" s="2" t="s">
        <v>3496</v>
      </c>
      <c r="G1874" s="2" t="s">
        <v>3497</v>
      </c>
      <c r="H1874" s="2" t="s">
        <v>356</v>
      </c>
      <c r="I1874" s="2" t="s">
        <v>345</v>
      </c>
      <c r="J1874" s="2" t="s">
        <v>134</v>
      </c>
      <c r="K1874" s="2" t="s">
        <v>477</v>
      </c>
      <c r="L1874" s="2" t="s">
        <v>513</v>
      </c>
      <c r="M1874" s="2" t="s">
        <v>157</v>
      </c>
      <c r="N1874" s="2" t="s">
        <v>726</v>
      </c>
      <c r="O1874" s="2" t="s">
        <v>309</v>
      </c>
      <c r="P1874" s="2" t="s">
        <v>3001</v>
      </c>
      <c r="Q1874" s="2" t="s">
        <v>616</v>
      </c>
      <c r="R1874" s="2" t="s">
        <v>361</v>
      </c>
      <c r="S1874" s="2" t="s">
        <v>139</v>
      </c>
      <c r="T1874" s="144">
        <v>1.08</v>
      </c>
      <c r="U1874" s="2" t="s">
        <v>3498</v>
      </c>
      <c r="V1874" s="155">
        <v>5.7500000000000002E-2</v>
      </c>
      <c r="W1874" s="157">
        <v>9.171E-2</v>
      </c>
      <c r="X1874" s="4" t="s">
        <v>597</v>
      </c>
      <c r="Y1874" s="4" t="s">
        <v>309</v>
      </c>
      <c r="Z1874" s="144">
        <v>5000</v>
      </c>
      <c r="AA1874" s="144">
        <v>3.7589999999999999</v>
      </c>
      <c r="AB1874" s="144">
        <v>104.408</v>
      </c>
      <c r="AD1874" s="144">
        <v>19.623999999999999</v>
      </c>
      <c r="AG1874" s="2" t="s">
        <v>37</v>
      </c>
      <c r="AH1874" s="144">
        <v>6.9999999999999999E-6</v>
      </c>
      <c r="AI1874" s="157">
        <v>1.9975884600352801E-3</v>
      </c>
      <c r="AJ1874" s="157">
        <v>5.5999286039726498E-4</v>
      </c>
      <c r="AK1874" s="177"/>
    </row>
    <row r="1875" spans="1:37">
      <c r="A1875" s="2" t="s">
        <v>260</v>
      </c>
      <c r="B1875" s="2">
        <v>7837</v>
      </c>
      <c r="C1875" s="2" t="s">
        <v>2788</v>
      </c>
      <c r="D1875" s="2" t="s">
        <v>2789</v>
      </c>
      <c r="E1875" s="4" t="s">
        <v>502</v>
      </c>
      <c r="F1875" s="2" t="s">
        <v>3509</v>
      </c>
      <c r="G1875" s="2" t="s">
        <v>3510</v>
      </c>
      <c r="H1875" s="2" t="s">
        <v>356</v>
      </c>
      <c r="I1875" s="2" t="s">
        <v>345</v>
      </c>
      <c r="J1875" s="2" t="s">
        <v>134</v>
      </c>
      <c r="K1875" s="2" t="s">
        <v>135</v>
      </c>
      <c r="L1875" s="2" t="s">
        <v>513</v>
      </c>
      <c r="M1875" s="2" t="s">
        <v>157</v>
      </c>
      <c r="N1875" s="2" t="s">
        <v>734</v>
      </c>
      <c r="O1875" s="2" t="s">
        <v>309</v>
      </c>
      <c r="P1875" s="2" t="s">
        <v>3047</v>
      </c>
      <c r="Q1875" s="2" t="s">
        <v>616</v>
      </c>
      <c r="R1875" s="2" t="s">
        <v>361</v>
      </c>
      <c r="S1875" s="2" t="s">
        <v>139</v>
      </c>
      <c r="T1875" s="144">
        <v>5.1100000000000003</v>
      </c>
      <c r="U1875" s="2" t="s">
        <v>3511</v>
      </c>
      <c r="V1875" s="155">
        <v>3.875E-2</v>
      </c>
      <c r="W1875" s="157">
        <v>5.4539999999999998E-2</v>
      </c>
      <c r="X1875" s="4" t="s">
        <v>597</v>
      </c>
      <c r="Y1875" s="4" t="s">
        <v>309</v>
      </c>
      <c r="Z1875" s="144">
        <v>4000</v>
      </c>
      <c r="AA1875" s="144">
        <v>3.7589999999999999</v>
      </c>
      <c r="AB1875" s="144">
        <v>94.444000000000003</v>
      </c>
      <c r="AD1875" s="144">
        <v>14.201000000000001</v>
      </c>
      <c r="AG1875" s="2" t="s">
        <v>37</v>
      </c>
      <c r="AH1875" s="144">
        <v>0</v>
      </c>
      <c r="AI1875" s="157">
        <v>1.4455564663897399E-3</v>
      </c>
      <c r="AJ1875" s="157">
        <v>4.0523927559386202E-4</v>
      </c>
      <c r="AK1875" s="177"/>
    </row>
    <row r="1876" spans="1:37">
      <c r="A1876" s="2" t="s">
        <v>260</v>
      </c>
      <c r="B1876" s="2">
        <v>7837</v>
      </c>
      <c r="C1876" s="2" t="s">
        <v>3512</v>
      </c>
      <c r="D1876" s="2" t="s">
        <v>3513</v>
      </c>
      <c r="E1876" s="4" t="s">
        <v>502</v>
      </c>
      <c r="F1876" s="2" t="s">
        <v>3514</v>
      </c>
      <c r="G1876" s="2" t="s">
        <v>3515</v>
      </c>
      <c r="H1876" s="2" t="s">
        <v>356</v>
      </c>
      <c r="I1876" s="2" t="s">
        <v>345</v>
      </c>
      <c r="J1876" s="2" t="s">
        <v>134</v>
      </c>
      <c r="K1876" s="2" t="s">
        <v>135</v>
      </c>
      <c r="L1876" s="2" t="s">
        <v>513</v>
      </c>
      <c r="M1876" s="2" t="s">
        <v>157</v>
      </c>
      <c r="N1876" s="2" t="s">
        <v>1584</v>
      </c>
      <c r="O1876" s="2" t="s">
        <v>309</v>
      </c>
      <c r="P1876" s="2" t="s">
        <v>3385</v>
      </c>
      <c r="Q1876" s="2" t="s">
        <v>138</v>
      </c>
      <c r="R1876" s="2" t="s">
        <v>361</v>
      </c>
      <c r="S1876" s="2" t="s">
        <v>139</v>
      </c>
      <c r="T1876" s="144">
        <v>4.53</v>
      </c>
      <c r="U1876" s="2" t="s">
        <v>3516</v>
      </c>
      <c r="V1876" s="155">
        <v>0.06</v>
      </c>
      <c r="W1876" s="157">
        <v>6.0859999999999997E-2</v>
      </c>
      <c r="X1876" s="4" t="s">
        <v>597</v>
      </c>
      <c r="Y1876" s="4" t="s">
        <v>309</v>
      </c>
      <c r="Z1876" s="144">
        <v>3000</v>
      </c>
      <c r="AA1876" s="144">
        <v>3.7589999999999999</v>
      </c>
      <c r="AB1876" s="144">
        <v>100.733</v>
      </c>
      <c r="AD1876" s="144">
        <v>11.36</v>
      </c>
      <c r="AG1876" s="2" t="s">
        <v>37</v>
      </c>
      <c r="AH1876" s="144">
        <v>0</v>
      </c>
      <c r="AI1876" s="157">
        <v>1.1563676636217499E-3</v>
      </c>
      <c r="AJ1876" s="157">
        <v>3.2416969189490001E-4</v>
      </c>
      <c r="AK1876" s="177"/>
    </row>
    <row r="1877" spans="1:37">
      <c r="A1877" s="2" t="s">
        <v>260</v>
      </c>
      <c r="B1877" s="2">
        <v>7837</v>
      </c>
      <c r="C1877" s="2" t="s">
        <v>3522</v>
      </c>
      <c r="D1877" s="2" t="s">
        <v>3523</v>
      </c>
      <c r="E1877" s="4" t="s">
        <v>502</v>
      </c>
      <c r="F1877" s="2" t="s">
        <v>3524</v>
      </c>
      <c r="G1877" s="2" t="s">
        <v>3525</v>
      </c>
      <c r="H1877" s="2" t="s">
        <v>356</v>
      </c>
      <c r="I1877" s="2" t="s">
        <v>345</v>
      </c>
      <c r="J1877" s="2" t="s">
        <v>134</v>
      </c>
      <c r="K1877" s="2" t="s">
        <v>135</v>
      </c>
      <c r="L1877" s="2" t="s">
        <v>513</v>
      </c>
      <c r="M1877" s="2" t="s">
        <v>157</v>
      </c>
      <c r="N1877" s="2" t="s">
        <v>728</v>
      </c>
      <c r="O1877" s="2" t="s">
        <v>309</v>
      </c>
      <c r="P1877" s="2" t="s">
        <v>3385</v>
      </c>
      <c r="Q1877" s="2" t="s">
        <v>138</v>
      </c>
      <c r="R1877" s="2" t="s">
        <v>361</v>
      </c>
      <c r="S1877" s="2" t="s">
        <v>139</v>
      </c>
      <c r="T1877" s="144">
        <v>2.81</v>
      </c>
      <c r="U1877" s="2" t="s">
        <v>3526</v>
      </c>
      <c r="V1877" s="155">
        <v>4.7500000000000001E-2</v>
      </c>
      <c r="W1877" s="157">
        <v>5.6180000000000001E-2</v>
      </c>
      <c r="X1877" s="4" t="s">
        <v>597</v>
      </c>
      <c r="Y1877" s="4" t="s">
        <v>309</v>
      </c>
      <c r="Z1877" s="144">
        <v>6000</v>
      </c>
      <c r="AA1877" s="144">
        <v>3.7589999999999999</v>
      </c>
      <c r="AB1877" s="144">
        <v>100.30200000000001</v>
      </c>
      <c r="AD1877" s="144">
        <v>22.622</v>
      </c>
      <c r="AG1877" s="2" t="s">
        <v>37</v>
      </c>
      <c r="AH1877" s="144">
        <v>0</v>
      </c>
      <c r="AI1877" s="157">
        <v>2.3028327398968099E-3</v>
      </c>
      <c r="AJ1877" s="157">
        <v>6.4556334742167502E-4</v>
      </c>
      <c r="AK1877" s="177"/>
    </row>
    <row r="1878" spans="1:37">
      <c r="A1878" s="2" t="s">
        <v>260</v>
      </c>
      <c r="B1878" s="2">
        <v>7837</v>
      </c>
      <c r="C1878" s="2" t="s">
        <v>3527</v>
      </c>
      <c r="D1878" s="2" t="s">
        <v>3528</v>
      </c>
      <c r="E1878" s="4" t="s">
        <v>502</v>
      </c>
      <c r="F1878" s="2" t="s">
        <v>3529</v>
      </c>
      <c r="G1878" s="2" t="s">
        <v>3530</v>
      </c>
      <c r="H1878" s="2" t="s">
        <v>356</v>
      </c>
      <c r="I1878" s="2" t="s">
        <v>345</v>
      </c>
      <c r="J1878" s="2" t="s">
        <v>134</v>
      </c>
      <c r="K1878" s="2" t="s">
        <v>486</v>
      </c>
      <c r="L1878" s="2" t="s">
        <v>513</v>
      </c>
      <c r="M1878" s="2" t="s">
        <v>157</v>
      </c>
      <c r="N1878" s="2" t="s">
        <v>2492</v>
      </c>
      <c r="O1878" s="2" t="s">
        <v>309</v>
      </c>
      <c r="P1878" s="2" t="s">
        <v>3385</v>
      </c>
      <c r="Q1878" s="2" t="s">
        <v>138</v>
      </c>
      <c r="R1878" s="2" t="s">
        <v>361</v>
      </c>
      <c r="S1878" s="2" t="s">
        <v>139</v>
      </c>
      <c r="T1878" s="144">
        <v>3.79</v>
      </c>
      <c r="U1878" s="2" t="s">
        <v>3531</v>
      </c>
      <c r="V1878" s="155">
        <v>4.7E-2</v>
      </c>
      <c r="W1878" s="157">
        <v>5.4100000000000002E-2</v>
      </c>
      <c r="X1878" s="4" t="s">
        <v>597</v>
      </c>
      <c r="Y1878" s="4" t="s">
        <v>309</v>
      </c>
      <c r="Z1878" s="144">
        <v>3000</v>
      </c>
      <c r="AA1878" s="144">
        <v>3.7589999999999999</v>
      </c>
      <c r="AB1878" s="144">
        <v>99.424999999999997</v>
      </c>
      <c r="AD1878" s="144">
        <v>11.212</v>
      </c>
      <c r="AG1878" s="2" t="s">
        <v>37</v>
      </c>
      <c r="AH1878" s="144">
        <v>1.9999999999999999E-6</v>
      </c>
      <c r="AI1878" s="157">
        <v>1.14135058257454E-3</v>
      </c>
      <c r="AJ1878" s="157">
        <v>3.1995988675300602E-4</v>
      </c>
      <c r="AK1878" s="177"/>
    </row>
    <row r="1879" spans="1:37">
      <c r="A1879" s="2" t="s">
        <v>260</v>
      </c>
      <c r="B1879" s="2">
        <v>7837</v>
      </c>
      <c r="C1879" s="2" t="s">
        <v>2356</v>
      </c>
      <c r="D1879" s="2" t="s">
        <v>2357</v>
      </c>
      <c r="E1879" s="4" t="s">
        <v>502</v>
      </c>
      <c r="F1879" s="2" t="s">
        <v>3532</v>
      </c>
      <c r="G1879" s="2" t="s">
        <v>3533</v>
      </c>
      <c r="H1879" s="2" t="s">
        <v>356</v>
      </c>
      <c r="I1879" s="2" t="s">
        <v>1152</v>
      </c>
      <c r="J1879" s="2" t="s">
        <v>31</v>
      </c>
      <c r="K1879" s="2" t="s">
        <v>486</v>
      </c>
      <c r="L1879" s="2" t="s">
        <v>513</v>
      </c>
      <c r="M1879" s="2" t="s">
        <v>157</v>
      </c>
      <c r="N1879" s="2" t="s">
        <v>728</v>
      </c>
      <c r="O1879" s="2" t="s">
        <v>309</v>
      </c>
      <c r="P1879" s="2" t="s">
        <v>360</v>
      </c>
      <c r="Q1879" s="20" t="s">
        <v>360</v>
      </c>
      <c r="R1879" s="20" t="s">
        <v>360</v>
      </c>
      <c r="S1879" s="2" t="s">
        <v>139</v>
      </c>
      <c r="T1879" s="144">
        <v>1.17</v>
      </c>
      <c r="U1879" s="2" t="s">
        <v>3312</v>
      </c>
      <c r="V1879" s="155">
        <v>0</v>
      </c>
      <c r="W1879" s="157">
        <v>6.0499999999999998E-2</v>
      </c>
      <c r="X1879" s="4" t="s">
        <v>597</v>
      </c>
      <c r="Y1879" s="4" t="s">
        <v>309</v>
      </c>
      <c r="Z1879" s="144">
        <v>11000</v>
      </c>
      <c r="AA1879" s="144">
        <v>3.7589999999999999</v>
      </c>
      <c r="AB1879" s="144">
        <v>93.171000000000006</v>
      </c>
      <c r="AD1879" s="144">
        <v>38.524999999999999</v>
      </c>
      <c r="AG1879" s="2" t="s">
        <v>37</v>
      </c>
      <c r="AH1879" s="144">
        <v>1.9000000000000001E-5</v>
      </c>
      <c r="AI1879" s="157">
        <v>3.9217108111416904E-3</v>
      </c>
      <c r="AJ1879" s="157">
        <v>1.0993906396231999E-3</v>
      </c>
      <c r="AK1879" s="177"/>
    </row>
    <row r="1880" spans="1:37">
      <c r="A1880" s="2" t="s">
        <v>260</v>
      </c>
      <c r="B1880" s="2">
        <v>7837</v>
      </c>
      <c r="C1880" s="2" t="s">
        <v>1911</v>
      </c>
      <c r="D1880" s="2" t="s">
        <v>1912</v>
      </c>
      <c r="E1880" s="4" t="s">
        <v>353</v>
      </c>
      <c r="F1880" s="2" t="s">
        <v>3542</v>
      </c>
      <c r="G1880" s="2" t="s">
        <v>2900</v>
      </c>
      <c r="H1880" s="2" t="s">
        <v>356</v>
      </c>
      <c r="I1880" s="2" t="s">
        <v>1149</v>
      </c>
      <c r="J1880" s="2" t="s">
        <v>31</v>
      </c>
      <c r="K1880" s="2" t="s">
        <v>31</v>
      </c>
      <c r="L1880" s="2" t="s">
        <v>513</v>
      </c>
      <c r="M1880" s="2" t="s">
        <v>32</v>
      </c>
      <c r="N1880" s="2" t="s">
        <v>648</v>
      </c>
      <c r="O1880" s="2" t="s">
        <v>309</v>
      </c>
      <c r="P1880" s="2" t="s">
        <v>2901</v>
      </c>
      <c r="Q1880" s="2" t="s">
        <v>599</v>
      </c>
      <c r="R1880" s="2" t="s">
        <v>361</v>
      </c>
      <c r="S1880" s="2" t="s">
        <v>35</v>
      </c>
      <c r="T1880" s="144">
        <v>2.9079999999999999</v>
      </c>
      <c r="U1880" s="2" t="s">
        <v>2902</v>
      </c>
      <c r="V1880" s="155">
        <v>2.8500000000000001E-2</v>
      </c>
      <c r="W1880" s="157">
        <v>6.1769999999999999E-2</v>
      </c>
      <c r="X1880" s="4" t="s">
        <v>597</v>
      </c>
      <c r="Y1880" s="4" t="s">
        <v>309</v>
      </c>
      <c r="Z1880" s="144">
        <v>19500</v>
      </c>
      <c r="AA1880" s="144">
        <v>1</v>
      </c>
      <c r="AB1880" s="144">
        <v>91.18</v>
      </c>
      <c r="AD1880" s="144">
        <v>17.78</v>
      </c>
      <c r="AG1880" s="2" t="s">
        <v>37</v>
      </c>
      <c r="AH1880" s="144">
        <v>4.1E-5</v>
      </c>
      <c r="AI1880" s="157">
        <v>1.8099353599776199E-3</v>
      </c>
      <c r="AJ1880" s="157">
        <v>5.0738723197776099E-4</v>
      </c>
      <c r="AK1880" s="177"/>
    </row>
    <row r="1881" spans="1:37">
      <c r="A1881" s="2" t="s">
        <v>260</v>
      </c>
      <c r="B1881" s="2">
        <v>7837</v>
      </c>
      <c r="C1881" s="2" t="s">
        <v>2373</v>
      </c>
      <c r="D1881" s="2" t="s">
        <v>2374</v>
      </c>
      <c r="E1881" s="4" t="s">
        <v>353</v>
      </c>
      <c r="F1881" s="2" t="s">
        <v>3903</v>
      </c>
      <c r="G1881" s="2" t="s">
        <v>3904</v>
      </c>
      <c r="H1881" s="2" t="s">
        <v>356</v>
      </c>
      <c r="I1881" s="2" t="s">
        <v>1149</v>
      </c>
      <c r="J1881" s="2" t="s">
        <v>134</v>
      </c>
      <c r="K1881" s="2" t="s">
        <v>31</v>
      </c>
      <c r="L1881" s="2" t="s">
        <v>513</v>
      </c>
      <c r="M1881" s="2" t="s">
        <v>32</v>
      </c>
      <c r="N1881" s="2" t="s">
        <v>634</v>
      </c>
      <c r="O1881" s="2" t="s">
        <v>309</v>
      </c>
      <c r="P1881" s="2" t="s">
        <v>2853</v>
      </c>
      <c r="Q1881" s="2" t="s">
        <v>348</v>
      </c>
      <c r="R1881" s="2" t="s">
        <v>361</v>
      </c>
      <c r="S1881" s="2" t="s">
        <v>35</v>
      </c>
      <c r="T1881" s="144">
        <v>2.3159999999999998</v>
      </c>
      <c r="U1881" s="2" t="s">
        <v>3905</v>
      </c>
      <c r="V1881" s="155">
        <v>1.6400000000000001E-2</v>
      </c>
      <c r="W1881" s="157">
        <v>5.3969999999999997E-2</v>
      </c>
      <c r="X1881" s="4" t="s">
        <v>597</v>
      </c>
      <c r="Y1881" s="4" t="s">
        <v>309</v>
      </c>
      <c r="Z1881" s="144">
        <v>45759.75</v>
      </c>
      <c r="AA1881" s="144">
        <v>1</v>
      </c>
      <c r="AB1881" s="144">
        <v>92.16</v>
      </c>
      <c r="AD1881" s="144">
        <v>42.171999999999997</v>
      </c>
      <c r="AG1881" s="2" t="s">
        <v>37</v>
      </c>
      <c r="AH1881" s="144">
        <v>2.3699999999999999E-4</v>
      </c>
      <c r="AI1881" s="157">
        <v>4.2929415427910298E-3</v>
      </c>
      <c r="AJ1881" s="157">
        <v>1.2034594022551301E-3</v>
      </c>
      <c r="AK1881" s="177"/>
    </row>
    <row r="1882" spans="1:37">
      <c r="A1882" s="2" t="s">
        <v>260</v>
      </c>
      <c r="B1882" s="2">
        <v>7837</v>
      </c>
      <c r="C1882" s="2" t="s">
        <v>3028</v>
      </c>
      <c r="D1882" s="2" t="s">
        <v>3029</v>
      </c>
      <c r="E1882" s="4" t="s">
        <v>501</v>
      </c>
      <c r="F1882" s="2" t="s">
        <v>3906</v>
      </c>
      <c r="G1882" s="2" t="s">
        <v>3907</v>
      </c>
      <c r="H1882" s="2" t="s">
        <v>356</v>
      </c>
      <c r="I1882" s="2" t="s">
        <v>1149</v>
      </c>
      <c r="J1882" s="2" t="s">
        <v>134</v>
      </c>
      <c r="K1882" s="2" t="s">
        <v>135</v>
      </c>
      <c r="L1882" s="2" t="s">
        <v>513</v>
      </c>
      <c r="M1882" s="2" t="s">
        <v>32</v>
      </c>
      <c r="N1882" s="2" t="s">
        <v>648</v>
      </c>
      <c r="O1882" s="2" t="s">
        <v>309</v>
      </c>
      <c r="P1882" s="2" t="s">
        <v>2864</v>
      </c>
      <c r="Q1882" s="2" t="s">
        <v>348</v>
      </c>
      <c r="R1882" s="2" t="s">
        <v>361</v>
      </c>
      <c r="S1882" s="2" t="s">
        <v>35</v>
      </c>
      <c r="T1882" s="144">
        <v>1.105</v>
      </c>
      <c r="U1882" s="2" t="s">
        <v>102</v>
      </c>
      <c r="V1882" s="155">
        <v>5.9499999999999997E-2</v>
      </c>
      <c r="W1882" s="157">
        <v>7.4579999999999994E-2</v>
      </c>
      <c r="X1882" s="4" t="s">
        <v>597</v>
      </c>
      <c r="Y1882" s="4" t="s">
        <v>526</v>
      </c>
      <c r="Z1882" s="144">
        <v>17107.96</v>
      </c>
      <c r="AA1882" s="144">
        <v>1</v>
      </c>
      <c r="AB1882" s="144">
        <v>99.4</v>
      </c>
      <c r="AD1882" s="144">
        <v>17.004999999999999</v>
      </c>
      <c r="AG1882" s="2" t="s">
        <v>37</v>
      </c>
      <c r="AH1882" s="144">
        <v>6.0000000000000002E-5</v>
      </c>
      <c r="AI1882" s="157">
        <v>1.73106540068032E-3</v>
      </c>
      <c r="AJ1882" s="157">
        <v>4.8527726539058499E-4</v>
      </c>
      <c r="AK1882" s="177"/>
    </row>
    <row r="1883" spans="1:37">
      <c r="A1883" s="2" t="s">
        <v>260</v>
      </c>
      <c r="B1883" s="2">
        <v>7837</v>
      </c>
      <c r="C1883" s="2" t="s">
        <v>3694</v>
      </c>
      <c r="D1883" s="2" t="s">
        <v>3695</v>
      </c>
      <c r="E1883" s="4" t="s">
        <v>353</v>
      </c>
      <c r="F1883" s="2" t="s">
        <v>3861</v>
      </c>
      <c r="G1883" s="2" t="s">
        <v>3862</v>
      </c>
      <c r="H1883" s="2" t="s">
        <v>356</v>
      </c>
      <c r="I1883" s="2" t="s">
        <v>1152</v>
      </c>
      <c r="J1883" s="2" t="s">
        <v>134</v>
      </c>
      <c r="K1883" s="2" t="s">
        <v>31</v>
      </c>
      <c r="L1883" s="2" t="s">
        <v>513</v>
      </c>
      <c r="M1883" s="2" t="s">
        <v>32</v>
      </c>
      <c r="N1883" s="2" t="s">
        <v>668</v>
      </c>
      <c r="O1883" s="2" t="s">
        <v>309</v>
      </c>
      <c r="P1883" s="2" t="s">
        <v>360</v>
      </c>
      <c r="Q1883" s="20" t="s">
        <v>360</v>
      </c>
      <c r="R1883" s="20" t="s">
        <v>360</v>
      </c>
      <c r="S1883" s="2" t="s">
        <v>35</v>
      </c>
      <c r="T1883" s="144">
        <v>0.28000000000000003</v>
      </c>
      <c r="U1883" s="2" t="s">
        <v>3863</v>
      </c>
      <c r="V1883" s="155">
        <v>5.5E-2</v>
      </c>
      <c r="W1883" s="157">
        <v>1E-4</v>
      </c>
      <c r="X1883" s="4" t="s">
        <v>597</v>
      </c>
      <c r="Y1883" s="4" t="s">
        <v>309</v>
      </c>
      <c r="Z1883" s="144">
        <v>18370</v>
      </c>
      <c r="AA1883" s="144">
        <v>1</v>
      </c>
      <c r="AB1883" s="144">
        <v>62.7</v>
      </c>
      <c r="AD1883" s="144">
        <v>11.518000000000001</v>
      </c>
      <c r="AG1883" s="2" t="s">
        <v>37</v>
      </c>
      <c r="AH1883" s="144">
        <v>9.5000000000000005E-5</v>
      </c>
      <c r="AI1883" s="157">
        <v>1.17248032220677E-3</v>
      </c>
      <c r="AJ1883" s="157">
        <v>3.2868662516226198E-4</v>
      </c>
      <c r="AK1883" s="177"/>
    </row>
    <row r="1884" spans="1:37">
      <c r="A1884" s="2" t="s">
        <v>260</v>
      </c>
      <c r="B1884" s="2">
        <v>7837</v>
      </c>
      <c r="C1884" s="2" t="s">
        <v>3908</v>
      </c>
      <c r="D1884" s="2" t="s">
        <v>3909</v>
      </c>
      <c r="E1884" s="4" t="s">
        <v>353</v>
      </c>
      <c r="F1884" s="2" t="s">
        <v>3910</v>
      </c>
      <c r="G1884" s="2" t="s">
        <v>3911</v>
      </c>
      <c r="H1884" s="2" t="s">
        <v>356</v>
      </c>
      <c r="I1884" s="2" t="s">
        <v>1149</v>
      </c>
      <c r="J1884" s="2" t="s">
        <v>134</v>
      </c>
      <c r="K1884" s="2" t="s">
        <v>31</v>
      </c>
      <c r="L1884" s="2" t="s">
        <v>513</v>
      </c>
      <c r="M1884" s="2" t="s">
        <v>32</v>
      </c>
      <c r="N1884" s="2" t="s">
        <v>661</v>
      </c>
      <c r="O1884" s="2" t="s">
        <v>309</v>
      </c>
      <c r="P1884" s="2" t="s">
        <v>3001</v>
      </c>
      <c r="Q1884" s="2" t="s">
        <v>348</v>
      </c>
      <c r="R1884" s="2" t="s">
        <v>361</v>
      </c>
      <c r="S1884" s="2" t="s">
        <v>35</v>
      </c>
      <c r="T1884" s="144">
        <v>0.249</v>
      </c>
      <c r="U1884" s="2" t="s">
        <v>3912</v>
      </c>
      <c r="V1884" s="155">
        <v>6.5000000000000002E-2</v>
      </c>
      <c r="W1884" s="157">
        <v>7.3510000000000006E-2</v>
      </c>
      <c r="X1884" s="4" t="s">
        <v>597</v>
      </c>
      <c r="Y1884" s="4" t="s">
        <v>309</v>
      </c>
      <c r="Z1884" s="144">
        <v>1729.43</v>
      </c>
      <c r="AA1884" s="144">
        <v>1</v>
      </c>
      <c r="AB1884" s="144">
        <v>101.44</v>
      </c>
      <c r="AD1884" s="144">
        <v>1.754</v>
      </c>
      <c r="AG1884" s="2" t="s">
        <v>37</v>
      </c>
      <c r="AH1884" s="144">
        <v>6.0000000000000002E-5</v>
      </c>
      <c r="AI1884" s="157">
        <v>1.7858340298110899E-4</v>
      </c>
      <c r="AJ1884" s="157">
        <v>5.0063079886385801E-5</v>
      </c>
      <c r="AK1884" s="177"/>
    </row>
    <row r="1885" spans="1:37">
      <c r="A1885" s="2" t="s">
        <v>260</v>
      </c>
      <c r="B1885" s="2">
        <v>7837</v>
      </c>
      <c r="C1885" s="2" t="s">
        <v>2118</v>
      </c>
      <c r="D1885" s="2" t="s">
        <v>2119</v>
      </c>
      <c r="E1885" s="4" t="s">
        <v>353</v>
      </c>
      <c r="F1885" s="2" t="s">
        <v>3548</v>
      </c>
      <c r="G1885" s="2" t="s">
        <v>3179</v>
      </c>
      <c r="H1885" s="2" t="s">
        <v>356</v>
      </c>
      <c r="I1885" s="2" t="s">
        <v>1149</v>
      </c>
      <c r="J1885" s="2" t="s">
        <v>134</v>
      </c>
      <c r="K1885" s="2" t="s">
        <v>31</v>
      </c>
      <c r="L1885" s="2" t="s">
        <v>513</v>
      </c>
      <c r="M1885" s="2" t="s">
        <v>32</v>
      </c>
      <c r="N1885" s="2" t="s">
        <v>660</v>
      </c>
      <c r="O1885" s="2" t="s">
        <v>309</v>
      </c>
      <c r="P1885" s="2" t="s">
        <v>2874</v>
      </c>
      <c r="Q1885" s="2" t="s">
        <v>599</v>
      </c>
      <c r="R1885" s="2" t="s">
        <v>361</v>
      </c>
      <c r="S1885" s="2" t="s">
        <v>35</v>
      </c>
      <c r="T1885" s="144">
        <v>2.58</v>
      </c>
      <c r="U1885" s="2" t="s">
        <v>3180</v>
      </c>
      <c r="V1885" s="155">
        <v>4.1000000000000002E-2</v>
      </c>
      <c r="W1885" s="157">
        <v>5.185E-2</v>
      </c>
      <c r="X1885" s="4" t="s">
        <v>597</v>
      </c>
      <c r="Y1885" s="4" t="s">
        <v>309</v>
      </c>
      <c r="Z1885" s="144">
        <v>100481.4</v>
      </c>
      <c r="AA1885" s="144">
        <v>1</v>
      </c>
      <c r="AB1885" s="144">
        <v>98.97</v>
      </c>
      <c r="AD1885" s="144">
        <v>99.445999999999998</v>
      </c>
      <c r="AG1885" s="2" t="s">
        <v>37</v>
      </c>
      <c r="AH1885" s="144">
        <v>2.4600000000000002E-4</v>
      </c>
      <c r="AI1885" s="157">
        <v>1.01232069020754E-2</v>
      </c>
      <c r="AJ1885" s="157">
        <v>2.83788362963731E-3</v>
      </c>
      <c r="AK1885" s="177"/>
    </row>
    <row r="1886" spans="1:37">
      <c r="A1886" s="2" t="s">
        <v>260</v>
      </c>
      <c r="B1886" s="2">
        <v>7837</v>
      </c>
      <c r="C1886" s="2" t="s">
        <v>2145</v>
      </c>
      <c r="D1886" s="2" t="s">
        <v>2146</v>
      </c>
      <c r="E1886" s="4" t="s">
        <v>353</v>
      </c>
      <c r="F1886" s="2" t="s">
        <v>3913</v>
      </c>
      <c r="G1886" s="2" t="s">
        <v>3914</v>
      </c>
      <c r="H1886" s="2" t="s">
        <v>356</v>
      </c>
      <c r="I1886" s="2" t="s">
        <v>1149</v>
      </c>
      <c r="J1886" s="2" t="s">
        <v>134</v>
      </c>
      <c r="K1886" s="2" t="s">
        <v>31</v>
      </c>
      <c r="L1886" s="2" t="s">
        <v>513</v>
      </c>
      <c r="M1886" s="2" t="s">
        <v>32</v>
      </c>
      <c r="N1886" s="2" t="s">
        <v>637</v>
      </c>
      <c r="O1886" s="2" t="s">
        <v>309</v>
      </c>
      <c r="P1886" s="2" t="s">
        <v>2846</v>
      </c>
      <c r="Q1886" s="2" t="s">
        <v>348</v>
      </c>
      <c r="R1886" s="2" t="s">
        <v>361</v>
      </c>
      <c r="S1886" s="2" t="s">
        <v>35</v>
      </c>
      <c r="T1886" s="144">
        <v>2.5720000000000001</v>
      </c>
      <c r="U1886" s="2" t="s">
        <v>3915</v>
      </c>
      <c r="V1886" s="155">
        <v>5.2499999999999998E-2</v>
      </c>
      <c r="W1886" s="157">
        <v>6.5329999999999999E-2</v>
      </c>
      <c r="X1886" s="4" t="s">
        <v>597</v>
      </c>
      <c r="Y1886" s="4" t="s">
        <v>309</v>
      </c>
      <c r="Z1886" s="144">
        <v>29295</v>
      </c>
      <c r="AA1886" s="144">
        <v>1</v>
      </c>
      <c r="AB1886" s="144">
        <v>99.44</v>
      </c>
      <c r="AD1886" s="144">
        <v>29.131</v>
      </c>
      <c r="AG1886" s="2" t="s">
        <v>37</v>
      </c>
      <c r="AH1886" s="144">
        <v>8.8999999999999995E-5</v>
      </c>
      <c r="AI1886" s="157">
        <v>2.9654013675327602E-3</v>
      </c>
      <c r="AJ1886" s="157">
        <v>8.3130415861598595E-4</v>
      </c>
      <c r="AK1886" s="177"/>
    </row>
    <row r="1887" spans="1:37">
      <c r="A1887" s="2" t="s">
        <v>260</v>
      </c>
      <c r="B1887" s="2">
        <v>7837</v>
      </c>
      <c r="C1887" s="2" t="s">
        <v>3239</v>
      </c>
      <c r="D1887" s="2" t="s">
        <v>3240</v>
      </c>
      <c r="E1887" s="4" t="s">
        <v>501</v>
      </c>
      <c r="F1887" s="2" t="s">
        <v>3549</v>
      </c>
      <c r="G1887" s="2" t="s">
        <v>3550</v>
      </c>
      <c r="H1887" s="2" t="s">
        <v>356</v>
      </c>
      <c r="I1887" s="2" t="s">
        <v>1149</v>
      </c>
      <c r="J1887" s="2" t="s">
        <v>134</v>
      </c>
      <c r="K1887" s="2" t="s">
        <v>135</v>
      </c>
      <c r="L1887" s="2" t="s">
        <v>513</v>
      </c>
      <c r="M1887" s="2" t="s">
        <v>32</v>
      </c>
      <c r="N1887" s="2" t="s">
        <v>648</v>
      </c>
      <c r="O1887" s="2" t="s">
        <v>309</v>
      </c>
      <c r="P1887" s="2" t="s">
        <v>2842</v>
      </c>
      <c r="Q1887" s="2" t="s">
        <v>348</v>
      </c>
      <c r="R1887" s="2" t="s">
        <v>361</v>
      </c>
      <c r="S1887" s="2" t="s">
        <v>35</v>
      </c>
      <c r="T1887" s="144">
        <v>3.6640000000000001</v>
      </c>
      <c r="U1887" s="2" t="s">
        <v>3551</v>
      </c>
      <c r="V1887" s="155">
        <v>4.4999999999999998E-2</v>
      </c>
      <c r="W1887" s="157">
        <v>6.9750000000000006E-2</v>
      </c>
      <c r="X1887" s="4" t="s">
        <v>597</v>
      </c>
      <c r="Y1887" s="4" t="s">
        <v>309</v>
      </c>
      <c r="Z1887" s="144">
        <v>23173.83</v>
      </c>
      <c r="AA1887" s="144">
        <v>1</v>
      </c>
      <c r="AB1887" s="144">
        <v>92.67</v>
      </c>
      <c r="AD1887" s="144">
        <v>21.475000000000001</v>
      </c>
      <c r="AG1887" s="2" t="s">
        <v>37</v>
      </c>
      <c r="AH1887" s="144">
        <v>2.5000000000000001E-5</v>
      </c>
      <c r="AI1887" s="157">
        <v>2.18607896444678E-3</v>
      </c>
      <c r="AJ1887" s="157">
        <v>6.1283324210494299E-4</v>
      </c>
      <c r="AK1887" s="177"/>
    </row>
    <row r="1888" spans="1:37">
      <c r="A1888" s="2" t="s">
        <v>260</v>
      </c>
      <c r="B1888" s="2">
        <v>7837</v>
      </c>
      <c r="C1888" s="2" t="s">
        <v>3592</v>
      </c>
      <c r="D1888" s="2" t="s">
        <v>3593</v>
      </c>
      <c r="E1888" s="4" t="s">
        <v>501</v>
      </c>
      <c r="F1888" s="2" t="s">
        <v>3594</v>
      </c>
      <c r="G1888" s="2" t="s">
        <v>3595</v>
      </c>
      <c r="H1888" s="2" t="s">
        <v>356</v>
      </c>
      <c r="I1888" s="2" t="s">
        <v>1149</v>
      </c>
      <c r="J1888" s="2" t="s">
        <v>134</v>
      </c>
      <c r="K1888" s="2" t="s">
        <v>135</v>
      </c>
      <c r="L1888" s="2" t="s">
        <v>513</v>
      </c>
      <c r="M1888" s="2" t="s">
        <v>32</v>
      </c>
      <c r="N1888" s="2" t="s">
        <v>648</v>
      </c>
      <c r="O1888" s="2" t="s">
        <v>309</v>
      </c>
      <c r="P1888" s="2" t="s">
        <v>2842</v>
      </c>
      <c r="Q1888" s="2" t="s">
        <v>348</v>
      </c>
      <c r="R1888" s="2" t="s">
        <v>361</v>
      </c>
      <c r="S1888" s="2" t="s">
        <v>35</v>
      </c>
      <c r="T1888" s="144">
        <v>1.0409999999999999</v>
      </c>
      <c r="U1888" s="2" t="s">
        <v>3188</v>
      </c>
      <c r="V1888" s="155">
        <v>3.9300000000000002E-2</v>
      </c>
      <c r="W1888" s="157">
        <v>8.2799999999999999E-2</v>
      </c>
      <c r="X1888" s="4" t="s">
        <v>597</v>
      </c>
      <c r="Y1888" s="4" t="s">
        <v>309</v>
      </c>
      <c r="Z1888" s="144">
        <v>28954.11</v>
      </c>
      <c r="AA1888" s="144">
        <v>1</v>
      </c>
      <c r="AB1888" s="144">
        <v>97.3</v>
      </c>
      <c r="AD1888" s="144">
        <v>28.172000000000001</v>
      </c>
      <c r="AG1888" s="2" t="s">
        <v>37</v>
      </c>
      <c r="AH1888" s="144">
        <v>3.6999999999999998E-5</v>
      </c>
      <c r="AI1888" s="157">
        <v>2.86782024190123E-3</v>
      </c>
      <c r="AJ1888" s="157">
        <v>8.0394880752318902E-4</v>
      </c>
      <c r="AK1888" s="177"/>
    </row>
    <row r="1889" spans="1:37">
      <c r="A1889" s="2" t="s">
        <v>260</v>
      </c>
      <c r="B1889" s="2">
        <v>7837</v>
      </c>
      <c r="C1889" s="2" t="s">
        <v>2568</v>
      </c>
      <c r="D1889" s="2" t="s">
        <v>2569</v>
      </c>
      <c r="E1889" s="4" t="s">
        <v>353</v>
      </c>
      <c r="F1889" s="2" t="s">
        <v>3552</v>
      </c>
      <c r="G1889" s="2" t="s">
        <v>3553</v>
      </c>
      <c r="H1889" s="2" t="s">
        <v>356</v>
      </c>
      <c r="I1889" s="2" t="s">
        <v>939</v>
      </c>
      <c r="J1889" s="2" t="s">
        <v>134</v>
      </c>
      <c r="K1889" s="2" t="s">
        <v>31</v>
      </c>
      <c r="L1889" s="2" t="s">
        <v>513</v>
      </c>
      <c r="M1889" s="2" t="s">
        <v>32</v>
      </c>
      <c r="N1889" s="2" t="s">
        <v>630</v>
      </c>
      <c r="O1889" s="2" t="s">
        <v>309</v>
      </c>
      <c r="P1889" s="2" t="s">
        <v>360</v>
      </c>
      <c r="Q1889" s="20" t="s">
        <v>360</v>
      </c>
      <c r="R1889" s="20" t="s">
        <v>360</v>
      </c>
      <c r="S1889" s="2" t="s">
        <v>35</v>
      </c>
      <c r="T1889" s="144">
        <v>1.6639999999999999</v>
      </c>
      <c r="U1889" s="2" t="s">
        <v>3554</v>
      </c>
      <c r="V1889" s="155">
        <v>2.8500000000000001E-2</v>
      </c>
      <c r="W1889" s="157">
        <v>2.3E-2</v>
      </c>
      <c r="X1889" s="4" t="s">
        <v>597</v>
      </c>
      <c r="Y1889" s="4" t="s">
        <v>309</v>
      </c>
      <c r="Z1889" s="144">
        <v>9427.2099999999991</v>
      </c>
      <c r="AA1889" s="144">
        <v>1</v>
      </c>
      <c r="AB1889" s="144">
        <v>116.03</v>
      </c>
      <c r="AD1889" s="144">
        <v>10.938000000000001</v>
      </c>
      <c r="AG1889" s="2" t="s">
        <v>37</v>
      </c>
      <c r="AH1889" s="144">
        <v>6.3999999999999997E-5</v>
      </c>
      <c r="AI1889" s="157">
        <v>1.1134797910665099E-3</v>
      </c>
      <c r="AJ1889" s="157">
        <v>3.1214674377067099E-4</v>
      </c>
      <c r="AK1889" s="177"/>
    </row>
    <row r="1890" spans="1:37">
      <c r="A1890" s="2" t="s">
        <v>260</v>
      </c>
      <c r="B1890" s="2">
        <v>7837</v>
      </c>
      <c r="C1890" s="2" t="s">
        <v>3555</v>
      </c>
      <c r="D1890" s="2" t="s">
        <v>3556</v>
      </c>
      <c r="E1890" s="4" t="s">
        <v>501</v>
      </c>
      <c r="F1890" s="2" t="s">
        <v>3557</v>
      </c>
      <c r="G1890" s="2" t="s">
        <v>3558</v>
      </c>
      <c r="H1890" s="2" t="s">
        <v>356</v>
      </c>
      <c r="I1890" s="2" t="s">
        <v>345</v>
      </c>
      <c r="J1890" s="2" t="s">
        <v>134</v>
      </c>
      <c r="K1890" s="2" t="s">
        <v>423</v>
      </c>
      <c r="L1890" s="2" t="s">
        <v>513</v>
      </c>
      <c r="M1890" s="2" t="s">
        <v>32</v>
      </c>
      <c r="N1890" s="2" t="s">
        <v>648</v>
      </c>
      <c r="O1890" s="2" t="s">
        <v>309</v>
      </c>
      <c r="P1890" s="2" t="s">
        <v>2874</v>
      </c>
      <c r="Q1890" s="2" t="s">
        <v>599</v>
      </c>
      <c r="R1890" s="2" t="s">
        <v>361</v>
      </c>
      <c r="S1890" s="2" t="s">
        <v>35</v>
      </c>
      <c r="T1890" s="144">
        <v>3.13</v>
      </c>
      <c r="U1890" s="2" t="s">
        <v>3559</v>
      </c>
      <c r="V1890" s="155">
        <v>4.2999999999999997E-2</v>
      </c>
      <c r="W1890" s="157">
        <v>7.8320000000000001E-2</v>
      </c>
      <c r="X1890" s="4" t="s">
        <v>597</v>
      </c>
      <c r="Y1890" s="4" t="s">
        <v>309</v>
      </c>
      <c r="Z1890" s="144">
        <v>17190.080000000002</v>
      </c>
      <c r="AA1890" s="144">
        <v>1</v>
      </c>
      <c r="AB1890" s="144">
        <v>90.67</v>
      </c>
      <c r="AD1890" s="144">
        <v>15.586</v>
      </c>
      <c r="AG1890" s="2" t="s">
        <v>37</v>
      </c>
      <c r="AH1890" s="144">
        <v>1.5E-5</v>
      </c>
      <c r="AI1890" s="157">
        <v>1.5866107010027899E-3</v>
      </c>
      <c r="AJ1890" s="157">
        <v>4.4478163674201902E-4</v>
      </c>
      <c r="AK1890" s="177"/>
    </row>
    <row r="1891" spans="1:37">
      <c r="A1891" s="2" t="s">
        <v>260</v>
      </c>
      <c r="B1891" s="2">
        <v>7839</v>
      </c>
      <c r="C1891" s="2" t="s">
        <v>1919</v>
      </c>
      <c r="D1891" s="2" t="s">
        <v>1920</v>
      </c>
      <c r="E1891" s="4" t="s">
        <v>353</v>
      </c>
      <c r="F1891" s="2" t="s">
        <v>2919</v>
      </c>
      <c r="G1891" s="2" t="s">
        <v>2920</v>
      </c>
      <c r="H1891" s="2" t="s">
        <v>356</v>
      </c>
      <c r="I1891" s="2" t="s">
        <v>1149</v>
      </c>
      <c r="J1891" s="2" t="s">
        <v>31</v>
      </c>
      <c r="K1891" s="2" t="s">
        <v>31</v>
      </c>
      <c r="L1891" s="2" t="s">
        <v>513</v>
      </c>
      <c r="M1891" s="2" t="s">
        <v>32</v>
      </c>
      <c r="N1891" s="2" t="s">
        <v>647</v>
      </c>
      <c r="O1891" s="2" t="s">
        <v>309</v>
      </c>
      <c r="P1891" s="2" t="s">
        <v>2917</v>
      </c>
      <c r="Q1891" s="2" t="s">
        <v>599</v>
      </c>
      <c r="R1891" s="2" t="s">
        <v>361</v>
      </c>
      <c r="S1891" s="2" t="s">
        <v>35</v>
      </c>
      <c r="T1891" s="144">
        <v>0.99099999999999999</v>
      </c>
      <c r="U1891" s="2" t="s">
        <v>2921</v>
      </c>
      <c r="V1891" s="155">
        <v>3.39E-2</v>
      </c>
      <c r="W1891" s="157">
        <v>4.795E-2</v>
      </c>
      <c r="X1891" s="4" t="s">
        <v>597</v>
      </c>
      <c r="Y1891" s="4" t="s">
        <v>309</v>
      </c>
      <c r="Z1891" s="144">
        <v>210094.85</v>
      </c>
      <c r="AA1891" s="144">
        <v>1</v>
      </c>
      <c r="AB1891" s="144">
        <v>100.14</v>
      </c>
      <c r="AD1891" s="144">
        <v>210.38900000000001</v>
      </c>
      <c r="AG1891" s="2" t="s">
        <v>37</v>
      </c>
      <c r="AH1891" s="144">
        <v>4.84E-4</v>
      </c>
      <c r="AI1891" s="157">
        <v>0.115085156586265</v>
      </c>
      <c r="AJ1891" s="157">
        <v>6.2857620099100496E-3</v>
      </c>
      <c r="AK1891" s="177"/>
    </row>
    <row r="1892" spans="1:37">
      <c r="A1892" s="2" t="s">
        <v>260</v>
      </c>
      <c r="B1892" s="2">
        <v>7839</v>
      </c>
      <c r="C1892" s="2" t="s">
        <v>1950</v>
      </c>
      <c r="D1892" s="2" t="s">
        <v>1951</v>
      </c>
      <c r="E1892" s="4" t="s">
        <v>353</v>
      </c>
      <c r="F1892" s="2" t="s">
        <v>3637</v>
      </c>
      <c r="G1892" s="2" t="s">
        <v>3638</v>
      </c>
      <c r="H1892" s="2" t="s">
        <v>356</v>
      </c>
      <c r="I1892" s="2" t="s">
        <v>1149</v>
      </c>
      <c r="J1892" s="2" t="s">
        <v>31</v>
      </c>
      <c r="K1892" s="2" t="s">
        <v>31</v>
      </c>
      <c r="L1892" s="2" t="s">
        <v>513</v>
      </c>
      <c r="M1892" s="2" t="s">
        <v>32</v>
      </c>
      <c r="N1892" s="2" t="s">
        <v>668</v>
      </c>
      <c r="O1892" s="2" t="s">
        <v>309</v>
      </c>
      <c r="P1892" s="2" t="s">
        <v>2917</v>
      </c>
      <c r="Q1892" s="2" t="s">
        <v>599</v>
      </c>
      <c r="R1892" s="2" t="s">
        <v>361</v>
      </c>
      <c r="S1892" s="2" t="s">
        <v>35</v>
      </c>
      <c r="T1892" s="144">
        <v>0.9</v>
      </c>
      <c r="U1892" s="2" t="s">
        <v>3639</v>
      </c>
      <c r="V1892" s="155">
        <v>3.6499999999999998E-2</v>
      </c>
      <c r="W1892" s="157">
        <v>4.8099999999999997E-2</v>
      </c>
      <c r="X1892" s="4" t="s">
        <v>597</v>
      </c>
      <c r="Y1892" s="4" t="s">
        <v>309</v>
      </c>
      <c r="Z1892" s="144">
        <v>310447.34000000003</v>
      </c>
      <c r="AA1892" s="144">
        <v>1</v>
      </c>
      <c r="AB1892" s="144">
        <v>99.27</v>
      </c>
      <c r="AD1892" s="144">
        <v>308.18099999999998</v>
      </c>
      <c r="AG1892" s="2" t="s">
        <v>37</v>
      </c>
      <c r="AH1892" s="144">
        <v>2.92E-4</v>
      </c>
      <c r="AI1892" s="157">
        <v>0.168578538362535</v>
      </c>
      <c r="AJ1892" s="157">
        <v>9.2074825595002598E-3</v>
      </c>
      <c r="AK1892" s="177"/>
    </row>
    <row r="1893" spans="1:37">
      <c r="A1893" s="2" t="s">
        <v>260</v>
      </c>
      <c r="B1893" s="2">
        <v>7839</v>
      </c>
      <c r="C1893" s="2" t="s">
        <v>3925</v>
      </c>
      <c r="D1893" s="2" t="s">
        <v>3926</v>
      </c>
      <c r="E1893" s="4" t="s">
        <v>353</v>
      </c>
      <c r="F1893" s="2" t="s">
        <v>3927</v>
      </c>
      <c r="G1893" s="2" t="s">
        <v>3928</v>
      </c>
      <c r="H1893" s="2" t="s">
        <v>356</v>
      </c>
      <c r="I1893" s="2" t="s">
        <v>1149</v>
      </c>
      <c r="J1893" s="2" t="s">
        <v>31</v>
      </c>
      <c r="K1893" s="2" t="s">
        <v>31</v>
      </c>
      <c r="L1893" s="2" t="s">
        <v>513</v>
      </c>
      <c r="M1893" s="2" t="s">
        <v>32</v>
      </c>
      <c r="N1893" s="2" t="s">
        <v>619</v>
      </c>
      <c r="O1893" s="2" t="s">
        <v>309</v>
      </c>
      <c r="P1893" s="2" t="s">
        <v>137</v>
      </c>
      <c r="Q1893" s="2" t="s">
        <v>599</v>
      </c>
      <c r="R1893" s="2" t="s">
        <v>361</v>
      </c>
      <c r="S1893" s="2" t="s">
        <v>35</v>
      </c>
      <c r="T1893" s="144">
        <v>4.4189999999999996</v>
      </c>
      <c r="U1893" s="2" t="s">
        <v>3929</v>
      </c>
      <c r="V1893" s="155">
        <v>0.31278499999999998</v>
      </c>
      <c r="W1893" s="157">
        <v>4.6190000000000002E-2</v>
      </c>
      <c r="X1893" s="4" t="s">
        <v>597</v>
      </c>
      <c r="Y1893" s="4" t="s">
        <v>309</v>
      </c>
      <c r="Z1893" s="144">
        <v>230000</v>
      </c>
      <c r="AA1893" s="144">
        <v>1</v>
      </c>
      <c r="AB1893" s="144">
        <v>107.53</v>
      </c>
      <c r="AD1893" s="144">
        <v>247.31899999999999</v>
      </c>
      <c r="AG1893" s="2" t="s">
        <v>37</v>
      </c>
      <c r="AH1893" s="144">
        <v>9.1000000000000003E-5</v>
      </c>
      <c r="AI1893" s="157">
        <v>0.135286294293121</v>
      </c>
      <c r="AJ1893" s="157">
        <v>7.3891149332693798E-3</v>
      </c>
      <c r="AK1893" s="177"/>
    </row>
    <row r="1894" spans="1:37">
      <c r="A1894" s="2" t="s">
        <v>260</v>
      </c>
      <c r="B1894" s="2">
        <v>7839</v>
      </c>
      <c r="C1894" s="2" t="s">
        <v>3114</v>
      </c>
      <c r="D1894" s="2" t="s">
        <v>3115</v>
      </c>
      <c r="E1894" s="4" t="s">
        <v>353</v>
      </c>
      <c r="F1894" s="2" t="s">
        <v>3132</v>
      </c>
      <c r="G1894" s="2" t="s">
        <v>3133</v>
      </c>
      <c r="H1894" s="2" t="s">
        <v>356</v>
      </c>
      <c r="I1894" s="2" t="s">
        <v>1149</v>
      </c>
      <c r="J1894" s="2" t="s">
        <v>31</v>
      </c>
      <c r="K1894" s="2" t="s">
        <v>31</v>
      </c>
      <c r="L1894" s="2" t="s">
        <v>513</v>
      </c>
      <c r="M1894" s="2" t="s">
        <v>32</v>
      </c>
      <c r="N1894" s="2" t="s">
        <v>628</v>
      </c>
      <c r="O1894" s="2" t="s">
        <v>309</v>
      </c>
      <c r="P1894" s="2" t="s">
        <v>2874</v>
      </c>
      <c r="Q1894" s="2" t="s">
        <v>599</v>
      </c>
      <c r="R1894" s="2" t="s">
        <v>361</v>
      </c>
      <c r="S1894" s="2" t="s">
        <v>35</v>
      </c>
      <c r="T1894" s="144">
        <v>7.9000000000000001E-2</v>
      </c>
      <c r="U1894" s="2" t="s">
        <v>36</v>
      </c>
      <c r="V1894" s="155">
        <v>3.9199999999999999E-2</v>
      </c>
      <c r="W1894" s="157">
        <v>5.9880000000000003E-2</v>
      </c>
      <c r="X1894" s="4" t="s">
        <v>597</v>
      </c>
      <c r="Y1894" s="4" t="s">
        <v>309</v>
      </c>
      <c r="Z1894" s="144">
        <v>390183</v>
      </c>
      <c r="AA1894" s="144">
        <v>1</v>
      </c>
      <c r="AB1894" s="144">
        <v>101.47</v>
      </c>
      <c r="AD1894" s="144">
        <v>395.91899999999998</v>
      </c>
      <c r="AG1894" s="2" t="s">
        <v>37</v>
      </c>
      <c r="AH1894" s="144">
        <v>8.5599999999999999E-4</v>
      </c>
      <c r="AI1894" s="157">
        <v>0.216572007912921</v>
      </c>
      <c r="AJ1894" s="157">
        <v>1.1828806947215401E-2</v>
      </c>
      <c r="AK1894" s="177"/>
    </row>
    <row r="1895" spans="1:37">
      <c r="A1895" s="2" t="s">
        <v>260</v>
      </c>
      <c r="B1895" s="2">
        <v>7839</v>
      </c>
      <c r="C1895" s="2" t="s">
        <v>3164</v>
      </c>
      <c r="D1895" s="2" t="s">
        <v>3165</v>
      </c>
      <c r="E1895" s="4" t="s">
        <v>353</v>
      </c>
      <c r="F1895" s="2" t="s">
        <v>3169</v>
      </c>
      <c r="G1895" s="2" t="s">
        <v>3170</v>
      </c>
      <c r="H1895" s="2" t="s">
        <v>356</v>
      </c>
      <c r="I1895" s="2" t="s">
        <v>1149</v>
      </c>
      <c r="J1895" s="2" t="s">
        <v>31</v>
      </c>
      <c r="K1895" s="2" t="s">
        <v>31</v>
      </c>
      <c r="L1895" s="2" t="s">
        <v>513</v>
      </c>
      <c r="M1895" s="2" t="s">
        <v>32</v>
      </c>
      <c r="N1895" s="2" t="s">
        <v>631</v>
      </c>
      <c r="O1895" s="2" t="s">
        <v>309</v>
      </c>
      <c r="P1895" s="2" t="s">
        <v>137</v>
      </c>
      <c r="Q1895" s="2" t="s">
        <v>599</v>
      </c>
      <c r="R1895" s="2" t="s">
        <v>361</v>
      </c>
      <c r="S1895" s="2" t="s">
        <v>35</v>
      </c>
      <c r="T1895" s="144">
        <v>0.93400000000000005</v>
      </c>
      <c r="U1895" s="2" t="s">
        <v>3171</v>
      </c>
      <c r="V1895" s="155">
        <v>2.98E-2</v>
      </c>
      <c r="W1895" s="157">
        <v>4.4900000000000002E-2</v>
      </c>
      <c r="X1895" s="4" t="s">
        <v>597</v>
      </c>
      <c r="Y1895" s="4" t="s">
        <v>309</v>
      </c>
      <c r="Z1895" s="144">
        <v>224513</v>
      </c>
      <c r="AA1895" s="144">
        <v>1</v>
      </c>
      <c r="AB1895" s="144">
        <v>98.82</v>
      </c>
      <c r="AD1895" s="144">
        <v>221.864</v>
      </c>
      <c r="AG1895" s="2" t="s">
        <v>37</v>
      </c>
      <c r="AH1895" s="144">
        <v>8.7999999999999998E-5</v>
      </c>
      <c r="AI1895" s="157">
        <v>0.121361982360846</v>
      </c>
      <c r="AJ1895" s="157">
        <v>6.6285919122798997E-3</v>
      </c>
      <c r="AK1895" s="177"/>
    </row>
    <row r="1896" spans="1:37">
      <c r="A1896" s="2" t="s">
        <v>260</v>
      </c>
      <c r="B1896" s="2">
        <v>7839</v>
      </c>
      <c r="C1896" s="2" t="s">
        <v>2133</v>
      </c>
      <c r="D1896" s="2" t="s">
        <v>2134</v>
      </c>
      <c r="E1896" s="4" t="s">
        <v>353</v>
      </c>
      <c r="F1896" s="2" t="s">
        <v>3205</v>
      </c>
      <c r="G1896" s="2" t="s">
        <v>3206</v>
      </c>
      <c r="H1896" s="2" t="s">
        <v>356</v>
      </c>
      <c r="I1896" s="2" t="s">
        <v>1149</v>
      </c>
      <c r="J1896" s="2" t="s">
        <v>31</v>
      </c>
      <c r="K1896" s="2" t="s">
        <v>31</v>
      </c>
      <c r="L1896" s="2" t="s">
        <v>513</v>
      </c>
      <c r="M1896" s="2" t="s">
        <v>32</v>
      </c>
      <c r="N1896" s="2" t="s">
        <v>647</v>
      </c>
      <c r="O1896" s="2" t="s">
        <v>309</v>
      </c>
      <c r="P1896" s="2" t="s">
        <v>2853</v>
      </c>
      <c r="Q1896" s="2" t="s">
        <v>348</v>
      </c>
      <c r="R1896" s="2" t="s">
        <v>361</v>
      </c>
      <c r="S1896" s="2" t="s">
        <v>35</v>
      </c>
      <c r="T1896" s="144">
        <v>0.496</v>
      </c>
      <c r="U1896" s="2" t="s">
        <v>3207</v>
      </c>
      <c r="V1896" s="155">
        <v>3.5000000000000003E-2</v>
      </c>
      <c r="W1896" s="157">
        <v>4.3159999999999997E-2</v>
      </c>
      <c r="X1896" s="4" t="s">
        <v>597</v>
      </c>
      <c r="Y1896" s="4" t="s">
        <v>309</v>
      </c>
      <c r="Z1896" s="144">
        <v>36514.97</v>
      </c>
      <c r="AA1896" s="144">
        <v>1</v>
      </c>
      <c r="AB1896" s="144">
        <v>99.52</v>
      </c>
      <c r="AD1896" s="144">
        <v>36.340000000000003</v>
      </c>
      <c r="AG1896" s="2" t="s">
        <v>37</v>
      </c>
      <c r="AH1896" s="144">
        <v>5.3000000000000001E-5</v>
      </c>
      <c r="AI1896" s="157">
        <v>1.9878226491423501E-2</v>
      </c>
      <c r="AJ1896" s="157">
        <v>1.0857160437586001E-3</v>
      </c>
      <c r="AK1896" s="177"/>
    </row>
    <row r="1897" spans="1:37">
      <c r="A1897" s="2" t="s">
        <v>260</v>
      </c>
      <c r="B1897" s="2">
        <v>7839</v>
      </c>
      <c r="C1897" s="2" t="s">
        <v>3930</v>
      </c>
      <c r="D1897" s="2" t="s">
        <v>3931</v>
      </c>
      <c r="E1897" s="4" t="s">
        <v>353</v>
      </c>
      <c r="F1897" s="2" t="s">
        <v>3932</v>
      </c>
      <c r="G1897" s="2" t="s">
        <v>3933</v>
      </c>
      <c r="H1897" s="2" t="s">
        <v>356</v>
      </c>
      <c r="I1897" s="2" t="s">
        <v>1149</v>
      </c>
      <c r="J1897" s="2" t="s">
        <v>31</v>
      </c>
      <c r="K1897" s="2" t="s">
        <v>31</v>
      </c>
      <c r="L1897" s="2" t="s">
        <v>513</v>
      </c>
      <c r="M1897" s="2" t="s">
        <v>32</v>
      </c>
      <c r="N1897" s="2" t="s">
        <v>637</v>
      </c>
      <c r="O1897" s="2" t="s">
        <v>309</v>
      </c>
      <c r="P1897" s="2" t="s">
        <v>2853</v>
      </c>
      <c r="Q1897" s="2" t="s">
        <v>348</v>
      </c>
      <c r="R1897" s="2" t="s">
        <v>361</v>
      </c>
      <c r="S1897" s="2" t="s">
        <v>35</v>
      </c>
      <c r="T1897" s="144">
        <v>0.312</v>
      </c>
      <c r="U1897" s="2" t="s">
        <v>3934</v>
      </c>
      <c r="V1897" s="155">
        <v>2.3599999999999999E-2</v>
      </c>
      <c r="W1897" s="157">
        <v>4.9520000000000002E-2</v>
      </c>
      <c r="X1897" s="4" t="s">
        <v>597</v>
      </c>
      <c r="Y1897" s="4" t="s">
        <v>309</v>
      </c>
      <c r="Z1897" s="144">
        <v>63066.36</v>
      </c>
      <c r="AA1897" s="144">
        <v>1</v>
      </c>
      <c r="AB1897" s="144">
        <v>100.24</v>
      </c>
      <c r="AD1897" s="144">
        <v>63.218000000000004</v>
      </c>
      <c r="AG1897" s="2" t="s">
        <v>37</v>
      </c>
      <c r="AH1897" s="144">
        <v>1.0009999999999999E-3</v>
      </c>
      <c r="AI1897" s="157">
        <v>3.4580808481715603E-2</v>
      </c>
      <c r="AJ1897" s="157">
        <v>1.8887468955513099E-3</v>
      </c>
      <c r="AK1897" s="177"/>
    </row>
    <row r="1898" spans="1:37">
      <c r="A1898" s="2" t="s">
        <v>260</v>
      </c>
      <c r="B1898" s="2">
        <v>7839</v>
      </c>
      <c r="C1898" s="2" t="s">
        <v>3250</v>
      </c>
      <c r="D1898" s="2" t="s">
        <v>3251</v>
      </c>
      <c r="E1898" s="4" t="s">
        <v>500</v>
      </c>
      <c r="F1898" s="2" t="s">
        <v>3935</v>
      </c>
      <c r="G1898" s="2" t="s">
        <v>3936</v>
      </c>
      <c r="H1898" s="2" t="s">
        <v>356</v>
      </c>
      <c r="I1898" s="2" t="s">
        <v>1149</v>
      </c>
      <c r="J1898" s="2" t="s">
        <v>134</v>
      </c>
      <c r="K1898" s="2" t="s">
        <v>135</v>
      </c>
      <c r="L1898" s="2" t="s">
        <v>513</v>
      </c>
      <c r="M1898" s="2" t="s">
        <v>32</v>
      </c>
      <c r="N1898" s="2" t="s">
        <v>648</v>
      </c>
      <c r="O1898" s="2" t="s">
        <v>309</v>
      </c>
      <c r="P1898" s="2" t="s">
        <v>2853</v>
      </c>
      <c r="Q1898" s="2" t="s">
        <v>348</v>
      </c>
      <c r="R1898" s="2" t="s">
        <v>361</v>
      </c>
      <c r="S1898" s="2" t="s">
        <v>35</v>
      </c>
      <c r="T1898" s="144">
        <v>0.499</v>
      </c>
      <c r="U1898" s="2" t="s">
        <v>3005</v>
      </c>
      <c r="V1898" s="155">
        <v>3.3799999999999997E-2</v>
      </c>
      <c r="W1898" s="157">
        <v>5.824E-2</v>
      </c>
      <c r="X1898" s="4" t="s">
        <v>597</v>
      </c>
      <c r="Y1898" s="4" t="s">
        <v>309</v>
      </c>
      <c r="Z1898" s="144">
        <v>15499.31</v>
      </c>
      <c r="AA1898" s="144">
        <v>1</v>
      </c>
      <c r="AB1898" s="144">
        <v>98.86</v>
      </c>
      <c r="AD1898" s="144">
        <v>15.323</v>
      </c>
      <c r="AG1898" s="2" t="s">
        <v>37</v>
      </c>
      <c r="AH1898" s="144">
        <v>7.6000000000000004E-5</v>
      </c>
      <c r="AI1898" s="157">
        <v>8.3816455264687107E-3</v>
      </c>
      <c r="AJ1898" s="157">
        <v>4.5779169611085601E-4</v>
      </c>
      <c r="AK1898" s="177"/>
    </row>
    <row r="1899" spans="1:37">
      <c r="A1899" s="2" t="s">
        <v>260</v>
      </c>
      <c r="B1899" s="2">
        <v>7839</v>
      </c>
      <c r="C1899" s="2" t="s">
        <v>2217</v>
      </c>
      <c r="D1899" s="2" t="s">
        <v>2218</v>
      </c>
      <c r="E1899" s="4" t="s">
        <v>353</v>
      </c>
      <c r="F1899" s="2" t="s">
        <v>3791</v>
      </c>
      <c r="G1899" s="2" t="s">
        <v>3792</v>
      </c>
      <c r="H1899" s="2" t="s">
        <v>356</v>
      </c>
      <c r="I1899" s="2" t="s">
        <v>1149</v>
      </c>
      <c r="J1899" s="2" t="s">
        <v>31</v>
      </c>
      <c r="K1899" s="2" t="s">
        <v>31</v>
      </c>
      <c r="L1899" s="2" t="s">
        <v>513</v>
      </c>
      <c r="M1899" s="2" t="s">
        <v>32</v>
      </c>
      <c r="N1899" s="2" t="s">
        <v>631</v>
      </c>
      <c r="O1899" s="2" t="s">
        <v>309</v>
      </c>
      <c r="P1899" s="2" t="s">
        <v>137</v>
      </c>
      <c r="Q1899" s="2" t="s">
        <v>599</v>
      </c>
      <c r="R1899" s="2" t="s">
        <v>361</v>
      </c>
      <c r="S1899" s="2" t="s">
        <v>35</v>
      </c>
      <c r="T1899" s="144">
        <v>0.89800000000000002</v>
      </c>
      <c r="U1899" s="2" t="s">
        <v>3793</v>
      </c>
      <c r="V1899" s="155">
        <v>3.7600000000000001E-2</v>
      </c>
      <c r="W1899" s="157">
        <v>4.4880000000000003E-2</v>
      </c>
      <c r="X1899" s="4" t="s">
        <v>597</v>
      </c>
      <c r="Y1899" s="4" t="s">
        <v>309</v>
      </c>
      <c r="Z1899" s="144">
        <v>82794</v>
      </c>
      <c r="AA1899" s="144">
        <v>1</v>
      </c>
      <c r="AB1899" s="144">
        <v>99.71</v>
      </c>
      <c r="AD1899" s="144">
        <v>82.554000000000002</v>
      </c>
      <c r="AG1899" s="2" t="s">
        <v>37</v>
      </c>
      <c r="AH1899" s="144">
        <v>6.8999999999999997E-5</v>
      </c>
      <c r="AI1899" s="157">
        <v>4.5157916936024098E-2</v>
      </c>
      <c r="AJ1899" s="157">
        <v>2.4664511666225701E-3</v>
      </c>
      <c r="AK1899" s="177"/>
    </row>
    <row r="1900" spans="1:37">
      <c r="A1900" s="2" t="s">
        <v>260</v>
      </c>
      <c r="B1900" s="2">
        <v>7839</v>
      </c>
      <c r="C1900" s="2" t="s">
        <v>3300</v>
      </c>
      <c r="D1900" s="2" t="s">
        <v>3301</v>
      </c>
      <c r="E1900" s="4" t="s">
        <v>353</v>
      </c>
      <c r="F1900" s="2" t="s">
        <v>3937</v>
      </c>
      <c r="G1900" s="2" t="s">
        <v>3938</v>
      </c>
      <c r="H1900" s="2" t="s">
        <v>356</v>
      </c>
      <c r="I1900" s="2" t="s">
        <v>1149</v>
      </c>
      <c r="J1900" s="2" t="s">
        <v>31</v>
      </c>
      <c r="K1900" s="2" t="s">
        <v>31</v>
      </c>
      <c r="L1900" s="2" t="s">
        <v>513</v>
      </c>
      <c r="M1900" s="2" t="s">
        <v>32</v>
      </c>
      <c r="N1900" s="2" t="s">
        <v>628</v>
      </c>
      <c r="O1900" s="2" t="s">
        <v>309</v>
      </c>
      <c r="P1900" s="2" t="s">
        <v>2874</v>
      </c>
      <c r="Q1900" s="2" t="s">
        <v>348</v>
      </c>
      <c r="R1900" s="2" t="s">
        <v>361</v>
      </c>
      <c r="S1900" s="2" t="s">
        <v>35</v>
      </c>
      <c r="T1900" s="144">
        <v>0.57299999999999995</v>
      </c>
      <c r="U1900" s="2" t="s">
        <v>3370</v>
      </c>
      <c r="V1900" s="155">
        <v>5.8400000000000001E-2</v>
      </c>
      <c r="W1900" s="157">
        <v>5.7230000000000003E-2</v>
      </c>
      <c r="X1900" s="4" t="s">
        <v>597</v>
      </c>
      <c r="Y1900" s="4" t="s">
        <v>309</v>
      </c>
      <c r="Z1900" s="144">
        <v>82018</v>
      </c>
      <c r="AA1900" s="144">
        <v>1</v>
      </c>
      <c r="AB1900" s="144">
        <v>101.14</v>
      </c>
      <c r="AD1900" s="144">
        <v>82.953000000000003</v>
      </c>
      <c r="AG1900" s="2" t="s">
        <v>37</v>
      </c>
      <c r="AH1900" s="144">
        <v>2.7999999999999998E-4</v>
      </c>
      <c r="AI1900" s="157">
        <v>4.5376233423174199E-2</v>
      </c>
      <c r="AJ1900" s="157">
        <v>2.4783752541571499E-3</v>
      </c>
      <c r="AK1900" s="177"/>
    </row>
    <row r="1901" spans="1:37">
      <c r="A1901" s="2" t="s">
        <v>260</v>
      </c>
      <c r="B1901" s="2">
        <v>7839</v>
      </c>
      <c r="C1901" s="2" t="s">
        <v>2468</v>
      </c>
      <c r="D1901" s="2" t="s">
        <v>2469</v>
      </c>
      <c r="E1901" s="4" t="s">
        <v>353</v>
      </c>
      <c r="F1901" s="2" t="s">
        <v>3347</v>
      </c>
      <c r="G1901" s="2" t="s">
        <v>3348</v>
      </c>
      <c r="H1901" s="2" t="s">
        <v>356</v>
      </c>
      <c r="I1901" s="2" t="s">
        <v>1149</v>
      </c>
      <c r="J1901" s="2" t="s">
        <v>31</v>
      </c>
      <c r="K1901" s="2" t="s">
        <v>31</v>
      </c>
      <c r="L1901" s="2" t="s">
        <v>513</v>
      </c>
      <c r="M1901" s="2" t="s">
        <v>32</v>
      </c>
      <c r="N1901" s="2" t="s">
        <v>642</v>
      </c>
      <c r="O1901" s="2" t="s">
        <v>309</v>
      </c>
      <c r="P1901" s="2" t="s">
        <v>3093</v>
      </c>
      <c r="Q1901" s="2" t="s">
        <v>599</v>
      </c>
      <c r="R1901" s="2" t="s">
        <v>361</v>
      </c>
      <c r="S1901" s="2" t="s">
        <v>35</v>
      </c>
      <c r="T1901" s="144">
        <v>1.9339999999999999</v>
      </c>
      <c r="U1901" s="2" t="s">
        <v>3243</v>
      </c>
      <c r="V1901" s="155">
        <v>2.6100000000000002E-2</v>
      </c>
      <c r="W1901" s="157">
        <v>4.793E-2</v>
      </c>
      <c r="X1901" s="4" t="s">
        <v>597</v>
      </c>
      <c r="Y1901" s="4" t="s">
        <v>309</v>
      </c>
      <c r="Z1901" s="144">
        <v>119853.75</v>
      </c>
      <c r="AA1901" s="144">
        <v>1</v>
      </c>
      <c r="AB1901" s="144">
        <v>95.99</v>
      </c>
      <c r="AD1901" s="144">
        <v>115.048</v>
      </c>
      <c r="AG1901" s="2" t="s">
        <v>37</v>
      </c>
      <c r="AH1901" s="144">
        <v>2.4800000000000001E-4</v>
      </c>
      <c r="AI1901" s="157">
        <v>6.2932348302715796E-2</v>
      </c>
      <c r="AJ1901" s="157">
        <v>3.4372613800905199E-3</v>
      </c>
      <c r="AK1901" s="177"/>
    </row>
    <row r="1902" spans="1:37">
      <c r="A1902" s="2" t="s">
        <v>260</v>
      </c>
      <c r="B1902" s="2">
        <v>7839</v>
      </c>
      <c r="C1902" s="2" t="s">
        <v>3899</v>
      </c>
      <c r="D1902" s="2" t="s">
        <v>3900</v>
      </c>
      <c r="E1902" s="4" t="s">
        <v>353</v>
      </c>
      <c r="F1902" s="2" t="s">
        <v>3901</v>
      </c>
      <c r="G1902" s="2" t="s">
        <v>3902</v>
      </c>
      <c r="H1902" s="2" t="s">
        <v>356</v>
      </c>
      <c r="I1902" s="2" t="s">
        <v>1149</v>
      </c>
      <c r="J1902" s="2" t="s">
        <v>31</v>
      </c>
      <c r="K1902" s="2" t="s">
        <v>31</v>
      </c>
      <c r="L1902" s="2" t="s">
        <v>513</v>
      </c>
      <c r="M1902" s="2" t="s">
        <v>32</v>
      </c>
      <c r="N1902" s="2" t="s">
        <v>629</v>
      </c>
      <c r="O1902" s="2" t="s">
        <v>309</v>
      </c>
      <c r="P1902" s="2" t="s">
        <v>347</v>
      </c>
      <c r="Q1902" s="2" t="s">
        <v>348</v>
      </c>
      <c r="R1902" s="2" t="s">
        <v>361</v>
      </c>
      <c r="S1902" s="2" t="s">
        <v>35</v>
      </c>
      <c r="T1902" s="144">
        <v>0.41599999999999998</v>
      </c>
      <c r="U1902" s="2" t="s">
        <v>3785</v>
      </c>
      <c r="V1902" s="155">
        <v>5.45E-2</v>
      </c>
      <c r="W1902" s="157">
        <v>4.7469999999999998E-2</v>
      </c>
      <c r="X1902" s="4" t="s">
        <v>597</v>
      </c>
      <c r="Y1902" s="4" t="s">
        <v>309</v>
      </c>
      <c r="Z1902" s="144">
        <v>48640</v>
      </c>
      <c r="AA1902" s="144">
        <v>1</v>
      </c>
      <c r="AB1902" s="144">
        <v>100.76</v>
      </c>
      <c r="AD1902" s="144">
        <v>49.01</v>
      </c>
      <c r="AG1902" s="2" t="s">
        <v>37</v>
      </c>
      <c r="AH1902" s="144">
        <v>3.1500000000000001E-4</v>
      </c>
      <c r="AI1902" s="157">
        <v>2.6808841322789601E-2</v>
      </c>
      <c r="AJ1902" s="157">
        <v>1.4642548293374699E-3</v>
      </c>
      <c r="AK1902" s="177"/>
    </row>
    <row r="1903" spans="1:37">
      <c r="A1903" s="2" t="s">
        <v>260</v>
      </c>
      <c r="B1903" s="2">
        <v>7842</v>
      </c>
      <c r="C1903" s="2" t="s">
        <v>2329</v>
      </c>
      <c r="D1903" s="2" t="s">
        <v>2330</v>
      </c>
      <c r="E1903" s="4" t="s">
        <v>502</v>
      </c>
      <c r="F1903" s="2" t="s">
        <v>2835</v>
      </c>
      <c r="G1903" s="2" t="s">
        <v>2836</v>
      </c>
      <c r="H1903" s="2" t="s">
        <v>356</v>
      </c>
      <c r="I1903" s="2" t="s">
        <v>345</v>
      </c>
      <c r="J1903" s="2" t="s">
        <v>134</v>
      </c>
      <c r="K1903" s="2" t="s">
        <v>135</v>
      </c>
      <c r="L1903" s="2" t="s">
        <v>513</v>
      </c>
      <c r="M1903" s="2" t="s">
        <v>157</v>
      </c>
      <c r="N1903" s="2" t="s">
        <v>730</v>
      </c>
      <c r="O1903" s="2" t="s">
        <v>309</v>
      </c>
      <c r="P1903" s="2" t="s">
        <v>1599</v>
      </c>
      <c r="Q1903" s="2" t="s">
        <v>616</v>
      </c>
      <c r="R1903" s="2" t="s">
        <v>361</v>
      </c>
      <c r="S1903" s="2" t="s">
        <v>139</v>
      </c>
      <c r="T1903" s="144">
        <v>3.95</v>
      </c>
      <c r="U1903" s="2" t="s">
        <v>2837</v>
      </c>
      <c r="V1903" s="155">
        <v>1.4E-2</v>
      </c>
      <c r="W1903" s="157">
        <v>4.8480000000000002E-2</v>
      </c>
      <c r="X1903" s="4" t="s">
        <v>597</v>
      </c>
      <c r="Y1903" s="4" t="s">
        <v>309</v>
      </c>
      <c r="Z1903" s="144">
        <v>860000</v>
      </c>
      <c r="AA1903" s="144">
        <v>3.7589999999999999</v>
      </c>
      <c r="AB1903" s="144">
        <v>88.671999999999997</v>
      </c>
      <c r="AD1903" s="144">
        <v>2866.5450000000001</v>
      </c>
      <c r="AG1903" s="2" t="s">
        <v>37</v>
      </c>
      <c r="AH1903" s="144">
        <v>0</v>
      </c>
      <c r="AI1903" s="157">
        <v>4.0499733966488698E-2</v>
      </c>
      <c r="AJ1903" s="157">
        <v>7.5963615606186004E-3</v>
      </c>
      <c r="AK1903" s="177"/>
    </row>
    <row r="1904" spans="1:37">
      <c r="A1904" s="2" t="s">
        <v>260</v>
      </c>
      <c r="B1904" s="2">
        <v>7842</v>
      </c>
      <c r="C1904" s="2" t="s">
        <v>3376</v>
      </c>
      <c r="D1904" s="2" t="s">
        <v>3377</v>
      </c>
      <c r="E1904" s="4" t="s">
        <v>502</v>
      </c>
      <c r="F1904" s="2" t="s">
        <v>3378</v>
      </c>
      <c r="G1904" s="2" t="s">
        <v>3379</v>
      </c>
      <c r="H1904" s="2" t="s">
        <v>356</v>
      </c>
      <c r="I1904" s="2" t="s">
        <v>345</v>
      </c>
      <c r="J1904" s="2" t="s">
        <v>134</v>
      </c>
      <c r="K1904" s="2" t="s">
        <v>486</v>
      </c>
      <c r="L1904" s="2" t="s">
        <v>513</v>
      </c>
      <c r="M1904" s="2" t="s">
        <v>157</v>
      </c>
      <c r="N1904" s="2" t="s">
        <v>709</v>
      </c>
      <c r="O1904" s="2" t="s">
        <v>309</v>
      </c>
      <c r="P1904" s="2" t="s">
        <v>2901</v>
      </c>
      <c r="Q1904" s="2" t="s">
        <v>138</v>
      </c>
      <c r="R1904" s="2" t="s">
        <v>361</v>
      </c>
      <c r="S1904" s="2" t="s">
        <v>139</v>
      </c>
      <c r="T1904" s="144">
        <v>8.6300000000000008</v>
      </c>
      <c r="U1904" s="2" t="s">
        <v>3380</v>
      </c>
      <c r="V1904" s="155">
        <v>4.7E-2</v>
      </c>
      <c r="W1904" s="157">
        <v>5.4440000000000002E-2</v>
      </c>
      <c r="X1904" s="4" t="s">
        <v>597</v>
      </c>
      <c r="Y1904" s="4" t="s">
        <v>309</v>
      </c>
      <c r="Z1904" s="144">
        <v>59000</v>
      </c>
      <c r="AA1904" s="144">
        <v>3.7589999999999999</v>
      </c>
      <c r="AB1904" s="144">
        <v>97.108999999999995</v>
      </c>
      <c r="AD1904" s="144">
        <v>215.369</v>
      </c>
      <c r="AG1904" s="2" t="s">
        <v>37</v>
      </c>
      <c r="AH1904" s="144">
        <v>0</v>
      </c>
      <c r="AI1904" s="157">
        <v>3.0428233987660099E-3</v>
      </c>
      <c r="AJ1904" s="157">
        <v>5.7072934654985204E-4</v>
      </c>
      <c r="AK1904" s="177"/>
    </row>
    <row r="1905" spans="1:37">
      <c r="A1905" s="2" t="s">
        <v>260</v>
      </c>
      <c r="B1905" s="2">
        <v>7842</v>
      </c>
      <c r="C1905" s="2" t="s">
        <v>3381</v>
      </c>
      <c r="D1905" s="2" t="s">
        <v>3382</v>
      </c>
      <c r="E1905" s="4" t="s">
        <v>502</v>
      </c>
      <c r="F1905" s="2" t="s">
        <v>3383</v>
      </c>
      <c r="G1905" s="2" t="s">
        <v>3384</v>
      </c>
      <c r="H1905" s="2" t="s">
        <v>356</v>
      </c>
      <c r="I1905" s="2" t="s">
        <v>345</v>
      </c>
      <c r="J1905" s="2" t="s">
        <v>134</v>
      </c>
      <c r="K1905" s="2" t="s">
        <v>423</v>
      </c>
      <c r="L1905" s="2" t="s">
        <v>513</v>
      </c>
      <c r="M1905" s="2" t="s">
        <v>157</v>
      </c>
      <c r="N1905" s="2" t="s">
        <v>693</v>
      </c>
      <c r="O1905" s="2" t="s">
        <v>309</v>
      </c>
      <c r="P1905" s="2" t="s">
        <v>3385</v>
      </c>
      <c r="Q1905" s="2" t="s">
        <v>138</v>
      </c>
      <c r="R1905" s="2" t="s">
        <v>361</v>
      </c>
      <c r="S1905" s="2" t="s">
        <v>139</v>
      </c>
      <c r="T1905" s="144">
        <v>3.54</v>
      </c>
      <c r="U1905" s="2" t="s">
        <v>3386</v>
      </c>
      <c r="V1905" s="155">
        <v>0.04</v>
      </c>
      <c r="W1905" s="157">
        <v>5.8650000000000001E-2</v>
      </c>
      <c r="X1905" s="4" t="s">
        <v>597</v>
      </c>
      <c r="Y1905" s="4" t="s">
        <v>309</v>
      </c>
      <c r="Z1905" s="144">
        <v>9000</v>
      </c>
      <c r="AA1905" s="144">
        <v>3.7589999999999999</v>
      </c>
      <c r="AB1905" s="144">
        <v>95.531000000000006</v>
      </c>
      <c r="AD1905" s="144">
        <v>32.319000000000003</v>
      </c>
      <c r="AG1905" s="2" t="s">
        <v>37</v>
      </c>
      <c r="AH1905" s="144">
        <v>1.7E-5</v>
      </c>
      <c r="AI1905" s="157">
        <v>4.5661546144312102E-4</v>
      </c>
      <c r="AJ1905" s="157">
        <v>8.5645405526879205E-5</v>
      </c>
      <c r="AK1905" s="177"/>
    </row>
    <row r="1906" spans="1:37">
      <c r="A1906" s="2" t="s">
        <v>260</v>
      </c>
      <c r="B1906" s="2">
        <v>7842</v>
      </c>
      <c r="C1906" s="2" t="s">
        <v>3387</v>
      </c>
      <c r="D1906" s="2" t="s">
        <v>2669</v>
      </c>
      <c r="E1906" s="4" t="s">
        <v>502</v>
      </c>
      <c r="F1906" s="2" t="s">
        <v>3391</v>
      </c>
      <c r="G1906" s="2" t="s">
        <v>3392</v>
      </c>
      <c r="H1906" s="2" t="s">
        <v>356</v>
      </c>
      <c r="I1906" s="2" t="s">
        <v>345</v>
      </c>
      <c r="J1906" s="2" t="s">
        <v>134</v>
      </c>
      <c r="K1906" s="2" t="s">
        <v>486</v>
      </c>
      <c r="L1906" s="2" t="s">
        <v>513</v>
      </c>
      <c r="M1906" s="2" t="s">
        <v>157</v>
      </c>
      <c r="N1906" s="2" t="s">
        <v>732</v>
      </c>
      <c r="O1906" s="2" t="s">
        <v>309</v>
      </c>
      <c r="P1906" s="2" t="s">
        <v>3385</v>
      </c>
      <c r="Q1906" s="2" t="s">
        <v>138</v>
      </c>
      <c r="R1906" s="2" t="s">
        <v>361</v>
      </c>
      <c r="S1906" s="2" t="s">
        <v>139</v>
      </c>
      <c r="T1906" s="144">
        <v>6.91</v>
      </c>
      <c r="U1906" s="2" t="s">
        <v>3393</v>
      </c>
      <c r="V1906" s="155">
        <v>4.2999999999999997E-2</v>
      </c>
      <c r="W1906" s="157">
        <v>5.5050000000000002E-2</v>
      </c>
      <c r="X1906" s="4" t="s">
        <v>597</v>
      </c>
      <c r="Y1906" s="4" t="s">
        <v>309</v>
      </c>
      <c r="Z1906" s="144">
        <v>67000</v>
      </c>
      <c r="AA1906" s="144">
        <v>3.7589999999999999</v>
      </c>
      <c r="AB1906" s="144">
        <v>93.787999999999997</v>
      </c>
      <c r="AD1906" s="144">
        <v>236.20699999999999</v>
      </c>
      <c r="AG1906" s="2" t="s">
        <v>37</v>
      </c>
      <c r="AH1906" s="144">
        <v>2.052E-3</v>
      </c>
      <c r="AI1906" s="157">
        <v>3.3372255689412701E-3</v>
      </c>
      <c r="AJ1906" s="157">
        <v>6.25949100110024E-4</v>
      </c>
      <c r="AK1906" s="177"/>
    </row>
    <row r="1907" spans="1:37">
      <c r="A1907" s="2" t="s">
        <v>260</v>
      </c>
      <c r="B1907" s="2">
        <v>7842</v>
      </c>
      <c r="C1907" s="2" t="s">
        <v>2652</v>
      </c>
      <c r="D1907" s="2" t="s">
        <v>2653</v>
      </c>
      <c r="E1907" s="4" t="s">
        <v>502</v>
      </c>
      <c r="F1907" s="2" t="s">
        <v>3960</v>
      </c>
      <c r="G1907" s="2" t="s">
        <v>3961</v>
      </c>
      <c r="H1907" s="2" t="s">
        <v>356</v>
      </c>
      <c r="I1907" s="2" t="s">
        <v>345</v>
      </c>
      <c r="J1907" s="2" t="s">
        <v>134</v>
      </c>
      <c r="K1907" s="2" t="s">
        <v>486</v>
      </c>
      <c r="L1907" s="2" t="s">
        <v>513</v>
      </c>
      <c r="M1907" s="2" t="s">
        <v>157</v>
      </c>
      <c r="N1907" s="2" t="s">
        <v>718</v>
      </c>
      <c r="O1907" s="2" t="s">
        <v>309</v>
      </c>
      <c r="P1907" s="2" t="s">
        <v>158</v>
      </c>
      <c r="Q1907" s="2" t="s">
        <v>138</v>
      </c>
      <c r="R1907" s="2" t="s">
        <v>361</v>
      </c>
      <c r="S1907" s="2" t="s">
        <v>139</v>
      </c>
      <c r="T1907" s="144">
        <v>4.0999999999999996</v>
      </c>
      <c r="U1907" s="2" t="s">
        <v>3962</v>
      </c>
      <c r="V1907" s="155">
        <v>0.04</v>
      </c>
      <c r="W1907" s="157">
        <v>5.0729999999999997E-2</v>
      </c>
      <c r="X1907" s="4" t="s">
        <v>597</v>
      </c>
      <c r="Y1907" s="4" t="s">
        <v>309</v>
      </c>
      <c r="Z1907" s="144">
        <v>859000</v>
      </c>
      <c r="AA1907" s="144">
        <v>3.7589999999999999</v>
      </c>
      <c r="AB1907" s="144">
        <v>98.358000000000004</v>
      </c>
      <c r="AD1907" s="144">
        <v>3175.971</v>
      </c>
      <c r="AG1907" s="2" t="s">
        <v>37</v>
      </c>
      <c r="AH1907" s="144">
        <v>0</v>
      </c>
      <c r="AI1907" s="157">
        <v>4.48714420645571E-2</v>
      </c>
      <c r="AJ1907" s="157">
        <v>8.4163441160074997E-3</v>
      </c>
      <c r="AK1907" s="177"/>
    </row>
    <row r="1908" spans="1:37">
      <c r="A1908" s="2" t="s">
        <v>260</v>
      </c>
      <c r="B1908" s="2">
        <v>7842</v>
      </c>
      <c r="C1908" s="2" t="s">
        <v>2506</v>
      </c>
      <c r="D1908" s="2" t="s">
        <v>2507</v>
      </c>
      <c r="E1908" s="4" t="s">
        <v>502</v>
      </c>
      <c r="F1908" s="2" t="s">
        <v>3394</v>
      </c>
      <c r="G1908" s="2" t="s">
        <v>3395</v>
      </c>
      <c r="H1908" s="2" t="s">
        <v>356</v>
      </c>
      <c r="I1908" s="2" t="s">
        <v>345</v>
      </c>
      <c r="J1908" s="2" t="s">
        <v>134</v>
      </c>
      <c r="K1908" s="2" t="s">
        <v>135</v>
      </c>
      <c r="L1908" s="2" t="s">
        <v>513</v>
      </c>
      <c r="M1908" s="2" t="s">
        <v>157</v>
      </c>
      <c r="N1908" s="2" t="s">
        <v>720</v>
      </c>
      <c r="O1908" s="2" t="s">
        <v>309</v>
      </c>
      <c r="P1908" s="2" t="s">
        <v>2846</v>
      </c>
      <c r="Q1908" s="2" t="s">
        <v>138</v>
      </c>
      <c r="R1908" s="2" t="s">
        <v>361</v>
      </c>
      <c r="S1908" s="2" t="s">
        <v>139</v>
      </c>
      <c r="T1908" s="144">
        <v>0.182</v>
      </c>
      <c r="U1908" s="2" t="s">
        <v>3396</v>
      </c>
      <c r="V1908" s="155">
        <v>6.3561999999999994E-2</v>
      </c>
      <c r="W1908" s="157">
        <v>6.157E-2</v>
      </c>
      <c r="X1908" s="4" t="s">
        <v>597</v>
      </c>
      <c r="Y1908" s="4" t="s">
        <v>309</v>
      </c>
      <c r="Z1908" s="144">
        <v>63000</v>
      </c>
      <c r="AA1908" s="144">
        <v>3.7589999999999999</v>
      </c>
      <c r="AB1908" s="144">
        <v>101.149</v>
      </c>
      <c r="AD1908" s="144">
        <v>239.53700000000001</v>
      </c>
      <c r="AG1908" s="2" t="s">
        <v>37</v>
      </c>
      <c r="AH1908" s="144">
        <v>4.1999999999999998E-5</v>
      </c>
      <c r="AI1908" s="157">
        <v>3.3842824330738699E-3</v>
      </c>
      <c r="AJ1908" s="157">
        <v>6.3477535447890399E-4</v>
      </c>
      <c r="AK1908" s="177"/>
    </row>
    <row r="1909" spans="1:37">
      <c r="A1909" s="2" t="s">
        <v>260</v>
      </c>
      <c r="B1909" s="2">
        <v>7842</v>
      </c>
      <c r="C1909" s="2" t="s">
        <v>2631</v>
      </c>
      <c r="D1909" s="2" t="s">
        <v>2632</v>
      </c>
      <c r="E1909" s="4" t="s">
        <v>502</v>
      </c>
      <c r="F1909" s="2" t="s">
        <v>3397</v>
      </c>
      <c r="G1909" s="2" t="s">
        <v>3398</v>
      </c>
      <c r="H1909" s="2" t="s">
        <v>356</v>
      </c>
      <c r="I1909" s="2" t="s">
        <v>345</v>
      </c>
      <c r="J1909" s="2" t="s">
        <v>134</v>
      </c>
      <c r="K1909" s="2" t="s">
        <v>135</v>
      </c>
      <c r="L1909" s="2" t="s">
        <v>513</v>
      </c>
      <c r="M1909" s="2" t="s">
        <v>157</v>
      </c>
      <c r="N1909" s="2" t="s">
        <v>2492</v>
      </c>
      <c r="O1909" s="2" t="s">
        <v>309</v>
      </c>
      <c r="P1909" s="2" t="s">
        <v>3385</v>
      </c>
      <c r="Q1909" s="2" t="s">
        <v>138</v>
      </c>
      <c r="R1909" s="2" t="s">
        <v>361</v>
      </c>
      <c r="S1909" s="2" t="s">
        <v>139</v>
      </c>
      <c r="T1909" s="144">
        <v>1.59</v>
      </c>
      <c r="U1909" s="2" t="s">
        <v>3399</v>
      </c>
      <c r="V1909" s="155">
        <v>2.196E-2</v>
      </c>
      <c r="W1909" s="157">
        <v>6.1550000000000001E-2</v>
      </c>
      <c r="X1909" s="4" t="s">
        <v>597</v>
      </c>
      <c r="Y1909" s="4" t="s">
        <v>309</v>
      </c>
      <c r="Z1909" s="144">
        <v>74000</v>
      </c>
      <c r="AA1909" s="144">
        <v>3.7589999999999999</v>
      </c>
      <c r="AB1909" s="144">
        <v>94.853999999999999</v>
      </c>
      <c r="AD1909" s="144">
        <v>263.85199999999998</v>
      </c>
      <c r="AG1909" s="2" t="s">
        <v>37</v>
      </c>
      <c r="AH1909" s="144">
        <v>1.2999999999999999E-5</v>
      </c>
      <c r="AI1909" s="157">
        <v>3.72780878654778E-3</v>
      </c>
      <c r="AJ1909" s="157">
        <v>6.9920912060556395E-4</v>
      </c>
      <c r="AK1909" s="177"/>
    </row>
    <row r="1910" spans="1:37">
      <c r="A1910" s="2" t="s">
        <v>260</v>
      </c>
      <c r="B1910" s="2">
        <v>7842</v>
      </c>
      <c r="C1910" s="2" t="s">
        <v>2660</v>
      </c>
      <c r="D1910" s="2" t="s">
        <v>2661</v>
      </c>
      <c r="E1910" s="4" t="s">
        <v>502</v>
      </c>
      <c r="F1910" s="2" t="s">
        <v>3400</v>
      </c>
      <c r="G1910" s="2" t="s">
        <v>3401</v>
      </c>
      <c r="H1910" s="2" t="s">
        <v>356</v>
      </c>
      <c r="I1910" s="2" t="s">
        <v>345</v>
      </c>
      <c r="J1910" s="2" t="s">
        <v>134</v>
      </c>
      <c r="K1910" s="2" t="s">
        <v>423</v>
      </c>
      <c r="L1910" s="2" t="s">
        <v>513</v>
      </c>
      <c r="M1910" s="2" t="s">
        <v>157</v>
      </c>
      <c r="N1910" s="2" t="s">
        <v>670</v>
      </c>
      <c r="O1910" s="2" t="s">
        <v>309</v>
      </c>
      <c r="P1910" s="2" t="s">
        <v>3047</v>
      </c>
      <c r="Q1910" s="2" t="s">
        <v>138</v>
      </c>
      <c r="R1910" s="2" t="s">
        <v>361</v>
      </c>
      <c r="S1910" s="2" t="s">
        <v>139</v>
      </c>
      <c r="T1910" s="144">
        <v>5.03</v>
      </c>
      <c r="U1910" s="2" t="s">
        <v>3402</v>
      </c>
      <c r="V1910" s="155">
        <v>4.8750000000000002E-2</v>
      </c>
      <c r="W1910" s="157">
        <v>7.8950000000000006E-2</v>
      </c>
      <c r="X1910" s="4" t="s">
        <v>597</v>
      </c>
      <c r="Y1910" s="4" t="s">
        <v>309</v>
      </c>
      <c r="Z1910" s="144">
        <v>43000</v>
      </c>
      <c r="AA1910" s="144">
        <v>3.7589999999999999</v>
      </c>
      <c r="AB1910" s="144">
        <v>94.622</v>
      </c>
      <c r="AD1910" s="144">
        <v>152.94399999999999</v>
      </c>
      <c r="AG1910" s="2" t="s">
        <v>37</v>
      </c>
      <c r="AH1910" s="144">
        <v>0</v>
      </c>
      <c r="AI1910" s="157">
        <v>2.1608558986476998E-3</v>
      </c>
      <c r="AJ1910" s="157">
        <v>4.05302481742362E-4</v>
      </c>
      <c r="AK1910" s="177"/>
    </row>
    <row r="1911" spans="1:37">
      <c r="A1911" s="2" t="s">
        <v>260</v>
      </c>
      <c r="B1911" s="2">
        <v>7842</v>
      </c>
      <c r="C1911" s="2" t="s">
        <v>3403</v>
      </c>
      <c r="D1911" s="2" t="s">
        <v>3404</v>
      </c>
      <c r="E1911" s="4" t="s">
        <v>502</v>
      </c>
      <c r="F1911" s="2" t="s">
        <v>3405</v>
      </c>
      <c r="G1911" s="2" t="s">
        <v>3406</v>
      </c>
      <c r="H1911" s="2" t="s">
        <v>356</v>
      </c>
      <c r="I1911" s="2" t="s">
        <v>345</v>
      </c>
      <c r="J1911" s="2" t="s">
        <v>134</v>
      </c>
      <c r="K1911" s="2" t="s">
        <v>454</v>
      </c>
      <c r="L1911" s="2" t="s">
        <v>513</v>
      </c>
      <c r="M1911" s="2" t="s">
        <v>157</v>
      </c>
      <c r="N1911" s="2" t="s">
        <v>2505</v>
      </c>
      <c r="O1911" s="2" t="s">
        <v>309</v>
      </c>
      <c r="P1911" s="2" t="s">
        <v>3407</v>
      </c>
      <c r="Q1911" s="2" t="s">
        <v>138</v>
      </c>
      <c r="R1911" s="2" t="s">
        <v>361</v>
      </c>
      <c r="S1911" s="2" t="s">
        <v>139</v>
      </c>
      <c r="T1911" s="144">
        <v>5.71</v>
      </c>
      <c r="U1911" s="2" t="s">
        <v>3408</v>
      </c>
      <c r="V1911" s="155">
        <v>3.3480000000000003E-2</v>
      </c>
      <c r="W1911" s="157">
        <v>6.5989999999999993E-2</v>
      </c>
      <c r="X1911" s="4" t="s">
        <v>597</v>
      </c>
      <c r="Y1911" s="4" t="s">
        <v>309</v>
      </c>
      <c r="Z1911" s="144">
        <v>7000</v>
      </c>
      <c r="AA1911" s="144">
        <v>3.7589999999999999</v>
      </c>
      <c r="AB1911" s="144">
        <v>84.311000000000007</v>
      </c>
      <c r="AD1911" s="144">
        <v>22.184999999999999</v>
      </c>
      <c r="AG1911" s="2" t="s">
        <v>37</v>
      </c>
      <c r="AH1911" s="144">
        <v>0</v>
      </c>
      <c r="AI1911" s="157">
        <v>3.1343654104921102E-4</v>
      </c>
      <c r="AJ1911" s="157">
        <v>5.8789948943605697E-5</v>
      </c>
      <c r="AK1911" s="177"/>
    </row>
    <row r="1912" spans="1:37">
      <c r="A1912" s="2" t="s">
        <v>260</v>
      </c>
      <c r="B1912" s="2">
        <v>7842</v>
      </c>
      <c r="C1912" s="2" t="s">
        <v>3409</v>
      </c>
      <c r="D1912" s="2" t="s">
        <v>3410</v>
      </c>
      <c r="E1912" s="4" t="s">
        <v>502</v>
      </c>
      <c r="F1912" s="2" t="s">
        <v>3411</v>
      </c>
      <c r="G1912" s="2" t="s">
        <v>3412</v>
      </c>
      <c r="H1912" s="2" t="s">
        <v>356</v>
      </c>
      <c r="I1912" s="2" t="s">
        <v>345</v>
      </c>
      <c r="J1912" s="2" t="s">
        <v>134</v>
      </c>
      <c r="K1912" s="2" t="s">
        <v>135</v>
      </c>
      <c r="L1912" s="2" t="s">
        <v>513</v>
      </c>
      <c r="M1912" s="2" t="s">
        <v>157</v>
      </c>
      <c r="N1912" s="2" t="s">
        <v>714</v>
      </c>
      <c r="O1912" s="2" t="s">
        <v>309</v>
      </c>
      <c r="P1912" s="2" t="s">
        <v>3413</v>
      </c>
      <c r="Q1912" s="2" t="s">
        <v>138</v>
      </c>
      <c r="R1912" s="2" t="s">
        <v>361</v>
      </c>
      <c r="S1912" s="2" t="s">
        <v>139</v>
      </c>
      <c r="T1912" s="144">
        <v>5.6</v>
      </c>
      <c r="U1912" s="2" t="s">
        <v>3414</v>
      </c>
      <c r="V1912" s="155">
        <v>0.03</v>
      </c>
      <c r="W1912" s="157">
        <v>5.9200000000000003E-2</v>
      </c>
      <c r="X1912" s="4" t="s">
        <v>597</v>
      </c>
      <c r="Y1912" s="4" t="s">
        <v>309</v>
      </c>
      <c r="Z1912" s="144">
        <v>74000</v>
      </c>
      <c r="AA1912" s="144">
        <v>3.7589999999999999</v>
      </c>
      <c r="AB1912" s="144">
        <v>86.625</v>
      </c>
      <c r="AD1912" s="144">
        <v>240.96100000000001</v>
      </c>
      <c r="AG1912" s="2" t="s">
        <v>37</v>
      </c>
      <c r="AH1912" s="144">
        <v>0</v>
      </c>
      <c r="AI1912" s="157">
        <v>3.4044014558643398E-3</v>
      </c>
      <c r="AJ1912" s="157">
        <v>6.38548993374635E-4</v>
      </c>
      <c r="AK1912" s="177"/>
    </row>
    <row r="1913" spans="1:37">
      <c r="A1913" s="2" t="s">
        <v>260</v>
      </c>
      <c r="B1913" s="2">
        <v>7842</v>
      </c>
      <c r="C1913" s="2" t="s">
        <v>2687</v>
      </c>
      <c r="D1913" s="2" t="s">
        <v>2688</v>
      </c>
      <c r="E1913" s="4" t="s">
        <v>502</v>
      </c>
      <c r="F1913" s="2" t="s">
        <v>3415</v>
      </c>
      <c r="G1913" s="2" t="s">
        <v>3416</v>
      </c>
      <c r="H1913" s="2" t="s">
        <v>356</v>
      </c>
      <c r="I1913" s="2" t="s">
        <v>345</v>
      </c>
      <c r="J1913" s="2" t="s">
        <v>134</v>
      </c>
      <c r="K1913" s="2" t="s">
        <v>135</v>
      </c>
      <c r="L1913" s="2" t="s">
        <v>513</v>
      </c>
      <c r="M1913" s="2" t="s">
        <v>157</v>
      </c>
      <c r="N1913" s="2" t="s">
        <v>2492</v>
      </c>
      <c r="O1913" s="2" t="s">
        <v>309</v>
      </c>
      <c r="P1913" s="2" t="s">
        <v>2864</v>
      </c>
      <c r="Q1913" s="2" t="s">
        <v>616</v>
      </c>
      <c r="R1913" s="2" t="s">
        <v>361</v>
      </c>
      <c r="S1913" s="2" t="s">
        <v>139</v>
      </c>
      <c r="T1913" s="144">
        <v>5.46</v>
      </c>
      <c r="U1913" s="2" t="s">
        <v>3417</v>
      </c>
      <c r="V1913" s="155">
        <v>1.6E-2</v>
      </c>
      <c r="W1913" s="157">
        <v>4.9950000000000001E-2</v>
      </c>
      <c r="X1913" s="4" t="s">
        <v>597</v>
      </c>
      <c r="Y1913" s="4" t="s">
        <v>309</v>
      </c>
      <c r="Z1913" s="144">
        <v>1109000</v>
      </c>
      <c r="AA1913" s="144">
        <v>3.7589999999999999</v>
      </c>
      <c r="AB1913" s="144">
        <v>84.370999999999995</v>
      </c>
      <c r="AD1913" s="144">
        <v>3517.1880000000001</v>
      </c>
      <c r="AG1913" s="2" t="s">
        <v>37</v>
      </c>
      <c r="AH1913" s="144">
        <v>0</v>
      </c>
      <c r="AI1913" s="157">
        <v>4.96922951290448E-2</v>
      </c>
      <c r="AJ1913" s="157">
        <v>9.3205708681823804E-3</v>
      </c>
      <c r="AK1913" s="177"/>
    </row>
    <row r="1914" spans="1:37">
      <c r="A1914" s="2" t="s">
        <v>260</v>
      </c>
      <c r="B1914" s="2">
        <v>7842</v>
      </c>
      <c r="C1914" s="2" t="s">
        <v>3418</v>
      </c>
      <c r="D1914" s="2" t="s">
        <v>3419</v>
      </c>
      <c r="E1914" s="4" t="s">
        <v>502</v>
      </c>
      <c r="F1914" s="2" t="s">
        <v>3963</v>
      </c>
      <c r="G1914" s="2" t="s">
        <v>3964</v>
      </c>
      <c r="H1914" s="2" t="s">
        <v>356</v>
      </c>
      <c r="I1914" s="2" t="s">
        <v>345</v>
      </c>
      <c r="J1914" s="2" t="s">
        <v>134</v>
      </c>
      <c r="K1914" s="2" t="s">
        <v>486</v>
      </c>
      <c r="L1914" s="2" t="s">
        <v>513</v>
      </c>
      <c r="M1914" s="2" t="s">
        <v>157</v>
      </c>
      <c r="N1914" s="2" t="s">
        <v>728</v>
      </c>
      <c r="O1914" s="2" t="s">
        <v>309</v>
      </c>
      <c r="P1914" s="2" t="s">
        <v>2892</v>
      </c>
      <c r="Q1914" s="2" t="s">
        <v>138</v>
      </c>
      <c r="R1914" s="2" t="s">
        <v>361</v>
      </c>
      <c r="S1914" s="2" t="s">
        <v>139</v>
      </c>
      <c r="T1914" s="144">
        <v>3.52</v>
      </c>
      <c r="U1914" s="2" t="s">
        <v>3965</v>
      </c>
      <c r="V1914" s="155">
        <v>3.6999999999999998E-2</v>
      </c>
      <c r="W1914" s="157">
        <v>4.9279999999999997E-2</v>
      </c>
      <c r="X1914" s="4" t="s">
        <v>597</v>
      </c>
      <c r="Y1914" s="4" t="s">
        <v>309</v>
      </c>
      <c r="Z1914" s="144">
        <v>786000</v>
      </c>
      <c r="AA1914" s="144">
        <v>3.7589999999999999</v>
      </c>
      <c r="AB1914" s="144">
        <v>97.251999999999995</v>
      </c>
      <c r="AD1914" s="144">
        <v>2873.3809999999999</v>
      </c>
      <c r="AG1914" s="2" t="s">
        <v>37</v>
      </c>
      <c r="AH1914" s="144">
        <v>0</v>
      </c>
      <c r="AI1914" s="157">
        <v>4.0596317418659697E-2</v>
      </c>
      <c r="AJ1914" s="157">
        <v>7.6144773048867197E-3</v>
      </c>
      <c r="AK1914" s="177"/>
    </row>
    <row r="1915" spans="1:37">
      <c r="A1915" s="2" t="s">
        <v>260</v>
      </c>
      <c r="B1915" s="2">
        <v>7842</v>
      </c>
      <c r="C1915" s="2" t="s">
        <v>3423</v>
      </c>
      <c r="D1915" s="2" t="s">
        <v>3424</v>
      </c>
      <c r="E1915" s="4" t="s">
        <v>502</v>
      </c>
      <c r="F1915" s="2" t="s">
        <v>3425</v>
      </c>
      <c r="G1915" s="2" t="s">
        <v>3426</v>
      </c>
      <c r="H1915" s="2" t="s">
        <v>356</v>
      </c>
      <c r="I1915" s="2" t="s">
        <v>345</v>
      </c>
      <c r="J1915" s="2" t="s">
        <v>134</v>
      </c>
      <c r="K1915" s="2" t="s">
        <v>471</v>
      </c>
      <c r="L1915" s="2" t="s">
        <v>513</v>
      </c>
      <c r="M1915" s="2" t="s">
        <v>157</v>
      </c>
      <c r="N1915" s="2" t="s">
        <v>741</v>
      </c>
      <c r="O1915" s="2" t="s">
        <v>309</v>
      </c>
      <c r="P1915" s="2" t="s">
        <v>3047</v>
      </c>
      <c r="Q1915" s="2" t="s">
        <v>616</v>
      </c>
      <c r="R1915" s="2" t="s">
        <v>361</v>
      </c>
      <c r="S1915" s="2" t="s">
        <v>139</v>
      </c>
      <c r="T1915" s="144">
        <v>3.82</v>
      </c>
      <c r="U1915" s="2" t="s">
        <v>3427</v>
      </c>
      <c r="V1915" s="155">
        <v>4.4999999999999998E-2</v>
      </c>
      <c r="W1915" s="157">
        <v>5.5419999999999997E-2</v>
      </c>
      <c r="X1915" s="4" t="s">
        <v>597</v>
      </c>
      <c r="Y1915" s="4" t="s">
        <v>309</v>
      </c>
      <c r="Z1915" s="144">
        <v>39000</v>
      </c>
      <c r="AA1915" s="144">
        <v>3.7589999999999999</v>
      </c>
      <c r="AB1915" s="144">
        <v>97.74</v>
      </c>
      <c r="AD1915" s="144">
        <v>143.28800000000001</v>
      </c>
      <c r="AG1915" s="2" t="s">
        <v>37</v>
      </c>
      <c r="AH1915" s="144">
        <v>2.1999999999999999E-5</v>
      </c>
      <c r="AI1915" s="157">
        <v>2.0244361085836101E-3</v>
      </c>
      <c r="AJ1915" s="157">
        <v>3.7971480627249502E-4</v>
      </c>
      <c r="AK1915" s="177"/>
    </row>
    <row r="1916" spans="1:37">
      <c r="A1916" s="2" t="s">
        <v>260</v>
      </c>
      <c r="B1916" s="2">
        <v>7842</v>
      </c>
      <c r="C1916" s="2" t="s">
        <v>2698</v>
      </c>
      <c r="D1916" s="2" t="s">
        <v>2699</v>
      </c>
      <c r="E1916" s="4" t="s">
        <v>502</v>
      </c>
      <c r="F1916" s="2" t="s">
        <v>3428</v>
      </c>
      <c r="G1916" s="2" t="s">
        <v>3429</v>
      </c>
      <c r="H1916" s="2" t="s">
        <v>356</v>
      </c>
      <c r="I1916" s="2" t="s">
        <v>345</v>
      </c>
      <c r="J1916" s="2" t="s">
        <v>134</v>
      </c>
      <c r="K1916" s="2" t="s">
        <v>135</v>
      </c>
      <c r="L1916" s="2" t="s">
        <v>513</v>
      </c>
      <c r="M1916" s="2" t="s">
        <v>157</v>
      </c>
      <c r="N1916" s="2" t="s">
        <v>2505</v>
      </c>
      <c r="O1916" s="2" t="s">
        <v>309</v>
      </c>
      <c r="P1916" s="2" t="s">
        <v>3407</v>
      </c>
      <c r="Q1916" s="2" t="s">
        <v>138</v>
      </c>
      <c r="R1916" s="2" t="s">
        <v>361</v>
      </c>
      <c r="S1916" s="2" t="s">
        <v>139</v>
      </c>
      <c r="T1916" s="144">
        <v>5.32</v>
      </c>
      <c r="U1916" s="2" t="s">
        <v>3430</v>
      </c>
      <c r="V1916" s="155">
        <v>2.6499999999999999E-2</v>
      </c>
      <c r="W1916" s="157">
        <v>5.4390000000000001E-2</v>
      </c>
      <c r="X1916" s="4" t="s">
        <v>597</v>
      </c>
      <c r="Y1916" s="4" t="s">
        <v>309</v>
      </c>
      <c r="Z1916" s="144">
        <v>72000</v>
      </c>
      <c r="AA1916" s="144">
        <v>3.7589999999999999</v>
      </c>
      <c r="AB1916" s="144">
        <v>86.912999999999997</v>
      </c>
      <c r="AD1916" s="144">
        <v>235.22800000000001</v>
      </c>
      <c r="AG1916" s="2" t="s">
        <v>37</v>
      </c>
      <c r="AH1916" s="144">
        <v>0</v>
      </c>
      <c r="AI1916" s="157">
        <v>3.3234059906715398E-3</v>
      </c>
      <c r="AJ1916" s="157">
        <v>6.23357021030222E-4</v>
      </c>
      <c r="AK1916" s="177"/>
    </row>
    <row r="1917" spans="1:37">
      <c r="A1917" s="2" t="s">
        <v>260</v>
      </c>
      <c r="B1917" s="2">
        <v>7842</v>
      </c>
      <c r="C1917" s="2" t="s">
        <v>2325</v>
      </c>
      <c r="D1917" s="2" t="s">
        <v>2326</v>
      </c>
      <c r="E1917" s="4" t="s">
        <v>502</v>
      </c>
      <c r="F1917" s="2" t="s">
        <v>3431</v>
      </c>
      <c r="G1917" s="2" t="s">
        <v>3432</v>
      </c>
      <c r="H1917" s="2" t="s">
        <v>356</v>
      </c>
      <c r="I1917" s="2" t="s">
        <v>345</v>
      </c>
      <c r="J1917" s="2" t="s">
        <v>134</v>
      </c>
      <c r="K1917" s="2" t="s">
        <v>486</v>
      </c>
      <c r="L1917" s="2" t="s">
        <v>513</v>
      </c>
      <c r="M1917" s="2" t="s">
        <v>157</v>
      </c>
      <c r="N1917" s="2" t="s">
        <v>733</v>
      </c>
      <c r="O1917" s="2" t="s">
        <v>309</v>
      </c>
      <c r="P1917" s="2" t="s">
        <v>2917</v>
      </c>
      <c r="Q1917" s="2" t="s">
        <v>138</v>
      </c>
      <c r="R1917" s="2" t="s">
        <v>361</v>
      </c>
      <c r="S1917" s="2" t="s">
        <v>139</v>
      </c>
      <c r="T1917" s="144">
        <v>3.09</v>
      </c>
      <c r="U1917" s="2" t="s">
        <v>3433</v>
      </c>
      <c r="V1917" s="155">
        <v>8.0000000000000002E-3</v>
      </c>
      <c r="W1917" s="157">
        <v>4.725E-2</v>
      </c>
      <c r="X1917" s="4" t="s">
        <v>597</v>
      </c>
      <c r="Y1917" s="4" t="s">
        <v>309</v>
      </c>
      <c r="Z1917" s="144">
        <v>1206000</v>
      </c>
      <c r="AA1917" s="144">
        <v>3.7589999999999999</v>
      </c>
      <c r="AB1917" s="144">
        <v>89.47</v>
      </c>
      <c r="AD1917" s="144">
        <v>4056.0050000000001</v>
      </c>
      <c r="AG1917" s="2" t="s">
        <v>37</v>
      </c>
      <c r="AH1917" s="144">
        <v>0</v>
      </c>
      <c r="AI1917" s="157">
        <v>5.7304932008798902E-2</v>
      </c>
      <c r="AJ1917" s="157">
        <v>1.0748440547923E-2</v>
      </c>
      <c r="AK1917" s="177"/>
    </row>
    <row r="1918" spans="1:37">
      <c r="A1918" s="2" t="s">
        <v>260</v>
      </c>
      <c r="B1918" s="2">
        <v>7842</v>
      </c>
      <c r="C1918" s="2" t="s">
        <v>3434</v>
      </c>
      <c r="D1918" s="2" t="s">
        <v>3435</v>
      </c>
      <c r="E1918" s="4" t="s">
        <v>502</v>
      </c>
      <c r="F1918" s="2" t="s">
        <v>3436</v>
      </c>
      <c r="G1918" s="2" t="s">
        <v>3437</v>
      </c>
      <c r="H1918" s="2" t="s">
        <v>356</v>
      </c>
      <c r="I1918" s="2" t="s">
        <v>345</v>
      </c>
      <c r="J1918" s="2" t="s">
        <v>134</v>
      </c>
      <c r="K1918" s="2" t="s">
        <v>423</v>
      </c>
      <c r="L1918" s="2" t="s">
        <v>513</v>
      </c>
      <c r="M1918" s="2" t="s">
        <v>157</v>
      </c>
      <c r="N1918" s="2" t="s">
        <v>720</v>
      </c>
      <c r="O1918" s="2" t="s">
        <v>309</v>
      </c>
      <c r="P1918" s="2" t="s">
        <v>2901</v>
      </c>
      <c r="Q1918" s="2" t="s">
        <v>138</v>
      </c>
      <c r="R1918" s="2" t="s">
        <v>361</v>
      </c>
      <c r="S1918" s="2" t="s">
        <v>139</v>
      </c>
      <c r="T1918" s="144">
        <v>5.56</v>
      </c>
      <c r="U1918" s="2" t="s">
        <v>3438</v>
      </c>
      <c r="V1918" s="155">
        <v>2.3570000000000001E-2</v>
      </c>
      <c r="W1918" s="157">
        <v>5.9580000000000001E-2</v>
      </c>
      <c r="X1918" s="4" t="s">
        <v>597</v>
      </c>
      <c r="Y1918" s="4" t="s">
        <v>309</v>
      </c>
      <c r="Z1918" s="144">
        <v>45000</v>
      </c>
      <c r="AA1918" s="144">
        <v>3.7589999999999999</v>
      </c>
      <c r="AB1918" s="144">
        <v>83.975999999999999</v>
      </c>
      <c r="AD1918" s="144">
        <v>142.05000000000001</v>
      </c>
      <c r="AG1918" s="2" t="s">
        <v>37</v>
      </c>
      <c r="AH1918" s="144">
        <v>3.0000000000000001E-5</v>
      </c>
      <c r="AI1918" s="157">
        <v>2.0069462400722701E-3</v>
      </c>
      <c r="AJ1918" s="157">
        <v>3.7643430657909602E-4</v>
      </c>
      <c r="AK1918" s="177"/>
    </row>
    <row r="1919" spans="1:37">
      <c r="A1919" s="2" t="s">
        <v>260</v>
      </c>
      <c r="B1919" s="2">
        <v>7842</v>
      </c>
      <c r="C1919" s="2" t="s">
        <v>3966</v>
      </c>
      <c r="D1919" s="2" t="s">
        <v>3967</v>
      </c>
      <c r="E1919" s="4" t="s">
        <v>502</v>
      </c>
      <c r="F1919" s="2" t="s">
        <v>3968</v>
      </c>
      <c r="G1919" s="2" t="s">
        <v>3969</v>
      </c>
      <c r="H1919" s="2" t="s">
        <v>356</v>
      </c>
      <c r="I1919" s="2" t="s">
        <v>345</v>
      </c>
      <c r="J1919" s="2" t="s">
        <v>134</v>
      </c>
      <c r="K1919" s="2" t="s">
        <v>486</v>
      </c>
      <c r="L1919" s="2" t="s">
        <v>513</v>
      </c>
      <c r="M1919" s="2" t="s">
        <v>157</v>
      </c>
      <c r="N1919" s="2" t="s">
        <v>2492</v>
      </c>
      <c r="O1919" s="2" t="s">
        <v>309</v>
      </c>
      <c r="P1919" s="2" t="s">
        <v>158</v>
      </c>
      <c r="Q1919" s="2" t="s">
        <v>138</v>
      </c>
      <c r="R1919" s="2" t="s">
        <v>361</v>
      </c>
      <c r="S1919" s="2" t="s">
        <v>139</v>
      </c>
      <c r="T1919" s="144">
        <v>4.43</v>
      </c>
      <c r="U1919" s="2" t="s">
        <v>3970</v>
      </c>
      <c r="V1919" s="155">
        <v>3.2000000000000001E-2</v>
      </c>
      <c r="W1919" s="157">
        <v>0.05</v>
      </c>
      <c r="X1919" s="4" t="s">
        <v>597</v>
      </c>
      <c r="Y1919" s="4" t="s">
        <v>309</v>
      </c>
      <c r="Z1919" s="144">
        <v>774000</v>
      </c>
      <c r="AA1919" s="144">
        <v>3.7589999999999999</v>
      </c>
      <c r="AB1919" s="144">
        <v>93.512</v>
      </c>
      <c r="AD1919" s="144">
        <v>2720.6880000000001</v>
      </c>
      <c r="AG1919" s="2" t="s">
        <v>37</v>
      </c>
      <c r="AH1919" s="144">
        <v>0</v>
      </c>
      <c r="AI1919" s="157">
        <v>3.8439005730162297E-2</v>
      </c>
      <c r="AJ1919" s="157">
        <v>7.2098395954554697E-3</v>
      </c>
      <c r="AK1919" s="177"/>
    </row>
    <row r="1920" spans="1:37">
      <c r="A1920" s="2" t="s">
        <v>260</v>
      </c>
      <c r="B1920" s="2">
        <v>7842</v>
      </c>
      <c r="C1920" s="2" t="s">
        <v>2635</v>
      </c>
      <c r="D1920" s="2" t="s">
        <v>2636</v>
      </c>
      <c r="E1920" s="4" t="s">
        <v>502</v>
      </c>
      <c r="F1920" s="2" t="s">
        <v>3439</v>
      </c>
      <c r="G1920" s="2" t="s">
        <v>3440</v>
      </c>
      <c r="H1920" s="2" t="s">
        <v>356</v>
      </c>
      <c r="I1920" s="2" t="s">
        <v>345</v>
      </c>
      <c r="J1920" s="2" t="s">
        <v>134</v>
      </c>
      <c r="K1920" s="2" t="s">
        <v>486</v>
      </c>
      <c r="L1920" s="2" t="s">
        <v>513</v>
      </c>
      <c r="M1920" s="2" t="s">
        <v>157</v>
      </c>
      <c r="N1920" s="2" t="s">
        <v>709</v>
      </c>
      <c r="O1920" s="2" t="s">
        <v>309</v>
      </c>
      <c r="P1920" s="2" t="s">
        <v>2892</v>
      </c>
      <c r="Q1920" s="2" t="s">
        <v>138</v>
      </c>
      <c r="R1920" s="2" t="s">
        <v>361</v>
      </c>
      <c r="S1920" s="2" t="s">
        <v>139</v>
      </c>
      <c r="T1920" s="144">
        <v>6.28</v>
      </c>
      <c r="U1920" s="2" t="s">
        <v>3441</v>
      </c>
      <c r="V1920" s="155">
        <v>1.375E-2</v>
      </c>
      <c r="W1920" s="157">
        <v>0.05</v>
      </c>
      <c r="X1920" s="4" t="s">
        <v>597</v>
      </c>
      <c r="Y1920" s="4" t="s">
        <v>309</v>
      </c>
      <c r="Z1920" s="144">
        <v>64000</v>
      </c>
      <c r="AA1920" s="144">
        <v>3.7589999999999999</v>
      </c>
      <c r="AB1920" s="144">
        <v>80.75</v>
      </c>
      <c r="AD1920" s="144">
        <v>194.26499999999999</v>
      </c>
      <c r="AG1920" s="2" t="s">
        <v>37</v>
      </c>
      <c r="AH1920" s="144">
        <v>0</v>
      </c>
      <c r="AI1920" s="157">
        <v>2.7446530536749999E-3</v>
      </c>
      <c r="AJ1920" s="157">
        <v>5.1480281256718701E-4</v>
      </c>
      <c r="AK1920" s="177"/>
    </row>
    <row r="1921" spans="1:37">
      <c r="A1921" s="2" t="s">
        <v>260</v>
      </c>
      <c r="B1921" s="2">
        <v>7842</v>
      </c>
      <c r="C1921" s="2" t="s">
        <v>2635</v>
      </c>
      <c r="D1921" s="2" t="s">
        <v>2636</v>
      </c>
      <c r="E1921" s="4" t="s">
        <v>502</v>
      </c>
      <c r="F1921" s="2" t="s">
        <v>3971</v>
      </c>
      <c r="G1921" s="2" t="s">
        <v>3972</v>
      </c>
      <c r="H1921" s="2" t="s">
        <v>356</v>
      </c>
      <c r="I1921" s="2" t="s">
        <v>345</v>
      </c>
      <c r="J1921" s="2" t="s">
        <v>134</v>
      </c>
      <c r="K1921" s="2" t="s">
        <v>486</v>
      </c>
      <c r="L1921" s="2" t="s">
        <v>513</v>
      </c>
      <c r="M1921" s="2" t="s">
        <v>157</v>
      </c>
      <c r="N1921" s="2" t="s">
        <v>709</v>
      </c>
      <c r="O1921" s="2" t="s">
        <v>309</v>
      </c>
      <c r="P1921" s="2" t="s">
        <v>2892</v>
      </c>
      <c r="Q1921" s="2" t="s">
        <v>138</v>
      </c>
      <c r="R1921" s="2" t="s">
        <v>361</v>
      </c>
      <c r="S1921" s="2" t="s">
        <v>139</v>
      </c>
      <c r="T1921" s="144">
        <v>2.85</v>
      </c>
      <c r="U1921" s="2" t="s">
        <v>3973</v>
      </c>
      <c r="V1921" s="155">
        <v>1.4500000000000001E-2</v>
      </c>
      <c r="W1921" s="157">
        <v>4.8719999999999999E-2</v>
      </c>
      <c r="X1921" s="4" t="s">
        <v>597</v>
      </c>
      <c r="Y1921" s="4" t="s">
        <v>309</v>
      </c>
      <c r="Z1921" s="144">
        <v>827000</v>
      </c>
      <c r="AA1921" s="144">
        <v>3.7589999999999999</v>
      </c>
      <c r="AB1921" s="144">
        <v>91.491</v>
      </c>
      <c r="AD1921" s="144">
        <v>2844.1680000000001</v>
      </c>
      <c r="AG1921" s="2" t="s">
        <v>37</v>
      </c>
      <c r="AH1921" s="144">
        <v>0</v>
      </c>
      <c r="AI1921" s="157">
        <v>4.01835925188797E-2</v>
      </c>
      <c r="AJ1921" s="157">
        <v>7.5370642639419703E-3</v>
      </c>
      <c r="AK1921" s="177"/>
    </row>
    <row r="1922" spans="1:37">
      <c r="A1922" s="2" t="s">
        <v>260</v>
      </c>
      <c r="B1922" s="2">
        <v>7842</v>
      </c>
      <c r="C1922" s="2" t="s">
        <v>3442</v>
      </c>
      <c r="D1922" s="2" t="s">
        <v>3443</v>
      </c>
      <c r="E1922" s="4" t="s">
        <v>502</v>
      </c>
      <c r="F1922" s="2" t="s">
        <v>3444</v>
      </c>
      <c r="G1922" s="2" t="s">
        <v>3445</v>
      </c>
      <c r="H1922" s="2" t="s">
        <v>356</v>
      </c>
      <c r="I1922" s="2" t="s">
        <v>345</v>
      </c>
      <c r="J1922" s="2" t="s">
        <v>134</v>
      </c>
      <c r="K1922" s="2" t="s">
        <v>135</v>
      </c>
      <c r="L1922" s="2" t="s">
        <v>513</v>
      </c>
      <c r="M1922" s="2" t="s">
        <v>157</v>
      </c>
      <c r="N1922" s="2" t="s">
        <v>718</v>
      </c>
      <c r="O1922" s="2" t="s">
        <v>309</v>
      </c>
      <c r="P1922" s="2" t="s">
        <v>2892</v>
      </c>
      <c r="Q1922" s="2" t="s">
        <v>138</v>
      </c>
      <c r="R1922" s="2" t="s">
        <v>361</v>
      </c>
      <c r="S1922" s="2" t="s">
        <v>139</v>
      </c>
      <c r="T1922" s="144">
        <v>6.97</v>
      </c>
      <c r="U1922" s="2" t="s">
        <v>3446</v>
      </c>
      <c r="V1922" s="155">
        <v>4.7E-2</v>
      </c>
      <c r="W1922" s="157">
        <v>5.1700000000000003E-2</v>
      </c>
      <c r="X1922" s="4" t="s">
        <v>597</v>
      </c>
      <c r="Y1922" s="4" t="s">
        <v>309</v>
      </c>
      <c r="Z1922" s="144">
        <v>866000</v>
      </c>
      <c r="AA1922" s="144">
        <v>3.7589999999999999</v>
      </c>
      <c r="AB1922" s="144">
        <v>99.847999999999999</v>
      </c>
      <c r="AD1922" s="144">
        <v>3250.3409999999999</v>
      </c>
      <c r="AG1922" s="2" t="s">
        <v>37</v>
      </c>
      <c r="AH1922" s="144">
        <v>0</v>
      </c>
      <c r="AI1922" s="157">
        <v>4.59221631836748E-2</v>
      </c>
      <c r="AJ1922" s="157">
        <v>8.6134233740293008E-3</v>
      </c>
      <c r="AK1922" s="177"/>
    </row>
    <row r="1923" spans="1:37">
      <c r="A1923" s="2" t="s">
        <v>260</v>
      </c>
      <c r="B1923" s="2">
        <v>7842</v>
      </c>
      <c r="C1923" s="2" t="s">
        <v>342</v>
      </c>
      <c r="D1923" s="2" t="s">
        <v>352</v>
      </c>
      <c r="E1923" s="4" t="s">
        <v>353</v>
      </c>
      <c r="F1923" s="2" t="s">
        <v>3447</v>
      </c>
      <c r="G1923" s="2" t="s">
        <v>3448</v>
      </c>
      <c r="H1923" s="2" t="s">
        <v>356</v>
      </c>
      <c r="I1923" s="2" t="s">
        <v>345</v>
      </c>
      <c r="J1923" s="2" t="s">
        <v>31</v>
      </c>
      <c r="K1923" s="2" t="s">
        <v>31</v>
      </c>
      <c r="L1923" s="2" t="s">
        <v>513</v>
      </c>
      <c r="M1923" s="2" t="s">
        <v>3449</v>
      </c>
      <c r="N1923" s="2" t="s">
        <v>720</v>
      </c>
      <c r="O1923" s="2" t="s">
        <v>309</v>
      </c>
      <c r="P1923" s="2" t="s">
        <v>2846</v>
      </c>
      <c r="Q1923" s="2" t="s">
        <v>34</v>
      </c>
      <c r="R1923" s="2" t="s">
        <v>361</v>
      </c>
      <c r="S1923" s="2" t="s">
        <v>139</v>
      </c>
      <c r="T1923" s="144">
        <v>2.82</v>
      </c>
      <c r="U1923" s="2" t="s">
        <v>3450</v>
      </c>
      <c r="V1923" s="155">
        <v>5.1249999999999997E-2</v>
      </c>
      <c r="W1923" s="157">
        <v>6.0760000000000002E-2</v>
      </c>
      <c r="X1923" s="4" t="s">
        <v>597</v>
      </c>
      <c r="Y1923" s="4" t="s">
        <v>309</v>
      </c>
      <c r="Z1923" s="144">
        <v>4000</v>
      </c>
      <c r="AA1923" s="144">
        <v>3.7589999999999999</v>
      </c>
      <c r="AB1923" s="144">
        <v>99.513000000000005</v>
      </c>
      <c r="AD1923" s="144">
        <v>14.962999999999999</v>
      </c>
      <c r="AG1923" s="2" t="s">
        <v>37</v>
      </c>
      <c r="AH1923" s="144">
        <v>7.9999999999999996E-6</v>
      </c>
      <c r="AI1923" s="157">
        <v>2.1140099590992599E-4</v>
      </c>
      <c r="AJ1923" s="157">
        <v>3.9651578959393397E-5</v>
      </c>
      <c r="AK1923" s="177"/>
    </row>
    <row r="1924" spans="1:37">
      <c r="A1924" s="2" t="s">
        <v>260</v>
      </c>
      <c r="B1924" s="2">
        <v>7842</v>
      </c>
      <c r="C1924" s="2" t="s">
        <v>2596</v>
      </c>
      <c r="D1924" s="2" t="s">
        <v>2597</v>
      </c>
      <c r="E1924" s="4" t="s">
        <v>502</v>
      </c>
      <c r="F1924" s="2" t="s">
        <v>3451</v>
      </c>
      <c r="G1924" s="2" t="s">
        <v>3452</v>
      </c>
      <c r="H1924" s="2" t="s">
        <v>356</v>
      </c>
      <c r="I1924" s="2" t="s">
        <v>345</v>
      </c>
      <c r="J1924" s="2" t="s">
        <v>134</v>
      </c>
      <c r="K1924" s="2" t="s">
        <v>135</v>
      </c>
      <c r="L1924" s="2" t="s">
        <v>513</v>
      </c>
      <c r="M1924" s="2" t="s">
        <v>157</v>
      </c>
      <c r="N1924" s="2" t="s">
        <v>2505</v>
      </c>
      <c r="O1924" s="2" t="s">
        <v>309</v>
      </c>
      <c r="P1924" s="2" t="s">
        <v>2864</v>
      </c>
      <c r="Q1924" s="2" t="s">
        <v>616</v>
      </c>
      <c r="R1924" s="2" t="s">
        <v>361</v>
      </c>
      <c r="S1924" s="2" t="s">
        <v>139</v>
      </c>
      <c r="T1924" s="144">
        <v>3.41</v>
      </c>
      <c r="U1924" s="2" t="s">
        <v>3453</v>
      </c>
      <c r="V1924" s="155">
        <v>3.5000000000000003E-2</v>
      </c>
      <c r="W1924" s="157">
        <v>4.9509999999999998E-2</v>
      </c>
      <c r="X1924" s="4" t="s">
        <v>597</v>
      </c>
      <c r="Y1924" s="4" t="s">
        <v>309</v>
      </c>
      <c r="Z1924" s="144">
        <v>757000</v>
      </c>
      <c r="AA1924" s="144">
        <v>3.7589999999999999</v>
      </c>
      <c r="AB1924" s="144">
        <v>97.158000000000001</v>
      </c>
      <c r="AD1924" s="144">
        <v>2764.6950000000002</v>
      </c>
      <c r="AG1924" s="2" t="s">
        <v>37</v>
      </c>
      <c r="AH1924" s="144">
        <v>0</v>
      </c>
      <c r="AI1924" s="157">
        <v>3.9060760353556101E-2</v>
      </c>
      <c r="AJ1924" s="157">
        <v>7.3264594459758097E-3</v>
      </c>
      <c r="AK1924" s="177"/>
    </row>
    <row r="1925" spans="1:37">
      <c r="A1925" s="2" t="s">
        <v>260</v>
      </c>
      <c r="B1925" s="2">
        <v>7842</v>
      </c>
      <c r="C1925" s="2" t="s">
        <v>2596</v>
      </c>
      <c r="D1925" s="2" t="s">
        <v>2597</v>
      </c>
      <c r="E1925" s="4" t="s">
        <v>502</v>
      </c>
      <c r="F1925" s="2" t="s">
        <v>3855</v>
      </c>
      <c r="G1925" s="2" t="s">
        <v>3856</v>
      </c>
      <c r="H1925" s="2" t="s">
        <v>356</v>
      </c>
      <c r="I1925" s="2" t="s">
        <v>345</v>
      </c>
      <c r="J1925" s="2" t="s">
        <v>134</v>
      </c>
      <c r="K1925" s="2" t="s">
        <v>135</v>
      </c>
      <c r="L1925" s="2" t="s">
        <v>513</v>
      </c>
      <c r="M1925" s="2" t="s">
        <v>157</v>
      </c>
      <c r="N1925" s="2" t="s">
        <v>2710</v>
      </c>
      <c r="O1925" s="2" t="s">
        <v>309</v>
      </c>
      <c r="P1925" s="2" t="s">
        <v>2864</v>
      </c>
      <c r="Q1925" s="2" t="s">
        <v>138</v>
      </c>
      <c r="R1925" s="2" t="s">
        <v>361</v>
      </c>
      <c r="S1925" s="2" t="s">
        <v>139</v>
      </c>
      <c r="T1925" s="144">
        <v>7.74</v>
      </c>
      <c r="U1925" s="2" t="s">
        <v>3857</v>
      </c>
      <c r="V1925" s="155">
        <v>4.8750000000000002E-2</v>
      </c>
      <c r="W1925" s="157">
        <v>5.176E-2</v>
      </c>
      <c r="X1925" s="4" t="s">
        <v>597</v>
      </c>
      <c r="Y1925" s="4" t="s">
        <v>309</v>
      </c>
      <c r="Z1925" s="144">
        <v>1000000</v>
      </c>
      <c r="AA1925" s="144">
        <v>3.7589999999999999</v>
      </c>
      <c r="AB1925" s="144">
        <v>99.656999999999996</v>
      </c>
      <c r="AD1925" s="144">
        <v>3746.1149999999998</v>
      </c>
      <c r="AG1925" s="2" t="s">
        <v>37</v>
      </c>
      <c r="AH1925" s="144">
        <v>0</v>
      </c>
      <c r="AI1925" s="157">
        <v>5.2926672419546801E-2</v>
      </c>
      <c r="AJ1925" s="157">
        <v>9.9272291574056398E-3</v>
      </c>
      <c r="AK1925" s="177"/>
    </row>
    <row r="1926" spans="1:37">
      <c r="A1926" s="2" t="s">
        <v>260</v>
      </c>
      <c r="B1926" s="2">
        <v>7842</v>
      </c>
      <c r="C1926" s="2" t="s">
        <v>3454</v>
      </c>
      <c r="D1926" s="2" t="s">
        <v>3455</v>
      </c>
      <c r="E1926" s="4" t="s">
        <v>502</v>
      </c>
      <c r="F1926" s="2" t="s">
        <v>3456</v>
      </c>
      <c r="G1926" s="2" t="s">
        <v>3457</v>
      </c>
      <c r="H1926" s="2" t="s">
        <v>356</v>
      </c>
      <c r="I1926" s="2" t="s">
        <v>345</v>
      </c>
      <c r="J1926" s="2" t="s">
        <v>134</v>
      </c>
      <c r="K1926" s="2" t="s">
        <v>135</v>
      </c>
      <c r="L1926" s="2" t="s">
        <v>513</v>
      </c>
      <c r="M1926" s="2" t="s">
        <v>157</v>
      </c>
      <c r="N1926" s="2" t="s">
        <v>709</v>
      </c>
      <c r="O1926" s="2" t="s">
        <v>309</v>
      </c>
      <c r="P1926" s="2" t="s">
        <v>3047</v>
      </c>
      <c r="Q1926" s="2" t="s">
        <v>616</v>
      </c>
      <c r="R1926" s="2" t="s">
        <v>361</v>
      </c>
      <c r="S1926" s="2" t="s">
        <v>139</v>
      </c>
      <c r="T1926" s="144">
        <v>5.23</v>
      </c>
      <c r="U1926" s="2" t="s">
        <v>3458</v>
      </c>
      <c r="V1926" s="155">
        <v>3.4000000000000002E-2</v>
      </c>
      <c r="W1926" s="157">
        <v>5.5410000000000001E-2</v>
      </c>
      <c r="X1926" s="4" t="s">
        <v>597</v>
      </c>
      <c r="Y1926" s="4" t="s">
        <v>309</v>
      </c>
      <c r="Z1926" s="144">
        <v>67000</v>
      </c>
      <c r="AA1926" s="144">
        <v>3.7589999999999999</v>
      </c>
      <c r="AB1926" s="144">
        <v>90.957999999999998</v>
      </c>
      <c r="AD1926" s="144">
        <v>229.08</v>
      </c>
      <c r="AG1926" s="2" t="s">
        <v>37</v>
      </c>
      <c r="AH1926" s="144">
        <v>8.8999999999999995E-5</v>
      </c>
      <c r="AI1926" s="157">
        <v>3.2365368077264698E-3</v>
      </c>
      <c r="AJ1926" s="157">
        <v>6.0706334061562102E-4</v>
      </c>
      <c r="AK1926" s="177"/>
    </row>
    <row r="1927" spans="1:37">
      <c r="A1927" s="2" t="s">
        <v>260</v>
      </c>
      <c r="B1927" s="2">
        <v>7842</v>
      </c>
      <c r="C1927" s="2" t="s">
        <v>2732</v>
      </c>
      <c r="D1927" s="2" t="s">
        <v>2733</v>
      </c>
      <c r="E1927" s="4" t="s">
        <v>502</v>
      </c>
      <c r="F1927" s="2" t="s">
        <v>3459</v>
      </c>
      <c r="G1927" s="2" t="s">
        <v>3460</v>
      </c>
      <c r="H1927" s="2" t="s">
        <v>356</v>
      </c>
      <c r="I1927" s="2" t="s">
        <v>345</v>
      </c>
      <c r="J1927" s="2" t="s">
        <v>134</v>
      </c>
      <c r="K1927" s="2" t="s">
        <v>486</v>
      </c>
      <c r="L1927" s="2" t="s">
        <v>513</v>
      </c>
      <c r="M1927" s="2" t="s">
        <v>157</v>
      </c>
      <c r="N1927" s="2" t="s">
        <v>718</v>
      </c>
      <c r="O1927" s="2" t="s">
        <v>309</v>
      </c>
      <c r="P1927" s="2" t="s">
        <v>2892</v>
      </c>
      <c r="Q1927" s="2" t="s">
        <v>138</v>
      </c>
      <c r="R1927" s="2" t="s">
        <v>361</v>
      </c>
      <c r="S1927" s="2" t="s">
        <v>139</v>
      </c>
      <c r="T1927" s="144">
        <v>4.2</v>
      </c>
      <c r="U1927" s="2" t="s">
        <v>3461</v>
      </c>
      <c r="V1927" s="155">
        <v>1.9E-2</v>
      </c>
      <c r="W1927" s="157">
        <v>4.9459999999999997E-2</v>
      </c>
      <c r="X1927" s="4" t="s">
        <v>597</v>
      </c>
      <c r="Y1927" s="4" t="s">
        <v>309</v>
      </c>
      <c r="Z1927" s="144">
        <v>800000</v>
      </c>
      <c r="AA1927" s="144">
        <v>3.7589999999999999</v>
      </c>
      <c r="AB1927" s="144">
        <v>89.111999999999995</v>
      </c>
      <c r="AD1927" s="144">
        <v>2679.7869999999998</v>
      </c>
      <c r="AG1927" s="2" t="s">
        <v>37</v>
      </c>
      <c r="AH1927" s="144">
        <v>0</v>
      </c>
      <c r="AI1927" s="157">
        <v>3.7861142135788201E-2</v>
      </c>
      <c r="AJ1927" s="157">
        <v>7.1014521971773398E-3</v>
      </c>
      <c r="AK1927" s="177"/>
    </row>
    <row r="1928" spans="1:37">
      <c r="A1928" s="2" t="s">
        <v>260</v>
      </c>
      <c r="B1928" s="2">
        <v>7842</v>
      </c>
      <c r="C1928" s="2" t="s">
        <v>3462</v>
      </c>
      <c r="D1928" s="2" t="s">
        <v>3463</v>
      </c>
      <c r="E1928" s="4" t="s">
        <v>502</v>
      </c>
      <c r="F1928" s="2" t="s">
        <v>3464</v>
      </c>
      <c r="G1928" s="2" t="s">
        <v>3465</v>
      </c>
      <c r="H1928" s="2" t="s">
        <v>356</v>
      </c>
      <c r="I1928" s="2" t="s">
        <v>345</v>
      </c>
      <c r="J1928" s="2" t="s">
        <v>134</v>
      </c>
      <c r="K1928" s="2" t="s">
        <v>135</v>
      </c>
      <c r="L1928" s="2" t="s">
        <v>513</v>
      </c>
      <c r="M1928" s="2" t="s">
        <v>157</v>
      </c>
      <c r="N1928" s="2" t="s">
        <v>2505</v>
      </c>
      <c r="O1928" s="2" t="s">
        <v>309</v>
      </c>
      <c r="P1928" s="2" t="s">
        <v>3385</v>
      </c>
      <c r="Q1928" s="2" t="s">
        <v>138</v>
      </c>
      <c r="R1928" s="2" t="s">
        <v>361</v>
      </c>
      <c r="S1928" s="2" t="s">
        <v>139</v>
      </c>
      <c r="T1928" s="144">
        <v>5.62</v>
      </c>
      <c r="U1928" s="2" t="s">
        <v>3466</v>
      </c>
      <c r="V1928" s="155">
        <v>3.875E-2</v>
      </c>
      <c r="W1928" s="157">
        <v>5.8779999999999999E-2</v>
      </c>
      <c r="X1928" s="4" t="s">
        <v>597</v>
      </c>
      <c r="Y1928" s="4" t="s">
        <v>309</v>
      </c>
      <c r="Z1928" s="144">
        <v>69000</v>
      </c>
      <c r="AA1928" s="144">
        <v>3.7589999999999999</v>
      </c>
      <c r="AB1928" s="144">
        <v>90.811999999999998</v>
      </c>
      <c r="AD1928" s="144">
        <v>235.54</v>
      </c>
      <c r="AG1928" s="2" t="s">
        <v>37</v>
      </c>
      <c r="AH1928" s="144">
        <v>0</v>
      </c>
      <c r="AI1928" s="157">
        <v>3.3278126013927801E-3</v>
      </c>
      <c r="AJ1928" s="157">
        <v>6.2418355012108199E-4</v>
      </c>
      <c r="AK1928" s="177"/>
    </row>
    <row r="1929" spans="1:37">
      <c r="A1929" s="2" t="s">
        <v>260</v>
      </c>
      <c r="B1929" s="2">
        <v>7842</v>
      </c>
      <c r="C1929" s="2" t="s">
        <v>2344</v>
      </c>
      <c r="D1929" s="2" t="s">
        <v>2345</v>
      </c>
      <c r="E1929" s="4" t="s">
        <v>502</v>
      </c>
      <c r="F1929" s="2" t="s">
        <v>3467</v>
      </c>
      <c r="G1929" s="2" t="s">
        <v>3468</v>
      </c>
      <c r="H1929" s="2" t="s">
        <v>356</v>
      </c>
      <c r="I1929" s="2" t="s">
        <v>345</v>
      </c>
      <c r="J1929" s="2" t="s">
        <v>134</v>
      </c>
      <c r="K1929" s="2" t="s">
        <v>486</v>
      </c>
      <c r="L1929" s="2" t="s">
        <v>513</v>
      </c>
      <c r="M1929" s="2" t="s">
        <v>157</v>
      </c>
      <c r="N1929" s="2" t="s">
        <v>728</v>
      </c>
      <c r="O1929" s="2" t="s">
        <v>309</v>
      </c>
      <c r="P1929" s="2" t="s">
        <v>137</v>
      </c>
      <c r="Q1929" s="2" t="s">
        <v>138</v>
      </c>
      <c r="R1929" s="2" t="s">
        <v>361</v>
      </c>
      <c r="S1929" s="2" t="s">
        <v>139</v>
      </c>
      <c r="T1929" s="144">
        <v>2.5</v>
      </c>
      <c r="U1929" s="2" t="s">
        <v>3469</v>
      </c>
      <c r="V1929" s="155">
        <v>3.3000000000000002E-2</v>
      </c>
      <c r="W1929" s="157">
        <v>4.9149999999999999E-2</v>
      </c>
      <c r="X1929" s="4" t="s">
        <v>597</v>
      </c>
      <c r="Y1929" s="4" t="s">
        <v>309</v>
      </c>
      <c r="Z1929" s="144">
        <v>760000</v>
      </c>
      <c r="AA1929" s="144">
        <v>3.7589999999999999</v>
      </c>
      <c r="AB1929" s="144">
        <v>97.853999999999999</v>
      </c>
      <c r="AD1929" s="144">
        <v>2795.5320000000002</v>
      </c>
      <c r="AG1929" s="2" t="s">
        <v>37</v>
      </c>
      <c r="AH1929" s="144">
        <v>0</v>
      </c>
      <c r="AI1929" s="157">
        <v>3.9496442111810498E-2</v>
      </c>
      <c r="AJ1929" s="157">
        <v>7.4081784064955296E-3</v>
      </c>
      <c r="AK1929" s="177"/>
    </row>
    <row r="1930" spans="1:37">
      <c r="A1930" s="2" t="s">
        <v>260</v>
      </c>
      <c r="B1930" s="2">
        <v>7842</v>
      </c>
      <c r="C1930" s="2" t="s">
        <v>3974</v>
      </c>
      <c r="D1930" s="2" t="s">
        <v>3975</v>
      </c>
      <c r="E1930" s="4" t="s">
        <v>502</v>
      </c>
      <c r="F1930" s="2" t="s">
        <v>3976</v>
      </c>
      <c r="G1930" s="2" t="s">
        <v>3977</v>
      </c>
      <c r="H1930" s="2" t="s">
        <v>356</v>
      </c>
      <c r="I1930" s="2" t="s">
        <v>345</v>
      </c>
      <c r="J1930" s="2" t="s">
        <v>134</v>
      </c>
      <c r="K1930" s="2" t="s">
        <v>135</v>
      </c>
      <c r="L1930" s="2" t="s">
        <v>513</v>
      </c>
      <c r="M1930" s="2" t="s">
        <v>157</v>
      </c>
      <c r="N1930" s="2" t="s">
        <v>3978</v>
      </c>
      <c r="O1930" s="2" t="s">
        <v>309</v>
      </c>
      <c r="P1930" s="2" t="s">
        <v>2892</v>
      </c>
      <c r="Q1930" s="2" t="s">
        <v>138</v>
      </c>
      <c r="R1930" s="2" t="s">
        <v>361</v>
      </c>
      <c r="S1930" s="2" t="s">
        <v>139</v>
      </c>
      <c r="T1930" s="144">
        <v>0</v>
      </c>
      <c r="U1930" s="2" t="s">
        <v>3979</v>
      </c>
      <c r="V1930" s="155">
        <v>5.2999999999999999E-2</v>
      </c>
      <c r="W1930" s="157">
        <v>0</v>
      </c>
      <c r="X1930" s="4" t="s">
        <v>597</v>
      </c>
      <c r="Y1930" s="4" t="s">
        <v>309</v>
      </c>
      <c r="Z1930" s="144">
        <v>970000</v>
      </c>
      <c r="AA1930" s="144">
        <v>3.7589999999999999</v>
      </c>
      <c r="AB1930" s="144">
        <v>101.40600000000001</v>
      </c>
      <c r="AD1930" s="144">
        <v>3697.5</v>
      </c>
      <c r="AG1930" s="2" t="s">
        <v>37</v>
      </c>
      <c r="AH1930" s="144">
        <v>0</v>
      </c>
      <c r="AI1930" s="157">
        <v>5.22398188742665E-2</v>
      </c>
      <c r="AJ1930" s="157">
        <v>9.7983989810529002E-3</v>
      </c>
      <c r="AK1930" s="177"/>
    </row>
    <row r="1931" spans="1:37">
      <c r="A1931" s="2" t="s">
        <v>260</v>
      </c>
      <c r="B1931" s="2">
        <v>7842</v>
      </c>
      <c r="C1931" s="2" t="s">
        <v>2608</v>
      </c>
      <c r="D1931" s="2" t="s">
        <v>2609</v>
      </c>
      <c r="E1931" s="4" t="s">
        <v>502</v>
      </c>
      <c r="F1931" s="2" t="s">
        <v>3470</v>
      </c>
      <c r="G1931" s="2" t="s">
        <v>3471</v>
      </c>
      <c r="H1931" s="2" t="s">
        <v>356</v>
      </c>
      <c r="I1931" s="2" t="s">
        <v>345</v>
      </c>
      <c r="J1931" s="2" t="s">
        <v>134</v>
      </c>
      <c r="K1931" s="2" t="s">
        <v>135</v>
      </c>
      <c r="L1931" s="2" t="s">
        <v>513</v>
      </c>
      <c r="M1931" s="2" t="s">
        <v>157</v>
      </c>
      <c r="N1931" s="2" t="s">
        <v>732</v>
      </c>
      <c r="O1931" s="2" t="s">
        <v>309</v>
      </c>
      <c r="P1931" s="2" t="s">
        <v>2842</v>
      </c>
      <c r="Q1931" s="2" t="s">
        <v>616</v>
      </c>
      <c r="R1931" s="2" t="s">
        <v>361</v>
      </c>
      <c r="S1931" s="2" t="s">
        <v>139</v>
      </c>
      <c r="T1931" s="144">
        <v>3.8</v>
      </c>
      <c r="U1931" s="2" t="s">
        <v>3472</v>
      </c>
      <c r="V1931" s="155">
        <v>1.55E-2</v>
      </c>
      <c r="W1931" s="157">
        <v>4.8219999999999999E-2</v>
      </c>
      <c r="X1931" s="4" t="s">
        <v>597</v>
      </c>
      <c r="Y1931" s="4" t="s">
        <v>309</v>
      </c>
      <c r="Z1931" s="144">
        <v>814000</v>
      </c>
      <c r="AA1931" s="144">
        <v>3.7589999999999999</v>
      </c>
      <c r="AB1931" s="144">
        <v>88.995000000000005</v>
      </c>
      <c r="AD1931" s="144">
        <v>2723.0889999999999</v>
      </c>
      <c r="AG1931" s="2" t="s">
        <v>37</v>
      </c>
      <c r="AH1931" s="144">
        <v>0</v>
      </c>
      <c r="AI1931" s="157">
        <v>3.8472928301020497E-2</v>
      </c>
      <c r="AJ1931" s="157">
        <v>7.2162023067147002E-3</v>
      </c>
      <c r="AK1931" s="177"/>
    </row>
    <row r="1932" spans="1:37">
      <c r="A1932" s="2" t="s">
        <v>260</v>
      </c>
      <c r="B1932" s="2">
        <v>7842</v>
      </c>
      <c r="C1932" s="2" t="s">
        <v>3478</v>
      </c>
      <c r="D1932" s="2" t="s">
        <v>3479</v>
      </c>
      <c r="E1932" s="4" t="s">
        <v>502</v>
      </c>
      <c r="F1932" s="2" t="s">
        <v>3480</v>
      </c>
      <c r="G1932" s="2" t="s">
        <v>3481</v>
      </c>
      <c r="H1932" s="2" t="s">
        <v>356</v>
      </c>
      <c r="I1932" s="2" t="s">
        <v>345</v>
      </c>
      <c r="J1932" s="2" t="s">
        <v>134</v>
      </c>
      <c r="K1932" s="2" t="s">
        <v>486</v>
      </c>
      <c r="L1932" s="2" t="s">
        <v>513</v>
      </c>
      <c r="M1932" s="2" t="s">
        <v>157</v>
      </c>
      <c r="N1932" s="2" t="s">
        <v>709</v>
      </c>
      <c r="O1932" s="2" t="s">
        <v>309</v>
      </c>
      <c r="P1932" s="2" t="s">
        <v>2892</v>
      </c>
      <c r="Q1932" s="2" t="s">
        <v>138</v>
      </c>
      <c r="R1932" s="2" t="s">
        <v>361</v>
      </c>
      <c r="S1932" s="2" t="s">
        <v>139</v>
      </c>
      <c r="T1932" s="144">
        <v>3.38</v>
      </c>
      <c r="U1932" s="2" t="s">
        <v>3482</v>
      </c>
      <c r="V1932" s="155">
        <v>3.5999999999999997E-2</v>
      </c>
      <c r="W1932" s="157">
        <v>4.9009999999999998E-2</v>
      </c>
      <c r="X1932" s="4" t="s">
        <v>597</v>
      </c>
      <c r="Y1932" s="4" t="s">
        <v>309</v>
      </c>
      <c r="Z1932" s="144">
        <v>787000</v>
      </c>
      <c r="AA1932" s="144">
        <v>3.7589999999999999</v>
      </c>
      <c r="AB1932" s="144">
        <v>97.510999999999996</v>
      </c>
      <c r="AD1932" s="144">
        <v>2884.7089999999998</v>
      </c>
      <c r="AG1932" s="2" t="s">
        <v>37</v>
      </c>
      <c r="AH1932" s="144">
        <v>0</v>
      </c>
      <c r="AI1932" s="157">
        <v>4.07563683779412E-2</v>
      </c>
      <c r="AJ1932" s="157">
        <v>7.64449737750824E-3</v>
      </c>
      <c r="AK1932" s="177"/>
    </row>
    <row r="1933" spans="1:37">
      <c r="A1933" s="2" t="s">
        <v>260</v>
      </c>
      <c r="B1933" s="2">
        <v>7842</v>
      </c>
      <c r="C1933" s="2" t="s">
        <v>2761</v>
      </c>
      <c r="D1933" s="2" t="s">
        <v>2762</v>
      </c>
      <c r="E1933" s="4" t="s">
        <v>502</v>
      </c>
      <c r="F1933" s="2" t="s">
        <v>3980</v>
      </c>
      <c r="G1933" s="2" t="s">
        <v>3981</v>
      </c>
      <c r="H1933" s="2" t="s">
        <v>356</v>
      </c>
      <c r="I1933" s="2" t="s">
        <v>345</v>
      </c>
      <c r="J1933" s="2" t="s">
        <v>134</v>
      </c>
      <c r="K1933" s="2" t="s">
        <v>486</v>
      </c>
      <c r="L1933" s="2" t="s">
        <v>513</v>
      </c>
      <c r="M1933" s="2" t="s">
        <v>157</v>
      </c>
      <c r="N1933" s="2" t="s">
        <v>718</v>
      </c>
      <c r="O1933" s="2" t="s">
        <v>309</v>
      </c>
      <c r="P1933" s="2" t="s">
        <v>158</v>
      </c>
      <c r="Q1933" s="2" t="s">
        <v>138</v>
      </c>
      <c r="R1933" s="2" t="s">
        <v>361</v>
      </c>
      <c r="S1933" s="2" t="s">
        <v>139</v>
      </c>
      <c r="T1933" s="144">
        <v>4.3</v>
      </c>
      <c r="U1933" s="2" t="s">
        <v>3982</v>
      </c>
      <c r="V1933" s="155">
        <v>3.4500000000000003E-2</v>
      </c>
      <c r="W1933" s="157">
        <v>4.972E-2</v>
      </c>
      <c r="X1933" s="4" t="s">
        <v>597</v>
      </c>
      <c r="Y1933" s="4" t="s">
        <v>309</v>
      </c>
      <c r="Z1933" s="144">
        <v>648000</v>
      </c>
      <c r="AA1933" s="144">
        <v>3.7589999999999999</v>
      </c>
      <c r="AB1933" s="144">
        <v>95.167000000000002</v>
      </c>
      <c r="AD1933" s="144">
        <v>2318.114</v>
      </c>
      <c r="AG1933" s="2" t="s">
        <v>37</v>
      </c>
      <c r="AH1933" s="144">
        <v>0</v>
      </c>
      <c r="AI1933" s="157">
        <v>3.2751283622946499E-2</v>
      </c>
      <c r="AJ1933" s="157">
        <v>6.1430179314295903E-3</v>
      </c>
      <c r="AK1933" s="177"/>
    </row>
    <row r="1934" spans="1:37">
      <c r="A1934" s="2" t="s">
        <v>260</v>
      </c>
      <c r="B1934" s="2">
        <v>7842</v>
      </c>
      <c r="C1934" s="2" t="s">
        <v>2616</v>
      </c>
      <c r="D1934" s="2" t="s">
        <v>2617</v>
      </c>
      <c r="E1934" s="4" t="s">
        <v>502</v>
      </c>
      <c r="F1934" s="2" t="s">
        <v>3483</v>
      </c>
      <c r="G1934" s="2" t="s">
        <v>3484</v>
      </c>
      <c r="H1934" s="2" t="s">
        <v>356</v>
      </c>
      <c r="I1934" s="2" t="s">
        <v>345</v>
      </c>
      <c r="J1934" s="2" t="s">
        <v>134</v>
      </c>
      <c r="K1934" s="2" t="s">
        <v>135</v>
      </c>
      <c r="L1934" s="2" t="s">
        <v>513</v>
      </c>
      <c r="M1934" s="2" t="s">
        <v>157</v>
      </c>
      <c r="N1934" s="2" t="s">
        <v>2492</v>
      </c>
      <c r="O1934" s="2" t="s">
        <v>309</v>
      </c>
      <c r="P1934" s="2" t="s">
        <v>2842</v>
      </c>
      <c r="Q1934" s="2" t="s">
        <v>616</v>
      </c>
      <c r="R1934" s="2" t="s">
        <v>361</v>
      </c>
      <c r="S1934" s="2" t="s">
        <v>139</v>
      </c>
      <c r="T1934" s="144">
        <v>5.2</v>
      </c>
      <c r="U1934" s="2" t="s">
        <v>3485</v>
      </c>
      <c r="V1934" s="155">
        <v>0.03</v>
      </c>
      <c r="W1934" s="157">
        <v>4.8259999999999997E-2</v>
      </c>
      <c r="X1934" s="4" t="s">
        <v>597</v>
      </c>
      <c r="Y1934" s="4" t="s">
        <v>309</v>
      </c>
      <c r="Z1934" s="144">
        <v>923000</v>
      </c>
      <c r="AA1934" s="144">
        <v>3.7589999999999999</v>
      </c>
      <c r="AB1934" s="144">
        <v>92.75</v>
      </c>
      <c r="AD1934" s="144">
        <v>3218.027</v>
      </c>
      <c r="AG1934" s="2" t="s">
        <v>37</v>
      </c>
      <c r="AH1934" s="144">
        <v>6.1499999999999999E-4</v>
      </c>
      <c r="AI1934" s="157">
        <v>4.5465621946972901E-2</v>
      </c>
      <c r="AJ1934" s="157">
        <v>8.5277918905190802E-3</v>
      </c>
      <c r="AK1934" s="177"/>
    </row>
    <row r="1935" spans="1:37">
      <c r="A1935" s="2" t="s">
        <v>260</v>
      </c>
      <c r="B1935" s="2">
        <v>7842</v>
      </c>
      <c r="C1935" s="2" t="s">
        <v>3486</v>
      </c>
      <c r="D1935" s="2" t="s">
        <v>3487</v>
      </c>
      <c r="E1935" s="4" t="s">
        <v>502</v>
      </c>
      <c r="F1935" s="2" t="s">
        <v>3488</v>
      </c>
      <c r="G1935" s="2" t="s">
        <v>3489</v>
      </c>
      <c r="H1935" s="2" t="s">
        <v>356</v>
      </c>
      <c r="I1935" s="2" t="s">
        <v>345</v>
      </c>
      <c r="J1935" s="2" t="s">
        <v>134</v>
      </c>
      <c r="K1935" s="2" t="s">
        <v>135</v>
      </c>
      <c r="L1935" s="2" t="s">
        <v>513</v>
      </c>
      <c r="M1935" s="2" t="s">
        <v>157</v>
      </c>
      <c r="N1935" s="2" t="s">
        <v>726</v>
      </c>
      <c r="O1935" s="2" t="s">
        <v>309</v>
      </c>
      <c r="P1935" s="2" t="s">
        <v>2913</v>
      </c>
      <c r="Q1935" s="2" t="s">
        <v>138</v>
      </c>
      <c r="R1935" s="2" t="s">
        <v>361</v>
      </c>
      <c r="S1935" s="2" t="s">
        <v>139</v>
      </c>
      <c r="T1935" s="144">
        <v>5.24</v>
      </c>
      <c r="U1935" s="2" t="s">
        <v>3490</v>
      </c>
      <c r="V1935" s="155">
        <v>3.6999999999999998E-2</v>
      </c>
      <c r="W1935" s="157">
        <v>7.1790000000000007E-2</v>
      </c>
      <c r="X1935" s="4" t="s">
        <v>597</v>
      </c>
      <c r="Y1935" s="4" t="s">
        <v>309</v>
      </c>
      <c r="Z1935" s="144">
        <v>68000</v>
      </c>
      <c r="AA1935" s="144">
        <v>3.7589999999999999</v>
      </c>
      <c r="AB1935" s="144">
        <v>87.715000000000003</v>
      </c>
      <c r="AD1935" s="144">
        <v>224.209</v>
      </c>
      <c r="AG1935" s="2" t="s">
        <v>37</v>
      </c>
      <c r="AH1935" s="144">
        <v>0</v>
      </c>
      <c r="AI1935" s="157">
        <v>3.16772305331837E-3</v>
      </c>
      <c r="AJ1935" s="157">
        <v>5.9415623956503001E-4</v>
      </c>
      <c r="AK1935" s="177"/>
    </row>
    <row r="1936" spans="1:37">
      <c r="A1936" s="2" t="s">
        <v>260</v>
      </c>
      <c r="B1936" s="2">
        <v>7842</v>
      </c>
      <c r="C1936" s="2" t="s">
        <v>3486</v>
      </c>
      <c r="D1936" s="2" t="s">
        <v>3487</v>
      </c>
      <c r="E1936" s="4" t="s">
        <v>502</v>
      </c>
      <c r="F1936" s="2" t="s">
        <v>3491</v>
      </c>
      <c r="G1936" s="2" t="s">
        <v>3492</v>
      </c>
      <c r="H1936" s="2" t="s">
        <v>356</v>
      </c>
      <c r="I1936" s="2" t="s">
        <v>345</v>
      </c>
      <c r="J1936" s="2" t="s">
        <v>134</v>
      </c>
      <c r="K1936" s="2" t="s">
        <v>436</v>
      </c>
      <c r="L1936" s="2" t="s">
        <v>513</v>
      </c>
      <c r="M1936" s="2" t="s">
        <v>157</v>
      </c>
      <c r="N1936" s="2" t="s">
        <v>726</v>
      </c>
      <c r="O1936" s="2" t="s">
        <v>309</v>
      </c>
      <c r="P1936" s="2" t="s">
        <v>2901</v>
      </c>
      <c r="Q1936" s="2" t="s">
        <v>138</v>
      </c>
      <c r="R1936" s="2" t="s">
        <v>361</v>
      </c>
      <c r="S1936" s="2" t="s">
        <v>139</v>
      </c>
      <c r="T1936" s="144">
        <v>4.03</v>
      </c>
      <c r="U1936" s="2" t="s">
        <v>3493</v>
      </c>
      <c r="V1936" s="155">
        <v>2.9499999999999998E-2</v>
      </c>
      <c r="W1936" s="157">
        <v>5.9749999999999998E-2</v>
      </c>
      <c r="X1936" s="4" t="s">
        <v>597</v>
      </c>
      <c r="Y1936" s="4" t="s">
        <v>309</v>
      </c>
      <c r="Z1936" s="144">
        <v>47000</v>
      </c>
      <c r="AA1936" s="144">
        <v>3.7589999999999999</v>
      </c>
      <c r="AB1936" s="144">
        <v>89.091999999999999</v>
      </c>
      <c r="AD1936" s="144">
        <v>157.40199999999999</v>
      </c>
      <c r="AG1936" s="2" t="s">
        <v>37</v>
      </c>
      <c r="AH1936" s="144">
        <v>0</v>
      </c>
      <c r="AI1936" s="157">
        <v>2.2238409396293001E-3</v>
      </c>
      <c r="AJ1936" s="157">
        <v>4.1711631599131198E-4</v>
      </c>
      <c r="AK1936" s="177"/>
    </row>
    <row r="1937" spans="1:37">
      <c r="A1937" s="2" t="s">
        <v>260</v>
      </c>
      <c r="B1937" s="2">
        <v>7842</v>
      </c>
      <c r="C1937" s="2" t="s">
        <v>3983</v>
      </c>
      <c r="D1937" s="2" t="s">
        <v>3984</v>
      </c>
      <c r="E1937" s="4" t="s">
        <v>502</v>
      </c>
      <c r="F1937" s="2" t="s">
        <v>3985</v>
      </c>
      <c r="G1937" s="2" t="s">
        <v>3986</v>
      </c>
      <c r="H1937" s="2" t="s">
        <v>356</v>
      </c>
      <c r="I1937" s="2" t="s">
        <v>345</v>
      </c>
      <c r="J1937" s="2" t="s">
        <v>134</v>
      </c>
      <c r="K1937" s="2" t="s">
        <v>486</v>
      </c>
      <c r="L1937" s="2" t="s">
        <v>513</v>
      </c>
      <c r="M1937" s="2" t="s">
        <v>157</v>
      </c>
      <c r="N1937" s="2" t="s">
        <v>2723</v>
      </c>
      <c r="O1937" s="2" t="s">
        <v>309</v>
      </c>
      <c r="P1937" s="2" t="s">
        <v>158</v>
      </c>
      <c r="Q1937" s="2" t="s">
        <v>138</v>
      </c>
      <c r="R1937" s="2" t="s">
        <v>361</v>
      </c>
      <c r="S1937" s="2" t="s">
        <v>139</v>
      </c>
      <c r="T1937" s="144">
        <v>5.4</v>
      </c>
      <c r="U1937" s="2" t="s">
        <v>3987</v>
      </c>
      <c r="V1937" s="155">
        <v>2.6499999999999999E-2</v>
      </c>
      <c r="W1937" s="157">
        <v>5.1490000000000001E-2</v>
      </c>
      <c r="X1937" s="4" t="s">
        <v>597</v>
      </c>
      <c r="Y1937" s="4" t="s">
        <v>309</v>
      </c>
      <c r="Z1937" s="144">
        <v>1002000</v>
      </c>
      <c r="AA1937" s="144">
        <v>3.7589999999999999</v>
      </c>
      <c r="AB1937" s="144">
        <v>87.869</v>
      </c>
      <c r="AD1937" s="144">
        <v>3309.596</v>
      </c>
      <c r="AG1937" s="2" t="s">
        <v>37</v>
      </c>
      <c r="AH1937" s="144">
        <v>0</v>
      </c>
      <c r="AI1937" s="157">
        <v>4.6759346918503898E-2</v>
      </c>
      <c r="AJ1937" s="157">
        <v>8.7704503398778402E-3</v>
      </c>
      <c r="AK1937" s="177"/>
    </row>
    <row r="1938" spans="1:37">
      <c r="A1938" s="2" t="s">
        <v>260</v>
      </c>
      <c r="B1938" s="2">
        <v>7842</v>
      </c>
      <c r="C1938" s="2" t="s">
        <v>3494</v>
      </c>
      <c r="D1938" s="2" t="s">
        <v>3495</v>
      </c>
      <c r="E1938" s="4" t="s">
        <v>502</v>
      </c>
      <c r="F1938" s="2" t="s">
        <v>3496</v>
      </c>
      <c r="G1938" s="2" t="s">
        <v>3497</v>
      </c>
      <c r="H1938" s="2" t="s">
        <v>356</v>
      </c>
      <c r="I1938" s="2" t="s">
        <v>345</v>
      </c>
      <c r="J1938" s="2" t="s">
        <v>134</v>
      </c>
      <c r="K1938" s="2" t="s">
        <v>477</v>
      </c>
      <c r="L1938" s="2" t="s">
        <v>513</v>
      </c>
      <c r="M1938" s="2" t="s">
        <v>157</v>
      </c>
      <c r="N1938" s="2" t="s">
        <v>726</v>
      </c>
      <c r="O1938" s="2" t="s">
        <v>309</v>
      </c>
      <c r="P1938" s="2" t="s">
        <v>3001</v>
      </c>
      <c r="Q1938" s="2" t="s">
        <v>616</v>
      </c>
      <c r="R1938" s="2" t="s">
        <v>361</v>
      </c>
      <c r="S1938" s="2" t="s">
        <v>139</v>
      </c>
      <c r="T1938" s="144">
        <v>1.08</v>
      </c>
      <c r="U1938" s="2" t="s">
        <v>3498</v>
      </c>
      <c r="V1938" s="155">
        <v>5.7500000000000002E-2</v>
      </c>
      <c r="W1938" s="157">
        <v>9.171E-2</v>
      </c>
      <c r="X1938" s="4" t="s">
        <v>597</v>
      </c>
      <c r="Y1938" s="4" t="s">
        <v>309</v>
      </c>
      <c r="Z1938" s="144">
        <v>29000</v>
      </c>
      <c r="AA1938" s="144">
        <v>3.7589999999999999</v>
      </c>
      <c r="AB1938" s="144">
        <v>104.408</v>
      </c>
      <c r="AD1938" s="144">
        <v>113.816</v>
      </c>
      <c r="AG1938" s="2" t="s">
        <v>37</v>
      </c>
      <c r="AH1938" s="144">
        <v>4.1E-5</v>
      </c>
      <c r="AI1938" s="157">
        <v>1.60804659057281E-3</v>
      </c>
      <c r="AJ1938" s="157">
        <v>3.0161440858891901E-4</v>
      </c>
      <c r="AK1938" s="177"/>
    </row>
    <row r="1939" spans="1:37">
      <c r="A1939" s="2" t="s">
        <v>260</v>
      </c>
      <c r="B1939" s="2">
        <v>7842</v>
      </c>
      <c r="C1939" s="2" t="s">
        <v>3499</v>
      </c>
      <c r="D1939" s="2" t="s">
        <v>3500</v>
      </c>
      <c r="E1939" s="4" t="s">
        <v>502</v>
      </c>
      <c r="F1939" s="2" t="s">
        <v>3501</v>
      </c>
      <c r="G1939" s="2" t="s">
        <v>3502</v>
      </c>
      <c r="H1939" s="2" t="s">
        <v>356</v>
      </c>
      <c r="I1939" s="2" t="s">
        <v>345</v>
      </c>
      <c r="J1939" s="2" t="s">
        <v>134</v>
      </c>
      <c r="K1939" s="2" t="s">
        <v>135</v>
      </c>
      <c r="L1939" s="2" t="s">
        <v>513</v>
      </c>
      <c r="M1939" s="2" t="s">
        <v>157</v>
      </c>
      <c r="N1939" s="2" t="s">
        <v>2492</v>
      </c>
      <c r="O1939" s="2" t="s">
        <v>309</v>
      </c>
      <c r="P1939" s="2" t="s">
        <v>3413</v>
      </c>
      <c r="Q1939" s="2" t="s">
        <v>138</v>
      </c>
      <c r="R1939" s="2" t="s">
        <v>361</v>
      </c>
      <c r="S1939" s="2" t="s">
        <v>139</v>
      </c>
      <c r="T1939" s="144">
        <v>0.73</v>
      </c>
      <c r="U1939" s="2" t="s">
        <v>3503</v>
      </c>
      <c r="V1939" s="155">
        <v>0.04</v>
      </c>
      <c r="W1939" s="157">
        <v>7.7200000000000005E-2</v>
      </c>
      <c r="X1939" s="4" t="s">
        <v>597</v>
      </c>
      <c r="Y1939" s="4" t="s">
        <v>309</v>
      </c>
      <c r="Z1939" s="144">
        <v>45000</v>
      </c>
      <c r="AA1939" s="144">
        <v>3.7589999999999999</v>
      </c>
      <c r="AB1939" s="144">
        <v>91.778999999999996</v>
      </c>
      <c r="AD1939" s="144">
        <v>155.24799999999999</v>
      </c>
      <c r="AG1939" s="2" t="s">
        <v>37</v>
      </c>
      <c r="AH1939" s="144">
        <v>6.0000000000000002E-5</v>
      </c>
      <c r="AI1939" s="157">
        <v>2.1934138622963601E-3</v>
      </c>
      <c r="AJ1939" s="157">
        <v>4.1140923947458302E-4</v>
      </c>
      <c r="AK1939" s="177"/>
    </row>
    <row r="1940" spans="1:37">
      <c r="A1940" s="2" t="s">
        <v>260</v>
      </c>
      <c r="B1940" s="2">
        <v>7842</v>
      </c>
      <c r="C1940" s="2" t="s">
        <v>3504</v>
      </c>
      <c r="D1940" s="2" t="s">
        <v>3505</v>
      </c>
      <c r="E1940" s="4" t="s">
        <v>502</v>
      </c>
      <c r="F1940" s="2" t="s">
        <v>3506</v>
      </c>
      <c r="G1940" s="2" t="s">
        <v>3507</v>
      </c>
      <c r="H1940" s="2" t="s">
        <v>356</v>
      </c>
      <c r="I1940" s="2" t="s">
        <v>345</v>
      </c>
      <c r="J1940" s="2" t="s">
        <v>134</v>
      </c>
      <c r="K1940" s="2" t="s">
        <v>135</v>
      </c>
      <c r="L1940" s="2" t="s">
        <v>513</v>
      </c>
      <c r="M1940" s="2" t="s">
        <v>157</v>
      </c>
      <c r="N1940" s="2" t="s">
        <v>734</v>
      </c>
      <c r="O1940" s="2" t="s">
        <v>309</v>
      </c>
      <c r="P1940" s="2" t="s">
        <v>3407</v>
      </c>
      <c r="Q1940" s="2" t="s">
        <v>138</v>
      </c>
      <c r="R1940" s="2" t="s">
        <v>361</v>
      </c>
      <c r="S1940" s="2" t="s">
        <v>139</v>
      </c>
      <c r="T1940" s="144">
        <v>4.9000000000000004</v>
      </c>
      <c r="U1940" s="2" t="s">
        <v>3508</v>
      </c>
      <c r="V1940" s="155">
        <v>4.2999999999999997E-2</v>
      </c>
      <c r="W1940" s="157">
        <v>5.3690000000000002E-2</v>
      </c>
      <c r="X1940" s="4" t="s">
        <v>597</v>
      </c>
      <c r="Y1940" s="4" t="s">
        <v>309</v>
      </c>
      <c r="Z1940" s="144">
        <v>46000</v>
      </c>
      <c r="AA1940" s="144">
        <v>3.7589999999999999</v>
      </c>
      <c r="AB1940" s="144">
        <v>97.313000000000002</v>
      </c>
      <c r="AD1940" s="144">
        <v>168.267</v>
      </c>
      <c r="AG1940" s="2" t="s">
        <v>37</v>
      </c>
      <c r="AH1940" s="144">
        <v>1.5E-5</v>
      </c>
      <c r="AI1940" s="157">
        <v>2.3773488042151901E-3</v>
      </c>
      <c r="AJ1940" s="157">
        <v>4.4590912837762898E-4</v>
      </c>
      <c r="AK1940" s="177"/>
    </row>
    <row r="1941" spans="1:37">
      <c r="A1941" s="2" t="s">
        <v>260</v>
      </c>
      <c r="B1941" s="2">
        <v>7842</v>
      </c>
      <c r="C1941" s="2" t="s">
        <v>2788</v>
      </c>
      <c r="D1941" s="2" t="s">
        <v>2789</v>
      </c>
      <c r="E1941" s="4" t="s">
        <v>502</v>
      </c>
      <c r="F1941" s="2" t="s">
        <v>3509</v>
      </c>
      <c r="G1941" s="2" t="s">
        <v>3510</v>
      </c>
      <c r="H1941" s="2" t="s">
        <v>356</v>
      </c>
      <c r="I1941" s="2" t="s">
        <v>345</v>
      </c>
      <c r="J1941" s="2" t="s">
        <v>134</v>
      </c>
      <c r="K1941" s="2" t="s">
        <v>135</v>
      </c>
      <c r="L1941" s="2" t="s">
        <v>513</v>
      </c>
      <c r="M1941" s="2" t="s">
        <v>157</v>
      </c>
      <c r="N1941" s="2" t="s">
        <v>734</v>
      </c>
      <c r="O1941" s="2" t="s">
        <v>309</v>
      </c>
      <c r="P1941" s="2" t="s">
        <v>3047</v>
      </c>
      <c r="Q1941" s="2" t="s">
        <v>616</v>
      </c>
      <c r="R1941" s="2" t="s">
        <v>361</v>
      </c>
      <c r="S1941" s="2" t="s">
        <v>139</v>
      </c>
      <c r="T1941" s="144">
        <v>5.1100000000000003</v>
      </c>
      <c r="U1941" s="2" t="s">
        <v>3511</v>
      </c>
      <c r="V1941" s="155">
        <v>3.875E-2</v>
      </c>
      <c r="W1941" s="157">
        <v>5.4539999999999998E-2</v>
      </c>
      <c r="X1941" s="4" t="s">
        <v>597</v>
      </c>
      <c r="Y1941" s="4" t="s">
        <v>309</v>
      </c>
      <c r="Z1941" s="144">
        <v>70000</v>
      </c>
      <c r="AA1941" s="144">
        <v>3.7589999999999999</v>
      </c>
      <c r="AB1941" s="144">
        <v>94.444000000000003</v>
      </c>
      <c r="AD1941" s="144">
        <v>248.51</v>
      </c>
      <c r="AG1941" s="2" t="s">
        <v>37</v>
      </c>
      <c r="AH1941" s="144">
        <v>0</v>
      </c>
      <c r="AI1941" s="157">
        <v>3.5110556642053898E-3</v>
      </c>
      <c r="AJ1941" s="157">
        <v>6.5855366622484502E-4</v>
      </c>
      <c r="AK1941" s="177"/>
    </row>
    <row r="1942" spans="1:37">
      <c r="A1942" s="2" t="s">
        <v>260</v>
      </c>
      <c r="B1942" s="2">
        <v>7842</v>
      </c>
      <c r="C1942" s="2" t="s">
        <v>3988</v>
      </c>
      <c r="D1942" s="2" t="s">
        <v>3989</v>
      </c>
      <c r="E1942" s="4" t="s">
        <v>502</v>
      </c>
      <c r="F1942" s="2" t="s">
        <v>3990</v>
      </c>
      <c r="G1942" s="2" t="s">
        <v>3991</v>
      </c>
      <c r="H1942" s="2" t="s">
        <v>356</v>
      </c>
      <c r="I1942" s="2" t="s">
        <v>345</v>
      </c>
      <c r="J1942" s="2" t="s">
        <v>134</v>
      </c>
      <c r="K1942" s="2" t="s">
        <v>486</v>
      </c>
      <c r="L1942" s="2" t="s">
        <v>513</v>
      </c>
      <c r="M1942" s="2" t="s">
        <v>157</v>
      </c>
      <c r="N1942" s="2" t="s">
        <v>701</v>
      </c>
      <c r="O1942" s="2" t="s">
        <v>309</v>
      </c>
      <c r="P1942" s="2" t="s">
        <v>2892</v>
      </c>
      <c r="Q1942" s="2" t="s">
        <v>138</v>
      </c>
      <c r="R1942" s="2" t="s">
        <v>361</v>
      </c>
      <c r="S1942" s="2" t="s">
        <v>139</v>
      </c>
      <c r="T1942" s="144">
        <v>3.77</v>
      </c>
      <c r="U1942" s="2" t="s">
        <v>3992</v>
      </c>
      <c r="V1942" s="155">
        <v>4.8750000000000002E-2</v>
      </c>
      <c r="W1942" s="157">
        <v>4.9820000000000003E-2</v>
      </c>
      <c r="X1942" s="4" t="s">
        <v>597</v>
      </c>
      <c r="Y1942" s="4" t="s">
        <v>309</v>
      </c>
      <c r="Z1942" s="144">
        <v>769000</v>
      </c>
      <c r="AA1942" s="144">
        <v>3.7589999999999999</v>
      </c>
      <c r="AB1942" s="144">
        <v>101.709</v>
      </c>
      <c r="AD1942" s="144">
        <v>2940.069</v>
      </c>
      <c r="AG1942" s="2" t="s">
        <v>37</v>
      </c>
      <c r="AH1942" s="144">
        <v>0</v>
      </c>
      <c r="AI1942" s="157">
        <v>4.1538513909506497E-2</v>
      </c>
      <c r="AJ1942" s="157">
        <v>7.7912010634067297E-3</v>
      </c>
      <c r="AK1942" s="177"/>
    </row>
    <row r="1943" spans="1:37">
      <c r="A1943" s="2" t="s">
        <v>260</v>
      </c>
      <c r="B1943" s="2">
        <v>7842</v>
      </c>
      <c r="C1943" s="2" t="s">
        <v>2800</v>
      </c>
      <c r="D1943" s="2" t="s">
        <v>2801</v>
      </c>
      <c r="E1943" s="4" t="s">
        <v>502</v>
      </c>
      <c r="F1943" s="2" t="s">
        <v>3993</v>
      </c>
      <c r="G1943" s="2" t="s">
        <v>3994</v>
      </c>
      <c r="H1943" s="2" t="s">
        <v>356</v>
      </c>
      <c r="I1943" s="2" t="s">
        <v>345</v>
      </c>
      <c r="J1943" s="2" t="s">
        <v>134</v>
      </c>
      <c r="K1943" s="2" t="s">
        <v>135</v>
      </c>
      <c r="L1943" s="2" t="s">
        <v>513</v>
      </c>
      <c r="M1943" s="2" t="s">
        <v>157</v>
      </c>
      <c r="N1943" s="2" t="s">
        <v>714</v>
      </c>
      <c r="O1943" s="2" t="s">
        <v>309</v>
      </c>
      <c r="P1943" s="2" t="s">
        <v>158</v>
      </c>
      <c r="Q1943" s="2" t="s">
        <v>138</v>
      </c>
      <c r="R1943" s="2" t="s">
        <v>361</v>
      </c>
      <c r="S1943" s="2" t="s">
        <v>139</v>
      </c>
      <c r="T1943" s="144">
        <v>4.41</v>
      </c>
      <c r="U1943" s="2" t="s">
        <v>239</v>
      </c>
      <c r="V1943" s="155">
        <v>0.04</v>
      </c>
      <c r="W1943" s="157">
        <v>5.1119999999999999E-2</v>
      </c>
      <c r="X1943" s="4" t="s">
        <v>597</v>
      </c>
      <c r="Y1943" s="4" t="s">
        <v>309</v>
      </c>
      <c r="Z1943" s="144">
        <v>738000</v>
      </c>
      <c r="AA1943" s="144">
        <v>3.7589999999999999</v>
      </c>
      <c r="AB1943" s="144">
        <v>96.146000000000001</v>
      </c>
      <c r="AD1943" s="144">
        <v>2667.2150000000001</v>
      </c>
      <c r="AG1943" s="2" t="s">
        <v>37</v>
      </c>
      <c r="AH1943" s="144">
        <v>0</v>
      </c>
      <c r="AI1943" s="157">
        <v>3.7683529786487799E-2</v>
      </c>
      <c r="AJ1943" s="157">
        <v>7.0681382098797202E-3</v>
      </c>
      <c r="AK1943" s="177"/>
    </row>
    <row r="1944" spans="1:37">
      <c r="A1944" s="2" t="s">
        <v>260</v>
      </c>
      <c r="B1944" s="2">
        <v>7842</v>
      </c>
      <c r="C1944" s="2" t="s">
        <v>3512</v>
      </c>
      <c r="D1944" s="2" t="s">
        <v>3513</v>
      </c>
      <c r="E1944" s="4" t="s">
        <v>502</v>
      </c>
      <c r="F1944" s="2" t="s">
        <v>3514</v>
      </c>
      <c r="G1944" s="2" t="s">
        <v>3515</v>
      </c>
      <c r="H1944" s="2" t="s">
        <v>356</v>
      </c>
      <c r="I1944" s="2" t="s">
        <v>345</v>
      </c>
      <c r="J1944" s="2" t="s">
        <v>134</v>
      </c>
      <c r="K1944" s="2" t="s">
        <v>135</v>
      </c>
      <c r="L1944" s="2" t="s">
        <v>513</v>
      </c>
      <c r="M1944" s="2" t="s">
        <v>157</v>
      </c>
      <c r="N1944" s="2" t="s">
        <v>1584</v>
      </c>
      <c r="O1944" s="2" t="s">
        <v>309</v>
      </c>
      <c r="P1944" s="2" t="s">
        <v>3385</v>
      </c>
      <c r="Q1944" s="2" t="s">
        <v>138</v>
      </c>
      <c r="R1944" s="2" t="s">
        <v>361</v>
      </c>
      <c r="S1944" s="2" t="s">
        <v>139</v>
      </c>
      <c r="T1944" s="144">
        <v>4.53</v>
      </c>
      <c r="U1944" s="2" t="s">
        <v>3516</v>
      </c>
      <c r="V1944" s="155">
        <v>0.06</v>
      </c>
      <c r="W1944" s="157">
        <v>6.0859999999999997E-2</v>
      </c>
      <c r="X1944" s="4" t="s">
        <v>597</v>
      </c>
      <c r="Y1944" s="4" t="s">
        <v>309</v>
      </c>
      <c r="Z1944" s="144">
        <v>31000</v>
      </c>
      <c r="AA1944" s="144">
        <v>3.7589999999999999</v>
      </c>
      <c r="AB1944" s="144">
        <v>100.733</v>
      </c>
      <c r="AD1944" s="144">
        <v>117.384</v>
      </c>
      <c r="AG1944" s="2" t="s">
        <v>37</v>
      </c>
      <c r="AH1944" s="144">
        <v>0</v>
      </c>
      <c r="AI1944" s="157">
        <v>1.65844466940277E-3</v>
      </c>
      <c r="AJ1944" s="157">
        <v>3.1106736028163303E-4</v>
      </c>
      <c r="AK1944" s="177"/>
    </row>
    <row r="1945" spans="1:37">
      <c r="A1945" s="2" t="s">
        <v>260</v>
      </c>
      <c r="B1945" s="2">
        <v>7842</v>
      </c>
      <c r="C1945" s="2" t="s">
        <v>2804</v>
      </c>
      <c r="D1945" s="2" t="s">
        <v>2805</v>
      </c>
      <c r="E1945" s="4" t="s">
        <v>502</v>
      </c>
      <c r="F1945" s="2" t="s">
        <v>3995</v>
      </c>
      <c r="G1945" s="2" t="s">
        <v>3996</v>
      </c>
      <c r="H1945" s="2" t="s">
        <v>356</v>
      </c>
      <c r="I1945" s="2" t="s">
        <v>345</v>
      </c>
      <c r="J1945" s="2" t="s">
        <v>134</v>
      </c>
      <c r="K1945" s="2" t="s">
        <v>486</v>
      </c>
      <c r="L1945" s="2" t="s">
        <v>513</v>
      </c>
      <c r="M1945" s="2" t="s">
        <v>157</v>
      </c>
      <c r="N1945" s="2" t="s">
        <v>2505</v>
      </c>
      <c r="O1945" s="2" t="s">
        <v>309</v>
      </c>
      <c r="P1945" s="2" t="s">
        <v>2874</v>
      </c>
      <c r="Q1945" s="2" t="s">
        <v>138</v>
      </c>
      <c r="R1945" s="2" t="s">
        <v>361</v>
      </c>
      <c r="S1945" s="2" t="s">
        <v>139</v>
      </c>
      <c r="T1945" s="144">
        <v>3.07</v>
      </c>
      <c r="U1945" s="2" t="s">
        <v>3997</v>
      </c>
      <c r="V1945" s="155">
        <v>2.75E-2</v>
      </c>
      <c r="W1945" s="157">
        <v>4.9669999999999999E-2</v>
      </c>
      <c r="X1945" s="4" t="s">
        <v>597</v>
      </c>
      <c r="Y1945" s="4" t="s">
        <v>309</v>
      </c>
      <c r="Z1945" s="144">
        <v>649000</v>
      </c>
      <c r="AA1945" s="144">
        <v>3.7589999999999999</v>
      </c>
      <c r="AB1945" s="144">
        <v>94.82</v>
      </c>
      <c r="AD1945" s="144">
        <v>2313.2159999999999</v>
      </c>
      <c r="AG1945" s="2" t="s">
        <v>37</v>
      </c>
      <c r="AH1945" s="144">
        <v>0</v>
      </c>
      <c r="AI1945" s="157">
        <v>3.26820816066496E-2</v>
      </c>
      <c r="AJ1945" s="157">
        <v>6.13003800576021E-3</v>
      </c>
      <c r="AK1945" s="177"/>
    </row>
    <row r="1946" spans="1:37">
      <c r="A1946" s="2" t="s">
        <v>260</v>
      </c>
      <c r="B1946" s="2">
        <v>7842</v>
      </c>
      <c r="C1946" s="2" t="s">
        <v>3517</v>
      </c>
      <c r="D1946" s="2" t="s">
        <v>3518</v>
      </c>
      <c r="E1946" s="4" t="s">
        <v>502</v>
      </c>
      <c r="F1946" s="2" t="s">
        <v>3519</v>
      </c>
      <c r="G1946" s="2" t="s">
        <v>3520</v>
      </c>
      <c r="H1946" s="2" t="s">
        <v>356</v>
      </c>
      <c r="I1946" s="2" t="s">
        <v>345</v>
      </c>
      <c r="J1946" s="2" t="s">
        <v>134</v>
      </c>
      <c r="K1946" s="2" t="s">
        <v>423</v>
      </c>
      <c r="L1946" s="2" t="s">
        <v>513</v>
      </c>
      <c r="M1946" s="2" t="s">
        <v>157</v>
      </c>
      <c r="N1946" s="2" t="s">
        <v>734</v>
      </c>
      <c r="O1946" s="2" t="s">
        <v>309</v>
      </c>
      <c r="P1946" s="2" t="s">
        <v>3413</v>
      </c>
      <c r="Q1946" s="2" t="s">
        <v>138</v>
      </c>
      <c r="R1946" s="2" t="s">
        <v>361</v>
      </c>
      <c r="S1946" s="2" t="s">
        <v>139</v>
      </c>
      <c r="T1946" s="144">
        <v>1.88</v>
      </c>
      <c r="U1946" s="2" t="s">
        <v>3521</v>
      </c>
      <c r="V1946" s="155">
        <v>3.2500000000000001E-2</v>
      </c>
      <c r="W1946" s="157">
        <v>6.9409999999999999E-2</v>
      </c>
      <c r="X1946" s="4" t="s">
        <v>597</v>
      </c>
      <c r="Y1946" s="4" t="s">
        <v>309</v>
      </c>
      <c r="Z1946" s="144">
        <v>60000</v>
      </c>
      <c r="AA1946" s="144">
        <v>3.7589999999999999</v>
      </c>
      <c r="AB1946" s="144">
        <v>95.555999999999997</v>
      </c>
      <c r="AD1946" s="144">
        <v>215.518</v>
      </c>
      <c r="AG1946" s="2" t="s">
        <v>37</v>
      </c>
      <c r="AH1946" s="144">
        <v>1.2E-4</v>
      </c>
      <c r="AI1946" s="157">
        <v>3.04492183565636E-3</v>
      </c>
      <c r="AJ1946" s="157">
        <v>5.7112294136567202E-4</v>
      </c>
      <c r="AK1946" s="177"/>
    </row>
    <row r="1947" spans="1:37">
      <c r="A1947" s="2" t="s">
        <v>260</v>
      </c>
      <c r="B1947" s="2">
        <v>7842</v>
      </c>
      <c r="C1947" s="2" t="s">
        <v>3522</v>
      </c>
      <c r="D1947" s="2" t="s">
        <v>3523</v>
      </c>
      <c r="E1947" s="4" t="s">
        <v>502</v>
      </c>
      <c r="F1947" s="2" t="s">
        <v>3524</v>
      </c>
      <c r="G1947" s="2" t="s">
        <v>3525</v>
      </c>
      <c r="H1947" s="2" t="s">
        <v>356</v>
      </c>
      <c r="I1947" s="2" t="s">
        <v>345</v>
      </c>
      <c r="J1947" s="2" t="s">
        <v>134</v>
      </c>
      <c r="K1947" s="2" t="s">
        <v>135</v>
      </c>
      <c r="L1947" s="2" t="s">
        <v>513</v>
      </c>
      <c r="M1947" s="2" t="s">
        <v>157</v>
      </c>
      <c r="N1947" s="2" t="s">
        <v>728</v>
      </c>
      <c r="O1947" s="2" t="s">
        <v>309</v>
      </c>
      <c r="P1947" s="2" t="s">
        <v>3385</v>
      </c>
      <c r="Q1947" s="2" t="s">
        <v>138</v>
      </c>
      <c r="R1947" s="2" t="s">
        <v>361</v>
      </c>
      <c r="S1947" s="2" t="s">
        <v>139</v>
      </c>
      <c r="T1947" s="144">
        <v>2.81</v>
      </c>
      <c r="U1947" s="2" t="s">
        <v>3526</v>
      </c>
      <c r="V1947" s="155">
        <v>4.7500000000000001E-2</v>
      </c>
      <c r="W1947" s="157">
        <v>5.6180000000000001E-2</v>
      </c>
      <c r="X1947" s="4" t="s">
        <v>597</v>
      </c>
      <c r="Y1947" s="4" t="s">
        <v>309</v>
      </c>
      <c r="Z1947" s="144">
        <v>59000</v>
      </c>
      <c r="AA1947" s="144">
        <v>3.7589999999999999</v>
      </c>
      <c r="AB1947" s="144">
        <v>100.30200000000001</v>
      </c>
      <c r="AD1947" s="144">
        <v>222.45099999999999</v>
      </c>
      <c r="AG1947" s="2" t="s">
        <v>37</v>
      </c>
      <c r="AH1947" s="144">
        <v>0</v>
      </c>
      <c r="AI1947" s="157">
        <v>3.1428797573254301E-3</v>
      </c>
      <c r="AJ1947" s="157">
        <v>5.8949648898800298E-4</v>
      </c>
      <c r="AK1947" s="177"/>
    </row>
    <row r="1948" spans="1:37">
      <c r="A1948" s="2" t="s">
        <v>260</v>
      </c>
      <c r="B1948" s="2">
        <v>7842</v>
      </c>
      <c r="C1948" s="2" t="s">
        <v>3527</v>
      </c>
      <c r="D1948" s="2" t="s">
        <v>3528</v>
      </c>
      <c r="E1948" s="4" t="s">
        <v>502</v>
      </c>
      <c r="F1948" s="2" t="s">
        <v>3529</v>
      </c>
      <c r="G1948" s="2" t="s">
        <v>3530</v>
      </c>
      <c r="H1948" s="2" t="s">
        <v>356</v>
      </c>
      <c r="I1948" s="2" t="s">
        <v>345</v>
      </c>
      <c r="J1948" s="2" t="s">
        <v>134</v>
      </c>
      <c r="K1948" s="2" t="s">
        <v>486</v>
      </c>
      <c r="L1948" s="2" t="s">
        <v>513</v>
      </c>
      <c r="M1948" s="2" t="s">
        <v>157</v>
      </c>
      <c r="N1948" s="2" t="s">
        <v>2492</v>
      </c>
      <c r="O1948" s="2" t="s">
        <v>309</v>
      </c>
      <c r="P1948" s="2" t="s">
        <v>3385</v>
      </c>
      <c r="Q1948" s="2" t="s">
        <v>138</v>
      </c>
      <c r="R1948" s="2" t="s">
        <v>361</v>
      </c>
      <c r="S1948" s="2" t="s">
        <v>139</v>
      </c>
      <c r="T1948" s="144">
        <v>3.79</v>
      </c>
      <c r="U1948" s="2" t="s">
        <v>3531</v>
      </c>
      <c r="V1948" s="155">
        <v>4.7E-2</v>
      </c>
      <c r="W1948" s="157">
        <v>5.4100000000000002E-2</v>
      </c>
      <c r="X1948" s="4" t="s">
        <v>597</v>
      </c>
      <c r="Y1948" s="4" t="s">
        <v>309</v>
      </c>
      <c r="Z1948" s="144">
        <v>44000</v>
      </c>
      <c r="AA1948" s="144">
        <v>3.7589999999999999</v>
      </c>
      <c r="AB1948" s="144">
        <v>99.424999999999997</v>
      </c>
      <c r="AD1948" s="144">
        <v>164.44499999999999</v>
      </c>
      <c r="AG1948" s="2" t="s">
        <v>37</v>
      </c>
      <c r="AH1948" s="144">
        <v>3.4999999999999997E-5</v>
      </c>
      <c r="AI1948" s="157">
        <v>2.3233524452513799E-3</v>
      </c>
      <c r="AJ1948" s="157">
        <v>4.3578126269867498E-4</v>
      </c>
      <c r="AK1948" s="177"/>
    </row>
    <row r="1949" spans="1:37">
      <c r="A1949" s="2" t="s">
        <v>260</v>
      </c>
      <c r="B1949" s="2">
        <v>7842</v>
      </c>
      <c r="C1949" s="2" t="s">
        <v>2356</v>
      </c>
      <c r="D1949" s="2" t="s">
        <v>2357</v>
      </c>
      <c r="E1949" s="4" t="s">
        <v>502</v>
      </c>
      <c r="F1949" s="2" t="s">
        <v>3532</v>
      </c>
      <c r="G1949" s="2" t="s">
        <v>3533</v>
      </c>
      <c r="H1949" s="2" t="s">
        <v>356</v>
      </c>
      <c r="I1949" s="2" t="s">
        <v>1152</v>
      </c>
      <c r="J1949" s="2" t="s">
        <v>31</v>
      </c>
      <c r="K1949" s="2" t="s">
        <v>486</v>
      </c>
      <c r="L1949" s="2" t="s">
        <v>513</v>
      </c>
      <c r="M1949" s="2" t="s">
        <v>157</v>
      </c>
      <c r="N1949" s="2" t="s">
        <v>728</v>
      </c>
      <c r="O1949" s="2" t="s">
        <v>309</v>
      </c>
      <c r="P1949" s="2" t="s">
        <v>360</v>
      </c>
      <c r="Q1949" s="20" t="s">
        <v>360</v>
      </c>
      <c r="R1949" s="20" t="s">
        <v>360</v>
      </c>
      <c r="S1949" s="2" t="s">
        <v>139</v>
      </c>
      <c r="T1949" s="144">
        <v>1.17</v>
      </c>
      <c r="U1949" s="2" t="s">
        <v>3312</v>
      </c>
      <c r="V1949" s="155">
        <v>0</v>
      </c>
      <c r="W1949" s="157">
        <v>6.0499999999999998E-2</v>
      </c>
      <c r="X1949" s="4" t="s">
        <v>597</v>
      </c>
      <c r="Y1949" s="4" t="s">
        <v>309</v>
      </c>
      <c r="Z1949" s="144">
        <v>18000</v>
      </c>
      <c r="AA1949" s="144">
        <v>3.7589999999999999</v>
      </c>
      <c r="AB1949" s="144">
        <v>93.171000000000006</v>
      </c>
      <c r="AD1949" s="144">
        <v>63.040999999999997</v>
      </c>
      <c r="AG1949" s="2" t="s">
        <v>37</v>
      </c>
      <c r="AH1949" s="144">
        <v>3.1000000000000001E-5</v>
      </c>
      <c r="AI1949" s="157">
        <v>8.9067650101685601E-4</v>
      </c>
      <c r="AJ1949" s="157">
        <v>1.6706037478836599E-4</v>
      </c>
      <c r="AK1949" s="177"/>
    </row>
    <row r="1950" spans="1:37">
      <c r="A1950" s="2" t="s">
        <v>260</v>
      </c>
      <c r="B1950" s="2">
        <v>7842</v>
      </c>
      <c r="C1950" s="2" t="s">
        <v>2808</v>
      </c>
      <c r="D1950" s="2" t="s">
        <v>2809</v>
      </c>
      <c r="E1950" s="4" t="s">
        <v>502</v>
      </c>
      <c r="F1950" s="2" t="s">
        <v>3534</v>
      </c>
      <c r="G1950" s="2" t="s">
        <v>3535</v>
      </c>
      <c r="H1950" s="2" t="s">
        <v>356</v>
      </c>
      <c r="I1950" s="2" t="s">
        <v>345</v>
      </c>
      <c r="J1950" s="2" t="s">
        <v>134</v>
      </c>
      <c r="K1950" s="2" t="s">
        <v>135</v>
      </c>
      <c r="L1950" s="2" t="s">
        <v>513</v>
      </c>
      <c r="M1950" s="2" t="s">
        <v>157</v>
      </c>
      <c r="N1950" s="2" t="s">
        <v>2492</v>
      </c>
      <c r="O1950" s="2" t="s">
        <v>309</v>
      </c>
      <c r="P1950" s="2" t="s">
        <v>2917</v>
      </c>
      <c r="Q1950" s="2" t="s">
        <v>138</v>
      </c>
      <c r="R1950" s="2" t="s">
        <v>361</v>
      </c>
      <c r="S1950" s="2" t="s">
        <v>139</v>
      </c>
      <c r="T1950" s="144">
        <v>3.66</v>
      </c>
      <c r="U1950" s="2" t="s">
        <v>3536</v>
      </c>
      <c r="V1950" s="155">
        <v>3.6999999999999998E-2</v>
      </c>
      <c r="W1950" s="157">
        <v>4.7539999999999999E-2</v>
      </c>
      <c r="X1950" s="4" t="s">
        <v>597</v>
      </c>
      <c r="Y1950" s="4" t="s">
        <v>309</v>
      </c>
      <c r="Z1950" s="144">
        <v>750000</v>
      </c>
      <c r="AA1950" s="144">
        <v>3.7589999999999999</v>
      </c>
      <c r="AB1950" s="144">
        <v>97.08</v>
      </c>
      <c r="AD1950" s="144">
        <v>2736.9250000000002</v>
      </c>
      <c r="AG1950" s="2" t="s">
        <v>37</v>
      </c>
      <c r="AH1950" s="144">
        <v>0</v>
      </c>
      <c r="AI1950" s="157">
        <v>3.8668420581106401E-2</v>
      </c>
      <c r="AJ1950" s="157">
        <v>7.2528699560150999E-3</v>
      </c>
      <c r="AK1950" s="177"/>
    </row>
    <row r="1951" spans="1:37">
      <c r="A1951" s="2" t="s">
        <v>260</v>
      </c>
      <c r="B1951" s="2">
        <v>7842</v>
      </c>
      <c r="C1951" s="2" t="s">
        <v>3537</v>
      </c>
      <c r="D1951" s="2" t="s">
        <v>3538</v>
      </c>
      <c r="E1951" s="4" t="s">
        <v>502</v>
      </c>
      <c r="F1951" s="2" t="s">
        <v>3539</v>
      </c>
      <c r="G1951" s="2" t="s">
        <v>3540</v>
      </c>
      <c r="H1951" s="2" t="s">
        <v>356</v>
      </c>
      <c r="I1951" s="2" t="s">
        <v>345</v>
      </c>
      <c r="J1951" s="2" t="s">
        <v>134</v>
      </c>
      <c r="K1951" s="2" t="s">
        <v>399</v>
      </c>
      <c r="L1951" s="2" t="s">
        <v>513</v>
      </c>
      <c r="M1951" s="2" t="s">
        <v>157</v>
      </c>
      <c r="N1951" s="2" t="s">
        <v>670</v>
      </c>
      <c r="O1951" s="2" t="s">
        <v>309</v>
      </c>
      <c r="P1951" s="2" t="s">
        <v>2913</v>
      </c>
      <c r="Q1951" s="2" t="s">
        <v>138</v>
      </c>
      <c r="R1951" s="2" t="s">
        <v>361</v>
      </c>
      <c r="S1951" s="2" t="s">
        <v>139</v>
      </c>
      <c r="T1951" s="144">
        <v>4.16</v>
      </c>
      <c r="U1951" s="2" t="s">
        <v>3541</v>
      </c>
      <c r="V1951" s="155">
        <v>4.4999999999999998E-2</v>
      </c>
      <c r="W1951" s="157">
        <v>5.5730000000000002E-2</v>
      </c>
      <c r="X1951" s="4" t="s">
        <v>597</v>
      </c>
      <c r="Y1951" s="4" t="s">
        <v>309</v>
      </c>
      <c r="Z1951" s="144">
        <v>63000</v>
      </c>
      <c r="AA1951" s="144">
        <v>3.7589999999999999</v>
      </c>
      <c r="AB1951" s="144">
        <v>98.129000000000005</v>
      </c>
      <c r="AD1951" s="144">
        <v>232.386</v>
      </c>
      <c r="AG1951" s="2" t="s">
        <v>37</v>
      </c>
      <c r="AH1951" s="144">
        <v>4.1999999999999998E-5</v>
      </c>
      <c r="AI1951" s="157">
        <v>3.2832415683756301E-3</v>
      </c>
      <c r="AJ1951" s="157">
        <v>6.1582355244285897E-4</v>
      </c>
      <c r="AK1951" s="177"/>
    </row>
    <row r="1952" spans="1:37">
      <c r="A1952" s="2" t="s">
        <v>260</v>
      </c>
      <c r="B1952" s="2">
        <v>7986</v>
      </c>
      <c r="C1952" s="2" t="s">
        <v>2329</v>
      </c>
      <c r="D1952" s="2" t="s">
        <v>2330</v>
      </c>
      <c r="E1952" s="4" t="s">
        <v>502</v>
      </c>
      <c r="F1952" s="2" t="s">
        <v>2835</v>
      </c>
      <c r="G1952" s="2" t="s">
        <v>2836</v>
      </c>
      <c r="H1952" s="2" t="s">
        <v>356</v>
      </c>
      <c r="I1952" s="2" t="s">
        <v>345</v>
      </c>
      <c r="J1952" s="2" t="s">
        <v>134</v>
      </c>
      <c r="K1952" s="2" t="s">
        <v>135</v>
      </c>
      <c r="L1952" s="2" t="s">
        <v>513</v>
      </c>
      <c r="M1952" s="2" t="s">
        <v>157</v>
      </c>
      <c r="N1952" s="2" t="s">
        <v>730</v>
      </c>
      <c r="O1952" s="2" t="s">
        <v>309</v>
      </c>
      <c r="P1952" s="2" t="s">
        <v>1599</v>
      </c>
      <c r="Q1952" s="2" t="s">
        <v>616</v>
      </c>
      <c r="R1952" s="2" t="s">
        <v>361</v>
      </c>
      <c r="S1952" s="2" t="s">
        <v>139</v>
      </c>
      <c r="T1952" s="144">
        <v>3.95</v>
      </c>
      <c r="U1952" s="2" t="s">
        <v>2837</v>
      </c>
      <c r="V1952" s="155">
        <v>1.4E-2</v>
      </c>
      <c r="W1952" s="157">
        <v>4.8480000000000002E-2</v>
      </c>
      <c r="X1952" s="4" t="s">
        <v>597</v>
      </c>
      <c r="Y1952" s="4" t="s">
        <v>309</v>
      </c>
      <c r="Z1952" s="144">
        <v>105000</v>
      </c>
      <c r="AA1952" s="144">
        <v>3.7589999999999999</v>
      </c>
      <c r="AB1952" s="144">
        <v>88.671999999999997</v>
      </c>
      <c r="AD1952" s="144">
        <v>349.98500000000001</v>
      </c>
      <c r="AG1952" s="2" t="s">
        <v>37</v>
      </c>
      <c r="AH1952" s="144">
        <v>0</v>
      </c>
      <c r="AI1952" s="157">
        <v>1.1125619604172601E-2</v>
      </c>
      <c r="AJ1952" s="157">
        <v>3.7449411267605399E-3</v>
      </c>
      <c r="AK1952" s="177"/>
    </row>
    <row r="1953" spans="1:37">
      <c r="A1953" s="2" t="s">
        <v>260</v>
      </c>
      <c r="B1953" s="2">
        <v>7986</v>
      </c>
      <c r="C1953" s="2" t="s">
        <v>1847</v>
      </c>
      <c r="D1953" s="2" t="s">
        <v>1848</v>
      </c>
      <c r="E1953" s="4" t="s">
        <v>353</v>
      </c>
      <c r="F1953" s="2" t="s">
        <v>3598</v>
      </c>
      <c r="G1953" s="2" t="s">
        <v>3599</v>
      </c>
      <c r="H1953" s="2" t="s">
        <v>356</v>
      </c>
      <c r="I1953" s="2" t="s">
        <v>1149</v>
      </c>
      <c r="J1953" s="2" t="s">
        <v>31</v>
      </c>
      <c r="K1953" s="2" t="s">
        <v>31</v>
      </c>
      <c r="L1953" s="2" t="s">
        <v>513</v>
      </c>
      <c r="M1953" s="2" t="s">
        <v>32</v>
      </c>
      <c r="N1953" s="2" t="s">
        <v>630</v>
      </c>
      <c r="O1953" s="2" t="s">
        <v>309</v>
      </c>
      <c r="P1953" s="2" t="s">
        <v>2901</v>
      </c>
      <c r="Q1953" s="2" t="s">
        <v>599</v>
      </c>
      <c r="R1953" s="2" t="s">
        <v>361</v>
      </c>
      <c r="S1953" s="2" t="s">
        <v>35</v>
      </c>
      <c r="T1953" s="144">
        <v>3.6970000000000001</v>
      </c>
      <c r="U1953" s="2" t="s">
        <v>2905</v>
      </c>
      <c r="V1953" s="155">
        <v>6.1499999999999999E-2</v>
      </c>
      <c r="W1953" s="157">
        <v>6.4560000000000006E-2</v>
      </c>
      <c r="X1953" s="4" t="s">
        <v>597</v>
      </c>
      <c r="Y1953" s="4" t="s">
        <v>309</v>
      </c>
      <c r="Z1953" s="144">
        <v>80000</v>
      </c>
      <c r="AA1953" s="144">
        <v>1</v>
      </c>
      <c r="AB1953" s="144">
        <v>99.27</v>
      </c>
      <c r="AD1953" s="144">
        <v>79.415999999999997</v>
      </c>
      <c r="AG1953" s="2" t="s">
        <v>37</v>
      </c>
      <c r="AH1953" s="144">
        <v>6.6699999999999995E-4</v>
      </c>
      <c r="AI1953" s="157">
        <v>2.5245424175379398E-3</v>
      </c>
      <c r="AJ1953" s="157">
        <v>8.4977404064251602E-4</v>
      </c>
      <c r="AK1953" s="177"/>
    </row>
    <row r="1954" spans="1:37">
      <c r="A1954" s="2" t="s">
        <v>260</v>
      </c>
      <c r="B1954" s="2">
        <v>7986</v>
      </c>
      <c r="C1954" s="2" t="s">
        <v>3998</v>
      </c>
      <c r="D1954" s="2" t="s">
        <v>3999</v>
      </c>
      <c r="E1954" s="4" t="s">
        <v>353</v>
      </c>
      <c r="F1954" s="2" t="s">
        <v>4000</v>
      </c>
      <c r="G1954" s="2" t="s">
        <v>4001</v>
      </c>
      <c r="H1954" s="2" t="s">
        <v>356</v>
      </c>
      <c r="I1954" s="2" t="s">
        <v>1149</v>
      </c>
      <c r="J1954" s="2" t="s">
        <v>31</v>
      </c>
      <c r="K1954" s="2" t="s">
        <v>31</v>
      </c>
      <c r="L1954" s="2" t="s">
        <v>513</v>
      </c>
      <c r="M1954" s="2" t="s">
        <v>32</v>
      </c>
      <c r="N1954" s="2" t="s">
        <v>649</v>
      </c>
      <c r="O1954" s="2" t="s">
        <v>309</v>
      </c>
      <c r="P1954" s="2" t="s">
        <v>2864</v>
      </c>
      <c r="Q1954" s="2" t="s">
        <v>348</v>
      </c>
      <c r="R1954" s="2" t="s">
        <v>361</v>
      </c>
      <c r="S1954" s="2" t="s">
        <v>35</v>
      </c>
      <c r="T1954" s="144">
        <v>0.499</v>
      </c>
      <c r="U1954" s="2" t="s">
        <v>3005</v>
      </c>
      <c r="V1954" s="155">
        <v>4.7500000000000001E-2</v>
      </c>
      <c r="W1954" s="157">
        <v>5.5599999999999997E-2</v>
      </c>
      <c r="X1954" s="4" t="s">
        <v>597</v>
      </c>
      <c r="Y1954" s="4" t="s">
        <v>309</v>
      </c>
      <c r="Z1954" s="144">
        <v>17905.16</v>
      </c>
      <c r="AA1954" s="144">
        <v>1</v>
      </c>
      <c r="AB1954" s="144">
        <v>99.65</v>
      </c>
      <c r="AD1954" s="144">
        <v>17.841999999999999</v>
      </c>
      <c r="AG1954" s="2" t="s">
        <v>37</v>
      </c>
      <c r="AH1954" s="144">
        <v>2.14E-4</v>
      </c>
      <c r="AI1954" s="157">
        <v>5.6719209903682995E-4</v>
      </c>
      <c r="AJ1954" s="157">
        <v>1.9091979539368999E-4</v>
      </c>
      <c r="AK1954" s="177"/>
    </row>
    <row r="1955" spans="1:37">
      <c r="A1955" s="2" t="s">
        <v>260</v>
      </c>
      <c r="B1955" s="2">
        <v>7986</v>
      </c>
      <c r="C1955" s="2" t="s">
        <v>2364</v>
      </c>
      <c r="D1955" s="2" t="s">
        <v>2365</v>
      </c>
      <c r="E1955" s="4" t="s">
        <v>353</v>
      </c>
      <c r="F1955" s="2" t="s">
        <v>3600</v>
      </c>
      <c r="G1955" s="2" t="s">
        <v>3601</v>
      </c>
      <c r="H1955" s="2" t="s">
        <v>356</v>
      </c>
      <c r="I1955" s="2" t="s">
        <v>939</v>
      </c>
      <c r="J1955" s="2" t="s">
        <v>31</v>
      </c>
      <c r="K1955" s="2" t="s">
        <v>486</v>
      </c>
      <c r="L1955" s="2" t="s">
        <v>513</v>
      </c>
      <c r="M1955" s="2" t="s">
        <v>32</v>
      </c>
      <c r="N1955" s="2" t="s">
        <v>648</v>
      </c>
      <c r="O1955" s="2" t="s">
        <v>309</v>
      </c>
      <c r="P1955" s="2" t="s">
        <v>158</v>
      </c>
      <c r="Q1955" s="2" t="s">
        <v>599</v>
      </c>
      <c r="R1955" s="2" t="s">
        <v>361</v>
      </c>
      <c r="S1955" s="2" t="s">
        <v>35</v>
      </c>
      <c r="T1955" s="144">
        <v>0.98599999999999999</v>
      </c>
      <c r="U1955" s="2" t="s">
        <v>3602</v>
      </c>
      <c r="V1955" s="155">
        <v>4.65E-2</v>
      </c>
      <c r="W1955" s="157">
        <v>3.465E-2</v>
      </c>
      <c r="X1955" s="4" t="s">
        <v>597</v>
      </c>
      <c r="Y1955" s="4" t="s">
        <v>309</v>
      </c>
      <c r="Z1955" s="144">
        <v>19665.150000000001</v>
      </c>
      <c r="AA1955" s="144">
        <v>1</v>
      </c>
      <c r="AB1955" s="144">
        <v>115.42</v>
      </c>
      <c r="AC1955" s="144">
        <v>23.478999999999999</v>
      </c>
      <c r="AD1955" s="144">
        <v>46.177</v>
      </c>
      <c r="AG1955" s="2" t="s">
        <v>37</v>
      </c>
      <c r="AH1955" s="144">
        <v>1.37E-4</v>
      </c>
      <c r="AI1955" s="157">
        <v>1.46790068592132E-3</v>
      </c>
      <c r="AJ1955" s="157">
        <v>4.9410296633232704E-4</v>
      </c>
      <c r="AK1955" s="177"/>
    </row>
    <row r="1956" spans="1:37">
      <c r="A1956" s="2" t="s">
        <v>260</v>
      </c>
      <c r="B1956" s="2">
        <v>7986</v>
      </c>
      <c r="C1956" s="2" t="s">
        <v>2838</v>
      </c>
      <c r="D1956" s="2" t="s">
        <v>2839</v>
      </c>
      <c r="E1956" s="4" t="s">
        <v>353</v>
      </c>
      <c r="F1956" s="2" t="s">
        <v>2840</v>
      </c>
      <c r="G1956" s="2" t="s">
        <v>2841</v>
      </c>
      <c r="H1956" s="2" t="s">
        <v>356</v>
      </c>
      <c r="I1956" s="2" t="s">
        <v>939</v>
      </c>
      <c r="J1956" s="2" t="s">
        <v>31</v>
      </c>
      <c r="K1956" s="2" t="s">
        <v>31</v>
      </c>
      <c r="L1956" s="2" t="s">
        <v>513</v>
      </c>
      <c r="M1956" s="2" t="s">
        <v>32</v>
      </c>
      <c r="N1956" s="2" t="s">
        <v>639</v>
      </c>
      <c r="O1956" s="2" t="s">
        <v>309</v>
      </c>
      <c r="P1956" s="2" t="s">
        <v>2842</v>
      </c>
      <c r="Q1956" s="2" t="s">
        <v>348</v>
      </c>
      <c r="R1956" s="2" t="s">
        <v>361</v>
      </c>
      <c r="S1956" s="2" t="s">
        <v>35</v>
      </c>
      <c r="T1956" s="144">
        <v>5.4290000000000003</v>
      </c>
      <c r="U1956" s="2" t="s">
        <v>2843</v>
      </c>
      <c r="V1956" s="155">
        <v>5.1499999999999997E-2</v>
      </c>
      <c r="W1956" s="157">
        <v>3.8629999999999998E-2</v>
      </c>
      <c r="X1956" s="4" t="s">
        <v>597</v>
      </c>
      <c r="Y1956" s="4" t="s">
        <v>309</v>
      </c>
      <c r="Z1956" s="144">
        <v>566728.25</v>
      </c>
      <c r="AA1956" s="144">
        <v>1</v>
      </c>
      <c r="AB1956" s="144">
        <v>147.13</v>
      </c>
      <c r="AD1956" s="144">
        <v>833.827</v>
      </c>
      <c r="AG1956" s="2" t="s">
        <v>37</v>
      </c>
      <c r="AH1956" s="144">
        <v>1.95E-4</v>
      </c>
      <c r="AI1956" s="157">
        <v>2.6506400759054301E-2</v>
      </c>
      <c r="AJ1956" s="157">
        <v>8.9221916492408706E-3</v>
      </c>
      <c r="AK1956" s="177"/>
    </row>
    <row r="1957" spans="1:37">
      <c r="A1957" s="2" t="s">
        <v>260</v>
      </c>
      <c r="B1957" s="2">
        <v>7986</v>
      </c>
      <c r="C1957" s="2" t="s">
        <v>1851</v>
      </c>
      <c r="D1957" s="2" t="s">
        <v>1852</v>
      </c>
      <c r="E1957" s="4" t="s">
        <v>353</v>
      </c>
      <c r="F1957" s="2" t="s">
        <v>2844</v>
      </c>
      <c r="G1957" s="2" t="s">
        <v>2845</v>
      </c>
      <c r="H1957" s="2" t="s">
        <v>356</v>
      </c>
      <c r="I1957" s="2" t="s">
        <v>939</v>
      </c>
      <c r="J1957" s="2" t="s">
        <v>31</v>
      </c>
      <c r="K1957" s="2" t="s">
        <v>31</v>
      </c>
      <c r="L1957" s="2" t="s">
        <v>513</v>
      </c>
      <c r="M1957" s="2" t="s">
        <v>32</v>
      </c>
      <c r="N1957" s="2" t="s">
        <v>623</v>
      </c>
      <c r="O1957" s="2" t="s">
        <v>309</v>
      </c>
      <c r="P1957" s="2" t="s">
        <v>2846</v>
      </c>
      <c r="Q1957" s="2" t="s">
        <v>348</v>
      </c>
      <c r="R1957" s="2" t="s">
        <v>361</v>
      </c>
      <c r="S1957" s="2" t="s">
        <v>35</v>
      </c>
      <c r="T1957" s="144">
        <v>3.056</v>
      </c>
      <c r="U1957" s="2" t="s">
        <v>2847</v>
      </c>
      <c r="V1957" s="155">
        <v>2.75E-2</v>
      </c>
      <c r="W1957" s="157">
        <v>3.2559999999999999E-2</v>
      </c>
      <c r="X1957" s="4" t="s">
        <v>597</v>
      </c>
      <c r="Y1957" s="4" t="s">
        <v>309</v>
      </c>
      <c r="Z1957" s="144">
        <v>110751.87</v>
      </c>
      <c r="AA1957" s="144">
        <v>1</v>
      </c>
      <c r="AB1957" s="144">
        <v>112.11</v>
      </c>
      <c r="AD1957" s="144">
        <v>124.164</v>
      </c>
      <c r="AG1957" s="2" t="s">
        <v>37</v>
      </c>
      <c r="AH1957" s="144">
        <v>1.3200000000000001E-4</v>
      </c>
      <c r="AI1957" s="157">
        <v>3.94702687677604E-3</v>
      </c>
      <c r="AJ1957" s="157">
        <v>1.32858967007322E-3</v>
      </c>
      <c r="AK1957" s="177"/>
    </row>
    <row r="1958" spans="1:37">
      <c r="A1958" s="2" t="s">
        <v>260</v>
      </c>
      <c r="B1958" s="2">
        <v>7986</v>
      </c>
      <c r="C1958" s="2" t="s">
        <v>1851</v>
      </c>
      <c r="D1958" s="2" t="s">
        <v>1852</v>
      </c>
      <c r="E1958" s="4" t="s">
        <v>353</v>
      </c>
      <c r="F1958" s="2" t="s">
        <v>2848</v>
      </c>
      <c r="G1958" s="2" t="s">
        <v>2849</v>
      </c>
      <c r="H1958" s="2" t="s">
        <v>356</v>
      </c>
      <c r="I1958" s="2" t="s">
        <v>1149</v>
      </c>
      <c r="J1958" s="2" t="s">
        <v>31</v>
      </c>
      <c r="K1958" s="2" t="s">
        <v>31</v>
      </c>
      <c r="L1958" s="2" t="s">
        <v>513</v>
      </c>
      <c r="M1958" s="2" t="s">
        <v>32</v>
      </c>
      <c r="N1958" s="2" t="s">
        <v>623</v>
      </c>
      <c r="O1958" s="2" t="s">
        <v>309</v>
      </c>
      <c r="P1958" s="2" t="s">
        <v>2846</v>
      </c>
      <c r="Q1958" s="2" t="s">
        <v>348</v>
      </c>
      <c r="R1958" s="2" t="s">
        <v>361</v>
      </c>
      <c r="S1958" s="2" t="s">
        <v>35</v>
      </c>
      <c r="T1958" s="144">
        <v>3.2629999999999999</v>
      </c>
      <c r="U1958" s="2" t="s">
        <v>2850</v>
      </c>
      <c r="V1958" s="155">
        <v>2.5000000000000001E-2</v>
      </c>
      <c r="W1958" s="157">
        <v>5.9420000000000001E-2</v>
      </c>
      <c r="X1958" s="4" t="s">
        <v>597</v>
      </c>
      <c r="Y1958" s="4" t="s">
        <v>309</v>
      </c>
      <c r="Z1958" s="144">
        <v>428421.5</v>
      </c>
      <c r="AA1958" s="144">
        <v>1</v>
      </c>
      <c r="AB1958" s="144">
        <v>90.38</v>
      </c>
      <c r="AD1958" s="144">
        <v>387.20699999999999</v>
      </c>
      <c r="AG1958" s="2" t="s">
        <v>37</v>
      </c>
      <c r="AH1958" s="144">
        <v>5.2999999999999998E-4</v>
      </c>
      <c r="AI1958" s="157">
        <v>1.23088720629241E-2</v>
      </c>
      <c r="AJ1958" s="157">
        <v>4.1432300269542196E-3</v>
      </c>
      <c r="AK1958" s="177"/>
    </row>
    <row r="1959" spans="1:37">
      <c r="A1959" s="2" t="s">
        <v>260</v>
      </c>
      <c r="B1959" s="2">
        <v>7986</v>
      </c>
      <c r="C1959" s="2" t="s">
        <v>1871</v>
      </c>
      <c r="D1959" s="2" t="s">
        <v>1872</v>
      </c>
      <c r="E1959" s="4" t="s">
        <v>353</v>
      </c>
      <c r="F1959" s="2" t="s">
        <v>2851</v>
      </c>
      <c r="G1959" s="2" t="s">
        <v>2852</v>
      </c>
      <c r="H1959" s="2" t="s">
        <v>356</v>
      </c>
      <c r="I1959" s="2" t="s">
        <v>1149</v>
      </c>
      <c r="J1959" s="2" t="s">
        <v>31</v>
      </c>
      <c r="K1959" s="2" t="s">
        <v>31</v>
      </c>
      <c r="L1959" s="2" t="s">
        <v>513</v>
      </c>
      <c r="M1959" s="2" t="s">
        <v>32</v>
      </c>
      <c r="N1959" s="2" t="s">
        <v>639</v>
      </c>
      <c r="O1959" s="2" t="s">
        <v>309</v>
      </c>
      <c r="P1959" s="2" t="s">
        <v>2853</v>
      </c>
      <c r="Q1959" s="2" t="s">
        <v>348</v>
      </c>
      <c r="R1959" s="2" t="s">
        <v>361</v>
      </c>
      <c r="S1959" s="2" t="s">
        <v>35</v>
      </c>
      <c r="T1959" s="144">
        <v>7.81</v>
      </c>
      <c r="U1959" s="2" t="s">
        <v>2854</v>
      </c>
      <c r="V1959" s="155">
        <v>2.4E-2</v>
      </c>
      <c r="W1959" s="157">
        <v>5.8409999999999997E-2</v>
      </c>
      <c r="X1959" s="4" t="s">
        <v>597</v>
      </c>
      <c r="Y1959" s="4" t="s">
        <v>309</v>
      </c>
      <c r="Z1959" s="144">
        <v>231031.74</v>
      </c>
      <c r="AA1959" s="144">
        <v>1</v>
      </c>
      <c r="AB1959" s="144">
        <v>76.87</v>
      </c>
      <c r="AD1959" s="144">
        <v>177.59399999999999</v>
      </c>
      <c r="AG1959" s="2" t="s">
        <v>37</v>
      </c>
      <c r="AH1959" s="144">
        <v>3.1399999999999999E-4</v>
      </c>
      <c r="AI1959" s="157">
        <v>5.6455101599626597E-3</v>
      </c>
      <c r="AJ1959" s="157">
        <v>1.9003079317631399E-3</v>
      </c>
      <c r="AK1959" s="177"/>
    </row>
    <row r="1960" spans="1:37">
      <c r="A1960" s="2" t="s">
        <v>260</v>
      </c>
      <c r="B1960" s="2">
        <v>7986</v>
      </c>
      <c r="C1960" s="2" t="s">
        <v>1887</v>
      </c>
      <c r="D1960" s="2" t="s">
        <v>1888</v>
      </c>
      <c r="E1960" s="4" t="s">
        <v>353</v>
      </c>
      <c r="F1960" s="2" t="s">
        <v>2855</v>
      </c>
      <c r="G1960" s="2" t="s">
        <v>2856</v>
      </c>
      <c r="H1960" s="2" t="s">
        <v>356</v>
      </c>
      <c r="I1960" s="2" t="s">
        <v>939</v>
      </c>
      <c r="J1960" s="2" t="s">
        <v>31</v>
      </c>
      <c r="K1960" s="2" t="s">
        <v>31</v>
      </c>
      <c r="L1960" s="2" t="s">
        <v>513</v>
      </c>
      <c r="M1960" s="2" t="s">
        <v>32</v>
      </c>
      <c r="N1960" s="2" t="s">
        <v>647</v>
      </c>
      <c r="O1960" s="2" t="s">
        <v>309</v>
      </c>
      <c r="P1960" s="2" t="s">
        <v>2853</v>
      </c>
      <c r="Q1960" s="2" t="s">
        <v>348</v>
      </c>
      <c r="R1960" s="2" t="s">
        <v>361</v>
      </c>
      <c r="S1960" s="2" t="s">
        <v>35</v>
      </c>
      <c r="T1960" s="144">
        <v>2.4359999999999999</v>
      </c>
      <c r="U1960" s="2" t="s">
        <v>165</v>
      </c>
      <c r="V1960" s="155">
        <v>2.3400000000000001E-2</v>
      </c>
      <c r="W1960" s="157">
        <v>2.6800000000000001E-2</v>
      </c>
      <c r="X1960" s="4" t="s">
        <v>597</v>
      </c>
      <c r="Y1960" s="4" t="s">
        <v>309</v>
      </c>
      <c r="Z1960" s="144">
        <v>71044.06</v>
      </c>
      <c r="AA1960" s="144">
        <v>1</v>
      </c>
      <c r="AB1960" s="144">
        <v>113.08</v>
      </c>
      <c r="AD1960" s="144">
        <v>80.337000000000003</v>
      </c>
      <c r="AG1960" s="2" t="s">
        <v>37</v>
      </c>
      <c r="AH1960" s="144">
        <v>3.4E-5</v>
      </c>
      <c r="AI1960" s="157">
        <v>2.55380795515302E-3</v>
      </c>
      <c r="AJ1960" s="157">
        <v>8.5962497203427005E-4</v>
      </c>
      <c r="AK1960" s="177"/>
    </row>
    <row r="1961" spans="1:37">
      <c r="A1961" s="2" t="s">
        <v>260</v>
      </c>
      <c r="B1961" s="2">
        <v>7986</v>
      </c>
      <c r="C1961" s="2" t="s">
        <v>2532</v>
      </c>
      <c r="D1961" s="2" t="s">
        <v>2533</v>
      </c>
      <c r="E1961" s="4" t="s">
        <v>353</v>
      </c>
      <c r="F1961" s="2" t="s">
        <v>2857</v>
      </c>
      <c r="G1961" s="2" t="s">
        <v>2858</v>
      </c>
      <c r="H1961" s="2" t="s">
        <v>356</v>
      </c>
      <c r="I1961" s="2" t="s">
        <v>1150</v>
      </c>
      <c r="J1961" s="2" t="s">
        <v>31</v>
      </c>
      <c r="K1961" s="2" t="s">
        <v>31</v>
      </c>
      <c r="L1961" s="2" t="s">
        <v>513</v>
      </c>
      <c r="M1961" s="2" t="s">
        <v>32</v>
      </c>
      <c r="N1961" s="2" t="s">
        <v>644</v>
      </c>
      <c r="O1961" s="2" t="s">
        <v>309</v>
      </c>
      <c r="P1961" s="2" t="s">
        <v>360</v>
      </c>
      <c r="Q1961" s="20" t="s">
        <v>360</v>
      </c>
      <c r="R1961" s="20" t="s">
        <v>360</v>
      </c>
      <c r="S1961" s="2" t="s">
        <v>35</v>
      </c>
      <c r="T1961" s="144">
        <v>3.6739999999999999</v>
      </c>
      <c r="U1961" s="2" t="s">
        <v>2859</v>
      </c>
      <c r="V1961" s="155">
        <v>4.8500000000000001E-2</v>
      </c>
      <c r="W1961" s="157">
        <v>5.994E-2</v>
      </c>
      <c r="X1961" s="4" t="s">
        <v>597</v>
      </c>
      <c r="Y1961" s="4" t="s">
        <v>309</v>
      </c>
      <c r="Z1961" s="144">
        <v>22390</v>
      </c>
      <c r="AA1961" s="144">
        <v>1</v>
      </c>
      <c r="AB1961" s="144">
        <v>96.5</v>
      </c>
      <c r="AD1961" s="144">
        <v>21.606000000000002</v>
      </c>
      <c r="AG1961" s="2" t="s">
        <v>37</v>
      </c>
      <c r="AH1961" s="144">
        <v>7.4999999999999993E-5</v>
      </c>
      <c r="AI1961" s="157">
        <v>6.8684077595410195E-4</v>
      </c>
      <c r="AJ1961" s="157">
        <v>2.3119415914974801E-4</v>
      </c>
      <c r="AK1961" s="177"/>
    </row>
    <row r="1962" spans="1:37">
      <c r="A1962" s="2" t="s">
        <v>260</v>
      </c>
      <c r="B1962" s="2">
        <v>7986</v>
      </c>
      <c r="C1962" s="2" t="s">
        <v>1891</v>
      </c>
      <c r="D1962" s="2" t="s">
        <v>1892</v>
      </c>
      <c r="E1962" s="4" t="s">
        <v>353</v>
      </c>
      <c r="F1962" s="2" t="s">
        <v>3562</v>
      </c>
      <c r="G1962" s="2" t="s">
        <v>3563</v>
      </c>
      <c r="H1962" s="2" t="s">
        <v>356</v>
      </c>
      <c r="I1962" s="2" t="s">
        <v>1149</v>
      </c>
      <c r="J1962" s="2" t="s">
        <v>31</v>
      </c>
      <c r="K1962" s="2" t="s">
        <v>31</v>
      </c>
      <c r="L1962" s="2" t="s">
        <v>513</v>
      </c>
      <c r="M1962" s="2" t="s">
        <v>32</v>
      </c>
      <c r="N1962" s="2" t="s">
        <v>629</v>
      </c>
      <c r="O1962" s="2" t="s">
        <v>309</v>
      </c>
      <c r="P1962" s="2" t="s">
        <v>2853</v>
      </c>
      <c r="Q1962" s="2" t="s">
        <v>348</v>
      </c>
      <c r="R1962" s="2" t="s">
        <v>361</v>
      </c>
      <c r="S1962" s="2" t="s">
        <v>35</v>
      </c>
      <c r="T1962" s="144">
        <v>2.8690000000000002</v>
      </c>
      <c r="U1962" s="2" t="s">
        <v>2865</v>
      </c>
      <c r="V1962" s="155">
        <v>1.0800000000000001E-2</v>
      </c>
      <c r="W1962" s="157">
        <v>5.0319999999999997E-2</v>
      </c>
      <c r="X1962" s="4" t="s">
        <v>597</v>
      </c>
      <c r="Y1962" s="4" t="s">
        <v>309</v>
      </c>
      <c r="Z1962" s="144">
        <v>221275</v>
      </c>
      <c r="AA1962" s="144">
        <v>1</v>
      </c>
      <c r="AB1962" s="144">
        <v>89.46</v>
      </c>
      <c r="AD1962" s="144">
        <v>197.953</v>
      </c>
      <c r="AG1962" s="2" t="s">
        <v>37</v>
      </c>
      <c r="AH1962" s="144">
        <v>1.9699999999999999E-4</v>
      </c>
      <c r="AI1962" s="157">
        <v>6.2926837568003701E-3</v>
      </c>
      <c r="AJ1962" s="157">
        <v>2.11814991316992E-3</v>
      </c>
      <c r="AK1962" s="177"/>
    </row>
    <row r="1963" spans="1:37">
      <c r="A1963" s="2" t="s">
        <v>260</v>
      </c>
      <c r="B1963" s="2">
        <v>7986</v>
      </c>
      <c r="C1963" s="2" t="s">
        <v>2860</v>
      </c>
      <c r="D1963" s="2" t="s">
        <v>2861</v>
      </c>
      <c r="E1963" s="4" t="s">
        <v>353</v>
      </c>
      <c r="F1963" s="2" t="s">
        <v>2862</v>
      </c>
      <c r="G1963" s="2" t="s">
        <v>2863</v>
      </c>
      <c r="H1963" s="2" t="s">
        <v>356</v>
      </c>
      <c r="I1963" s="2" t="s">
        <v>939</v>
      </c>
      <c r="J1963" s="2" t="s">
        <v>31</v>
      </c>
      <c r="K1963" s="2" t="s">
        <v>31</v>
      </c>
      <c r="L1963" s="2" t="s">
        <v>513</v>
      </c>
      <c r="M1963" s="2" t="s">
        <v>32</v>
      </c>
      <c r="N1963" s="2" t="s">
        <v>634</v>
      </c>
      <c r="O1963" s="2" t="s">
        <v>309</v>
      </c>
      <c r="P1963" s="2" t="s">
        <v>2864</v>
      </c>
      <c r="Q1963" s="2" t="s">
        <v>348</v>
      </c>
      <c r="R1963" s="2" t="s">
        <v>361</v>
      </c>
      <c r="S1963" s="2" t="s">
        <v>35</v>
      </c>
      <c r="T1963" s="144">
        <v>3.0960000000000001</v>
      </c>
      <c r="U1963" s="2" t="s">
        <v>2865</v>
      </c>
      <c r="V1963" s="155">
        <v>1E-3</v>
      </c>
      <c r="W1963" s="157">
        <v>3.4079999999999999E-2</v>
      </c>
      <c r="X1963" s="4" t="s">
        <v>597</v>
      </c>
      <c r="Y1963" s="4" t="s">
        <v>309</v>
      </c>
      <c r="Z1963" s="144">
        <v>198338.4</v>
      </c>
      <c r="AA1963" s="144">
        <v>1</v>
      </c>
      <c r="AB1963" s="144">
        <v>99.86</v>
      </c>
      <c r="AD1963" s="144">
        <v>198.06100000000001</v>
      </c>
      <c r="AG1963" s="2" t="s">
        <v>37</v>
      </c>
      <c r="AH1963" s="144">
        <v>2.8299999999999999E-4</v>
      </c>
      <c r="AI1963" s="157">
        <v>6.2961204875749298E-3</v>
      </c>
      <c r="AJ1963" s="157">
        <v>2.1193067345315298E-3</v>
      </c>
      <c r="AK1963" s="177"/>
    </row>
    <row r="1964" spans="1:37">
      <c r="A1964" s="2" t="s">
        <v>260</v>
      </c>
      <c r="B1964" s="2">
        <v>7986</v>
      </c>
      <c r="C1964" s="2" t="s">
        <v>2860</v>
      </c>
      <c r="D1964" s="2" t="s">
        <v>2861</v>
      </c>
      <c r="E1964" s="4" t="s">
        <v>353</v>
      </c>
      <c r="F1964" s="2" t="s">
        <v>2866</v>
      </c>
      <c r="G1964" s="2" t="s">
        <v>2867</v>
      </c>
      <c r="H1964" s="2" t="s">
        <v>356</v>
      </c>
      <c r="I1964" s="2" t="s">
        <v>1149</v>
      </c>
      <c r="J1964" s="2" t="s">
        <v>31</v>
      </c>
      <c r="K1964" s="2" t="s">
        <v>31</v>
      </c>
      <c r="L1964" s="2" t="s">
        <v>513</v>
      </c>
      <c r="M1964" s="2" t="s">
        <v>32</v>
      </c>
      <c r="N1964" s="2" t="s">
        <v>634</v>
      </c>
      <c r="O1964" s="2" t="s">
        <v>309</v>
      </c>
      <c r="P1964" s="2" t="s">
        <v>2864</v>
      </c>
      <c r="Q1964" s="2" t="s">
        <v>348</v>
      </c>
      <c r="R1964" s="2" t="s">
        <v>361</v>
      </c>
      <c r="S1964" s="2" t="s">
        <v>35</v>
      </c>
      <c r="T1964" s="144">
        <v>1.3160000000000001</v>
      </c>
      <c r="U1964" s="2" t="s">
        <v>2868</v>
      </c>
      <c r="V1964" s="155">
        <v>3.9E-2</v>
      </c>
      <c r="W1964" s="157">
        <v>5.5669999999999997E-2</v>
      </c>
      <c r="X1964" s="4" t="s">
        <v>597</v>
      </c>
      <c r="Y1964" s="4" t="s">
        <v>309</v>
      </c>
      <c r="Z1964" s="144">
        <v>51200</v>
      </c>
      <c r="AA1964" s="144">
        <v>1</v>
      </c>
      <c r="AB1964" s="144">
        <v>98.89</v>
      </c>
      <c r="AD1964" s="144">
        <v>50.631999999999998</v>
      </c>
      <c r="AG1964" s="2" t="s">
        <v>37</v>
      </c>
      <c r="AH1964" s="144">
        <v>6.7000000000000002E-5</v>
      </c>
      <c r="AI1964" s="157">
        <v>1.6095223107586299E-3</v>
      </c>
      <c r="AJ1964" s="157">
        <v>5.4177353805428196E-4</v>
      </c>
      <c r="AK1964" s="177"/>
    </row>
    <row r="1965" spans="1:37">
      <c r="A1965" s="2" t="s">
        <v>260</v>
      </c>
      <c r="B1965" s="2">
        <v>7986</v>
      </c>
      <c r="C1965" s="2" t="s">
        <v>1895</v>
      </c>
      <c r="D1965" s="2" t="s">
        <v>1896</v>
      </c>
      <c r="E1965" s="4" t="s">
        <v>353</v>
      </c>
      <c r="F1965" s="2" t="s">
        <v>2869</v>
      </c>
      <c r="G1965" s="2" t="s">
        <v>2870</v>
      </c>
      <c r="H1965" s="2" t="s">
        <v>356</v>
      </c>
      <c r="I1965" s="2" t="s">
        <v>1149</v>
      </c>
      <c r="J1965" s="2" t="s">
        <v>31</v>
      </c>
      <c r="K1965" s="2" t="s">
        <v>31</v>
      </c>
      <c r="L1965" s="2" t="s">
        <v>513</v>
      </c>
      <c r="M1965" s="2" t="s">
        <v>32</v>
      </c>
      <c r="N1965" s="2" t="s">
        <v>647</v>
      </c>
      <c r="O1965" s="2" t="s">
        <v>309</v>
      </c>
      <c r="P1965" s="2" t="s">
        <v>2842</v>
      </c>
      <c r="Q1965" s="2" t="s">
        <v>348</v>
      </c>
      <c r="R1965" s="2" t="s">
        <v>361</v>
      </c>
      <c r="S1965" s="2" t="s">
        <v>35</v>
      </c>
      <c r="T1965" s="144">
        <v>1.6020000000000001</v>
      </c>
      <c r="U1965" s="2" t="s">
        <v>2871</v>
      </c>
      <c r="V1965" s="155">
        <v>3.85E-2</v>
      </c>
      <c r="W1965" s="157">
        <v>5.4699999999999999E-2</v>
      </c>
      <c r="X1965" s="4" t="s">
        <v>597</v>
      </c>
      <c r="Y1965" s="4" t="s">
        <v>309</v>
      </c>
      <c r="Z1965" s="144">
        <v>114028.57</v>
      </c>
      <c r="AA1965" s="144">
        <v>1</v>
      </c>
      <c r="AB1965" s="144">
        <v>98.64</v>
      </c>
      <c r="AD1965" s="144">
        <v>112.47799999999999</v>
      </c>
      <c r="AG1965" s="2" t="s">
        <v>37</v>
      </c>
      <c r="AH1965" s="144">
        <v>1.5899999999999999E-4</v>
      </c>
      <c r="AI1965" s="157">
        <v>3.57553805651303E-3</v>
      </c>
      <c r="AJ1965" s="157">
        <v>1.20354461095463E-3</v>
      </c>
      <c r="AK1965" s="177"/>
    </row>
    <row r="1966" spans="1:37">
      <c r="A1966" s="2" t="s">
        <v>260</v>
      </c>
      <c r="B1966" s="2">
        <v>7986</v>
      </c>
      <c r="C1966" s="2" t="s">
        <v>1895</v>
      </c>
      <c r="D1966" s="2" t="s">
        <v>1896</v>
      </c>
      <c r="E1966" s="4" t="s">
        <v>353</v>
      </c>
      <c r="F1966" s="2" t="s">
        <v>2872</v>
      </c>
      <c r="G1966" s="2" t="s">
        <v>2873</v>
      </c>
      <c r="H1966" s="2" t="s">
        <v>356</v>
      </c>
      <c r="I1966" s="2" t="s">
        <v>939</v>
      </c>
      <c r="J1966" s="2" t="s">
        <v>31</v>
      </c>
      <c r="K1966" s="2" t="s">
        <v>31</v>
      </c>
      <c r="L1966" s="2" t="s">
        <v>513</v>
      </c>
      <c r="M1966" s="2" t="s">
        <v>32</v>
      </c>
      <c r="N1966" s="2" t="s">
        <v>647</v>
      </c>
      <c r="O1966" s="2" t="s">
        <v>309</v>
      </c>
      <c r="P1966" s="2" t="s">
        <v>2874</v>
      </c>
      <c r="Q1966" s="2" t="s">
        <v>599</v>
      </c>
      <c r="R1966" s="2" t="s">
        <v>361</v>
      </c>
      <c r="S1966" s="2" t="s">
        <v>35</v>
      </c>
      <c r="T1966" s="144">
        <v>7.1280000000000001</v>
      </c>
      <c r="U1966" s="2" t="s">
        <v>2875</v>
      </c>
      <c r="V1966" s="155">
        <v>2.5600000000000001E-2</v>
      </c>
      <c r="W1966" s="157">
        <v>4.5679999999999998E-2</v>
      </c>
      <c r="X1966" s="4" t="s">
        <v>597</v>
      </c>
      <c r="Y1966" s="4" t="s">
        <v>309</v>
      </c>
      <c r="Z1966" s="144">
        <v>128822</v>
      </c>
      <c r="AA1966" s="144">
        <v>1</v>
      </c>
      <c r="AB1966" s="144">
        <v>93.07</v>
      </c>
      <c r="AD1966" s="144">
        <v>119.895</v>
      </c>
      <c r="AG1966" s="2" t="s">
        <v>37</v>
      </c>
      <c r="AH1966" s="144">
        <v>1.2300000000000001E-4</v>
      </c>
      <c r="AI1966" s="157">
        <v>3.8113112307664198E-3</v>
      </c>
      <c r="AJ1966" s="157">
        <v>1.28290708138435E-3</v>
      </c>
      <c r="AK1966" s="177"/>
    </row>
    <row r="1967" spans="1:37">
      <c r="A1967" s="2" t="s">
        <v>260</v>
      </c>
      <c r="B1967" s="2">
        <v>7986</v>
      </c>
      <c r="C1967" s="2" t="s">
        <v>1895</v>
      </c>
      <c r="D1967" s="2" t="s">
        <v>1896</v>
      </c>
      <c r="E1967" s="4" t="s">
        <v>353</v>
      </c>
      <c r="F1967" s="2" t="s">
        <v>2876</v>
      </c>
      <c r="G1967" s="2" t="s">
        <v>2877</v>
      </c>
      <c r="H1967" s="2" t="s">
        <v>356</v>
      </c>
      <c r="I1967" s="2" t="s">
        <v>1149</v>
      </c>
      <c r="J1967" s="2" t="s">
        <v>31</v>
      </c>
      <c r="K1967" s="2" t="s">
        <v>31</v>
      </c>
      <c r="L1967" s="2" t="s">
        <v>513</v>
      </c>
      <c r="M1967" s="2" t="s">
        <v>32</v>
      </c>
      <c r="N1967" s="2" t="s">
        <v>647</v>
      </c>
      <c r="O1967" s="2" t="s">
        <v>309</v>
      </c>
      <c r="P1967" s="2" t="s">
        <v>2842</v>
      </c>
      <c r="Q1967" s="2" t="s">
        <v>348</v>
      </c>
      <c r="R1967" s="2" t="s">
        <v>361</v>
      </c>
      <c r="S1967" s="2" t="s">
        <v>35</v>
      </c>
      <c r="T1967" s="144">
        <v>4.5730000000000004</v>
      </c>
      <c r="U1967" s="2" t="s">
        <v>2878</v>
      </c>
      <c r="V1967" s="155">
        <v>2.41E-2</v>
      </c>
      <c r="W1967" s="157">
        <v>6.4619999999999997E-2</v>
      </c>
      <c r="X1967" s="4" t="s">
        <v>597</v>
      </c>
      <c r="Y1967" s="4" t="s">
        <v>309</v>
      </c>
      <c r="Z1967" s="144">
        <v>538026.31999999995</v>
      </c>
      <c r="AA1967" s="144">
        <v>1</v>
      </c>
      <c r="AB1967" s="144">
        <v>84.18</v>
      </c>
      <c r="AD1967" s="144">
        <v>452.911</v>
      </c>
      <c r="AG1967" s="2" t="s">
        <v>37</v>
      </c>
      <c r="AH1967" s="144">
        <v>3.0600000000000001E-4</v>
      </c>
      <c r="AI1967" s="157">
        <v>1.4397500634847101E-2</v>
      </c>
      <c r="AJ1967" s="157">
        <v>4.8462732115861903E-3</v>
      </c>
      <c r="AK1967" s="177"/>
    </row>
    <row r="1968" spans="1:37">
      <c r="A1968" s="2" t="s">
        <v>260</v>
      </c>
      <c r="B1968" s="2">
        <v>7986</v>
      </c>
      <c r="C1968" s="2" t="s">
        <v>1895</v>
      </c>
      <c r="D1968" s="2" t="s">
        <v>1896</v>
      </c>
      <c r="E1968" s="4" t="s">
        <v>353</v>
      </c>
      <c r="F1968" s="2" t="s">
        <v>2879</v>
      </c>
      <c r="G1968" s="2" t="s">
        <v>2880</v>
      </c>
      <c r="H1968" s="2" t="s">
        <v>356</v>
      </c>
      <c r="I1968" s="2" t="s">
        <v>1149</v>
      </c>
      <c r="J1968" s="2" t="s">
        <v>31</v>
      </c>
      <c r="K1968" s="2" t="s">
        <v>31</v>
      </c>
      <c r="L1968" s="2" t="s">
        <v>513</v>
      </c>
      <c r="M1968" s="2" t="s">
        <v>32</v>
      </c>
      <c r="N1968" s="2" t="s">
        <v>647</v>
      </c>
      <c r="O1968" s="2" t="s">
        <v>309</v>
      </c>
      <c r="P1968" s="2" t="s">
        <v>2874</v>
      </c>
      <c r="Q1968" s="2" t="s">
        <v>599</v>
      </c>
      <c r="R1968" s="2" t="s">
        <v>361</v>
      </c>
      <c r="S1968" s="2" t="s">
        <v>35</v>
      </c>
      <c r="T1968" s="144">
        <v>6.4660000000000002</v>
      </c>
      <c r="U1968" s="2" t="s">
        <v>2881</v>
      </c>
      <c r="V1968" s="155">
        <v>4.9399999999999999E-2</v>
      </c>
      <c r="W1968" s="157">
        <v>6.9379999999999997E-2</v>
      </c>
      <c r="X1968" s="4" t="s">
        <v>597</v>
      </c>
      <c r="Y1968" s="4" t="s">
        <v>309</v>
      </c>
      <c r="Z1968" s="144">
        <v>192897</v>
      </c>
      <c r="AA1968" s="144">
        <v>1</v>
      </c>
      <c r="AB1968" s="144">
        <v>89.76</v>
      </c>
      <c r="AD1968" s="144">
        <v>173.14400000000001</v>
      </c>
      <c r="AG1968" s="2" t="s">
        <v>37</v>
      </c>
      <c r="AH1968" s="144">
        <v>2.1499999999999999E-4</v>
      </c>
      <c r="AI1968" s="157">
        <v>5.50405773223679E-3</v>
      </c>
      <c r="AJ1968" s="157">
        <v>1.8526943126643801E-3</v>
      </c>
      <c r="AK1968" s="177"/>
    </row>
    <row r="1969" spans="1:37">
      <c r="A1969" s="2" t="s">
        <v>260</v>
      </c>
      <c r="B1969" s="2">
        <v>7986</v>
      </c>
      <c r="C1969" s="2" t="s">
        <v>2882</v>
      </c>
      <c r="D1969" s="2" t="s">
        <v>2883</v>
      </c>
      <c r="E1969" s="4" t="s">
        <v>353</v>
      </c>
      <c r="F1969" s="2" t="s">
        <v>2884</v>
      </c>
      <c r="G1969" s="2" t="s">
        <v>2885</v>
      </c>
      <c r="H1969" s="2" t="s">
        <v>356</v>
      </c>
      <c r="I1969" s="2" t="s">
        <v>1149</v>
      </c>
      <c r="J1969" s="2" t="s">
        <v>31</v>
      </c>
      <c r="K1969" s="2" t="s">
        <v>31</v>
      </c>
      <c r="L1969" s="2" t="s">
        <v>513</v>
      </c>
      <c r="M1969" s="2" t="s">
        <v>32</v>
      </c>
      <c r="N1969" s="2" t="s">
        <v>630</v>
      </c>
      <c r="O1969" s="2" t="s">
        <v>309</v>
      </c>
      <c r="P1969" s="2" t="s">
        <v>360</v>
      </c>
      <c r="Q1969" s="20" t="s">
        <v>360</v>
      </c>
      <c r="R1969" s="20" t="s">
        <v>360</v>
      </c>
      <c r="S1969" s="2" t="s">
        <v>35</v>
      </c>
      <c r="T1969" s="144">
        <v>1.5509999999999999</v>
      </c>
      <c r="U1969" s="2" t="s">
        <v>2886</v>
      </c>
      <c r="V1969" s="155">
        <v>8.2000000000000003E-2</v>
      </c>
      <c r="W1969" s="157">
        <v>4.8660000000000002E-2</v>
      </c>
      <c r="X1969" s="4" t="s">
        <v>597</v>
      </c>
      <c r="Y1969" s="4" t="s">
        <v>309</v>
      </c>
      <c r="Z1969" s="144">
        <v>7000</v>
      </c>
      <c r="AA1969" s="144">
        <v>1</v>
      </c>
      <c r="AB1969" s="144">
        <v>105.25</v>
      </c>
      <c r="AD1969" s="144">
        <v>7.367</v>
      </c>
      <c r="AG1969" s="2" t="s">
        <v>37</v>
      </c>
      <c r="AH1969" s="144">
        <v>8.5000000000000006E-5</v>
      </c>
      <c r="AI1969" s="157">
        <v>2.3420426943198899E-4</v>
      </c>
      <c r="AJ1969" s="157">
        <v>7.8834368948747501E-5</v>
      </c>
      <c r="AK1969" s="177"/>
    </row>
    <row r="1970" spans="1:37">
      <c r="A1970" s="2" t="s">
        <v>260</v>
      </c>
      <c r="B1970" s="2">
        <v>7986</v>
      </c>
      <c r="C1970" s="2" t="s">
        <v>1903</v>
      </c>
      <c r="D1970" s="2" t="s">
        <v>1904</v>
      </c>
      <c r="E1970" s="4" t="s">
        <v>353</v>
      </c>
      <c r="F1970" s="2" t="s">
        <v>2887</v>
      </c>
      <c r="G1970" s="2" t="s">
        <v>2888</v>
      </c>
      <c r="H1970" s="2" t="s">
        <v>356</v>
      </c>
      <c r="I1970" s="2" t="s">
        <v>1149</v>
      </c>
      <c r="J1970" s="2" t="s">
        <v>31</v>
      </c>
      <c r="K1970" s="2" t="s">
        <v>31</v>
      </c>
      <c r="L1970" s="2" t="s">
        <v>513</v>
      </c>
      <c r="M1970" s="2" t="s">
        <v>32</v>
      </c>
      <c r="N1970" s="2" t="s">
        <v>634</v>
      </c>
      <c r="O1970" s="2" t="s">
        <v>309</v>
      </c>
      <c r="P1970" s="2" t="s">
        <v>2842</v>
      </c>
      <c r="Q1970" s="2" t="s">
        <v>348</v>
      </c>
      <c r="R1970" s="2" t="s">
        <v>361</v>
      </c>
      <c r="S1970" s="2" t="s">
        <v>35</v>
      </c>
      <c r="T1970" s="144">
        <v>2.5129999999999999</v>
      </c>
      <c r="U1970" s="2" t="s">
        <v>2889</v>
      </c>
      <c r="V1970" s="155">
        <v>2.0400000000000001E-2</v>
      </c>
      <c r="W1970" s="157">
        <v>5.3199999999999997E-2</v>
      </c>
      <c r="X1970" s="4" t="s">
        <v>597</v>
      </c>
      <c r="Y1970" s="4" t="s">
        <v>309</v>
      </c>
      <c r="Z1970" s="144">
        <v>94499.11</v>
      </c>
      <c r="AA1970" s="144">
        <v>1</v>
      </c>
      <c r="AB1970" s="144">
        <v>92.64</v>
      </c>
      <c r="AD1970" s="144">
        <v>87.543999999999997</v>
      </c>
      <c r="AG1970" s="2" t="s">
        <v>37</v>
      </c>
      <c r="AH1970" s="144">
        <v>2.1000000000000001E-4</v>
      </c>
      <c r="AI1970" s="157">
        <v>2.7829213201338598E-3</v>
      </c>
      <c r="AJ1970" s="157">
        <v>9.3674571620257197E-4</v>
      </c>
      <c r="AK1970" s="177"/>
    </row>
    <row r="1971" spans="1:37">
      <c r="A1971" s="2" t="s">
        <v>260</v>
      </c>
      <c r="B1971" s="2">
        <v>7986</v>
      </c>
      <c r="C1971" s="2" t="s">
        <v>1907</v>
      </c>
      <c r="D1971" s="2" t="s">
        <v>1908</v>
      </c>
      <c r="E1971" s="4" t="s">
        <v>353</v>
      </c>
      <c r="F1971" s="2" t="s">
        <v>2890</v>
      </c>
      <c r="G1971" s="2" t="s">
        <v>2891</v>
      </c>
      <c r="H1971" s="2" t="s">
        <v>356</v>
      </c>
      <c r="I1971" s="2" t="s">
        <v>1149</v>
      </c>
      <c r="J1971" s="2" t="s">
        <v>31</v>
      </c>
      <c r="K1971" s="2" t="s">
        <v>31</v>
      </c>
      <c r="L1971" s="2" t="s">
        <v>513</v>
      </c>
      <c r="M1971" s="2" t="s">
        <v>32</v>
      </c>
      <c r="N1971" s="2" t="s">
        <v>634</v>
      </c>
      <c r="O1971" s="2" t="s">
        <v>309</v>
      </c>
      <c r="P1971" s="2" t="s">
        <v>2892</v>
      </c>
      <c r="Q1971" s="2" t="s">
        <v>599</v>
      </c>
      <c r="R1971" s="2" t="s">
        <v>361</v>
      </c>
      <c r="S1971" s="2" t="s">
        <v>35</v>
      </c>
      <c r="T1971" s="144">
        <v>1.4590000000000001</v>
      </c>
      <c r="U1971" s="2" t="s">
        <v>2886</v>
      </c>
      <c r="V1971" s="155">
        <v>0.04</v>
      </c>
      <c r="W1971" s="157">
        <v>4.9189999999999998E-2</v>
      </c>
      <c r="X1971" s="4" t="s">
        <v>597</v>
      </c>
      <c r="Y1971" s="4" t="s">
        <v>309</v>
      </c>
      <c r="Z1971" s="144">
        <v>9219.01</v>
      </c>
      <c r="AA1971" s="144">
        <v>1</v>
      </c>
      <c r="AB1971" s="144">
        <v>98.76</v>
      </c>
      <c r="AD1971" s="144">
        <v>9.1050000000000004</v>
      </c>
      <c r="AG1971" s="2" t="s">
        <v>37</v>
      </c>
      <c r="AH1971" s="144">
        <v>6.9999999999999994E-5</v>
      </c>
      <c r="AI1971" s="157">
        <v>2.8942765813535002E-4</v>
      </c>
      <c r="AJ1971" s="157">
        <v>9.7422847332166105E-5</v>
      </c>
      <c r="AK1971" s="177"/>
    </row>
    <row r="1972" spans="1:37">
      <c r="A1972" s="2" t="s">
        <v>260</v>
      </c>
      <c r="B1972" s="2">
        <v>7986</v>
      </c>
      <c r="C1972" s="2" t="s">
        <v>1907</v>
      </c>
      <c r="D1972" s="2" t="s">
        <v>1908</v>
      </c>
      <c r="E1972" s="4" t="s">
        <v>353</v>
      </c>
      <c r="F1972" s="2" t="s">
        <v>2893</v>
      </c>
      <c r="G1972" s="2" t="s">
        <v>2894</v>
      </c>
      <c r="H1972" s="2" t="s">
        <v>356</v>
      </c>
      <c r="I1972" s="2" t="s">
        <v>1149</v>
      </c>
      <c r="J1972" s="2" t="s">
        <v>31</v>
      </c>
      <c r="K1972" s="2" t="s">
        <v>31</v>
      </c>
      <c r="L1972" s="2" t="s">
        <v>513</v>
      </c>
      <c r="M1972" s="2" t="s">
        <v>32</v>
      </c>
      <c r="N1972" s="2" t="s">
        <v>634</v>
      </c>
      <c r="O1972" s="2" t="s">
        <v>309</v>
      </c>
      <c r="P1972" s="2" t="s">
        <v>2864</v>
      </c>
      <c r="Q1972" s="2" t="s">
        <v>348</v>
      </c>
      <c r="R1972" s="2" t="s">
        <v>361</v>
      </c>
      <c r="S1972" s="2" t="s">
        <v>35</v>
      </c>
      <c r="T1972" s="144">
        <v>3.1309999999999998</v>
      </c>
      <c r="U1972" s="2" t="s">
        <v>2895</v>
      </c>
      <c r="V1972" s="155">
        <v>0.04</v>
      </c>
      <c r="W1972" s="157">
        <v>5.6980000000000003E-2</v>
      </c>
      <c r="X1972" s="4" t="s">
        <v>597</v>
      </c>
      <c r="Y1972" s="4" t="s">
        <v>309</v>
      </c>
      <c r="Z1972" s="144">
        <v>58121.01</v>
      </c>
      <c r="AA1972" s="144">
        <v>1</v>
      </c>
      <c r="AB1972" s="144">
        <v>96.92</v>
      </c>
      <c r="AD1972" s="144">
        <v>56.331000000000003</v>
      </c>
      <c r="AG1972" s="2" t="s">
        <v>37</v>
      </c>
      <c r="AH1972" s="144">
        <v>8.6000000000000003E-5</v>
      </c>
      <c r="AI1972" s="157">
        <v>1.7906933524506001E-3</v>
      </c>
      <c r="AJ1972" s="157">
        <v>6.0275664813255801E-4</v>
      </c>
      <c r="AK1972" s="177"/>
    </row>
    <row r="1973" spans="1:37">
      <c r="A1973" s="2" t="s">
        <v>260</v>
      </c>
      <c r="B1973" s="2">
        <v>7986</v>
      </c>
      <c r="C1973" s="2" t="s">
        <v>1907</v>
      </c>
      <c r="D1973" s="2" t="s">
        <v>1908</v>
      </c>
      <c r="E1973" s="4" t="s">
        <v>353</v>
      </c>
      <c r="F1973" s="2" t="s">
        <v>2896</v>
      </c>
      <c r="G1973" s="2" t="s">
        <v>2897</v>
      </c>
      <c r="H1973" s="2" t="s">
        <v>356</v>
      </c>
      <c r="I1973" s="2" t="s">
        <v>1149</v>
      </c>
      <c r="J1973" s="2" t="s">
        <v>31</v>
      </c>
      <c r="K1973" s="2" t="s">
        <v>31</v>
      </c>
      <c r="L1973" s="2" t="s">
        <v>513</v>
      </c>
      <c r="M1973" s="2" t="s">
        <v>32</v>
      </c>
      <c r="N1973" s="2" t="s">
        <v>634</v>
      </c>
      <c r="O1973" s="2" t="s">
        <v>309</v>
      </c>
      <c r="P1973" s="2" t="s">
        <v>2864</v>
      </c>
      <c r="Q1973" s="2" t="s">
        <v>599</v>
      </c>
      <c r="R1973" s="2" t="s">
        <v>361</v>
      </c>
      <c r="S1973" s="2" t="s">
        <v>35</v>
      </c>
      <c r="T1973" s="144">
        <v>5.0460000000000003</v>
      </c>
      <c r="U1973" s="2" t="s">
        <v>2898</v>
      </c>
      <c r="V1973" s="155">
        <v>2.07E-2</v>
      </c>
      <c r="W1973" s="157">
        <v>5.9479999999999998E-2</v>
      </c>
      <c r="X1973" s="4" t="s">
        <v>597</v>
      </c>
      <c r="Y1973" s="4" t="s">
        <v>309</v>
      </c>
      <c r="Z1973" s="144">
        <v>191259.41</v>
      </c>
      <c r="AA1973" s="144">
        <v>1</v>
      </c>
      <c r="AB1973" s="144">
        <v>82.34</v>
      </c>
      <c r="AD1973" s="144">
        <v>157.483</v>
      </c>
      <c r="AG1973" s="2" t="s">
        <v>37</v>
      </c>
      <c r="AH1973" s="144">
        <v>4.66E-4</v>
      </c>
      <c r="AI1973" s="157">
        <v>5.0062016342022298E-3</v>
      </c>
      <c r="AJ1973" s="157">
        <v>1.6851133739777E-3</v>
      </c>
      <c r="AK1973" s="177"/>
    </row>
    <row r="1974" spans="1:37">
      <c r="A1974" s="2" t="s">
        <v>260</v>
      </c>
      <c r="B1974" s="2">
        <v>7986</v>
      </c>
      <c r="C1974" s="2" t="s">
        <v>1911</v>
      </c>
      <c r="D1974" s="2" t="s">
        <v>1912</v>
      </c>
      <c r="E1974" s="4" t="s">
        <v>353</v>
      </c>
      <c r="F1974" s="2" t="s">
        <v>2899</v>
      </c>
      <c r="G1974" s="2" t="s">
        <v>2900</v>
      </c>
      <c r="H1974" s="2" t="s">
        <v>356</v>
      </c>
      <c r="I1974" s="2" t="s">
        <v>1149</v>
      </c>
      <c r="J1974" s="2" t="s">
        <v>31</v>
      </c>
      <c r="K1974" s="2" t="s">
        <v>31</v>
      </c>
      <c r="L1974" s="2" t="s">
        <v>513</v>
      </c>
      <c r="M1974" s="2" t="s">
        <v>32</v>
      </c>
      <c r="N1974" s="2" t="s">
        <v>648</v>
      </c>
      <c r="O1974" s="2" t="s">
        <v>309</v>
      </c>
      <c r="P1974" s="2" t="s">
        <v>2901</v>
      </c>
      <c r="Q1974" s="2" t="s">
        <v>599</v>
      </c>
      <c r="R1974" s="2" t="s">
        <v>361</v>
      </c>
      <c r="S1974" s="2" t="s">
        <v>35</v>
      </c>
      <c r="T1974" s="144">
        <v>2.93</v>
      </c>
      <c r="U1974" s="2" t="s">
        <v>2902</v>
      </c>
      <c r="V1974" s="155">
        <v>2.35E-2</v>
      </c>
      <c r="W1974" s="157">
        <v>6.2089999999999999E-2</v>
      </c>
      <c r="X1974" s="4" t="s">
        <v>597</v>
      </c>
      <c r="Y1974" s="4" t="s">
        <v>309</v>
      </c>
      <c r="Z1974" s="144">
        <v>44000</v>
      </c>
      <c r="AA1974" s="144">
        <v>1</v>
      </c>
      <c r="AB1974" s="144">
        <v>91.18</v>
      </c>
      <c r="AD1974" s="144">
        <v>40.119</v>
      </c>
      <c r="AG1974" s="2" t="s">
        <v>37</v>
      </c>
      <c r="AH1974" s="144">
        <v>0</v>
      </c>
      <c r="AI1974" s="157">
        <v>1.2753427792597E-3</v>
      </c>
      <c r="AJ1974" s="157">
        <v>4.2928697858548898E-4</v>
      </c>
      <c r="AK1974" s="177"/>
    </row>
    <row r="1975" spans="1:37">
      <c r="A1975" s="2" t="s">
        <v>260</v>
      </c>
      <c r="B1975" s="2">
        <v>7986</v>
      </c>
      <c r="C1975" s="2" t="s">
        <v>1911</v>
      </c>
      <c r="D1975" s="2" t="s">
        <v>1912</v>
      </c>
      <c r="E1975" s="4" t="s">
        <v>353</v>
      </c>
      <c r="F1975" s="2" t="s">
        <v>3615</v>
      </c>
      <c r="G1975" s="2" t="s">
        <v>3616</v>
      </c>
      <c r="H1975" s="2" t="s">
        <v>356</v>
      </c>
      <c r="I1975" s="2" t="s">
        <v>1149</v>
      </c>
      <c r="J1975" s="2" t="s">
        <v>31</v>
      </c>
      <c r="K1975" s="2" t="s">
        <v>31</v>
      </c>
      <c r="L1975" s="2" t="s">
        <v>513</v>
      </c>
      <c r="M1975" s="2" t="s">
        <v>32</v>
      </c>
      <c r="N1975" s="2" t="s">
        <v>648</v>
      </c>
      <c r="O1975" s="2" t="s">
        <v>309</v>
      </c>
      <c r="P1975" s="2" t="s">
        <v>2901</v>
      </c>
      <c r="Q1975" s="2" t="s">
        <v>599</v>
      </c>
      <c r="R1975" s="2" t="s">
        <v>361</v>
      </c>
      <c r="S1975" s="2" t="s">
        <v>35</v>
      </c>
      <c r="T1975" s="144">
        <v>4.7080000000000002</v>
      </c>
      <c r="U1975" s="2" t="s">
        <v>3617</v>
      </c>
      <c r="V1975" s="155">
        <v>6.0699999999999997E-2</v>
      </c>
      <c r="W1975" s="157">
        <v>6.6489999999999994E-2</v>
      </c>
      <c r="X1975" s="4" t="s">
        <v>597</v>
      </c>
      <c r="Y1975" s="4" t="s">
        <v>309</v>
      </c>
      <c r="Z1975" s="144">
        <v>55000</v>
      </c>
      <c r="AA1975" s="144">
        <v>1</v>
      </c>
      <c r="AB1975" s="144">
        <v>98.27</v>
      </c>
      <c r="AD1975" s="144">
        <v>54.048000000000002</v>
      </c>
      <c r="AG1975" s="2" t="s">
        <v>37</v>
      </c>
      <c r="AH1975" s="144">
        <v>3.6699999999999998E-4</v>
      </c>
      <c r="AI1975" s="157">
        <v>1.71813905074921E-3</v>
      </c>
      <c r="AJ1975" s="157">
        <v>5.7833449475756804E-4</v>
      </c>
      <c r="AK1975" s="177"/>
    </row>
    <row r="1976" spans="1:37">
      <c r="A1976" s="2" t="s">
        <v>260</v>
      </c>
      <c r="B1976" s="2">
        <v>7986</v>
      </c>
      <c r="C1976" s="2" t="s">
        <v>1915</v>
      </c>
      <c r="D1976" s="2" t="s">
        <v>1916</v>
      </c>
      <c r="E1976" s="4" t="s">
        <v>353</v>
      </c>
      <c r="F1976" s="2" t="s">
        <v>2903</v>
      </c>
      <c r="G1976" s="2" t="s">
        <v>2904</v>
      </c>
      <c r="H1976" s="2" t="s">
        <v>356</v>
      </c>
      <c r="I1976" s="2" t="s">
        <v>1149</v>
      </c>
      <c r="J1976" s="2" t="s">
        <v>31</v>
      </c>
      <c r="K1976" s="2" t="s">
        <v>31</v>
      </c>
      <c r="L1976" s="2" t="s">
        <v>513</v>
      </c>
      <c r="M1976" s="2" t="s">
        <v>32</v>
      </c>
      <c r="N1976" s="2" t="s">
        <v>659</v>
      </c>
      <c r="O1976" s="2" t="s">
        <v>309</v>
      </c>
      <c r="P1976" s="2" t="s">
        <v>2842</v>
      </c>
      <c r="Q1976" s="2" t="s">
        <v>348</v>
      </c>
      <c r="R1976" s="2" t="s">
        <v>361</v>
      </c>
      <c r="S1976" s="2" t="s">
        <v>35</v>
      </c>
      <c r="T1976" s="144">
        <v>3.04</v>
      </c>
      <c r="U1976" s="2" t="s">
        <v>2905</v>
      </c>
      <c r="V1976" s="155">
        <v>2.1000000000000001E-2</v>
      </c>
      <c r="W1976" s="157">
        <v>5.7889999999999997E-2</v>
      </c>
      <c r="X1976" s="4" t="s">
        <v>597</v>
      </c>
      <c r="Y1976" s="4" t="s">
        <v>309</v>
      </c>
      <c r="Z1976" s="144">
        <v>164714.37</v>
      </c>
      <c r="AA1976" s="144">
        <v>1</v>
      </c>
      <c r="AB1976" s="144">
        <v>89.62</v>
      </c>
      <c r="AD1976" s="144">
        <v>147.61699999999999</v>
      </c>
      <c r="AG1976" s="2" t="s">
        <v>37</v>
      </c>
      <c r="AH1976" s="144">
        <v>2.8699999999999998E-4</v>
      </c>
      <c r="AI1976" s="157">
        <v>4.6925735933077998E-3</v>
      </c>
      <c r="AJ1976" s="157">
        <v>1.57954455258726E-3</v>
      </c>
      <c r="AK1976" s="177"/>
    </row>
    <row r="1977" spans="1:37">
      <c r="A1977" s="2" t="s">
        <v>260</v>
      </c>
      <c r="B1977" s="2">
        <v>7986</v>
      </c>
      <c r="C1977" s="2" t="s">
        <v>2831</v>
      </c>
      <c r="D1977" s="2" t="s">
        <v>2832</v>
      </c>
      <c r="E1977" s="4" t="s">
        <v>353</v>
      </c>
      <c r="F1977" s="2" t="s">
        <v>3622</v>
      </c>
      <c r="G1977" s="2" t="s">
        <v>3623</v>
      </c>
      <c r="H1977" s="2" t="s">
        <v>356</v>
      </c>
      <c r="I1977" s="2" t="s">
        <v>939</v>
      </c>
      <c r="J1977" s="2" t="s">
        <v>31</v>
      </c>
      <c r="K1977" s="2" t="s">
        <v>31</v>
      </c>
      <c r="L1977" s="2" t="s">
        <v>513</v>
      </c>
      <c r="M1977" s="2" t="s">
        <v>32</v>
      </c>
      <c r="N1977" s="2" t="s">
        <v>648</v>
      </c>
      <c r="O1977" s="2" t="s">
        <v>309</v>
      </c>
      <c r="P1977" s="2" t="s">
        <v>2842</v>
      </c>
      <c r="Q1977" s="2" t="s">
        <v>348</v>
      </c>
      <c r="R1977" s="2" t="s">
        <v>361</v>
      </c>
      <c r="S1977" s="2" t="s">
        <v>35</v>
      </c>
      <c r="T1977" s="144">
        <v>1.95</v>
      </c>
      <c r="U1977" s="2" t="s">
        <v>3065</v>
      </c>
      <c r="V1977" s="155">
        <v>1.4999999999999999E-2</v>
      </c>
      <c r="W1977" s="157">
        <v>2.947E-2</v>
      </c>
      <c r="X1977" s="4" t="s">
        <v>597</v>
      </c>
      <c r="Y1977" s="4" t="s">
        <v>309</v>
      </c>
      <c r="Z1977" s="144">
        <v>77000</v>
      </c>
      <c r="AA1977" s="144">
        <v>1</v>
      </c>
      <c r="AB1977" s="144">
        <v>109.35</v>
      </c>
      <c r="AD1977" s="144">
        <v>84.2</v>
      </c>
      <c r="AG1977" s="2" t="s">
        <v>37</v>
      </c>
      <c r="AH1977" s="144">
        <v>2.04E-4</v>
      </c>
      <c r="AI1977" s="157">
        <v>2.6766043276604998E-3</v>
      </c>
      <c r="AJ1977" s="157">
        <v>9.0095886641331098E-4</v>
      </c>
      <c r="AK1977" s="177"/>
    </row>
    <row r="1978" spans="1:37">
      <c r="A1978" s="2" t="s">
        <v>260</v>
      </c>
      <c r="B1978" s="2">
        <v>7986</v>
      </c>
      <c r="C1978" s="2" t="s">
        <v>2831</v>
      </c>
      <c r="D1978" s="2" t="s">
        <v>2832</v>
      </c>
      <c r="E1978" s="4" t="s">
        <v>353</v>
      </c>
      <c r="F1978" s="2" t="s">
        <v>3564</v>
      </c>
      <c r="G1978" s="2" t="s">
        <v>3565</v>
      </c>
      <c r="H1978" s="2" t="s">
        <v>356</v>
      </c>
      <c r="I1978" s="2" t="s">
        <v>939</v>
      </c>
      <c r="J1978" s="2" t="s">
        <v>31</v>
      </c>
      <c r="K1978" s="2" t="s">
        <v>31</v>
      </c>
      <c r="L1978" s="2" t="s">
        <v>513</v>
      </c>
      <c r="M1978" s="2" t="s">
        <v>32</v>
      </c>
      <c r="N1978" s="2" t="s">
        <v>648</v>
      </c>
      <c r="O1978" s="2" t="s">
        <v>309</v>
      </c>
      <c r="P1978" s="2" t="s">
        <v>2853</v>
      </c>
      <c r="Q1978" s="2" t="s">
        <v>348</v>
      </c>
      <c r="R1978" s="2" t="s">
        <v>361</v>
      </c>
      <c r="S1978" s="2" t="s">
        <v>35</v>
      </c>
      <c r="T1978" s="144">
        <v>3.1589999999999998</v>
      </c>
      <c r="U1978" s="2" t="s">
        <v>3566</v>
      </c>
      <c r="V1978" s="155">
        <v>5.0000000000000001E-3</v>
      </c>
      <c r="W1978" s="157">
        <v>3.039E-2</v>
      </c>
      <c r="X1978" s="4" t="s">
        <v>597</v>
      </c>
      <c r="Y1978" s="4" t="s">
        <v>309</v>
      </c>
      <c r="Z1978" s="144">
        <v>77000</v>
      </c>
      <c r="AA1978" s="144">
        <v>1</v>
      </c>
      <c r="AB1978" s="144">
        <v>102.49</v>
      </c>
      <c r="AD1978" s="144">
        <v>78.917000000000002</v>
      </c>
      <c r="AG1978" s="2" t="s">
        <v>37</v>
      </c>
      <c r="AH1978" s="144">
        <v>1.12E-4</v>
      </c>
      <c r="AI1978" s="157">
        <v>2.5086893236572899E-3</v>
      </c>
      <c r="AJ1978" s="157">
        <v>8.4443780721262201E-4</v>
      </c>
      <c r="AK1978" s="177"/>
    </row>
    <row r="1979" spans="1:37">
      <c r="A1979" s="2" t="s">
        <v>260</v>
      </c>
      <c r="B1979" s="2">
        <v>7986</v>
      </c>
      <c r="C1979" s="2" t="s">
        <v>2831</v>
      </c>
      <c r="D1979" s="2" t="s">
        <v>2832</v>
      </c>
      <c r="E1979" s="4" t="s">
        <v>353</v>
      </c>
      <c r="F1979" s="2" t="s">
        <v>2906</v>
      </c>
      <c r="G1979" s="2" t="s">
        <v>2907</v>
      </c>
      <c r="H1979" s="2" t="s">
        <v>356</v>
      </c>
      <c r="I1979" s="2" t="s">
        <v>939</v>
      </c>
      <c r="J1979" s="2" t="s">
        <v>31</v>
      </c>
      <c r="K1979" s="2" t="s">
        <v>31</v>
      </c>
      <c r="L1979" s="2" t="s">
        <v>513</v>
      </c>
      <c r="M1979" s="2" t="s">
        <v>42</v>
      </c>
      <c r="N1979" s="2" t="s">
        <v>648</v>
      </c>
      <c r="O1979" s="2" t="s">
        <v>309</v>
      </c>
      <c r="P1979" s="2" t="s">
        <v>2842</v>
      </c>
      <c r="Q1979" s="2" t="s">
        <v>348</v>
      </c>
      <c r="R1979" s="2" t="s">
        <v>361</v>
      </c>
      <c r="S1979" s="2" t="s">
        <v>35</v>
      </c>
      <c r="T1979" s="144">
        <v>4.8159999999999998</v>
      </c>
      <c r="U1979" s="2" t="s">
        <v>2908</v>
      </c>
      <c r="V1979" s="155">
        <v>3.4700000000000002E-2</v>
      </c>
      <c r="W1979" s="157">
        <v>3.5990000000000001E-2</v>
      </c>
      <c r="X1979" s="4" t="s">
        <v>597</v>
      </c>
      <c r="Y1979" s="4" t="s">
        <v>309</v>
      </c>
      <c r="Z1979" s="144">
        <v>64000</v>
      </c>
      <c r="AA1979" s="144">
        <v>1</v>
      </c>
      <c r="AB1979" s="144">
        <v>99.81</v>
      </c>
      <c r="AD1979" s="144">
        <v>63.878</v>
      </c>
      <c r="AG1979" s="2" t="s">
        <v>37</v>
      </c>
      <c r="AH1979" s="144">
        <v>3.7599999999999998E-4</v>
      </c>
      <c r="AI1979" s="157">
        <v>2.0306201566995998E-3</v>
      </c>
      <c r="AJ1979" s="157">
        <v>6.83517251911188E-4</v>
      </c>
      <c r="AK1979" s="177"/>
    </row>
    <row r="1980" spans="1:37">
      <c r="A1980" s="2" t="s">
        <v>260</v>
      </c>
      <c r="B1980" s="2">
        <v>7986</v>
      </c>
      <c r="C1980" s="2" t="s">
        <v>2909</v>
      </c>
      <c r="D1980" s="2" t="s">
        <v>2910</v>
      </c>
      <c r="E1980" s="4" t="s">
        <v>501</v>
      </c>
      <c r="F1980" s="2" t="s">
        <v>2911</v>
      </c>
      <c r="G1980" s="2" t="s">
        <v>2912</v>
      </c>
      <c r="H1980" s="2" t="s">
        <v>356</v>
      </c>
      <c r="I1980" s="2" t="s">
        <v>1149</v>
      </c>
      <c r="J1980" s="2" t="s">
        <v>31</v>
      </c>
      <c r="K1980" s="2" t="s">
        <v>31</v>
      </c>
      <c r="L1980" s="2" t="s">
        <v>513</v>
      </c>
      <c r="M1980" s="2" t="s">
        <v>32</v>
      </c>
      <c r="N1980" s="2" t="s">
        <v>648</v>
      </c>
      <c r="O1980" s="2" t="s">
        <v>309</v>
      </c>
      <c r="P1980" s="2" t="s">
        <v>2913</v>
      </c>
      <c r="Q1980" s="2" t="s">
        <v>599</v>
      </c>
      <c r="R1980" s="2" t="s">
        <v>361</v>
      </c>
      <c r="S1980" s="2" t="s">
        <v>35</v>
      </c>
      <c r="T1980" s="144">
        <v>0.59899999999999998</v>
      </c>
      <c r="U1980" s="2" t="s">
        <v>2914</v>
      </c>
      <c r="V1980" s="155">
        <v>7.7499999999999999E-2</v>
      </c>
      <c r="W1980" s="157">
        <v>7.6840000000000006E-2</v>
      </c>
      <c r="X1980" s="4" t="s">
        <v>597</v>
      </c>
      <c r="Y1980" s="4" t="s">
        <v>309</v>
      </c>
      <c r="Z1980" s="144">
        <v>22540</v>
      </c>
      <c r="AA1980" s="144">
        <v>1</v>
      </c>
      <c r="AB1980" s="144">
        <v>103</v>
      </c>
      <c r="AD1980" s="144">
        <v>23.216000000000001</v>
      </c>
      <c r="AG1980" s="2" t="s">
        <v>37</v>
      </c>
      <c r="AH1980" s="144">
        <v>1.4999999999999999E-4</v>
      </c>
      <c r="AI1980" s="157">
        <v>7.3801603800297704E-4</v>
      </c>
      <c r="AJ1980" s="157">
        <v>2.4842001715479002E-4</v>
      </c>
      <c r="AK1980" s="177"/>
    </row>
    <row r="1981" spans="1:37">
      <c r="A1981" s="2" t="s">
        <v>260</v>
      </c>
      <c r="B1981" s="2">
        <v>7986</v>
      </c>
      <c r="C1981" s="2" t="s">
        <v>1919</v>
      </c>
      <c r="D1981" s="2" t="s">
        <v>1920</v>
      </c>
      <c r="E1981" s="4" t="s">
        <v>353</v>
      </c>
      <c r="F1981" s="2" t="s">
        <v>2915</v>
      </c>
      <c r="G1981" s="2" t="s">
        <v>2916</v>
      </c>
      <c r="H1981" s="2" t="s">
        <v>356</v>
      </c>
      <c r="I1981" s="2" t="s">
        <v>939</v>
      </c>
      <c r="J1981" s="2" t="s">
        <v>31</v>
      </c>
      <c r="K1981" s="2" t="s">
        <v>31</v>
      </c>
      <c r="L1981" s="2" t="s">
        <v>513</v>
      </c>
      <c r="M1981" s="2" t="s">
        <v>32</v>
      </c>
      <c r="N1981" s="2" t="s">
        <v>647</v>
      </c>
      <c r="O1981" s="2" t="s">
        <v>309</v>
      </c>
      <c r="P1981" s="2" t="s">
        <v>2917</v>
      </c>
      <c r="Q1981" s="2" t="s">
        <v>599</v>
      </c>
      <c r="R1981" s="2" t="s">
        <v>361</v>
      </c>
      <c r="S1981" s="2" t="s">
        <v>35</v>
      </c>
      <c r="T1981" s="144">
        <v>2.4300000000000002</v>
      </c>
      <c r="U1981" s="2" t="s">
        <v>2918</v>
      </c>
      <c r="V1981" s="155">
        <v>3.2000000000000001E-2</v>
      </c>
      <c r="W1981" s="157">
        <v>2.7519999999999999E-2</v>
      </c>
      <c r="X1981" s="4" t="s">
        <v>597</v>
      </c>
      <c r="Y1981" s="4" t="s">
        <v>309</v>
      </c>
      <c r="Z1981" s="144">
        <v>209175</v>
      </c>
      <c r="AA1981" s="144">
        <v>1</v>
      </c>
      <c r="AB1981" s="144">
        <v>114.34</v>
      </c>
      <c r="AC1981" s="144">
        <v>89.11</v>
      </c>
      <c r="AD1981" s="144">
        <v>328.28100000000001</v>
      </c>
      <c r="AG1981" s="2" t="s">
        <v>37</v>
      </c>
      <c r="AH1981" s="144">
        <v>1.9900000000000001E-4</v>
      </c>
      <c r="AI1981" s="157">
        <v>1.0435660486038299E-2</v>
      </c>
      <c r="AJ1981" s="157">
        <v>3.5126973174975E-3</v>
      </c>
      <c r="AK1981" s="177"/>
    </row>
    <row r="1982" spans="1:37">
      <c r="A1982" s="2" t="s">
        <v>260</v>
      </c>
      <c r="B1982" s="2">
        <v>7986</v>
      </c>
      <c r="C1982" s="2" t="s">
        <v>1919</v>
      </c>
      <c r="D1982" s="2" t="s">
        <v>1920</v>
      </c>
      <c r="E1982" s="4" t="s">
        <v>353</v>
      </c>
      <c r="F1982" s="2" t="s">
        <v>2919</v>
      </c>
      <c r="G1982" s="2" t="s">
        <v>2920</v>
      </c>
      <c r="H1982" s="2" t="s">
        <v>356</v>
      </c>
      <c r="I1982" s="2" t="s">
        <v>1149</v>
      </c>
      <c r="J1982" s="2" t="s">
        <v>31</v>
      </c>
      <c r="K1982" s="2" t="s">
        <v>31</v>
      </c>
      <c r="L1982" s="2" t="s">
        <v>513</v>
      </c>
      <c r="M1982" s="2" t="s">
        <v>32</v>
      </c>
      <c r="N1982" s="2" t="s">
        <v>647</v>
      </c>
      <c r="O1982" s="2" t="s">
        <v>309</v>
      </c>
      <c r="P1982" s="2" t="s">
        <v>2917</v>
      </c>
      <c r="Q1982" s="2" t="s">
        <v>599</v>
      </c>
      <c r="R1982" s="2" t="s">
        <v>361</v>
      </c>
      <c r="S1982" s="2" t="s">
        <v>35</v>
      </c>
      <c r="T1982" s="144">
        <v>0.99099999999999999</v>
      </c>
      <c r="U1982" s="2" t="s">
        <v>2921</v>
      </c>
      <c r="V1982" s="155">
        <v>3.39E-2</v>
      </c>
      <c r="W1982" s="157">
        <v>4.795E-2</v>
      </c>
      <c r="X1982" s="4" t="s">
        <v>597</v>
      </c>
      <c r="Y1982" s="4" t="s">
        <v>309</v>
      </c>
      <c r="Z1982" s="144">
        <v>202542.02</v>
      </c>
      <c r="AA1982" s="144">
        <v>1</v>
      </c>
      <c r="AB1982" s="144">
        <v>100.14</v>
      </c>
      <c r="AD1982" s="144">
        <v>202.82599999999999</v>
      </c>
      <c r="AG1982" s="2" t="s">
        <v>37</v>
      </c>
      <c r="AH1982" s="144">
        <v>4.6700000000000002E-4</v>
      </c>
      <c r="AI1982" s="157">
        <v>6.4475896181244597E-3</v>
      </c>
      <c r="AJ1982" s="157">
        <v>2.1702920276307899E-3</v>
      </c>
      <c r="AK1982" s="177"/>
    </row>
    <row r="1983" spans="1:37">
      <c r="A1983" s="2" t="s">
        <v>260</v>
      </c>
      <c r="B1983" s="2">
        <v>7986</v>
      </c>
      <c r="C1983" s="2" t="s">
        <v>1919</v>
      </c>
      <c r="D1983" s="2" t="s">
        <v>1920</v>
      </c>
      <c r="E1983" s="4" t="s">
        <v>353</v>
      </c>
      <c r="F1983" s="2" t="s">
        <v>2922</v>
      </c>
      <c r="G1983" s="2" t="s">
        <v>2923</v>
      </c>
      <c r="H1983" s="2" t="s">
        <v>356</v>
      </c>
      <c r="I1983" s="2" t="s">
        <v>939</v>
      </c>
      <c r="J1983" s="2" t="s">
        <v>31</v>
      </c>
      <c r="K1983" s="2" t="s">
        <v>31</v>
      </c>
      <c r="L1983" s="2" t="s">
        <v>513</v>
      </c>
      <c r="M1983" s="2" t="s">
        <v>32</v>
      </c>
      <c r="N1983" s="2" t="s">
        <v>647</v>
      </c>
      <c r="O1983" s="2" t="s">
        <v>309</v>
      </c>
      <c r="P1983" s="2" t="s">
        <v>2917</v>
      </c>
      <c r="Q1983" s="2" t="s">
        <v>599</v>
      </c>
      <c r="R1983" s="2" t="s">
        <v>361</v>
      </c>
      <c r="S1983" s="2" t="s">
        <v>35</v>
      </c>
      <c r="T1983" s="144">
        <v>3.5350000000000001</v>
      </c>
      <c r="U1983" s="2" t="s">
        <v>2924</v>
      </c>
      <c r="V1983" s="155">
        <v>1.14E-2</v>
      </c>
      <c r="W1983" s="157">
        <v>3.0810000000000001E-2</v>
      </c>
      <c r="X1983" s="4" t="s">
        <v>597</v>
      </c>
      <c r="Y1983" s="4" t="s">
        <v>309</v>
      </c>
      <c r="Z1983" s="144">
        <v>476152</v>
      </c>
      <c r="AA1983" s="144">
        <v>1</v>
      </c>
      <c r="AB1983" s="144">
        <v>105.17</v>
      </c>
      <c r="AD1983" s="144">
        <v>500.76900000000001</v>
      </c>
      <c r="AG1983" s="2" t="s">
        <v>37</v>
      </c>
      <c r="AH1983" s="144">
        <v>2.02E-4</v>
      </c>
      <c r="AI1983" s="157">
        <v>1.5918866844481398E-2</v>
      </c>
      <c r="AJ1983" s="157">
        <v>5.35837294985036E-3</v>
      </c>
      <c r="AK1983" s="177"/>
    </row>
    <row r="1984" spans="1:37">
      <c r="A1984" s="2" t="s">
        <v>260</v>
      </c>
      <c r="B1984" s="2">
        <v>7986</v>
      </c>
      <c r="C1984" s="2" t="s">
        <v>1919</v>
      </c>
      <c r="D1984" s="2" t="s">
        <v>1920</v>
      </c>
      <c r="E1984" s="4" t="s">
        <v>353</v>
      </c>
      <c r="F1984" s="2" t="s">
        <v>2925</v>
      </c>
      <c r="G1984" s="2" t="s">
        <v>2926</v>
      </c>
      <c r="H1984" s="2" t="s">
        <v>356</v>
      </c>
      <c r="I1984" s="2" t="s">
        <v>1149</v>
      </c>
      <c r="J1984" s="2" t="s">
        <v>31</v>
      </c>
      <c r="K1984" s="2" t="s">
        <v>31</v>
      </c>
      <c r="L1984" s="2" t="s">
        <v>513</v>
      </c>
      <c r="M1984" s="2" t="s">
        <v>32</v>
      </c>
      <c r="N1984" s="2" t="s">
        <v>647</v>
      </c>
      <c r="O1984" s="2" t="s">
        <v>309</v>
      </c>
      <c r="P1984" s="2" t="s">
        <v>2917</v>
      </c>
      <c r="Q1984" s="2" t="s">
        <v>599</v>
      </c>
      <c r="R1984" s="2" t="s">
        <v>361</v>
      </c>
      <c r="S1984" s="2" t="s">
        <v>35</v>
      </c>
      <c r="T1984" s="144">
        <v>5.4980000000000002</v>
      </c>
      <c r="U1984" s="2" t="s">
        <v>2927</v>
      </c>
      <c r="V1984" s="155">
        <v>2.4400000000000002E-2</v>
      </c>
      <c r="W1984" s="157">
        <v>6.139E-2</v>
      </c>
      <c r="X1984" s="4" t="s">
        <v>597</v>
      </c>
      <c r="Y1984" s="4" t="s">
        <v>309</v>
      </c>
      <c r="Z1984" s="144">
        <v>238645</v>
      </c>
      <c r="AA1984" s="144">
        <v>1</v>
      </c>
      <c r="AB1984" s="144">
        <v>83.12</v>
      </c>
      <c r="AD1984" s="144">
        <v>198.36199999999999</v>
      </c>
      <c r="AG1984" s="2" t="s">
        <v>37</v>
      </c>
      <c r="AH1984" s="144">
        <v>1.9599999999999999E-4</v>
      </c>
      <c r="AI1984" s="157">
        <v>6.3056888568292797E-3</v>
      </c>
      <c r="AJ1984" s="157">
        <v>2.1225274971327598E-3</v>
      </c>
      <c r="AK1984" s="177"/>
    </row>
    <row r="1985" spans="1:37">
      <c r="A1985" s="2" t="s">
        <v>260</v>
      </c>
      <c r="B1985" s="2">
        <v>7986</v>
      </c>
      <c r="C1985" s="2" t="s">
        <v>1919</v>
      </c>
      <c r="D1985" s="2" t="s">
        <v>1920</v>
      </c>
      <c r="E1985" s="4" t="s">
        <v>353</v>
      </c>
      <c r="F1985" s="2" t="s">
        <v>2928</v>
      </c>
      <c r="G1985" s="2" t="s">
        <v>2929</v>
      </c>
      <c r="H1985" s="2" t="s">
        <v>356</v>
      </c>
      <c r="I1985" s="2" t="s">
        <v>939</v>
      </c>
      <c r="J1985" s="2" t="s">
        <v>31</v>
      </c>
      <c r="K1985" s="2" t="s">
        <v>31</v>
      </c>
      <c r="L1985" s="2" t="s">
        <v>513</v>
      </c>
      <c r="M1985" s="2" t="s">
        <v>32</v>
      </c>
      <c r="N1985" s="2" t="s">
        <v>647</v>
      </c>
      <c r="O1985" s="2" t="s">
        <v>309</v>
      </c>
      <c r="P1985" s="2" t="s">
        <v>2917</v>
      </c>
      <c r="Q1985" s="2" t="s">
        <v>599</v>
      </c>
      <c r="R1985" s="2" t="s">
        <v>361</v>
      </c>
      <c r="S1985" s="2" t="s">
        <v>35</v>
      </c>
      <c r="T1985" s="144">
        <v>5.8040000000000003</v>
      </c>
      <c r="U1985" s="2" t="s">
        <v>2927</v>
      </c>
      <c r="V1985" s="155">
        <v>9.1999999999999998E-3</v>
      </c>
      <c r="W1985" s="157">
        <v>3.4599999999999999E-2</v>
      </c>
      <c r="X1985" s="4" t="s">
        <v>597</v>
      </c>
      <c r="Y1985" s="4" t="s">
        <v>309</v>
      </c>
      <c r="Z1985" s="144">
        <v>399824</v>
      </c>
      <c r="AA1985" s="144">
        <v>1</v>
      </c>
      <c r="AB1985" s="144">
        <v>98.59</v>
      </c>
      <c r="AD1985" s="144">
        <v>394.18599999999998</v>
      </c>
      <c r="AG1985" s="2" t="s">
        <v>37</v>
      </c>
      <c r="AH1985" s="144">
        <v>1.55E-4</v>
      </c>
      <c r="AI1985" s="157">
        <v>1.2530730497875E-2</v>
      </c>
      <c r="AJ1985" s="157">
        <v>4.2179087241347897E-3</v>
      </c>
      <c r="AK1985" s="177"/>
    </row>
    <row r="1986" spans="1:37">
      <c r="A1986" s="2" t="s">
        <v>260</v>
      </c>
      <c r="B1986" s="2">
        <v>7986</v>
      </c>
      <c r="C1986" s="2" t="s">
        <v>1919</v>
      </c>
      <c r="D1986" s="2" t="s">
        <v>1920</v>
      </c>
      <c r="E1986" s="4" t="s">
        <v>353</v>
      </c>
      <c r="F1986" s="2" t="s">
        <v>3626</v>
      </c>
      <c r="G1986" s="2" t="s">
        <v>3627</v>
      </c>
      <c r="H1986" s="2" t="s">
        <v>356</v>
      </c>
      <c r="I1986" s="2" t="s">
        <v>1149</v>
      </c>
      <c r="J1986" s="2" t="s">
        <v>31</v>
      </c>
      <c r="K1986" s="2" t="s">
        <v>31</v>
      </c>
      <c r="L1986" s="2" t="s">
        <v>513</v>
      </c>
      <c r="M1986" s="2" t="s">
        <v>42</v>
      </c>
      <c r="N1986" s="2" t="s">
        <v>647</v>
      </c>
      <c r="O1986" s="2" t="s">
        <v>309</v>
      </c>
      <c r="P1986" s="2" t="s">
        <v>2917</v>
      </c>
      <c r="Q1986" s="2" t="s">
        <v>599</v>
      </c>
      <c r="R1986" s="2" t="s">
        <v>361</v>
      </c>
      <c r="S1986" s="2" t="s">
        <v>35</v>
      </c>
      <c r="T1986" s="144">
        <v>7.9420000000000002</v>
      </c>
      <c r="U1986" s="2" t="s">
        <v>3628</v>
      </c>
      <c r="V1986" s="155">
        <v>5.79E-2</v>
      </c>
      <c r="W1986" s="157">
        <v>6.3109999999999999E-2</v>
      </c>
      <c r="X1986" s="4" t="s">
        <v>597</v>
      </c>
      <c r="Y1986" s="4" t="s">
        <v>309</v>
      </c>
      <c r="Z1986" s="144">
        <v>63000</v>
      </c>
      <c r="AA1986" s="144">
        <v>1</v>
      </c>
      <c r="AB1986" s="144">
        <v>97.47</v>
      </c>
      <c r="AD1986" s="144">
        <v>61.405999999999999</v>
      </c>
      <c r="AG1986" s="2" t="s">
        <v>37</v>
      </c>
      <c r="AH1986" s="144">
        <v>3.8699999999999997E-4</v>
      </c>
      <c r="AI1986" s="157">
        <v>1.9520286106776601E-3</v>
      </c>
      <c r="AJ1986" s="157">
        <v>6.5706293085900005E-4</v>
      </c>
      <c r="AK1986" s="177"/>
    </row>
    <row r="1987" spans="1:37">
      <c r="A1987" s="2" t="s">
        <v>260</v>
      </c>
      <c r="B1987" s="2">
        <v>7986</v>
      </c>
      <c r="C1987" s="2" t="s">
        <v>1927</v>
      </c>
      <c r="D1987" s="2" t="s">
        <v>1928</v>
      </c>
      <c r="E1987" s="4" t="s">
        <v>353</v>
      </c>
      <c r="F1987" s="2" t="s">
        <v>2930</v>
      </c>
      <c r="G1987" s="2" t="s">
        <v>2931</v>
      </c>
      <c r="H1987" s="2" t="s">
        <v>356</v>
      </c>
      <c r="I1987" s="2" t="s">
        <v>1149</v>
      </c>
      <c r="J1987" s="2" t="s">
        <v>31</v>
      </c>
      <c r="K1987" s="2" t="s">
        <v>135</v>
      </c>
      <c r="L1987" s="2" t="s">
        <v>513</v>
      </c>
      <c r="M1987" s="2" t="s">
        <v>32</v>
      </c>
      <c r="N1987" s="2" t="s">
        <v>624</v>
      </c>
      <c r="O1987" s="2" t="s">
        <v>309</v>
      </c>
      <c r="P1987" s="2" t="s">
        <v>158</v>
      </c>
      <c r="Q1987" s="2" t="s">
        <v>599</v>
      </c>
      <c r="R1987" s="2" t="s">
        <v>361</v>
      </c>
      <c r="S1987" s="2" t="s">
        <v>35</v>
      </c>
      <c r="T1987" s="144">
        <v>1.7370000000000001</v>
      </c>
      <c r="U1987" s="2" t="s">
        <v>2932</v>
      </c>
      <c r="V1987" s="155">
        <v>3.4500000000000003E-2</v>
      </c>
      <c r="W1987" s="157">
        <v>5.5399999999999998E-2</v>
      </c>
      <c r="X1987" s="4" t="s">
        <v>597</v>
      </c>
      <c r="Y1987" s="4" t="s">
        <v>309</v>
      </c>
      <c r="Z1987" s="144">
        <v>154293.92000000001</v>
      </c>
      <c r="AA1987" s="144">
        <v>1</v>
      </c>
      <c r="AB1987" s="144">
        <v>97.69</v>
      </c>
      <c r="AD1987" s="144">
        <v>150.72999999999999</v>
      </c>
      <c r="AG1987" s="2" t="s">
        <v>37</v>
      </c>
      <c r="AH1987" s="144">
        <v>2.12E-4</v>
      </c>
      <c r="AI1987" s="157">
        <v>4.7915230948428096E-3</v>
      </c>
      <c r="AJ1987" s="157">
        <v>1.6128514668046E-3</v>
      </c>
      <c r="AK1987" s="177"/>
    </row>
    <row r="1988" spans="1:37">
      <c r="A1988" s="2" t="s">
        <v>260</v>
      </c>
      <c r="B1988" s="2">
        <v>7986</v>
      </c>
      <c r="C1988" s="2" t="s">
        <v>1927</v>
      </c>
      <c r="D1988" s="2" t="s">
        <v>1928</v>
      </c>
      <c r="E1988" s="4" t="s">
        <v>353</v>
      </c>
      <c r="F1988" s="2" t="s">
        <v>2933</v>
      </c>
      <c r="G1988" s="2" t="s">
        <v>2934</v>
      </c>
      <c r="H1988" s="2" t="s">
        <v>356</v>
      </c>
      <c r="I1988" s="2" t="s">
        <v>1149</v>
      </c>
      <c r="J1988" s="2" t="s">
        <v>31</v>
      </c>
      <c r="K1988" s="2" t="s">
        <v>135</v>
      </c>
      <c r="L1988" s="2" t="s">
        <v>513</v>
      </c>
      <c r="M1988" s="2" t="s">
        <v>32</v>
      </c>
      <c r="N1988" s="2" t="s">
        <v>624</v>
      </c>
      <c r="O1988" s="2" t="s">
        <v>309</v>
      </c>
      <c r="P1988" s="2" t="s">
        <v>158</v>
      </c>
      <c r="Q1988" s="2" t="s">
        <v>599</v>
      </c>
      <c r="R1988" s="2" t="s">
        <v>361</v>
      </c>
      <c r="S1988" s="2" t="s">
        <v>35</v>
      </c>
      <c r="T1988" s="144">
        <v>3.9740000000000002</v>
      </c>
      <c r="U1988" s="2" t="s">
        <v>2935</v>
      </c>
      <c r="V1988" s="155">
        <v>1.4999999999999999E-2</v>
      </c>
      <c r="W1988" s="157">
        <v>6.0019999999999997E-2</v>
      </c>
      <c r="X1988" s="4" t="s">
        <v>597</v>
      </c>
      <c r="Y1988" s="4" t="s">
        <v>309</v>
      </c>
      <c r="Z1988" s="144">
        <v>95930</v>
      </c>
      <c r="AA1988" s="144">
        <v>1</v>
      </c>
      <c r="AB1988" s="144">
        <v>84.49</v>
      </c>
      <c r="AD1988" s="144">
        <v>81.051000000000002</v>
      </c>
      <c r="AG1988" s="2" t="s">
        <v>37</v>
      </c>
      <c r="AH1988" s="144">
        <v>2.4899999999999998E-4</v>
      </c>
      <c r="AI1988" s="157">
        <v>2.5765253386127399E-3</v>
      </c>
      <c r="AJ1988" s="157">
        <v>8.6727176085480198E-4</v>
      </c>
      <c r="AK1988" s="177"/>
    </row>
    <row r="1989" spans="1:37">
      <c r="A1989" s="2" t="s">
        <v>260</v>
      </c>
      <c r="B1989" s="2">
        <v>7986</v>
      </c>
      <c r="C1989" s="2" t="s">
        <v>1931</v>
      </c>
      <c r="D1989" s="2" t="s">
        <v>1932</v>
      </c>
      <c r="E1989" s="4" t="s">
        <v>353</v>
      </c>
      <c r="F1989" s="2" t="s">
        <v>2936</v>
      </c>
      <c r="G1989" s="2" t="s">
        <v>2937</v>
      </c>
      <c r="H1989" s="2" t="s">
        <v>356</v>
      </c>
      <c r="I1989" s="2" t="s">
        <v>1149</v>
      </c>
      <c r="J1989" s="2" t="s">
        <v>31</v>
      </c>
      <c r="K1989" s="2" t="s">
        <v>31</v>
      </c>
      <c r="L1989" s="2" t="s">
        <v>513</v>
      </c>
      <c r="M1989" s="2" t="s">
        <v>32</v>
      </c>
      <c r="N1989" s="2" t="s">
        <v>624</v>
      </c>
      <c r="O1989" s="2" t="s">
        <v>309</v>
      </c>
      <c r="P1989" s="2" t="s">
        <v>158</v>
      </c>
      <c r="Q1989" s="2" t="s">
        <v>599</v>
      </c>
      <c r="R1989" s="2" t="s">
        <v>361</v>
      </c>
      <c r="S1989" s="2" t="s">
        <v>35</v>
      </c>
      <c r="T1989" s="144">
        <v>2.827</v>
      </c>
      <c r="U1989" s="2" t="s">
        <v>2938</v>
      </c>
      <c r="V1989" s="155">
        <v>2.0500000000000001E-2</v>
      </c>
      <c r="W1989" s="157">
        <v>5.67E-2</v>
      </c>
      <c r="X1989" s="4" t="s">
        <v>597</v>
      </c>
      <c r="Y1989" s="4" t="s">
        <v>309</v>
      </c>
      <c r="Z1989" s="144">
        <v>211542.35</v>
      </c>
      <c r="AA1989" s="144">
        <v>1</v>
      </c>
      <c r="AB1989" s="144">
        <v>91.22</v>
      </c>
      <c r="AD1989" s="144">
        <v>192.96899999999999</v>
      </c>
      <c r="AG1989" s="2" t="s">
        <v>37</v>
      </c>
      <c r="AH1989" s="144">
        <v>4.37E-4</v>
      </c>
      <c r="AI1989" s="157">
        <v>6.1342582510816E-3</v>
      </c>
      <c r="AJ1989" s="157">
        <v>2.0648230681938801E-3</v>
      </c>
      <c r="AK1989" s="177"/>
    </row>
    <row r="1990" spans="1:37">
      <c r="A1990" s="2" t="s">
        <v>260</v>
      </c>
      <c r="B1990" s="2">
        <v>7986</v>
      </c>
      <c r="C1990" s="2" t="s">
        <v>1931</v>
      </c>
      <c r="D1990" s="2" t="s">
        <v>1932</v>
      </c>
      <c r="E1990" s="4" t="s">
        <v>353</v>
      </c>
      <c r="F1990" s="2" t="s">
        <v>2939</v>
      </c>
      <c r="G1990" s="2" t="s">
        <v>2940</v>
      </c>
      <c r="H1990" s="2" t="s">
        <v>356</v>
      </c>
      <c r="I1990" s="2" t="s">
        <v>1150</v>
      </c>
      <c r="J1990" s="2" t="s">
        <v>31</v>
      </c>
      <c r="K1990" s="2" t="s">
        <v>31</v>
      </c>
      <c r="L1990" s="2" t="s">
        <v>513</v>
      </c>
      <c r="M1990" s="2" t="s">
        <v>32</v>
      </c>
      <c r="N1990" s="2" t="s">
        <v>624</v>
      </c>
      <c r="O1990" s="2" t="s">
        <v>309</v>
      </c>
      <c r="P1990" s="2" t="s">
        <v>158</v>
      </c>
      <c r="Q1990" s="2" t="s">
        <v>599</v>
      </c>
      <c r="R1990" s="2" t="s">
        <v>361</v>
      </c>
      <c r="S1990" s="2" t="s">
        <v>35</v>
      </c>
      <c r="T1990" s="144">
        <v>3.0680000000000001</v>
      </c>
      <c r="U1990" s="2" t="s">
        <v>2941</v>
      </c>
      <c r="V1990" s="155">
        <v>1.25E-3</v>
      </c>
      <c r="W1990" s="157">
        <v>5.7799999999999997E-2</v>
      </c>
      <c r="X1990" s="4" t="s">
        <v>597</v>
      </c>
      <c r="Y1990" s="4" t="s">
        <v>309</v>
      </c>
      <c r="Z1990" s="144">
        <v>79764</v>
      </c>
      <c r="AA1990" s="144">
        <v>1</v>
      </c>
      <c r="AB1990" s="144">
        <v>84.9</v>
      </c>
      <c r="AD1990" s="144">
        <v>67.72</v>
      </c>
      <c r="AG1990" s="2" t="s">
        <v>37</v>
      </c>
      <c r="AH1990" s="144">
        <v>1.4100000000000001E-4</v>
      </c>
      <c r="AI1990" s="157">
        <v>2.1527285884737298E-3</v>
      </c>
      <c r="AJ1990" s="157">
        <v>7.2461958187972596E-4</v>
      </c>
      <c r="AK1990" s="177"/>
    </row>
    <row r="1991" spans="1:37">
      <c r="A1991" s="2" t="s">
        <v>260</v>
      </c>
      <c r="B1991" s="2">
        <v>7986</v>
      </c>
      <c r="C1991" s="2" t="s">
        <v>1935</v>
      </c>
      <c r="D1991" s="2" t="s">
        <v>1936</v>
      </c>
      <c r="E1991" s="4" t="s">
        <v>353</v>
      </c>
      <c r="F1991" s="2" t="s">
        <v>2942</v>
      </c>
      <c r="G1991" s="2" t="s">
        <v>2943</v>
      </c>
      <c r="H1991" s="2" t="s">
        <v>356</v>
      </c>
      <c r="I1991" s="2" t="s">
        <v>939</v>
      </c>
      <c r="J1991" s="2" t="s">
        <v>31</v>
      </c>
      <c r="K1991" s="2" t="s">
        <v>31</v>
      </c>
      <c r="L1991" s="2" t="s">
        <v>513</v>
      </c>
      <c r="M1991" s="2" t="s">
        <v>32</v>
      </c>
      <c r="N1991" s="2" t="s">
        <v>648</v>
      </c>
      <c r="O1991" s="2" t="s">
        <v>309</v>
      </c>
      <c r="P1991" s="2" t="s">
        <v>158</v>
      </c>
      <c r="Q1991" s="2" t="s">
        <v>599</v>
      </c>
      <c r="R1991" s="2" t="s">
        <v>361</v>
      </c>
      <c r="S1991" s="2" t="s">
        <v>35</v>
      </c>
      <c r="T1991" s="144">
        <v>1.71</v>
      </c>
      <c r="U1991" s="2" t="s">
        <v>2944</v>
      </c>
      <c r="V1991" s="155">
        <v>2.5700000000000001E-2</v>
      </c>
      <c r="W1991" s="157">
        <v>3.2559999999999999E-2</v>
      </c>
      <c r="X1991" s="4" t="s">
        <v>597</v>
      </c>
      <c r="Y1991" s="4" t="s">
        <v>309</v>
      </c>
      <c r="Z1991" s="144">
        <v>213462.6</v>
      </c>
      <c r="AA1991" s="144">
        <v>1</v>
      </c>
      <c r="AB1991" s="144">
        <v>113.71</v>
      </c>
      <c r="AD1991" s="144">
        <v>242.72800000000001</v>
      </c>
      <c r="AG1991" s="2" t="s">
        <v>37</v>
      </c>
      <c r="AH1991" s="144">
        <v>1.66E-4</v>
      </c>
      <c r="AI1991" s="157">
        <v>7.7160515008071204E-3</v>
      </c>
      <c r="AJ1991" s="157">
        <v>2.5972628608241901E-3</v>
      </c>
      <c r="AK1991" s="177"/>
    </row>
    <row r="1992" spans="1:37">
      <c r="A1992" s="2" t="s">
        <v>260</v>
      </c>
      <c r="B1992" s="2">
        <v>7986</v>
      </c>
      <c r="C1992" s="2" t="s">
        <v>1935</v>
      </c>
      <c r="D1992" s="2" t="s">
        <v>1936</v>
      </c>
      <c r="E1992" s="4" t="s">
        <v>353</v>
      </c>
      <c r="F1992" s="2" t="s">
        <v>2945</v>
      </c>
      <c r="G1992" s="2" t="s">
        <v>2946</v>
      </c>
      <c r="H1992" s="2" t="s">
        <v>356</v>
      </c>
      <c r="I1992" s="2" t="s">
        <v>939</v>
      </c>
      <c r="J1992" s="2" t="s">
        <v>31</v>
      </c>
      <c r="K1992" s="2" t="s">
        <v>31</v>
      </c>
      <c r="L1992" s="2" t="s">
        <v>513</v>
      </c>
      <c r="M1992" s="2" t="s">
        <v>32</v>
      </c>
      <c r="N1992" s="2" t="s">
        <v>648</v>
      </c>
      <c r="O1992" s="2" t="s">
        <v>309</v>
      </c>
      <c r="P1992" s="2" t="s">
        <v>158</v>
      </c>
      <c r="Q1992" s="2" t="s">
        <v>599</v>
      </c>
      <c r="R1992" s="2" t="s">
        <v>361</v>
      </c>
      <c r="S1992" s="2" t="s">
        <v>35</v>
      </c>
      <c r="T1992" s="144">
        <v>0.99099999999999999</v>
      </c>
      <c r="U1992" s="2" t="s">
        <v>2947</v>
      </c>
      <c r="V1992" s="155">
        <v>1.2200000000000001E-2</v>
      </c>
      <c r="W1992" s="157">
        <v>3.0630000000000001E-2</v>
      </c>
      <c r="X1992" s="4" t="s">
        <v>597</v>
      </c>
      <c r="Y1992" s="4" t="s">
        <v>309</v>
      </c>
      <c r="Z1992" s="144">
        <v>32203</v>
      </c>
      <c r="AA1992" s="144">
        <v>1</v>
      </c>
      <c r="AB1992" s="144">
        <v>111.42</v>
      </c>
      <c r="AD1992" s="144">
        <v>35.881</v>
      </c>
      <c r="AG1992" s="2" t="s">
        <v>37</v>
      </c>
      <c r="AH1992" s="144">
        <v>6.9999999999999994E-5</v>
      </c>
      <c r="AI1992" s="157">
        <v>1.14060205424189E-3</v>
      </c>
      <c r="AJ1992" s="157">
        <v>3.8393255334705299E-4</v>
      </c>
      <c r="AK1992" s="177"/>
    </row>
    <row r="1993" spans="1:37">
      <c r="A1993" s="2" t="s">
        <v>260</v>
      </c>
      <c r="B1993" s="2">
        <v>7986</v>
      </c>
      <c r="C1993" s="2" t="s">
        <v>1935</v>
      </c>
      <c r="D1993" s="2" t="s">
        <v>1936</v>
      </c>
      <c r="E1993" s="4" t="s">
        <v>353</v>
      </c>
      <c r="F1993" s="2" t="s">
        <v>2948</v>
      </c>
      <c r="G1993" s="2" t="s">
        <v>2949</v>
      </c>
      <c r="H1993" s="2" t="s">
        <v>356</v>
      </c>
      <c r="I1993" s="2" t="s">
        <v>939</v>
      </c>
      <c r="J1993" s="2" t="s">
        <v>31</v>
      </c>
      <c r="K1993" s="2" t="s">
        <v>31</v>
      </c>
      <c r="L1993" s="2" t="s">
        <v>513</v>
      </c>
      <c r="M1993" s="2" t="s">
        <v>32</v>
      </c>
      <c r="N1993" s="2" t="s">
        <v>648</v>
      </c>
      <c r="O1993" s="2" t="s">
        <v>309</v>
      </c>
      <c r="P1993" s="2" t="s">
        <v>158</v>
      </c>
      <c r="Q1993" s="2" t="s">
        <v>599</v>
      </c>
      <c r="R1993" s="2" t="s">
        <v>361</v>
      </c>
      <c r="S1993" s="2" t="s">
        <v>35</v>
      </c>
      <c r="T1993" s="144">
        <v>4.3899999999999997</v>
      </c>
      <c r="U1993" s="2" t="s">
        <v>2865</v>
      </c>
      <c r="V1993" s="155">
        <v>1.09E-2</v>
      </c>
      <c r="W1993" s="157">
        <v>3.7569999999999999E-2</v>
      </c>
      <c r="X1993" s="4" t="s">
        <v>597</v>
      </c>
      <c r="Y1993" s="4" t="s">
        <v>309</v>
      </c>
      <c r="Z1993" s="144">
        <v>37228</v>
      </c>
      <c r="AA1993" s="144">
        <v>1</v>
      </c>
      <c r="AB1993" s="144">
        <v>99.8</v>
      </c>
      <c r="AD1993" s="144">
        <v>37.154000000000003</v>
      </c>
      <c r="AG1993" s="2" t="s">
        <v>37</v>
      </c>
      <c r="AH1993" s="144">
        <v>5.1999999999999997E-5</v>
      </c>
      <c r="AI1993" s="157">
        <v>1.1810680189113299E-3</v>
      </c>
      <c r="AJ1993" s="157">
        <v>3.9755360644038303E-4</v>
      </c>
      <c r="AK1993" s="177"/>
    </row>
    <row r="1994" spans="1:37">
      <c r="A1994" s="2" t="s">
        <v>260</v>
      </c>
      <c r="B1994" s="2">
        <v>7986</v>
      </c>
      <c r="C1994" s="2" t="s">
        <v>2950</v>
      </c>
      <c r="D1994" s="2" t="s">
        <v>2951</v>
      </c>
      <c r="E1994" s="4" t="s">
        <v>353</v>
      </c>
      <c r="F1994" s="2" t="s">
        <v>2952</v>
      </c>
      <c r="G1994" s="2" t="s">
        <v>2953</v>
      </c>
      <c r="H1994" s="2" t="s">
        <v>356</v>
      </c>
      <c r="I1994" s="2" t="s">
        <v>1149</v>
      </c>
      <c r="J1994" s="2" t="s">
        <v>31</v>
      </c>
      <c r="K1994" s="2" t="s">
        <v>31</v>
      </c>
      <c r="L1994" s="2" t="s">
        <v>513</v>
      </c>
      <c r="M1994" s="2" t="s">
        <v>32</v>
      </c>
      <c r="N1994" s="2" t="s">
        <v>630</v>
      </c>
      <c r="O1994" s="2" t="s">
        <v>309</v>
      </c>
      <c r="P1994" s="2" t="s">
        <v>158</v>
      </c>
      <c r="Q1994" s="2" t="s">
        <v>599</v>
      </c>
      <c r="R1994" s="2" t="s">
        <v>361</v>
      </c>
      <c r="S1994" s="2" t="s">
        <v>35</v>
      </c>
      <c r="T1994" s="144">
        <v>0.73799999999999999</v>
      </c>
      <c r="U1994" s="2" t="s">
        <v>2954</v>
      </c>
      <c r="V1994" s="155">
        <v>2.75E-2</v>
      </c>
      <c r="W1994" s="157">
        <v>5.3370000000000001E-2</v>
      </c>
      <c r="X1994" s="4" t="s">
        <v>597</v>
      </c>
      <c r="Y1994" s="4" t="s">
        <v>309</v>
      </c>
      <c r="Z1994" s="144">
        <v>2299</v>
      </c>
      <c r="AA1994" s="144">
        <v>1</v>
      </c>
      <c r="AB1994" s="144">
        <v>98.88</v>
      </c>
      <c r="AD1994" s="144">
        <v>2.2730000000000001</v>
      </c>
      <c r="AG1994" s="2" t="s">
        <v>37</v>
      </c>
      <c r="AH1994" s="144">
        <v>2.5999999999999998E-5</v>
      </c>
      <c r="AI1994" s="157">
        <v>7.2264015816951601E-5</v>
      </c>
      <c r="AJ1994" s="157">
        <v>2.43244416442461E-5</v>
      </c>
      <c r="AK1994" s="177"/>
    </row>
    <row r="1995" spans="1:37">
      <c r="A1995" s="2" t="s">
        <v>260</v>
      </c>
      <c r="B1995" s="2">
        <v>7986</v>
      </c>
      <c r="C1995" s="2" t="s">
        <v>2536</v>
      </c>
      <c r="D1995" s="2" t="s">
        <v>2537</v>
      </c>
      <c r="E1995" s="4" t="s">
        <v>353</v>
      </c>
      <c r="F1995" s="2" t="s">
        <v>2955</v>
      </c>
      <c r="G1995" s="2" t="s">
        <v>2956</v>
      </c>
      <c r="H1995" s="2" t="s">
        <v>356</v>
      </c>
      <c r="I1995" s="2" t="s">
        <v>939</v>
      </c>
      <c r="J1995" s="2" t="s">
        <v>31</v>
      </c>
      <c r="K1995" s="2" t="s">
        <v>31</v>
      </c>
      <c r="L1995" s="2" t="s">
        <v>513</v>
      </c>
      <c r="M1995" s="2" t="s">
        <v>32</v>
      </c>
      <c r="N1995" s="2" t="s">
        <v>647</v>
      </c>
      <c r="O1995" s="2" t="s">
        <v>309</v>
      </c>
      <c r="P1995" s="2" t="s">
        <v>360</v>
      </c>
      <c r="Q1995" s="20" t="s">
        <v>360</v>
      </c>
      <c r="R1995" s="20" t="s">
        <v>360</v>
      </c>
      <c r="S1995" s="2" t="s">
        <v>35</v>
      </c>
      <c r="T1995" s="144">
        <v>2.5609999999999999</v>
      </c>
      <c r="U1995" s="2" t="s">
        <v>2957</v>
      </c>
      <c r="V1995" s="155">
        <v>1.9E-2</v>
      </c>
      <c r="W1995" s="157">
        <v>3.7080000000000002E-2</v>
      </c>
      <c r="X1995" s="4" t="s">
        <v>597</v>
      </c>
      <c r="Y1995" s="4" t="s">
        <v>309</v>
      </c>
      <c r="Z1995" s="144">
        <v>72750</v>
      </c>
      <c r="AA1995" s="144">
        <v>1</v>
      </c>
      <c r="AB1995" s="144">
        <v>104.67</v>
      </c>
      <c r="AD1995" s="144">
        <v>76.147000000000006</v>
      </c>
      <c r="AG1995" s="2" t="s">
        <v>37</v>
      </c>
      <c r="AH1995" s="144">
        <v>1.25E-4</v>
      </c>
      <c r="AI1995" s="157">
        <v>2.4206382139466799E-3</v>
      </c>
      <c r="AJ1995" s="157">
        <v>8.1479934807561299E-4</v>
      </c>
      <c r="AK1995" s="177"/>
    </row>
    <row r="1996" spans="1:37">
      <c r="A1996" s="2" t="s">
        <v>260</v>
      </c>
      <c r="B1996" s="2">
        <v>7986</v>
      </c>
      <c r="C1996" s="2" t="s">
        <v>1887</v>
      </c>
      <c r="D1996" s="2" t="s">
        <v>1888</v>
      </c>
      <c r="E1996" s="4" t="s">
        <v>353</v>
      </c>
      <c r="F1996" s="2" t="s">
        <v>2958</v>
      </c>
      <c r="G1996" s="2" t="s">
        <v>2959</v>
      </c>
      <c r="H1996" s="2" t="s">
        <v>356</v>
      </c>
      <c r="I1996" s="2" t="s">
        <v>939</v>
      </c>
      <c r="J1996" s="2" t="s">
        <v>31</v>
      </c>
      <c r="K1996" s="2" t="s">
        <v>31</v>
      </c>
      <c r="L1996" s="2" t="s">
        <v>513</v>
      </c>
      <c r="M1996" s="2" t="s">
        <v>32</v>
      </c>
      <c r="N1996" s="2" t="s">
        <v>647</v>
      </c>
      <c r="O1996" s="2" t="s">
        <v>309</v>
      </c>
      <c r="P1996" s="2" t="s">
        <v>2853</v>
      </c>
      <c r="Q1996" s="2" t="s">
        <v>348</v>
      </c>
      <c r="R1996" s="2" t="s">
        <v>361</v>
      </c>
      <c r="S1996" s="2" t="s">
        <v>35</v>
      </c>
      <c r="T1996" s="144">
        <v>5.133</v>
      </c>
      <c r="U1996" s="2" t="s">
        <v>2960</v>
      </c>
      <c r="V1996" s="155">
        <v>6.4999999999999997E-3</v>
      </c>
      <c r="W1996" s="157">
        <v>3.3890000000000003E-2</v>
      </c>
      <c r="X1996" s="4" t="s">
        <v>597</v>
      </c>
      <c r="Y1996" s="4" t="s">
        <v>309</v>
      </c>
      <c r="Z1996" s="144">
        <v>214912.04</v>
      </c>
      <c r="AA1996" s="144">
        <v>1</v>
      </c>
      <c r="AB1996" s="144">
        <v>98.12</v>
      </c>
      <c r="AD1996" s="144">
        <v>210.87200000000001</v>
      </c>
      <c r="AG1996" s="2" t="s">
        <v>37</v>
      </c>
      <c r="AH1996" s="144">
        <v>8.7999999999999998E-5</v>
      </c>
      <c r="AI1996" s="157">
        <v>6.7033662646373898E-3</v>
      </c>
      <c r="AJ1996" s="157">
        <v>2.2563877703282902E-3</v>
      </c>
      <c r="AK1996" s="177"/>
    </row>
    <row r="1997" spans="1:37">
      <c r="A1997" s="2" t="s">
        <v>260</v>
      </c>
      <c r="B1997" s="2">
        <v>7986</v>
      </c>
      <c r="C1997" s="2" t="s">
        <v>2961</v>
      </c>
      <c r="D1997" s="2" t="s">
        <v>2962</v>
      </c>
      <c r="E1997" s="4" t="s">
        <v>353</v>
      </c>
      <c r="F1997" s="2" t="s">
        <v>2963</v>
      </c>
      <c r="G1997" s="2" t="s">
        <v>2964</v>
      </c>
      <c r="H1997" s="2" t="s">
        <v>356</v>
      </c>
      <c r="I1997" s="2" t="s">
        <v>939</v>
      </c>
      <c r="J1997" s="2" t="s">
        <v>31</v>
      </c>
      <c r="K1997" s="2" t="s">
        <v>31</v>
      </c>
      <c r="L1997" s="2" t="s">
        <v>513</v>
      </c>
      <c r="M1997" s="2" t="s">
        <v>32</v>
      </c>
      <c r="N1997" s="2" t="s">
        <v>647</v>
      </c>
      <c r="O1997" s="2" t="s">
        <v>309</v>
      </c>
      <c r="P1997" s="2" t="s">
        <v>2965</v>
      </c>
      <c r="Q1997" s="2" t="s">
        <v>348</v>
      </c>
      <c r="R1997" s="2" t="s">
        <v>361</v>
      </c>
      <c r="S1997" s="2" t="s">
        <v>35</v>
      </c>
      <c r="T1997" s="144">
        <v>1.69</v>
      </c>
      <c r="U1997" s="2" t="s">
        <v>2966</v>
      </c>
      <c r="V1997" s="155">
        <v>3.4599999999999999E-2</v>
      </c>
      <c r="W1997" s="157">
        <v>2.8910000000000002E-2</v>
      </c>
      <c r="X1997" s="4" t="s">
        <v>597</v>
      </c>
      <c r="Y1997" s="4" t="s">
        <v>309</v>
      </c>
      <c r="Z1997" s="144">
        <v>5528.08</v>
      </c>
      <c r="AA1997" s="144">
        <v>1</v>
      </c>
      <c r="AB1997" s="144">
        <v>115.64</v>
      </c>
      <c r="AC1997" s="144">
        <v>0.106</v>
      </c>
      <c r="AD1997" s="144">
        <v>6.4980000000000002</v>
      </c>
      <c r="AG1997" s="2" t="s">
        <v>37</v>
      </c>
      <c r="AH1997" s="144">
        <v>1.5999999999999999E-5</v>
      </c>
      <c r="AI1997" s="157">
        <v>2.0657759776893499E-4</v>
      </c>
      <c r="AJ1997" s="157">
        <v>6.9535088316531894E-5</v>
      </c>
      <c r="AK1997" s="177"/>
    </row>
    <row r="1998" spans="1:37">
      <c r="A1998" s="2" t="s">
        <v>260</v>
      </c>
      <c r="B1998" s="2">
        <v>7986</v>
      </c>
      <c r="C1998" s="2" t="s">
        <v>2961</v>
      </c>
      <c r="D1998" s="2" t="s">
        <v>2962</v>
      </c>
      <c r="E1998" s="4" t="s">
        <v>353</v>
      </c>
      <c r="F1998" s="2" t="s">
        <v>2967</v>
      </c>
      <c r="G1998" s="2" t="s">
        <v>2968</v>
      </c>
      <c r="H1998" s="2" t="s">
        <v>356</v>
      </c>
      <c r="I1998" s="2" t="s">
        <v>1149</v>
      </c>
      <c r="J1998" s="2" t="s">
        <v>31</v>
      </c>
      <c r="K1998" s="2" t="s">
        <v>31</v>
      </c>
      <c r="L1998" s="2" t="s">
        <v>513</v>
      </c>
      <c r="M1998" s="2" t="s">
        <v>32</v>
      </c>
      <c r="N1998" s="2" t="s">
        <v>630</v>
      </c>
      <c r="O1998" s="2" t="s">
        <v>309</v>
      </c>
      <c r="P1998" s="2" t="s">
        <v>2965</v>
      </c>
      <c r="Q1998" s="2" t="s">
        <v>348</v>
      </c>
      <c r="R1998" s="2" t="s">
        <v>361</v>
      </c>
      <c r="S1998" s="2" t="s">
        <v>35</v>
      </c>
      <c r="T1998" s="144">
        <v>2.4870000000000001</v>
      </c>
      <c r="U1998" s="2" t="s">
        <v>2969</v>
      </c>
      <c r="V1998" s="155">
        <v>5.2999999999999999E-2</v>
      </c>
      <c r="W1998" s="157">
        <v>5.7820000000000003E-2</v>
      </c>
      <c r="X1998" s="4" t="s">
        <v>597</v>
      </c>
      <c r="Y1998" s="4" t="s">
        <v>309</v>
      </c>
      <c r="Z1998" s="144">
        <v>48051.11</v>
      </c>
      <c r="AA1998" s="144">
        <v>1</v>
      </c>
      <c r="AB1998" s="144">
        <v>100.33</v>
      </c>
      <c r="AD1998" s="144">
        <v>48.21</v>
      </c>
      <c r="AG1998" s="2" t="s">
        <v>37</v>
      </c>
      <c r="AH1998" s="144">
        <v>1.06E-4</v>
      </c>
      <c r="AI1998" s="157">
        <v>1.5325297008237299E-3</v>
      </c>
      <c r="AJ1998" s="157">
        <v>5.1585742716247097E-4</v>
      </c>
      <c r="AK1998" s="177"/>
    </row>
    <row r="1999" spans="1:37">
      <c r="A1999" s="2" t="s">
        <v>260</v>
      </c>
      <c r="B1999" s="2">
        <v>7986</v>
      </c>
      <c r="C1999" s="2" t="s">
        <v>1946</v>
      </c>
      <c r="D1999" s="2" t="s">
        <v>1947</v>
      </c>
      <c r="E1999" s="4" t="s">
        <v>353</v>
      </c>
      <c r="F1999" s="2" t="s">
        <v>3632</v>
      </c>
      <c r="G1999" s="2" t="s">
        <v>3633</v>
      </c>
      <c r="H1999" s="2" t="s">
        <v>356</v>
      </c>
      <c r="I1999" s="2" t="s">
        <v>1149</v>
      </c>
      <c r="J1999" s="2" t="s">
        <v>31</v>
      </c>
      <c r="K1999" s="2" t="s">
        <v>31</v>
      </c>
      <c r="L1999" s="2" t="s">
        <v>513</v>
      </c>
      <c r="M1999" s="2" t="s">
        <v>32</v>
      </c>
      <c r="N1999" s="2" t="s">
        <v>623</v>
      </c>
      <c r="O1999" s="2" t="s">
        <v>309</v>
      </c>
      <c r="P1999" s="2" t="s">
        <v>2864</v>
      </c>
      <c r="Q1999" s="2" t="s">
        <v>348</v>
      </c>
      <c r="R1999" s="2" t="s">
        <v>361</v>
      </c>
      <c r="S1999" s="2" t="s">
        <v>35</v>
      </c>
      <c r="T1999" s="144">
        <v>2.4390000000000001</v>
      </c>
      <c r="U1999" s="2" t="s">
        <v>3634</v>
      </c>
      <c r="V1999" s="155">
        <v>2.7E-2</v>
      </c>
      <c r="W1999" s="157">
        <v>6.2280000000000002E-2</v>
      </c>
      <c r="X1999" s="4" t="s">
        <v>597</v>
      </c>
      <c r="Y1999" s="4" t="s">
        <v>309</v>
      </c>
      <c r="Z1999" s="144">
        <v>68084.5</v>
      </c>
      <c r="AA1999" s="144">
        <v>1</v>
      </c>
      <c r="AB1999" s="144">
        <v>92.63</v>
      </c>
      <c r="AD1999" s="144">
        <v>63.067</v>
      </c>
      <c r="AG1999" s="2" t="s">
        <v>37</v>
      </c>
      <c r="AH1999" s="144">
        <v>9.7E-5</v>
      </c>
      <c r="AI1999" s="157">
        <v>2.0048162773312998E-3</v>
      </c>
      <c r="AJ1999" s="157">
        <v>6.7483153259717305E-4</v>
      </c>
      <c r="AK1999" s="177"/>
    </row>
    <row r="2000" spans="1:37">
      <c r="A2000" s="2" t="s">
        <v>260</v>
      </c>
      <c r="B2000" s="2">
        <v>7986</v>
      </c>
      <c r="C2000" s="2" t="s">
        <v>1946</v>
      </c>
      <c r="D2000" s="2" t="s">
        <v>1947</v>
      </c>
      <c r="E2000" s="4" t="s">
        <v>353</v>
      </c>
      <c r="F2000" s="2" t="s">
        <v>2970</v>
      </c>
      <c r="G2000" s="2" t="s">
        <v>2971</v>
      </c>
      <c r="H2000" s="2" t="s">
        <v>356</v>
      </c>
      <c r="I2000" s="2" t="s">
        <v>1149</v>
      </c>
      <c r="J2000" s="2" t="s">
        <v>31</v>
      </c>
      <c r="K2000" s="2" t="s">
        <v>31</v>
      </c>
      <c r="L2000" s="2" t="s">
        <v>513</v>
      </c>
      <c r="M2000" s="2" t="s">
        <v>32</v>
      </c>
      <c r="N2000" s="2" t="s">
        <v>623</v>
      </c>
      <c r="O2000" s="2" t="s">
        <v>309</v>
      </c>
      <c r="P2000" s="2" t="s">
        <v>2864</v>
      </c>
      <c r="Q2000" s="2" t="s">
        <v>348</v>
      </c>
      <c r="R2000" s="2" t="s">
        <v>361</v>
      </c>
      <c r="S2000" s="2" t="s">
        <v>35</v>
      </c>
      <c r="T2000" s="144">
        <v>3.3460000000000001</v>
      </c>
      <c r="U2000" s="2" t="s">
        <v>2972</v>
      </c>
      <c r="V2000" s="155">
        <v>0.05</v>
      </c>
      <c r="W2000" s="157">
        <v>6.2390000000000001E-2</v>
      </c>
      <c r="X2000" s="4" t="s">
        <v>597</v>
      </c>
      <c r="Y2000" s="4" t="s">
        <v>309</v>
      </c>
      <c r="Z2000" s="144">
        <v>82975.490000000005</v>
      </c>
      <c r="AA2000" s="144">
        <v>1</v>
      </c>
      <c r="AB2000" s="144">
        <v>97.4</v>
      </c>
      <c r="AD2000" s="144">
        <v>80.817999999999998</v>
      </c>
      <c r="AG2000" s="2" t="s">
        <v>37</v>
      </c>
      <c r="AH2000" s="144">
        <v>8.0000000000000007E-5</v>
      </c>
      <c r="AI2000" s="157">
        <v>2.5691144149019001E-3</v>
      </c>
      <c r="AJ2000" s="157">
        <v>8.6477720558692504E-4</v>
      </c>
      <c r="AK2000" s="177"/>
    </row>
    <row r="2001" spans="1:37">
      <c r="A2001" s="2" t="s">
        <v>260</v>
      </c>
      <c r="B2001" s="2">
        <v>7986</v>
      </c>
      <c r="C2001" s="2" t="s">
        <v>1950</v>
      </c>
      <c r="D2001" s="2" t="s">
        <v>1951</v>
      </c>
      <c r="E2001" s="4" t="s">
        <v>353</v>
      </c>
      <c r="F2001" s="2" t="s">
        <v>3635</v>
      </c>
      <c r="G2001" s="2" t="s">
        <v>3636</v>
      </c>
      <c r="H2001" s="2" t="s">
        <v>356</v>
      </c>
      <c r="I2001" s="2" t="s">
        <v>1149</v>
      </c>
      <c r="J2001" s="2" t="s">
        <v>31</v>
      </c>
      <c r="K2001" s="2" t="s">
        <v>31</v>
      </c>
      <c r="L2001" s="2" t="s">
        <v>513</v>
      </c>
      <c r="M2001" s="2" t="s">
        <v>32</v>
      </c>
      <c r="N2001" s="2" t="s">
        <v>668</v>
      </c>
      <c r="O2001" s="2" t="s">
        <v>309</v>
      </c>
      <c r="P2001" s="2" t="s">
        <v>2917</v>
      </c>
      <c r="Q2001" s="2" t="s">
        <v>599</v>
      </c>
      <c r="R2001" s="2" t="s">
        <v>361</v>
      </c>
      <c r="S2001" s="2" t="s">
        <v>35</v>
      </c>
      <c r="T2001" s="144">
        <v>3.63</v>
      </c>
      <c r="U2001" s="2" t="s">
        <v>2975</v>
      </c>
      <c r="V2001" s="155">
        <v>3.2000000000000001E-2</v>
      </c>
      <c r="W2001" s="157">
        <v>5.2949999999999997E-2</v>
      </c>
      <c r="X2001" s="4" t="s">
        <v>597</v>
      </c>
      <c r="Y2001" s="4" t="s">
        <v>309</v>
      </c>
      <c r="Z2001" s="144">
        <v>220014</v>
      </c>
      <c r="AA2001" s="144">
        <v>1</v>
      </c>
      <c r="AB2001" s="144">
        <v>93.25</v>
      </c>
      <c r="AD2001" s="144">
        <v>205.16300000000001</v>
      </c>
      <c r="AG2001" s="2" t="s">
        <v>37</v>
      </c>
      <c r="AH2001" s="144">
        <v>1.5699999999999999E-4</v>
      </c>
      <c r="AI2001" s="157">
        <v>6.5218952712195301E-3</v>
      </c>
      <c r="AJ2001" s="157">
        <v>2.1953036949470201E-3</v>
      </c>
      <c r="AK2001" s="177"/>
    </row>
    <row r="2002" spans="1:37">
      <c r="A2002" s="2" t="s">
        <v>260</v>
      </c>
      <c r="B2002" s="2">
        <v>7986</v>
      </c>
      <c r="C2002" s="2" t="s">
        <v>1950</v>
      </c>
      <c r="D2002" s="2" t="s">
        <v>1951</v>
      </c>
      <c r="E2002" s="4" t="s">
        <v>353</v>
      </c>
      <c r="F2002" s="2" t="s">
        <v>2973</v>
      </c>
      <c r="G2002" s="2" t="s">
        <v>2974</v>
      </c>
      <c r="H2002" s="2" t="s">
        <v>356</v>
      </c>
      <c r="I2002" s="2" t="s">
        <v>939</v>
      </c>
      <c r="J2002" s="2" t="s">
        <v>31</v>
      </c>
      <c r="K2002" s="2" t="s">
        <v>31</v>
      </c>
      <c r="L2002" s="2" t="s">
        <v>513</v>
      </c>
      <c r="M2002" s="2" t="s">
        <v>32</v>
      </c>
      <c r="N2002" s="2" t="s">
        <v>668</v>
      </c>
      <c r="O2002" s="2" t="s">
        <v>309</v>
      </c>
      <c r="P2002" s="2" t="s">
        <v>2917</v>
      </c>
      <c r="Q2002" s="2" t="s">
        <v>599</v>
      </c>
      <c r="R2002" s="2" t="s">
        <v>361</v>
      </c>
      <c r="S2002" s="2" t="s">
        <v>35</v>
      </c>
      <c r="T2002" s="144">
        <v>3.7669999999999999</v>
      </c>
      <c r="U2002" s="2" t="s">
        <v>2975</v>
      </c>
      <c r="V2002" s="155">
        <v>1.7000000000000001E-2</v>
      </c>
      <c r="W2002" s="157">
        <v>2.572E-2</v>
      </c>
      <c r="X2002" s="4" t="s">
        <v>597</v>
      </c>
      <c r="Y2002" s="4" t="s">
        <v>309</v>
      </c>
      <c r="Z2002" s="144">
        <v>74365</v>
      </c>
      <c r="AA2002" s="144">
        <v>1</v>
      </c>
      <c r="AB2002" s="144">
        <v>108.38</v>
      </c>
      <c r="AD2002" s="144">
        <v>80.596999999999994</v>
      </c>
      <c r="AG2002" s="2" t="s">
        <v>37</v>
      </c>
      <c r="AH2002" s="144">
        <v>5.8999999999999998E-5</v>
      </c>
      <c r="AI2002" s="157">
        <v>2.56207826506964E-3</v>
      </c>
      <c r="AJ2002" s="157">
        <v>8.6240880114579104E-4</v>
      </c>
      <c r="AK2002" s="177"/>
    </row>
    <row r="2003" spans="1:37">
      <c r="A2003" s="2" t="s">
        <v>260</v>
      </c>
      <c r="B2003" s="2">
        <v>7986</v>
      </c>
      <c r="C2003" s="2" t="s">
        <v>1954</v>
      </c>
      <c r="D2003" s="2" t="s">
        <v>1955</v>
      </c>
      <c r="E2003" s="4" t="s">
        <v>353</v>
      </c>
      <c r="F2003" s="2" t="s">
        <v>2976</v>
      </c>
      <c r="G2003" s="2" t="s">
        <v>2977</v>
      </c>
      <c r="H2003" s="2" t="s">
        <v>356</v>
      </c>
      <c r="I2003" s="2" t="s">
        <v>939</v>
      </c>
      <c r="J2003" s="2" t="s">
        <v>31</v>
      </c>
      <c r="K2003" s="2" t="s">
        <v>31</v>
      </c>
      <c r="L2003" s="2" t="s">
        <v>513</v>
      </c>
      <c r="M2003" s="2" t="s">
        <v>32</v>
      </c>
      <c r="N2003" s="2" t="s">
        <v>647</v>
      </c>
      <c r="O2003" s="2" t="s">
        <v>309</v>
      </c>
      <c r="P2003" s="2" t="s">
        <v>2853</v>
      </c>
      <c r="Q2003" s="2" t="s">
        <v>348</v>
      </c>
      <c r="R2003" s="2" t="s">
        <v>361</v>
      </c>
      <c r="S2003" s="2" t="s">
        <v>35</v>
      </c>
      <c r="T2003" s="144">
        <v>3.9089999999999998</v>
      </c>
      <c r="U2003" s="2" t="s">
        <v>2978</v>
      </c>
      <c r="V2003" s="155">
        <v>7.7999999999999996E-3</v>
      </c>
      <c r="W2003" s="157">
        <v>2.8309999999999998E-2</v>
      </c>
      <c r="X2003" s="4" t="s">
        <v>597</v>
      </c>
      <c r="Y2003" s="4" t="s">
        <v>309</v>
      </c>
      <c r="Z2003" s="144">
        <v>47150.7</v>
      </c>
      <c r="AA2003" s="144">
        <v>1</v>
      </c>
      <c r="AB2003" s="144">
        <v>104.07</v>
      </c>
      <c r="AD2003" s="144">
        <v>49.07</v>
      </c>
      <c r="AG2003" s="2" t="s">
        <v>37</v>
      </c>
      <c r="AH2003" s="144">
        <v>1.2E-4</v>
      </c>
      <c r="AI2003" s="157">
        <v>1.5598698450285499E-3</v>
      </c>
      <c r="AJ2003" s="157">
        <v>5.2506026116964704E-4</v>
      </c>
      <c r="AK2003" s="177"/>
    </row>
    <row r="2004" spans="1:37">
      <c r="A2004" s="2" t="s">
        <v>260</v>
      </c>
      <c r="B2004" s="2">
        <v>7986</v>
      </c>
      <c r="C2004" s="2" t="s">
        <v>1954</v>
      </c>
      <c r="D2004" s="2" t="s">
        <v>1955</v>
      </c>
      <c r="E2004" s="4" t="s">
        <v>353</v>
      </c>
      <c r="F2004" s="2" t="s">
        <v>3640</v>
      </c>
      <c r="G2004" s="2" t="s">
        <v>3641</v>
      </c>
      <c r="H2004" s="2" t="s">
        <v>356</v>
      </c>
      <c r="I2004" s="2" t="s">
        <v>939</v>
      </c>
      <c r="J2004" s="2" t="s">
        <v>31</v>
      </c>
      <c r="K2004" s="2" t="s">
        <v>31</v>
      </c>
      <c r="L2004" s="2" t="s">
        <v>513</v>
      </c>
      <c r="M2004" s="2" t="s">
        <v>32</v>
      </c>
      <c r="N2004" s="2" t="s">
        <v>647</v>
      </c>
      <c r="O2004" s="2" t="s">
        <v>309</v>
      </c>
      <c r="P2004" s="2" t="s">
        <v>2853</v>
      </c>
      <c r="Q2004" s="2" t="s">
        <v>348</v>
      </c>
      <c r="R2004" s="2" t="s">
        <v>361</v>
      </c>
      <c r="S2004" s="2" t="s">
        <v>35</v>
      </c>
      <c r="T2004" s="144">
        <v>5.5919999999999996</v>
      </c>
      <c r="U2004" s="2" t="s">
        <v>3642</v>
      </c>
      <c r="V2004" s="155">
        <v>2.5999999999999999E-2</v>
      </c>
      <c r="W2004" s="157">
        <v>3.1829999999999997E-2</v>
      </c>
      <c r="X2004" s="4" t="s">
        <v>597</v>
      </c>
      <c r="Y2004" s="4" t="s">
        <v>309</v>
      </c>
      <c r="Z2004" s="144">
        <v>77000</v>
      </c>
      <c r="AA2004" s="144">
        <v>1</v>
      </c>
      <c r="AB2004" s="144">
        <v>98.8</v>
      </c>
      <c r="AC2004" s="144">
        <v>1.056</v>
      </c>
      <c r="AD2004" s="144">
        <v>77.132000000000005</v>
      </c>
      <c r="AG2004" s="2" t="s">
        <v>37</v>
      </c>
      <c r="AH2004" s="144">
        <v>1.44E-4</v>
      </c>
      <c r="AI2004" s="157">
        <v>2.45194878960984E-3</v>
      </c>
      <c r="AJ2004" s="157">
        <v>8.25338649856124E-4</v>
      </c>
      <c r="AK2004" s="177"/>
    </row>
    <row r="2005" spans="1:37">
      <c r="A2005" s="2" t="s">
        <v>260</v>
      </c>
      <c r="B2005" s="2">
        <v>7986</v>
      </c>
      <c r="C2005" s="2" t="s">
        <v>1954</v>
      </c>
      <c r="D2005" s="2" t="s">
        <v>1955</v>
      </c>
      <c r="E2005" s="4" t="s">
        <v>353</v>
      </c>
      <c r="F2005" s="2" t="s">
        <v>3918</v>
      </c>
      <c r="G2005" s="2" t="s">
        <v>3919</v>
      </c>
      <c r="H2005" s="2" t="s">
        <v>356</v>
      </c>
      <c r="I2005" s="2" t="s">
        <v>939</v>
      </c>
      <c r="J2005" s="2" t="s">
        <v>31</v>
      </c>
      <c r="K2005" s="2" t="s">
        <v>31</v>
      </c>
      <c r="L2005" s="2" t="s">
        <v>513</v>
      </c>
      <c r="M2005" s="2" t="s">
        <v>32</v>
      </c>
      <c r="N2005" s="2" t="s">
        <v>647</v>
      </c>
      <c r="O2005" s="2" t="s">
        <v>309</v>
      </c>
      <c r="P2005" s="2" t="s">
        <v>2874</v>
      </c>
      <c r="Q2005" s="2" t="s">
        <v>599</v>
      </c>
      <c r="R2005" s="2" t="s">
        <v>361</v>
      </c>
      <c r="S2005" s="2" t="s">
        <v>35</v>
      </c>
      <c r="T2005" s="144">
        <v>0.85099999999999998</v>
      </c>
      <c r="U2005" s="2" t="s">
        <v>3920</v>
      </c>
      <c r="V2005" s="155">
        <v>2.5000000000000001E-2</v>
      </c>
      <c r="W2005" s="157">
        <v>2.674E-2</v>
      </c>
      <c r="X2005" s="4" t="s">
        <v>597</v>
      </c>
      <c r="Y2005" s="4" t="s">
        <v>309</v>
      </c>
      <c r="Z2005" s="144">
        <v>27870.26</v>
      </c>
      <c r="AA2005" s="144">
        <v>1</v>
      </c>
      <c r="AB2005" s="144">
        <v>113.77</v>
      </c>
      <c r="AD2005" s="144">
        <v>31.707999999999998</v>
      </c>
      <c r="AG2005" s="2" t="s">
        <v>37</v>
      </c>
      <c r="AH2005" s="144">
        <v>1.18E-4</v>
      </c>
      <c r="AI2005" s="157">
        <v>1.0079603335942601E-3</v>
      </c>
      <c r="AJ2005" s="157">
        <v>3.3928466384062898E-4</v>
      </c>
      <c r="AK2005" s="177"/>
    </row>
    <row r="2006" spans="1:37">
      <c r="A2006" s="2" t="s">
        <v>260</v>
      </c>
      <c r="B2006" s="2">
        <v>7986</v>
      </c>
      <c r="C2006" s="2" t="s">
        <v>1954</v>
      </c>
      <c r="D2006" s="2" t="s">
        <v>1955</v>
      </c>
      <c r="E2006" s="4" t="s">
        <v>353</v>
      </c>
      <c r="F2006" s="2" t="s">
        <v>2982</v>
      </c>
      <c r="G2006" s="2" t="s">
        <v>2983</v>
      </c>
      <c r="H2006" s="2" t="s">
        <v>356</v>
      </c>
      <c r="I2006" s="2" t="s">
        <v>939</v>
      </c>
      <c r="J2006" s="2" t="s">
        <v>31</v>
      </c>
      <c r="K2006" s="2" t="s">
        <v>31</v>
      </c>
      <c r="L2006" s="2" t="s">
        <v>513</v>
      </c>
      <c r="M2006" s="2" t="s">
        <v>32</v>
      </c>
      <c r="N2006" s="2" t="s">
        <v>647</v>
      </c>
      <c r="O2006" s="2" t="s">
        <v>309</v>
      </c>
      <c r="P2006" s="2" t="s">
        <v>2874</v>
      </c>
      <c r="Q2006" s="2" t="s">
        <v>599</v>
      </c>
      <c r="R2006" s="2" t="s">
        <v>361</v>
      </c>
      <c r="S2006" s="2" t="s">
        <v>35</v>
      </c>
      <c r="T2006" s="144">
        <v>4.6890000000000001</v>
      </c>
      <c r="U2006" s="2" t="s">
        <v>2984</v>
      </c>
      <c r="V2006" s="155">
        <v>1.17E-2</v>
      </c>
      <c r="W2006" s="157">
        <v>3.5060000000000001E-2</v>
      </c>
      <c r="X2006" s="4" t="s">
        <v>597</v>
      </c>
      <c r="Y2006" s="4" t="s">
        <v>309</v>
      </c>
      <c r="Z2006" s="144">
        <v>94290.04</v>
      </c>
      <c r="AA2006" s="144">
        <v>1</v>
      </c>
      <c r="AB2006" s="144">
        <v>101.69</v>
      </c>
      <c r="AD2006" s="144">
        <v>95.884</v>
      </c>
      <c r="AG2006" s="2" t="s">
        <v>37</v>
      </c>
      <c r="AH2006" s="144">
        <v>1.37E-4</v>
      </c>
      <c r="AI2006" s="157">
        <v>3.04802644435415E-3</v>
      </c>
      <c r="AJ2006" s="157">
        <v>1.02598147276531E-3</v>
      </c>
      <c r="AK2006" s="177"/>
    </row>
    <row r="2007" spans="1:37">
      <c r="A2007" s="2" t="s">
        <v>260</v>
      </c>
      <c r="B2007" s="2">
        <v>7986</v>
      </c>
      <c r="C2007" s="2" t="s">
        <v>1954</v>
      </c>
      <c r="D2007" s="2" t="s">
        <v>1955</v>
      </c>
      <c r="E2007" s="4" t="s">
        <v>353</v>
      </c>
      <c r="F2007" s="2" t="s">
        <v>2985</v>
      </c>
      <c r="G2007" s="2" t="s">
        <v>2986</v>
      </c>
      <c r="H2007" s="2" t="s">
        <v>356</v>
      </c>
      <c r="I2007" s="2" t="s">
        <v>939</v>
      </c>
      <c r="J2007" s="2" t="s">
        <v>31</v>
      </c>
      <c r="K2007" s="2" t="s">
        <v>31</v>
      </c>
      <c r="L2007" s="2" t="s">
        <v>513</v>
      </c>
      <c r="M2007" s="2" t="s">
        <v>32</v>
      </c>
      <c r="N2007" s="2" t="s">
        <v>647</v>
      </c>
      <c r="O2007" s="2" t="s">
        <v>309</v>
      </c>
      <c r="P2007" s="2" t="s">
        <v>2874</v>
      </c>
      <c r="Q2007" s="2" t="s">
        <v>599</v>
      </c>
      <c r="R2007" s="2" t="s">
        <v>361</v>
      </c>
      <c r="S2007" s="2" t="s">
        <v>35</v>
      </c>
      <c r="T2007" s="144">
        <v>4.4539999999999997</v>
      </c>
      <c r="U2007" s="2" t="s">
        <v>2987</v>
      </c>
      <c r="V2007" s="155">
        <v>1.3299999999999999E-2</v>
      </c>
      <c r="W2007" s="157">
        <v>3.5150000000000001E-2</v>
      </c>
      <c r="X2007" s="4" t="s">
        <v>597</v>
      </c>
      <c r="Y2007" s="4" t="s">
        <v>309</v>
      </c>
      <c r="Z2007" s="144">
        <v>187939.1</v>
      </c>
      <c r="AA2007" s="144">
        <v>1</v>
      </c>
      <c r="AB2007" s="144">
        <v>103.22</v>
      </c>
      <c r="AD2007" s="144">
        <v>193.99100000000001</v>
      </c>
      <c r="AG2007" s="2" t="s">
        <v>37</v>
      </c>
      <c r="AH2007" s="144">
        <v>1.5799999999999999E-4</v>
      </c>
      <c r="AI2007" s="157">
        <v>6.1667403201561798E-3</v>
      </c>
      <c r="AJ2007" s="157">
        <v>2.0757567007184102E-3</v>
      </c>
      <c r="AK2007" s="177"/>
    </row>
    <row r="2008" spans="1:37">
      <c r="A2008" s="2" t="s">
        <v>260</v>
      </c>
      <c r="B2008" s="2">
        <v>7986</v>
      </c>
      <c r="C2008" s="2" t="s">
        <v>1954</v>
      </c>
      <c r="D2008" s="2" t="s">
        <v>1955</v>
      </c>
      <c r="E2008" s="4" t="s">
        <v>353</v>
      </c>
      <c r="F2008" s="2" t="s">
        <v>2988</v>
      </c>
      <c r="G2008" s="2" t="s">
        <v>2989</v>
      </c>
      <c r="H2008" s="2" t="s">
        <v>356</v>
      </c>
      <c r="I2008" s="2" t="s">
        <v>1149</v>
      </c>
      <c r="J2008" s="2" t="s">
        <v>134</v>
      </c>
      <c r="K2008" s="2" t="s">
        <v>486</v>
      </c>
      <c r="L2008" s="2" t="s">
        <v>513</v>
      </c>
      <c r="M2008" s="2" t="s">
        <v>32</v>
      </c>
      <c r="N2008" s="2" t="s">
        <v>647</v>
      </c>
      <c r="O2008" s="2" t="s">
        <v>309</v>
      </c>
      <c r="P2008" s="2" t="s">
        <v>2842</v>
      </c>
      <c r="Q2008" s="2" t="s">
        <v>348</v>
      </c>
      <c r="R2008" s="2" t="s">
        <v>361</v>
      </c>
      <c r="S2008" s="2" t="s">
        <v>35</v>
      </c>
      <c r="T2008" s="144">
        <v>4.5380000000000003</v>
      </c>
      <c r="U2008" s="2" t="s">
        <v>2990</v>
      </c>
      <c r="V2008" s="155">
        <v>2.0899999999999998E-2</v>
      </c>
      <c r="W2008" s="157">
        <v>5.5640000000000002E-2</v>
      </c>
      <c r="X2008" s="4" t="s">
        <v>597</v>
      </c>
      <c r="Y2008" s="4" t="s">
        <v>309</v>
      </c>
      <c r="Z2008" s="144">
        <v>57277.36</v>
      </c>
      <c r="AA2008" s="144">
        <v>1</v>
      </c>
      <c r="AB2008" s="144">
        <v>86.21</v>
      </c>
      <c r="AD2008" s="144">
        <v>49.378999999999998</v>
      </c>
      <c r="AG2008" s="2" t="s">
        <v>37</v>
      </c>
      <c r="AH2008" s="144">
        <v>3.0400000000000002E-4</v>
      </c>
      <c r="AI2008" s="157">
        <v>1.5696950937217401E-3</v>
      </c>
      <c r="AJ2008" s="157">
        <v>5.2836749071918097E-4</v>
      </c>
      <c r="AK2008" s="177"/>
    </row>
    <row r="2009" spans="1:37">
      <c r="A2009" s="2" t="s">
        <v>260</v>
      </c>
      <c r="B2009" s="2">
        <v>7986</v>
      </c>
      <c r="C2009" s="2" t="s">
        <v>1954</v>
      </c>
      <c r="D2009" s="2" t="s">
        <v>1955</v>
      </c>
      <c r="E2009" s="4" t="s">
        <v>353</v>
      </c>
      <c r="F2009" s="2" t="s">
        <v>2991</v>
      </c>
      <c r="G2009" s="2" t="s">
        <v>2992</v>
      </c>
      <c r="H2009" s="2" t="s">
        <v>356</v>
      </c>
      <c r="I2009" s="2" t="s">
        <v>939</v>
      </c>
      <c r="J2009" s="2" t="s">
        <v>31</v>
      </c>
      <c r="K2009" s="2" t="s">
        <v>31</v>
      </c>
      <c r="L2009" s="2" t="s">
        <v>513</v>
      </c>
      <c r="M2009" s="2" t="s">
        <v>32</v>
      </c>
      <c r="N2009" s="2" t="s">
        <v>647</v>
      </c>
      <c r="O2009" s="2" t="s">
        <v>309</v>
      </c>
      <c r="P2009" s="2" t="s">
        <v>2874</v>
      </c>
      <c r="Q2009" s="2" t="s">
        <v>599</v>
      </c>
      <c r="R2009" s="2" t="s">
        <v>361</v>
      </c>
      <c r="S2009" s="2" t="s">
        <v>35</v>
      </c>
      <c r="T2009" s="144">
        <v>2.956</v>
      </c>
      <c r="U2009" s="2" t="s">
        <v>2993</v>
      </c>
      <c r="V2009" s="155">
        <v>3.3500000000000002E-2</v>
      </c>
      <c r="W2009" s="157">
        <v>2.853E-2</v>
      </c>
      <c r="X2009" s="4" t="s">
        <v>597</v>
      </c>
      <c r="Y2009" s="4" t="s">
        <v>309</v>
      </c>
      <c r="Z2009" s="144">
        <v>39253.550000000003</v>
      </c>
      <c r="AA2009" s="144">
        <v>1</v>
      </c>
      <c r="AB2009" s="144">
        <v>115.92</v>
      </c>
      <c r="AD2009" s="144">
        <v>45.503</v>
      </c>
      <c r="AG2009" s="2" t="s">
        <v>37</v>
      </c>
      <c r="AH2009" s="144">
        <v>6.2000000000000003E-5</v>
      </c>
      <c r="AI2009" s="157">
        <v>1.4464784745462701E-3</v>
      </c>
      <c r="AJ2009" s="157">
        <v>4.8689213913718501E-4</v>
      </c>
      <c r="AK2009" s="177"/>
    </row>
    <row r="2010" spans="1:37">
      <c r="A2010" s="2" t="s">
        <v>260</v>
      </c>
      <c r="B2010" s="2">
        <v>7986</v>
      </c>
      <c r="C2010" s="2" t="s">
        <v>3646</v>
      </c>
      <c r="D2010" s="2" t="s">
        <v>3647</v>
      </c>
      <c r="E2010" s="4" t="s">
        <v>353</v>
      </c>
      <c r="F2010" s="2" t="s">
        <v>3648</v>
      </c>
      <c r="G2010" s="2" t="s">
        <v>3649</v>
      </c>
      <c r="H2010" s="2" t="s">
        <v>356</v>
      </c>
      <c r="I2010" s="2" t="s">
        <v>939</v>
      </c>
      <c r="J2010" s="2" t="s">
        <v>31</v>
      </c>
      <c r="K2010" s="2" t="s">
        <v>31</v>
      </c>
      <c r="L2010" s="2" t="s">
        <v>513</v>
      </c>
      <c r="M2010" s="2" t="s">
        <v>32</v>
      </c>
      <c r="N2010" s="2" t="s">
        <v>631</v>
      </c>
      <c r="O2010" s="2" t="s">
        <v>309</v>
      </c>
      <c r="P2010" s="2" t="s">
        <v>2874</v>
      </c>
      <c r="Q2010" s="2" t="s">
        <v>599</v>
      </c>
      <c r="R2010" s="2" t="s">
        <v>361</v>
      </c>
      <c r="S2010" s="2" t="s">
        <v>35</v>
      </c>
      <c r="T2010" s="144">
        <v>2.7E-2</v>
      </c>
      <c r="U2010" s="2" t="s">
        <v>3650</v>
      </c>
      <c r="V2010" s="155">
        <v>2.1999999999999999E-2</v>
      </c>
      <c r="W2010" s="157">
        <v>7.5819999999999999E-2</v>
      </c>
      <c r="X2010" s="4" t="s">
        <v>597</v>
      </c>
      <c r="Y2010" s="4" t="s">
        <v>309</v>
      </c>
      <c r="Z2010" s="144">
        <v>50000</v>
      </c>
      <c r="AA2010" s="144">
        <v>1</v>
      </c>
      <c r="AB2010" s="144">
        <v>115.8</v>
      </c>
      <c r="AD2010" s="144">
        <v>57.9</v>
      </c>
      <c r="AG2010" s="2" t="s">
        <v>37</v>
      </c>
      <c r="AH2010" s="144">
        <v>1.9900000000000001E-4</v>
      </c>
      <c r="AI2010" s="157">
        <v>1.8405737631641899E-3</v>
      </c>
      <c r="AJ2010" s="157">
        <v>6.1954665247811104E-4</v>
      </c>
      <c r="AK2010" s="177"/>
    </row>
    <row r="2011" spans="1:37">
      <c r="A2011" s="2" t="s">
        <v>260</v>
      </c>
      <c r="B2011" s="2">
        <v>7986</v>
      </c>
      <c r="C2011" s="2" t="s">
        <v>2229</v>
      </c>
      <c r="D2011" s="2" t="s">
        <v>2230</v>
      </c>
      <c r="E2011" s="4" t="s">
        <v>353</v>
      </c>
      <c r="F2011" s="2" t="s">
        <v>2994</v>
      </c>
      <c r="G2011" s="2" t="s">
        <v>2995</v>
      </c>
      <c r="H2011" s="2" t="s">
        <v>356</v>
      </c>
      <c r="I2011" s="2" t="s">
        <v>1149</v>
      </c>
      <c r="J2011" s="2" t="s">
        <v>31</v>
      </c>
      <c r="K2011" s="2" t="s">
        <v>31</v>
      </c>
      <c r="L2011" s="2" t="s">
        <v>513</v>
      </c>
      <c r="M2011" s="2" t="s">
        <v>32</v>
      </c>
      <c r="N2011" s="2" t="s">
        <v>623</v>
      </c>
      <c r="O2011" s="2" t="s">
        <v>309</v>
      </c>
      <c r="P2011" s="2" t="s">
        <v>2901</v>
      </c>
      <c r="Q2011" s="2" t="s">
        <v>599</v>
      </c>
      <c r="R2011" s="2" t="s">
        <v>361</v>
      </c>
      <c r="S2011" s="2" t="s">
        <v>35</v>
      </c>
      <c r="T2011" s="144">
        <v>3.2530000000000001</v>
      </c>
      <c r="U2011" s="2" t="s">
        <v>2996</v>
      </c>
      <c r="V2011" s="155">
        <v>7.2499999999999995E-2</v>
      </c>
      <c r="W2011" s="157">
        <v>6.3E-2</v>
      </c>
      <c r="X2011" s="4" t="s">
        <v>597</v>
      </c>
      <c r="Y2011" s="4" t="s">
        <v>309</v>
      </c>
      <c r="Z2011" s="144">
        <v>44100</v>
      </c>
      <c r="AA2011" s="144">
        <v>1</v>
      </c>
      <c r="AB2011" s="144">
        <v>104.56</v>
      </c>
      <c r="AD2011" s="144">
        <v>46.110999999999997</v>
      </c>
      <c r="AG2011" s="2" t="s">
        <v>37</v>
      </c>
      <c r="AH2011" s="144">
        <v>6.0999999999999999E-5</v>
      </c>
      <c r="AI2011" s="157">
        <v>1.4658138716807101E-3</v>
      </c>
      <c r="AJ2011" s="157">
        <v>4.93400533861003E-4</v>
      </c>
      <c r="AK2011" s="177"/>
    </row>
    <row r="2012" spans="1:37">
      <c r="A2012" s="2" t="s">
        <v>260</v>
      </c>
      <c r="B2012" s="2">
        <v>7986</v>
      </c>
      <c r="C2012" s="2" t="s">
        <v>2997</v>
      </c>
      <c r="D2012" s="2" t="s">
        <v>2998</v>
      </c>
      <c r="E2012" s="4" t="s">
        <v>501</v>
      </c>
      <c r="F2012" s="2" t="s">
        <v>2999</v>
      </c>
      <c r="G2012" s="2" t="s">
        <v>3000</v>
      </c>
      <c r="H2012" s="2" t="s">
        <v>356</v>
      </c>
      <c r="I2012" s="2" t="s">
        <v>939</v>
      </c>
      <c r="J2012" s="2" t="s">
        <v>31</v>
      </c>
      <c r="K2012" s="2" t="s">
        <v>428</v>
      </c>
      <c r="L2012" s="2" t="s">
        <v>513</v>
      </c>
      <c r="M2012" s="2" t="s">
        <v>32</v>
      </c>
      <c r="N2012" s="2" t="s">
        <v>648</v>
      </c>
      <c r="O2012" s="2" t="s">
        <v>309</v>
      </c>
      <c r="P2012" s="2" t="s">
        <v>3001</v>
      </c>
      <c r="Q2012" s="2" t="s">
        <v>348</v>
      </c>
      <c r="R2012" s="2" t="s">
        <v>361</v>
      </c>
      <c r="S2012" s="2" t="s">
        <v>35</v>
      </c>
      <c r="T2012" s="144">
        <v>1.1870000000000001</v>
      </c>
      <c r="U2012" s="2" t="s">
        <v>3002</v>
      </c>
      <c r="V2012" s="155">
        <v>4.0500000000000001E-2</v>
      </c>
      <c r="W2012" s="157">
        <v>4.3589999999999997E-2</v>
      </c>
      <c r="X2012" s="4" t="s">
        <v>597</v>
      </c>
      <c r="Y2012" s="4" t="s">
        <v>309</v>
      </c>
      <c r="Z2012" s="144">
        <v>5859.52</v>
      </c>
      <c r="AA2012" s="144">
        <v>1</v>
      </c>
      <c r="AB2012" s="144">
        <v>115</v>
      </c>
      <c r="AD2012" s="144">
        <v>6.7380000000000004</v>
      </c>
      <c r="AG2012" s="2" t="s">
        <v>37</v>
      </c>
      <c r="AH2012" s="144">
        <v>1.7E-5</v>
      </c>
      <c r="AI2012" s="157">
        <v>2.1420743684363001E-4</v>
      </c>
      <c r="AJ2012" s="157">
        <v>7.2103331628632498E-5</v>
      </c>
      <c r="AK2012" s="177"/>
    </row>
    <row r="2013" spans="1:37">
      <c r="A2013" s="2" t="s">
        <v>260</v>
      </c>
      <c r="B2013" s="2">
        <v>7986</v>
      </c>
      <c r="C2013" s="2" t="s">
        <v>1966</v>
      </c>
      <c r="D2013" s="2" t="s">
        <v>1967</v>
      </c>
      <c r="E2013" s="4" t="s">
        <v>353</v>
      </c>
      <c r="F2013" s="2" t="s">
        <v>3006</v>
      </c>
      <c r="G2013" s="2" t="s">
        <v>3007</v>
      </c>
      <c r="H2013" s="2" t="s">
        <v>356</v>
      </c>
      <c r="I2013" s="2" t="s">
        <v>1149</v>
      </c>
      <c r="J2013" s="2" t="s">
        <v>31</v>
      </c>
      <c r="K2013" s="2" t="s">
        <v>31</v>
      </c>
      <c r="L2013" s="2" t="s">
        <v>513</v>
      </c>
      <c r="M2013" s="2" t="s">
        <v>32</v>
      </c>
      <c r="N2013" s="2" t="s">
        <v>647</v>
      </c>
      <c r="O2013" s="2" t="s">
        <v>309</v>
      </c>
      <c r="P2013" s="2" t="s">
        <v>2853</v>
      </c>
      <c r="Q2013" s="2" t="s">
        <v>348</v>
      </c>
      <c r="R2013" s="2" t="s">
        <v>361</v>
      </c>
      <c r="S2013" s="2" t="s">
        <v>35</v>
      </c>
      <c r="T2013" s="144">
        <v>5.38</v>
      </c>
      <c r="U2013" s="2" t="s">
        <v>3008</v>
      </c>
      <c r="V2013" s="155">
        <v>2.5499999999999998E-2</v>
      </c>
      <c r="W2013" s="157">
        <v>6.1440000000000002E-2</v>
      </c>
      <c r="X2013" s="4" t="s">
        <v>597</v>
      </c>
      <c r="Y2013" s="4" t="s">
        <v>309</v>
      </c>
      <c r="Z2013" s="144">
        <v>482269.75</v>
      </c>
      <c r="AA2013" s="144">
        <v>1</v>
      </c>
      <c r="AB2013" s="144">
        <v>82.82</v>
      </c>
      <c r="AD2013" s="144">
        <v>399.416</v>
      </c>
      <c r="AG2013" s="2" t="s">
        <v>37</v>
      </c>
      <c r="AH2013" s="144">
        <v>2.6800000000000001E-4</v>
      </c>
      <c r="AI2013" s="157">
        <v>1.26969646781558E-2</v>
      </c>
      <c r="AJ2013" s="157">
        <v>4.2738640093733299E-3</v>
      </c>
      <c r="AK2013" s="177"/>
    </row>
    <row r="2014" spans="1:37">
      <c r="A2014" s="2" t="s">
        <v>260</v>
      </c>
      <c r="B2014" s="2">
        <v>7986</v>
      </c>
      <c r="C2014" s="2" t="s">
        <v>1966</v>
      </c>
      <c r="D2014" s="2" t="s">
        <v>1967</v>
      </c>
      <c r="E2014" s="4" t="s">
        <v>353</v>
      </c>
      <c r="F2014" s="2" t="s">
        <v>3009</v>
      </c>
      <c r="G2014" s="2" t="s">
        <v>3010</v>
      </c>
      <c r="H2014" s="2" t="s">
        <v>356</v>
      </c>
      <c r="I2014" s="2" t="s">
        <v>939</v>
      </c>
      <c r="J2014" s="2" t="s">
        <v>31</v>
      </c>
      <c r="K2014" s="2" t="s">
        <v>31</v>
      </c>
      <c r="L2014" s="2" t="s">
        <v>513</v>
      </c>
      <c r="M2014" s="2" t="s">
        <v>32</v>
      </c>
      <c r="N2014" s="2" t="s">
        <v>647</v>
      </c>
      <c r="O2014" s="2" t="s">
        <v>309</v>
      </c>
      <c r="P2014" s="2" t="s">
        <v>2853</v>
      </c>
      <c r="Q2014" s="2" t="s">
        <v>348</v>
      </c>
      <c r="R2014" s="2" t="s">
        <v>361</v>
      </c>
      <c r="S2014" s="2" t="s">
        <v>35</v>
      </c>
      <c r="T2014" s="144">
        <v>4.2089999999999996</v>
      </c>
      <c r="U2014" s="2" t="s">
        <v>3011</v>
      </c>
      <c r="V2014" s="155">
        <v>5.0000000000000001E-3</v>
      </c>
      <c r="W2014" s="157">
        <v>3.3119999999999997E-2</v>
      </c>
      <c r="X2014" s="4" t="s">
        <v>597</v>
      </c>
      <c r="Y2014" s="4" t="s">
        <v>309</v>
      </c>
      <c r="Z2014" s="144">
        <v>336427.72</v>
      </c>
      <c r="AA2014" s="144">
        <v>1</v>
      </c>
      <c r="AB2014" s="144">
        <v>100.45</v>
      </c>
      <c r="AD2014" s="144">
        <v>337.94200000000001</v>
      </c>
      <c r="AG2014" s="2" t="s">
        <v>37</v>
      </c>
      <c r="AH2014" s="144">
        <v>1.7899999999999999E-4</v>
      </c>
      <c r="AI2014" s="157">
        <v>1.0742772448860001E-2</v>
      </c>
      <c r="AJ2014" s="157">
        <v>3.6160727932921201E-3</v>
      </c>
      <c r="AK2014" s="177"/>
    </row>
    <row r="2015" spans="1:37">
      <c r="A2015" s="2" t="s">
        <v>260</v>
      </c>
      <c r="B2015" s="2">
        <v>7986</v>
      </c>
      <c r="C2015" s="2" t="s">
        <v>1966</v>
      </c>
      <c r="D2015" s="2" t="s">
        <v>1967</v>
      </c>
      <c r="E2015" s="4" t="s">
        <v>353</v>
      </c>
      <c r="F2015" s="2" t="s">
        <v>3651</v>
      </c>
      <c r="G2015" s="2" t="s">
        <v>3652</v>
      </c>
      <c r="H2015" s="2" t="s">
        <v>356</v>
      </c>
      <c r="I2015" s="2" t="s">
        <v>939</v>
      </c>
      <c r="J2015" s="2" t="s">
        <v>31</v>
      </c>
      <c r="K2015" s="2" t="s">
        <v>31</v>
      </c>
      <c r="L2015" s="2" t="s">
        <v>513</v>
      </c>
      <c r="M2015" s="2" t="s">
        <v>32</v>
      </c>
      <c r="N2015" s="2" t="s">
        <v>647</v>
      </c>
      <c r="O2015" s="2" t="s">
        <v>309</v>
      </c>
      <c r="P2015" s="2" t="s">
        <v>2853</v>
      </c>
      <c r="Q2015" s="2" t="s">
        <v>348</v>
      </c>
      <c r="R2015" s="2" t="s">
        <v>361</v>
      </c>
      <c r="S2015" s="2" t="s">
        <v>35</v>
      </c>
      <c r="T2015" s="144">
        <v>5.37</v>
      </c>
      <c r="U2015" s="2" t="s">
        <v>3653</v>
      </c>
      <c r="V2015" s="155">
        <v>5.8999999999999999E-3</v>
      </c>
      <c r="W2015" s="157">
        <v>3.5549999999999998E-2</v>
      </c>
      <c r="X2015" s="4" t="s">
        <v>597</v>
      </c>
      <c r="Y2015" s="4" t="s">
        <v>309</v>
      </c>
      <c r="Z2015" s="144">
        <v>85000</v>
      </c>
      <c r="AA2015" s="144">
        <v>1</v>
      </c>
      <c r="AB2015" s="144">
        <v>94</v>
      </c>
      <c r="AD2015" s="144">
        <v>79.900000000000006</v>
      </c>
      <c r="AG2015" s="2" t="s">
        <v>37</v>
      </c>
      <c r="AH2015" s="144">
        <v>6.0999999999999999E-5</v>
      </c>
      <c r="AI2015" s="157">
        <v>2.53992821548909E-3</v>
      </c>
      <c r="AJ2015" s="157">
        <v>8.5495297984457795E-4</v>
      </c>
      <c r="AK2015" s="177"/>
    </row>
    <row r="2016" spans="1:37">
      <c r="A2016" s="2" t="s">
        <v>260</v>
      </c>
      <c r="B2016" s="2">
        <v>7986</v>
      </c>
      <c r="C2016" s="2" t="s">
        <v>1966</v>
      </c>
      <c r="D2016" s="2" t="s">
        <v>1967</v>
      </c>
      <c r="E2016" s="4" t="s">
        <v>353</v>
      </c>
      <c r="F2016" s="2" t="s">
        <v>3012</v>
      </c>
      <c r="G2016" s="2" t="s">
        <v>3013</v>
      </c>
      <c r="H2016" s="2" t="s">
        <v>356</v>
      </c>
      <c r="I2016" s="2" t="s">
        <v>939</v>
      </c>
      <c r="J2016" s="2" t="s">
        <v>31</v>
      </c>
      <c r="K2016" s="2" t="s">
        <v>31</v>
      </c>
      <c r="L2016" s="2" t="s">
        <v>513</v>
      </c>
      <c r="M2016" s="2" t="s">
        <v>32</v>
      </c>
      <c r="N2016" s="2" t="s">
        <v>647</v>
      </c>
      <c r="O2016" s="2" t="s">
        <v>309</v>
      </c>
      <c r="P2016" s="2" t="s">
        <v>2853</v>
      </c>
      <c r="Q2016" s="2" t="s">
        <v>348</v>
      </c>
      <c r="R2016" s="2" t="s">
        <v>361</v>
      </c>
      <c r="S2016" s="2" t="s">
        <v>35</v>
      </c>
      <c r="T2016" s="144">
        <v>1.21</v>
      </c>
      <c r="U2016" s="2" t="s">
        <v>3014</v>
      </c>
      <c r="V2016" s="155">
        <v>4.7500000000000001E-2</v>
      </c>
      <c r="W2016" s="157">
        <v>2.843E-2</v>
      </c>
      <c r="X2016" s="4" t="s">
        <v>597</v>
      </c>
      <c r="Y2016" s="4" t="s">
        <v>309</v>
      </c>
      <c r="Z2016" s="144">
        <v>113691.53</v>
      </c>
      <c r="AA2016" s="144">
        <v>1</v>
      </c>
      <c r="AB2016" s="144">
        <v>142.59</v>
      </c>
      <c r="AD2016" s="144">
        <v>162.113</v>
      </c>
      <c r="AG2016" s="2" t="s">
        <v>37</v>
      </c>
      <c r="AH2016" s="144">
        <v>1.1900000000000001E-4</v>
      </c>
      <c r="AI2016" s="157">
        <v>5.1533761512881204E-3</v>
      </c>
      <c r="AJ2016" s="157">
        <v>1.73465307796321E-3</v>
      </c>
      <c r="AK2016" s="177"/>
    </row>
    <row r="2017" spans="1:37">
      <c r="A2017" s="2" t="s">
        <v>260</v>
      </c>
      <c r="B2017" s="2">
        <v>7986</v>
      </c>
      <c r="C2017" s="2" t="s">
        <v>1970</v>
      </c>
      <c r="D2017" s="2" t="s">
        <v>1971</v>
      </c>
      <c r="E2017" s="4" t="s">
        <v>353</v>
      </c>
      <c r="F2017" s="2" t="s">
        <v>3659</v>
      </c>
      <c r="G2017" s="2" t="s">
        <v>3660</v>
      </c>
      <c r="H2017" s="2" t="s">
        <v>356</v>
      </c>
      <c r="I2017" s="2" t="s">
        <v>939</v>
      </c>
      <c r="J2017" s="2" t="s">
        <v>31</v>
      </c>
      <c r="K2017" s="2" t="s">
        <v>486</v>
      </c>
      <c r="L2017" s="2" t="s">
        <v>513</v>
      </c>
      <c r="M2017" s="2" t="s">
        <v>32</v>
      </c>
      <c r="N2017" s="2" t="s">
        <v>648</v>
      </c>
      <c r="O2017" s="2" t="s">
        <v>309</v>
      </c>
      <c r="P2017" s="2" t="s">
        <v>2901</v>
      </c>
      <c r="Q2017" s="2" t="s">
        <v>599</v>
      </c>
      <c r="R2017" s="2" t="s">
        <v>361</v>
      </c>
      <c r="S2017" s="2" t="s">
        <v>35</v>
      </c>
      <c r="T2017" s="144">
        <v>2.46</v>
      </c>
      <c r="U2017" s="2" t="s">
        <v>2859</v>
      </c>
      <c r="V2017" s="155">
        <v>3.2800000000000003E-2</v>
      </c>
      <c r="W2017" s="157">
        <v>5.5759999999999997E-2</v>
      </c>
      <c r="X2017" s="4" t="s">
        <v>597</v>
      </c>
      <c r="Y2017" s="4" t="s">
        <v>309</v>
      </c>
      <c r="Z2017" s="144">
        <v>18148.71</v>
      </c>
      <c r="AA2017" s="144">
        <v>1</v>
      </c>
      <c r="AB2017" s="144">
        <v>108.4</v>
      </c>
      <c r="AD2017" s="144">
        <v>19.672999999999998</v>
      </c>
      <c r="AG2017" s="2" t="s">
        <v>37</v>
      </c>
      <c r="AH2017" s="144">
        <v>1.2999999999999999E-5</v>
      </c>
      <c r="AI2017" s="157">
        <v>6.2538823447362004E-4</v>
      </c>
      <c r="AJ2017" s="157">
        <v>2.10508915709652E-4</v>
      </c>
      <c r="AK2017" s="177"/>
    </row>
    <row r="2018" spans="1:37">
      <c r="A2018" s="2" t="s">
        <v>260</v>
      </c>
      <c r="B2018" s="2">
        <v>7986</v>
      </c>
      <c r="C2018" s="2" t="s">
        <v>1970</v>
      </c>
      <c r="D2018" s="2" t="s">
        <v>1971</v>
      </c>
      <c r="E2018" s="4" t="s">
        <v>353</v>
      </c>
      <c r="F2018" s="2" t="s">
        <v>3017</v>
      </c>
      <c r="G2018" s="2" t="s">
        <v>3018</v>
      </c>
      <c r="H2018" s="2" t="s">
        <v>356</v>
      </c>
      <c r="I2018" s="2" t="s">
        <v>939</v>
      </c>
      <c r="J2018" s="2" t="s">
        <v>31</v>
      </c>
      <c r="K2018" s="2" t="s">
        <v>486</v>
      </c>
      <c r="L2018" s="2" t="s">
        <v>513</v>
      </c>
      <c r="M2018" s="2" t="s">
        <v>32</v>
      </c>
      <c r="N2018" s="2" t="s">
        <v>648</v>
      </c>
      <c r="O2018" s="2" t="s">
        <v>309</v>
      </c>
      <c r="P2018" s="2" t="s">
        <v>2901</v>
      </c>
      <c r="Q2018" s="2" t="s">
        <v>599</v>
      </c>
      <c r="R2018" s="2" t="s">
        <v>361</v>
      </c>
      <c r="S2018" s="2" t="s">
        <v>35</v>
      </c>
      <c r="T2018" s="144">
        <v>4.33</v>
      </c>
      <c r="U2018" s="2" t="s">
        <v>3019</v>
      </c>
      <c r="V2018" s="155">
        <v>1.7899999999999999E-2</v>
      </c>
      <c r="W2018" s="157">
        <v>5.851E-2</v>
      </c>
      <c r="X2018" s="4" t="s">
        <v>597</v>
      </c>
      <c r="Y2018" s="4" t="s">
        <v>309</v>
      </c>
      <c r="Z2018" s="144">
        <v>27984.15</v>
      </c>
      <c r="AA2018" s="144">
        <v>1</v>
      </c>
      <c r="AB2018" s="144">
        <v>94.42</v>
      </c>
      <c r="AD2018" s="144">
        <v>26.422999999999998</v>
      </c>
      <c r="AG2018" s="2" t="s">
        <v>37</v>
      </c>
      <c r="AH2018" s="144">
        <v>4.0000000000000003E-5</v>
      </c>
      <c r="AI2018" s="157">
        <v>8.39944865035176E-4</v>
      </c>
      <c r="AJ2018" s="157">
        <v>2.8272978775059399E-4</v>
      </c>
      <c r="AK2018" s="177"/>
    </row>
    <row r="2019" spans="1:37">
      <c r="A2019" s="2" t="s">
        <v>260</v>
      </c>
      <c r="B2019" s="2">
        <v>7986</v>
      </c>
      <c r="C2019" s="2" t="s">
        <v>1970</v>
      </c>
      <c r="D2019" s="2" t="s">
        <v>1971</v>
      </c>
      <c r="E2019" s="4" t="s">
        <v>353</v>
      </c>
      <c r="F2019" s="2" t="s">
        <v>3663</v>
      </c>
      <c r="G2019" s="2" t="s">
        <v>3664</v>
      </c>
      <c r="H2019" s="2" t="s">
        <v>356</v>
      </c>
      <c r="I2019" s="2" t="s">
        <v>939</v>
      </c>
      <c r="J2019" s="2" t="s">
        <v>31</v>
      </c>
      <c r="K2019" s="2" t="s">
        <v>31</v>
      </c>
      <c r="L2019" s="2" t="s">
        <v>513</v>
      </c>
      <c r="M2019" s="2" t="s">
        <v>42</v>
      </c>
      <c r="N2019" s="2" t="s">
        <v>648</v>
      </c>
      <c r="O2019" s="2" t="s">
        <v>309</v>
      </c>
      <c r="P2019" s="2" t="s">
        <v>2901</v>
      </c>
      <c r="Q2019" s="2" t="s">
        <v>599</v>
      </c>
      <c r="R2019" s="2" t="s">
        <v>361</v>
      </c>
      <c r="S2019" s="2" t="s">
        <v>35</v>
      </c>
      <c r="T2019" s="144">
        <v>5.9269999999999996</v>
      </c>
      <c r="U2019" s="2" t="s">
        <v>3019</v>
      </c>
      <c r="V2019" s="155">
        <v>4.1500000000000002E-2</v>
      </c>
      <c r="W2019" s="157">
        <v>4.7399999999999998E-2</v>
      </c>
      <c r="X2019" s="4" t="s">
        <v>597</v>
      </c>
      <c r="Y2019" s="4" t="s">
        <v>309</v>
      </c>
      <c r="Z2019" s="144">
        <v>43000</v>
      </c>
      <c r="AA2019" s="144">
        <v>1</v>
      </c>
      <c r="AB2019" s="144">
        <v>99.32</v>
      </c>
      <c r="AD2019" s="144">
        <v>42.707999999999998</v>
      </c>
      <c r="AG2019" s="2" t="s">
        <v>37</v>
      </c>
      <c r="AH2019" s="144">
        <v>8.7000000000000001E-5</v>
      </c>
      <c r="AI2019" s="157">
        <v>1.3576250094596001E-3</v>
      </c>
      <c r="AJ2019" s="157">
        <v>4.56983603028915E-4</v>
      </c>
      <c r="AK2019" s="177"/>
    </row>
    <row r="2020" spans="1:37">
      <c r="A2020" s="2" t="s">
        <v>260</v>
      </c>
      <c r="B2020" s="2">
        <v>7986</v>
      </c>
      <c r="C2020" s="2" t="s">
        <v>3020</v>
      </c>
      <c r="D2020" s="2" t="s">
        <v>3021</v>
      </c>
      <c r="E2020" s="4" t="s">
        <v>353</v>
      </c>
      <c r="F2020" s="2" t="s">
        <v>3022</v>
      </c>
      <c r="G2020" s="2" t="s">
        <v>3023</v>
      </c>
      <c r="H2020" s="2" t="s">
        <v>356</v>
      </c>
      <c r="I2020" s="2" t="s">
        <v>939</v>
      </c>
      <c r="J2020" s="2" t="s">
        <v>31</v>
      </c>
      <c r="K2020" s="2" t="s">
        <v>31</v>
      </c>
      <c r="L2020" s="2" t="s">
        <v>513</v>
      </c>
      <c r="M2020" s="2" t="s">
        <v>32</v>
      </c>
      <c r="N2020" s="2" t="s">
        <v>647</v>
      </c>
      <c r="O2020" s="2" t="s">
        <v>309</v>
      </c>
      <c r="P2020" s="2" t="s">
        <v>2892</v>
      </c>
      <c r="Q2020" s="2" t="s">
        <v>599</v>
      </c>
      <c r="R2020" s="2" t="s">
        <v>361</v>
      </c>
      <c r="S2020" s="2" t="s">
        <v>35</v>
      </c>
      <c r="T2020" s="144">
        <v>1.405</v>
      </c>
      <c r="U2020" s="2" t="s">
        <v>3024</v>
      </c>
      <c r="V2020" s="155">
        <v>2.5000000000000001E-2</v>
      </c>
      <c r="W2020" s="157">
        <v>2.4649999999999998E-2</v>
      </c>
      <c r="X2020" s="4" t="s">
        <v>597</v>
      </c>
      <c r="Y2020" s="4" t="s">
        <v>309</v>
      </c>
      <c r="Z2020" s="144">
        <v>11613.34</v>
      </c>
      <c r="AA2020" s="144">
        <v>1</v>
      </c>
      <c r="AB2020" s="144">
        <v>114.98</v>
      </c>
      <c r="AD2020" s="144">
        <v>13.353</v>
      </c>
      <c r="AG2020" s="2" t="s">
        <v>37</v>
      </c>
      <c r="AH2020" s="144">
        <v>3.4999999999999997E-5</v>
      </c>
      <c r="AI2020" s="157">
        <v>4.2447694647546801E-4</v>
      </c>
      <c r="AJ2020" s="157">
        <v>1.4288113658150999E-4</v>
      </c>
      <c r="AK2020" s="177"/>
    </row>
    <row r="2021" spans="1:37">
      <c r="A2021" s="2" t="s">
        <v>260</v>
      </c>
      <c r="B2021" s="2">
        <v>7986</v>
      </c>
      <c r="C2021" s="2" t="s">
        <v>1978</v>
      </c>
      <c r="D2021" s="2" t="s">
        <v>1979</v>
      </c>
      <c r="E2021" s="4" t="s">
        <v>353</v>
      </c>
      <c r="F2021" s="2" t="s">
        <v>3025</v>
      </c>
      <c r="G2021" s="2" t="s">
        <v>3026</v>
      </c>
      <c r="H2021" s="2" t="s">
        <v>356</v>
      </c>
      <c r="I2021" s="2" t="s">
        <v>939</v>
      </c>
      <c r="J2021" s="2" t="s">
        <v>31</v>
      </c>
      <c r="K2021" s="2" t="s">
        <v>31</v>
      </c>
      <c r="L2021" s="2" t="s">
        <v>513</v>
      </c>
      <c r="M2021" s="2" t="s">
        <v>32</v>
      </c>
      <c r="N2021" s="2" t="s">
        <v>634</v>
      </c>
      <c r="O2021" s="2" t="s">
        <v>309</v>
      </c>
      <c r="P2021" s="2" t="s">
        <v>2864</v>
      </c>
      <c r="Q2021" s="2" t="s">
        <v>348</v>
      </c>
      <c r="R2021" s="2" t="s">
        <v>361</v>
      </c>
      <c r="S2021" s="2" t="s">
        <v>35</v>
      </c>
      <c r="T2021" s="144">
        <v>4.0570000000000004</v>
      </c>
      <c r="U2021" s="2" t="s">
        <v>3027</v>
      </c>
      <c r="V2021" s="155">
        <v>7.4999999999999997E-3</v>
      </c>
      <c r="W2021" s="157">
        <v>3.7069999999999999E-2</v>
      </c>
      <c r="X2021" s="4" t="s">
        <v>597</v>
      </c>
      <c r="Y2021" s="4" t="s">
        <v>309</v>
      </c>
      <c r="Z2021" s="144">
        <v>112039.08</v>
      </c>
      <c r="AA2021" s="144">
        <v>1</v>
      </c>
      <c r="AB2021" s="144">
        <v>99.42</v>
      </c>
      <c r="AD2021" s="144">
        <v>111.389</v>
      </c>
      <c r="AG2021" s="2" t="s">
        <v>37</v>
      </c>
      <c r="AH2021" s="144">
        <v>2.2900000000000001E-4</v>
      </c>
      <c r="AI2021" s="157">
        <v>3.54093501189448E-3</v>
      </c>
      <c r="AJ2021" s="157">
        <v>1.1918970470873101E-3</v>
      </c>
      <c r="AK2021" s="177"/>
    </row>
    <row r="2022" spans="1:37">
      <c r="A2022" s="2" t="s">
        <v>260</v>
      </c>
      <c r="B2022" s="2">
        <v>7986</v>
      </c>
      <c r="C2022" s="2" t="s">
        <v>3028</v>
      </c>
      <c r="D2022" s="2" t="s">
        <v>3029</v>
      </c>
      <c r="E2022" s="4" t="s">
        <v>501</v>
      </c>
      <c r="F2022" s="2" t="s">
        <v>3030</v>
      </c>
      <c r="G2022" s="2" t="s">
        <v>3031</v>
      </c>
      <c r="H2022" s="2" t="s">
        <v>356</v>
      </c>
      <c r="I2022" s="2" t="s">
        <v>1149</v>
      </c>
      <c r="J2022" s="2" t="s">
        <v>134</v>
      </c>
      <c r="K2022" s="2" t="s">
        <v>135</v>
      </c>
      <c r="L2022" s="2" t="s">
        <v>513</v>
      </c>
      <c r="M2022" s="2" t="s">
        <v>32</v>
      </c>
      <c r="N2022" s="2" t="s">
        <v>648</v>
      </c>
      <c r="O2022" s="2" t="s">
        <v>309</v>
      </c>
      <c r="P2022" s="2" t="s">
        <v>2846</v>
      </c>
      <c r="Q2022" s="2" t="s">
        <v>348</v>
      </c>
      <c r="R2022" s="2" t="s">
        <v>361</v>
      </c>
      <c r="S2022" s="2" t="s">
        <v>35</v>
      </c>
      <c r="T2022" s="144">
        <v>2.3919999999999999</v>
      </c>
      <c r="U2022" s="2" t="s">
        <v>3032</v>
      </c>
      <c r="V2022" s="155">
        <v>0.08</v>
      </c>
      <c r="W2022" s="157">
        <v>0.16452</v>
      </c>
      <c r="X2022" s="4" t="s">
        <v>597</v>
      </c>
      <c r="Y2022" s="4" t="s">
        <v>309</v>
      </c>
      <c r="Z2022" s="144">
        <v>63669.19</v>
      </c>
      <c r="AA2022" s="144">
        <v>1</v>
      </c>
      <c r="AB2022" s="144">
        <v>83.99</v>
      </c>
      <c r="AD2022" s="144">
        <v>53.475999999999999</v>
      </c>
      <c r="AG2022" s="2" t="s">
        <v>37</v>
      </c>
      <c r="AH2022" s="144">
        <v>7.1000000000000005E-5</v>
      </c>
      <c r="AI2022" s="157">
        <v>1.69993207858559E-3</v>
      </c>
      <c r="AJ2022" s="157">
        <v>5.7220593371780501E-4</v>
      </c>
      <c r="AK2022" s="177"/>
    </row>
    <row r="2023" spans="1:37">
      <c r="A2023" s="2" t="s">
        <v>260</v>
      </c>
      <c r="B2023" s="2">
        <v>7986</v>
      </c>
      <c r="C2023" s="2" t="s">
        <v>1986</v>
      </c>
      <c r="D2023" s="2" t="s">
        <v>1987</v>
      </c>
      <c r="E2023" s="4" t="s">
        <v>353</v>
      </c>
      <c r="F2023" s="2" t="s">
        <v>3033</v>
      </c>
      <c r="G2023" s="2" t="s">
        <v>3034</v>
      </c>
      <c r="H2023" s="2" t="s">
        <v>356</v>
      </c>
      <c r="I2023" s="2" t="s">
        <v>1149</v>
      </c>
      <c r="J2023" s="2" t="s">
        <v>31</v>
      </c>
      <c r="K2023" s="2" t="s">
        <v>31</v>
      </c>
      <c r="L2023" s="2" t="s">
        <v>513</v>
      </c>
      <c r="M2023" s="2" t="s">
        <v>32</v>
      </c>
      <c r="N2023" s="2" t="s">
        <v>623</v>
      </c>
      <c r="O2023" s="2" t="s">
        <v>309</v>
      </c>
      <c r="P2023" s="2" t="s">
        <v>158</v>
      </c>
      <c r="Q2023" s="2" t="s">
        <v>599</v>
      </c>
      <c r="R2023" s="2" t="s">
        <v>361</v>
      </c>
      <c r="S2023" s="2" t="s">
        <v>35</v>
      </c>
      <c r="T2023" s="144">
        <v>0.90800000000000003</v>
      </c>
      <c r="U2023" s="2" t="s">
        <v>3035</v>
      </c>
      <c r="V2023" s="155">
        <v>2.9499999999999998E-2</v>
      </c>
      <c r="W2023" s="157">
        <v>5.1990000000000001E-2</v>
      </c>
      <c r="X2023" s="4" t="s">
        <v>597</v>
      </c>
      <c r="Y2023" s="4" t="s">
        <v>309</v>
      </c>
      <c r="Z2023" s="144">
        <v>6060.26</v>
      </c>
      <c r="AA2023" s="144">
        <v>1</v>
      </c>
      <c r="AB2023" s="144">
        <v>98.21</v>
      </c>
      <c r="AD2023" s="144">
        <v>5.952</v>
      </c>
      <c r="AG2023" s="2" t="s">
        <v>37</v>
      </c>
      <c r="AH2023" s="144">
        <v>1.01E-4</v>
      </c>
      <c r="AI2023" s="157">
        <v>1.8920021743588301E-4</v>
      </c>
      <c r="AJ2023" s="157">
        <v>6.3685772179550306E-5</v>
      </c>
      <c r="AK2023" s="177"/>
    </row>
    <row r="2024" spans="1:37">
      <c r="A2024" s="2" t="s">
        <v>260</v>
      </c>
      <c r="B2024" s="2">
        <v>7986</v>
      </c>
      <c r="C2024" s="2" t="s">
        <v>1986</v>
      </c>
      <c r="D2024" s="2" t="s">
        <v>1987</v>
      </c>
      <c r="E2024" s="4" t="s">
        <v>353</v>
      </c>
      <c r="F2024" s="2" t="s">
        <v>3036</v>
      </c>
      <c r="G2024" s="2" t="s">
        <v>3037</v>
      </c>
      <c r="H2024" s="2" t="s">
        <v>356</v>
      </c>
      <c r="I2024" s="2" t="s">
        <v>1149</v>
      </c>
      <c r="J2024" s="2" t="s">
        <v>31</v>
      </c>
      <c r="K2024" s="2" t="s">
        <v>31</v>
      </c>
      <c r="L2024" s="2" t="s">
        <v>513</v>
      </c>
      <c r="M2024" s="2" t="s">
        <v>32</v>
      </c>
      <c r="N2024" s="2" t="s">
        <v>623</v>
      </c>
      <c r="O2024" s="2" t="s">
        <v>309</v>
      </c>
      <c r="P2024" s="2" t="s">
        <v>158</v>
      </c>
      <c r="Q2024" s="2" t="s">
        <v>599</v>
      </c>
      <c r="R2024" s="2" t="s">
        <v>361</v>
      </c>
      <c r="S2024" s="2" t="s">
        <v>35</v>
      </c>
      <c r="T2024" s="144">
        <v>1.655</v>
      </c>
      <c r="U2024" s="2" t="s">
        <v>279</v>
      </c>
      <c r="V2024" s="155">
        <v>3.2899999999999999E-2</v>
      </c>
      <c r="W2024" s="157">
        <v>5.3940000000000002E-2</v>
      </c>
      <c r="X2024" s="4" t="s">
        <v>597</v>
      </c>
      <c r="Y2024" s="4" t="s">
        <v>309</v>
      </c>
      <c r="Z2024" s="144">
        <v>20700</v>
      </c>
      <c r="AA2024" s="144">
        <v>1</v>
      </c>
      <c r="AB2024" s="144">
        <v>97.48</v>
      </c>
      <c r="AD2024" s="144">
        <v>20.178000000000001</v>
      </c>
      <c r="AG2024" s="2" t="s">
        <v>37</v>
      </c>
      <c r="AH2024" s="144">
        <v>4.1999999999999998E-5</v>
      </c>
      <c r="AI2024" s="157">
        <v>6.4144663211885503E-4</v>
      </c>
      <c r="AJ2024" s="157">
        <v>2.15914255449019E-4</v>
      </c>
      <c r="AK2024" s="177"/>
    </row>
    <row r="2025" spans="1:37">
      <c r="A2025" s="2" t="s">
        <v>260</v>
      </c>
      <c r="B2025" s="2">
        <v>7986</v>
      </c>
      <c r="C2025" s="2" t="s">
        <v>3667</v>
      </c>
      <c r="D2025" s="2" t="s">
        <v>3668</v>
      </c>
      <c r="E2025" s="4" t="s">
        <v>353</v>
      </c>
      <c r="F2025" s="2" t="s">
        <v>3669</v>
      </c>
      <c r="G2025" s="2" t="s">
        <v>3670</v>
      </c>
      <c r="H2025" s="2" t="s">
        <v>356</v>
      </c>
      <c r="I2025" s="2" t="s">
        <v>1149</v>
      </c>
      <c r="J2025" s="2" t="s">
        <v>31</v>
      </c>
      <c r="K2025" s="2" t="s">
        <v>31</v>
      </c>
      <c r="L2025" s="2" t="s">
        <v>513</v>
      </c>
      <c r="M2025" s="2" t="s">
        <v>32</v>
      </c>
      <c r="N2025" s="2" t="s">
        <v>647</v>
      </c>
      <c r="O2025" s="2" t="s">
        <v>309</v>
      </c>
      <c r="P2025" s="2" t="s">
        <v>2965</v>
      </c>
      <c r="Q2025" s="2" t="s">
        <v>348</v>
      </c>
      <c r="R2025" s="2" t="s">
        <v>361</v>
      </c>
      <c r="S2025" s="2" t="s">
        <v>35</v>
      </c>
      <c r="T2025" s="144">
        <v>2.5670000000000002</v>
      </c>
      <c r="U2025" s="2" t="s">
        <v>3081</v>
      </c>
      <c r="V2025" s="155">
        <v>2.41E-2</v>
      </c>
      <c r="W2025" s="157">
        <v>6.2469999999999998E-2</v>
      </c>
      <c r="X2025" s="4" t="s">
        <v>597</v>
      </c>
      <c r="Y2025" s="4" t="s">
        <v>309</v>
      </c>
      <c r="Z2025" s="144">
        <v>100120.5</v>
      </c>
      <c r="AA2025" s="144">
        <v>1</v>
      </c>
      <c r="AB2025" s="144">
        <v>91.08</v>
      </c>
      <c r="AD2025" s="144">
        <v>91.19</v>
      </c>
      <c r="AG2025" s="2" t="s">
        <v>37</v>
      </c>
      <c r="AH2025" s="144">
        <v>7.4200000000000004E-4</v>
      </c>
      <c r="AI2025" s="157">
        <v>2.8988163021814299E-3</v>
      </c>
      <c r="AJ2025" s="157">
        <v>9.7575656684250603E-4</v>
      </c>
      <c r="AK2025" s="177"/>
    </row>
    <row r="2026" spans="1:37">
      <c r="A2026" s="2" t="s">
        <v>260</v>
      </c>
      <c r="B2026" s="2">
        <v>7986</v>
      </c>
      <c r="C2026" s="2" t="s">
        <v>3038</v>
      </c>
      <c r="D2026" s="2" t="s">
        <v>3039</v>
      </c>
      <c r="E2026" s="4" t="s">
        <v>353</v>
      </c>
      <c r="F2026" s="2" t="s">
        <v>3671</v>
      </c>
      <c r="G2026" s="2" t="s">
        <v>3672</v>
      </c>
      <c r="H2026" s="2" t="s">
        <v>356</v>
      </c>
      <c r="I2026" s="2" t="s">
        <v>939</v>
      </c>
      <c r="J2026" s="2" t="s">
        <v>31</v>
      </c>
      <c r="K2026" s="2" t="s">
        <v>31</v>
      </c>
      <c r="L2026" s="2" t="s">
        <v>513</v>
      </c>
      <c r="M2026" s="2" t="s">
        <v>32</v>
      </c>
      <c r="N2026" s="2" t="s">
        <v>631</v>
      </c>
      <c r="O2026" s="2" t="s">
        <v>309</v>
      </c>
      <c r="P2026" s="2" t="s">
        <v>137</v>
      </c>
      <c r="Q2026" s="2" t="s">
        <v>599</v>
      </c>
      <c r="R2026" s="2" t="s">
        <v>361</v>
      </c>
      <c r="S2026" s="2" t="s">
        <v>35</v>
      </c>
      <c r="T2026" s="144">
        <v>3.9630000000000001</v>
      </c>
      <c r="U2026" s="2" t="s">
        <v>3673</v>
      </c>
      <c r="V2026" s="155">
        <v>2E-3</v>
      </c>
      <c r="W2026" s="157">
        <v>2.5309999999999999E-2</v>
      </c>
      <c r="X2026" s="4" t="s">
        <v>597</v>
      </c>
      <c r="Y2026" s="4" t="s">
        <v>309</v>
      </c>
      <c r="Z2026" s="144">
        <v>8741</v>
      </c>
      <c r="AA2026" s="144">
        <v>1</v>
      </c>
      <c r="AB2026" s="144">
        <v>100.85</v>
      </c>
      <c r="AD2026" s="144">
        <v>8.8149999999999995</v>
      </c>
      <c r="AG2026" s="2" t="s">
        <v>37</v>
      </c>
      <c r="AH2026" s="144">
        <v>1.9999999999999999E-6</v>
      </c>
      <c r="AI2026" s="157">
        <v>2.8022810247945801E-4</v>
      </c>
      <c r="AJ2026" s="157">
        <v>9.4326229296551098E-5</v>
      </c>
      <c r="AK2026" s="177"/>
    </row>
    <row r="2027" spans="1:37">
      <c r="A2027" s="2" t="s">
        <v>260</v>
      </c>
      <c r="B2027" s="2">
        <v>7986</v>
      </c>
      <c r="C2027" s="2" t="s">
        <v>3038</v>
      </c>
      <c r="D2027" s="2" t="s">
        <v>3039</v>
      </c>
      <c r="E2027" s="4" t="s">
        <v>353</v>
      </c>
      <c r="F2027" s="2" t="s">
        <v>3674</v>
      </c>
      <c r="G2027" s="2" t="s">
        <v>3675</v>
      </c>
      <c r="H2027" s="2" t="s">
        <v>356</v>
      </c>
      <c r="I2027" s="2" t="s">
        <v>939</v>
      </c>
      <c r="J2027" s="2" t="s">
        <v>31</v>
      </c>
      <c r="K2027" s="2" t="s">
        <v>31</v>
      </c>
      <c r="L2027" s="2" t="s">
        <v>513</v>
      </c>
      <c r="M2027" s="2" t="s">
        <v>32</v>
      </c>
      <c r="N2027" s="2" t="s">
        <v>631</v>
      </c>
      <c r="O2027" s="2" t="s">
        <v>309</v>
      </c>
      <c r="P2027" s="2" t="s">
        <v>137</v>
      </c>
      <c r="Q2027" s="2" t="s">
        <v>599</v>
      </c>
      <c r="R2027" s="2" t="s">
        <v>361</v>
      </c>
      <c r="S2027" s="2" t="s">
        <v>35</v>
      </c>
      <c r="T2027" s="144">
        <v>5.3019999999999996</v>
      </c>
      <c r="U2027" s="2" t="s">
        <v>3676</v>
      </c>
      <c r="V2027" s="155">
        <v>2.47E-2</v>
      </c>
      <c r="W2027" s="157">
        <v>2.6040000000000001E-2</v>
      </c>
      <c r="X2027" s="4" t="s">
        <v>597</v>
      </c>
      <c r="Y2027" s="4" t="s">
        <v>309</v>
      </c>
      <c r="Z2027" s="144">
        <v>230689</v>
      </c>
      <c r="AA2027" s="144">
        <v>1</v>
      </c>
      <c r="AB2027" s="144">
        <v>100.34</v>
      </c>
      <c r="AD2027" s="144">
        <v>231.47300000000001</v>
      </c>
      <c r="AG2027" s="2" t="s">
        <v>37</v>
      </c>
      <c r="AH2027" s="144">
        <v>1.4799999999999999E-4</v>
      </c>
      <c r="AI2027" s="157">
        <v>7.3582687609926598E-3</v>
      </c>
      <c r="AJ2027" s="157">
        <v>2.47683133930482E-3</v>
      </c>
      <c r="AK2027" s="177"/>
    </row>
    <row r="2028" spans="1:37">
      <c r="A2028" s="2" t="s">
        <v>260</v>
      </c>
      <c r="B2028" s="2">
        <v>7986</v>
      </c>
      <c r="C2028" s="2" t="s">
        <v>3038</v>
      </c>
      <c r="D2028" s="2" t="s">
        <v>3039</v>
      </c>
      <c r="E2028" s="4" t="s">
        <v>353</v>
      </c>
      <c r="F2028" s="2" t="s">
        <v>3040</v>
      </c>
      <c r="G2028" s="2" t="s">
        <v>3041</v>
      </c>
      <c r="H2028" s="2" t="s">
        <v>356</v>
      </c>
      <c r="I2028" s="2" t="s">
        <v>1149</v>
      </c>
      <c r="J2028" s="2" t="s">
        <v>31</v>
      </c>
      <c r="K2028" s="2" t="s">
        <v>31</v>
      </c>
      <c r="L2028" s="2" t="s">
        <v>513</v>
      </c>
      <c r="M2028" s="2" t="s">
        <v>32</v>
      </c>
      <c r="N2028" s="2" t="s">
        <v>631</v>
      </c>
      <c r="O2028" s="2" t="s">
        <v>309</v>
      </c>
      <c r="P2028" s="2" t="s">
        <v>137</v>
      </c>
      <c r="Q2028" s="2" t="s">
        <v>599</v>
      </c>
      <c r="R2028" s="2" t="s">
        <v>361</v>
      </c>
      <c r="S2028" s="2" t="s">
        <v>35</v>
      </c>
      <c r="T2028" s="144">
        <v>3.1379999999999999</v>
      </c>
      <c r="U2028" s="2" t="s">
        <v>3042</v>
      </c>
      <c r="V2028" s="155">
        <v>2.6800000000000001E-2</v>
      </c>
      <c r="W2028" s="157">
        <v>5.0459999999999998E-2</v>
      </c>
      <c r="X2028" s="4" t="s">
        <v>597</v>
      </c>
      <c r="Y2028" s="4" t="s">
        <v>309</v>
      </c>
      <c r="Z2028" s="144">
        <v>385137.6</v>
      </c>
      <c r="AA2028" s="144">
        <v>1</v>
      </c>
      <c r="AB2028" s="144">
        <v>94.27</v>
      </c>
      <c r="AD2028" s="144">
        <v>363.06900000000002</v>
      </c>
      <c r="AG2028" s="2" t="s">
        <v>37</v>
      </c>
      <c r="AH2028" s="144">
        <v>1.6899999999999999E-4</v>
      </c>
      <c r="AI2028" s="157">
        <v>1.1541548744364701E-2</v>
      </c>
      <c r="AJ2028" s="157">
        <v>3.88494502751761E-3</v>
      </c>
      <c r="AK2028" s="177"/>
    </row>
    <row r="2029" spans="1:37">
      <c r="A2029" s="2" t="s">
        <v>260</v>
      </c>
      <c r="B2029" s="2">
        <v>7986</v>
      </c>
      <c r="C2029" s="2" t="s">
        <v>3043</v>
      </c>
      <c r="D2029" s="2" t="s">
        <v>3044</v>
      </c>
      <c r="E2029" s="4" t="s">
        <v>353</v>
      </c>
      <c r="F2029" s="2" t="s">
        <v>3045</v>
      </c>
      <c r="G2029" s="2" t="s">
        <v>3046</v>
      </c>
      <c r="H2029" s="2" t="s">
        <v>356</v>
      </c>
      <c r="I2029" s="2" t="s">
        <v>1149</v>
      </c>
      <c r="J2029" s="2" t="s">
        <v>31</v>
      </c>
      <c r="K2029" s="2" t="s">
        <v>31</v>
      </c>
      <c r="L2029" s="2" t="s">
        <v>513</v>
      </c>
      <c r="M2029" s="2" t="s">
        <v>32</v>
      </c>
      <c r="N2029" s="2" t="s">
        <v>634</v>
      </c>
      <c r="O2029" s="2" t="s">
        <v>309</v>
      </c>
      <c r="P2029" s="2" t="s">
        <v>3047</v>
      </c>
      <c r="Q2029" s="2" t="s">
        <v>348</v>
      </c>
      <c r="R2029" s="2" t="s">
        <v>361</v>
      </c>
      <c r="S2029" s="2" t="s">
        <v>35</v>
      </c>
      <c r="T2029" s="144">
        <v>1.4279999999999999</v>
      </c>
      <c r="U2029" s="2" t="s">
        <v>3048</v>
      </c>
      <c r="V2029" s="155">
        <v>5.8000000000000003E-2</v>
      </c>
      <c r="W2029" s="157">
        <v>7.8689999999999996E-2</v>
      </c>
      <c r="X2029" s="4" t="s">
        <v>597</v>
      </c>
      <c r="Y2029" s="4" t="s">
        <v>309</v>
      </c>
      <c r="Z2029" s="144">
        <v>48143.96</v>
      </c>
      <c r="AA2029" s="144">
        <v>1</v>
      </c>
      <c r="AB2029" s="144">
        <v>96.03</v>
      </c>
      <c r="AD2029" s="144">
        <v>46.232999999999997</v>
      </c>
      <c r="AG2029" s="2" t="s">
        <v>37</v>
      </c>
      <c r="AH2029" s="144">
        <v>5.7000000000000003E-5</v>
      </c>
      <c r="AI2029" s="157">
        <v>1.4696820897837999E-3</v>
      </c>
      <c r="AJ2029" s="157">
        <v>4.9470259609006898E-4</v>
      </c>
      <c r="AK2029" s="177"/>
    </row>
    <row r="2030" spans="1:37">
      <c r="A2030" s="2" t="s">
        <v>260</v>
      </c>
      <c r="B2030" s="2">
        <v>7986</v>
      </c>
      <c r="C2030" s="2" t="s">
        <v>3049</v>
      </c>
      <c r="D2030" s="2" t="s">
        <v>3050</v>
      </c>
      <c r="E2030" s="4" t="s">
        <v>353</v>
      </c>
      <c r="F2030" s="2" t="s">
        <v>3051</v>
      </c>
      <c r="G2030" s="2" t="s">
        <v>3052</v>
      </c>
      <c r="H2030" s="2" t="s">
        <v>356</v>
      </c>
      <c r="I2030" s="2" t="s">
        <v>939</v>
      </c>
      <c r="J2030" s="2" t="s">
        <v>31</v>
      </c>
      <c r="K2030" s="2" t="s">
        <v>31</v>
      </c>
      <c r="L2030" s="2" t="s">
        <v>513</v>
      </c>
      <c r="M2030" s="2" t="s">
        <v>32</v>
      </c>
      <c r="N2030" s="2" t="s">
        <v>623</v>
      </c>
      <c r="O2030" s="2" t="s">
        <v>309</v>
      </c>
      <c r="P2030" s="2" t="s">
        <v>2901</v>
      </c>
      <c r="Q2030" s="2" t="s">
        <v>599</v>
      </c>
      <c r="R2030" s="2" t="s">
        <v>361</v>
      </c>
      <c r="S2030" s="2" t="s">
        <v>35</v>
      </c>
      <c r="T2030" s="144">
        <v>3.69</v>
      </c>
      <c r="U2030" s="2" t="s">
        <v>3019</v>
      </c>
      <c r="V2030" s="155">
        <v>1.7999999999999999E-2</v>
      </c>
      <c r="W2030" s="157">
        <v>3.5799999999999998E-2</v>
      </c>
      <c r="X2030" s="4" t="s">
        <v>597</v>
      </c>
      <c r="Y2030" s="4" t="s">
        <v>309</v>
      </c>
      <c r="Z2030" s="144">
        <v>70470.47</v>
      </c>
      <c r="AA2030" s="144">
        <v>1</v>
      </c>
      <c r="AB2030" s="144">
        <v>106.94</v>
      </c>
      <c r="AD2030" s="144">
        <v>75.361000000000004</v>
      </c>
      <c r="AG2030" s="2" t="s">
        <v>37</v>
      </c>
      <c r="AH2030" s="144">
        <v>7.1000000000000005E-5</v>
      </c>
      <c r="AI2030" s="157">
        <v>2.3956425107451202E-3</v>
      </c>
      <c r="AJ2030" s="157">
        <v>8.0638566504112304E-4</v>
      </c>
      <c r="AK2030" s="177"/>
    </row>
    <row r="2031" spans="1:37">
      <c r="A2031" s="2" t="s">
        <v>260</v>
      </c>
      <c r="B2031" s="2">
        <v>7986</v>
      </c>
      <c r="C2031" s="2" t="s">
        <v>3049</v>
      </c>
      <c r="D2031" s="2" t="s">
        <v>3050</v>
      </c>
      <c r="E2031" s="4" t="s">
        <v>353</v>
      </c>
      <c r="F2031" s="2" t="s">
        <v>3679</v>
      </c>
      <c r="G2031" s="2" t="s">
        <v>3680</v>
      </c>
      <c r="H2031" s="2" t="s">
        <v>356</v>
      </c>
      <c r="I2031" s="2" t="s">
        <v>939</v>
      </c>
      <c r="J2031" s="2" t="s">
        <v>31</v>
      </c>
      <c r="K2031" s="2" t="s">
        <v>31</v>
      </c>
      <c r="L2031" s="2" t="s">
        <v>513</v>
      </c>
      <c r="M2031" s="2" t="s">
        <v>32</v>
      </c>
      <c r="N2031" s="2" t="s">
        <v>623</v>
      </c>
      <c r="O2031" s="2" t="s">
        <v>309</v>
      </c>
      <c r="P2031" s="2" t="s">
        <v>2901</v>
      </c>
      <c r="Q2031" s="2" t="s">
        <v>599</v>
      </c>
      <c r="R2031" s="2" t="s">
        <v>361</v>
      </c>
      <c r="S2031" s="2" t="s">
        <v>35</v>
      </c>
      <c r="T2031" s="144">
        <v>5.9729999999999999</v>
      </c>
      <c r="U2031" s="2" t="s">
        <v>3681</v>
      </c>
      <c r="V2031" s="155">
        <v>3.3000000000000002E-2</v>
      </c>
      <c r="W2031" s="157">
        <v>4.1739999999999999E-2</v>
      </c>
      <c r="X2031" s="4" t="s">
        <v>597</v>
      </c>
      <c r="Y2031" s="4" t="s">
        <v>309</v>
      </c>
      <c r="Z2031" s="144">
        <v>114974.36</v>
      </c>
      <c r="AA2031" s="144">
        <v>1</v>
      </c>
      <c r="AB2031" s="144">
        <v>100.71</v>
      </c>
      <c r="AD2031" s="144">
        <v>115.791</v>
      </c>
      <c r="AG2031" s="2" t="s">
        <v>37</v>
      </c>
      <c r="AH2031" s="144">
        <v>9.2E-5</v>
      </c>
      <c r="AI2031" s="157">
        <v>3.68085118937491E-3</v>
      </c>
      <c r="AJ2031" s="157">
        <v>1.23899355640433E-3</v>
      </c>
      <c r="AK2031" s="177"/>
    </row>
    <row r="2032" spans="1:37">
      <c r="A2032" s="2" t="s">
        <v>260</v>
      </c>
      <c r="B2032" s="2">
        <v>7986</v>
      </c>
      <c r="C2032" s="2" t="s">
        <v>3053</v>
      </c>
      <c r="D2032" s="2" t="s">
        <v>3054</v>
      </c>
      <c r="E2032" s="4" t="s">
        <v>353</v>
      </c>
      <c r="F2032" s="2" t="s">
        <v>3055</v>
      </c>
      <c r="G2032" s="2" t="s">
        <v>3056</v>
      </c>
      <c r="H2032" s="2" t="s">
        <v>356</v>
      </c>
      <c r="I2032" s="2" t="s">
        <v>939</v>
      </c>
      <c r="J2032" s="2" t="s">
        <v>31</v>
      </c>
      <c r="K2032" s="2" t="s">
        <v>31</v>
      </c>
      <c r="L2032" s="2" t="s">
        <v>513</v>
      </c>
      <c r="M2032" s="2" t="s">
        <v>32</v>
      </c>
      <c r="N2032" s="2" t="s">
        <v>647</v>
      </c>
      <c r="O2032" s="2" t="s">
        <v>309</v>
      </c>
      <c r="P2032" s="2" t="s">
        <v>2965</v>
      </c>
      <c r="Q2032" s="2" t="s">
        <v>348</v>
      </c>
      <c r="R2032" s="2" t="s">
        <v>361</v>
      </c>
      <c r="S2032" s="2" t="s">
        <v>35</v>
      </c>
      <c r="T2032" s="144">
        <v>4.4580000000000002</v>
      </c>
      <c r="U2032" s="2" t="s">
        <v>3057</v>
      </c>
      <c r="V2032" s="155">
        <v>4.3999999999999997E-2</v>
      </c>
      <c r="W2032" s="157">
        <v>3.6900000000000002E-2</v>
      </c>
      <c r="X2032" s="4" t="s">
        <v>597</v>
      </c>
      <c r="Y2032" s="4" t="s">
        <v>309</v>
      </c>
      <c r="Z2032" s="144">
        <v>45000</v>
      </c>
      <c r="AA2032" s="144">
        <v>1</v>
      </c>
      <c r="AB2032" s="144">
        <v>107.51</v>
      </c>
      <c r="AD2032" s="144">
        <v>48.38</v>
      </c>
      <c r="AG2032" s="2" t="s">
        <v>37</v>
      </c>
      <c r="AH2032" s="144">
        <v>1.08E-4</v>
      </c>
      <c r="AI2032" s="157">
        <v>1.53792812392058E-3</v>
      </c>
      <c r="AJ2032" s="157">
        <v>5.1767456431027199E-4</v>
      </c>
      <c r="AK2032" s="177"/>
    </row>
    <row r="2033" spans="1:37">
      <c r="A2033" s="2" t="s">
        <v>260</v>
      </c>
      <c r="B2033" s="2">
        <v>7986</v>
      </c>
      <c r="C2033" s="2" t="s">
        <v>2385</v>
      </c>
      <c r="D2033" s="2" t="s">
        <v>2386</v>
      </c>
      <c r="E2033" s="4" t="s">
        <v>353</v>
      </c>
      <c r="F2033" s="2" t="s">
        <v>3058</v>
      </c>
      <c r="G2033" s="2" t="s">
        <v>3059</v>
      </c>
      <c r="H2033" s="2" t="s">
        <v>356</v>
      </c>
      <c r="I2033" s="2" t="s">
        <v>1149</v>
      </c>
      <c r="J2033" s="2" t="s">
        <v>31</v>
      </c>
      <c r="K2033" s="2" t="s">
        <v>31</v>
      </c>
      <c r="L2033" s="2" t="s">
        <v>513</v>
      </c>
      <c r="M2033" s="2" t="s">
        <v>32</v>
      </c>
      <c r="N2033" s="2" t="s">
        <v>637</v>
      </c>
      <c r="O2033" s="2" t="s">
        <v>309</v>
      </c>
      <c r="P2033" s="2" t="s">
        <v>2901</v>
      </c>
      <c r="Q2033" s="2" t="s">
        <v>599</v>
      </c>
      <c r="R2033" s="2" t="s">
        <v>361</v>
      </c>
      <c r="S2033" s="2" t="s">
        <v>35</v>
      </c>
      <c r="T2033" s="144">
        <v>4.0739999999999998</v>
      </c>
      <c r="U2033" s="2" t="s">
        <v>3060</v>
      </c>
      <c r="V2033" s="155">
        <v>6.5199999999999994E-2</v>
      </c>
      <c r="W2033" s="157">
        <v>6.3450000000000006E-2</v>
      </c>
      <c r="X2033" s="4" t="s">
        <v>597</v>
      </c>
      <c r="Y2033" s="4" t="s">
        <v>309</v>
      </c>
      <c r="Z2033" s="144">
        <v>145000</v>
      </c>
      <c r="AA2033" s="144">
        <v>1</v>
      </c>
      <c r="AB2033" s="144">
        <v>101.71</v>
      </c>
      <c r="AD2033" s="144">
        <v>147.47999999999999</v>
      </c>
      <c r="AG2033" s="2" t="s">
        <v>37</v>
      </c>
      <c r="AH2033" s="144">
        <v>1.0900000000000001E-4</v>
      </c>
      <c r="AI2033" s="157">
        <v>4.6882020432568701E-3</v>
      </c>
      <c r="AJ2033" s="157">
        <v>1.57807306622013E-3</v>
      </c>
      <c r="AK2033" s="177"/>
    </row>
    <row r="2034" spans="1:37">
      <c r="A2034" s="2" t="s">
        <v>260</v>
      </c>
      <c r="B2034" s="2">
        <v>7986</v>
      </c>
      <c r="C2034" s="2" t="s">
        <v>2385</v>
      </c>
      <c r="D2034" s="2" t="s">
        <v>2386</v>
      </c>
      <c r="E2034" s="4" t="s">
        <v>353</v>
      </c>
      <c r="F2034" s="2" t="s">
        <v>3685</v>
      </c>
      <c r="G2034" s="2" t="s">
        <v>3686</v>
      </c>
      <c r="H2034" s="2" t="s">
        <v>356</v>
      </c>
      <c r="I2034" s="2" t="s">
        <v>1149</v>
      </c>
      <c r="J2034" s="2" t="s">
        <v>31</v>
      </c>
      <c r="K2034" s="2" t="s">
        <v>31</v>
      </c>
      <c r="L2034" s="2" t="s">
        <v>513</v>
      </c>
      <c r="M2034" s="2" t="s">
        <v>42</v>
      </c>
      <c r="N2034" s="2" t="s">
        <v>637</v>
      </c>
      <c r="O2034" s="2" t="s">
        <v>309</v>
      </c>
      <c r="P2034" s="2" t="s">
        <v>2901</v>
      </c>
      <c r="Q2034" s="2" t="s">
        <v>599</v>
      </c>
      <c r="R2034" s="2" t="s">
        <v>361</v>
      </c>
      <c r="S2034" s="2" t="s">
        <v>35</v>
      </c>
      <c r="T2034" s="144">
        <v>5.5659999999999998</v>
      </c>
      <c r="U2034" s="2" t="s">
        <v>3076</v>
      </c>
      <c r="V2034" s="155">
        <v>6.3799999999999996E-2</v>
      </c>
      <c r="W2034" s="157">
        <v>6.7699999999999996E-2</v>
      </c>
      <c r="X2034" s="4" t="s">
        <v>597</v>
      </c>
      <c r="Y2034" s="4" t="s">
        <v>309</v>
      </c>
      <c r="Z2034" s="144">
        <v>174000</v>
      </c>
      <c r="AA2034" s="144">
        <v>1</v>
      </c>
      <c r="AB2034" s="144">
        <v>98.24</v>
      </c>
      <c r="AD2034" s="144">
        <v>170.93799999999999</v>
      </c>
      <c r="AG2034" s="2" t="s">
        <v>37</v>
      </c>
      <c r="AH2034" s="144">
        <v>1.74E-4</v>
      </c>
      <c r="AI2034" s="157">
        <v>5.4339078013515398E-3</v>
      </c>
      <c r="AJ2034" s="157">
        <v>1.82908148294719E-3</v>
      </c>
      <c r="AK2034" s="177"/>
    </row>
    <row r="2035" spans="1:37">
      <c r="A2035" s="2" t="s">
        <v>260</v>
      </c>
      <c r="B2035" s="2">
        <v>7986</v>
      </c>
      <c r="C2035" s="2" t="s">
        <v>2002</v>
      </c>
      <c r="D2035" s="2" t="s">
        <v>2003</v>
      </c>
      <c r="E2035" s="4" t="s">
        <v>353</v>
      </c>
      <c r="F2035" s="2" t="s">
        <v>3061</v>
      </c>
      <c r="G2035" s="2" t="s">
        <v>3062</v>
      </c>
      <c r="H2035" s="2" t="s">
        <v>356</v>
      </c>
      <c r="I2035" s="2" t="s">
        <v>1149</v>
      </c>
      <c r="J2035" s="2" t="s">
        <v>31</v>
      </c>
      <c r="K2035" s="2" t="s">
        <v>31</v>
      </c>
      <c r="L2035" s="2" t="s">
        <v>513</v>
      </c>
      <c r="M2035" s="2" t="s">
        <v>32</v>
      </c>
      <c r="N2035" s="2" t="s">
        <v>620</v>
      </c>
      <c r="O2035" s="2" t="s">
        <v>309</v>
      </c>
      <c r="P2035" s="2" t="s">
        <v>2842</v>
      </c>
      <c r="Q2035" s="2" t="s">
        <v>348</v>
      </c>
      <c r="R2035" s="2" t="s">
        <v>361</v>
      </c>
      <c r="S2035" s="2" t="s">
        <v>35</v>
      </c>
      <c r="T2035" s="144">
        <v>1.9990000000000001</v>
      </c>
      <c r="U2035" s="2" t="s">
        <v>253</v>
      </c>
      <c r="V2035" s="155">
        <v>0.05</v>
      </c>
      <c r="W2035" s="157">
        <v>5.2470000000000003E-2</v>
      </c>
      <c r="X2035" s="4" t="s">
        <v>597</v>
      </c>
      <c r="Y2035" s="4" t="s">
        <v>309</v>
      </c>
      <c r="Z2035" s="144">
        <v>50706.01</v>
      </c>
      <c r="AA2035" s="144">
        <v>1</v>
      </c>
      <c r="AB2035" s="144">
        <v>101.31</v>
      </c>
      <c r="AD2035" s="144">
        <v>51.37</v>
      </c>
      <c r="AG2035" s="2" t="s">
        <v>37</v>
      </c>
      <c r="AH2035" s="144">
        <v>1.8200000000000001E-4</v>
      </c>
      <c r="AI2035" s="157">
        <v>1.6330008709366901E-3</v>
      </c>
      <c r="AJ2035" s="157">
        <v>5.4967654289681304E-4</v>
      </c>
      <c r="AK2035" s="177"/>
    </row>
    <row r="2036" spans="1:37">
      <c r="A2036" s="2" t="s">
        <v>260</v>
      </c>
      <c r="B2036" s="2">
        <v>7986</v>
      </c>
      <c r="C2036" s="2" t="s">
        <v>2002</v>
      </c>
      <c r="D2036" s="2" t="s">
        <v>2003</v>
      </c>
      <c r="E2036" s="4" t="s">
        <v>353</v>
      </c>
      <c r="F2036" s="2" t="s">
        <v>3687</v>
      </c>
      <c r="G2036" s="2" t="s">
        <v>3688</v>
      </c>
      <c r="H2036" s="2" t="s">
        <v>356</v>
      </c>
      <c r="I2036" s="2" t="s">
        <v>345</v>
      </c>
      <c r="J2036" s="2" t="s">
        <v>31</v>
      </c>
      <c r="K2036" s="2" t="s">
        <v>31</v>
      </c>
      <c r="L2036" s="2" t="s">
        <v>513</v>
      </c>
      <c r="M2036" s="2" t="s">
        <v>32</v>
      </c>
      <c r="N2036" s="2" t="s">
        <v>620</v>
      </c>
      <c r="O2036" s="2" t="s">
        <v>309</v>
      </c>
      <c r="P2036" s="2" t="s">
        <v>2842</v>
      </c>
      <c r="Q2036" s="2" t="s">
        <v>348</v>
      </c>
      <c r="R2036" s="2" t="s">
        <v>361</v>
      </c>
      <c r="S2036" s="2" t="s">
        <v>35</v>
      </c>
      <c r="T2036" s="144">
        <v>1.44</v>
      </c>
      <c r="U2036" s="2" t="s">
        <v>3191</v>
      </c>
      <c r="V2036" s="155">
        <v>3.85E-2</v>
      </c>
      <c r="W2036" s="157">
        <v>7.0050000000000001E-2</v>
      </c>
      <c r="X2036" s="4" t="s">
        <v>597</v>
      </c>
      <c r="Y2036" s="4" t="s">
        <v>309</v>
      </c>
      <c r="Z2036" s="144">
        <v>5577.61</v>
      </c>
      <c r="AA2036" s="144">
        <v>1</v>
      </c>
      <c r="AB2036" s="144">
        <v>99.62</v>
      </c>
      <c r="AD2036" s="144">
        <v>5.556</v>
      </c>
      <c r="AG2036" s="2" t="s">
        <v>37</v>
      </c>
      <c r="AH2036" s="144">
        <v>3.4E-5</v>
      </c>
      <c r="AI2036" s="157">
        <v>1.7663198302554401E-4</v>
      </c>
      <c r="AJ2036" s="157">
        <v>5.9455239444421199E-5</v>
      </c>
      <c r="AK2036" s="177"/>
    </row>
    <row r="2037" spans="1:37">
      <c r="A2037" s="2" t="s">
        <v>260</v>
      </c>
      <c r="B2037" s="2">
        <v>7986</v>
      </c>
      <c r="C2037" s="2" t="s">
        <v>2010</v>
      </c>
      <c r="D2037" s="2" t="s">
        <v>2011</v>
      </c>
      <c r="E2037" s="4" t="s">
        <v>353</v>
      </c>
      <c r="F2037" s="2" t="s">
        <v>3939</v>
      </c>
      <c r="G2037" s="2" t="s">
        <v>3940</v>
      </c>
      <c r="H2037" s="2" t="s">
        <v>356</v>
      </c>
      <c r="I2037" s="2" t="s">
        <v>1149</v>
      </c>
      <c r="J2037" s="2" t="s">
        <v>31</v>
      </c>
      <c r="K2037" s="2" t="s">
        <v>31</v>
      </c>
      <c r="L2037" s="2" t="s">
        <v>513</v>
      </c>
      <c r="M2037" s="2" t="s">
        <v>32</v>
      </c>
      <c r="N2037" s="2" t="s">
        <v>630</v>
      </c>
      <c r="O2037" s="2" t="s">
        <v>309</v>
      </c>
      <c r="P2037" s="2" t="s">
        <v>2892</v>
      </c>
      <c r="Q2037" s="2" t="s">
        <v>599</v>
      </c>
      <c r="R2037" s="2" t="s">
        <v>361</v>
      </c>
      <c r="S2037" s="2" t="s">
        <v>35</v>
      </c>
      <c r="T2037" s="144">
        <v>0.98699999999999999</v>
      </c>
      <c r="U2037" s="2" t="s">
        <v>2947</v>
      </c>
      <c r="V2037" s="155">
        <v>3.0499999999999999E-2</v>
      </c>
      <c r="W2037" s="157">
        <v>5.5820000000000002E-2</v>
      </c>
      <c r="X2037" s="4" t="s">
        <v>597</v>
      </c>
      <c r="Y2037" s="4" t="s">
        <v>309</v>
      </c>
      <c r="Z2037" s="144">
        <v>1157.8699999999999</v>
      </c>
      <c r="AA2037" s="144">
        <v>1</v>
      </c>
      <c r="AB2037" s="144">
        <v>97.67</v>
      </c>
      <c r="AD2037" s="144">
        <v>1.131</v>
      </c>
      <c r="AG2037" s="2" t="s">
        <v>37</v>
      </c>
      <c r="AH2037" s="144">
        <v>1.7E-5</v>
      </c>
      <c r="AI2037" s="157">
        <v>3.5949731629005302E-5</v>
      </c>
      <c r="AJ2037" s="157">
        <v>1.21008656832896E-5</v>
      </c>
      <c r="AK2037" s="177"/>
    </row>
    <row r="2038" spans="1:37">
      <c r="A2038" s="2" t="s">
        <v>260</v>
      </c>
      <c r="B2038" s="2">
        <v>7986</v>
      </c>
      <c r="C2038" s="2" t="s">
        <v>2010</v>
      </c>
      <c r="D2038" s="2" t="s">
        <v>2011</v>
      </c>
      <c r="E2038" s="4" t="s">
        <v>353</v>
      </c>
      <c r="F2038" s="2" t="s">
        <v>3063</v>
      </c>
      <c r="G2038" s="2" t="s">
        <v>3064</v>
      </c>
      <c r="H2038" s="2" t="s">
        <v>356</v>
      </c>
      <c r="I2038" s="2" t="s">
        <v>1149</v>
      </c>
      <c r="J2038" s="2" t="s">
        <v>31</v>
      </c>
      <c r="K2038" s="2" t="s">
        <v>31</v>
      </c>
      <c r="L2038" s="2" t="s">
        <v>513</v>
      </c>
      <c r="M2038" s="2" t="s">
        <v>32</v>
      </c>
      <c r="N2038" s="2" t="s">
        <v>630</v>
      </c>
      <c r="O2038" s="2" t="s">
        <v>309</v>
      </c>
      <c r="P2038" s="2" t="s">
        <v>2892</v>
      </c>
      <c r="Q2038" s="2" t="s">
        <v>599</v>
      </c>
      <c r="R2038" s="2" t="s">
        <v>361</v>
      </c>
      <c r="S2038" s="2" t="s">
        <v>35</v>
      </c>
      <c r="T2038" s="144">
        <v>2.3279999999999998</v>
      </c>
      <c r="U2038" s="2" t="s">
        <v>3065</v>
      </c>
      <c r="V2038" s="155">
        <v>2.58E-2</v>
      </c>
      <c r="W2038" s="157">
        <v>5.5489999999999998E-2</v>
      </c>
      <c r="X2038" s="4" t="s">
        <v>597</v>
      </c>
      <c r="Y2038" s="4" t="s">
        <v>309</v>
      </c>
      <c r="Z2038" s="144">
        <v>141223.81</v>
      </c>
      <c r="AA2038" s="144">
        <v>1</v>
      </c>
      <c r="AB2038" s="144">
        <v>93.57</v>
      </c>
      <c r="AD2038" s="144">
        <v>132.143</v>
      </c>
      <c r="AG2038" s="2" t="s">
        <v>37</v>
      </c>
      <c r="AH2038" s="144">
        <v>5.2700000000000002E-4</v>
      </c>
      <c r="AI2038" s="157">
        <v>4.2006763013017704E-3</v>
      </c>
      <c r="AJ2038" s="157">
        <v>1.4139693788428099E-3</v>
      </c>
      <c r="AK2038" s="177"/>
    </row>
    <row r="2039" spans="1:37">
      <c r="A2039" s="2" t="s">
        <v>260</v>
      </c>
      <c r="B2039" s="2">
        <v>7986</v>
      </c>
      <c r="C2039" s="2" t="s">
        <v>2026</v>
      </c>
      <c r="D2039" s="2" t="s">
        <v>2027</v>
      </c>
      <c r="E2039" s="4" t="s">
        <v>353</v>
      </c>
      <c r="F2039" s="2" t="s">
        <v>3066</v>
      </c>
      <c r="G2039" s="2" t="s">
        <v>3067</v>
      </c>
      <c r="H2039" s="2" t="s">
        <v>356</v>
      </c>
      <c r="I2039" s="2" t="s">
        <v>939</v>
      </c>
      <c r="J2039" s="2" t="s">
        <v>31</v>
      </c>
      <c r="K2039" s="2" t="s">
        <v>31</v>
      </c>
      <c r="L2039" s="2" t="s">
        <v>513</v>
      </c>
      <c r="M2039" s="2" t="s">
        <v>32</v>
      </c>
      <c r="N2039" s="2" t="s">
        <v>628</v>
      </c>
      <c r="O2039" s="2" t="s">
        <v>309</v>
      </c>
      <c r="P2039" s="2" t="s">
        <v>2917</v>
      </c>
      <c r="Q2039" s="2" t="s">
        <v>599</v>
      </c>
      <c r="R2039" s="2" t="s">
        <v>361</v>
      </c>
      <c r="S2039" s="2" t="s">
        <v>35</v>
      </c>
      <c r="T2039" s="144">
        <v>4.7850000000000001</v>
      </c>
      <c r="U2039" s="2" t="s">
        <v>3068</v>
      </c>
      <c r="V2039" s="155">
        <v>4.4000000000000003E-3</v>
      </c>
      <c r="W2039" s="157">
        <v>2.9190000000000001E-2</v>
      </c>
      <c r="X2039" s="4" t="s">
        <v>597</v>
      </c>
      <c r="Y2039" s="4" t="s">
        <v>309</v>
      </c>
      <c r="Z2039" s="144">
        <v>147094.94</v>
      </c>
      <c r="AA2039" s="144">
        <v>1</v>
      </c>
      <c r="AB2039" s="144">
        <v>101.08</v>
      </c>
      <c r="AD2039" s="144">
        <v>148.684</v>
      </c>
      <c r="AG2039" s="2" t="s">
        <v>37</v>
      </c>
      <c r="AH2039" s="144">
        <v>1.7200000000000001E-4</v>
      </c>
      <c r="AI2039" s="157">
        <v>4.7264778825664702E-3</v>
      </c>
      <c r="AJ2039" s="157">
        <v>1.59095691178484E-3</v>
      </c>
      <c r="AK2039" s="177"/>
    </row>
    <row r="2040" spans="1:37">
      <c r="A2040" s="2" t="s">
        <v>260</v>
      </c>
      <c r="B2040" s="2">
        <v>7986</v>
      </c>
      <c r="C2040" s="2" t="s">
        <v>3069</v>
      </c>
      <c r="D2040" s="2" t="s">
        <v>3070</v>
      </c>
      <c r="E2040" s="4" t="s">
        <v>353</v>
      </c>
      <c r="F2040" s="2" t="s">
        <v>3689</v>
      </c>
      <c r="G2040" s="2" t="s">
        <v>3690</v>
      </c>
      <c r="H2040" s="2" t="s">
        <v>356</v>
      </c>
      <c r="I2040" s="2" t="s">
        <v>1149</v>
      </c>
      <c r="J2040" s="2" t="s">
        <v>31</v>
      </c>
      <c r="K2040" s="2" t="s">
        <v>31</v>
      </c>
      <c r="L2040" s="2" t="s">
        <v>513</v>
      </c>
      <c r="M2040" s="2" t="s">
        <v>32</v>
      </c>
      <c r="N2040" s="2" t="s">
        <v>628</v>
      </c>
      <c r="O2040" s="2" t="s">
        <v>309</v>
      </c>
      <c r="P2040" s="2" t="s">
        <v>2874</v>
      </c>
      <c r="Q2040" s="2" t="s">
        <v>599</v>
      </c>
      <c r="R2040" s="2" t="s">
        <v>361</v>
      </c>
      <c r="S2040" s="2" t="s">
        <v>35</v>
      </c>
      <c r="T2040" s="144">
        <v>6.6689999999999996</v>
      </c>
      <c r="U2040" s="2" t="s">
        <v>3157</v>
      </c>
      <c r="V2040" s="155">
        <v>3.0499999999999999E-2</v>
      </c>
      <c r="W2040" s="157">
        <v>6.0159999999999998E-2</v>
      </c>
      <c r="X2040" s="4" t="s">
        <v>597</v>
      </c>
      <c r="Y2040" s="4" t="s">
        <v>309</v>
      </c>
      <c r="Z2040" s="144">
        <v>81345</v>
      </c>
      <c r="AA2040" s="144">
        <v>1</v>
      </c>
      <c r="AB2040" s="144">
        <v>82.6</v>
      </c>
      <c r="AD2040" s="144">
        <v>67.191000000000003</v>
      </c>
      <c r="AG2040" s="2" t="s">
        <v>37</v>
      </c>
      <c r="AH2040" s="144">
        <v>1.1900000000000001E-4</v>
      </c>
      <c r="AI2040" s="157">
        <v>2.1359229102513302E-3</v>
      </c>
      <c r="AJ2040" s="157">
        <v>7.18962703631385E-4</v>
      </c>
      <c r="AK2040" s="177"/>
    </row>
    <row r="2041" spans="1:37">
      <c r="A2041" s="2" t="s">
        <v>260</v>
      </c>
      <c r="B2041" s="2">
        <v>7986</v>
      </c>
      <c r="C2041" s="2" t="s">
        <v>3069</v>
      </c>
      <c r="D2041" s="2" t="s">
        <v>3070</v>
      </c>
      <c r="E2041" s="4" t="s">
        <v>353</v>
      </c>
      <c r="F2041" s="2" t="s">
        <v>3071</v>
      </c>
      <c r="G2041" s="2" t="s">
        <v>3072</v>
      </c>
      <c r="H2041" s="2" t="s">
        <v>356</v>
      </c>
      <c r="I2041" s="2" t="s">
        <v>1149</v>
      </c>
      <c r="J2041" s="2" t="s">
        <v>31</v>
      </c>
      <c r="K2041" s="2" t="s">
        <v>31</v>
      </c>
      <c r="L2041" s="2" t="s">
        <v>513</v>
      </c>
      <c r="M2041" s="2" t="s">
        <v>32</v>
      </c>
      <c r="N2041" s="2" t="s">
        <v>628</v>
      </c>
      <c r="O2041" s="2" t="s">
        <v>309</v>
      </c>
      <c r="P2041" s="2" t="s">
        <v>2874</v>
      </c>
      <c r="Q2041" s="2" t="s">
        <v>599</v>
      </c>
      <c r="R2041" s="2" t="s">
        <v>361</v>
      </c>
      <c r="S2041" s="2" t="s">
        <v>35</v>
      </c>
      <c r="T2041" s="144">
        <v>5.8890000000000002</v>
      </c>
      <c r="U2041" s="2" t="s">
        <v>3073</v>
      </c>
      <c r="V2041" s="155">
        <v>3.0499999999999999E-2</v>
      </c>
      <c r="W2041" s="157">
        <v>5.8709999999999998E-2</v>
      </c>
      <c r="X2041" s="4" t="s">
        <v>597</v>
      </c>
      <c r="Y2041" s="4" t="s">
        <v>309</v>
      </c>
      <c r="Z2041" s="144">
        <v>185812</v>
      </c>
      <c r="AA2041" s="144">
        <v>1</v>
      </c>
      <c r="AB2041" s="144">
        <v>85.24</v>
      </c>
      <c r="AD2041" s="144">
        <v>158.386</v>
      </c>
      <c r="AG2041" s="2" t="s">
        <v>37</v>
      </c>
      <c r="AH2041" s="144">
        <v>2.5500000000000002E-4</v>
      </c>
      <c r="AI2041" s="157">
        <v>5.03491174317614E-3</v>
      </c>
      <c r="AJ2041" s="157">
        <v>1.6947773452148499E-3</v>
      </c>
      <c r="AK2041" s="177"/>
    </row>
    <row r="2042" spans="1:37">
      <c r="A2042" s="2" t="s">
        <v>260</v>
      </c>
      <c r="B2042" s="2">
        <v>7986</v>
      </c>
      <c r="C2042" s="2" t="s">
        <v>3069</v>
      </c>
      <c r="D2042" s="2" t="s">
        <v>3070</v>
      </c>
      <c r="E2042" s="4" t="s">
        <v>353</v>
      </c>
      <c r="F2042" s="2" t="s">
        <v>3074</v>
      </c>
      <c r="G2042" s="2" t="s">
        <v>3075</v>
      </c>
      <c r="H2042" s="2" t="s">
        <v>356</v>
      </c>
      <c r="I2042" s="2" t="s">
        <v>1149</v>
      </c>
      <c r="J2042" s="2" t="s">
        <v>31</v>
      </c>
      <c r="K2042" s="2" t="s">
        <v>31</v>
      </c>
      <c r="L2042" s="2" t="s">
        <v>513</v>
      </c>
      <c r="M2042" s="2" t="s">
        <v>32</v>
      </c>
      <c r="N2042" s="2" t="s">
        <v>628</v>
      </c>
      <c r="O2042" s="2" t="s">
        <v>309</v>
      </c>
      <c r="P2042" s="2" t="s">
        <v>2874</v>
      </c>
      <c r="Q2042" s="2" t="s">
        <v>599</v>
      </c>
      <c r="R2042" s="2" t="s">
        <v>361</v>
      </c>
      <c r="S2042" s="2" t="s">
        <v>35</v>
      </c>
      <c r="T2042" s="144">
        <v>7.53</v>
      </c>
      <c r="U2042" s="2" t="s">
        <v>3076</v>
      </c>
      <c r="V2042" s="155">
        <v>2.63E-2</v>
      </c>
      <c r="W2042" s="157">
        <v>6.1780000000000002E-2</v>
      </c>
      <c r="X2042" s="4" t="s">
        <v>597</v>
      </c>
      <c r="Y2042" s="4" t="s">
        <v>309</v>
      </c>
      <c r="Z2042" s="144">
        <v>302749</v>
      </c>
      <c r="AA2042" s="144">
        <v>1</v>
      </c>
      <c r="AB2042" s="144">
        <v>77.16</v>
      </c>
      <c r="AD2042" s="144">
        <v>233.601</v>
      </c>
      <c r="AG2042" s="2" t="s">
        <v>37</v>
      </c>
      <c r="AH2042" s="144">
        <v>4.3600000000000003E-4</v>
      </c>
      <c r="AI2042" s="157">
        <v>7.4259086006664603E-3</v>
      </c>
      <c r="AJ2042" s="157">
        <v>2.49959925933211E-3</v>
      </c>
      <c r="AK2042" s="177"/>
    </row>
    <row r="2043" spans="1:37">
      <c r="A2043" s="2" t="s">
        <v>260</v>
      </c>
      <c r="B2043" s="2">
        <v>7986</v>
      </c>
      <c r="C2043" s="2" t="s">
        <v>3069</v>
      </c>
      <c r="D2043" s="2" t="s">
        <v>3070</v>
      </c>
      <c r="E2043" s="4" t="s">
        <v>353</v>
      </c>
      <c r="F2043" s="2" t="s">
        <v>3077</v>
      </c>
      <c r="G2043" s="2" t="s">
        <v>3078</v>
      </c>
      <c r="H2043" s="2" t="s">
        <v>356</v>
      </c>
      <c r="I2043" s="2" t="s">
        <v>1149</v>
      </c>
      <c r="J2043" s="2" t="s">
        <v>31</v>
      </c>
      <c r="K2043" s="2" t="s">
        <v>31</v>
      </c>
      <c r="L2043" s="2" t="s">
        <v>513</v>
      </c>
      <c r="M2043" s="2" t="s">
        <v>32</v>
      </c>
      <c r="N2043" s="2" t="s">
        <v>628</v>
      </c>
      <c r="O2043" s="2" t="s">
        <v>309</v>
      </c>
      <c r="P2043" s="2" t="s">
        <v>2874</v>
      </c>
      <c r="Q2043" s="2" t="s">
        <v>599</v>
      </c>
      <c r="R2043" s="2" t="s">
        <v>361</v>
      </c>
      <c r="S2043" s="2" t="s">
        <v>35</v>
      </c>
      <c r="T2043" s="144">
        <v>3.2789999999999999</v>
      </c>
      <c r="U2043" s="2" t="s">
        <v>3065</v>
      </c>
      <c r="V2043" s="155">
        <v>4.36E-2</v>
      </c>
      <c r="W2043" s="157">
        <v>5.1270000000000003E-2</v>
      </c>
      <c r="X2043" s="4" t="s">
        <v>597</v>
      </c>
      <c r="Y2043" s="4" t="s">
        <v>309</v>
      </c>
      <c r="Z2043" s="144">
        <v>5217</v>
      </c>
      <c r="AA2043" s="144">
        <v>1</v>
      </c>
      <c r="AB2043" s="144">
        <v>97.6</v>
      </c>
      <c r="AD2043" s="144">
        <v>5.0919999999999996</v>
      </c>
      <c r="AG2043" s="2" t="s">
        <v>37</v>
      </c>
      <c r="AH2043" s="144">
        <v>1.7E-5</v>
      </c>
      <c r="AI2043" s="157">
        <v>1.6186215479601501E-4</v>
      </c>
      <c r="AJ2043" s="157">
        <v>5.4483638837907203E-5</v>
      </c>
      <c r="AK2043" s="177"/>
    </row>
    <row r="2044" spans="1:37">
      <c r="A2044" s="2" t="s">
        <v>260</v>
      </c>
      <c r="B2044" s="2">
        <v>7986</v>
      </c>
      <c r="C2044" s="2" t="s">
        <v>3069</v>
      </c>
      <c r="D2044" s="2" t="s">
        <v>3070</v>
      </c>
      <c r="E2044" s="4" t="s">
        <v>353</v>
      </c>
      <c r="F2044" s="2" t="s">
        <v>3079</v>
      </c>
      <c r="G2044" s="2" t="s">
        <v>3080</v>
      </c>
      <c r="H2044" s="2" t="s">
        <v>356</v>
      </c>
      <c r="I2044" s="2" t="s">
        <v>1149</v>
      </c>
      <c r="J2044" s="2" t="s">
        <v>31</v>
      </c>
      <c r="K2044" s="2" t="s">
        <v>31</v>
      </c>
      <c r="L2044" s="2" t="s">
        <v>513</v>
      </c>
      <c r="M2044" s="2" t="s">
        <v>32</v>
      </c>
      <c r="N2044" s="2" t="s">
        <v>628</v>
      </c>
      <c r="O2044" s="2" t="s">
        <v>309</v>
      </c>
      <c r="P2044" s="2" t="s">
        <v>2874</v>
      </c>
      <c r="Q2044" s="2" t="s">
        <v>599</v>
      </c>
      <c r="R2044" s="2" t="s">
        <v>361</v>
      </c>
      <c r="S2044" s="2" t="s">
        <v>35</v>
      </c>
      <c r="T2044" s="144">
        <v>4.157</v>
      </c>
      <c r="U2044" s="2" t="s">
        <v>3081</v>
      </c>
      <c r="V2044" s="155">
        <v>3.95E-2</v>
      </c>
      <c r="W2044" s="157">
        <v>5.2699999999999997E-2</v>
      </c>
      <c r="X2044" s="4" t="s">
        <v>597</v>
      </c>
      <c r="Y2044" s="4" t="s">
        <v>309</v>
      </c>
      <c r="Z2044" s="144">
        <v>81152</v>
      </c>
      <c r="AA2044" s="144">
        <v>1</v>
      </c>
      <c r="AB2044" s="144">
        <v>94.88</v>
      </c>
      <c r="AD2044" s="144">
        <v>76.997</v>
      </c>
      <c r="AG2044" s="2" t="s">
        <v>37</v>
      </c>
      <c r="AH2044" s="144">
        <v>3.3799999999999998E-4</v>
      </c>
      <c r="AI2044" s="157">
        <v>2.4476457761045101E-3</v>
      </c>
      <c r="AJ2044" s="157">
        <v>8.2389023324487402E-4</v>
      </c>
      <c r="AK2044" s="177"/>
    </row>
    <row r="2045" spans="1:37">
      <c r="A2045" s="2" t="s">
        <v>260</v>
      </c>
      <c r="B2045" s="2">
        <v>7986</v>
      </c>
      <c r="C2045" s="2" t="s">
        <v>3069</v>
      </c>
      <c r="D2045" s="2" t="s">
        <v>3070</v>
      </c>
      <c r="E2045" s="4" t="s">
        <v>353</v>
      </c>
      <c r="F2045" s="2" t="s">
        <v>3082</v>
      </c>
      <c r="G2045" s="2" t="s">
        <v>3083</v>
      </c>
      <c r="H2045" s="2" t="s">
        <v>356</v>
      </c>
      <c r="I2045" s="2" t="s">
        <v>1149</v>
      </c>
      <c r="J2045" s="2" t="s">
        <v>31</v>
      </c>
      <c r="K2045" s="2" t="s">
        <v>31</v>
      </c>
      <c r="L2045" s="2" t="s">
        <v>513</v>
      </c>
      <c r="M2045" s="2" t="s">
        <v>32</v>
      </c>
      <c r="N2045" s="2" t="s">
        <v>628</v>
      </c>
      <c r="O2045" s="2" t="s">
        <v>309</v>
      </c>
      <c r="P2045" s="2" t="s">
        <v>2874</v>
      </c>
      <c r="Q2045" s="2" t="s">
        <v>599</v>
      </c>
      <c r="R2045" s="2" t="s">
        <v>361</v>
      </c>
      <c r="S2045" s="2" t="s">
        <v>35</v>
      </c>
      <c r="T2045" s="144">
        <v>4.9740000000000002</v>
      </c>
      <c r="U2045" s="2" t="s">
        <v>2905</v>
      </c>
      <c r="V2045" s="155">
        <v>3.95E-2</v>
      </c>
      <c r="W2045" s="157">
        <v>5.5449999999999999E-2</v>
      </c>
      <c r="X2045" s="4" t="s">
        <v>597</v>
      </c>
      <c r="Y2045" s="4" t="s">
        <v>309</v>
      </c>
      <c r="Z2045" s="144">
        <v>81723</v>
      </c>
      <c r="AA2045" s="144">
        <v>1</v>
      </c>
      <c r="AB2045" s="144">
        <v>92.82</v>
      </c>
      <c r="AD2045" s="144">
        <v>75.855000000000004</v>
      </c>
      <c r="AG2045" s="2" t="s">
        <v>37</v>
      </c>
      <c r="AH2045" s="144">
        <v>3.4000000000000002E-4</v>
      </c>
      <c r="AI2045" s="157">
        <v>2.4113515370364001E-3</v>
      </c>
      <c r="AJ2045" s="157">
        <v>8.1167340457497395E-4</v>
      </c>
      <c r="AK2045" s="177"/>
    </row>
    <row r="2046" spans="1:37">
      <c r="A2046" s="2" t="s">
        <v>260</v>
      </c>
      <c r="B2046" s="2">
        <v>7986</v>
      </c>
      <c r="C2046" s="2" t="s">
        <v>2397</v>
      </c>
      <c r="D2046" s="2" t="s">
        <v>2398</v>
      </c>
      <c r="E2046" s="4" t="s">
        <v>353</v>
      </c>
      <c r="F2046" s="2" t="s">
        <v>3084</v>
      </c>
      <c r="G2046" s="2" t="s">
        <v>3085</v>
      </c>
      <c r="H2046" s="2" t="s">
        <v>356</v>
      </c>
      <c r="I2046" s="2" t="s">
        <v>1149</v>
      </c>
      <c r="J2046" s="2" t="s">
        <v>31</v>
      </c>
      <c r="K2046" s="2" t="s">
        <v>31</v>
      </c>
      <c r="L2046" s="2" t="s">
        <v>513</v>
      </c>
      <c r="M2046" s="2" t="s">
        <v>32</v>
      </c>
      <c r="N2046" s="2" t="s">
        <v>634</v>
      </c>
      <c r="O2046" s="2" t="s">
        <v>309</v>
      </c>
      <c r="P2046" s="2" t="s">
        <v>2864</v>
      </c>
      <c r="Q2046" s="2" t="s">
        <v>348</v>
      </c>
      <c r="R2046" s="2" t="s">
        <v>361</v>
      </c>
      <c r="S2046" s="2" t="s">
        <v>35</v>
      </c>
      <c r="T2046" s="144">
        <v>1.2430000000000001</v>
      </c>
      <c r="U2046" s="2" t="s">
        <v>2868</v>
      </c>
      <c r="V2046" s="155">
        <v>3.5999999999999997E-2</v>
      </c>
      <c r="W2046" s="157">
        <v>5.0860000000000002E-2</v>
      </c>
      <c r="X2046" s="4" t="s">
        <v>597</v>
      </c>
      <c r="Y2046" s="4" t="s">
        <v>309</v>
      </c>
      <c r="Z2046" s="144">
        <v>120482.39</v>
      </c>
      <c r="AA2046" s="144">
        <v>1</v>
      </c>
      <c r="AB2046" s="144">
        <v>99.16</v>
      </c>
      <c r="AD2046" s="144">
        <v>119.47</v>
      </c>
      <c r="AG2046" s="2" t="s">
        <v>37</v>
      </c>
      <c r="AH2046" s="144">
        <v>3.9599999999999998E-4</v>
      </c>
      <c r="AI2046" s="157">
        <v>3.7978233067232098E-3</v>
      </c>
      <c r="AJ2046" s="157">
        <v>1.27836697635998E-3</v>
      </c>
      <c r="AK2046" s="177"/>
    </row>
    <row r="2047" spans="1:37">
      <c r="A2047" s="2" t="s">
        <v>260</v>
      </c>
      <c r="B2047" s="2">
        <v>7986</v>
      </c>
      <c r="C2047" s="2" t="s">
        <v>2397</v>
      </c>
      <c r="D2047" s="2" t="s">
        <v>2398</v>
      </c>
      <c r="E2047" s="4" t="s">
        <v>353</v>
      </c>
      <c r="F2047" s="2" t="s">
        <v>3086</v>
      </c>
      <c r="G2047" s="2" t="s">
        <v>3087</v>
      </c>
      <c r="H2047" s="2" t="s">
        <v>356</v>
      </c>
      <c r="I2047" s="2" t="s">
        <v>1149</v>
      </c>
      <c r="J2047" s="2" t="s">
        <v>31</v>
      </c>
      <c r="K2047" s="2" t="s">
        <v>31</v>
      </c>
      <c r="L2047" s="2" t="s">
        <v>513</v>
      </c>
      <c r="M2047" s="2" t="s">
        <v>32</v>
      </c>
      <c r="N2047" s="2" t="s">
        <v>634</v>
      </c>
      <c r="O2047" s="2" t="s">
        <v>309</v>
      </c>
      <c r="P2047" s="2" t="s">
        <v>2864</v>
      </c>
      <c r="Q2047" s="2" t="s">
        <v>348</v>
      </c>
      <c r="R2047" s="2" t="s">
        <v>361</v>
      </c>
      <c r="S2047" s="2" t="s">
        <v>35</v>
      </c>
      <c r="T2047" s="144">
        <v>3.819</v>
      </c>
      <c r="U2047" s="2" t="s">
        <v>3088</v>
      </c>
      <c r="V2047" s="155">
        <v>2.7400000000000001E-2</v>
      </c>
      <c r="W2047" s="157">
        <v>5.5449999999999999E-2</v>
      </c>
      <c r="X2047" s="4" t="s">
        <v>597</v>
      </c>
      <c r="Y2047" s="4" t="s">
        <v>309</v>
      </c>
      <c r="Z2047" s="144">
        <v>227653</v>
      </c>
      <c r="AA2047" s="144">
        <v>1</v>
      </c>
      <c r="AB2047" s="144">
        <v>91.17</v>
      </c>
      <c r="AD2047" s="144">
        <v>207.55099999999999</v>
      </c>
      <c r="AG2047" s="2" t="s">
        <v>37</v>
      </c>
      <c r="AH2047" s="144">
        <v>3.0400000000000002E-4</v>
      </c>
      <c r="AI2047" s="157">
        <v>6.5978129022495804E-3</v>
      </c>
      <c r="AJ2047" s="157">
        <v>2.2208579623771299E-3</v>
      </c>
      <c r="AK2047" s="177"/>
    </row>
    <row r="2048" spans="1:37">
      <c r="A2048" s="2" t="s">
        <v>260</v>
      </c>
      <c r="B2048" s="2">
        <v>7986</v>
      </c>
      <c r="C2048" s="2" t="s">
        <v>3089</v>
      </c>
      <c r="D2048" s="2" t="s">
        <v>3090</v>
      </c>
      <c r="E2048" s="4" t="s">
        <v>353</v>
      </c>
      <c r="F2048" s="2" t="s">
        <v>3091</v>
      </c>
      <c r="G2048" s="2" t="s">
        <v>3092</v>
      </c>
      <c r="H2048" s="2" t="s">
        <v>356</v>
      </c>
      <c r="I2048" s="2" t="s">
        <v>939</v>
      </c>
      <c r="J2048" s="2" t="s">
        <v>31</v>
      </c>
      <c r="K2048" s="2" t="s">
        <v>31</v>
      </c>
      <c r="L2048" s="2" t="s">
        <v>513</v>
      </c>
      <c r="M2048" s="2" t="s">
        <v>32</v>
      </c>
      <c r="N2048" s="2" t="s">
        <v>623</v>
      </c>
      <c r="O2048" s="2" t="s">
        <v>309</v>
      </c>
      <c r="P2048" s="2" t="s">
        <v>3093</v>
      </c>
      <c r="Q2048" s="2" t="s">
        <v>599</v>
      </c>
      <c r="R2048" s="2" t="s">
        <v>361</v>
      </c>
      <c r="S2048" s="2" t="s">
        <v>35</v>
      </c>
      <c r="T2048" s="144">
        <v>3.625</v>
      </c>
      <c r="U2048" s="2" t="s">
        <v>3094</v>
      </c>
      <c r="V2048" s="155">
        <v>3.85E-2</v>
      </c>
      <c r="W2048" s="157">
        <v>2.4680000000000001E-2</v>
      </c>
      <c r="X2048" s="4" t="s">
        <v>597</v>
      </c>
      <c r="Y2048" s="4" t="s">
        <v>309</v>
      </c>
      <c r="Z2048" s="144">
        <v>563852.92000000004</v>
      </c>
      <c r="AA2048" s="144">
        <v>1</v>
      </c>
      <c r="AB2048" s="144">
        <v>121.05</v>
      </c>
      <c r="AD2048" s="144">
        <v>682.54399999999998</v>
      </c>
      <c r="AG2048" s="2" t="s">
        <v>37</v>
      </c>
      <c r="AH2048" s="144">
        <v>2.2100000000000001E-4</v>
      </c>
      <c r="AI2048" s="157">
        <v>2.1697279867985999E-2</v>
      </c>
      <c r="AJ2048" s="157">
        <v>7.3034166731693901E-3</v>
      </c>
      <c r="AK2048" s="177"/>
    </row>
    <row r="2049" spans="1:37">
      <c r="A2049" s="2" t="s">
        <v>260</v>
      </c>
      <c r="B2049" s="2">
        <v>7986</v>
      </c>
      <c r="C2049" s="2" t="s">
        <v>3089</v>
      </c>
      <c r="D2049" s="2" t="s">
        <v>3090</v>
      </c>
      <c r="E2049" s="4" t="s">
        <v>353</v>
      </c>
      <c r="F2049" s="2" t="s">
        <v>3095</v>
      </c>
      <c r="G2049" s="2" t="s">
        <v>3096</v>
      </c>
      <c r="H2049" s="2" t="s">
        <v>356</v>
      </c>
      <c r="I2049" s="2" t="s">
        <v>939</v>
      </c>
      <c r="J2049" s="2" t="s">
        <v>31</v>
      </c>
      <c r="K2049" s="2" t="s">
        <v>31</v>
      </c>
      <c r="L2049" s="2" t="s">
        <v>513</v>
      </c>
      <c r="M2049" s="2" t="s">
        <v>32</v>
      </c>
      <c r="N2049" s="2" t="s">
        <v>623</v>
      </c>
      <c r="O2049" s="2" t="s">
        <v>309</v>
      </c>
      <c r="P2049" s="2" t="s">
        <v>3093</v>
      </c>
      <c r="Q2049" s="2" t="s">
        <v>599</v>
      </c>
      <c r="R2049" s="2" t="s">
        <v>361</v>
      </c>
      <c r="S2049" s="2" t="s">
        <v>35</v>
      </c>
      <c r="T2049" s="144">
        <v>5.9749999999999996</v>
      </c>
      <c r="U2049" s="2" t="s">
        <v>3097</v>
      </c>
      <c r="V2049" s="155">
        <v>2.3900000000000001E-2</v>
      </c>
      <c r="W2049" s="157">
        <v>2.9860000000000001E-2</v>
      </c>
      <c r="X2049" s="4" t="s">
        <v>597</v>
      </c>
      <c r="Y2049" s="4" t="s">
        <v>309</v>
      </c>
      <c r="Z2049" s="144">
        <v>234596</v>
      </c>
      <c r="AA2049" s="144">
        <v>1</v>
      </c>
      <c r="AB2049" s="144">
        <v>109.95</v>
      </c>
      <c r="AD2049" s="144">
        <v>257.93799999999999</v>
      </c>
      <c r="AG2049" s="2" t="s">
        <v>37</v>
      </c>
      <c r="AH2049" s="144">
        <v>6.0000000000000002E-5</v>
      </c>
      <c r="AI2049" s="157">
        <v>8.1995590876739206E-3</v>
      </c>
      <c r="AJ2049" s="157">
        <v>2.7600140164073901E-3</v>
      </c>
      <c r="AK2049" s="177"/>
    </row>
    <row r="2050" spans="1:37">
      <c r="A2050" s="2" t="s">
        <v>260</v>
      </c>
      <c r="B2050" s="2">
        <v>7986</v>
      </c>
      <c r="C2050" s="2" t="s">
        <v>3089</v>
      </c>
      <c r="D2050" s="2" t="s">
        <v>3090</v>
      </c>
      <c r="E2050" s="4" t="s">
        <v>353</v>
      </c>
      <c r="F2050" s="2" t="s">
        <v>3098</v>
      </c>
      <c r="G2050" s="2" t="s">
        <v>3099</v>
      </c>
      <c r="H2050" s="2" t="s">
        <v>356</v>
      </c>
      <c r="I2050" s="2" t="s">
        <v>939</v>
      </c>
      <c r="J2050" s="2" t="s">
        <v>31</v>
      </c>
      <c r="K2050" s="2" t="s">
        <v>31</v>
      </c>
      <c r="L2050" s="2" t="s">
        <v>513</v>
      </c>
      <c r="M2050" s="2" t="s">
        <v>32</v>
      </c>
      <c r="N2050" s="2" t="s">
        <v>623</v>
      </c>
      <c r="O2050" s="2" t="s">
        <v>309</v>
      </c>
      <c r="P2050" s="2" t="s">
        <v>3093</v>
      </c>
      <c r="Q2050" s="2" t="s">
        <v>599</v>
      </c>
      <c r="R2050" s="2" t="s">
        <v>361</v>
      </c>
      <c r="S2050" s="2" t="s">
        <v>35</v>
      </c>
      <c r="T2050" s="144">
        <v>11.005000000000001</v>
      </c>
      <c r="U2050" s="2" t="s">
        <v>108</v>
      </c>
      <c r="V2050" s="155">
        <v>1.2500000000000001E-2</v>
      </c>
      <c r="W2050" s="157">
        <v>3.5040000000000002E-2</v>
      </c>
      <c r="X2050" s="4" t="s">
        <v>597</v>
      </c>
      <c r="Y2050" s="4" t="s">
        <v>309</v>
      </c>
      <c r="Z2050" s="144">
        <v>276335</v>
      </c>
      <c r="AA2050" s="144">
        <v>1</v>
      </c>
      <c r="AB2050" s="144">
        <v>87.53</v>
      </c>
      <c r="AD2050" s="144">
        <v>241.876</v>
      </c>
      <c r="AG2050" s="2" t="s">
        <v>37</v>
      </c>
      <c r="AH2050" s="144">
        <v>6.3999999999999997E-5</v>
      </c>
      <c r="AI2050" s="157">
        <v>7.6889579701853502E-3</v>
      </c>
      <c r="AJ2050" s="157">
        <v>2.5881430382251299E-3</v>
      </c>
      <c r="AK2050" s="177"/>
    </row>
    <row r="2051" spans="1:37">
      <c r="A2051" s="2" t="s">
        <v>260</v>
      </c>
      <c r="B2051" s="2">
        <v>7986</v>
      </c>
      <c r="C2051" s="2" t="s">
        <v>3100</v>
      </c>
      <c r="D2051" s="2" t="s">
        <v>3101</v>
      </c>
      <c r="E2051" s="4" t="s">
        <v>353</v>
      </c>
      <c r="F2051" s="2" t="s">
        <v>3102</v>
      </c>
      <c r="G2051" s="2" t="s">
        <v>3103</v>
      </c>
      <c r="H2051" s="2" t="s">
        <v>356</v>
      </c>
      <c r="I2051" s="2" t="s">
        <v>1149</v>
      </c>
      <c r="J2051" s="2" t="s">
        <v>31</v>
      </c>
      <c r="K2051" s="2" t="s">
        <v>31</v>
      </c>
      <c r="L2051" s="2" t="s">
        <v>513</v>
      </c>
      <c r="M2051" s="2" t="s">
        <v>32</v>
      </c>
      <c r="N2051" s="2" t="s">
        <v>642</v>
      </c>
      <c r="O2051" s="2" t="s">
        <v>309</v>
      </c>
      <c r="P2051" s="2" t="s">
        <v>2892</v>
      </c>
      <c r="Q2051" s="2" t="s">
        <v>599</v>
      </c>
      <c r="R2051" s="2" t="s">
        <v>361</v>
      </c>
      <c r="S2051" s="2" t="s">
        <v>35</v>
      </c>
      <c r="T2051" s="144">
        <v>2.6019999999999999</v>
      </c>
      <c r="U2051" s="2" t="s">
        <v>3104</v>
      </c>
      <c r="V2051" s="155">
        <v>1.5800000000000002E-2</v>
      </c>
      <c r="W2051" s="157">
        <v>5.2679999999999998E-2</v>
      </c>
      <c r="X2051" s="4" t="s">
        <v>597</v>
      </c>
      <c r="Y2051" s="4" t="s">
        <v>309</v>
      </c>
      <c r="Z2051" s="144">
        <v>78356.289999999994</v>
      </c>
      <c r="AA2051" s="144">
        <v>1</v>
      </c>
      <c r="AB2051" s="144">
        <v>91.4</v>
      </c>
      <c r="AD2051" s="144">
        <v>71.617999999999995</v>
      </c>
      <c r="AG2051" s="2" t="s">
        <v>37</v>
      </c>
      <c r="AH2051" s="144">
        <v>7.0500000000000001E-4</v>
      </c>
      <c r="AI2051" s="157">
        <v>2.27664189705244E-3</v>
      </c>
      <c r="AJ2051" s="157">
        <v>7.6632944271977799E-4</v>
      </c>
      <c r="AK2051" s="177"/>
    </row>
    <row r="2052" spans="1:37">
      <c r="A2052" s="2" t="s">
        <v>260</v>
      </c>
      <c r="B2052" s="2">
        <v>7986</v>
      </c>
      <c r="C2052" s="2" t="s">
        <v>3941</v>
      </c>
      <c r="D2052" s="2" t="s">
        <v>3942</v>
      </c>
      <c r="E2052" s="4" t="s">
        <v>353</v>
      </c>
      <c r="F2052" s="2" t="s">
        <v>3943</v>
      </c>
      <c r="G2052" s="2" t="s">
        <v>3944</v>
      </c>
      <c r="H2052" s="2" t="s">
        <v>356</v>
      </c>
      <c r="I2052" s="2" t="s">
        <v>939</v>
      </c>
      <c r="J2052" s="2" t="s">
        <v>31</v>
      </c>
      <c r="K2052" s="2" t="s">
        <v>31</v>
      </c>
      <c r="L2052" s="2" t="s">
        <v>513</v>
      </c>
      <c r="M2052" s="2" t="s">
        <v>32</v>
      </c>
      <c r="N2052" s="2" t="s">
        <v>631</v>
      </c>
      <c r="O2052" s="2" t="s">
        <v>309</v>
      </c>
      <c r="P2052" s="2" t="s">
        <v>2842</v>
      </c>
      <c r="Q2052" s="2" t="s">
        <v>599</v>
      </c>
      <c r="R2052" s="2" t="s">
        <v>361</v>
      </c>
      <c r="S2052" s="2" t="s">
        <v>35</v>
      </c>
      <c r="T2052" s="144">
        <v>3.19</v>
      </c>
      <c r="U2052" s="2" t="s">
        <v>3758</v>
      </c>
      <c r="V2052" s="155">
        <v>2E-3</v>
      </c>
      <c r="W2052" s="157">
        <v>2.4379999999999999E-2</v>
      </c>
      <c r="X2052" s="4" t="s">
        <v>597</v>
      </c>
      <c r="Y2052" s="4" t="s">
        <v>309</v>
      </c>
      <c r="Z2052" s="144">
        <v>162694</v>
      </c>
      <c r="AA2052" s="144">
        <v>1</v>
      </c>
      <c r="AB2052" s="144">
        <v>103.13</v>
      </c>
      <c r="AD2052" s="144">
        <v>167.786</v>
      </c>
      <c r="AG2052" s="2" t="s">
        <v>37</v>
      </c>
      <c r="AH2052" s="144">
        <v>2.02E-4</v>
      </c>
      <c r="AI2052" s="157">
        <v>5.3337323395359704E-3</v>
      </c>
      <c r="AJ2052" s="157">
        <v>1.7953619041558499E-3</v>
      </c>
      <c r="AK2052" s="177"/>
    </row>
    <row r="2053" spans="1:37">
      <c r="A2053" s="2" t="s">
        <v>260</v>
      </c>
      <c r="B2053" s="2">
        <v>7986</v>
      </c>
      <c r="C2053" s="2" t="s">
        <v>2066</v>
      </c>
      <c r="D2053" s="2" t="s">
        <v>2067</v>
      </c>
      <c r="E2053" s="4" t="s">
        <v>353</v>
      </c>
      <c r="F2053" s="2" t="s">
        <v>3105</v>
      </c>
      <c r="G2053" s="2" t="s">
        <v>3106</v>
      </c>
      <c r="H2053" s="2" t="s">
        <v>356</v>
      </c>
      <c r="I2053" s="2" t="s">
        <v>1150</v>
      </c>
      <c r="J2053" s="2" t="s">
        <v>31</v>
      </c>
      <c r="K2053" s="2" t="s">
        <v>31</v>
      </c>
      <c r="L2053" s="2" t="s">
        <v>513</v>
      </c>
      <c r="M2053" s="2" t="s">
        <v>42</v>
      </c>
      <c r="N2053" s="2" t="s">
        <v>661</v>
      </c>
      <c r="O2053" s="2" t="s">
        <v>309</v>
      </c>
      <c r="P2053" s="2" t="s">
        <v>360</v>
      </c>
      <c r="Q2053" s="20" t="s">
        <v>360</v>
      </c>
      <c r="R2053" s="20" t="s">
        <v>360</v>
      </c>
      <c r="S2053" s="2" t="s">
        <v>35</v>
      </c>
      <c r="T2053" s="144">
        <v>4.9660000000000002</v>
      </c>
      <c r="U2053" s="2" t="s">
        <v>3107</v>
      </c>
      <c r="V2053" s="155">
        <v>4.7500000000000001E-2</v>
      </c>
      <c r="W2053" s="157">
        <v>4.4940000000000001E-2</v>
      </c>
      <c r="X2053" s="4" t="s">
        <v>597</v>
      </c>
      <c r="Y2053" s="4" t="s">
        <v>309</v>
      </c>
      <c r="Z2053" s="144">
        <v>63000</v>
      </c>
      <c r="AA2053" s="144">
        <v>1</v>
      </c>
      <c r="AB2053" s="144">
        <v>103</v>
      </c>
      <c r="AD2053" s="144">
        <v>64.89</v>
      </c>
      <c r="AG2053" s="2" t="s">
        <v>37</v>
      </c>
      <c r="AH2053" s="144">
        <v>7.6800000000000002E-4</v>
      </c>
      <c r="AI2053" s="157">
        <v>2.0627777459710501E-3</v>
      </c>
      <c r="AJ2053" s="157">
        <v>6.9434166285500202E-4</v>
      </c>
      <c r="AK2053" s="177"/>
    </row>
    <row r="2054" spans="1:37">
      <c r="A2054" s="2" t="s">
        <v>260</v>
      </c>
      <c r="B2054" s="2">
        <v>7986</v>
      </c>
      <c r="C2054" s="2" t="s">
        <v>2401</v>
      </c>
      <c r="D2054" s="2" t="s">
        <v>2402</v>
      </c>
      <c r="E2054" s="4" t="s">
        <v>353</v>
      </c>
      <c r="F2054" s="2" t="s">
        <v>3704</v>
      </c>
      <c r="G2054" s="2" t="s">
        <v>3705</v>
      </c>
      <c r="H2054" s="2" t="s">
        <v>356</v>
      </c>
      <c r="I2054" s="2" t="s">
        <v>345</v>
      </c>
      <c r="J2054" s="2" t="s">
        <v>31</v>
      </c>
      <c r="K2054" s="2" t="s">
        <v>31</v>
      </c>
      <c r="L2054" s="2" t="s">
        <v>513</v>
      </c>
      <c r="M2054" s="2" t="s">
        <v>32</v>
      </c>
      <c r="N2054" s="2" t="s">
        <v>637</v>
      </c>
      <c r="O2054" s="2" t="s">
        <v>309</v>
      </c>
      <c r="P2054" s="2" t="s">
        <v>2853</v>
      </c>
      <c r="Q2054" s="2" t="s">
        <v>348</v>
      </c>
      <c r="R2054" s="2" t="s">
        <v>361</v>
      </c>
      <c r="S2054" s="2" t="s">
        <v>35</v>
      </c>
      <c r="T2054" s="144">
        <v>0.79</v>
      </c>
      <c r="U2054" s="2" t="s">
        <v>3706</v>
      </c>
      <c r="V2054" s="155">
        <v>3.49E-2</v>
      </c>
      <c r="W2054" s="157">
        <v>7.4029999999999999E-2</v>
      </c>
      <c r="X2054" s="4" t="s">
        <v>597</v>
      </c>
      <c r="Y2054" s="4" t="s">
        <v>309</v>
      </c>
      <c r="Z2054" s="144">
        <v>6230.77</v>
      </c>
      <c r="AA2054" s="144">
        <v>1</v>
      </c>
      <c r="AB2054" s="144">
        <v>102.13</v>
      </c>
      <c r="AD2054" s="144">
        <v>6.3630000000000004</v>
      </c>
      <c r="AG2054" s="2" t="s">
        <v>37</v>
      </c>
      <c r="AH2054" s="144">
        <v>1.2E-5</v>
      </c>
      <c r="AI2054" s="157">
        <v>2.0228781124972199E-4</v>
      </c>
      <c r="AJ2054" s="157">
        <v>6.80911239772518E-5</v>
      </c>
      <c r="AK2054" s="177"/>
    </row>
    <row r="2055" spans="1:37">
      <c r="A2055" s="2" t="s">
        <v>260</v>
      </c>
      <c r="B2055" s="2">
        <v>7986</v>
      </c>
      <c r="C2055" s="2" t="s">
        <v>2077</v>
      </c>
      <c r="D2055" s="2" t="s">
        <v>2078</v>
      </c>
      <c r="E2055" s="4" t="s">
        <v>353</v>
      </c>
      <c r="F2055" s="2" t="s">
        <v>3108</v>
      </c>
      <c r="G2055" s="2" t="s">
        <v>3109</v>
      </c>
      <c r="H2055" s="2" t="s">
        <v>356</v>
      </c>
      <c r="I2055" s="2" t="s">
        <v>939</v>
      </c>
      <c r="J2055" s="2" t="s">
        <v>31</v>
      </c>
      <c r="K2055" s="2" t="s">
        <v>31</v>
      </c>
      <c r="L2055" s="2" t="s">
        <v>513</v>
      </c>
      <c r="M2055" s="2" t="s">
        <v>32</v>
      </c>
      <c r="N2055" s="2" t="s">
        <v>647</v>
      </c>
      <c r="O2055" s="2" t="s">
        <v>309</v>
      </c>
      <c r="P2055" s="2" t="s">
        <v>2874</v>
      </c>
      <c r="Q2055" s="2" t="s">
        <v>599</v>
      </c>
      <c r="R2055" s="2" t="s">
        <v>361</v>
      </c>
      <c r="S2055" s="2" t="s">
        <v>35</v>
      </c>
      <c r="T2055" s="144">
        <v>3.4239999999999999</v>
      </c>
      <c r="U2055" s="2" t="s">
        <v>3110</v>
      </c>
      <c r="V2055" s="155">
        <v>2.4E-2</v>
      </c>
      <c r="W2055" s="157">
        <v>3.0349999999999999E-2</v>
      </c>
      <c r="X2055" s="4" t="s">
        <v>597</v>
      </c>
      <c r="Y2055" s="4" t="s">
        <v>309</v>
      </c>
      <c r="Z2055" s="144">
        <v>113407.95</v>
      </c>
      <c r="AA2055" s="144">
        <v>1</v>
      </c>
      <c r="AB2055" s="144">
        <v>113.28</v>
      </c>
      <c r="AD2055" s="144">
        <v>128.46899999999999</v>
      </c>
      <c r="AG2055" s="2" t="s">
        <v>37</v>
      </c>
      <c r="AH2055" s="144">
        <v>8.3999999999999995E-5</v>
      </c>
      <c r="AI2055" s="157">
        <v>4.0838652488124098E-3</v>
      </c>
      <c r="AJ2055" s="157">
        <v>1.3746501741520899E-3</v>
      </c>
      <c r="AK2055" s="177"/>
    </row>
    <row r="2056" spans="1:37">
      <c r="A2056" s="2" t="s">
        <v>260</v>
      </c>
      <c r="B2056" s="2">
        <v>7986</v>
      </c>
      <c r="C2056" s="2" t="s">
        <v>2077</v>
      </c>
      <c r="D2056" s="2" t="s">
        <v>2078</v>
      </c>
      <c r="E2056" s="4" t="s">
        <v>353</v>
      </c>
      <c r="F2056" s="2" t="s">
        <v>3111</v>
      </c>
      <c r="G2056" s="2" t="s">
        <v>3112</v>
      </c>
      <c r="H2056" s="2" t="s">
        <v>356</v>
      </c>
      <c r="I2056" s="2" t="s">
        <v>1149</v>
      </c>
      <c r="J2056" s="2" t="s">
        <v>31</v>
      </c>
      <c r="K2056" s="2" t="s">
        <v>31</v>
      </c>
      <c r="L2056" s="2" t="s">
        <v>513</v>
      </c>
      <c r="M2056" s="2" t="s">
        <v>32</v>
      </c>
      <c r="N2056" s="2" t="s">
        <v>647</v>
      </c>
      <c r="O2056" s="2" t="s">
        <v>309</v>
      </c>
      <c r="P2056" s="2" t="s">
        <v>2874</v>
      </c>
      <c r="Q2056" s="2" t="s">
        <v>348</v>
      </c>
      <c r="R2056" s="2" t="s">
        <v>361</v>
      </c>
      <c r="S2056" s="2" t="s">
        <v>35</v>
      </c>
      <c r="T2056" s="144">
        <v>1.5760000000000001</v>
      </c>
      <c r="U2056" s="2" t="s">
        <v>3113</v>
      </c>
      <c r="V2056" s="155">
        <v>5.0500000000000003E-2</v>
      </c>
      <c r="W2056" s="157">
        <v>5.185E-2</v>
      </c>
      <c r="X2056" s="4" t="s">
        <v>597</v>
      </c>
      <c r="Y2056" s="4" t="s">
        <v>309</v>
      </c>
      <c r="Z2056" s="144">
        <v>112374.25</v>
      </c>
      <c r="AA2056" s="144">
        <v>1</v>
      </c>
      <c r="AB2056" s="144">
        <v>101.58</v>
      </c>
      <c r="AD2056" s="144">
        <v>114.15</v>
      </c>
      <c r="AG2056" s="2" t="s">
        <v>37</v>
      </c>
      <c r="AH2056" s="144">
        <v>4.0400000000000001E-4</v>
      </c>
      <c r="AI2056" s="157">
        <v>3.6286884132175502E-3</v>
      </c>
      <c r="AJ2056" s="157">
        <v>1.2214352960406201E-3</v>
      </c>
      <c r="AK2056" s="177"/>
    </row>
    <row r="2057" spans="1:37">
      <c r="A2057" s="2" t="s">
        <v>260</v>
      </c>
      <c r="B2057" s="2">
        <v>7986</v>
      </c>
      <c r="C2057" s="2" t="s">
        <v>3114</v>
      </c>
      <c r="D2057" s="2" t="s">
        <v>3115</v>
      </c>
      <c r="E2057" s="4" t="s">
        <v>353</v>
      </c>
      <c r="F2057" s="2" t="s">
        <v>3116</v>
      </c>
      <c r="G2057" s="2" t="s">
        <v>3117</v>
      </c>
      <c r="H2057" s="2" t="s">
        <v>356</v>
      </c>
      <c r="I2057" s="2" t="s">
        <v>1149</v>
      </c>
      <c r="J2057" s="2" t="s">
        <v>31</v>
      </c>
      <c r="K2057" s="2" t="s">
        <v>31</v>
      </c>
      <c r="L2057" s="2" t="s">
        <v>513</v>
      </c>
      <c r="M2057" s="2" t="s">
        <v>32</v>
      </c>
      <c r="N2057" s="2" t="s">
        <v>628</v>
      </c>
      <c r="O2057" s="2" t="s">
        <v>309</v>
      </c>
      <c r="P2057" s="2" t="s">
        <v>2874</v>
      </c>
      <c r="Q2057" s="2" t="s">
        <v>599</v>
      </c>
      <c r="R2057" s="2" t="s">
        <v>361</v>
      </c>
      <c r="S2057" s="2" t="s">
        <v>35</v>
      </c>
      <c r="T2057" s="144">
        <v>5.2889999999999997</v>
      </c>
      <c r="U2057" s="2" t="s">
        <v>126</v>
      </c>
      <c r="V2057" s="155">
        <v>2.64E-2</v>
      </c>
      <c r="W2057" s="157">
        <v>5.9049999999999998E-2</v>
      </c>
      <c r="X2057" s="4" t="s">
        <v>597</v>
      </c>
      <c r="Y2057" s="4" t="s">
        <v>309</v>
      </c>
      <c r="Z2057" s="144">
        <v>256075</v>
      </c>
      <c r="AA2057" s="144">
        <v>1</v>
      </c>
      <c r="AB2057" s="144">
        <v>85.64</v>
      </c>
      <c r="AD2057" s="144">
        <v>219.303</v>
      </c>
      <c r="AG2057" s="2" t="s">
        <v>37</v>
      </c>
      <c r="AH2057" s="144">
        <v>1.5699999999999999E-4</v>
      </c>
      <c r="AI2057" s="157">
        <v>6.9713759407755297E-3</v>
      </c>
      <c r="AJ2057" s="157">
        <v>2.34660121409578E-3</v>
      </c>
      <c r="AK2057" s="177"/>
    </row>
    <row r="2058" spans="1:37">
      <c r="A2058" s="2" t="s">
        <v>260</v>
      </c>
      <c r="B2058" s="2">
        <v>7986</v>
      </c>
      <c r="C2058" s="2" t="s">
        <v>2405</v>
      </c>
      <c r="D2058" s="2" t="s">
        <v>2406</v>
      </c>
      <c r="E2058" s="4" t="s">
        <v>353</v>
      </c>
      <c r="F2058" s="2" t="s">
        <v>3118</v>
      </c>
      <c r="G2058" s="2" t="s">
        <v>3119</v>
      </c>
      <c r="H2058" s="2" t="s">
        <v>356</v>
      </c>
      <c r="I2058" s="2" t="s">
        <v>1149</v>
      </c>
      <c r="J2058" s="2" t="s">
        <v>31</v>
      </c>
      <c r="K2058" s="2" t="s">
        <v>31</v>
      </c>
      <c r="L2058" s="2" t="s">
        <v>513</v>
      </c>
      <c r="M2058" s="2" t="s">
        <v>32</v>
      </c>
      <c r="N2058" s="2" t="s">
        <v>628</v>
      </c>
      <c r="O2058" s="2" t="s">
        <v>309</v>
      </c>
      <c r="P2058" s="2" t="s">
        <v>2842</v>
      </c>
      <c r="Q2058" s="2" t="s">
        <v>348</v>
      </c>
      <c r="R2058" s="2" t="s">
        <v>361</v>
      </c>
      <c r="S2058" s="2" t="s">
        <v>35</v>
      </c>
      <c r="T2058" s="144">
        <v>3.395</v>
      </c>
      <c r="U2058" s="2" t="s">
        <v>3120</v>
      </c>
      <c r="V2058" s="155">
        <v>4.7E-2</v>
      </c>
      <c r="W2058" s="157">
        <v>5.5599999999999997E-2</v>
      </c>
      <c r="X2058" s="4" t="s">
        <v>597</v>
      </c>
      <c r="Y2058" s="4" t="s">
        <v>309</v>
      </c>
      <c r="Z2058" s="144">
        <v>17514</v>
      </c>
      <c r="AA2058" s="144">
        <v>1</v>
      </c>
      <c r="AB2058" s="144">
        <v>98.75</v>
      </c>
      <c r="AD2058" s="144">
        <v>17.295000000000002</v>
      </c>
      <c r="AG2058" s="2" t="s">
        <v>37</v>
      </c>
      <c r="AH2058" s="144">
        <v>1.9000000000000001E-5</v>
      </c>
      <c r="AI2058" s="157">
        <v>5.4979035020650798E-4</v>
      </c>
      <c r="AJ2058" s="157">
        <v>1.85062276694436E-4</v>
      </c>
      <c r="AK2058" s="177"/>
    </row>
    <row r="2059" spans="1:37">
      <c r="A2059" s="2" t="s">
        <v>260</v>
      </c>
      <c r="B2059" s="2">
        <v>7986</v>
      </c>
      <c r="C2059" s="2" t="s">
        <v>2405</v>
      </c>
      <c r="D2059" s="2" t="s">
        <v>2406</v>
      </c>
      <c r="E2059" s="4" t="s">
        <v>353</v>
      </c>
      <c r="F2059" s="2" t="s">
        <v>3121</v>
      </c>
      <c r="G2059" s="2" t="s">
        <v>3122</v>
      </c>
      <c r="H2059" s="2" t="s">
        <v>356</v>
      </c>
      <c r="I2059" s="2" t="s">
        <v>1149</v>
      </c>
      <c r="J2059" s="2" t="s">
        <v>31</v>
      </c>
      <c r="K2059" s="2" t="s">
        <v>31</v>
      </c>
      <c r="L2059" s="2" t="s">
        <v>513</v>
      </c>
      <c r="M2059" s="2" t="s">
        <v>32</v>
      </c>
      <c r="N2059" s="2" t="s">
        <v>628</v>
      </c>
      <c r="O2059" s="2" t="s">
        <v>309</v>
      </c>
      <c r="P2059" s="2" t="s">
        <v>2842</v>
      </c>
      <c r="Q2059" s="2" t="s">
        <v>348</v>
      </c>
      <c r="R2059" s="2" t="s">
        <v>361</v>
      </c>
      <c r="S2059" s="2" t="s">
        <v>35</v>
      </c>
      <c r="T2059" s="144">
        <v>5.4</v>
      </c>
      <c r="U2059" s="2" t="s">
        <v>3123</v>
      </c>
      <c r="V2059" s="155">
        <v>5.2499999999999998E-2</v>
      </c>
      <c r="W2059" s="157">
        <v>5.994E-2</v>
      </c>
      <c r="X2059" s="4" t="s">
        <v>597</v>
      </c>
      <c r="Y2059" s="4" t="s">
        <v>309</v>
      </c>
      <c r="Z2059" s="144">
        <v>70000</v>
      </c>
      <c r="AA2059" s="144">
        <v>1</v>
      </c>
      <c r="AB2059" s="144">
        <v>97.42</v>
      </c>
      <c r="AD2059" s="144">
        <v>68.194000000000003</v>
      </c>
      <c r="AG2059" s="2" t="s">
        <v>37</v>
      </c>
      <c r="AH2059" s="144">
        <v>1.3999999999999999E-4</v>
      </c>
      <c r="AI2059" s="157">
        <v>2.1678080691747599E-3</v>
      </c>
      <c r="AJ2059" s="157">
        <v>7.2969541311040205E-4</v>
      </c>
      <c r="AK2059" s="177"/>
    </row>
    <row r="2060" spans="1:37">
      <c r="A2060" s="2" t="s">
        <v>260</v>
      </c>
      <c r="B2060" s="2">
        <v>7986</v>
      </c>
      <c r="C2060" s="2" t="s">
        <v>3114</v>
      </c>
      <c r="D2060" s="2" t="s">
        <v>3115</v>
      </c>
      <c r="E2060" s="4" t="s">
        <v>353</v>
      </c>
      <c r="F2060" s="2" t="s">
        <v>3124</v>
      </c>
      <c r="G2060" s="2" t="s">
        <v>3125</v>
      </c>
      <c r="H2060" s="2" t="s">
        <v>356</v>
      </c>
      <c r="I2060" s="2" t="s">
        <v>1149</v>
      </c>
      <c r="J2060" s="2" t="s">
        <v>31</v>
      </c>
      <c r="K2060" s="2" t="s">
        <v>31</v>
      </c>
      <c r="L2060" s="2" t="s">
        <v>513</v>
      </c>
      <c r="M2060" s="2" t="s">
        <v>32</v>
      </c>
      <c r="N2060" s="2" t="s">
        <v>628</v>
      </c>
      <c r="O2060" s="2" t="s">
        <v>309</v>
      </c>
      <c r="P2060" s="2" t="s">
        <v>2874</v>
      </c>
      <c r="Q2060" s="2" t="s">
        <v>599</v>
      </c>
      <c r="R2060" s="2" t="s">
        <v>361</v>
      </c>
      <c r="S2060" s="2" t="s">
        <v>35</v>
      </c>
      <c r="T2060" s="144">
        <v>6.93</v>
      </c>
      <c r="U2060" s="2" t="s">
        <v>3126</v>
      </c>
      <c r="V2060" s="155">
        <v>2.5000000000000001E-2</v>
      </c>
      <c r="W2060" s="157">
        <v>6.1539999999999997E-2</v>
      </c>
      <c r="X2060" s="4" t="s">
        <v>597</v>
      </c>
      <c r="Y2060" s="4" t="s">
        <v>309</v>
      </c>
      <c r="Z2060" s="144">
        <v>125916</v>
      </c>
      <c r="AA2060" s="144">
        <v>1</v>
      </c>
      <c r="AB2060" s="144">
        <v>78.709999999999994</v>
      </c>
      <c r="AD2060" s="144">
        <v>99.108000000000004</v>
      </c>
      <c r="AG2060" s="2" t="s">
        <v>37</v>
      </c>
      <c r="AH2060" s="144">
        <v>9.3999999999999994E-5</v>
      </c>
      <c r="AI2060" s="157">
        <v>3.1505436031286399E-3</v>
      </c>
      <c r="AJ2060" s="157">
        <v>1.06048927886981E-3</v>
      </c>
      <c r="AK2060" s="177"/>
    </row>
    <row r="2061" spans="1:37">
      <c r="A2061" s="2" t="s">
        <v>260</v>
      </c>
      <c r="B2061" s="2">
        <v>7986</v>
      </c>
      <c r="C2061" s="2" t="s">
        <v>3114</v>
      </c>
      <c r="D2061" s="2" t="s">
        <v>3115</v>
      </c>
      <c r="E2061" s="4" t="s">
        <v>353</v>
      </c>
      <c r="F2061" s="2" t="s">
        <v>3127</v>
      </c>
      <c r="G2061" s="2" t="s">
        <v>3128</v>
      </c>
      <c r="H2061" s="2" t="s">
        <v>356</v>
      </c>
      <c r="I2061" s="2" t="s">
        <v>1149</v>
      </c>
      <c r="J2061" s="2" t="s">
        <v>31</v>
      </c>
      <c r="K2061" s="2" t="s">
        <v>31</v>
      </c>
      <c r="L2061" s="2" t="s">
        <v>513</v>
      </c>
      <c r="M2061" s="2" t="s">
        <v>32</v>
      </c>
      <c r="N2061" s="2" t="s">
        <v>662</v>
      </c>
      <c r="O2061" s="2" t="s">
        <v>309</v>
      </c>
      <c r="P2061" s="2" t="s">
        <v>2874</v>
      </c>
      <c r="Q2061" s="2" t="s">
        <v>599</v>
      </c>
      <c r="R2061" s="2" t="s">
        <v>361</v>
      </c>
      <c r="S2061" s="2" t="s">
        <v>35</v>
      </c>
      <c r="T2061" s="144">
        <v>7.6660000000000004</v>
      </c>
      <c r="U2061" s="2" t="s">
        <v>3129</v>
      </c>
      <c r="V2061" s="155">
        <v>5.3100000000000001E-2</v>
      </c>
      <c r="W2061" s="157">
        <v>6.3140000000000002E-2</v>
      </c>
      <c r="X2061" s="4" t="s">
        <v>597</v>
      </c>
      <c r="Y2061" s="4" t="s">
        <v>309</v>
      </c>
      <c r="Z2061" s="144">
        <v>84085</v>
      </c>
      <c r="AA2061" s="144">
        <v>1</v>
      </c>
      <c r="AB2061" s="144">
        <v>95.33</v>
      </c>
      <c r="AD2061" s="144">
        <v>80.158000000000001</v>
      </c>
      <c r="AG2061" s="2" t="s">
        <v>37</v>
      </c>
      <c r="AH2061" s="144">
        <v>6.6000000000000005E-5</v>
      </c>
      <c r="AI2061" s="157">
        <v>2.54813706321187E-3</v>
      </c>
      <c r="AJ2061" s="157">
        <v>8.5771612046362401E-4</v>
      </c>
      <c r="AK2061" s="177"/>
    </row>
    <row r="2062" spans="1:37">
      <c r="A2062" s="2" t="s">
        <v>260</v>
      </c>
      <c r="B2062" s="2">
        <v>7986</v>
      </c>
      <c r="C2062" s="2" t="s">
        <v>342</v>
      </c>
      <c r="D2062" s="2" t="s">
        <v>352</v>
      </c>
      <c r="E2062" s="4" t="s">
        <v>353</v>
      </c>
      <c r="F2062" s="2" t="s">
        <v>3707</v>
      </c>
      <c r="G2062" s="2" t="s">
        <v>3708</v>
      </c>
      <c r="H2062" s="2" t="s">
        <v>356</v>
      </c>
      <c r="I2062" s="2" t="s">
        <v>939</v>
      </c>
      <c r="J2062" s="2" t="s">
        <v>31</v>
      </c>
      <c r="K2062" s="2" t="s">
        <v>31</v>
      </c>
      <c r="L2062" s="2" t="s">
        <v>513</v>
      </c>
      <c r="M2062" s="2" t="s">
        <v>32</v>
      </c>
      <c r="N2062" s="2" t="s">
        <v>631</v>
      </c>
      <c r="O2062" s="2" t="s">
        <v>309</v>
      </c>
      <c r="P2062" s="2" t="s">
        <v>137</v>
      </c>
      <c r="Q2062" s="2" t="s">
        <v>599</v>
      </c>
      <c r="R2062" s="2" t="s">
        <v>361</v>
      </c>
      <c r="S2062" s="2" t="s">
        <v>35</v>
      </c>
      <c r="T2062" s="144">
        <v>1.986</v>
      </c>
      <c r="U2062" s="2" t="s">
        <v>2886</v>
      </c>
      <c r="V2062" s="155">
        <v>8.3000000000000001E-3</v>
      </c>
      <c r="W2062" s="157">
        <v>2.0129999999999999E-2</v>
      </c>
      <c r="X2062" s="4" t="s">
        <v>597</v>
      </c>
      <c r="Y2062" s="4" t="s">
        <v>309</v>
      </c>
      <c r="Z2062" s="144">
        <v>25212</v>
      </c>
      <c r="AA2062" s="144">
        <v>1</v>
      </c>
      <c r="AB2062" s="144">
        <v>110.75</v>
      </c>
      <c r="AD2062" s="144">
        <v>27.922000000000001</v>
      </c>
      <c r="AG2062" s="2" t="s">
        <v>37</v>
      </c>
      <c r="AH2062" s="144">
        <v>7.9999999999999996E-6</v>
      </c>
      <c r="AI2062" s="157">
        <v>8.8761717411851002E-4</v>
      </c>
      <c r="AJ2062" s="157">
        <v>2.9877653366188302E-4</v>
      </c>
      <c r="AK2062" s="177"/>
    </row>
    <row r="2063" spans="1:37">
      <c r="A2063" s="2" t="s">
        <v>260</v>
      </c>
      <c r="B2063" s="2">
        <v>7986</v>
      </c>
      <c r="C2063" s="2" t="s">
        <v>342</v>
      </c>
      <c r="D2063" s="2" t="s">
        <v>352</v>
      </c>
      <c r="E2063" s="4" t="s">
        <v>353</v>
      </c>
      <c r="F2063" s="2" t="s">
        <v>3709</v>
      </c>
      <c r="G2063" s="2" t="s">
        <v>3710</v>
      </c>
      <c r="H2063" s="2" t="s">
        <v>356</v>
      </c>
      <c r="I2063" s="2" t="s">
        <v>939</v>
      </c>
      <c r="J2063" s="2" t="s">
        <v>31</v>
      </c>
      <c r="K2063" s="2" t="s">
        <v>31</v>
      </c>
      <c r="L2063" s="2" t="s">
        <v>513</v>
      </c>
      <c r="M2063" s="2" t="s">
        <v>32</v>
      </c>
      <c r="N2063" s="2" t="s">
        <v>631</v>
      </c>
      <c r="O2063" s="2" t="s">
        <v>309</v>
      </c>
      <c r="P2063" s="2" t="s">
        <v>347</v>
      </c>
      <c r="Q2063" s="2" t="s">
        <v>348</v>
      </c>
      <c r="R2063" s="2" t="s">
        <v>361</v>
      </c>
      <c r="S2063" s="2" t="s">
        <v>35</v>
      </c>
      <c r="T2063" s="144">
        <v>3.3940000000000001</v>
      </c>
      <c r="U2063" s="2" t="s">
        <v>3711</v>
      </c>
      <c r="V2063" s="155">
        <v>1E-3</v>
      </c>
      <c r="W2063" s="157">
        <v>2.298E-2</v>
      </c>
      <c r="X2063" s="4" t="s">
        <v>597</v>
      </c>
      <c r="Y2063" s="4" t="s">
        <v>309</v>
      </c>
      <c r="Z2063" s="144">
        <v>304411</v>
      </c>
      <c r="AA2063" s="144">
        <v>1</v>
      </c>
      <c r="AB2063" s="144">
        <v>102.72</v>
      </c>
      <c r="AD2063" s="144">
        <v>312.69099999999997</v>
      </c>
      <c r="AG2063" s="2" t="s">
        <v>37</v>
      </c>
      <c r="AH2063" s="144">
        <v>9.7E-5</v>
      </c>
      <c r="AI2063" s="157">
        <v>9.9400831138797604E-3</v>
      </c>
      <c r="AJ2063" s="157">
        <v>3.3458834097316501E-3</v>
      </c>
      <c r="AK2063" s="177"/>
    </row>
    <row r="2064" spans="1:37">
      <c r="A2064" s="2" t="s">
        <v>260</v>
      </c>
      <c r="B2064" s="2">
        <v>7986</v>
      </c>
      <c r="C2064" s="2" t="s">
        <v>342</v>
      </c>
      <c r="D2064" s="2" t="s">
        <v>352</v>
      </c>
      <c r="E2064" s="4" t="s">
        <v>353</v>
      </c>
      <c r="F2064" s="2" t="s">
        <v>3134</v>
      </c>
      <c r="G2064" s="2" t="s">
        <v>3135</v>
      </c>
      <c r="H2064" s="2" t="s">
        <v>356</v>
      </c>
      <c r="I2064" s="2" t="s">
        <v>1149</v>
      </c>
      <c r="J2064" s="2" t="s">
        <v>31</v>
      </c>
      <c r="K2064" s="2" t="s">
        <v>31</v>
      </c>
      <c r="L2064" s="2" t="s">
        <v>513</v>
      </c>
      <c r="M2064" s="2" t="s">
        <v>32</v>
      </c>
      <c r="N2064" s="2" t="s">
        <v>631</v>
      </c>
      <c r="O2064" s="2" t="s">
        <v>309</v>
      </c>
      <c r="P2064" s="2" t="s">
        <v>137</v>
      </c>
      <c r="Q2064" s="2" t="s">
        <v>599</v>
      </c>
      <c r="R2064" s="2" t="s">
        <v>361</v>
      </c>
      <c r="S2064" s="2" t="s">
        <v>35</v>
      </c>
      <c r="T2064" s="144">
        <v>3.36</v>
      </c>
      <c r="U2064" s="2" t="s">
        <v>3136</v>
      </c>
      <c r="V2064" s="155">
        <v>2.76E-2</v>
      </c>
      <c r="W2064" s="157">
        <v>0.05</v>
      </c>
      <c r="X2064" s="4" t="s">
        <v>597</v>
      </c>
      <c r="Y2064" s="4" t="s">
        <v>309</v>
      </c>
      <c r="Z2064" s="144">
        <v>13397.08</v>
      </c>
      <c r="AA2064" s="144">
        <v>1</v>
      </c>
      <c r="AB2064" s="144">
        <v>93.41</v>
      </c>
      <c r="AD2064" s="144">
        <v>12.513999999999999</v>
      </c>
      <c r="AG2064" s="2" t="s">
        <v>37</v>
      </c>
      <c r="AH2064" s="144">
        <v>1.0000000000000001E-5</v>
      </c>
      <c r="AI2064" s="157">
        <v>3.9781228085733998E-4</v>
      </c>
      <c r="AJ2064" s="157">
        <v>1.33905672161785E-4</v>
      </c>
      <c r="AK2064" s="177"/>
    </row>
    <row r="2065" spans="1:37">
      <c r="A2065" s="2" t="s">
        <v>260</v>
      </c>
      <c r="B2065" s="2">
        <v>7986</v>
      </c>
      <c r="C2065" s="2" t="s">
        <v>342</v>
      </c>
      <c r="D2065" s="2" t="s">
        <v>352</v>
      </c>
      <c r="E2065" s="4" t="s">
        <v>353</v>
      </c>
      <c r="F2065" s="2" t="s">
        <v>3576</v>
      </c>
      <c r="G2065" s="2" t="s">
        <v>3577</v>
      </c>
      <c r="H2065" s="2" t="s">
        <v>356</v>
      </c>
      <c r="I2065" s="2" t="s">
        <v>939</v>
      </c>
      <c r="J2065" s="2" t="s">
        <v>31</v>
      </c>
      <c r="K2065" s="2" t="s">
        <v>31</v>
      </c>
      <c r="L2065" s="2" t="s">
        <v>513</v>
      </c>
      <c r="M2065" s="2" t="s">
        <v>32</v>
      </c>
      <c r="N2065" s="2" t="s">
        <v>631</v>
      </c>
      <c r="O2065" s="2" t="s">
        <v>309</v>
      </c>
      <c r="P2065" s="2" t="s">
        <v>347</v>
      </c>
      <c r="Q2065" s="2" t="s">
        <v>348</v>
      </c>
      <c r="R2065" s="2" t="s">
        <v>361</v>
      </c>
      <c r="S2065" s="2" t="s">
        <v>35</v>
      </c>
      <c r="T2065" s="144">
        <v>5.2960000000000003</v>
      </c>
      <c r="U2065" s="2" t="s">
        <v>3578</v>
      </c>
      <c r="V2065" s="155">
        <v>2.0199999999999999E-2</v>
      </c>
      <c r="W2065" s="157">
        <v>2.5610000000000001E-2</v>
      </c>
      <c r="X2065" s="4" t="s">
        <v>597</v>
      </c>
      <c r="Y2065" s="4" t="s">
        <v>309</v>
      </c>
      <c r="Z2065" s="144">
        <v>320105</v>
      </c>
      <c r="AA2065" s="144">
        <v>1</v>
      </c>
      <c r="AB2065" s="144">
        <v>99.13</v>
      </c>
      <c r="AD2065" s="144">
        <v>317.32</v>
      </c>
      <c r="AG2065" s="2" t="s">
        <v>37</v>
      </c>
      <c r="AH2065" s="144">
        <v>1.5100000000000001E-4</v>
      </c>
      <c r="AI2065" s="157">
        <v>1.00872370593591E-2</v>
      </c>
      <c r="AJ2065" s="157">
        <v>3.3954161892079402E-3</v>
      </c>
      <c r="AK2065" s="177"/>
    </row>
    <row r="2066" spans="1:37">
      <c r="A2066" s="2" t="s">
        <v>260</v>
      </c>
      <c r="B2066" s="2">
        <v>7986</v>
      </c>
      <c r="C2066" s="2" t="s">
        <v>342</v>
      </c>
      <c r="D2066" s="2" t="s">
        <v>352</v>
      </c>
      <c r="E2066" s="4" t="s">
        <v>353</v>
      </c>
      <c r="F2066" s="2" t="s">
        <v>3712</v>
      </c>
      <c r="G2066" s="2" t="s">
        <v>3713</v>
      </c>
      <c r="H2066" s="2" t="s">
        <v>356</v>
      </c>
      <c r="I2066" s="2" t="s">
        <v>939</v>
      </c>
      <c r="J2066" s="2" t="s">
        <v>31</v>
      </c>
      <c r="K2066" s="2" t="s">
        <v>31</v>
      </c>
      <c r="L2066" s="2" t="s">
        <v>513</v>
      </c>
      <c r="M2066" s="2" t="s">
        <v>32</v>
      </c>
      <c r="N2066" s="2" t="s">
        <v>631</v>
      </c>
      <c r="O2066" s="2" t="s">
        <v>309</v>
      </c>
      <c r="P2066" s="2" t="s">
        <v>347</v>
      </c>
      <c r="Q2066" s="2" t="s">
        <v>348</v>
      </c>
      <c r="R2066" s="2" t="s">
        <v>361</v>
      </c>
      <c r="S2066" s="2" t="s">
        <v>35</v>
      </c>
      <c r="T2066" s="144">
        <v>5.3860000000000001</v>
      </c>
      <c r="U2066" s="2" t="s">
        <v>3714</v>
      </c>
      <c r="V2066" s="155">
        <v>1E-3</v>
      </c>
      <c r="W2066" s="157">
        <v>2.564E-2</v>
      </c>
      <c r="X2066" s="4" t="s">
        <v>597</v>
      </c>
      <c r="Y2066" s="4" t="s">
        <v>309</v>
      </c>
      <c r="Z2066" s="144">
        <v>359825</v>
      </c>
      <c r="AA2066" s="144">
        <v>1</v>
      </c>
      <c r="AB2066" s="144">
        <v>97.13</v>
      </c>
      <c r="AD2066" s="144">
        <v>349.49799999999999</v>
      </c>
      <c r="AG2066" s="2" t="s">
        <v>37</v>
      </c>
      <c r="AH2066" s="144">
        <v>1.45E-4</v>
      </c>
      <c r="AI2066" s="157">
        <v>1.11101362779148E-2</v>
      </c>
      <c r="AJ2066" s="157">
        <v>3.7397293590258102E-3</v>
      </c>
      <c r="AK2066" s="177"/>
    </row>
    <row r="2067" spans="1:37">
      <c r="A2067" s="2" t="s">
        <v>260</v>
      </c>
      <c r="B2067" s="2">
        <v>7986</v>
      </c>
      <c r="C2067" s="2" t="s">
        <v>3137</v>
      </c>
      <c r="D2067" s="2" t="s">
        <v>3138</v>
      </c>
      <c r="E2067" s="4" t="s">
        <v>353</v>
      </c>
      <c r="F2067" s="2" t="s">
        <v>3139</v>
      </c>
      <c r="G2067" s="2" t="s">
        <v>3140</v>
      </c>
      <c r="H2067" s="2" t="s">
        <v>356</v>
      </c>
      <c r="I2067" s="2" t="s">
        <v>1149</v>
      </c>
      <c r="J2067" s="2" t="s">
        <v>134</v>
      </c>
      <c r="K2067" s="2" t="s">
        <v>135</v>
      </c>
      <c r="L2067" s="2" t="s">
        <v>513</v>
      </c>
      <c r="M2067" s="2" t="s">
        <v>32</v>
      </c>
      <c r="N2067" s="2" t="s">
        <v>648</v>
      </c>
      <c r="O2067" s="2" t="s">
        <v>309</v>
      </c>
      <c r="P2067" s="2" t="s">
        <v>2864</v>
      </c>
      <c r="Q2067" s="2" t="s">
        <v>348</v>
      </c>
      <c r="R2067" s="2" t="s">
        <v>361</v>
      </c>
      <c r="S2067" s="2" t="s">
        <v>35</v>
      </c>
      <c r="T2067" s="144">
        <v>2.61</v>
      </c>
      <c r="U2067" s="2" t="s">
        <v>3141</v>
      </c>
      <c r="V2067" s="155">
        <v>5.7500000000000002E-2</v>
      </c>
      <c r="W2067" s="157">
        <v>6.9089999999999999E-2</v>
      </c>
      <c r="X2067" s="4" t="s">
        <v>597</v>
      </c>
      <c r="Y2067" s="4" t="s">
        <v>309</v>
      </c>
      <c r="Z2067" s="144">
        <v>54000</v>
      </c>
      <c r="AA2067" s="144">
        <v>1</v>
      </c>
      <c r="AB2067" s="144">
        <v>97.94</v>
      </c>
      <c r="AD2067" s="144">
        <v>52.887999999999998</v>
      </c>
      <c r="AG2067" s="2" t="s">
        <v>37</v>
      </c>
      <c r="AH2067" s="144">
        <v>6.0000000000000002E-5</v>
      </c>
      <c r="AI2067" s="157">
        <v>1.6812353878535801E-3</v>
      </c>
      <c r="AJ2067" s="157">
        <v>5.6591253087394399E-4</v>
      </c>
      <c r="AK2067" s="177"/>
    </row>
    <row r="2068" spans="1:37">
      <c r="A2068" s="2" t="s">
        <v>260</v>
      </c>
      <c r="B2068" s="2">
        <v>7986</v>
      </c>
      <c r="C2068" s="2" t="s">
        <v>2086</v>
      </c>
      <c r="D2068" s="2" t="s">
        <v>2087</v>
      </c>
      <c r="E2068" s="4" t="s">
        <v>353</v>
      </c>
      <c r="F2068" s="2" t="s">
        <v>3142</v>
      </c>
      <c r="G2068" s="2" t="s">
        <v>3143</v>
      </c>
      <c r="H2068" s="2" t="s">
        <v>356</v>
      </c>
      <c r="I2068" s="2" t="s">
        <v>939</v>
      </c>
      <c r="J2068" s="2" t="s">
        <v>31</v>
      </c>
      <c r="K2068" s="2" t="s">
        <v>31</v>
      </c>
      <c r="L2068" s="2" t="s">
        <v>513</v>
      </c>
      <c r="M2068" s="2" t="s">
        <v>32</v>
      </c>
      <c r="N2068" s="2" t="s">
        <v>647</v>
      </c>
      <c r="O2068" s="2" t="s">
        <v>309</v>
      </c>
      <c r="P2068" s="2" t="s">
        <v>2917</v>
      </c>
      <c r="Q2068" s="2" t="s">
        <v>599</v>
      </c>
      <c r="R2068" s="2" t="s">
        <v>361</v>
      </c>
      <c r="S2068" s="2" t="s">
        <v>35</v>
      </c>
      <c r="T2068" s="144">
        <v>6.0549999999999997</v>
      </c>
      <c r="U2068" s="2" t="s">
        <v>3144</v>
      </c>
      <c r="V2068" s="155">
        <v>3.5000000000000001E-3</v>
      </c>
      <c r="W2068" s="157">
        <v>3.6319999999999998E-2</v>
      </c>
      <c r="X2068" s="4" t="s">
        <v>597</v>
      </c>
      <c r="Y2068" s="4" t="s">
        <v>309</v>
      </c>
      <c r="Z2068" s="144">
        <v>304492.45</v>
      </c>
      <c r="AA2068" s="144">
        <v>1</v>
      </c>
      <c r="AB2068" s="144">
        <v>90.9</v>
      </c>
      <c r="AD2068" s="144">
        <v>276.78399999999999</v>
      </c>
      <c r="AG2068" s="2" t="s">
        <v>37</v>
      </c>
      <c r="AH2068" s="144">
        <v>8.7000000000000001E-5</v>
      </c>
      <c r="AI2068" s="157">
        <v>8.7986304046181098E-3</v>
      </c>
      <c r="AJ2068" s="157">
        <v>2.9616645215033502E-3</v>
      </c>
      <c r="AK2068" s="177"/>
    </row>
    <row r="2069" spans="1:37">
      <c r="A2069" s="2" t="s">
        <v>260</v>
      </c>
      <c r="B2069" s="2">
        <v>7986</v>
      </c>
      <c r="C2069" s="2" t="s">
        <v>2086</v>
      </c>
      <c r="D2069" s="2" t="s">
        <v>2087</v>
      </c>
      <c r="E2069" s="4" t="s">
        <v>353</v>
      </c>
      <c r="F2069" s="2" t="s">
        <v>3145</v>
      </c>
      <c r="G2069" s="2" t="s">
        <v>3146</v>
      </c>
      <c r="H2069" s="2" t="s">
        <v>356</v>
      </c>
      <c r="I2069" s="2" t="s">
        <v>939</v>
      </c>
      <c r="J2069" s="2" t="s">
        <v>31</v>
      </c>
      <c r="K2069" s="2" t="s">
        <v>31</v>
      </c>
      <c r="L2069" s="2" t="s">
        <v>513</v>
      </c>
      <c r="M2069" s="2" t="s">
        <v>32</v>
      </c>
      <c r="N2069" s="2" t="s">
        <v>647</v>
      </c>
      <c r="O2069" s="2" t="s">
        <v>309</v>
      </c>
      <c r="P2069" s="2" t="s">
        <v>2917</v>
      </c>
      <c r="Q2069" s="2" t="s">
        <v>599</v>
      </c>
      <c r="R2069" s="2" t="s">
        <v>361</v>
      </c>
      <c r="S2069" s="2" t="s">
        <v>35</v>
      </c>
      <c r="T2069" s="144">
        <v>3.6880000000000002</v>
      </c>
      <c r="U2069" s="2" t="s">
        <v>2905</v>
      </c>
      <c r="V2069" s="155">
        <v>2.81E-2</v>
      </c>
      <c r="W2069" s="157">
        <v>3.0360000000000002E-2</v>
      </c>
      <c r="X2069" s="4" t="s">
        <v>597</v>
      </c>
      <c r="Y2069" s="4" t="s">
        <v>309</v>
      </c>
      <c r="Z2069" s="144">
        <v>86507.04</v>
      </c>
      <c r="AA2069" s="144">
        <v>1</v>
      </c>
      <c r="AB2069" s="144">
        <v>113.93</v>
      </c>
      <c r="AD2069" s="144">
        <v>98.557000000000002</v>
      </c>
      <c r="AG2069" s="2" t="s">
        <v>37</v>
      </c>
      <c r="AH2069" s="144">
        <v>6.3E-5</v>
      </c>
      <c r="AI2069" s="157">
        <v>3.1330275420156598E-3</v>
      </c>
      <c r="AJ2069" s="157">
        <v>1.05459328206472E-3</v>
      </c>
      <c r="AK2069" s="177"/>
    </row>
    <row r="2070" spans="1:37">
      <c r="A2070" s="2" t="s">
        <v>260</v>
      </c>
      <c r="B2070" s="2">
        <v>7986</v>
      </c>
      <c r="C2070" s="2" t="s">
        <v>2086</v>
      </c>
      <c r="D2070" s="2" t="s">
        <v>2087</v>
      </c>
      <c r="E2070" s="4" t="s">
        <v>353</v>
      </c>
      <c r="F2070" s="2" t="s">
        <v>3945</v>
      </c>
      <c r="G2070" s="2" t="s">
        <v>3946</v>
      </c>
      <c r="H2070" s="2" t="s">
        <v>356</v>
      </c>
      <c r="I2070" s="2" t="s">
        <v>1149</v>
      </c>
      <c r="J2070" s="2" t="s">
        <v>31</v>
      </c>
      <c r="K2070" s="2" t="s">
        <v>31</v>
      </c>
      <c r="L2070" s="2" t="s">
        <v>513</v>
      </c>
      <c r="M2070" s="2" t="s">
        <v>32</v>
      </c>
      <c r="N2070" s="2" t="s">
        <v>647</v>
      </c>
      <c r="O2070" s="2" t="s">
        <v>309</v>
      </c>
      <c r="P2070" s="2" t="s">
        <v>2917</v>
      </c>
      <c r="Q2070" s="2" t="s">
        <v>599</v>
      </c>
      <c r="R2070" s="2" t="s">
        <v>361</v>
      </c>
      <c r="S2070" s="2" t="s">
        <v>35</v>
      </c>
      <c r="T2070" s="144">
        <v>2.3370000000000002</v>
      </c>
      <c r="U2070" s="2" t="s">
        <v>2859</v>
      </c>
      <c r="V2070" s="155">
        <v>5.6500000000000002E-2</v>
      </c>
      <c r="W2070" s="157">
        <v>5.2429999999999997E-2</v>
      </c>
      <c r="X2070" s="4" t="s">
        <v>597</v>
      </c>
      <c r="Y2070" s="4" t="s">
        <v>309</v>
      </c>
      <c r="Z2070" s="144">
        <v>1159.5999999999999</v>
      </c>
      <c r="AA2070" s="144">
        <v>1</v>
      </c>
      <c r="AB2070" s="144">
        <v>101.11</v>
      </c>
      <c r="AD2070" s="144">
        <v>1.1719999999999999</v>
      </c>
      <c r="AG2070" s="2" t="s">
        <v>37</v>
      </c>
      <c r="AH2070" s="144">
        <v>6.9999999999999999E-6</v>
      </c>
      <c r="AI2070" s="157">
        <v>3.7271509350469499E-5</v>
      </c>
      <c r="AJ2070" s="157">
        <v>1.2545782903692399E-5</v>
      </c>
      <c r="AK2070" s="177"/>
    </row>
    <row r="2071" spans="1:37">
      <c r="A2071" s="2" t="s">
        <v>260</v>
      </c>
      <c r="B2071" s="2">
        <v>7986</v>
      </c>
      <c r="C2071" s="2" t="s">
        <v>2086</v>
      </c>
      <c r="D2071" s="2" t="s">
        <v>2087</v>
      </c>
      <c r="E2071" s="4" t="s">
        <v>353</v>
      </c>
      <c r="F2071" s="2" t="s">
        <v>3147</v>
      </c>
      <c r="G2071" s="2" t="s">
        <v>3148</v>
      </c>
      <c r="H2071" s="2" t="s">
        <v>356</v>
      </c>
      <c r="I2071" s="2" t="s">
        <v>939</v>
      </c>
      <c r="J2071" s="2" t="s">
        <v>31</v>
      </c>
      <c r="K2071" s="2" t="s">
        <v>31</v>
      </c>
      <c r="L2071" s="2" t="s">
        <v>513</v>
      </c>
      <c r="M2071" s="2" t="s">
        <v>32</v>
      </c>
      <c r="N2071" s="2" t="s">
        <v>647</v>
      </c>
      <c r="O2071" s="2" t="s">
        <v>309</v>
      </c>
      <c r="P2071" s="2" t="s">
        <v>2917</v>
      </c>
      <c r="Q2071" s="2" t="s">
        <v>599</v>
      </c>
      <c r="R2071" s="2" t="s">
        <v>361</v>
      </c>
      <c r="S2071" s="2" t="s">
        <v>35</v>
      </c>
      <c r="T2071" s="144">
        <v>2.3969999999999998</v>
      </c>
      <c r="U2071" s="2" t="s">
        <v>2859</v>
      </c>
      <c r="V2071" s="155">
        <v>3.6999999999999998E-2</v>
      </c>
      <c r="W2071" s="157">
        <v>2.7730000000000001E-2</v>
      </c>
      <c r="X2071" s="4" t="s">
        <v>597</v>
      </c>
      <c r="Y2071" s="4" t="s">
        <v>309</v>
      </c>
      <c r="Z2071" s="144">
        <v>4857.1400000000003</v>
      </c>
      <c r="AA2071" s="144">
        <v>1</v>
      </c>
      <c r="AB2071" s="144">
        <v>116.16</v>
      </c>
      <c r="AD2071" s="144">
        <v>5.6420000000000003</v>
      </c>
      <c r="AG2071" s="2" t="s">
        <v>37</v>
      </c>
      <c r="AH2071" s="144">
        <v>1.5999999999999999E-5</v>
      </c>
      <c r="AI2071" s="157">
        <v>1.7935433918505299E-4</v>
      </c>
      <c r="AJ2071" s="157">
        <v>6.0371598614171397E-5</v>
      </c>
      <c r="AK2071" s="177"/>
    </row>
    <row r="2072" spans="1:37">
      <c r="A2072" s="2" t="s">
        <v>260</v>
      </c>
      <c r="B2072" s="2">
        <v>7986</v>
      </c>
      <c r="C2072" s="2" t="s">
        <v>3149</v>
      </c>
      <c r="D2072" s="2" t="s">
        <v>3150</v>
      </c>
      <c r="E2072" s="4" t="s">
        <v>353</v>
      </c>
      <c r="F2072" s="2" t="s">
        <v>3151</v>
      </c>
      <c r="G2072" s="2" t="s">
        <v>3152</v>
      </c>
      <c r="H2072" s="2" t="s">
        <v>356</v>
      </c>
      <c r="I2072" s="2" t="s">
        <v>1149</v>
      </c>
      <c r="J2072" s="2" t="s">
        <v>31</v>
      </c>
      <c r="K2072" s="2" t="s">
        <v>31</v>
      </c>
      <c r="L2072" s="2" t="s">
        <v>513</v>
      </c>
      <c r="M2072" s="2" t="s">
        <v>32</v>
      </c>
      <c r="N2072" s="2" t="s">
        <v>628</v>
      </c>
      <c r="O2072" s="2" t="s">
        <v>309</v>
      </c>
      <c r="P2072" s="2" t="s">
        <v>2892</v>
      </c>
      <c r="Q2072" s="2" t="s">
        <v>599</v>
      </c>
      <c r="R2072" s="2" t="s">
        <v>361</v>
      </c>
      <c r="S2072" s="2" t="s">
        <v>35</v>
      </c>
      <c r="T2072" s="144">
        <v>1.472</v>
      </c>
      <c r="U2072" s="2" t="s">
        <v>3024</v>
      </c>
      <c r="V2072" s="155">
        <v>2.63E-2</v>
      </c>
      <c r="W2072" s="157">
        <v>5.117E-2</v>
      </c>
      <c r="X2072" s="4" t="s">
        <v>597</v>
      </c>
      <c r="Y2072" s="4" t="s">
        <v>309</v>
      </c>
      <c r="Z2072" s="144">
        <v>341595</v>
      </c>
      <c r="AA2072" s="144">
        <v>1</v>
      </c>
      <c r="AB2072" s="144">
        <v>97.72</v>
      </c>
      <c r="AD2072" s="144">
        <v>333.80700000000002</v>
      </c>
      <c r="AG2072" s="2" t="s">
        <v>37</v>
      </c>
      <c r="AH2072" s="144">
        <v>2.4800000000000001E-4</v>
      </c>
      <c r="AI2072" s="157">
        <v>1.0611325259249601E-2</v>
      </c>
      <c r="AJ2072" s="157">
        <v>3.5718269891137498E-3</v>
      </c>
      <c r="AK2072" s="177"/>
    </row>
    <row r="2073" spans="1:37">
      <c r="A2073" s="2" t="s">
        <v>260</v>
      </c>
      <c r="B2073" s="2">
        <v>7986</v>
      </c>
      <c r="C2073" s="2" t="s">
        <v>3149</v>
      </c>
      <c r="D2073" s="2" t="s">
        <v>3150</v>
      </c>
      <c r="E2073" s="4" t="s">
        <v>353</v>
      </c>
      <c r="F2073" s="2" t="s">
        <v>3579</v>
      </c>
      <c r="G2073" s="2" t="s">
        <v>3580</v>
      </c>
      <c r="H2073" s="2" t="s">
        <v>356</v>
      </c>
      <c r="I2073" s="2" t="s">
        <v>1149</v>
      </c>
      <c r="J2073" s="2" t="s">
        <v>31</v>
      </c>
      <c r="K2073" s="2" t="s">
        <v>31</v>
      </c>
      <c r="L2073" s="2" t="s">
        <v>513</v>
      </c>
      <c r="M2073" s="2" t="s">
        <v>32</v>
      </c>
      <c r="N2073" s="2" t="s">
        <v>628</v>
      </c>
      <c r="O2073" s="2" t="s">
        <v>309</v>
      </c>
      <c r="P2073" s="2" t="s">
        <v>2892</v>
      </c>
      <c r="Q2073" s="2" t="s">
        <v>599</v>
      </c>
      <c r="R2073" s="2" t="s">
        <v>361</v>
      </c>
      <c r="S2073" s="2" t="s">
        <v>35</v>
      </c>
      <c r="T2073" s="144">
        <v>2.38</v>
      </c>
      <c r="U2073" s="2" t="s">
        <v>3191</v>
      </c>
      <c r="V2073" s="155">
        <v>4.1000000000000002E-2</v>
      </c>
      <c r="W2073" s="157">
        <v>5.3969999999999997E-2</v>
      </c>
      <c r="X2073" s="4" t="s">
        <v>597</v>
      </c>
      <c r="Y2073" s="4" t="s">
        <v>309</v>
      </c>
      <c r="Z2073" s="144">
        <v>104723</v>
      </c>
      <c r="AA2073" s="144">
        <v>1</v>
      </c>
      <c r="AB2073" s="144">
        <v>98.89</v>
      </c>
      <c r="AD2073" s="144">
        <v>103.56100000000001</v>
      </c>
      <c r="AG2073" s="2" t="s">
        <v>37</v>
      </c>
      <c r="AH2073" s="144">
        <v>1.47E-4</v>
      </c>
      <c r="AI2073" s="157">
        <v>3.2920704091714101E-3</v>
      </c>
      <c r="AJ2073" s="157">
        <v>1.10812793409489E-3</v>
      </c>
      <c r="AK2073" s="177"/>
    </row>
    <row r="2074" spans="1:37">
      <c r="A2074" s="2" t="s">
        <v>260</v>
      </c>
      <c r="B2074" s="2">
        <v>7986</v>
      </c>
      <c r="C2074" s="2" t="s">
        <v>3149</v>
      </c>
      <c r="D2074" s="2" t="s">
        <v>3150</v>
      </c>
      <c r="E2074" s="4" t="s">
        <v>353</v>
      </c>
      <c r="F2074" s="2" t="s">
        <v>3153</v>
      </c>
      <c r="G2074" s="2" t="s">
        <v>3154</v>
      </c>
      <c r="H2074" s="2" t="s">
        <v>356</v>
      </c>
      <c r="I2074" s="2" t="s">
        <v>1149</v>
      </c>
      <c r="J2074" s="2" t="s">
        <v>31</v>
      </c>
      <c r="K2074" s="2" t="s">
        <v>31</v>
      </c>
      <c r="L2074" s="2" t="s">
        <v>513</v>
      </c>
      <c r="M2074" s="2" t="s">
        <v>32</v>
      </c>
      <c r="N2074" s="2" t="s">
        <v>628</v>
      </c>
      <c r="O2074" s="2" t="s">
        <v>309</v>
      </c>
      <c r="P2074" s="2" t="s">
        <v>2892</v>
      </c>
      <c r="Q2074" s="2" t="s">
        <v>599</v>
      </c>
      <c r="R2074" s="2" t="s">
        <v>361</v>
      </c>
      <c r="S2074" s="2" t="s">
        <v>35</v>
      </c>
      <c r="T2074" s="144">
        <v>5.5490000000000004</v>
      </c>
      <c r="U2074" s="2" t="s">
        <v>3073</v>
      </c>
      <c r="V2074" s="155">
        <v>5.3999999999999999E-2</v>
      </c>
      <c r="W2074" s="157">
        <v>6.1129999999999997E-2</v>
      </c>
      <c r="X2074" s="4" t="s">
        <v>597</v>
      </c>
      <c r="Y2074" s="4" t="s">
        <v>309</v>
      </c>
      <c r="Z2074" s="144">
        <v>19368</v>
      </c>
      <c r="AA2074" s="144">
        <v>1</v>
      </c>
      <c r="AB2074" s="144">
        <v>96.69</v>
      </c>
      <c r="AD2074" s="144">
        <v>18.727</v>
      </c>
      <c r="AG2074" s="2" t="s">
        <v>37</v>
      </c>
      <c r="AH2074" s="144">
        <v>3.4E-5</v>
      </c>
      <c r="AI2074" s="157">
        <v>5.9530701458403504E-4</v>
      </c>
      <c r="AJ2074" s="157">
        <v>2.00383421443663E-4</v>
      </c>
      <c r="AK2074" s="177"/>
    </row>
    <row r="2075" spans="1:37">
      <c r="A2075" s="2" t="s">
        <v>260</v>
      </c>
      <c r="B2075" s="2">
        <v>7986</v>
      </c>
      <c r="C2075" s="2" t="s">
        <v>3149</v>
      </c>
      <c r="D2075" s="2" t="s">
        <v>3150</v>
      </c>
      <c r="E2075" s="4" t="s">
        <v>353</v>
      </c>
      <c r="F2075" s="2" t="s">
        <v>3155</v>
      </c>
      <c r="G2075" s="2" t="s">
        <v>3156</v>
      </c>
      <c r="H2075" s="2" t="s">
        <v>356</v>
      </c>
      <c r="I2075" s="2" t="s">
        <v>1149</v>
      </c>
      <c r="J2075" s="2" t="s">
        <v>31</v>
      </c>
      <c r="K2075" s="2" t="s">
        <v>31</v>
      </c>
      <c r="L2075" s="2" t="s">
        <v>513</v>
      </c>
      <c r="M2075" s="2" t="s">
        <v>32</v>
      </c>
      <c r="N2075" s="2" t="s">
        <v>628</v>
      </c>
      <c r="O2075" s="2" t="s">
        <v>309</v>
      </c>
      <c r="P2075" s="2" t="s">
        <v>2892</v>
      </c>
      <c r="Q2075" s="2" t="s">
        <v>599</v>
      </c>
      <c r="R2075" s="2" t="s">
        <v>361</v>
      </c>
      <c r="S2075" s="2" t="s">
        <v>35</v>
      </c>
      <c r="T2075" s="144">
        <v>6.2350000000000003</v>
      </c>
      <c r="U2075" s="2" t="s">
        <v>3157</v>
      </c>
      <c r="V2075" s="155">
        <v>5.3999999999999999E-2</v>
      </c>
      <c r="W2075" s="157">
        <v>6.164E-2</v>
      </c>
      <c r="X2075" s="4" t="s">
        <v>597</v>
      </c>
      <c r="Y2075" s="4" t="s">
        <v>309</v>
      </c>
      <c r="Z2075" s="144">
        <v>19368</v>
      </c>
      <c r="AA2075" s="144">
        <v>1</v>
      </c>
      <c r="AB2075" s="144">
        <v>95.55</v>
      </c>
      <c r="AD2075" s="144">
        <v>18.506</v>
      </c>
      <c r="AG2075" s="2" t="s">
        <v>37</v>
      </c>
      <c r="AH2075" s="144">
        <v>3.4E-5</v>
      </c>
      <c r="AI2075" s="157">
        <v>5.8828819157621796E-4</v>
      </c>
      <c r="AJ2075" s="157">
        <v>1.9802084930129201E-4</v>
      </c>
      <c r="AK2075" s="177"/>
    </row>
    <row r="2076" spans="1:37">
      <c r="A2076" s="2" t="s">
        <v>260</v>
      </c>
      <c r="B2076" s="2">
        <v>7986</v>
      </c>
      <c r="C2076" s="2" t="s">
        <v>2090</v>
      </c>
      <c r="D2076" s="2" t="s">
        <v>2091</v>
      </c>
      <c r="E2076" s="4" t="s">
        <v>353</v>
      </c>
      <c r="F2076" s="2" t="s">
        <v>3158</v>
      </c>
      <c r="G2076" s="2" t="s">
        <v>3159</v>
      </c>
      <c r="H2076" s="2" t="s">
        <v>356</v>
      </c>
      <c r="I2076" s="2" t="s">
        <v>1149</v>
      </c>
      <c r="J2076" s="2" t="s">
        <v>31</v>
      </c>
      <c r="K2076" s="2" t="s">
        <v>31</v>
      </c>
      <c r="L2076" s="2" t="s">
        <v>513</v>
      </c>
      <c r="M2076" s="2" t="s">
        <v>32</v>
      </c>
      <c r="N2076" s="2" t="s">
        <v>647</v>
      </c>
      <c r="O2076" s="2" t="s">
        <v>309</v>
      </c>
      <c r="P2076" s="2" t="s">
        <v>158</v>
      </c>
      <c r="Q2076" s="2" t="s">
        <v>599</v>
      </c>
      <c r="R2076" s="2" t="s">
        <v>361</v>
      </c>
      <c r="S2076" s="2" t="s">
        <v>35</v>
      </c>
      <c r="T2076" s="144">
        <v>3.351</v>
      </c>
      <c r="U2076" s="2" t="s">
        <v>2865</v>
      </c>
      <c r="V2076" s="155">
        <v>3.04E-2</v>
      </c>
      <c r="W2076" s="157">
        <v>6.0479999999999999E-2</v>
      </c>
      <c r="X2076" s="4" t="s">
        <v>597</v>
      </c>
      <c r="Y2076" s="4" t="s">
        <v>309</v>
      </c>
      <c r="Z2076" s="144">
        <v>48179</v>
      </c>
      <c r="AA2076" s="144">
        <v>1</v>
      </c>
      <c r="AB2076" s="144">
        <v>90.63</v>
      </c>
      <c r="AD2076" s="144">
        <v>43.664999999999999</v>
      </c>
      <c r="AG2076" s="2" t="s">
        <v>37</v>
      </c>
      <c r="AH2076" s="144">
        <v>8.8999999999999995E-5</v>
      </c>
      <c r="AI2076" s="157">
        <v>1.3880478086865701E-3</v>
      </c>
      <c r="AJ2076" s="157">
        <v>4.6722407466732302E-4</v>
      </c>
      <c r="AK2076" s="177"/>
    </row>
    <row r="2077" spans="1:37">
      <c r="A2077" s="2" t="s">
        <v>260</v>
      </c>
      <c r="B2077" s="2">
        <v>7986</v>
      </c>
      <c r="C2077" s="2" t="s">
        <v>2090</v>
      </c>
      <c r="D2077" s="2" t="s">
        <v>2091</v>
      </c>
      <c r="E2077" s="4" t="s">
        <v>353</v>
      </c>
      <c r="F2077" s="2" t="s">
        <v>3160</v>
      </c>
      <c r="G2077" s="2" t="s">
        <v>3161</v>
      </c>
      <c r="H2077" s="2" t="s">
        <v>356</v>
      </c>
      <c r="I2077" s="2" t="s">
        <v>1149</v>
      </c>
      <c r="J2077" s="2" t="s">
        <v>31</v>
      </c>
      <c r="K2077" s="2" t="s">
        <v>31</v>
      </c>
      <c r="L2077" s="2" t="s">
        <v>513</v>
      </c>
      <c r="M2077" s="2" t="s">
        <v>32</v>
      </c>
      <c r="N2077" s="2" t="s">
        <v>647</v>
      </c>
      <c r="O2077" s="2" t="s">
        <v>309</v>
      </c>
      <c r="P2077" s="2" t="s">
        <v>158</v>
      </c>
      <c r="Q2077" s="2" t="s">
        <v>599</v>
      </c>
      <c r="R2077" s="2" t="s">
        <v>361</v>
      </c>
      <c r="S2077" s="2" t="s">
        <v>35</v>
      </c>
      <c r="T2077" s="144">
        <v>5.5549999999999997</v>
      </c>
      <c r="U2077" s="2" t="s">
        <v>2908</v>
      </c>
      <c r="V2077" s="155">
        <v>5.4800000000000001E-2</v>
      </c>
      <c r="W2077" s="157">
        <v>6.3250000000000001E-2</v>
      </c>
      <c r="X2077" s="4" t="s">
        <v>597</v>
      </c>
      <c r="Y2077" s="4" t="s">
        <v>309</v>
      </c>
      <c r="Z2077" s="144">
        <v>96779</v>
      </c>
      <c r="AA2077" s="144">
        <v>1</v>
      </c>
      <c r="AB2077" s="144">
        <v>95.98</v>
      </c>
      <c r="AD2077" s="144">
        <v>92.888000000000005</v>
      </c>
      <c r="AG2077" s="2" t="s">
        <v>37</v>
      </c>
      <c r="AH2077" s="144">
        <v>3.2299999999999999E-4</v>
      </c>
      <c r="AI2077" s="157">
        <v>2.9528170452264402E-3</v>
      </c>
      <c r="AJ2077" s="157">
        <v>9.93933496370914E-4</v>
      </c>
      <c r="AK2077" s="177"/>
    </row>
    <row r="2078" spans="1:37">
      <c r="A2078" s="2" t="s">
        <v>260</v>
      </c>
      <c r="B2078" s="2">
        <v>7986</v>
      </c>
      <c r="C2078" s="2" t="s">
        <v>2094</v>
      </c>
      <c r="D2078" s="2" t="s">
        <v>2095</v>
      </c>
      <c r="E2078" s="4" t="s">
        <v>353</v>
      </c>
      <c r="F2078" s="2" t="s">
        <v>3162</v>
      </c>
      <c r="G2078" s="2" t="s">
        <v>3163</v>
      </c>
      <c r="H2078" s="2" t="s">
        <v>356</v>
      </c>
      <c r="I2078" s="2" t="s">
        <v>939</v>
      </c>
      <c r="J2078" s="2" t="s">
        <v>31</v>
      </c>
      <c r="K2078" s="2" t="s">
        <v>31</v>
      </c>
      <c r="L2078" s="2" t="s">
        <v>513</v>
      </c>
      <c r="M2078" s="2" t="s">
        <v>32</v>
      </c>
      <c r="N2078" s="2" t="s">
        <v>647</v>
      </c>
      <c r="O2078" s="2" t="s">
        <v>309</v>
      </c>
      <c r="P2078" s="2" t="s">
        <v>2864</v>
      </c>
      <c r="Q2078" s="2" t="s">
        <v>348</v>
      </c>
      <c r="R2078" s="2" t="s">
        <v>361</v>
      </c>
      <c r="S2078" s="2" t="s">
        <v>35</v>
      </c>
      <c r="T2078" s="144">
        <v>1.4750000000000001</v>
      </c>
      <c r="U2078" s="2" t="s">
        <v>2886</v>
      </c>
      <c r="V2078" s="155">
        <v>2.0500000000000001E-2</v>
      </c>
      <c r="W2078" s="157">
        <v>2.6759999999999999E-2</v>
      </c>
      <c r="X2078" s="4" t="s">
        <v>597</v>
      </c>
      <c r="Y2078" s="4" t="s">
        <v>309</v>
      </c>
      <c r="Z2078" s="144">
        <v>36925.47</v>
      </c>
      <c r="AA2078" s="144">
        <v>1</v>
      </c>
      <c r="AB2078" s="144">
        <v>113.64</v>
      </c>
      <c r="AD2078" s="144">
        <v>41.962000000000003</v>
      </c>
      <c r="AG2078" s="2" t="s">
        <v>37</v>
      </c>
      <c r="AH2078" s="144">
        <v>1E-4</v>
      </c>
      <c r="AI2078" s="157">
        <v>1.33392656076596E-3</v>
      </c>
      <c r="AJ2078" s="157">
        <v>4.4900658257425501E-4</v>
      </c>
      <c r="AK2078" s="177"/>
    </row>
    <row r="2079" spans="1:37">
      <c r="A2079" s="2" t="s">
        <v>260</v>
      </c>
      <c r="B2079" s="2">
        <v>7986</v>
      </c>
      <c r="C2079" s="2" t="s">
        <v>2098</v>
      </c>
      <c r="D2079" s="2" t="s">
        <v>2099</v>
      </c>
      <c r="E2079" s="4" t="s">
        <v>353</v>
      </c>
      <c r="F2079" s="2" t="s">
        <v>3721</v>
      </c>
      <c r="G2079" s="2" t="s">
        <v>3722</v>
      </c>
      <c r="H2079" s="2" t="s">
        <v>356</v>
      </c>
      <c r="I2079" s="2" t="s">
        <v>939</v>
      </c>
      <c r="J2079" s="2" t="s">
        <v>31</v>
      </c>
      <c r="K2079" s="2" t="s">
        <v>31</v>
      </c>
      <c r="L2079" s="2" t="s">
        <v>513</v>
      </c>
      <c r="M2079" s="2" t="s">
        <v>32</v>
      </c>
      <c r="N2079" s="2" t="s">
        <v>647</v>
      </c>
      <c r="O2079" s="2" t="s">
        <v>309</v>
      </c>
      <c r="P2079" s="2" t="s">
        <v>2846</v>
      </c>
      <c r="Q2079" s="2" t="s">
        <v>348</v>
      </c>
      <c r="R2079" s="2" t="s">
        <v>361</v>
      </c>
      <c r="S2079" s="2" t="s">
        <v>35</v>
      </c>
      <c r="T2079" s="144">
        <v>2.7330000000000001</v>
      </c>
      <c r="U2079" s="2" t="s">
        <v>96</v>
      </c>
      <c r="V2079" s="155">
        <v>3.0000000000000001E-3</v>
      </c>
      <c r="W2079" s="157">
        <v>3.356E-2</v>
      </c>
      <c r="X2079" s="4" t="s">
        <v>597</v>
      </c>
      <c r="Y2079" s="4" t="s">
        <v>309</v>
      </c>
      <c r="Z2079" s="144">
        <v>223000</v>
      </c>
      <c r="AA2079" s="144">
        <v>1</v>
      </c>
      <c r="AB2079" s="144">
        <v>101.03</v>
      </c>
      <c r="AD2079" s="144">
        <v>225.297</v>
      </c>
      <c r="AG2079" s="2" t="s">
        <v>37</v>
      </c>
      <c r="AH2079" s="144">
        <v>4.3800000000000002E-4</v>
      </c>
      <c r="AI2079" s="157">
        <v>7.1619268231817796E-3</v>
      </c>
      <c r="AJ2079" s="157">
        <v>2.41074162709319E-3</v>
      </c>
      <c r="AK2079" s="177"/>
    </row>
    <row r="2080" spans="1:37">
      <c r="A2080" s="2" t="s">
        <v>260</v>
      </c>
      <c r="B2080" s="2">
        <v>7986</v>
      </c>
      <c r="C2080" s="2" t="s">
        <v>2098</v>
      </c>
      <c r="D2080" s="2" t="s">
        <v>2099</v>
      </c>
      <c r="E2080" s="4" t="s">
        <v>353</v>
      </c>
      <c r="F2080" s="2" t="s">
        <v>3723</v>
      </c>
      <c r="G2080" s="2" t="s">
        <v>3724</v>
      </c>
      <c r="H2080" s="2" t="s">
        <v>356</v>
      </c>
      <c r="I2080" s="2" t="s">
        <v>939</v>
      </c>
      <c r="J2080" s="2" t="s">
        <v>31</v>
      </c>
      <c r="K2080" s="2" t="s">
        <v>31</v>
      </c>
      <c r="L2080" s="2" t="s">
        <v>513</v>
      </c>
      <c r="M2080" s="2" t="s">
        <v>32</v>
      </c>
      <c r="N2080" s="2" t="s">
        <v>647</v>
      </c>
      <c r="O2080" s="2" t="s">
        <v>309</v>
      </c>
      <c r="P2080" s="2" t="s">
        <v>2846</v>
      </c>
      <c r="Q2080" s="2" t="s">
        <v>348</v>
      </c>
      <c r="R2080" s="2" t="s">
        <v>361</v>
      </c>
      <c r="S2080" s="2" t="s">
        <v>35</v>
      </c>
      <c r="T2080" s="144">
        <v>2.4910000000000001</v>
      </c>
      <c r="U2080" s="2" t="s">
        <v>3191</v>
      </c>
      <c r="V2080" s="155">
        <v>3.0000000000000001E-3</v>
      </c>
      <c r="W2080" s="157">
        <v>3.322E-2</v>
      </c>
      <c r="X2080" s="4" t="s">
        <v>597</v>
      </c>
      <c r="Y2080" s="4" t="s">
        <v>309</v>
      </c>
      <c r="Z2080" s="144">
        <v>60000</v>
      </c>
      <c r="AA2080" s="144">
        <v>1</v>
      </c>
      <c r="AB2080" s="144">
        <v>94.71</v>
      </c>
      <c r="AD2080" s="144">
        <v>56.826000000000001</v>
      </c>
      <c r="AG2080" s="2" t="s">
        <v>37</v>
      </c>
      <c r="AH2080" s="144">
        <v>1.9900000000000001E-4</v>
      </c>
      <c r="AI2080" s="157">
        <v>1.8064325503552301E-3</v>
      </c>
      <c r="AJ2080" s="157">
        <v>6.0805454358758403E-4</v>
      </c>
      <c r="AK2080" s="177"/>
    </row>
    <row r="2081" spans="1:37">
      <c r="A2081" s="2" t="s">
        <v>260</v>
      </c>
      <c r="B2081" s="2">
        <v>7986</v>
      </c>
      <c r="C2081" s="2" t="s">
        <v>3164</v>
      </c>
      <c r="D2081" s="2" t="s">
        <v>3165</v>
      </c>
      <c r="E2081" s="4" t="s">
        <v>353</v>
      </c>
      <c r="F2081" s="2" t="s">
        <v>3166</v>
      </c>
      <c r="G2081" s="2" t="s">
        <v>3167</v>
      </c>
      <c r="H2081" s="2" t="s">
        <v>356</v>
      </c>
      <c r="I2081" s="2" t="s">
        <v>939</v>
      </c>
      <c r="J2081" s="2" t="s">
        <v>31</v>
      </c>
      <c r="K2081" s="2" t="s">
        <v>31</v>
      </c>
      <c r="L2081" s="2" t="s">
        <v>513</v>
      </c>
      <c r="M2081" s="2" t="s">
        <v>32</v>
      </c>
      <c r="N2081" s="2" t="s">
        <v>631</v>
      </c>
      <c r="O2081" s="2" t="s">
        <v>309</v>
      </c>
      <c r="P2081" s="2" t="s">
        <v>137</v>
      </c>
      <c r="Q2081" s="2" t="s">
        <v>599</v>
      </c>
      <c r="R2081" s="2" t="s">
        <v>361</v>
      </c>
      <c r="S2081" s="2" t="s">
        <v>35</v>
      </c>
      <c r="T2081" s="144">
        <v>3.1680000000000001</v>
      </c>
      <c r="U2081" s="2" t="s">
        <v>3168</v>
      </c>
      <c r="V2081" s="155">
        <v>1.2200000000000001E-2</v>
      </c>
      <c r="W2081" s="157">
        <v>2.3429999999999999E-2</v>
      </c>
      <c r="X2081" s="4" t="s">
        <v>597</v>
      </c>
      <c r="Y2081" s="4" t="s">
        <v>309</v>
      </c>
      <c r="Z2081" s="144">
        <v>156045</v>
      </c>
      <c r="AA2081" s="144">
        <v>1</v>
      </c>
      <c r="AB2081" s="144">
        <v>111.52</v>
      </c>
      <c r="AD2081" s="144">
        <v>174.02099999999999</v>
      </c>
      <c r="AG2081" s="2" t="s">
        <v>37</v>
      </c>
      <c r="AH2081" s="144">
        <v>5.1999999999999997E-5</v>
      </c>
      <c r="AI2081" s="157">
        <v>5.5319377136428304E-3</v>
      </c>
      <c r="AJ2081" s="157">
        <v>1.8620788586668001E-3</v>
      </c>
      <c r="AK2081" s="177"/>
    </row>
    <row r="2082" spans="1:37">
      <c r="A2082" s="2" t="s">
        <v>260</v>
      </c>
      <c r="B2082" s="2">
        <v>7986</v>
      </c>
      <c r="C2082" s="2" t="s">
        <v>3164</v>
      </c>
      <c r="D2082" s="2" t="s">
        <v>3165</v>
      </c>
      <c r="E2082" s="4" t="s">
        <v>353</v>
      </c>
      <c r="F2082" s="2" t="s">
        <v>3581</v>
      </c>
      <c r="G2082" s="2" t="s">
        <v>3582</v>
      </c>
      <c r="H2082" s="2" t="s">
        <v>356</v>
      </c>
      <c r="I2082" s="2" t="s">
        <v>939</v>
      </c>
      <c r="J2082" s="2" t="s">
        <v>31</v>
      </c>
      <c r="K2082" s="2" t="s">
        <v>31</v>
      </c>
      <c r="L2082" s="2" t="s">
        <v>513</v>
      </c>
      <c r="M2082" s="2" t="s">
        <v>32</v>
      </c>
      <c r="N2082" s="2" t="s">
        <v>631</v>
      </c>
      <c r="O2082" s="2" t="s">
        <v>309</v>
      </c>
      <c r="P2082" s="2" t="s">
        <v>137</v>
      </c>
      <c r="Q2082" s="2" t="s">
        <v>599</v>
      </c>
      <c r="R2082" s="2" t="s">
        <v>361</v>
      </c>
      <c r="S2082" s="2" t="s">
        <v>35</v>
      </c>
      <c r="T2082" s="144">
        <v>4.2990000000000004</v>
      </c>
      <c r="U2082" s="2" t="s">
        <v>3583</v>
      </c>
      <c r="V2082" s="155">
        <v>1E-3</v>
      </c>
      <c r="W2082" s="157">
        <v>2.529E-2</v>
      </c>
      <c r="X2082" s="4" t="s">
        <v>597</v>
      </c>
      <c r="Y2082" s="4" t="s">
        <v>309</v>
      </c>
      <c r="Z2082" s="144">
        <v>216850</v>
      </c>
      <c r="AA2082" s="144">
        <v>1</v>
      </c>
      <c r="AB2082" s="144">
        <v>99.99</v>
      </c>
      <c r="AD2082" s="144">
        <v>216.828</v>
      </c>
      <c r="AG2082" s="2" t="s">
        <v>37</v>
      </c>
      <c r="AH2082" s="144">
        <v>6.3999999999999997E-5</v>
      </c>
      <c r="AI2082" s="157">
        <v>6.8927203402435197E-3</v>
      </c>
      <c r="AJ2082" s="157">
        <v>2.3201253319640601E-3</v>
      </c>
      <c r="AK2082" s="177"/>
    </row>
    <row r="2083" spans="1:37">
      <c r="A2083" s="2" t="s">
        <v>260</v>
      </c>
      <c r="B2083" s="2">
        <v>7986</v>
      </c>
      <c r="C2083" s="2" t="s">
        <v>3164</v>
      </c>
      <c r="D2083" s="2" t="s">
        <v>3165</v>
      </c>
      <c r="E2083" s="4" t="s">
        <v>353</v>
      </c>
      <c r="F2083" s="2" t="s">
        <v>3725</v>
      </c>
      <c r="G2083" s="2" t="s">
        <v>3726</v>
      </c>
      <c r="H2083" s="2" t="s">
        <v>356</v>
      </c>
      <c r="I2083" s="2" t="s">
        <v>1149</v>
      </c>
      <c r="J2083" s="2" t="s">
        <v>31</v>
      </c>
      <c r="K2083" s="2" t="s">
        <v>31</v>
      </c>
      <c r="L2083" s="2" t="s">
        <v>513</v>
      </c>
      <c r="M2083" s="2" t="s">
        <v>32</v>
      </c>
      <c r="N2083" s="2" t="s">
        <v>631</v>
      </c>
      <c r="O2083" s="2" t="s">
        <v>309</v>
      </c>
      <c r="P2083" s="2" t="s">
        <v>137</v>
      </c>
      <c r="Q2083" s="2" t="s">
        <v>599</v>
      </c>
      <c r="R2083" s="2" t="s">
        <v>361</v>
      </c>
      <c r="S2083" s="2" t="s">
        <v>35</v>
      </c>
      <c r="T2083" s="144">
        <v>3.488</v>
      </c>
      <c r="U2083" s="2" t="s">
        <v>3177</v>
      </c>
      <c r="V2083" s="155">
        <v>2.7400000000000001E-2</v>
      </c>
      <c r="W2083" s="157">
        <v>5.0049999999999997E-2</v>
      </c>
      <c r="X2083" s="4" t="s">
        <v>597</v>
      </c>
      <c r="Y2083" s="4" t="s">
        <v>309</v>
      </c>
      <c r="Z2083" s="144">
        <v>59890.6</v>
      </c>
      <c r="AA2083" s="144">
        <v>1</v>
      </c>
      <c r="AB2083" s="144">
        <v>93.09</v>
      </c>
      <c r="AD2083" s="144">
        <v>55.752000000000002</v>
      </c>
      <c r="AG2083" s="2" t="s">
        <v>37</v>
      </c>
      <c r="AH2083" s="144">
        <v>4.0000000000000003E-5</v>
      </c>
      <c r="AI2083" s="157">
        <v>1.7722964091376101E-3</v>
      </c>
      <c r="AJ2083" s="157">
        <v>5.9656414182094198E-4</v>
      </c>
      <c r="AK2083" s="177"/>
    </row>
    <row r="2084" spans="1:37">
      <c r="A2084" s="2" t="s">
        <v>260</v>
      </c>
      <c r="B2084" s="2">
        <v>7986</v>
      </c>
      <c r="C2084" s="2" t="s">
        <v>3164</v>
      </c>
      <c r="D2084" s="2" t="s">
        <v>3165</v>
      </c>
      <c r="E2084" s="4" t="s">
        <v>353</v>
      </c>
      <c r="F2084" s="2" t="s">
        <v>3727</v>
      </c>
      <c r="G2084" s="2" t="s">
        <v>3728</v>
      </c>
      <c r="H2084" s="2" t="s">
        <v>356</v>
      </c>
      <c r="I2084" s="2" t="s">
        <v>939</v>
      </c>
      <c r="J2084" s="2" t="s">
        <v>31</v>
      </c>
      <c r="K2084" s="2" t="s">
        <v>31</v>
      </c>
      <c r="L2084" s="2" t="s">
        <v>513</v>
      </c>
      <c r="M2084" s="2" t="s">
        <v>32</v>
      </c>
      <c r="N2084" s="2" t="s">
        <v>631</v>
      </c>
      <c r="O2084" s="2" t="s">
        <v>309</v>
      </c>
      <c r="P2084" s="2" t="s">
        <v>137</v>
      </c>
      <c r="Q2084" s="2" t="s">
        <v>599</v>
      </c>
      <c r="R2084" s="2" t="s">
        <v>361</v>
      </c>
      <c r="S2084" s="2" t="s">
        <v>35</v>
      </c>
      <c r="T2084" s="144">
        <v>4.6559999999999997</v>
      </c>
      <c r="U2084" s="2" t="s">
        <v>3729</v>
      </c>
      <c r="V2084" s="155">
        <v>2.06E-2</v>
      </c>
      <c r="W2084" s="157">
        <v>2.554E-2</v>
      </c>
      <c r="X2084" s="4" t="s">
        <v>597</v>
      </c>
      <c r="Y2084" s="4" t="s">
        <v>309</v>
      </c>
      <c r="Z2084" s="144">
        <v>28295.1</v>
      </c>
      <c r="AA2084" s="144">
        <v>1</v>
      </c>
      <c r="AB2084" s="144">
        <v>100.67</v>
      </c>
      <c r="AD2084" s="144">
        <v>28.484999999999999</v>
      </c>
      <c r="AG2084" s="2" t="s">
        <v>37</v>
      </c>
      <c r="AH2084" s="144">
        <v>1.5999999999999999E-5</v>
      </c>
      <c r="AI2084" s="157">
        <v>9.0549480917623303E-4</v>
      </c>
      <c r="AJ2084" s="157">
        <v>3.0479423812768797E-4</v>
      </c>
      <c r="AK2084" s="177"/>
    </row>
    <row r="2085" spans="1:37">
      <c r="A2085" s="2" t="s">
        <v>260</v>
      </c>
      <c r="B2085" s="2">
        <v>7986</v>
      </c>
      <c r="C2085" s="2" t="s">
        <v>3164</v>
      </c>
      <c r="D2085" s="2" t="s">
        <v>3165</v>
      </c>
      <c r="E2085" s="4" t="s">
        <v>353</v>
      </c>
      <c r="F2085" s="2" t="s">
        <v>3169</v>
      </c>
      <c r="G2085" s="2" t="s">
        <v>3170</v>
      </c>
      <c r="H2085" s="2" t="s">
        <v>356</v>
      </c>
      <c r="I2085" s="2" t="s">
        <v>1149</v>
      </c>
      <c r="J2085" s="2" t="s">
        <v>31</v>
      </c>
      <c r="K2085" s="2" t="s">
        <v>31</v>
      </c>
      <c r="L2085" s="2" t="s">
        <v>513</v>
      </c>
      <c r="M2085" s="2" t="s">
        <v>32</v>
      </c>
      <c r="N2085" s="2" t="s">
        <v>631</v>
      </c>
      <c r="O2085" s="2" t="s">
        <v>309</v>
      </c>
      <c r="P2085" s="2" t="s">
        <v>137</v>
      </c>
      <c r="Q2085" s="2" t="s">
        <v>599</v>
      </c>
      <c r="R2085" s="2" t="s">
        <v>361</v>
      </c>
      <c r="S2085" s="2" t="s">
        <v>35</v>
      </c>
      <c r="T2085" s="144">
        <v>0.93400000000000005</v>
      </c>
      <c r="U2085" s="2" t="s">
        <v>3171</v>
      </c>
      <c r="V2085" s="155">
        <v>2.98E-2</v>
      </c>
      <c r="W2085" s="157">
        <v>4.4900000000000002E-2</v>
      </c>
      <c r="X2085" s="4" t="s">
        <v>597</v>
      </c>
      <c r="Y2085" s="4" t="s">
        <v>309</v>
      </c>
      <c r="Z2085" s="144">
        <v>254927</v>
      </c>
      <c r="AA2085" s="144">
        <v>1</v>
      </c>
      <c r="AB2085" s="144">
        <v>98.82</v>
      </c>
      <c r="AD2085" s="144">
        <v>251.91900000000001</v>
      </c>
      <c r="AG2085" s="2" t="s">
        <v>37</v>
      </c>
      <c r="AH2085" s="144">
        <v>1E-4</v>
      </c>
      <c r="AI2085" s="157">
        <v>8.0082080611232308E-3</v>
      </c>
      <c r="AJ2085" s="157">
        <v>2.6956042707507299E-3</v>
      </c>
      <c r="AK2085" s="177"/>
    </row>
    <row r="2086" spans="1:37">
      <c r="A2086" s="2" t="s">
        <v>260</v>
      </c>
      <c r="B2086" s="2">
        <v>7986</v>
      </c>
      <c r="C2086" s="2" t="s">
        <v>3164</v>
      </c>
      <c r="D2086" s="2" t="s">
        <v>3165</v>
      </c>
      <c r="E2086" s="4" t="s">
        <v>353</v>
      </c>
      <c r="F2086" s="2" t="s">
        <v>3172</v>
      </c>
      <c r="G2086" s="2" t="s">
        <v>3173</v>
      </c>
      <c r="H2086" s="2" t="s">
        <v>356</v>
      </c>
      <c r="I2086" s="2" t="s">
        <v>939</v>
      </c>
      <c r="J2086" s="2" t="s">
        <v>31</v>
      </c>
      <c r="K2086" s="2" t="s">
        <v>31</v>
      </c>
      <c r="L2086" s="2" t="s">
        <v>513</v>
      </c>
      <c r="M2086" s="2" t="s">
        <v>32</v>
      </c>
      <c r="N2086" s="2" t="s">
        <v>631</v>
      </c>
      <c r="O2086" s="2" t="s">
        <v>309</v>
      </c>
      <c r="P2086" s="2" t="s">
        <v>137</v>
      </c>
      <c r="Q2086" s="2" t="s">
        <v>599</v>
      </c>
      <c r="R2086" s="2" t="s">
        <v>361</v>
      </c>
      <c r="S2086" s="2" t="s">
        <v>35</v>
      </c>
      <c r="T2086" s="144">
        <v>1.9710000000000001</v>
      </c>
      <c r="U2086" s="2" t="s">
        <v>3174</v>
      </c>
      <c r="V2086" s="155">
        <v>3.8E-3</v>
      </c>
      <c r="W2086" s="157">
        <v>2.087E-2</v>
      </c>
      <c r="X2086" s="4" t="s">
        <v>597</v>
      </c>
      <c r="Y2086" s="4" t="s">
        <v>309</v>
      </c>
      <c r="Z2086" s="144">
        <v>187476</v>
      </c>
      <c r="AA2086" s="144">
        <v>1</v>
      </c>
      <c r="AB2086" s="144">
        <v>107.97</v>
      </c>
      <c r="AD2086" s="144">
        <v>202.41800000000001</v>
      </c>
      <c r="AG2086" s="2" t="s">
        <v>37</v>
      </c>
      <c r="AH2086" s="144">
        <v>6.2000000000000003E-5</v>
      </c>
      <c r="AI2086" s="157">
        <v>6.4346279852635496E-3</v>
      </c>
      <c r="AJ2086" s="157">
        <v>2.1659290749416098E-3</v>
      </c>
      <c r="AK2086" s="177"/>
    </row>
    <row r="2087" spans="1:37">
      <c r="A2087" s="2" t="s">
        <v>260</v>
      </c>
      <c r="B2087" s="2">
        <v>7986</v>
      </c>
      <c r="C2087" s="2" t="s">
        <v>3164</v>
      </c>
      <c r="D2087" s="2" t="s">
        <v>3165</v>
      </c>
      <c r="E2087" s="4" t="s">
        <v>353</v>
      </c>
      <c r="F2087" s="2" t="s">
        <v>3175</v>
      </c>
      <c r="G2087" s="2" t="s">
        <v>3176</v>
      </c>
      <c r="H2087" s="2" t="s">
        <v>356</v>
      </c>
      <c r="I2087" s="2" t="s">
        <v>939</v>
      </c>
      <c r="J2087" s="2" t="s">
        <v>31</v>
      </c>
      <c r="K2087" s="2" t="s">
        <v>31</v>
      </c>
      <c r="L2087" s="2" t="s">
        <v>513</v>
      </c>
      <c r="M2087" s="2" t="s">
        <v>32</v>
      </c>
      <c r="N2087" s="2" t="s">
        <v>631</v>
      </c>
      <c r="O2087" s="2" t="s">
        <v>309</v>
      </c>
      <c r="P2087" s="2" t="s">
        <v>137</v>
      </c>
      <c r="Q2087" s="2" t="s">
        <v>599</v>
      </c>
      <c r="R2087" s="2" t="s">
        <v>361</v>
      </c>
      <c r="S2087" s="2" t="s">
        <v>35</v>
      </c>
      <c r="T2087" s="144">
        <v>3.6779999999999999</v>
      </c>
      <c r="U2087" s="2" t="s">
        <v>3177</v>
      </c>
      <c r="V2087" s="155">
        <v>1E-3</v>
      </c>
      <c r="W2087" s="157">
        <v>2.5350000000000001E-2</v>
      </c>
      <c r="X2087" s="4" t="s">
        <v>597</v>
      </c>
      <c r="Y2087" s="4" t="s">
        <v>309</v>
      </c>
      <c r="Z2087" s="144">
        <v>326371.77</v>
      </c>
      <c r="AA2087" s="144">
        <v>1</v>
      </c>
      <c r="AB2087" s="144">
        <v>100.22</v>
      </c>
      <c r="AD2087" s="144">
        <v>327.08999999999997</v>
      </c>
      <c r="AG2087" s="2" t="s">
        <v>37</v>
      </c>
      <c r="AH2087" s="144">
        <v>1.25E-4</v>
      </c>
      <c r="AI2087" s="157">
        <v>1.03978045215308E-2</v>
      </c>
      <c r="AJ2087" s="157">
        <v>3.4999548039637801E-3</v>
      </c>
      <c r="AK2087" s="177"/>
    </row>
    <row r="2088" spans="1:37">
      <c r="A2088" s="2" t="s">
        <v>260</v>
      </c>
      <c r="B2088" s="2">
        <v>7986</v>
      </c>
      <c r="C2088" s="2" t="s">
        <v>2118</v>
      </c>
      <c r="D2088" s="2" t="s">
        <v>2119</v>
      </c>
      <c r="E2088" s="4" t="s">
        <v>353</v>
      </c>
      <c r="F2088" s="2" t="s">
        <v>3178</v>
      </c>
      <c r="G2088" s="2" t="s">
        <v>3179</v>
      </c>
      <c r="H2088" s="2" t="s">
        <v>356</v>
      </c>
      <c r="I2088" s="2" t="s">
        <v>1149</v>
      </c>
      <c r="J2088" s="2" t="s">
        <v>31</v>
      </c>
      <c r="K2088" s="2" t="s">
        <v>31</v>
      </c>
      <c r="L2088" s="2" t="s">
        <v>513</v>
      </c>
      <c r="M2088" s="2" t="s">
        <v>32</v>
      </c>
      <c r="N2088" s="2" t="s">
        <v>660</v>
      </c>
      <c r="O2088" s="2" t="s">
        <v>309</v>
      </c>
      <c r="P2088" s="2" t="s">
        <v>2874</v>
      </c>
      <c r="Q2088" s="2" t="s">
        <v>599</v>
      </c>
      <c r="R2088" s="2" t="s">
        <v>361</v>
      </c>
      <c r="S2088" s="2" t="s">
        <v>35</v>
      </c>
      <c r="T2088" s="144">
        <v>2.61</v>
      </c>
      <c r="U2088" s="2" t="s">
        <v>3180</v>
      </c>
      <c r="V2088" s="155">
        <v>4.1000000000000002E-2</v>
      </c>
      <c r="W2088" s="157">
        <v>5.2569999999999999E-2</v>
      </c>
      <c r="X2088" s="4" t="s">
        <v>597</v>
      </c>
      <c r="Y2088" s="4" t="s">
        <v>309</v>
      </c>
      <c r="Z2088" s="144">
        <v>72000</v>
      </c>
      <c r="AA2088" s="144">
        <v>1</v>
      </c>
      <c r="AB2088" s="144">
        <v>98.97</v>
      </c>
      <c r="AD2088" s="144">
        <v>71.257999999999996</v>
      </c>
      <c r="AG2088" s="2" t="s">
        <v>37</v>
      </c>
      <c r="AH2088" s="144">
        <v>0</v>
      </c>
      <c r="AI2088" s="157">
        <v>2.2652217866158701E-3</v>
      </c>
      <c r="AJ2088" s="157">
        <v>7.6248537445502995E-4</v>
      </c>
      <c r="AK2088" s="177"/>
    </row>
    <row r="2089" spans="1:37">
      <c r="A2089" s="2" t="s">
        <v>260</v>
      </c>
      <c r="B2089" s="2">
        <v>7986</v>
      </c>
      <c r="C2089" s="2" t="s">
        <v>2130</v>
      </c>
      <c r="D2089" s="2" t="s">
        <v>1587</v>
      </c>
      <c r="E2089" s="4" t="s">
        <v>353</v>
      </c>
      <c r="F2089" s="2" t="s">
        <v>3181</v>
      </c>
      <c r="G2089" s="2" t="s">
        <v>3182</v>
      </c>
      <c r="H2089" s="2" t="s">
        <v>356</v>
      </c>
      <c r="I2089" s="2" t="s">
        <v>939</v>
      </c>
      <c r="J2089" s="2" t="s">
        <v>31</v>
      </c>
      <c r="K2089" s="2" t="s">
        <v>31</v>
      </c>
      <c r="L2089" s="2" t="s">
        <v>513</v>
      </c>
      <c r="M2089" s="2" t="s">
        <v>32</v>
      </c>
      <c r="N2089" s="2" t="s">
        <v>626</v>
      </c>
      <c r="O2089" s="2" t="s">
        <v>309</v>
      </c>
      <c r="P2089" s="2" t="s">
        <v>2892</v>
      </c>
      <c r="Q2089" s="2" t="s">
        <v>599</v>
      </c>
      <c r="R2089" s="2" t="s">
        <v>361</v>
      </c>
      <c r="S2089" s="2" t="s">
        <v>35</v>
      </c>
      <c r="T2089" s="144">
        <v>3.2210000000000001</v>
      </c>
      <c r="U2089" s="2" t="s">
        <v>3183</v>
      </c>
      <c r="V2089" s="155">
        <v>0.01</v>
      </c>
      <c r="W2089" s="157">
        <v>3.5119999999999998E-2</v>
      </c>
      <c r="X2089" s="4" t="s">
        <v>597</v>
      </c>
      <c r="Y2089" s="4" t="s">
        <v>309</v>
      </c>
      <c r="Z2089" s="144">
        <v>91955.199999999997</v>
      </c>
      <c r="AA2089" s="144">
        <v>1</v>
      </c>
      <c r="AB2089" s="144">
        <v>102.46</v>
      </c>
      <c r="AD2089" s="144">
        <v>94.216999999999999</v>
      </c>
      <c r="AG2089" s="2" t="s">
        <v>37</v>
      </c>
      <c r="AH2089" s="144">
        <v>5.3999999999999998E-5</v>
      </c>
      <c r="AI2089" s="157">
        <v>2.9950584902897299E-3</v>
      </c>
      <c r="AJ2089" s="157">
        <v>1.0081521853517899E-3</v>
      </c>
      <c r="AK2089" s="177"/>
    </row>
    <row r="2090" spans="1:37">
      <c r="A2090" s="2" t="s">
        <v>260</v>
      </c>
      <c r="B2090" s="2">
        <v>7986</v>
      </c>
      <c r="C2090" s="2" t="s">
        <v>2130</v>
      </c>
      <c r="D2090" s="2" t="s">
        <v>1587</v>
      </c>
      <c r="E2090" s="4" t="s">
        <v>353</v>
      </c>
      <c r="F2090" s="2" t="s">
        <v>3184</v>
      </c>
      <c r="G2090" s="2" t="s">
        <v>3185</v>
      </c>
      <c r="H2090" s="2" t="s">
        <v>356</v>
      </c>
      <c r="I2090" s="2" t="s">
        <v>939</v>
      </c>
      <c r="J2090" s="2" t="s">
        <v>31</v>
      </c>
      <c r="K2090" s="2" t="s">
        <v>31</v>
      </c>
      <c r="L2090" s="2" t="s">
        <v>513</v>
      </c>
      <c r="M2090" s="2" t="s">
        <v>32</v>
      </c>
      <c r="N2090" s="2" t="s">
        <v>626</v>
      </c>
      <c r="O2090" s="2" t="s">
        <v>309</v>
      </c>
      <c r="P2090" s="2" t="s">
        <v>2892</v>
      </c>
      <c r="Q2090" s="2" t="s">
        <v>599</v>
      </c>
      <c r="R2090" s="2" t="s">
        <v>361</v>
      </c>
      <c r="S2090" s="2" t="s">
        <v>35</v>
      </c>
      <c r="T2090" s="144">
        <v>1.8759999999999999</v>
      </c>
      <c r="U2090" s="2" t="s">
        <v>96</v>
      </c>
      <c r="V2090" s="155">
        <v>3.5400000000000001E-2</v>
      </c>
      <c r="W2090" s="157">
        <v>3.4070000000000003E-2</v>
      </c>
      <c r="X2090" s="4" t="s">
        <v>597</v>
      </c>
      <c r="Y2090" s="4" t="s">
        <v>309</v>
      </c>
      <c r="Z2090" s="144">
        <v>96115</v>
      </c>
      <c r="AA2090" s="144">
        <v>1</v>
      </c>
      <c r="AB2090" s="144">
        <v>106.57</v>
      </c>
      <c r="AD2090" s="144">
        <v>102.43</v>
      </c>
      <c r="AG2090" s="2" t="s">
        <v>37</v>
      </c>
      <c r="AH2090" s="144">
        <v>8.6000000000000003E-5</v>
      </c>
      <c r="AI2090" s="157">
        <v>3.2561229799762102E-3</v>
      </c>
      <c r="AJ2090" s="157">
        <v>1.0960278434227399E-3</v>
      </c>
      <c r="AK2090" s="177"/>
    </row>
    <row r="2091" spans="1:37">
      <c r="A2091" s="2" t="s">
        <v>260</v>
      </c>
      <c r="B2091" s="2">
        <v>7986</v>
      </c>
      <c r="C2091" s="2" t="s">
        <v>2130</v>
      </c>
      <c r="D2091" s="2" t="s">
        <v>1587</v>
      </c>
      <c r="E2091" s="4" t="s">
        <v>353</v>
      </c>
      <c r="F2091" s="2" t="s">
        <v>3186</v>
      </c>
      <c r="G2091" s="2" t="s">
        <v>3187</v>
      </c>
      <c r="H2091" s="2" t="s">
        <v>356</v>
      </c>
      <c r="I2091" s="2" t="s">
        <v>939</v>
      </c>
      <c r="J2091" s="2" t="s">
        <v>31</v>
      </c>
      <c r="K2091" s="2" t="s">
        <v>31</v>
      </c>
      <c r="L2091" s="2" t="s">
        <v>513</v>
      </c>
      <c r="M2091" s="2" t="s">
        <v>32</v>
      </c>
      <c r="N2091" s="2" t="s">
        <v>626</v>
      </c>
      <c r="O2091" s="2" t="s">
        <v>309</v>
      </c>
      <c r="P2091" s="2" t="s">
        <v>2892</v>
      </c>
      <c r="Q2091" s="2" t="s">
        <v>599</v>
      </c>
      <c r="R2091" s="2" t="s">
        <v>361</v>
      </c>
      <c r="S2091" s="2" t="s">
        <v>35</v>
      </c>
      <c r="T2091" s="144">
        <v>0.64900000000000002</v>
      </c>
      <c r="U2091" s="2" t="s">
        <v>3188</v>
      </c>
      <c r="V2091" s="155">
        <v>0.01</v>
      </c>
      <c r="W2091" s="157">
        <v>3.1940000000000003E-2</v>
      </c>
      <c r="X2091" s="4" t="s">
        <v>597</v>
      </c>
      <c r="Y2091" s="4" t="s">
        <v>309</v>
      </c>
      <c r="Z2091" s="144">
        <v>23870.6</v>
      </c>
      <c r="AA2091" s="144">
        <v>1</v>
      </c>
      <c r="AB2091" s="144">
        <v>111.26</v>
      </c>
      <c r="AD2091" s="144">
        <v>26.558</v>
      </c>
      <c r="AG2091" s="2" t="s">
        <v>37</v>
      </c>
      <c r="AH2091" s="144">
        <v>5.3999999999999998E-5</v>
      </c>
      <c r="AI2091" s="157">
        <v>8.4426163452470005E-4</v>
      </c>
      <c r="AJ2091" s="157">
        <v>2.8418283469730098E-4</v>
      </c>
      <c r="AK2091" s="177"/>
    </row>
    <row r="2092" spans="1:37">
      <c r="A2092" s="2" t="s">
        <v>260</v>
      </c>
      <c r="B2092" s="2">
        <v>7986</v>
      </c>
      <c r="C2092" s="2" t="s">
        <v>2133</v>
      </c>
      <c r="D2092" s="2" t="s">
        <v>2134</v>
      </c>
      <c r="E2092" s="4" t="s">
        <v>353</v>
      </c>
      <c r="F2092" s="2" t="s">
        <v>3739</v>
      </c>
      <c r="G2092" s="2" t="s">
        <v>3740</v>
      </c>
      <c r="H2092" s="2" t="s">
        <v>356</v>
      </c>
      <c r="I2092" s="2" t="s">
        <v>939</v>
      </c>
      <c r="J2092" s="2" t="s">
        <v>31</v>
      </c>
      <c r="K2092" s="2" t="s">
        <v>31</v>
      </c>
      <c r="L2092" s="2" t="s">
        <v>513</v>
      </c>
      <c r="M2092" s="2" t="s">
        <v>32</v>
      </c>
      <c r="N2092" s="2" t="s">
        <v>647</v>
      </c>
      <c r="O2092" s="2" t="s">
        <v>309</v>
      </c>
      <c r="P2092" s="2" t="s">
        <v>2853</v>
      </c>
      <c r="Q2092" s="2" t="s">
        <v>348</v>
      </c>
      <c r="R2092" s="2" t="s">
        <v>361</v>
      </c>
      <c r="S2092" s="2" t="s">
        <v>35</v>
      </c>
      <c r="T2092" s="144">
        <v>4.59</v>
      </c>
      <c r="U2092" s="2" t="s">
        <v>2865</v>
      </c>
      <c r="V2092" s="155">
        <v>1.43E-2</v>
      </c>
      <c r="W2092" s="157">
        <v>3.1870000000000002E-2</v>
      </c>
      <c r="X2092" s="4" t="s">
        <v>597</v>
      </c>
      <c r="Y2092" s="4" t="s">
        <v>309</v>
      </c>
      <c r="Z2092" s="144">
        <v>30375.83</v>
      </c>
      <c r="AA2092" s="144">
        <v>1</v>
      </c>
      <c r="AB2092" s="144">
        <v>104.95</v>
      </c>
      <c r="AC2092" s="144">
        <v>0.624</v>
      </c>
      <c r="AD2092" s="144">
        <v>32.503999999999998</v>
      </c>
      <c r="AG2092" s="2" t="s">
        <v>37</v>
      </c>
      <c r="AH2092" s="144">
        <v>2.6999999999999999E-5</v>
      </c>
      <c r="AI2092" s="157">
        <v>1.03324990556847E-3</v>
      </c>
      <c r="AJ2092" s="157">
        <v>3.4779726462457898E-4</v>
      </c>
      <c r="AK2092" s="177"/>
    </row>
    <row r="2093" spans="1:37">
      <c r="A2093" s="2" t="s">
        <v>260</v>
      </c>
      <c r="B2093" s="2">
        <v>7986</v>
      </c>
      <c r="C2093" s="2" t="s">
        <v>2133</v>
      </c>
      <c r="D2093" s="2" t="s">
        <v>2134</v>
      </c>
      <c r="E2093" s="4" t="s">
        <v>353</v>
      </c>
      <c r="F2093" s="2" t="s">
        <v>3741</v>
      </c>
      <c r="G2093" s="2" t="s">
        <v>3742</v>
      </c>
      <c r="H2093" s="2" t="s">
        <v>356</v>
      </c>
      <c r="I2093" s="2" t="s">
        <v>939</v>
      </c>
      <c r="J2093" s="2" t="s">
        <v>31</v>
      </c>
      <c r="K2093" s="2" t="s">
        <v>31</v>
      </c>
      <c r="L2093" s="2" t="s">
        <v>513</v>
      </c>
      <c r="M2093" s="2" t="s">
        <v>32</v>
      </c>
      <c r="N2093" s="2" t="s">
        <v>647</v>
      </c>
      <c r="O2093" s="2" t="s">
        <v>309</v>
      </c>
      <c r="P2093" s="2" t="s">
        <v>2853</v>
      </c>
      <c r="Q2093" s="2" t="s">
        <v>348</v>
      </c>
      <c r="R2093" s="2" t="s">
        <v>361</v>
      </c>
      <c r="S2093" s="2" t="s">
        <v>35</v>
      </c>
      <c r="T2093" s="144">
        <v>6.2919999999999998</v>
      </c>
      <c r="U2093" s="2" t="s">
        <v>3743</v>
      </c>
      <c r="V2093" s="155">
        <v>3.61E-2</v>
      </c>
      <c r="W2093" s="157">
        <v>3.6889999999999999E-2</v>
      </c>
      <c r="X2093" s="4" t="s">
        <v>597</v>
      </c>
      <c r="Y2093" s="4" t="s">
        <v>309</v>
      </c>
      <c r="Z2093" s="144">
        <v>159373.74</v>
      </c>
      <c r="AA2093" s="144">
        <v>1</v>
      </c>
      <c r="AB2093" s="144">
        <v>103.82</v>
      </c>
      <c r="AC2093" s="144">
        <v>4.7220000000000004</v>
      </c>
      <c r="AD2093" s="144">
        <v>170.184</v>
      </c>
      <c r="AG2093" s="2" t="s">
        <v>37</v>
      </c>
      <c r="AH2093" s="144">
        <v>1.4799999999999999E-4</v>
      </c>
      <c r="AI2093" s="157">
        <v>5.40994273203805E-3</v>
      </c>
      <c r="AJ2093" s="157">
        <v>1.8210147166123E-3</v>
      </c>
      <c r="AK2093" s="177"/>
    </row>
    <row r="2094" spans="1:37">
      <c r="A2094" s="2" t="s">
        <v>260</v>
      </c>
      <c r="B2094" s="2">
        <v>7986</v>
      </c>
      <c r="C2094" s="2" t="s">
        <v>2133</v>
      </c>
      <c r="D2094" s="2" t="s">
        <v>2134</v>
      </c>
      <c r="E2094" s="4" t="s">
        <v>353</v>
      </c>
      <c r="F2094" s="2" t="s">
        <v>3197</v>
      </c>
      <c r="G2094" s="2" t="s">
        <v>3198</v>
      </c>
      <c r="H2094" s="2" t="s">
        <v>356</v>
      </c>
      <c r="I2094" s="2" t="s">
        <v>939</v>
      </c>
      <c r="J2094" s="2" t="s">
        <v>31</v>
      </c>
      <c r="K2094" s="2" t="s">
        <v>31</v>
      </c>
      <c r="L2094" s="2" t="s">
        <v>513</v>
      </c>
      <c r="M2094" s="2" t="s">
        <v>32</v>
      </c>
      <c r="N2094" s="2" t="s">
        <v>647</v>
      </c>
      <c r="O2094" s="2" t="s">
        <v>309</v>
      </c>
      <c r="P2094" s="2" t="s">
        <v>2853</v>
      </c>
      <c r="Q2094" s="2" t="s">
        <v>348</v>
      </c>
      <c r="R2094" s="2" t="s">
        <v>361</v>
      </c>
      <c r="S2094" s="2" t="s">
        <v>35</v>
      </c>
      <c r="T2094" s="144">
        <v>1.0069999999999999</v>
      </c>
      <c r="U2094" s="2" t="s">
        <v>3196</v>
      </c>
      <c r="V2094" s="155">
        <v>2.3E-2</v>
      </c>
      <c r="W2094" s="157">
        <v>2.742E-2</v>
      </c>
      <c r="X2094" s="4" t="s">
        <v>597</v>
      </c>
      <c r="Y2094" s="4" t="s">
        <v>309</v>
      </c>
      <c r="Z2094" s="144">
        <v>29285.71</v>
      </c>
      <c r="AA2094" s="144">
        <v>1</v>
      </c>
      <c r="AB2094" s="144">
        <v>114.76</v>
      </c>
      <c r="AC2094" s="144">
        <v>0.80500000000000005</v>
      </c>
      <c r="AD2094" s="144">
        <v>34.414000000000001</v>
      </c>
      <c r="AG2094" s="2" t="s">
        <v>37</v>
      </c>
      <c r="AH2094" s="144">
        <v>3.6000000000000001E-5</v>
      </c>
      <c r="AI2094" s="157">
        <v>1.09396713468348E-3</v>
      </c>
      <c r="AJ2094" s="157">
        <v>3.6823499811768101E-4</v>
      </c>
      <c r="AK2094" s="177"/>
    </row>
    <row r="2095" spans="1:37">
      <c r="A2095" s="2" t="s">
        <v>260</v>
      </c>
      <c r="B2095" s="2">
        <v>7986</v>
      </c>
      <c r="C2095" s="2" t="s">
        <v>2133</v>
      </c>
      <c r="D2095" s="2" t="s">
        <v>2134</v>
      </c>
      <c r="E2095" s="4" t="s">
        <v>353</v>
      </c>
      <c r="F2095" s="2" t="s">
        <v>3199</v>
      </c>
      <c r="G2095" s="2" t="s">
        <v>3200</v>
      </c>
      <c r="H2095" s="2" t="s">
        <v>356</v>
      </c>
      <c r="I2095" s="2" t="s">
        <v>939</v>
      </c>
      <c r="J2095" s="2" t="s">
        <v>31</v>
      </c>
      <c r="K2095" s="2" t="s">
        <v>31</v>
      </c>
      <c r="L2095" s="2" t="s">
        <v>513</v>
      </c>
      <c r="M2095" s="2" t="s">
        <v>32</v>
      </c>
      <c r="N2095" s="2" t="s">
        <v>647</v>
      </c>
      <c r="O2095" s="2" t="s">
        <v>309</v>
      </c>
      <c r="P2095" s="2" t="s">
        <v>2853</v>
      </c>
      <c r="Q2095" s="2" t="s">
        <v>348</v>
      </c>
      <c r="R2095" s="2" t="s">
        <v>361</v>
      </c>
      <c r="S2095" s="2" t="s">
        <v>35</v>
      </c>
      <c r="T2095" s="144">
        <v>4.1340000000000003</v>
      </c>
      <c r="U2095" s="2" t="s">
        <v>3201</v>
      </c>
      <c r="V2095" s="155">
        <v>2.2499999999999999E-2</v>
      </c>
      <c r="W2095" s="157">
        <v>3.0800000000000001E-2</v>
      </c>
      <c r="X2095" s="4" t="s">
        <v>597</v>
      </c>
      <c r="Y2095" s="4" t="s">
        <v>309</v>
      </c>
      <c r="Z2095" s="144">
        <v>193925.36</v>
      </c>
      <c r="AA2095" s="144">
        <v>1</v>
      </c>
      <c r="AB2095" s="144">
        <v>111.19</v>
      </c>
      <c r="AC2095" s="144">
        <v>19.341000000000001</v>
      </c>
      <c r="AD2095" s="144">
        <v>234.96700000000001</v>
      </c>
      <c r="AG2095" s="2" t="s">
        <v>37</v>
      </c>
      <c r="AH2095" s="144">
        <v>1.5300000000000001E-4</v>
      </c>
      <c r="AI2095" s="157">
        <v>7.4693143330564699E-3</v>
      </c>
      <c r="AJ2095" s="157">
        <v>2.5142098534516101E-3</v>
      </c>
      <c r="AK2095" s="177"/>
    </row>
    <row r="2096" spans="1:37">
      <c r="A2096" s="2" t="s">
        <v>260</v>
      </c>
      <c r="B2096" s="2">
        <v>7986</v>
      </c>
      <c r="C2096" s="2" t="s">
        <v>2133</v>
      </c>
      <c r="D2096" s="2" t="s">
        <v>2134</v>
      </c>
      <c r="E2096" s="4" t="s">
        <v>353</v>
      </c>
      <c r="F2096" s="2" t="s">
        <v>3202</v>
      </c>
      <c r="G2096" s="2" t="s">
        <v>3203</v>
      </c>
      <c r="H2096" s="2" t="s">
        <v>356</v>
      </c>
      <c r="I2096" s="2" t="s">
        <v>939</v>
      </c>
      <c r="J2096" s="2" t="s">
        <v>31</v>
      </c>
      <c r="K2096" s="2" t="s">
        <v>31</v>
      </c>
      <c r="L2096" s="2" t="s">
        <v>513</v>
      </c>
      <c r="M2096" s="2" t="s">
        <v>32</v>
      </c>
      <c r="N2096" s="2" t="s">
        <v>647</v>
      </c>
      <c r="O2096" s="2" t="s">
        <v>309</v>
      </c>
      <c r="P2096" s="2" t="s">
        <v>2853</v>
      </c>
      <c r="Q2096" s="2" t="s">
        <v>348</v>
      </c>
      <c r="R2096" s="2" t="s">
        <v>361</v>
      </c>
      <c r="S2096" s="2" t="s">
        <v>35</v>
      </c>
      <c r="T2096" s="144">
        <v>5.5439999999999996</v>
      </c>
      <c r="U2096" s="2" t="s">
        <v>3204</v>
      </c>
      <c r="V2096" s="155">
        <v>2.5000000000000001E-3</v>
      </c>
      <c r="W2096" s="157">
        <v>3.2419999999999997E-2</v>
      </c>
      <c r="X2096" s="4" t="s">
        <v>597</v>
      </c>
      <c r="Y2096" s="4" t="s">
        <v>309</v>
      </c>
      <c r="Z2096" s="144">
        <v>50088.62</v>
      </c>
      <c r="AA2096" s="144">
        <v>1</v>
      </c>
      <c r="AB2096" s="144">
        <v>94.59</v>
      </c>
      <c r="AC2096" s="144">
        <v>1.34</v>
      </c>
      <c r="AD2096" s="144">
        <v>48.718000000000004</v>
      </c>
      <c r="AG2096" s="2" t="s">
        <v>37</v>
      </c>
      <c r="AH2096" s="144">
        <v>3.8999999999999999E-5</v>
      </c>
      <c r="AI2096" s="157">
        <v>1.5487034485618301E-3</v>
      </c>
      <c r="AJ2096" s="157">
        <v>5.2130159433996001E-4</v>
      </c>
      <c r="AK2096" s="177"/>
    </row>
    <row r="2097" spans="1:37">
      <c r="A2097" s="2" t="s">
        <v>260</v>
      </c>
      <c r="B2097" s="2">
        <v>7986</v>
      </c>
      <c r="C2097" s="2" t="s">
        <v>2133</v>
      </c>
      <c r="D2097" s="2" t="s">
        <v>2134</v>
      </c>
      <c r="E2097" s="4" t="s">
        <v>353</v>
      </c>
      <c r="F2097" s="2" t="s">
        <v>3205</v>
      </c>
      <c r="G2097" s="2" t="s">
        <v>3206</v>
      </c>
      <c r="H2097" s="2" t="s">
        <v>356</v>
      </c>
      <c r="I2097" s="2" t="s">
        <v>1149</v>
      </c>
      <c r="J2097" s="2" t="s">
        <v>31</v>
      </c>
      <c r="K2097" s="2" t="s">
        <v>31</v>
      </c>
      <c r="L2097" s="2" t="s">
        <v>513</v>
      </c>
      <c r="M2097" s="2" t="s">
        <v>32</v>
      </c>
      <c r="N2097" s="2" t="s">
        <v>647</v>
      </c>
      <c r="O2097" s="2" t="s">
        <v>309</v>
      </c>
      <c r="P2097" s="2" t="s">
        <v>2853</v>
      </c>
      <c r="Q2097" s="2" t="s">
        <v>348</v>
      </c>
      <c r="R2097" s="2" t="s">
        <v>361</v>
      </c>
      <c r="S2097" s="2" t="s">
        <v>35</v>
      </c>
      <c r="T2097" s="144">
        <v>0.496</v>
      </c>
      <c r="U2097" s="2" t="s">
        <v>3207</v>
      </c>
      <c r="V2097" s="155">
        <v>3.5000000000000003E-2</v>
      </c>
      <c r="W2097" s="157">
        <v>4.3159999999999997E-2</v>
      </c>
      <c r="X2097" s="4" t="s">
        <v>597</v>
      </c>
      <c r="Y2097" s="4" t="s">
        <v>309</v>
      </c>
      <c r="Z2097" s="144">
        <v>65686.69</v>
      </c>
      <c r="AA2097" s="144">
        <v>1</v>
      </c>
      <c r="AB2097" s="144">
        <v>99.52</v>
      </c>
      <c r="AD2097" s="144">
        <v>65.370999999999995</v>
      </c>
      <c r="AG2097" s="2" t="s">
        <v>37</v>
      </c>
      <c r="AH2097" s="144">
        <v>9.5000000000000005E-5</v>
      </c>
      <c r="AI2097" s="157">
        <v>2.0780806986480898E-3</v>
      </c>
      <c r="AJ2097" s="157">
        <v>6.9949271590912703E-4</v>
      </c>
      <c r="AK2097" s="177"/>
    </row>
    <row r="2098" spans="1:37">
      <c r="A2098" s="2" t="s">
        <v>260</v>
      </c>
      <c r="B2098" s="2">
        <v>7986</v>
      </c>
      <c r="C2098" s="2" t="s">
        <v>2133</v>
      </c>
      <c r="D2098" s="2" t="s">
        <v>2134</v>
      </c>
      <c r="E2098" s="4" t="s">
        <v>353</v>
      </c>
      <c r="F2098" s="2" t="s">
        <v>3208</v>
      </c>
      <c r="G2098" s="2" t="s">
        <v>3209</v>
      </c>
      <c r="H2098" s="2" t="s">
        <v>356</v>
      </c>
      <c r="I2098" s="2" t="s">
        <v>939</v>
      </c>
      <c r="J2098" s="2" t="s">
        <v>31</v>
      </c>
      <c r="K2098" s="2" t="s">
        <v>31</v>
      </c>
      <c r="L2098" s="2" t="s">
        <v>513</v>
      </c>
      <c r="M2098" s="2" t="s">
        <v>32</v>
      </c>
      <c r="N2098" s="2" t="s">
        <v>647</v>
      </c>
      <c r="O2098" s="2" t="s">
        <v>309</v>
      </c>
      <c r="P2098" s="2" t="s">
        <v>2853</v>
      </c>
      <c r="Q2098" s="2" t="s">
        <v>348</v>
      </c>
      <c r="R2098" s="2" t="s">
        <v>361</v>
      </c>
      <c r="S2098" s="2" t="s">
        <v>35</v>
      </c>
      <c r="T2098" s="144">
        <v>2.577</v>
      </c>
      <c r="U2098" s="2" t="s">
        <v>2957</v>
      </c>
      <c r="V2098" s="155">
        <v>2.35E-2</v>
      </c>
      <c r="W2098" s="157">
        <v>2.5690000000000001E-2</v>
      </c>
      <c r="X2098" s="4" t="s">
        <v>597</v>
      </c>
      <c r="Y2098" s="4" t="s">
        <v>309</v>
      </c>
      <c r="Z2098" s="144">
        <v>149482.75</v>
      </c>
      <c r="AA2098" s="144">
        <v>1</v>
      </c>
      <c r="AB2098" s="144">
        <v>114.98</v>
      </c>
      <c r="AD2098" s="144">
        <v>171.875</v>
      </c>
      <c r="AG2098" s="2" t="s">
        <v>37</v>
      </c>
      <c r="AH2098" s="144">
        <v>1.5899999999999999E-4</v>
      </c>
      <c r="AI2098" s="157">
        <v>5.4637151130300004E-3</v>
      </c>
      <c r="AJ2098" s="157">
        <v>1.83911477829201E-3</v>
      </c>
      <c r="AK2098" s="177"/>
    </row>
    <row r="2099" spans="1:37">
      <c r="A2099" s="2" t="s">
        <v>260</v>
      </c>
      <c r="B2099" s="2">
        <v>7986</v>
      </c>
      <c r="C2099" s="2" t="s">
        <v>2137</v>
      </c>
      <c r="D2099" s="2" t="s">
        <v>2138</v>
      </c>
      <c r="E2099" s="4" t="s">
        <v>353</v>
      </c>
      <c r="F2099" s="2" t="s">
        <v>3210</v>
      </c>
      <c r="G2099" s="2" t="s">
        <v>3211</v>
      </c>
      <c r="H2099" s="2" t="s">
        <v>356</v>
      </c>
      <c r="I2099" s="2" t="s">
        <v>939</v>
      </c>
      <c r="J2099" s="2" t="s">
        <v>31</v>
      </c>
      <c r="K2099" s="2" t="s">
        <v>31</v>
      </c>
      <c r="L2099" s="2" t="s">
        <v>513</v>
      </c>
      <c r="M2099" s="2" t="s">
        <v>32</v>
      </c>
      <c r="N2099" s="2" t="s">
        <v>647</v>
      </c>
      <c r="O2099" s="2" t="s">
        <v>309</v>
      </c>
      <c r="P2099" s="2" t="s">
        <v>2874</v>
      </c>
      <c r="Q2099" s="2" t="s">
        <v>599</v>
      </c>
      <c r="R2099" s="2" t="s">
        <v>361</v>
      </c>
      <c r="S2099" s="2" t="s">
        <v>35</v>
      </c>
      <c r="T2099" s="144">
        <v>4.4390000000000001</v>
      </c>
      <c r="U2099" s="2" t="s">
        <v>2905</v>
      </c>
      <c r="V2099" s="155">
        <v>8.5000000000000006E-3</v>
      </c>
      <c r="W2099" s="157">
        <v>3.5560000000000001E-2</v>
      </c>
      <c r="X2099" s="4" t="s">
        <v>597</v>
      </c>
      <c r="Y2099" s="4" t="s">
        <v>309</v>
      </c>
      <c r="Z2099" s="144">
        <v>77000</v>
      </c>
      <c r="AA2099" s="144">
        <v>1</v>
      </c>
      <c r="AB2099" s="144">
        <v>99.88</v>
      </c>
      <c r="AD2099" s="144">
        <v>76.908000000000001</v>
      </c>
      <c r="AG2099" s="2" t="s">
        <v>37</v>
      </c>
      <c r="AH2099" s="144">
        <v>1.17E-4</v>
      </c>
      <c r="AI2099" s="157">
        <v>2.44480329443741E-3</v>
      </c>
      <c r="AJ2099" s="157">
        <v>8.2293343920769504E-4</v>
      </c>
      <c r="AK2099" s="177"/>
    </row>
    <row r="2100" spans="1:37">
      <c r="A2100" s="2" t="s">
        <v>260</v>
      </c>
      <c r="B2100" s="2">
        <v>7986</v>
      </c>
      <c r="C2100" s="2" t="s">
        <v>2137</v>
      </c>
      <c r="D2100" s="2" t="s">
        <v>2138</v>
      </c>
      <c r="E2100" s="4" t="s">
        <v>353</v>
      </c>
      <c r="F2100" s="2" t="s">
        <v>3212</v>
      </c>
      <c r="G2100" s="2" t="s">
        <v>3213</v>
      </c>
      <c r="H2100" s="2" t="s">
        <v>356</v>
      </c>
      <c r="I2100" s="2" t="s">
        <v>939</v>
      </c>
      <c r="J2100" s="2" t="s">
        <v>31</v>
      </c>
      <c r="K2100" s="2" t="s">
        <v>31</v>
      </c>
      <c r="L2100" s="2" t="s">
        <v>513</v>
      </c>
      <c r="M2100" s="2" t="s">
        <v>32</v>
      </c>
      <c r="N2100" s="2" t="s">
        <v>647</v>
      </c>
      <c r="O2100" s="2" t="s">
        <v>309</v>
      </c>
      <c r="P2100" s="2" t="s">
        <v>2874</v>
      </c>
      <c r="Q2100" s="2" t="s">
        <v>599</v>
      </c>
      <c r="R2100" s="2" t="s">
        <v>361</v>
      </c>
      <c r="S2100" s="2" t="s">
        <v>35</v>
      </c>
      <c r="T2100" s="144">
        <v>5.8849999999999998</v>
      </c>
      <c r="U2100" s="2" t="s">
        <v>3157</v>
      </c>
      <c r="V2100" s="155">
        <v>3.1800000000000002E-2</v>
      </c>
      <c r="W2100" s="157">
        <v>3.8390000000000001E-2</v>
      </c>
      <c r="X2100" s="4" t="s">
        <v>597</v>
      </c>
      <c r="Y2100" s="4" t="s">
        <v>309</v>
      </c>
      <c r="Z2100" s="144">
        <v>68724</v>
      </c>
      <c r="AA2100" s="144">
        <v>1</v>
      </c>
      <c r="AB2100" s="144">
        <v>102.42</v>
      </c>
      <c r="AD2100" s="144">
        <v>70.387</v>
      </c>
      <c r="AG2100" s="2" t="s">
        <v>37</v>
      </c>
      <c r="AH2100" s="144">
        <v>1.6100000000000001E-4</v>
      </c>
      <c r="AI2100" s="157">
        <v>2.23752483262777E-3</v>
      </c>
      <c r="AJ2100" s="157">
        <v>7.5316243642853896E-4</v>
      </c>
      <c r="AK2100" s="177"/>
    </row>
    <row r="2101" spans="1:37">
      <c r="A2101" s="2" t="s">
        <v>260</v>
      </c>
      <c r="B2101" s="2">
        <v>7986</v>
      </c>
      <c r="C2101" s="2" t="s">
        <v>3744</v>
      </c>
      <c r="D2101" s="2" t="s">
        <v>3745</v>
      </c>
      <c r="E2101" s="4" t="s">
        <v>353</v>
      </c>
      <c r="F2101" s="2" t="s">
        <v>3746</v>
      </c>
      <c r="G2101" s="2" t="s">
        <v>3747</v>
      </c>
      <c r="H2101" s="2" t="s">
        <v>356</v>
      </c>
      <c r="I2101" s="2" t="s">
        <v>939</v>
      </c>
      <c r="J2101" s="2" t="s">
        <v>31</v>
      </c>
      <c r="K2101" s="2" t="s">
        <v>31</v>
      </c>
      <c r="L2101" s="2" t="s">
        <v>513</v>
      </c>
      <c r="M2101" s="2" t="s">
        <v>32</v>
      </c>
      <c r="N2101" s="2" t="s">
        <v>630</v>
      </c>
      <c r="O2101" s="2" t="s">
        <v>309</v>
      </c>
      <c r="P2101" s="2" t="s">
        <v>2913</v>
      </c>
      <c r="Q2101" s="2" t="s">
        <v>599</v>
      </c>
      <c r="R2101" s="2" t="s">
        <v>361</v>
      </c>
      <c r="S2101" s="2" t="s">
        <v>35</v>
      </c>
      <c r="T2101" s="144">
        <v>3.911</v>
      </c>
      <c r="U2101" s="2" t="s">
        <v>3748</v>
      </c>
      <c r="V2101" s="155">
        <v>2.07E-2</v>
      </c>
      <c r="W2101" s="157">
        <v>5.0009999999999999E-2</v>
      </c>
      <c r="X2101" s="4" t="s">
        <v>597</v>
      </c>
      <c r="Y2101" s="4" t="s">
        <v>309</v>
      </c>
      <c r="Z2101" s="144">
        <v>139469.29999999999</v>
      </c>
      <c r="AA2101" s="144">
        <v>1</v>
      </c>
      <c r="AB2101" s="144">
        <v>98.87</v>
      </c>
      <c r="AD2101" s="144">
        <v>137.893</v>
      </c>
      <c r="AG2101" s="2" t="s">
        <v>37</v>
      </c>
      <c r="AH2101" s="144">
        <v>2.92E-4</v>
      </c>
      <c r="AI2101" s="157">
        <v>4.3834677790804003E-3</v>
      </c>
      <c r="AJ2101" s="157">
        <v>1.47549793609259E-3</v>
      </c>
      <c r="AK2101" s="177"/>
    </row>
    <row r="2102" spans="1:37">
      <c r="A2102" s="2" t="s">
        <v>260</v>
      </c>
      <c r="B2102" s="2">
        <v>7986</v>
      </c>
      <c r="C2102" s="2" t="s">
        <v>3216</v>
      </c>
      <c r="D2102" s="2" t="s">
        <v>3217</v>
      </c>
      <c r="E2102" s="4" t="s">
        <v>353</v>
      </c>
      <c r="F2102" s="2" t="s">
        <v>3218</v>
      </c>
      <c r="G2102" s="2" t="s">
        <v>3219</v>
      </c>
      <c r="H2102" s="2" t="s">
        <v>356</v>
      </c>
      <c r="I2102" s="2" t="s">
        <v>939</v>
      </c>
      <c r="J2102" s="2" t="s">
        <v>31</v>
      </c>
      <c r="K2102" s="2" t="s">
        <v>31</v>
      </c>
      <c r="L2102" s="2" t="s">
        <v>513</v>
      </c>
      <c r="M2102" s="2" t="s">
        <v>32</v>
      </c>
      <c r="N2102" s="2" t="s">
        <v>661</v>
      </c>
      <c r="O2102" s="2" t="s">
        <v>309</v>
      </c>
      <c r="P2102" s="2" t="s">
        <v>347</v>
      </c>
      <c r="Q2102" s="2" t="s">
        <v>348</v>
      </c>
      <c r="R2102" s="2" t="s">
        <v>361</v>
      </c>
      <c r="S2102" s="2" t="s">
        <v>35</v>
      </c>
      <c r="T2102" s="144">
        <v>11.7</v>
      </c>
      <c r="U2102" s="2" t="s">
        <v>3220</v>
      </c>
      <c r="V2102" s="155">
        <v>2.07E-2</v>
      </c>
      <c r="W2102" s="157">
        <v>3.2730000000000002E-2</v>
      </c>
      <c r="X2102" s="4" t="s">
        <v>597</v>
      </c>
      <c r="Y2102" s="4" t="s">
        <v>309</v>
      </c>
      <c r="Z2102" s="144">
        <v>378183.67</v>
      </c>
      <c r="AA2102" s="144">
        <v>1</v>
      </c>
      <c r="AB2102" s="144">
        <v>97.32</v>
      </c>
      <c r="AD2102" s="144">
        <v>368.048</v>
      </c>
      <c r="AG2102" s="2" t="s">
        <v>37</v>
      </c>
      <c r="AH2102" s="144">
        <v>8.2999999999999998E-5</v>
      </c>
      <c r="AI2102" s="157">
        <v>1.16998295725298E-2</v>
      </c>
      <c r="AJ2102" s="157">
        <v>3.93822317328049E-3</v>
      </c>
      <c r="AK2102" s="177"/>
    </row>
    <row r="2103" spans="1:37">
      <c r="A2103" s="2" t="s">
        <v>260</v>
      </c>
      <c r="B2103" s="2">
        <v>7986</v>
      </c>
      <c r="C2103" s="2" t="s">
        <v>2145</v>
      </c>
      <c r="D2103" s="2" t="s">
        <v>2146</v>
      </c>
      <c r="E2103" s="4" t="s">
        <v>353</v>
      </c>
      <c r="F2103" s="2" t="s">
        <v>3754</v>
      </c>
      <c r="G2103" s="2" t="s">
        <v>3755</v>
      </c>
      <c r="H2103" s="2" t="s">
        <v>356</v>
      </c>
      <c r="I2103" s="2" t="s">
        <v>1152</v>
      </c>
      <c r="J2103" s="2" t="s">
        <v>31</v>
      </c>
      <c r="K2103" s="2" t="s">
        <v>135</v>
      </c>
      <c r="L2103" s="2" t="s">
        <v>513</v>
      </c>
      <c r="M2103" s="2" t="s">
        <v>32</v>
      </c>
      <c r="N2103" s="2" t="s">
        <v>637</v>
      </c>
      <c r="O2103" s="2" t="s">
        <v>309</v>
      </c>
      <c r="P2103" s="2" t="s">
        <v>360</v>
      </c>
      <c r="Q2103" s="20" t="s">
        <v>360</v>
      </c>
      <c r="R2103" s="20" t="s">
        <v>360</v>
      </c>
      <c r="S2103" s="2" t="s">
        <v>35</v>
      </c>
      <c r="T2103" s="144">
        <v>2.4</v>
      </c>
      <c r="U2103" s="2" t="s">
        <v>3191</v>
      </c>
      <c r="V2103" s="155">
        <v>0.05</v>
      </c>
      <c r="W2103" s="157">
        <v>1E-4</v>
      </c>
      <c r="X2103" s="4" t="s">
        <v>597</v>
      </c>
      <c r="Y2103" s="4" t="s">
        <v>309</v>
      </c>
      <c r="Z2103" s="144">
        <v>13000</v>
      </c>
      <c r="AA2103" s="144">
        <v>1</v>
      </c>
      <c r="AB2103" s="144">
        <v>187.9</v>
      </c>
      <c r="AD2103" s="144">
        <v>24.427</v>
      </c>
      <c r="AG2103" s="2" t="s">
        <v>37</v>
      </c>
      <c r="AH2103" s="144">
        <v>8.3999999999999995E-5</v>
      </c>
      <c r="AI2103" s="157">
        <v>7.7650596395184004E-4</v>
      </c>
      <c r="AJ2103" s="157">
        <v>2.6137592539003099E-4</v>
      </c>
      <c r="AK2103" s="177"/>
    </row>
    <row r="2104" spans="1:37">
      <c r="A2104" s="2" t="s">
        <v>260</v>
      </c>
      <c r="B2104" s="2">
        <v>7986</v>
      </c>
      <c r="C2104" s="2" t="s">
        <v>2145</v>
      </c>
      <c r="D2104" s="2" t="s">
        <v>2146</v>
      </c>
      <c r="E2104" s="4" t="s">
        <v>353</v>
      </c>
      <c r="F2104" s="2" t="s">
        <v>3221</v>
      </c>
      <c r="G2104" s="2" t="s">
        <v>3222</v>
      </c>
      <c r="H2104" s="2" t="s">
        <v>356</v>
      </c>
      <c r="I2104" s="2" t="s">
        <v>1149</v>
      </c>
      <c r="J2104" s="2" t="s">
        <v>134</v>
      </c>
      <c r="K2104" s="2" t="s">
        <v>135</v>
      </c>
      <c r="L2104" s="2" t="s">
        <v>513</v>
      </c>
      <c r="M2104" s="2" t="s">
        <v>32</v>
      </c>
      <c r="N2104" s="2" t="s">
        <v>637</v>
      </c>
      <c r="O2104" s="2" t="s">
        <v>309</v>
      </c>
      <c r="P2104" s="2" t="s">
        <v>2846</v>
      </c>
      <c r="Q2104" s="2" t="s">
        <v>348</v>
      </c>
      <c r="R2104" s="2" t="s">
        <v>361</v>
      </c>
      <c r="S2104" s="2" t="s">
        <v>35</v>
      </c>
      <c r="T2104" s="144">
        <v>3.367</v>
      </c>
      <c r="U2104" s="2" t="s">
        <v>3081</v>
      </c>
      <c r="V2104" s="155">
        <v>6.5000000000000002E-2</v>
      </c>
      <c r="W2104" s="157">
        <v>6.7530000000000007E-2</v>
      </c>
      <c r="X2104" s="4" t="s">
        <v>597</v>
      </c>
      <c r="Y2104" s="4" t="s">
        <v>309</v>
      </c>
      <c r="Z2104" s="144">
        <v>46593</v>
      </c>
      <c r="AA2104" s="144">
        <v>1</v>
      </c>
      <c r="AB2104" s="144">
        <v>99.37</v>
      </c>
      <c r="AD2104" s="144">
        <v>46.298999999999999</v>
      </c>
      <c r="AG2104" s="2" t="s">
        <v>37</v>
      </c>
      <c r="AH2104" s="144">
        <v>9.2999999999999997E-5</v>
      </c>
      <c r="AI2104" s="157">
        <v>1.4718061981178301E-3</v>
      </c>
      <c r="AJ2104" s="157">
        <v>4.9541758194620797E-4</v>
      </c>
      <c r="AK2104" s="177"/>
    </row>
    <row r="2105" spans="1:37">
      <c r="A2105" s="2" t="s">
        <v>260</v>
      </c>
      <c r="B2105" s="2">
        <v>7986</v>
      </c>
      <c r="C2105" s="2" t="s">
        <v>2145</v>
      </c>
      <c r="D2105" s="2" t="s">
        <v>2146</v>
      </c>
      <c r="E2105" s="4" t="s">
        <v>353</v>
      </c>
      <c r="F2105" s="2" t="s">
        <v>3223</v>
      </c>
      <c r="G2105" s="2" t="s">
        <v>3224</v>
      </c>
      <c r="H2105" s="2" t="s">
        <v>34</v>
      </c>
      <c r="I2105" s="2" t="s">
        <v>1149</v>
      </c>
      <c r="J2105" s="2" t="s">
        <v>31</v>
      </c>
      <c r="K2105" s="2" t="s">
        <v>31</v>
      </c>
      <c r="L2105" s="2" t="s">
        <v>515</v>
      </c>
      <c r="M2105" s="2" t="s">
        <v>32</v>
      </c>
      <c r="N2105" s="2" t="s">
        <v>637</v>
      </c>
      <c r="O2105" s="2" t="s">
        <v>309</v>
      </c>
      <c r="P2105" s="2" t="s">
        <v>2846</v>
      </c>
      <c r="Q2105" s="2" t="s">
        <v>348</v>
      </c>
      <c r="R2105" s="2" t="s">
        <v>361</v>
      </c>
      <c r="S2105" s="2" t="s">
        <v>35</v>
      </c>
      <c r="T2105" s="144">
        <v>3.29</v>
      </c>
      <c r="U2105" s="2" t="s">
        <v>3081</v>
      </c>
      <c r="V2105" s="155">
        <v>6.5000000000000002E-2</v>
      </c>
      <c r="W2105" s="157">
        <v>6.7239999999999994E-2</v>
      </c>
      <c r="X2105" s="4" t="s">
        <v>597</v>
      </c>
      <c r="Y2105" s="4" t="s">
        <v>309</v>
      </c>
      <c r="Z2105" s="144">
        <v>92373</v>
      </c>
      <c r="AA2105" s="144">
        <v>1</v>
      </c>
      <c r="AB2105" s="144">
        <v>99.150999999999996</v>
      </c>
      <c r="AD2105" s="144">
        <v>91.588999999999999</v>
      </c>
      <c r="AG2105" s="2" t="s">
        <v>37</v>
      </c>
      <c r="AH2105" s="144">
        <v>0</v>
      </c>
      <c r="AI2105" s="157">
        <v>2.9115114416344199E-3</v>
      </c>
      <c r="AJ2105" s="157">
        <v>9.800298164716469E-4</v>
      </c>
      <c r="AK2105" s="177"/>
    </row>
    <row r="2106" spans="1:37">
      <c r="A2106" s="2" t="s">
        <v>260</v>
      </c>
      <c r="B2106" s="2">
        <v>7986</v>
      </c>
      <c r="C2106" s="2" t="s">
        <v>2145</v>
      </c>
      <c r="D2106" s="2" t="s">
        <v>2146</v>
      </c>
      <c r="E2106" s="4" t="s">
        <v>353</v>
      </c>
      <c r="F2106" s="2" t="s">
        <v>3756</v>
      </c>
      <c r="G2106" s="2" t="s">
        <v>3757</v>
      </c>
      <c r="H2106" s="2" t="s">
        <v>356</v>
      </c>
      <c r="I2106" s="2" t="s">
        <v>1149</v>
      </c>
      <c r="J2106" s="2" t="s">
        <v>31</v>
      </c>
      <c r="K2106" s="2" t="s">
        <v>31</v>
      </c>
      <c r="L2106" s="2" t="s">
        <v>513</v>
      </c>
      <c r="M2106" s="2" t="s">
        <v>42</v>
      </c>
      <c r="N2106" s="2" t="s">
        <v>637</v>
      </c>
      <c r="O2106" s="2" t="s">
        <v>309</v>
      </c>
      <c r="P2106" s="2" t="s">
        <v>2846</v>
      </c>
      <c r="Q2106" s="2" t="s">
        <v>348</v>
      </c>
      <c r="R2106" s="2" t="s">
        <v>361</v>
      </c>
      <c r="S2106" s="2" t="s">
        <v>35</v>
      </c>
      <c r="T2106" s="144">
        <v>3.8690000000000002</v>
      </c>
      <c r="U2106" s="2" t="s">
        <v>3758</v>
      </c>
      <c r="V2106" s="155">
        <v>6.7000000000000004E-2</v>
      </c>
      <c r="W2106" s="157">
        <v>6.6000000000000003E-2</v>
      </c>
      <c r="X2106" s="4" t="s">
        <v>597</v>
      </c>
      <c r="Y2106" s="4" t="s">
        <v>309</v>
      </c>
      <c r="Z2106" s="144">
        <v>32000</v>
      </c>
      <c r="AA2106" s="144">
        <v>1</v>
      </c>
      <c r="AB2106" s="144">
        <v>102.81</v>
      </c>
      <c r="AD2106" s="144">
        <v>32.899000000000001</v>
      </c>
      <c r="AG2106" s="2" t="s">
        <v>37</v>
      </c>
      <c r="AH2106" s="144">
        <v>3.4999999999999997E-5</v>
      </c>
      <c r="AI2106" s="157">
        <v>1.04582736354216E-3</v>
      </c>
      <c r="AJ2106" s="157">
        <v>3.5203090205885798E-4</v>
      </c>
      <c r="AK2106" s="177"/>
    </row>
    <row r="2107" spans="1:37">
      <c r="A2107" s="2" t="s">
        <v>260</v>
      </c>
      <c r="B2107" s="2">
        <v>7986</v>
      </c>
      <c r="C2107" s="2" t="s">
        <v>3225</v>
      </c>
      <c r="D2107" s="2" t="s">
        <v>3226</v>
      </c>
      <c r="E2107" s="4" t="s">
        <v>353</v>
      </c>
      <c r="F2107" s="2" t="s">
        <v>3227</v>
      </c>
      <c r="G2107" s="2" t="s">
        <v>3228</v>
      </c>
      <c r="H2107" s="2" t="s">
        <v>356</v>
      </c>
      <c r="I2107" s="2" t="s">
        <v>1150</v>
      </c>
      <c r="J2107" s="2" t="s">
        <v>31</v>
      </c>
      <c r="K2107" s="2" t="s">
        <v>31</v>
      </c>
      <c r="L2107" s="2" t="s">
        <v>513</v>
      </c>
      <c r="M2107" s="2" t="s">
        <v>32</v>
      </c>
      <c r="N2107" s="2" t="s">
        <v>624</v>
      </c>
      <c r="O2107" s="2" t="s">
        <v>309</v>
      </c>
      <c r="P2107" s="2" t="s">
        <v>360</v>
      </c>
      <c r="Q2107" s="20" t="s">
        <v>360</v>
      </c>
      <c r="R2107" s="20" t="s">
        <v>360</v>
      </c>
      <c r="S2107" s="2" t="s">
        <v>35</v>
      </c>
      <c r="T2107" s="144">
        <v>4.0789999999999997</v>
      </c>
      <c r="U2107" s="2" t="s">
        <v>2865</v>
      </c>
      <c r="V2107" s="155">
        <v>0.05</v>
      </c>
      <c r="W2107" s="157">
        <v>5.0389999999999997E-2</v>
      </c>
      <c r="X2107" s="4" t="s">
        <v>597</v>
      </c>
      <c r="Y2107" s="4" t="s">
        <v>309</v>
      </c>
      <c r="Z2107" s="144">
        <v>128000</v>
      </c>
      <c r="AA2107" s="144">
        <v>1</v>
      </c>
      <c r="AB2107" s="144">
        <v>100.1</v>
      </c>
      <c r="AD2107" s="144">
        <v>128.12799999999999</v>
      </c>
      <c r="AG2107" s="2" t="s">
        <v>37</v>
      </c>
      <c r="AH2107" s="144">
        <v>3.1399999999999999E-4</v>
      </c>
      <c r="AI2107" s="157">
        <v>4.0730403303402603E-3</v>
      </c>
      <c r="AJ2107" s="157">
        <v>1.3710064505822999E-3</v>
      </c>
      <c r="AK2107" s="177"/>
    </row>
    <row r="2108" spans="1:37">
      <c r="A2108" s="2" t="s">
        <v>260</v>
      </c>
      <c r="B2108" s="2">
        <v>7986</v>
      </c>
      <c r="C2108" s="2" t="s">
        <v>3229</v>
      </c>
      <c r="D2108" s="2" t="s">
        <v>3230</v>
      </c>
      <c r="E2108" s="4" t="s">
        <v>353</v>
      </c>
      <c r="F2108" s="2" t="s">
        <v>3763</v>
      </c>
      <c r="G2108" s="2" t="s">
        <v>3764</v>
      </c>
      <c r="H2108" s="2" t="s">
        <v>356</v>
      </c>
      <c r="I2108" s="2" t="s">
        <v>1149</v>
      </c>
      <c r="J2108" s="2" t="s">
        <v>31</v>
      </c>
      <c r="K2108" s="2" t="s">
        <v>31</v>
      </c>
      <c r="L2108" s="2" t="s">
        <v>513</v>
      </c>
      <c r="M2108" s="2" t="s">
        <v>32</v>
      </c>
      <c r="N2108" s="2" t="s">
        <v>647</v>
      </c>
      <c r="O2108" s="2" t="s">
        <v>309</v>
      </c>
      <c r="P2108" s="2" t="s">
        <v>2965</v>
      </c>
      <c r="Q2108" s="2" t="s">
        <v>348</v>
      </c>
      <c r="R2108" s="2" t="s">
        <v>361</v>
      </c>
      <c r="S2108" s="2" t="s">
        <v>35</v>
      </c>
      <c r="T2108" s="144">
        <v>3.1429999999999998</v>
      </c>
      <c r="U2108" s="2" t="s">
        <v>2865</v>
      </c>
      <c r="V2108" s="155">
        <v>3.95E-2</v>
      </c>
      <c r="W2108" s="157">
        <v>7.6579999999999995E-2</v>
      </c>
      <c r="X2108" s="4" t="s">
        <v>597</v>
      </c>
      <c r="Y2108" s="4" t="s">
        <v>309</v>
      </c>
      <c r="Z2108" s="144">
        <v>159907.81</v>
      </c>
      <c r="AA2108" s="144">
        <v>1</v>
      </c>
      <c r="AB2108" s="144">
        <v>89.43</v>
      </c>
      <c r="AD2108" s="144">
        <v>143.006</v>
      </c>
      <c r="AG2108" s="2" t="s">
        <v>37</v>
      </c>
      <c r="AH2108" s="144">
        <v>1.25E-4</v>
      </c>
      <c r="AI2108" s="157">
        <v>4.5459805106762797E-3</v>
      </c>
      <c r="AJ2108" s="157">
        <v>1.5302005624476501E-3</v>
      </c>
      <c r="AK2108" s="177"/>
    </row>
    <row r="2109" spans="1:37">
      <c r="A2109" s="2" t="s">
        <v>260</v>
      </c>
      <c r="B2109" s="2">
        <v>7986</v>
      </c>
      <c r="C2109" s="2" t="s">
        <v>3229</v>
      </c>
      <c r="D2109" s="2" t="s">
        <v>3230</v>
      </c>
      <c r="E2109" s="4" t="s">
        <v>353</v>
      </c>
      <c r="F2109" s="2" t="s">
        <v>3231</v>
      </c>
      <c r="G2109" s="2" t="s">
        <v>3232</v>
      </c>
      <c r="H2109" s="2" t="s">
        <v>356</v>
      </c>
      <c r="I2109" s="2" t="s">
        <v>939</v>
      </c>
      <c r="J2109" s="2" t="s">
        <v>31</v>
      </c>
      <c r="K2109" s="2" t="s">
        <v>31</v>
      </c>
      <c r="L2109" s="2" t="s">
        <v>513</v>
      </c>
      <c r="M2109" s="2" t="s">
        <v>32</v>
      </c>
      <c r="N2109" s="2" t="s">
        <v>647</v>
      </c>
      <c r="O2109" s="2" t="s">
        <v>309</v>
      </c>
      <c r="P2109" s="2" t="s">
        <v>2965</v>
      </c>
      <c r="Q2109" s="2" t="s">
        <v>348</v>
      </c>
      <c r="R2109" s="2" t="s">
        <v>361</v>
      </c>
      <c r="S2109" s="2" t="s">
        <v>35</v>
      </c>
      <c r="T2109" s="144">
        <v>4.2939999999999996</v>
      </c>
      <c r="U2109" s="2" t="s">
        <v>2865</v>
      </c>
      <c r="V2109" s="155">
        <v>3.6200000000000003E-2</v>
      </c>
      <c r="W2109" s="157">
        <v>4.122E-2</v>
      </c>
      <c r="X2109" s="4" t="s">
        <v>597</v>
      </c>
      <c r="Y2109" s="4" t="s">
        <v>309</v>
      </c>
      <c r="Z2109" s="144">
        <v>37245</v>
      </c>
      <c r="AA2109" s="144">
        <v>1</v>
      </c>
      <c r="AB2109" s="144">
        <v>102.52</v>
      </c>
      <c r="AD2109" s="144">
        <v>38.183999999999997</v>
      </c>
      <c r="AG2109" s="2" t="s">
        <v>37</v>
      </c>
      <c r="AH2109" s="144">
        <v>2.0999999999999999E-5</v>
      </c>
      <c r="AI2109" s="157">
        <v>1.2138114764808001E-3</v>
      </c>
      <c r="AJ2109" s="157">
        <v>4.08575223684805E-4</v>
      </c>
      <c r="AK2109" s="177"/>
    </row>
    <row r="2110" spans="1:37">
      <c r="A2110" s="2" t="s">
        <v>260</v>
      </c>
      <c r="B2110" s="2">
        <v>7986</v>
      </c>
      <c r="C2110" s="2" t="s">
        <v>3229</v>
      </c>
      <c r="D2110" s="2" t="s">
        <v>3230</v>
      </c>
      <c r="E2110" s="4" t="s">
        <v>353</v>
      </c>
      <c r="F2110" s="2" t="s">
        <v>3765</v>
      </c>
      <c r="G2110" s="2" t="s">
        <v>3766</v>
      </c>
      <c r="H2110" s="2" t="s">
        <v>356</v>
      </c>
      <c r="I2110" s="2" t="s">
        <v>1149</v>
      </c>
      <c r="J2110" s="2" t="s">
        <v>31</v>
      </c>
      <c r="K2110" s="2" t="s">
        <v>31</v>
      </c>
      <c r="L2110" s="2" t="s">
        <v>513</v>
      </c>
      <c r="M2110" s="2" t="s">
        <v>42</v>
      </c>
      <c r="N2110" s="2" t="s">
        <v>647</v>
      </c>
      <c r="O2110" s="2" t="s">
        <v>309</v>
      </c>
      <c r="P2110" s="2" t="s">
        <v>2864</v>
      </c>
      <c r="Q2110" s="2" t="s">
        <v>348</v>
      </c>
      <c r="R2110" s="2" t="s">
        <v>361</v>
      </c>
      <c r="S2110" s="2" t="s">
        <v>35</v>
      </c>
      <c r="T2110" s="144">
        <v>3.1579999999999999</v>
      </c>
      <c r="U2110" s="2" t="s">
        <v>3767</v>
      </c>
      <c r="V2110" s="155">
        <v>6.6299999999999998E-2</v>
      </c>
      <c r="W2110" s="157">
        <v>7.1459999999999996E-2</v>
      </c>
      <c r="X2110" s="4" t="s">
        <v>597</v>
      </c>
      <c r="Y2110" s="4" t="s">
        <v>309</v>
      </c>
      <c r="Z2110" s="144">
        <v>174000</v>
      </c>
      <c r="AA2110" s="144">
        <v>1</v>
      </c>
      <c r="AB2110" s="144">
        <v>98.62</v>
      </c>
      <c r="AD2110" s="144">
        <v>171.59899999999999</v>
      </c>
      <c r="AG2110" s="2" t="s">
        <v>37</v>
      </c>
      <c r="AH2110" s="144">
        <v>1.3100000000000001E-4</v>
      </c>
      <c r="AI2110" s="157">
        <v>5.4549265815277796E-3</v>
      </c>
      <c r="AJ2110" s="157">
        <v>1.8361565131133099E-3</v>
      </c>
      <c r="AK2110" s="177"/>
    </row>
    <row r="2111" spans="1:37">
      <c r="A2111" s="2" t="s">
        <v>260</v>
      </c>
      <c r="B2111" s="2">
        <v>7986</v>
      </c>
      <c r="C2111" s="2" t="s">
        <v>3233</v>
      </c>
      <c r="D2111" s="2" t="s">
        <v>3234</v>
      </c>
      <c r="E2111" s="4" t="s">
        <v>353</v>
      </c>
      <c r="F2111" s="2" t="s">
        <v>3235</v>
      </c>
      <c r="G2111" s="2" t="s">
        <v>3236</v>
      </c>
      <c r="H2111" s="2" t="s">
        <v>356</v>
      </c>
      <c r="I2111" s="2" t="s">
        <v>939</v>
      </c>
      <c r="J2111" s="2" t="s">
        <v>31</v>
      </c>
      <c r="K2111" s="2" t="s">
        <v>31</v>
      </c>
      <c r="L2111" s="2" t="s">
        <v>513</v>
      </c>
      <c r="M2111" s="2" t="s">
        <v>32</v>
      </c>
      <c r="N2111" s="2" t="s">
        <v>647</v>
      </c>
      <c r="O2111" s="2" t="s">
        <v>309</v>
      </c>
      <c r="P2111" s="2" t="s">
        <v>137</v>
      </c>
      <c r="Q2111" s="2" t="s">
        <v>599</v>
      </c>
      <c r="R2111" s="2" t="s">
        <v>361</v>
      </c>
      <c r="S2111" s="2" t="s">
        <v>35</v>
      </c>
      <c r="T2111" s="144">
        <v>5.2370000000000001</v>
      </c>
      <c r="U2111" s="2" t="s">
        <v>3157</v>
      </c>
      <c r="V2111" s="155">
        <v>1.6500000000000001E-2</v>
      </c>
      <c r="W2111" s="157">
        <v>2.8119999999999999E-2</v>
      </c>
      <c r="X2111" s="4" t="s">
        <v>597</v>
      </c>
      <c r="Y2111" s="4" t="s">
        <v>309</v>
      </c>
      <c r="Z2111" s="144">
        <v>156772</v>
      </c>
      <c r="AA2111" s="144">
        <v>1</v>
      </c>
      <c r="AB2111" s="144">
        <v>107.94</v>
      </c>
      <c r="AD2111" s="144">
        <v>169.22</v>
      </c>
      <c r="AG2111" s="2" t="s">
        <v>37</v>
      </c>
      <c r="AH2111" s="144">
        <v>7.3999999999999996E-5</v>
      </c>
      <c r="AI2111" s="157">
        <v>5.3792976535523103E-3</v>
      </c>
      <c r="AJ2111" s="157">
        <v>1.81069942462523E-3</v>
      </c>
      <c r="AK2111" s="177"/>
    </row>
    <row r="2112" spans="1:37">
      <c r="A2112" s="2" t="s">
        <v>260</v>
      </c>
      <c r="B2112" s="2">
        <v>7986</v>
      </c>
      <c r="C2112" s="2" t="s">
        <v>3233</v>
      </c>
      <c r="D2112" s="2" t="s">
        <v>3234</v>
      </c>
      <c r="E2112" s="4" t="s">
        <v>353</v>
      </c>
      <c r="F2112" s="2" t="s">
        <v>3237</v>
      </c>
      <c r="G2112" s="2" t="s">
        <v>3238</v>
      </c>
      <c r="H2112" s="2" t="s">
        <v>356</v>
      </c>
      <c r="I2112" s="2" t="s">
        <v>939</v>
      </c>
      <c r="J2112" s="2" t="s">
        <v>31</v>
      </c>
      <c r="K2112" s="2" t="s">
        <v>31</v>
      </c>
      <c r="L2112" s="2" t="s">
        <v>513</v>
      </c>
      <c r="M2112" s="2" t="s">
        <v>32</v>
      </c>
      <c r="N2112" s="2" t="s">
        <v>647</v>
      </c>
      <c r="O2112" s="2" t="s">
        <v>309</v>
      </c>
      <c r="P2112" s="2" t="s">
        <v>137</v>
      </c>
      <c r="Q2112" s="2" t="s">
        <v>599</v>
      </c>
      <c r="R2112" s="2" t="s">
        <v>361</v>
      </c>
      <c r="S2112" s="2" t="s">
        <v>35</v>
      </c>
      <c r="T2112" s="144">
        <v>1.7070000000000001</v>
      </c>
      <c r="U2112" s="2" t="s">
        <v>3191</v>
      </c>
      <c r="V2112" s="155">
        <v>8.3000000000000001E-3</v>
      </c>
      <c r="W2112" s="157">
        <v>2.0580000000000001E-2</v>
      </c>
      <c r="X2112" s="4" t="s">
        <v>597</v>
      </c>
      <c r="Y2112" s="4" t="s">
        <v>309</v>
      </c>
      <c r="Z2112" s="144">
        <v>47236.25</v>
      </c>
      <c r="AA2112" s="144">
        <v>1</v>
      </c>
      <c r="AB2112" s="144">
        <v>111.94</v>
      </c>
      <c r="AD2112" s="144">
        <v>52.875999999999998</v>
      </c>
      <c r="AG2112" s="2" t="s">
        <v>37</v>
      </c>
      <c r="AH2112" s="144">
        <v>4.0000000000000003E-5</v>
      </c>
      <c r="AI2112" s="157">
        <v>1.6808748467917801E-3</v>
      </c>
      <c r="AJ2112" s="157">
        <v>5.6579117088697E-4</v>
      </c>
      <c r="AK2112" s="177"/>
    </row>
    <row r="2113" spans="1:37">
      <c r="A2113" s="2" t="s">
        <v>260</v>
      </c>
      <c r="B2113" s="2">
        <v>7986</v>
      </c>
      <c r="C2113" s="2" t="s">
        <v>3239</v>
      </c>
      <c r="D2113" s="2" t="s">
        <v>3240</v>
      </c>
      <c r="E2113" s="4" t="s">
        <v>501</v>
      </c>
      <c r="F2113" s="2" t="s">
        <v>3241</v>
      </c>
      <c r="G2113" s="2" t="s">
        <v>3242</v>
      </c>
      <c r="H2113" s="2" t="s">
        <v>356</v>
      </c>
      <c r="I2113" s="2" t="s">
        <v>1149</v>
      </c>
      <c r="J2113" s="2" t="s">
        <v>31</v>
      </c>
      <c r="K2113" s="2" t="s">
        <v>31</v>
      </c>
      <c r="L2113" s="2" t="s">
        <v>513</v>
      </c>
      <c r="M2113" s="2" t="s">
        <v>32</v>
      </c>
      <c r="N2113" s="2" t="s">
        <v>648</v>
      </c>
      <c r="O2113" s="2" t="s">
        <v>309</v>
      </c>
      <c r="P2113" s="2" t="s">
        <v>2853</v>
      </c>
      <c r="Q2113" s="2" t="s">
        <v>348</v>
      </c>
      <c r="R2113" s="2" t="s">
        <v>361</v>
      </c>
      <c r="S2113" s="2" t="s">
        <v>35</v>
      </c>
      <c r="T2113" s="144">
        <v>2.694</v>
      </c>
      <c r="U2113" s="2" t="s">
        <v>3243</v>
      </c>
      <c r="V2113" s="155">
        <v>6.3500000000000001E-2</v>
      </c>
      <c r="W2113" s="157">
        <v>6.3530000000000003E-2</v>
      </c>
      <c r="X2113" s="4" t="s">
        <v>597</v>
      </c>
      <c r="Y2113" s="4" t="s">
        <v>309</v>
      </c>
      <c r="Z2113" s="144">
        <v>38000</v>
      </c>
      <c r="AA2113" s="144">
        <v>1</v>
      </c>
      <c r="AB2113" s="144">
        <v>100.28</v>
      </c>
      <c r="AD2113" s="144">
        <v>38.106000000000002</v>
      </c>
      <c r="AG2113" s="2" t="s">
        <v>37</v>
      </c>
      <c r="AH2113" s="144">
        <v>9.2999999999999997E-5</v>
      </c>
      <c r="AI2113" s="157">
        <v>1.2113582046397199E-3</v>
      </c>
      <c r="AJ2113" s="157">
        <v>4.0774943968897902E-4</v>
      </c>
      <c r="AK2113" s="177"/>
    </row>
    <row r="2114" spans="1:37">
      <c r="A2114" s="2" t="s">
        <v>260</v>
      </c>
      <c r="B2114" s="2">
        <v>7986</v>
      </c>
      <c r="C2114" s="2" t="s">
        <v>3239</v>
      </c>
      <c r="D2114" s="2" t="s">
        <v>3240</v>
      </c>
      <c r="E2114" s="4" t="s">
        <v>501</v>
      </c>
      <c r="F2114" s="2" t="s">
        <v>3770</v>
      </c>
      <c r="G2114" s="2" t="s">
        <v>3771</v>
      </c>
      <c r="H2114" s="2" t="s">
        <v>356</v>
      </c>
      <c r="I2114" s="2" t="s">
        <v>1149</v>
      </c>
      <c r="J2114" s="2" t="s">
        <v>31</v>
      </c>
      <c r="K2114" s="2" t="s">
        <v>31</v>
      </c>
      <c r="L2114" s="2" t="s">
        <v>513</v>
      </c>
      <c r="M2114" s="2" t="s">
        <v>42</v>
      </c>
      <c r="N2114" s="2" t="s">
        <v>648</v>
      </c>
      <c r="O2114" s="2" t="s">
        <v>309</v>
      </c>
      <c r="P2114" s="2" t="s">
        <v>2853</v>
      </c>
      <c r="Q2114" s="2" t="s">
        <v>348</v>
      </c>
      <c r="R2114" s="2" t="s">
        <v>361</v>
      </c>
      <c r="S2114" s="2" t="s">
        <v>35</v>
      </c>
      <c r="T2114" s="144">
        <v>4.1710000000000003</v>
      </c>
      <c r="U2114" s="2" t="s">
        <v>3772</v>
      </c>
      <c r="V2114" s="155">
        <v>6.25E-2</v>
      </c>
      <c r="W2114" s="157">
        <v>6.5070000000000003E-2</v>
      </c>
      <c r="X2114" s="4" t="s">
        <v>597</v>
      </c>
      <c r="Y2114" s="4" t="s">
        <v>309</v>
      </c>
      <c r="Z2114" s="144">
        <v>67000</v>
      </c>
      <c r="AA2114" s="144">
        <v>1</v>
      </c>
      <c r="AB2114" s="144">
        <v>100.1</v>
      </c>
      <c r="AD2114" s="144">
        <v>67.066999999999993</v>
      </c>
      <c r="AG2114" s="2" t="s">
        <v>37</v>
      </c>
      <c r="AH2114" s="144">
        <v>1.22E-4</v>
      </c>
      <c r="AI2114" s="157">
        <v>2.1319820479124801E-3</v>
      </c>
      <c r="AJ2114" s="157">
        <v>7.1763618897667395E-4</v>
      </c>
      <c r="AK2114" s="177"/>
    </row>
    <row r="2115" spans="1:37">
      <c r="A2115" s="2" t="s">
        <v>260</v>
      </c>
      <c r="B2115" s="2">
        <v>7986</v>
      </c>
      <c r="C2115" s="2" t="s">
        <v>3244</v>
      </c>
      <c r="D2115" s="2" t="s">
        <v>3245</v>
      </c>
      <c r="E2115" s="4" t="s">
        <v>353</v>
      </c>
      <c r="F2115" s="2" t="s">
        <v>3246</v>
      </c>
      <c r="G2115" s="2" t="s">
        <v>3247</v>
      </c>
      <c r="H2115" s="2" t="s">
        <v>356</v>
      </c>
      <c r="I2115" s="2" t="s">
        <v>939</v>
      </c>
      <c r="J2115" s="2" t="s">
        <v>31</v>
      </c>
      <c r="K2115" s="2" t="s">
        <v>31</v>
      </c>
      <c r="L2115" s="2" t="s">
        <v>513</v>
      </c>
      <c r="M2115" s="2" t="s">
        <v>32</v>
      </c>
      <c r="N2115" s="2" t="s">
        <v>661</v>
      </c>
      <c r="O2115" s="2" t="s">
        <v>309</v>
      </c>
      <c r="P2115" s="2" t="s">
        <v>3093</v>
      </c>
      <c r="Q2115" s="2" t="s">
        <v>348</v>
      </c>
      <c r="R2115" s="2" t="s">
        <v>361</v>
      </c>
      <c r="S2115" s="2" t="s">
        <v>35</v>
      </c>
      <c r="T2115" s="144">
        <v>5.72</v>
      </c>
      <c r="U2115" s="2" t="s">
        <v>3011</v>
      </c>
      <c r="V2115" s="155">
        <v>2.6499999999999999E-2</v>
      </c>
      <c r="W2115" s="157">
        <v>2.7709999999999999E-2</v>
      </c>
      <c r="X2115" s="4" t="s">
        <v>597</v>
      </c>
      <c r="Y2115" s="4" t="s">
        <v>309</v>
      </c>
      <c r="Z2115" s="144">
        <v>279755.23</v>
      </c>
      <c r="AA2115" s="144">
        <v>1</v>
      </c>
      <c r="AB2115" s="144">
        <v>113.29</v>
      </c>
      <c r="AD2115" s="144">
        <v>316.935</v>
      </c>
      <c r="AG2115" s="2" t="s">
        <v>37</v>
      </c>
      <c r="AH2115" s="144">
        <v>1.9000000000000001E-4</v>
      </c>
      <c r="AI2115" s="157">
        <v>1.0074986072187099E-2</v>
      </c>
      <c r="AJ2115" s="157">
        <v>3.3912924435347798E-3</v>
      </c>
      <c r="AK2115" s="177"/>
    </row>
    <row r="2116" spans="1:37">
      <c r="A2116" s="2" t="s">
        <v>260</v>
      </c>
      <c r="B2116" s="2">
        <v>7986</v>
      </c>
      <c r="C2116" s="2" t="s">
        <v>2433</v>
      </c>
      <c r="D2116" s="2" t="s">
        <v>2434</v>
      </c>
      <c r="E2116" s="4" t="s">
        <v>353</v>
      </c>
      <c r="F2116" s="2" t="s">
        <v>3773</v>
      </c>
      <c r="G2116" s="2" t="s">
        <v>3774</v>
      </c>
      <c r="H2116" s="2" t="s">
        <v>356</v>
      </c>
      <c r="I2116" s="2" t="s">
        <v>1149</v>
      </c>
      <c r="J2116" s="2" t="s">
        <v>31</v>
      </c>
      <c r="K2116" s="2" t="s">
        <v>486</v>
      </c>
      <c r="L2116" s="2" t="s">
        <v>513</v>
      </c>
      <c r="M2116" s="2" t="s">
        <v>32</v>
      </c>
      <c r="N2116" s="2" t="s">
        <v>648</v>
      </c>
      <c r="O2116" s="2" t="s">
        <v>309</v>
      </c>
      <c r="P2116" s="2" t="s">
        <v>2917</v>
      </c>
      <c r="Q2116" s="2" t="s">
        <v>599</v>
      </c>
      <c r="R2116" s="2" t="s">
        <v>361</v>
      </c>
      <c r="S2116" s="2" t="s">
        <v>35</v>
      </c>
      <c r="T2116" s="144">
        <v>5.8959999999999999</v>
      </c>
      <c r="U2116" s="2" t="s">
        <v>3775</v>
      </c>
      <c r="V2116" s="155">
        <v>2.8000000000000001E-2</v>
      </c>
      <c r="W2116" s="157">
        <v>6.3009999999999997E-2</v>
      </c>
      <c r="X2116" s="4" t="s">
        <v>597</v>
      </c>
      <c r="Y2116" s="4" t="s">
        <v>309</v>
      </c>
      <c r="Z2116" s="144">
        <v>179997.11</v>
      </c>
      <c r="AA2116" s="144">
        <v>1</v>
      </c>
      <c r="AB2116" s="144">
        <v>82.49</v>
      </c>
      <c r="AD2116" s="144">
        <v>148.47999999999999</v>
      </c>
      <c r="AG2116" s="2" t="s">
        <v>37</v>
      </c>
      <c r="AH2116" s="144">
        <v>3.2499999999999999E-4</v>
      </c>
      <c r="AI2116" s="157">
        <v>4.7199945707439598E-3</v>
      </c>
      <c r="AJ2116" s="157">
        <v>1.58877459547837E-3</v>
      </c>
      <c r="AK2116" s="177"/>
    </row>
    <row r="2117" spans="1:37">
      <c r="A2117" s="2" t="s">
        <v>260</v>
      </c>
      <c r="B2117" s="2">
        <v>7986</v>
      </c>
      <c r="C2117" s="2" t="s">
        <v>3250</v>
      </c>
      <c r="D2117" s="2" t="s">
        <v>3251</v>
      </c>
      <c r="E2117" s="4" t="s">
        <v>500</v>
      </c>
      <c r="F2117" s="2" t="s">
        <v>3252</v>
      </c>
      <c r="G2117" s="2" t="s">
        <v>3253</v>
      </c>
      <c r="H2117" s="2" t="s">
        <v>356</v>
      </c>
      <c r="I2117" s="2" t="s">
        <v>1149</v>
      </c>
      <c r="J2117" s="2" t="s">
        <v>134</v>
      </c>
      <c r="K2117" s="2" t="s">
        <v>135</v>
      </c>
      <c r="L2117" s="2" t="s">
        <v>513</v>
      </c>
      <c r="M2117" s="2" t="s">
        <v>32</v>
      </c>
      <c r="N2117" s="2" t="s">
        <v>648</v>
      </c>
      <c r="O2117" s="2" t="s">
        <v>309</v>
      </c>
      <c r="P2117" s="2" t="s">
        <v>2853</v>
      </c>
      <c r="Q2117" s="2" t="s">
        <v>348</v>
      </c>
      <c r="R2117" s="2" t="s">
        <v>361</v>
      </c>
      <c r="S2117" s="2" t="s">
        <v>35</v>
      </c>
      <c r="T2117" s="144">
        <v>2.3809999999999998</v>
      </c>
      <c r="U2117" s="2" t="s">
        <v>3065</v>
      </c>
      <c r="V2117" s="155">
        <v>3.49E-2</v>
      </c>
      <c r="W2117" s="157">
        <v>6.8019999999999997E-2</v>
      </c>
      <c r="X2117" s="4" t="s">
        <v>597</v>
      </c>
      <c r="Y2117" s="4" t="s">
        <v>309</v>
      </c>
      <c r="Z2117" s="144">
        <v>79000</v>
      </c>
      <c r="AA2117" s="144">
        <v>1</v>
      </c>
      <c r="AB2117" s="144">
        <v>92.43</v>
      </c>
      <c r="AD2117" s="144">
        <v>73.02</v>
      </c>
      <c r="AG2117" s="2" t="s">
        <v>37</v>
      </c>
      <c r="AH2117" s="144">
        <v>8.3999999999999995E-5</v>
      </c>
      <c r="AI2117" s="157">
        <v>2.3212114682922302E-3</v>
      </c>
      <c r="AJ2117" s="157">
        <v>7.8133179101823704E-4</v>
      </c>
      <c r="AK2117" s="177"/>
    </row>
    <row r="2118" spans="1:37">
      <c r="A2118" s="2" t="s">
        <v>260</v>
      </c>
      <c r="B2118" s="2">
        <v>7986</v>
      </c>
      <c r="C2118" s="2" t="s">
        <v>2185</v>
      </c>
      <c r="D2118" s="2" t="s">
        <v>2186</v>
      </c>
      <c r="E2118" s="4" t="s">
        <v>353</v>
      </c>
      <c r="F2118" s="2" t="s">
        <v>3254</v>
      </c>
      <c r="G2118" s="2" t="s">
        <v>3255</v>
      </c>
      <c r="H2118" s="2" t="s">
        <v>356</v>
      </c>
      <c r="I2118" s="2" t="s">
        <v>939</v>
      </c>
      <c r="J2118" s="2" t="s">
        <v>31</v>
      </c>
      <c r="K2118" s="2" t="s">
        <v>31</v>
      </c>
      <c r="L2118" s="2" t="s">
        <v>513</v>
      </c>
      <c r="M2118" s="2" t="s">
        <v>32</v>
      </c>
      <c r="N2118" s="2" t="s">
        <v>647</v>
      </c>
      <c r="O2118" s="2" t="s">
        <v>309</v>
      </c>
      <c r="P2118" s="2" t="s">
        <v>2874</v>
      </c>
      <c r="Q2118" s="2" t="s">
        <v>599</v>
      </c>
      <c r="R2118" s="2" t="s">
        <v>361</v>
      </c>
      <c r="S2118" s="2" t="s">
        <v>35</v>
      </c>
      <c r="T2118" s="144">
        <v>0.53400000000000003</v>
      </c>
      <c r="U2118" s="2" t="s">
        <v>3256</v>
      </c>
      <c r="V2118" s="155">
        <v>2.75E-2</v>
      </c>
      <c r="W2118" s="157">
        <v>3.2379999999999999E-2</v>
      </c>
      <c r="X2118" s="4" t="s">
        <v>597</v>
      </c>
      <c r="Y2118" s="4" t="s">
        <v>309</v>
      </c>
      <c r="Z2118" s="144">
        <v>2676.08</v>
      </c>
      <c r="AA2118" s="144">
        <v>1</v>
      </c>
      <c r="AB2118" s="144">
        <v>114.52</v>
      </c>
      <c r="AD2118" s="144">
        <v>3.0649999999999999</v>
      </c>
      <c r="AG2118" s="2" t="s">
        <v>37</v>
      </c>
      <c r="AH2118" s="144">
        <v>1.9000000000000001E-5</v>
      </c>
      <c r="AI2118" s="157">
        <v>9.7421563435133999E-5</v>
      </c>
      <c r="AJ2118" s="157">
        <v>3.2792602346813501E-5</v>
      </c>
      <c r="AK2118" s="177"/>
    </row>
    <row r="2119" spans="1:37">
      <c r="A2119" s="2" t="s">
        <v>260</v>
      </c>
      <c r="B2119" s="2">
        <v>7986</v>
      </c>
      <c r="C2119" s="2" t="s">
        <v>2185</v>
      </c>
      <c r="D2119" s="2" t="s">
        <v>2186</v>
      </c>
      <c r="E2119" s="4" t="s">
        <v>353</v>
      </c>
      <c r="F2119" s="2" t="s">
        <v>4018</v>
      </c>
      <c r="G2119" s="2" t="s">
        <v>4019</v>
      </c>
      <c r="H2119" s="2" t="s">
        <v>356</v>
      </c>
      <c r="I2119" s="2" t="s">
        <v>939</v>
      </c>
      <c r="J2119" s="2" t="s">
        <v>31</v>
      </c>
      <c r="K2119" s="2" t="s">
        <v>31</v>
      </c>
      <c r="L2119" s="2" t="s">
        <v>513</v>
      </c>
      <c r="M2119" s="2" t="s">
        <v>32</v>
      </c>
      <c r="N2119" s="2" t="s">
        <v>647</v>
      </c>
      <c r="O2119" s="2" t="s">
        <v>309</v>
      </c>
      <c r="P2119" s="2" t="s">
        <v>2874</v>
      </c>
      <c r="Q2119" s="2" t="s">
        <v>599</v>
      </c>
      <c r="R2119" s="2" t="s">
        <v>361</v>
      </c>
      <c r="S2119" s="2" t="s">
        <v>35</v>
      </c>
      <c r="T2119" s="144">
        <v>3.157</v>
      </c>
      <c r="U2119" s="2" t="s">
        <v>4020</v>
      </c>
      <c r="V2119" s="155">
        <v>1.9599999999999999E-2</v>
      </c>
      <c r="W2119" s="157">
        <v>2.9319999999999999E-2</v>
      </c>
      <c r="X2119" s="4" t="s">
        <v>597</v>
      </c>
      <c r="Y2119" s="4" t="s">
        <v>309</v>
      </c>
      <c r="Z2119" s="144">
        <v>2107.6999999999998</v>
      </c>
      <c r="AA2119" s="144">
        <v>1</v>
      </c>
      <c r="AB2119" s="144">
        <v>111.11</v>
      </c>
      <c r="AD2119" s="144">
        <v>2.3420000000000001</v>
      </c>
      <c r="AG2119" s="2" t="s">
        <v>37</v>
      </c>
      <c r="AH2119" s="144">
        <v>1.9999999999999999E-6</v>
      </c>
      <c r="AI2119" s="157">
        <v>7.4445183781384503E-5</v>
      </c>
      <c r="AJ2119" s="157">
        <v>2.50586340672293E-5</v>
      </c>
      <c r="AK2119" s="177"/>
    </row>
    <row r="2120" spans="1:37">
      <c r="A2120" s="2" t="s">
        <v>260</v>
      </c>
      <c r="B2120" s="2">
        <v>7986</v>
      </c>
      <c r="C2120" s="2" t="s">
        <v>2185</v>
      </c>
      <c r="D2120" s="2" t="s">
        <v>2186</v>
      </c>
      <c r="E2120" s="4" t="s">
        <v>353</v>
      </c>
      <c r="F2120" s="2" t="s">
        <v>3257</v>
      </c>
      <c r="G2120" s="2" t="s">
        <v>3258</v>
      </c>
      <c r="H2120" s="2" t="s">
        <v>356</v>
      </c>
      <c r="I2120" s="2" t="s">
        <v>939</v>
      </c>
      <c r="J2120" s="2" t="s">
        <v>31</v>
      </c>
      <c r="K2120" s="2" t="s">
        <v>31</v>
      </c>
      <c r="L2120" s="2" t="s">
        <v>513</v>
      </c>
      <c r="M2120" s="2" t="s">
        <v>32</v>
      </c>
      <c r="N2120" s="2" t="s">
        <v>647</v>
      </c>
      <c r="O2120" s="2" t="s">
        <v>309</v>
      </c>
      <c r="P2120" s="2" t="s">
        <v>2874</v>
      </c>
      <c r="Q2120" s="2" t="s">
        <v>599</v>
      </c>
      <c r="R2120" s="2" t="s">
        <v>361</v>
      </c>
      <c r="S2120" s="2" t="s">
        <v>35</v>
      </c>
      <c r="T2120" s="144">
        <v>6.0330000000000004</v>
      </c>
      <c r="U2120" s="2" t="s">
        <v>3259</v>
      </c>
      <c r="V2120" s="155">
        <v>1.5800000000000002E-2</v>
      </c>
      <c r="W2120" s="157">
        <v>3.5290000000000002E-2</v>
      </c>
      <c r="X2120" s="4" t="s">
        <v>597</v>
      </c>
      <c r="Y2120" s="4" t="s">
        <v>309</v>
      </c>
      <c r="Z2120" s="144">
        <v>150617.22</v>
      </c>
      <c r="AA2120" s="144">
        <v>1</v>
      </c>
      <c r="AB2120" s="144">
        <v>101.56</v>
      </c>
      <c r="AD2120" s="144">
        <v>152.96700000000001</v>
      </c>
      <c r="AG2120" s="2" t="s">
        <v>37</v>
      </c>
      <c r="AH2120" s="144">
        <v>1.21E-4</v>
      </c>
      <c r="AI2120" s="157">
        <v>4.8626384840408697E-3</v>
      </c>
      <c r="AJ2120" s="157">
        <v>1.6367892747855199E-3</v>
      </c>
      <c r="AK2120" s="177"/>
    </row>
    <row r="2121" spans="1:37">
      <c r="A2121" s="2" t="s">
        <v>260</v>
      </c>
      <c r="B2121" s="2">
        <v>7986</v>
      </c>
      <c r="C2121" s="2" t="s">
        <v>2185</v>
      </c>
      <c r="D2121" s="2" t="s">
        <v>2186</v>
      </c>
      <c r="E2121" s="4" t="s">
        <v>353</v>
      </c>
      <c r="F2121" s="2" t="s">
        <v>3776</v>
      </c>
      <c r="G2121" s="2" t="s">
        <v>3777</v>
      </c>
      <c r="H2121" s="2" t="s">
        <v>356</v>
      </c>
      <c r="I2121" s="2" t="s">
        <v>939</v>
      </c>
      <c r="J2121" s="2" t="s">
        <v>31</v>
      </c>
      <c r="K2121" s="2" t="s">
        <v>31</v>
      </c>
      <c r="L2121" s="2" t="s">
        <v>513</v>
      </c>
      <c r="M2121" s="2" t="s">
        <v>42</v>
      </c>
      <c r="N2121" s="2" t="s">
        <v>647</v>
      </c>
      <c r="O2121" s="2" t="s">
        <v>309</v>
      </c>
      <c r="P2121" s="2" t="s">
        <v>2853</v>
      </c>
      <c r="Q2121" s="2" t="s">
        <v>348</v>
      </c>
      <c r="R2121" s="2" t="s">
        <v>361</v>
      </c>
      <c r="S2121" s="2" t="s">
        <v>35</v>
      </c>
      <c r="T2121" s="144">
        <v>7.5819999999999999</v>
      </c>
      <c r="U2121" s="2" t="s">
        <v>3778</v>
      </c>
      <c r="V2121" s="155">
        <v>0.03</v>
      </c>
      <c r="W2121" s="157">
        <v>3.7409999999999999E-2</v>
      </c>
      <c r="X2121" s="4" t="s">
        <v>597</v>
      </c>
      <c r="Y2121" s="4" t="s">
        <v>309</v>
      </c>
      <c r="Z2121" s="144">
        <v>55000</v>
      </c>
      <c r="AA2121" s="144">
        <v>1</v>
      </c>
      <c r="AB2121" s="144">
        <v>97.12</v>
      </c>
      <c r="AD2121" s="144">
        <v>53.415999999999997</v>
      </c>
      <c r="AG2121" s="2" t="s">
        <v>37</v>
      </c>
      <c r="AH2121" s="144">
        <v>2.5000000000000001E-4</v>
      </c>
      <c r="AI2121" s="157">
        <v>1.69803261024487E-3</v>
      </c>
      <c r="AJ2121" s="157">
        <v>5.7156656284578205E-4</v>
      </c>
      <c r="AK2121" s="177"/>
    </row>
    <row r="2122" spans="1:37">
      <c r="A2122" s="2" t="s">
        <v>260</v>
      </c>
      <c r="B2122" s="2">
        <v>7986</v>
      </c>
      <c r="C2122" s="2" t="s">
        <v>2197</v>
      </c>
      <c r="D2122" s="2" t="s">
        <v>2198</v>
      </c>
      <c r="E2122" s="4" t="s">
        <v>353</v>
      </c>
      <c r="F2122" s="2" t="s">
        <v>3260</v>
      </c>
      <c r="G2122" s="2" t="s">
        <v>3261</v>
      </c>
      <c r="H2122" s="2" t="s">
        <v>356</v>
      </c>
      <c r="I2122" s="2" t="s">
        <v>939</v>
      </c>
      <c r="J2122" s="2" t="s">
        <v>31</v>
      </c>
      <c r="K2122" s="2" t="s">
        <v>31</v>
      </c>
      <c r="L2122" s="2" t="s">
        <v>513</v>
      </c>
      <c r="M2122" s="2" t="s">
        <v>32</v>
      </c>
      <c r="N2122" s="2" t="s">
        <v>647</v>
      </c>
      <c r="O2122" s="2" t="s">
        <v>309</v>
      </c>
      <c r="P2122" s="2" t="s">
        <v>3093</v>
      </c>
      <c r="Q2122" s="2" t="s">
        <v>599</v>
      </c>
      <c r="R2122" s="2" t="s">
        <v>361</v>
      </c>
      <c r="S2122" s="2" t="s">
        <v>35</v>
      </c>
      <c r="T2122" s="144">
        <v>3.1429999999999998</v>
      </c>
      <c r="U2122" s="2" t="s">
        <v>3262</v>
      </c>
      <c r="V2122" s="155">
        <v>1.34E-2</v>
      </c>
      <c r="W2122" s="157">
        <v>2.777E-2</v>
      </c>
      <c r="X2122" s="4" t="s">
        <v>597</v>
      </c>
      <c r="Y2122" s="4" t="s">
        <v>309</v>
      </c>
      <c r="Z2122" s="144">
        <v>176479</v>
      </c>
      <c r="AA2122" s="144">
        <v>1</v>
      </c>
      <c r="AB2122" s="144">
        <v>110</v>
      </c>
      <c r="AC2122" s="144">
        <v>18.388000000000002</v>
      </c>
      <c r="AD2122" s="144">
        <v>212.51499999999999</v>
      </c>
      <c r="AG2122" s="2" t="s">
        <v>37</v>
      </c>
      <c r="AH2122" s="144">
        <v>6.0999999999999999E-5</v>
      </c>
      <c r="AI2122" s="157">
        <v>6.7555936212829399E-3</v>
      </c>
      <c r="AJ2122" s="157">
        <v>2.2739677688184902E-3</v>
      </c>
      <c r="AK2122" s="177"/>
    </row>
    <row r="2123" spans="1:37">
      <c r="A2123" s="2" t="s">
        <v>260</v>
      </c>
      <c r="B2123" s="2">
        <v>7986</v>
      </c>
      <c r="C2123" s="2" t="s">
        <v>2197</v>
      </c>
      <c r="D2123" s="2" t="s">
        <v>2198</v>
      </c>
      <c r="E2123" s="4" t="s">
        <v>353</v>
      </c>
      <c r="F2123" s="2" t="s">
        <v>3263</v>
      </c>
      <c r="G2123" s="2" t="s">
        <v>3264</v>
      </c>
      <c r="H2123" s="2" t="s">
        <v>356</v>
      </c>
      <c r="I2123" s="2" t="s">
        <v>939</v>
      </c>
      <c r="J2123" s="2" t="s">
        <v>31</v>
      </c>
      <c r="K2123" s="2" t="s">
        <v>31</v>
      </c>
      <c r="L2123" s="2" t="s">
        <v>513</v>
      </c>
      <c r="M2123" s="2" t="s">
        <v>32</v>
      </c>
      <c r="N2123" s="2" t="s">
        <v>647</v>
      </c>
      <c r="O2123" s="2" t="s">
        <v>309</v>
      </c>
      <c r="P2123" s="2" t="s">
        <v>3093</v>
      </c>
      <c r="Q2123" s="2" t="s">
        <v>599</v>
      </c>
      <c r="R2123" s="2" t="s">
        <v>361</v>
      </c>
      <c r="S2123" s="2" t="s">
        <v>35</v>
      </c>
      <c r="T2123" s="144">
        <v>2.7959999999999998</v>
      </c>
      <c r="U2123" s="2" t="s">
        <v>2859</v>
      </c>
      <c r="V2123" s="155">
        <v>1.77E-2</v>
      </c>
      <c r="W2123" s="157">
        <v>2.615E-2</v>
      </c>
      <c r="X2123" s="4" t="s">
        <v>597</v>
      </c>
      <c r="Y2123" s="4" t="s">
        <v>309</v>
      </c>
      <c r="Z2123" s="144">
        <v>35116.800000000003</v>
      </c>
      <c r="AA2123" s="144">
        <v>1</v>
      </c>
      <c r="AB2123" s="144">
        <v>110.8</v>
      </c>
      <c r="AD2123" s="144">
        <v>38.908999999999999</v>
      </c>
      <c r="AG2123" s="2" t="s">
        <v>37</v>
      </c>
      <c r="AH2123" s="144">
        <v>1.2999999999999999E-5</v>
      </c>
      <c r="AI2123" s="157">
        <v>1.2368850999088599E-3</v>
      </c>
      <c r="AJ2123" s="157">
        <v>4.1634192472199698E-4</v>
      </c>
      <c r="AK2123" s="177"/>
    </row>
    <row r="2124" spans="1:37">
      <c r="A2124" s="2" t="s">
        <v>260</v>
      </c>
      <c r="B2124" s="2">
        <v>7986</v>
      </c>
      <c r="C2124" s="2" t="s">
        <v>2197</v>
      </c>
      <c r="D2124" s="2" t="s">
        <v>2198</v>
      </c>
      <c r="E2124" s="4" t="s">
        <v>353</v>
      </c>
      <c r="F2124" s="2" t="s">
        <v>3265</v>
      </c>
      <c r="G2124" s="2" t="s">
        <v>3266</v>
      </c>
      <c r="H2124" s="2" t="s">
        <v>356</v>
      </c>
      <c r="I2124" s="2" t="s">
        <v>939</v>
      </c>
      <c r="J2124" s="2" t="s">
        <v>31</v>
      </c>
      <c r="K2124" s="2" t="s">
        <v>31</v>
      </c>
      <c r="L2124" s="2" t="s">
        <v>513</v>
      </c>
      <c r="M2124" s="2" t="s">
        <v>32</v>
      </c>
      <c r="N2124" s="2" t="s">
        <v>647</v>
      </c>
      <c r="O2124" s="2" t="s">
        <v>309</v>
      </c>
      <c r="P2124" s="2" t="s">
        <v>3093</v>
      </c>
      <c r="Q2124" s="2" t="s">
        <v>599</v>
      </c>
      <c r="R2124" s="2" t="s">
        <v>361</v>
      </c>
      <c r="S2124" s="2" t="s">
        <v>35</v>
      </c>
      <c r="T2124" s="144">
        <v>5.7110000000000003</v>
      </c>
      <c r="U2124" s="2" t="s">
        <v>3076</v>
      </c>
      <c r="V2124" s="155">
        <v>2.4799999999999999E-2</v>
      </c>
      <c r="W2124" s="157">
        <v>3.3000000000000002E-2</v>
      </c>
      <c r="X2124" s="4" t="s">
        <v>597</v>
      </c>
      <c r="Y2124" s="4" t="s">
        <v>309</v>
      </c>
      <c r="Z2124" s="144">
        <v>105661</v>
      </c>
      <c r="AA2124" s="144">
        <v>1</v>
      </c>
      <c r="AB2124" s="144">
        <v>108.31</v>
      </c>
      <c r="AD2124" s="144">
        <v>114.441</v>
      </c>
      <c r="AG2124" s="2" t="s">
        <v>37</v>
      </c>
      <c r="AH2124" s="144">
        <v>3.1999999999999999E-5</v>
      </c>
      <c r="AI2124" s="157">
        <v>3.6379601350686398E-3</v>
      </c>
      <c r="AJ2124" s="157">
        <v>1.22455620559095E-3</v>
      </c>
      <c r="AK2124" s="177"/>
    </row>
    <row r="2125" spans="1:37">
      <c r="A2125" s="2" t="s">
        <v>260</v>
      </c>
      <c r="B2125" s="2">
        <v>7986</v>
      </c>
      <c r="C2125" s="2" t="s">
        <v>2197</v>
      </c>
      <c r="D2125" s="2" t="s">
        <v>2198</v>
      </c>
      <c r="E2125" s="4" t="s">
        <v>353</v>
      </c>
      <c r="F2125" s="2" t="s">
        <v>3786</v>
      </c>
      <c r="G2125" s="2" t="s">
        <v>3787</v>
      </c>
      <c r="H2125" s="2" t="s">
        <v>356</v>
      </c>
      <c r="I2125" s="2" t="s">
        <v>939</v>
      </c>
      <c r="J2125" s="2" t="s">
        <v>31</v>
      </c>
      <c r="K2125" s="2" t="s">
        <v>31</v>
      </c>
      <c r="L2125" s="2" t="s">
        <v>513</v>
      </c>
      <c r="M2125" s="2" t="s">
        <v>32</v>
      </c>
      <c r="N2125" s="2" t="s">
        <v>647</v>
      </c>
      <c r="O2125" s="2" t="s">
        <v>309</v>
      </c>
      <c r="P2125" s="2" t="s">
        <v>1599</v>
      </c>
      <c r="Q2125" s="2" t="s">
        <v>348</v>
      </c>
      <c r="R2125" s="2" t="s">
        <v>361</v>
      </c>
      <c r="S2125" s="2" t="s">
        <v>35</v>
      </c>
      <c r="T2125" s="144">
        <v>7.1529999999999996</v>
      </c>
      <c r="U2125" s="2" t="s">
        <v>3788</v>
      </c>
      <c r="V2125" s="155">
        <v>8.9999999999999993E-3</v>
      </c>
      <c r="W2125" s="157">
        <v>3.5319999999999997E-2</v>
      </c>
      <c r="X2125" s="4" t="s">
        <v>597</v>
      </c>
      <c r="Y2125" s="4" t="s">
        <v>309</v>
      </c>
      <c r="Z2125" s="144">
        <v>271646.2</v>
      </c>
      <c r="AA2125" s="144">
        <v>1</v>
      </c>
      <c r="AB2125" s="144">
        <v>92.82</v>
      </c>
      <c r="AC2125" s="144">
        <v>7.5960000000000001</v>
      </c>
      <c r="AD2125" s="144">
        <v>259.738</v>
      </c>
      <c r="AG2125" s="2" t="s">
        <v>37</v>
      </c>
      <c r="AH2125" s="144">
        <v>1.05E-4</v>
      </c>
      <c r="AI2125" s="157">
        <v>8.2567726663444804E-3</v>
      </c>
      <c r="AJ2125" s="157">
        <v>2.7792724030317301E-3</v>
      </c>
      <c r="AK2125" s="177"/>
    </row>
    <row r="2126" spans="1:37">
      <c r="A2126" s="2" t="s">
        <v>260</v>
      </c>
      <c r="B2126" s="2">
        <v>7986</v>
      </c>
      <c r="C2126" s="2" t="s">
        <v>2197</v>
      </c>
      <c r="D2126" s="2" t="s">
        <v>2198</v>
      </c>
      <c r="E2126" s="4" t="s">
        <v>353</v>
      </c>
      <c r="F2126" s="2" t="s">
        <v>3267</v>
      </c>
      <c r="G2126" s="2" t="s">
        <v>3268</v>
      </c>
      <c r="H2126" s="2" t="s">
        <v>356</v>
      </c>
      <c r="I2126" s="2" t="s">
        <v>939</v>
      </c>
      <c r="J2126" s="2" t="s">
        <v>31</v>
      </c>
      <c r="K2126" s="2" t="s">
        <v>31</v>
      </c>
      <c r="L2126" s="2" t="s">
        <v>513</v>
      </c>
      <c r="M2126" s="2" t="s">
        <v>32</v>
      </c>
      <c r="N2126" s="2" t="s">
        <v>647</v>
      </c>
      <c r="O2126" s="2" t="s">
        <v>309</v>
      </c>
      <c r="P2126" s="2" t="s">
        <v>1599</v>
      </c>
      <c r="Q2126" s="2" t="s">
        <v>348</v>
      </c>
      <c r="R2126" s="2" t="s">
        <v>361</v>
      </c>
      <c r="S2126" s="2" t="s">
        <v>35</v>
      </c>
      <c r="T2126" s="144">
        <v>10.566000000000001</v>
      </c>
      <c r="U2126" s="2" t="s">
        <v>3269</v>
      </c>
      <c r="V2126" s="155">
        <v>1.6899999999999998E-2</v>
      </c>
      <c r="W2126" s="157">
        <v>3.8179999999999999E-2</v>
      </c>
      <c r="X2126" s="4" t="s">
        <v>597</v>
      </c>
      <c r="Y2126" s="4" t="s">
        <v>309</v>
      </c>
      <c r="Z2126" s="144">
        <v>451102</v>
      </c>
      <c r="AA2126" s="144">
        <v>1</v>
      </c>
      <c r="AB2126" s="144">
        <v>89.8</v>
      </c>
      <c r="AC2126" s="144">
        <v>4.2640000000000002</v>
      </c>
      <c r="AD2126" s="144">
        <v>409.35300000000001</v>
      </c>
      <c r="AG2126" s="2" t="s">
        <v>37</v>
      </c>
      <c r="AH2126" s="144">
        <v>1.03E-4</v>
      </c>
      <c r="AI2126" s="157">
        <v>1.3012863371960001E-2</v>
      </c>
      <c r="AJ2126" s="157">
        <v>4.3801971442823696E-3</v>
      </c>
      <c r="AK2126" s="177"/>
    </row>
    <row r="2127" spans="1:37">
      <c r="A2127" s="2" t="s">
        <v>260</v>
      </c>
      <c r="B2127" s="2">
        <v>7986</v>
      </c>
      <c r="C2127" s="2" t="s">
        <v>2205</v>
      </c>
      <c r="D2127" s="2" t="s">
        <v>2206</v>
      </c>
      <c r="E2127" s="4" t="s">
        <v>353</v>
      </c>
      <c r="F2127" s="2" t="s">
        <v>3789</v>
      </c>
      <c r="G2127" s="2" t="s">
        <v>3790</v>
      </c>
      <c r="H2127" s="2" t="s">
        <v>356</v>
      </c>
      <c r="I2127" s="2" t="s">
        <v>1149</v>
      </c>
      <c r="J2127" s="2" t="s">
        <v>31</v>
      </c>
      <c r="K2127" s="2" t="s">
        <v>31</v>
      </c>
      <c r="L2127" s="2" t="s">
        <v>513</v>
      </c>
      <c r="M2127" s="2" t="s">
        <v>32</v>
      </c>
      <c r="N2127" s="2" t="s">
        <v>630</v>
      </c>
      <c r="O2127" s="2" t="s">
        <v>309</v>
      </c>
      <c r="P2127" s="2" t="s">
        <v>360</v>
      </c>
      <c r="Q2127" s="20" t="s">
        <v>360</v>
      </c>
      <c r="R2127" s="20" t="s">
        <v>360</v>
      </c>
      <c r="S2127" s="2" t="s">
        <v>35</v>
      </c>
      <c r="T2127" s="144">
        <v>2.3530000000000002</v>
      </c>
      <c r="U2127" s="2" t="s">
        <v>3065</v>
      </c>
      <c r="V2127" s="155">
        <v>7.3999999999999996E-2</v>
      </c>
      <c r="W2127" s="157">
        <v>6.8540000000000004E-2</v>
      </c>
      <c r="X2127" s="4" t="s">
        <v>597</v>
      </c>
      <c r="Y2127" s="4" t="s">
        <v>309</v>
      </c>
      <c r="Z2127" s="144">
        <v>53000</v>
      </c>
      <c r="AA2127" s="144">
        <v>1</v>
      </c>
      <c r="AB2127" s="144">
        <v>101.52</v>
      </c>
      <c r="AD2127" s="144">
        <v>53.805999999999997</v>
      </c>
      <c r="AG2127" s="2" t="s">
        <v>37</v>
      </c>
      <c r="AH2127" s="144">
        <v>4.8000000000000001E-4</v>
      </c>
      <c r="AI2127" s="157">
        <v>1.7104175418187701E-3</v>
      </c>
      <c r="AJ2127" s="157">
        <v>5.7573539489769003E-4</v>
      </c>
      <c r="AK2127" s="177"/>
    </row>
    <row r="2128" spans="1:37">
      <c r="A2128" s="2" t="s">
        <v>260</v>
      </c>
      <c r="B2128" s="2">
        <v>7986</v>
      </c>
      <c r="C2128" s="2" t="s">
        <v>2217</v>
      </c>
      <c r="D2128" s="2" t="s">
        <v>2218</v>
      </c>
      <c r="E2128" s="4" t="s">
        <v>353</v>
      </c>
      <c r="F2128" s="2" t="s">
        <v>3273</v>
      </c>
      <c r="G2128" s="2" t="s">
        <v>3274</v>
      </c>
      <c r="H2128" s="2" t="s">
        <v>356</v>
      </c>
      <c r="I2128" s="2" t="s">
        <v>1149</v>
      </c>
      <c r="J2128" s="2" t="s">
        <v>31</v>
      </c>
      <c r="K2128" s="2" t="s">
        <v>31</v>
      </c>
      <c r="L2128" s="2" t="s">
        <v>513</v>
      </c>
      <c r="M2128" s="2" t="s">
        <v>32</v>
      </c>
      <c r="N2128" s="2" t="s">
        <v>631</v>
      </c>
      <c r="O2128" s="2" t="s">
        <v>309</v>
      </c>
      <c r="P2128" s="2" t="s">
        <v>137</v>
      </c>
      <c r="Q2128" s="2" t="s">
        <v>599</v>
      </c>
      <c r="R2128" s="2" t="s">
        <v>361</v>
      </c>
      <c r="S2128" s="2" t="s">
        <v>35</v>
      </c>
      <c r="T2128" s="144">
        <v>3.5630000000000002</v>
      </c>
      <c r="U2128" s="2" t="s">
        <v>3275</v>
      </c>
      <c r="V2128" s="155">
        <v>2.5000000000000001E-2</v>
      </c>
      <c r="W2128" s="157">
        <v>5.0950000000000002E-2</v>
      </c>
      <c r="X2128" s="4" t="s">
        <v>597</v>
      </c>
      <c r="Y2128" s="4" t="s">
        <v>309</v>
      </c>
      <c r="Z2128" s="144">
        <v>654347.87</v>
      </c>
      <c r="AA2128" s="144">
        <v>1</v>
      </c>
      <c r="AB2128" s="144">
        <v>92.62</v>
      </c>
      <c r="AD2128" s="144">
        <v>606.05700000000002</v>
      </c>
      <c r="AG2128" s="2" t="s">
        <v>37</v>
      </c>
      <c r="AH2128" s="144">
        <v>2.8200000000000002E-4</v>
      </c>
      <c r="AI2128" s="157">
        <v>1.9265848152285801E-2</v>
      </c>
      <c r="AJ2128" s="157">
        <v>6.4849841765540301E-3</v>
      </c>
      <c r="AK2128" s="177"/>
    </row>
    <row r="2129" spans="1:37">
      <c r="A2129" s="2" t="s">
        <v>260</v>
      </c>
      <c r="B2129" s="2">
        <v>7986</v>
      </c>
      <c r="C2129" s="2" t="s">
        <v>2217</v>
      </c>
      <c r="D2129" s="2" t="s">
        <v>2218</v>
      </c>
      <c r="E2129" s="4" t="s">
        <v>353</v>
      </c>
      <c r="F2129" s="2" t="s">
        <v>3791</v>
      </c>
      <c r="G2129" s="2" t="s">
        <v>3792</v>
      </c>
      <c r="H2129" s="2" t="s">
        <v>356</v>
      </c>
      <c r="I2129" s="2" t="s">
        <v>1149</v>
      </c>
      <c r="J2129" s="2" t="s">
        <v>31</v>
      </c>
      <c r="K2129" s="2" t="s">
        <v>31</v>
      </c>
      <c r="L2129" s="2" t="s">
        <v>513</v>
      </c>
      <c r="M2129" s="2" t="s">
        <v>32</v>
      </c>
      <c r="N2129" s="2" t="s">
        <v>631</v>
      </c>
      <c r="O2129" s="2" t="s">
        <v>309</v>
      </c>
      <c r="P2129" s="2" t="s">
        <v>137</v>
      </c>
      <c r="Q2129" s="2" t="s">
        <v>599</v>
      </c>
      <c r="R2129" s="2" t="s">
        <v>361</v>
      </c>
      <c r="S2129" s="2" t="s">
        <v>35</v>
      </c>
      <c r="T2129" s="144">
        <v>0.89800000000000002</v>
      </c>
      <c r="U2129" s="2" t="s">
        <v>3793</v>
      </c>
      <c r="V2129" s="155">
        <v>3.7600000000000001E-2</v>
      </c>
      <c r="W2129" s="157">
        <v>4.4880000000000003E-2</v>
      </c>
      <c r="X2129" s="4" t="s">
        <v>597</v>
      </c>
      <c r="Y2129" s="4" t="s">
        <v>309</v>
      </c>
      <c r="Z2129" s="144">
        <v>154000</v>
      </c>
      <c r="AA2129" s="144">
        <v>1</v>
      </c>
      <c r="AB2129" s="144">
        <v>99.71</v>
      </c>
      <c r="AD2129" s="144">
        <v>153.553</v>
      </c>
      <c r="AG2129" s="2" t="s">
        <v>37</v>
      </c>
      <c r="AH2129" s="144">
        <v>1.2799999999999999E-4</v>
      </c>
      <c r="AI2129" s="157">
        <v>4.8812842708921503E-3</v>
      </c>
      <c r="AJ2129" s="157">
        <v>1.6430655431197299E-3</v>
      </c>
      <c r="AK2129" s="177"/>
    </row>
    <row r="2130" spans="1:37">
      <c r="A2130" s="2" t="s">
        <v>260</v>
      </c>
      <c r="B2130" s="2">
        <v>7986</v>
      </c>
      <c r="C2130" s="2" t="s">
        <v>2217</v>
      </c>
      <c r="D2130" s="2" t="s">
        <v>2218</v>
      </c>
      <c r="E2130" s="4" t="s">
        <v>353</v>
      </c>
      <c r="F2130" s="2" t="s">
        <v>3794</v>
      </c>
      <c r="G2130" s="2" t="s">
        <v>3795</v>
      </c>
      <c r="H2130" s="2" t="s">
        <v>356</v>
      </c>
      <c r="I2130" s="2" t="s">
        <v>939</v>
      </c>
      <c r="J2130" s="2" t="s">
        <v>31</v>
      </c>
      <c r="K2130" s="2" t="s">
        <v>31</v>
      </c>
      <c r="L2130" s="2" t="s">
        <v>513</v>
      </c>
      <c r="M2130" s="2" t="s">
        <v>32</v>
      </c>
      <c r="N2130" s="2" t="s">
        <v>631</v>
      </c>
      <c r="O2130" s="2" t="s">
        <v>309</v>
      </c>
      <c r="P2130" s="2" t="s">
        <v>137</v>
      </c>
      <c r="Q2130" s="2" t="s">
        <v>599</v>
      </c>
      <c r="R2130" s="2" t="s">
        <v>361</v>
      </c>
      <c r="S2130" s="2" t="s">
        <v>35</v>
      </c>
      <c r="T2130" s="144">
        <v>4.1619999999999999</v>
      </c>
      <c r="U2130" s="2" t="s">
        <v>3796</v>
      </c>
      <c r="V2130" s="155">
        <v>1.3899999999999999E-2</v>
      </c>
      <c r="W2130" s="157">
        <v>2.504E-2</v>
      </c>
      <c r="X2130" s="4" t="s">
        <v>597</v>
      </c>
      <c r="Y2130" s="4" t="s">
        <v>309</v>
      </c>
      <c r="Z2130" s="144">
        <v>246582</v>
      </c>
      <c r="AA2130" s="144">
        <v>1</v>
      </c>
      <c r="AB2130" s="144">
        <v>101.46</v>
      </c>
      <c r="AD2130" s="144">
        <v>250.18199999999999</v>
      </c>
      <c r="AG2130" s="2" t="s">
        <v>37</v>
      </c>
      <c r="AH2130" s="144">
        <v>1.37E-4</v>
      </c>
      <c r="AI2130" s="157">
        <v>7.9529983440364792E-3</v>
      </c>
      <c r="AJ2130" s="157">
        <v>2.6770203943042E-3</v>
      </c>
      <c r="AK2130" s="177"/>
    </row>
    <row r="2131" spans="1:37">
      <c r="A2131" s="2" t="s">
        <v>260</v>
      </c>
      <c r="B2131" s="2">
        <v>7986</v>
      </c>
      <c r="C2131" s="2" t="s">
        <v>2217</v>
      </c>
      <c r="D2131" s="2" t="s">
        <v>2218</v>
      </c>
      <c r="E2131" s="4" t="s">
        <v>353</v>
      </c>
      <c r="F2131" s="2" t="s">
        <v>3278</v>
      </c>
      <c r="G2131" s="2" t="s">
        <v>3279</v>
      </c>
      <c r="H2131" s="2" t="s">
        <v>356</v>
      </c>
      <c r="I2131" s="2" t="s">
        <v>939</v>
      </c>
      <c r="J2131" s="2" t="s">
        <v>31</v>
      </c>
      <c r="K2131" s="2" t="s">
        <v>31</v>
      </c>
      <c r="L2131" s="2" t="s">
        <v>513</v>
      </c>
      <c r="M2131" s="2" t="s">
        <v>32</v>
      </c>
      <c r="N2131" s="2" t="s">
        <v>631</v>
      </c>
      <c r="O2131" s="2" t="s">
        <v>309</v>
      </c>
      <c r="P2131" s="2" t="s">
        <v>137</v>
      </c>
      <c r="Q2131" s="2" t="s">
        <v>599</v>
      </c>
      <c r="R2131" s="2" t="s">
        <v>361</v>
      </c>
      <c r="S2131" s="2" t="s">
        <v>35</v>
      </c>
      <c r="T2131" s="144">
        <v>3.262</v>
      </c>
      <c r="U2131" s="2" t="s">
        <v>3280</v>
      </c>
      <c r="V2131" s="155">
        <v>1.7500000000000002E-2</v>
      </c>
      <c r="W2131" s="157">
        <v>2.4060000000000002E-2</v>
      </c>
      <c r="X2131" s="4" t="s">
        <v>597</v>
      </c>
      <c r="Y2131" s="4" t="s">
        <v>309</v>
      </c>
      <c r="Z2131" s="144">
        <v>140708.76999999999</v>
      </c>
      <c r="AA2131" s="144">
        <v>1</v>
      </c>
      <c r="AB2131" s="144">
        <v>111.51</v>
      </c>
      <c r="AD2131" s="144">
        <v>156.904</v>
      </c>
      <c r="AG2131" s="2" t="s">
        <v>37</v>
      </c>
      <c r="AH2131" s="144">
        <v>5.3999999999999998E-5</v>
      </c>
      <c r="AI2131" s="157">
        <v>4.9878070618597902E-3</v>
      </c>
      <c r="AJ2131" s="157">
        <v>1.6789216657470401E-3</v>
      </c>
      <c r="AK2131" s="177"/>
    </row>
    <row r="2132" spans="1:37">
      <c r="A2132" s="2" t="s">
        <v>260</v>
      </c>
      <c r="B2132" s="2">
        <v>7986</v>
      </c>
      <c r="C2132" s="2" t="s">
        <v>2225</v>
      </c>
      <c r="D2132" s="2" t="s">
        <v>2226</v>
      </c>
      <c r="E2132" s="4" t="s">
        <v>353</v>
      </c>
      <c r="F2132" s="2" t="s">
        <v>3281</v>
      </c>
      <c r="G2132" s="2" t="s">
        <v>3282</v>
      </c>
      <c r="H2132" s="2" t="s">
        <v>356</v>
      </c>
      <c r="I2132" s="2" t="s">
        <v>1149</v>
      </c>
      <c r="J2132" s="2" t="s">
        <v>31</v>
      </c>
      <c r="K2132" s="2" t="s">
        <v>31</v>
      </c>
      <c r="L2132" s="2" t="s">
        <v>513</v>
      </c>
      <c r="M2132" s="2" t="s">
        <v>32</v>
      </c>
      <c r="N2132" s="2" t="s">
        <v>660</v>
      </c>
      <c r="O2132" s="2" t="s">
        <v>309</v>
      </c>
      <c r="P2132" s="2" t="s">
        <v>2874</v>
      </c>
      <c r="Q2132" s="2" t="s">
        <v>599</v>
      </c>
      <c r="R2132" s="2" t="s">
        <v>361</v>
      </c>
      <c r="S2132" s="2" t="s">
        <v>35</v>
      </c>
      <c r="T2132" s="144">
        <v>1.5780000000000001</v>
      </c>
      <c r="U2132" s="2" t="s">
        <v>3283</v>
      </c>
      <c r="V2132" s="155">
        <v>2.29E-2</v>
      </c>
      <c r="W2132" s="157">
        <v>4.9180000000000001E-2</v>
      </c>
      <c r="X2132" s="4" t="s">
        <v>597</v>
      </c>
      <c r="Y2132" s="4" t="s">
        <v>309</v>
      </c>
      <c r="Z2132" s="144">
        <v>12106.38</v>
      </c>
      <c r="AA2132" s="144">
        <v>1</v>
      </c>
      <c r="AB2132" s="144">
        <v>96.26</v>
      </c>
      <c r="AD2132" s="144">
        <v>11.654</v>
      </c>
      <c r="AG2132" s="2" t="s">
        <v>37</v>
      </c>
      <c r="AH2132" s="144">
        <v>2.9E-5</v>
      </c>
      <c r="AI2132" s="157">
        <v>3.7045445528716001E-4</v>
      </c>
      <c r="AJ2132" s="157">
        <v>1.2469688651553799E-4</v>
      </c>
      <c r="AK2132" s="177"/>
    </row>
    <row r="2133" spans="1:37">
      <c r="A2133" s="2" t="s">
        <v>260</v>
      </c>
      <c r="B2133" s="2">
        <v>7986</v>
      </c>
      <c r="C2133" s="2" t="s">
        <v>2225</v>
      </c>
      <c r="D2133" s="2" t="s">
        <v>2226</v>
      </c>
      <c r="E2133" s="4" t="s">
        <v>353</v>
      </c>
      <c r="F2133" s="2" t="s">
        <v>3284</v>
      </c>
      <c r="G2133" s="2" t="s">
        <v>3282</v>
      </c>
      <c r="H2133" s="2" t="s">
        <v>356</v>
      </c>
      <c r="I2133" s="2" t="s">
        <v>1149</v>
      </c>
      <c r="J2133" s="2" t="s">
        <v>31</v>
      </c>
      <c r="K2133" s="2" t="s">
        <v>31</v>
      </c>
      <c r="L2133" s="2" t="s">
        <v>513</v>
      </c>
      <c r="M2133" s="2" t="s">
        <v>32</v>
      </c>
      <c r="N2133" s="2" t="s">
        <v>660</v>
      </c>
      <c r="O2133" s="2" t="s">
        <v>309</v>
      </c>
      <c r="P2133" s="2" t="s">
        <v>2842</v>
      </c>
      <c r="Q2133" s="2" t="s">
        <v>348</v>
      </c>
      <c r="R2133" s="2" t="s">
        <v>361</v>
      </c>
      <c r="S2133" s="2" t="s">
        <v>35</v>
      </c>
      <c r="T2133" s="144">
        <v>1.61</v>
      </c>
      <c r="U2133" s="2" t="s">
        <v>3283</v>
      </c>
      <c r="V2133" s="155">
        <v>2.29E-2</v>
      </c>
      <c r="W2133" s="157">
        <v>5.0209999999999998E-2</v>
      </c>
      <c r="X2133" s="4" t="s">
        <v>597</v>
      </c>
      <c r="Y2133" s="4" t="s">
        <v>309</v>
      </c>
      <c r="Z2133" s="144">
        <v>38226.410000000003</v>
      </c>
      <c r="AA2133" s="144">
        <v>1</v>
      </c>
      <c r="AB2133" s="144">
        <v>96.26</v>
      </c>
      <c r="AD2133" s="144">
        <v>36.796999999999997</v>
      </c>
      <c r="AG2133" s="2" t="s">
        <v>37</v>
      </c>
      <c r="AH2133" s="144">
        <v>0</v>
      </c>
      <c r="AI2133" s="157">
        <v>1.1697257061263301E-3</v>
      </c>
      <c r="AJ2133" s="157">
        <v>3.9373572526770498E-4</v>
      </c>
      <c r="AK2133" s="177"/>
    </row>
    <row r="2134" spans="1:37">
      <c r="A2134" s="2" t="s">
        <v>260</v>
      </c>
      <c r="B2134" s="2">
        <v>7986</v>
      </c>
      <c r="C2134" s="2" t="s">
        <v>2233</v>
      </c>
      <c r="D2134" s="2" t="s">
        <v>2234</v>
      </c>
      <c r="E2134" s="4" t="s">
        <v>353</v>
      </c>
      <c r="F2134" s="2" t="s">
        <v>3285</v>
      </c>
      <c r="G2134" s="2" t="s">
        <v>3286</v>
      </c>
      <c r="H2134" s="2" t="s">
        <v>356</v>
      </c>
      <c r="I2134" s="2" t="s">
        <v>1149</v>
      </c>
      <c r="J2134" s="2" t="s">
        <v>31</v>
      </c>
      <c r="K2134" s="2" t="s">
        <v>31</v>
      </c>
      <c r="L2134" s="2" t="s">
        <v>513</v>
      </c>
      <c r="M2134" s="2" t="s">
        <v>32</v>
      </c>
      <c r="N2134" s="2" t="s">
        <v>623</v>
      </c>
      <c r="O2134" s="2" t="s">
        <v>309</v>
      </c>
      <c r="P2134" s="2" t="s">
        <v>2842</v>
      </c>
      <c r="Q2134" s="2" t="s">
        <v>348</v>
      </c>
      <c r="R2134" s="2" t="s">
        <v>361</v>
      </c>
      <c r="S2134" s="2" t="s">
        <v>35</v>
      </c>
      <c r="T2134" s="144">
        <v>4.0330000000000004</v>
      </c>
      <c r="U2134" s="2" t="s">
        <v>85</v>
      </c>
      <c r="V2134" s="155">
        <v>2.4299999999999999E-2</v>
      </c>
      <c r="W2134" s="157">
        <v>5.6050000000000003E-2</v>
      </c>
      <c r="X2134" s="4" t="s">
        <v>597</v>
      </c>
      <c r="Y2134" s="4" t="s">
        <v>309</v>
      </c>
      <c r="Z2134" s="144">
        <v>353429</v>
      </c>
      <c r="AA2134" s="144">
        <v>1</v>
      </c>
      <c r="AB2134" s="144">
        <v>88.44</v>
      </c>
      <c r="AD2134" s="144">
        <v>312.57299999999998</v>
      </c>
      <c r="AG2134" s="2" t="s">
        <v>37</v>
      </c>
      <c r="AH2134" s="144">
        <v>2.41E-4</v>
      </c>
      <c r="AI2134" s="157">
        <v>9.9363202181757208E-3</v>
      </c>
      <c r="AJ2134" s="157">
        <v>3.34461679956708E-3</v>
      </c>
      <c r="AK2134" s="177"/>
    </row>
    <row r="2135" spans="1:37">
      <c r="A2135" s="2" t="s">
        <v>260</v>
      </c>
      <c r="B2135" s="2">
        <v>7986</v>
      </c>
      <c r="C2135" s="2" t="s">
        <v>2233</v>
      </c>
      <c r="D2135" s="2" t="s">
        <v>2234</v>
      </c>
      <c r="E2135" s="4" t="s">
        <v>353</v>
      </c>
      <c r="F2135" s="2" t="s">
        <v>3800</v>
      </c>
      <c r="G2135" s="2" t="s">
        <v>3801</v>
      </c>
      <c r="H2135" s="2" t="s">
        <v>356</v>
      </c>
      <c r="I2135" s="2" t="s">
        <v>939</v>
      </c>
      <c r="J2135" s="2" t="s">
        <v>31</v>
      </c>
      <c r="K2135" s="2" t="s">
        <v>31</v>
      </c>
      <c r="L2135" s="2" t="s">
        <v>513</v>
      </c>
      <c r="M2135" s="2" t="s">
        <v>32</v>
      </c>
      <c r="N2135" s="2" t="s">
        <v>623</v>
      </c>
      <c r="O2135" s="2" t="s">
        <v>309</v>
      </c>
      <c r="P2135" s="2" t="s">
        <v>2842</v>
      </c>
      <c r="Q2135" s="2" t="s">
        <v>348</v>
      </c>
      <c r="R2135" s="2" t="s">
        <v>361</v>
      </c>
      <c r="S2135" s="2" t="s">
        <v>35</v>
      </c>
      <c r="T2135" s="144">
        <v>2.3420000000000001</v>
      </c>
      <c r="U2135" s="2" t="s">
        <v>3802</v>
      </c>
      <c r="V2135" s="155">
        <v>1.9400000000000001E-2</v>
      </c>
      <c r="W2135" s="157">
        <v>2.3779999999999999E-2</v>
      </c>
      <c r="X2135" s="4" t="s">
        <v>597</v>
      </c>
      <c r="Y2135" s="4" t="s">
        <v>309</v>
      </c>
      <c r="Z2135" s="144">
        <v>22104.93</v>
      </c>
      <c r="AA2135" s="144">
        <v>1</v>
      </c>
      <c r="AB2135" s="144">
        <v>113.1</v>
      </c>
      <c r="AD2135" s="144">
        <v>25.001000000000001</v>
      </c>
      <c r="AG2135" s="2" t="s">
        <v>37</v>
      </c>
      <c r="AH2135" s="144">
        <v>7.2999999999999999E-5</v>
      </c>
      <c r="AI2135" s="157">
        <v>7.9474245240191701E-4</v>
      </c>
      <c r="AJ2135" s="157">
        <v>2.6751442176454099E-4</v>
      </c>
      <c r="AK2135" s="177"/>
    </row>
    <row r="2136" spans="1:37">
      <c r="A2136" s="2" t="s">
        <v>260</v>
      </c>
      <c r="B2136" s="2">
        <v>7986</v>
      </c>
      <c r="C2136" s="2" t="s">
        <v>2233</v>
      </c>
      <c r="D2136" s="2" t="s">
        <v>2234</v>
      </c>
      <c r="E2136" s="4" t="s">
        <v>353</v>
      </c>
      <c r="F2136" s="2" t="s">
        <v>3287</v>
      </c>
      <c r="G2136" s="2" t="s">
        <v>3288</v>
      </c>
      <c r="H2136" s="2" t="s">
        <v>356</v>
      </c>
      <c r="I2136" s="2" t="s">
        <v>939</v>
      </c>
      <c r="J2136" s="2" t="s">
        <v>31</v>
      </c>
      <c r="K2136" s="2" t="s">
        <v>31</v>
      </c>
      <c r="L2136" s="2" t="s">
        <v>513</v>
      </c>
      <c r="M2136" s="2" t="s">
        <v>32</v>
      </c>
      <c r="N2136" s="2" t="s">
        <v>623</v>
      </c>
      <c r="O2136" s="2" t="s">
        <v>309</v>
      </c>
      <c r="P2136" s="2" t="s">
        <v>2842</v>
      </c>
      <c r="Q2136" s="2" t="s">
        <v>348</v>
      </c>
      <c r="R2136" s="2" t="s">
        <v>361</v>
      </c>
      <c r="S2136" s="2" t="s">
        <v>35</v>
      </c>
      <c r="T2136" s="144">
        <v>3.31</v>
      </c>
      <c r="U2136" s="2" t="s">
        <v>3289</v>
      </c>
      <c r="V2136" s="155">
        <v>1.23E-2</v>
      </c>
      <c r="W2136" s="157">
        <v>2.826E-2</v>
      </c>
      <c r="X2136" s="4" t="s">
        <v>597</v>
      </c>
      <c r="Y2136" s="4" t="s">
        <v>309</v>
      </c>
      <c r="Z2136" s="144">
        <v>155706.13</v>
      </c>
      <c r="AA2136" s="144">
        <v>1</v>
      </c>
      <c r="AB2136" s="144">
        <v>108.38</v>
      </c>
      <c r="AD2136" s="144">
        <v>168.75399999999999</v>
      </c>
      <c r="AG2136" s="2" t="s">
        <v>37</v>
      </c>
      <c r="AH2136" s="144">
        <v>1.3999999999999999E-4</v>
      </c>
      <c r="AI2136" s="157">
        <v>5.3645033471540196E-3</v>
      </c>
      <c r="AJ2136" s="157">
        <v>1.80571958454045E-3</v>
      </c>
      <c r="AK2136" s="177"/>
    </row>
    <row r="2137" spans="1:37">
      <c r="A2137" s="2" t="s">
        <v>260</v>
      </c>
      <c r="B2137" s="2">
        <v>7986</v>
      </c>
      <c r="C2137" s="2" t="s">
        <v>2233</v>
      </c>
      <c r="D2137" s="2" t="s">
        <v>2234</v>
      </c>
      <c r="E2137" s="4" t="s">
        <v>353</v>
      </c>
      <c r="F2137" s="2" t="s">
        <v>3803</v>
      </c>
      <c r="G2137" s="2" t="s">
        <v>3804</v>
      </c>
      <c r="H2137" s="2" t="s">
        <v>356</v>
      </c>
      <c r="I2137" s="2" t="s">
        <v>1149</v>
      </c>
      <c r="J2137" s="2" t="s">
        <v>31</v>
      </c>
      <c r="K2137" s="2" t="s">
        <v>31</v>
      </c>
      <c r="L2137" s="2" t="s">
        <v>513</v>
      </c>
      <c r="M2137" s="2" t="s">
        <v>42</v>
      </c>
      <c r="N2137" s="2" t="s">
        <v>623</v>
      </c>
      <c r="O2137" s="2" t="s">
        <v>309</v>
      </c>
      <c r="P2137" s="2" t="s">
        <v>2842</v>
      </c>
      <c r="Q2137" s="2" t="s">
        <v>348</v>
      </c>
      <c r="R2137" s="2" t="s">
        <v>361</v>
      </c>
      <c r="S2137" s="2" t="s">
        <v>35</v>
      </c>
      <c r="T2137" s="144">
        <v>6.8010000000000002</v>
      </c>
      <c r="U2137" s="2" t="s">
        <v>3805</v>
      </c>
      <c r="V2137" s="155">
        <v>5.8599999999999999E-2</v>
      </c>
      <c r="W2137" s="157">
        <v>6.148E-2</v>
      </c>
      <c r="X2137" s="4" t="s">
        <v>597</v>
      </c>
      <c r="Y2137" s="4" t="s">
        <v>309</v>
      </c>
      <c r="Z2137" s="144">
        <v>66000</v>
      </c>
      <c r="AA2137" s="144">
        <v>1</v>
      </c>
      <c r="AB2137" s="144">
        <v>100.02</v>
      </c>
      <c r="AD2137" s="144">
        <v>66.013000000000005</v>
      </c>
      <c r="AG2137" s="2" t="s">
        <v>37</v>
      </c>
      <c r="AH2137" s="144">
        <v>3.3100000000000002E-4</v>
      </c>
      <c r="AI2137" s="157">
        <v>2.09848296964611E-3</v>
      </c>
      <c r="AJ2137" s="157">
        <v>7.0636022589582099E-4</v>
      </c>
      <c r="AK2137" s="177"/>
    </row>
    <row r="2138" spans="1:37">
      <c r="A2138" s="2" t="s">
        <v>260</v>
      </c>
      <c r="B2138" s="2">
        <v>7986</v>
      </c>
      <c r="C2138" s="2" t="s">
        <v>3290</v>
      </c>
      <c r="D2138" s="2" t="s">
        <v>3291</v>
      </c>
      <c r="E2138" s="4" t="s">
        <v>353</v>
      </c>
      <c r="F2138" s="2" t="s">
        <v>3292</v>
      </c>
      <c r="G2138" s="2" t="s">
        <v>3293</v>
      </c>
      <c r="H2138" s="2" t="s">
        <v>356</v>
      </c>
      <c r="I2138" s="2" t="s">
        <v>1149</v>
      </c>
      <c r="J2138" s="2" t="s">
        <v>31</v>
      </c>
      <c r="K2138" s="2" t="s">
        <v>31</v>
      </c>
      <c r="L2138" s="2" t="s">
        <v>513</v>
      </c>
      <c r="M2138" s="2" t="s">
        <v>32</v>
      </c>
      <c r="N2138" s="2" t="s">
        <v>623</v>
      </c>
      <c r="O2138" s="2" t="s">
        <v>309</v>
      </c>
      <c r="P2138" s="2" t="s">
        <v>360</v>
      </c>
      <c r="Q2138" s="20" t="s">
        <v>360</v>
      </c>
      <c r="R2138" s="20" t="s">
        <v>360</v>
      </c>
      <c r="S2138" s="2" t="s">
        <v>35</v>
      </c>
      <c r="T2138" s="144">
        <v>2.827</v>
      </c>
      <c r="U2138" s="2" t="s">
        <v>3294</v>
      </c>
      <c r="V2138" s="155">
        <v>7.4999999999999997E-2</v>
      </c>
      <c r="W2138" s="157">
        <v>6.3880000000000006E-2</v>
      </c>
      <c r="X2138" s="4" t="s">
        <v>597</v>
      </c>
      <c r="Y2138" s="4" t="s">
        <v>309</v>
      </c>
      <c r="Z2138" s="144">
        <v>9410.18</v>
      </c>
      <c r="AA2138" s="144">
        <v>1</v>
      </c>
      <c r="AB2138" s="144">
        <v>112.76</v>
      </c>
      <c r="AD2138" s="144">
        <v>10.611000000000001</v>
      </c>
      <c r="AG2138" s="2" t="s">
        <v>37</v>
      </c>
      <c r="AH2138" s="144">
        <v>5.5999999999999999E-5</v>
      </c>
      <c r="AI2138" s="157">
        <v>3.3730879197861803E-4</v>
      </c>
      <c r="AJ2138" s="157">
        <v>1.13539884738185E-4</v>
      </c>
      <c r="AK2138" s="177"/>
    </row>
    <row r="2139" spans="1:37">
      <c r="A2139" s="2" t="s">
        <v>260</v>
      </c>
      <c r="B2139" s="2">
        <v>7986</v>
      </c>
      <c r="C2139" s="2" t="s">
        <v>3300</v>
      </c>
      <c r="D2139" s="2" t="s">
        <v>3301</v>
      </c>
      <c r="E2139" s="4" t="s">
        <v>353</v>
      </c>
      <c r="F2139" s="2" t="s">
        <v>3808</v>
      </c>
      <c r="G2139" s="2" t="s">
        <v>3809</v>
      </c>
      <c r="H2139" s="2" t="s">
        <v>356</v>
      </c>
      <c r="I2139" s="2" t="s">
        <v>1149</v>
      </c>
      <c r="J2139" s="2" t="s">
        <v>31</v>
      </c>
      <c r="K2139" s="2" t="s">
        <v>31</v>
      </c>
      <c r="L2139" s="2" t="s">
        <v>513</v>
      </c>
      <c r="M2139" s="2" t="s">
        <v>32</v>
      </c>
      <c r="N2139" s="2" t="s">
        <v>628</v>
      </c>
      <c r="O2139" s="2" t="s">
        <v>309</v>
      </c>
      <c r="P2139" s="2" t="s">
        <v>2874</v>
      </c>
      <c r="Q2139" s="2" t="s">
        <v>348</v>
      </c>
      <c r="R2139" s="2" t="s">
        <v>361</v>
      </c>
      <c r="S2139" s="2" t="s">
        <v>35</v>
      </c>
      <c r="T2139" s="144">
        <v>5.2389999999999999</v>
      </c>
      <c r="U2139" s="2" t="s">
        <v>242</v>
      </c>
      <c r="V2139" s="155">
        <v>4.6899999999999997E-2</v>
      </c>
      <c r="W2139" s="157">
        <v>5.7200000000000001E-2</v>
      </c>
      <c r="X2139" s="4" t="s">
        <v>597</v>
      </c>
      <c r="Y2139" s="4" t="s">
        <v>309</v>
      </c>
      <c r="Z2139" s="144">
        <v>21933</v>
      </c>
      <c r="AA2139" s="144">
        <v>1</v>
      </c>
      <c r="AB2139" s="144">
        <v>95.24</v>
      </c>
      <c r="AD2139" s="144">
        <v>20.888999999999999</v>
      </c>
      <c r="AG2139" s="2" t="s">
        <v>37</v>
      </c>
      <c r="AH2139" s="144">
        <v>4.3999999999999999E-5</v>
      </c>
      <c r="AI2139" s="157">
        <v>6.6403670916304004E-4</v>
      </c>
      <c r="AJ2139" s="157">
        <v>2.23518192271354E-4</v>
      </c>
      <c r="AK2139" s="177"/>
    </row>
    <row r="2140" spans="1:37">
      <c r="A2140" s="2" t="s">
        <v>260</v>
      </c>
      <c r="B2140" s="2">
        <v>7986</v>
      </c>
      <c r="C2140" s="2" t="s">
        <v>3300</v>
      </c>
      <c r="D2140" s="2" t="s">
        <v>3301</v>
      </c>
      <c r="E2140" s="4" t="s">
        <v>353</v>
      </c>
      <c r="F2140" s="2" t="s">
        <v>3302</v>
      </c>
      <c r="G2140" s="2" t="s">
        <v>3303</v>
      </c>
      <c r="H2140" s="2" t="s">
        <v>356</v>
      </c>
      <c r="I2140" s="2" t="s">
        <v>1149</v>
      </c>
      <c r="J2140" s="2" t="s">
        <v>31</v>
      </c>
      <c r="K2140" s="2" t="s">
        <v>31</v>
      </c>
      <c r="L2140" s="2" t="s">
        <v>513</v>
      </c>
      <c r="M2140" s="2" t="s">
        <v>32</v>
      </c>
      <c r="N2140" s="2" t="s">
        <v>628</v>
      </c>
      <c r="O2140" s="2" t="s">
        <v>309</v>
      </c>
      <c r="P2140" s="2" t="s">
        <v>2874</v>
      </c>
      <c r="Q2140" s="2" t="s">
        <v>348</v>
      </c>
      <c r="R2140" s="2" t="s">
        <v>361</v>
      </c>
      <c r="S2140" s="2" t="s">
        <v>35</v>
      </c>
      <c r="T2140" s="144">
        <v>4.5259999999999998</v>
      </c>
      <c r="U2140" s="2" t="s">
        <v>2996</v>
      </c>
      <c r="V2140" s="155">
        <v>2.6200000000000001E-2</v>
      </c>
      <c r="W2140" s="157">
        <v>5.4940000000000003E-2</v>
      </c>
      <c r="X2140" s="4" t="s">
        <v>597</v>
      </c>
      <c r="Y2140" s="4" t="s">
        <v>309</v>
      </c>
      <c r="Z2140" s="144">
        <v>342239.95</v>
      </c>
      <c r="AA2140" s="144">
        <v>1</v>
      </c>
      <c r="AB2140" s="144">
        <v>88.48</v>
      </c>
      <c r="AD2140" s="144">
        <v>302.81400000000002</v>
      </c>
      <c r="AG2140" s="2" t="s">
        <v>37</v>
      </c>
      <c r="AH2140" s="144">
        <v>2.6499999999999999E-4</v>
      </c>
      <c r="AI2140" s="157">
        <v>9.6261024826299803E-3</v>
      </c>
      <c r="AJ2140" s="157">
        <v>3.2401959046031701E-3</v>
      </c>
      <c r="AK2140" s="177"/>
    </row>
    <row r="2141" spans="1:37">
      <c r="A2141" s="2" t="s">
        <v>260</v>
      </c>
      <c r="B2141" s="2">
        <v>7986</v>
      </c>
      <c r="C2141" s="2" t="s">
        <v>3300</v>
      </c>
      <c r="D2141" s="2" t="s">
        <v>3301</v>
      </c>
      <c r="E2141" s="4" t="s">
        <v>353</v>
      </c>
      <c r="F2141" s="2" t="s">
        <v>3810</v>
      </c>
      <c r="G2141" s="2" t="s">
        <v>3811</v>
      </c>
      <c r="H2141" s="2" t="s">
        <v>356</v>
      </c>
      <c r="I2141" s="2" t="s">
        <v>939</v>
      </c>
      <c r="J2141" s="2" t="s">
        <v>31</v>
      </c>
      <c r="K2141" s="2" t="s">
        <v>31</v>
      </c>
      <c r="L2141" s="2" t="s">
        <v>513</v>
      </c>
      <c r="M2141" s="2" t="s">
        <v>32</v>
      </c>
      <c r="N2141" s="2" t="s">
        <v>628</v>
      </c>
      <c r="O2141" s="2" t="s">
        <v>309</v>
      </c>
      <c r="P2141" s="2" t="s">
        <v>2874</v>
      </c>
      <c r="Q2141" s="2" t="s">
        <v>599</v>
      </c>
      <c r="R2141" s="2" t="s">
        <v>361</v>
      </c>
      <c r="S2141" s="2" t="s">
        <v>35</v>
      </c>
      <c r="T2141" s="144">
        <v>5.306</v>
      </c>
      <c r="U2141" s="2" t="s">
        <v>3812</v>
      </c>
      <c r="V2141" s="155">
        <v>2.3099999999999999E-2</v>
      </c>
      <c r="W2141" s="157">
        <v>3.0450000000000001E-2</v>
      </c>
      <c r="X2141" s="4" t="s">
        <v>597</v>
      </c>
      <c r="Y2141" s="4" t="s">
        <v>309</v>
      </c>
      <c r="Z2141" s="144">
        <v>72631</v>
      </c>
      <c r="AA2141" s="144">
        <v>1</v>
      </c>
      <c r="AB2141" s="144">
        <v>98.41</v>
      </c>
      <c r="AD2141" s="144">
        <v>71.475999999999999</v>
      </c>
      <c r="AG2141" s="2" t="s">
        <v>37</v>
      </c>
      <c r="AH2141" s="144">
        <v>2.42E-4</v>
      </c>
      <c r="AI2141" s="157">
        <v>2.2721443498410899E-3</v>
      </c>
      <c r="AJ2141" s="157">
        <v>7.6481554505649502E-4</v>
      </c>
      <c r="AK2141" s="177"/>
    </row>
    <row r="2142" spans="1:37">
      <c r="A2142" s="2" t="s">
        <v>260</v>
      </c>
      <c r="B2142" s="2">
        <v>7986</v>
      </c>
      <c r="C2142" s="2" t="s">
        <v>3304</v>
      </c>
      <c r="D2142" s="2" t="s">
        <v>3305</v>
      </c>
      <c r="E2142" s="4" t="s">
        <v>353</v>
      </c>
      <c r="F2142" s="2" t="s">
        <v>3306</v>
      </c>
      <c r="G2142" s="2" t="s">
        <v>3307</v>
      </c>
      <c r="H2142" s="2" t="s">
        <v>356</v>
      </c>
      <c r="I2142" s="2" t="s">
        <v>1149</v>
      </c>
      <c r="J2142" s="2" t="s">
        <v>31</v>
      </c>
      <c r="K2142" s="2" t="s">
        <v>31</v>
      </c>
      <c r="L2142" s="2" t="s">
        <v>513</v>
      </c>
      <c r="M2142" s="2" t="s">
        <v>32</v>
      </c>
      <c r="N2142" s="2" t="s">
        <v>662</v>
      </c>
      <c r="O2142" s="2" t="s">
        <v>309</v>
      </c>
      <c r="P2142" s="2" t="s">
        <v>360</v>
      </c>
      <c r="Q2142" s="20" t="s">
        <v>360</v>
      </c>
      <c r="R2142" s="20" t="s">
        <v>360</v>
      </c>
      <c r="S2142" s="2" t="s">
        <v>35</v>
      </c>
      <c r="T2142" s="144">
        <v>0.42499999999999999</v>
      </c>
      <c r="U2142" s="2" t="s">
        <v>3196</v>
      </c>
      <c r="V2142" s="155">
        <v>4.0500000000000001E-2</v>
      </c>
      <c r="W2142" s="157">
        <v>8.3720000000000003E-2</v>
      </c>
      <c r="X2142" s="4" t="s">
        <v>597</v>
      </c>
      <c r="Y2142" s="4" t="s">
        <v>309</v>
      </c>
      <c r="Z2142" s="144">
        <v>24793.040000000001</v>
      </c>
      <c r="AA2142" s="144">
        <v>1</v>
      </c>
      <c r="AB2142" s="144">
        <v>99.66</v>
      </c>
      <c r="AD2142" s="144">
        <v>24.709</v>
      </c>
      <c r="AG2142" s="2" t="s">
        <v>37</v>
      </c>
      <c r="AH2142" s="144">
        <v>4.95E-4</v>
      </c>
      <c r="AI2142" s="157">
        <v>7.8546226785332796E-4</v>
      </c>
      <c r="AJ2142" s="157">
        <v>2.64390663626441E-4</v>
      </c>
      <c r="AK2142" s="177"/>
    </row>
    <row r="2143" spans="1:37">
      <c r="A2143" s="2" t="s">
        <v>260</v>
      </c>
      <c r="B2143" s="2">
        <v>7986</v>
      </c>
      <c r="C2143" s="2" t="s">
        <v>3955</v>
      </c>
      <c r="D2143" s="2" t="s">
        <v>3956</v>
      </c>
      <c r="E2143" s="4" t="s">
        <v>353</v>
      </c>
      <c r="F2143" s="2" t="s">
        <v>3957</v>
      </c>
      <c r="G2143" s="2" t="s">
        <v>3958</v>
      </c>
      <c r="H2143" s="2" t="s">
        <v>356</v>
      </c>
      <c r="I2143" s="2" t="s">
        <v>1149</v>
      </c>
      <c r="J2143" s="2" t="s">
        <v>31</v>
      </c>
      <c r="K2143" s="2" t="s">
        <v>31</v>
      </c>
      <c r="L2143" s="2" t="s">
        <v>513</v>
      </c>
      <c r="M2143" s="2" t="s">
        <v>32</v>
      </c>
      <c r="N2143" s="2" t="s">
        <v>668</v>
      </c>
      <c r="O2143" s="2" t="s">
        <v>309</v>
      </c>
      <c r="P2143" s="2" t="s">
        <v>2842</v>
      </c>
      <c r="Q2143" s="2" t="s">
        <v>348</v>
      </c>
      <c r="R2143" s="2" t="s">
        <v>361</v>
      </c>
      <c r="S2143" s="2" t="s">
        <v>35</v>
      </c>
      <c r="T2143" s="144">
        <v>3.7050000000000001</v>
      </c>
      <c r="U2143" s="2" t="s">
        <v>3959</v>
      </c>
      <c r="V2143" s="155">
        <v>2.0799999999999999E-2</v>
      </c>
      <c r="W2143" s="157">
        <v>5.5190000000000003E-2</v>
      </c>
      <c r="X2143" s="4" t="s">
        <v>597</v>
      </c>
      <c r="Y2143" s="4" t="s">
        <v>309</v>
      </c>
      <c r="Z2143" s="144">
        <v>52880</v>
      </c>
      <c r="AA2143" s="144">
        <v>1</v>
      </c>
      <c r="AB2143" s="144">
        <v>88.3</v>
      </c>
      <c r="AD2143" s="144">
        <v>46.692999999999998</v>
      </c>
      <c r="AG2143" s="2" t="s">
        <v>37</v>
      </c>
      <c r="AH2143" s="144">
        <v>2.6699999999999998E-4</v>
      </c>
      <c r="AI2143" s="157">
        <v>1.48431751893568E-3</v>
      </c>
      <c r="AJ2143" s="157">
        <v>4.9962895727161496E-4</v>
      </c>
      <c r="AK2143" s="177"/>
    </row>
    <row r="2144" spans="1:37">
      <c r="A2144" s="2" t="s">
        <v>260</v>
      </c>
      <c r="B2144" s="2">
        <v>7986</v>
      </c>
      <c r="C2144" s="2" t="s">
        <v>2253</v>
      </c>
      <c r="D2144" s="2" t="s">
        <v>2254</v>
      </c>
      <c r="E2144" s="4" t="s">
        <v>353</v>
      </c>
      <c r="F2144" s="2" t="s">
        <v>3813</v>
      </c>
      <c r="G2144" s="2" t="s">
        <v>3814</v>
      </c>
      <c r="H2144" s="2" t="s">
        <v>356</v>
      </c>
      <c r="I2144" s="2" t="s">
        <v>1149</v>
      </c>
      <c r="J2144" s="2" t="s">
        <v>31</v>
      </c>
      <c r="K2144" s="2" t="s">
        <v>31</v>
      </c>
      <c r="L2144" s="2" t="s">
        <v>513</v>
      </c>
      <c r="M2144" s="2" t="s">
        <v>32</v>
      </c>
      <c r="N2144" s="2" t="s">
        <v>630</v>
      </c>
      <c r="O2144" s="2" t="s">
        <v>309</v>
      </c>
      <c r="P2144" s="2" t="s">
        <v>158</v>
      </c>
      <c r="Q2144" s="2" t="s">
        <v>599</v>
      </c>
      <c r="R2144" s="2" t="s">
        <v>361</v>
      </c>
      <c r="S2144" s="2" t="s">
        <v>35</v>
      </c>
      <c r="T2144" s="144">
        <v>4.0069999999999997</v>
      </c>
      <c r="U2144" s="2" t="s">
        <v>3815</v>
      </c>
      <c r="V2144" s="155">
        <v>5.8900000000000001E-2</v>
      </c>
      <c r="W2144" s="157">
        <v>6.2829999999999997E-2</v>
      </c>
      <c r="X2144" s="4" t="s">
        <v>597</v>
      </c>
      <c r="Y2144" s="4" t="s">
        <v>309</v>
      </c>
      <c r="Z2144" s="144">
        <v>56000</v>
      </c>
      <c r="AA2144" s="144">
        <v>1</v>
      </c>
      <c r="AB2144" s="144">
        <v>98.86</v>
      </c>
      <c r="AD2144" s="144">
        <v>55.362000000000002</v>
      </c>
      <c r="AG2144" s="2" t="s">
        <v>37</v>
      </c>
      <c r="AH2144" s="144">
        <v>2.7900000000000001E-4</v>
      </c>
      <c r="AI2144" s="157">
        <v>1.75988097490139E-3</v>
      </c>
      <c r="AJ2144" s="157">
        <v>5.9238504241506404E-4</v>
      </c>
      <c r="AK2144" s="177"/>
    </row>
    <row r="2145" spans="1:37">
      <c r="A2145" s="2" t="s">
        <v>260</v>
      </c>
      <c r="B2145" s="2">
        <v>7986</v>
      </c>
      <c r="C2145" s="2" t="s">
        <v>3308</v>
      </c>
      <c r="D2145" s="2" t="s">
        <v>3309</v>
      </c>
      <c r="E2145" s="4" t="s">
        <v>353</v>
      </c>
      <c r="F2145" s="2" t="s">
        <v>3310</v>
      </c>
      <c r="G2145" s="2" t="s">
        <v>3311</v>
      </c>
      <c r="H2145" s="2" t="s">
        <v>356</v>
      </c>
      <c r="I2145" s="2" t="s">
        <v>1149</v>
      </c>
      <c r="J2145" s="2" t="s">
        <v>31</v>
      </c>
      <c r="K2145" s="2" t="s">
        <v>31</v>
      </c>
      <c r="L2145" s="2" t="s">
        <v>513</v>
      </c>
      <c r="M2145" s="2" t="s">
        <v>32</v>
      </c>
      <c r="N2145" s="2" t="s">
        <v>648</v>
      </c>
      <c r="O2145" s="2" t="s">
        <v>309</v>
      </c>
      <c r="P2145" s="2" t="s">
        <v>158</v>
      </c>
      <c r="Q2145" s="2" t="s">
        <v>599</v>
      </c>
      <c r="R2145" s="2" t="s">
        <v>361</v>
      </c>
      <c r="S2145" s="2" t="s">
        <v>35</v>
      </c>
      <c r="T2145" s="144">
        <v>0.60799999999999998</v>
      </c>
      <c r="U2145" s="2" t="s">
        <v>3312</v>
      </c>
      <c r="V2145" s="155">
        <v>3.5000000000000003E-2</v>
      </c>
      <c r="W2145" s="157">
        <v>5.586E-2</v>
      </c>
      <c r="X2145" s="4" t="s">
        <v>597</v>
      </c>
      <c r="Y2145" s="4" t="s">
        <v>309</v>
      </c>
      <c r="Z2145" s="144">
        <v>13455.43</v>
      </c>
      <c r="AA2145" s="144">
        <v>1</v>
      </c>
      <c r="AB2145" s="144">
        <v>100.11</v>
      </c>
      <c r="AD2145" s="144">
        <v>13.47</v>
      </c>
      <c r="AG2145" s="2" t="s">
        <v>37</v>
      </c>
      <c r="AH2145" s="144">
        <v>9.3999999999999994E-5</v>
      </c>
      <c r="AI2145" s="157">
        <v>4.2820300021874602E-4</v>
      </c>
      <c r="AJ2145" s="157">
        <v>1.44135345551453E-4</v>
      </c>
      <c r="AK2145" s="177"/>
    </row>
    <row r="2146" spans="1:37">
      <c r="A2146" s="2" t="s">
        <v>260</v>
      </c>
      <c r="B2146" s="2">
        <v>7986</v>
      </c>
      <c r="C2146" s="2" t="s">
        <v>3308</v>
      </c>
      <c r="D2146" s="2" t="s">
        <v>3309</v>
      </c>
      <c r="E2146" s="4" t="s">
        <v>353</v>
      </c>
      <c r="F2146" s="2" t="s">
        <v>3313</v>
      </c>
      <c r="G2146" s="2" t="s">
        <v>3314</v>
      </c>
      <c r="H2146" s="2" t="s">
        <v>356</v>
      </c>
      <c r="I2146" s="2" t="s">
        <v>1149</v>
      </c>
      <c r="J2146" s="2" t="s">
        <v>31</v>
      </c>
      <c r="K2146" s="2" t="s">
        <v>31</v>
      </c>
      <c r="L2146" s="2" t="s">
        <v>513</v>
      </c>
      <c r="M2146" s="2" t="s">
        <v>32</v>
      </c>
      <c r="N2146" s="2" t="s">
        <v>648</v>
      </c>
      <c r="O2146" s="2" t="s">
        <v>309</v>
      </c>
      <c r="P2146" s="2" t="s">
        <v>158</v>
      </c>
      <c r="Q2146" s="2" t="s">
        <v>599</v>
      </c>
      <c r="R2146" s="2" t="s">
        <v>361</v>
      </c>
      <c r="S2146" s="2" t="s">
        <v>35</v>
      </c>
      <c r="T2146" s="144">
        <v>1.8919999999999999</v>
      </c>
      <c r="U2146" s="2" t="s">
        <v>3315</v>
      </c>
      <c r="V2146" s="155">
        <v>2.6499999999999999E-2</v>
      </c>
      <c r="W2146" s="157">
        <v>5.6939999999999998E-2</v>
      </c>
      <c r="X2146" s="4" t="s">
        <v>597</v>
      </c>
      <c r="Y2146" s="4" t="s">
        <v>309</v>
      </c>
      <c r="Z2146" s="144">
        <v>36412.39</v>
      </c>
      <c r="AA2146" s="144">
        <v>1</v>
      </c>
      <c r="AB2146" s="144">
        <v>95.45</v>
      </c>
      <c r="AD2146" s="144">
        <v>34.756</v>
      </c>
      <c r="AG2146" s="2" t="s">
        <v>37</v>
      </c>
      <c r="AH2146" s="144">
        <v>5.8999999999999998E-5</v>
      </c>
      <c r="AI2146" s="157">
        <v>1.1048409983988501E-3</v>
      </c>
      <c r="AJ2146" s="157">
        <v>3.7189519690959601E-4</v>
      </c>
      <c r="AK2146" s="177"/>
    </row>
    <row r="2147" spans="1:37">
      <c r="A2147" s="2" t="s">
        <v>260</v>
      </c>
      <c r="B2147" s="2">
        <v>7986</v>
      </c>
      <c r="C2147" s="2" t="s">
        <v>2257</v>
      </c>
      <c r="D2147" s="2" t="s">
        <v>2258</v>
      </c>
      <c r="E2147" s="4" t="s">
        <v>353</v>
      </c>
      <c r="F2147" s="2" t="s">
        <v>3818</v>
      </c>
      <c r="G2147" s="2" t="s">
        <v>3819</v>
      </c>
      <c r="H2147" s="2" t="s">
        <v>356</v>
      </c>
      <c r="I2147" s="2" t="s">
        <v>1149</v>
      </c>
      <c r="J2147" s="2" t="s">
        <v>31</v>
      </c>
      <c r="K2147" s="2" t="s">
        <v>31</v>
      </c>
      <c r="L2147" s="2" t="s">
        <v>513</v>
      </c>
      <c r="M2147" s="2" t="s">
        <v>32</v>
      </c>
      <c r="N2147" s="2" t="s">
        <v>644</v>
      </c>
      <c r="O2147" s="2" t="s">
        <v>309</v>
      </c>
      <c r="P2147" s="2" t="s">
        <v>158</v>
      </c>
      <c r="Q2147" s="2" t="s">
        <v>599</v>
      </c>
      <c r="R2147" s="2" t="s">
        <v>361</v>
      </c>
      <c r="S2147" s="2" t="s">
        <v>35</v>
      </c>
      <c r="T2147" s="144">
        <v>4.5519999999999996</v>
      </c>
      <c r="U2147" s="2" t="s">
        <v>3820</v>
      </c>
      <c r="V2147" s="155">
        <v>6.3299999999999995E-2</v>
      </c>
      <c r="W2147" s="157">
        <v>6.6170000000000007E-2</v>
      </c>
      <c r="X2147" s="4" t="s">
        <v>597</v>
      </c>
      <c r="Y2147" s="4" t="s">
        <v>309</v>
      </c>
      <c r="Z2147" s="144">
        <v>40000</v>
      </c>
      <c r="AA2147" s="144">
        <v>1</v>
      </c>
      <c r="AB2147" s="144">
        <v>101.61</v>
      </c>
      <c r="AD2147" s="144">
        <v>40.643999999999998</v>
      </c>
      <c r="AG2147" s="2" t="s">
        <v>37</v>
      </c>
      <c r="AH2147" s="144">
        <v>1.9000000000000001E-4</v>
      </c>
      <c r="AI2147" s="157">
        <v>1.2920255618315199E-3</v>
      </c>
      <c r="AJ2147" s="157">
        <v>4.3490248952194E-4</v>
      </c>
      <c r="AK2147" s="177"/>
    </row>
    <row r="2148" spans="1:37">
      <c r="A2148" s="2" t="s">
        <v>260</v>
      </c>
      <c r="B2148" s="2">
        <v>7986</v>
      </c>
      <c r="C2148" s="2" t="s">
        <v>2257</v>
      </c>
      <c r="D2148" s="2" t="s">
        <v>2258</v>
      </c>
      <c r="E2148" s="4" t="s">
        <v>353</v>
      </c>
      <c r="F2148" s="2" t="s">
        <v>3316</v>
      </c>
      <c r="G2148" s="2" t="s">
        <v>3317</v>
      </c>
      <c r="H2148" s="2" t="s">
        <v>356</v>
      </c>
      <c r="I2148" s="2" t="s">
        <v>939</v>
      </c>
      <c r="J2148" s="2" t="s">
        <v>31</v>
      </c>
      <c r="K2148" s="2" t="s">
        <v>31</v>
      </c>
      <c r="L2148" s="2" t="s">
        <v>513</v>
      </c>
      <c r="M2148" s="2" t="s">
        <v>32</v>
      </c>
      <c r="N2148" s="2" t="s">
        <v>644</v>
      </c>
      <c r="O2148" s="2" t="s">
        <v>309</v>
      </c>
      <c r="P2148" s="2" t="s">
        <v>158</v>
      </c>
      <c r="Q2148" s="2" t="s">
        <v>599</v>
      </c>
      <c r="R2148" s="2" t="s">
        <v>361</v>
      </c>
      <c r="S2148" s="2" t="s">
        <v>35</v>
      </c>
      <c r="T2148" s="144">
        <v>3.7280000000000002</v>
      </c>
      <c r="U2148" s="2" t="s">
        <v>3076</v>
      </c>
      <c r="V2148" s="155">
        <v>3.2500000000000001E-2</v>
      </c>
      <c r="W2148" s="157">
        <v>3.6760000000000001E-2</v>
      </c>
      <c r="X2148" s="4" t="s">
        <v>597</v>
      </c>
      <c r="Y2148" s="4" t="s">
        <v>309</v>
      </c>
      <c r="Z2148" s="144">
        <v>61380</v>
      </c>
      <c r="AA2148" s="144">
        <v>1</v>
      </c>
      <c r="AB2148" s="144">
        <v>105.56</v>
      </c>
      <c r="AD2148" s="144">
        <v>64.793000000000006</v>
      </c>
      <c r="AG2148" s="2" t="s">
        <v>37</v>
      </c>
      <c r="AH2148" s="144">
        <v>1.3300000000000001E-4</v>
      </c>
      <c r="AI2148" s="157">
        <v>2.0596855820489402E-3</v>
      </c>
      <c r="AJ2148" s="157">
        <v>6.9330082447883903E-4</v>
      </c>
      <c r="AK2148" s="177"/>
    </row>
    <row r="2149" spans="1:37">
      <c r="A2149" s="2" t="s">
        <v>260</v>
      </c>
      <c r="B2149" s="2">
        <v>7986</v>
      </c>
      <c r="C2149" s="2" t="s">
        <v>3824</v>
      </c>
      <c r="D2149" s="2" t="s">
        <v>3825</v>
      </c>
      <c r="E2149" s="4" t="s">
        <v>353</v>
      </c>
      <c r="F2149" s="2" t="s">
        <v>3826</v>
      </c>
      <c r="G2149" s="2" t="s">
        <v>3827</v>
      </c>
      <c r="H2149" s="2" t="s">
        <v>356</v>
      </c>
      <c r="I2149" s="2" t="s">
        <v>939</v>
      </c>
      <c r="J2149" s="2" t="s">
        <v>31</v>
      </c>
      <c r="K2149" s="2" t="s">
        <v>31</v>
      </c>
      <c r="L2149" s="2" t="s">
        <v>513</v>
      </c>
      <c r="M2149" s="2" t="s">
        <v>32</v>
      </c>
      <c r="N2149" s="2" t="s">
        <v>634</v>
      </c>
      <c r="O2149" s="2" t="s">
        <v>309</v>
      </c>
      <c r="P2149" s="2" t="s">
        <v>360</v>
      </c>
      <c r="Q2149" s="20" t="s">
        <v>360</v>
      </c>
      <c r="R2149" s="20" t="s">
        <v>360</v>
      </c>
      <c r="S2149" s="2" t="s">
        <v>35</v>
      </c>
      <c r="T2149" s="144">
        <v>3.0219999999999998</v>
      </c>
      <c r="U2149" s="2" t="s">
        <v>2859</v>
      </c>
      <c r="V2149" s="155">
        <v>3.6999999999999998E-2</v>
      </c>
      <c r="W2149" s="157">
        <v>4.5159999999999999E-2</v>
      </c>
      <c r="X2149" s="4" t="s">
        <v>597</v>
      </c>
      <c r="Y2149" s="4" t="s">
        <v>309</v>
      </c>
      <c r="Z2149" s="144">
        <v>5580</v>
      </c>
      <c r="AA2149" s="144">
        <v>1</v>
      </c>
      <c r="AB2149" s="144">
        <v>110.24</v>
      </c>
      <c r="AD2149" s="144">
        <v>6.1509999999999998</v>
      </c>
      <c r="AG2149" s="2" t="s">
        <v>37</v>
      </c>
      <c r="AH2149" s="144">
        <v>6.0000000000000002E-6</v>
      </c>
      <c r="AI2149" s="157">
        <v>1.95545608327082E-4</v>
      </c>
      <c r="AJ2149" s="157">
        <v>6.5821663586884801E-5</v>
      </c>
      <c r="AK2149" s="177"/>
    </row>
    <row r="2150" spans="1:37">
      <c r="A2150" s="2" t="s">
        <v>260</v>
      </c>
      <c r="B2150" s="2">
        <v>7986</v>
      </c>
      <c r="C2150" s="2" t="s">
        <v>2273</v>
      </c>
      <c r="D2150" s="2" t="s">
        <v>2274</v>
      </c>
      <c r="E2150" s="4" t="s">
        <v>353</v>
      </c>
      <c r="F2150" s="2" t="s">
        <v>3318</v>
      </c>
      <c r="G2150" s="2" t="s">
        <v>3319</v>
      </c>
      <c r="H2150" s="2" t="s">
        <v>356</v>
      </c>
      <c r="I2150" s="2" t="s">
        <v>1149</v>
      </c>
      <c r="J2150" s="2" t="s">
        <v>31</v>
      </c>
      <c r="K2150" s="2" t="s">
        <v>31</v>
      </c>
      <c r="L2150" s="2" t="s">
        <v>513</v>
      </c>
      <c r="M2150" s="2" t="s">
        <v>32</v>
      </c>
      <c r="N2150" s="2" t="s">
        <v>645</v>
      </c>
      <c r="O2150" s="2" t="s">
        <v>309</v>
      </c>
      <c r="P2150" s="2" t="s">
        <v>2842</v>
      </c>
      <c r="Q2150" s="2" t="s">
        <v>348</v>
      </c>
      <c r="R2150" s="2" t="s">
        <v>361</v>
      </c>
      <c r="S2150" s="2" t="s">
        <v>35</v>
      </c>
      <c r="T2150" s="144">
        <v>1.8069999999999999</v>
      </c>
      <c r="U2150" s="2" t="s">
        <v>3320</v>
      </c>
      <c r="V2150" s="155">
        <v>2.3E-2</v>
      </c>
      <c r="W2150" s="157">
        <v>5.21E-2</v>
      </c>
      <c r="X2150" s="4" t="s">
        <v>597</v>
      </c>
      <c r="Y2150" s="4" t="s">
        <v>309</v>
      </c>
      <c r="Z2150" s="144">
        <v>87410.9</v>
      </c>
      <c r="AA2150" s="144">
        <v>1</v>
      </c>
      <c r="AB2150" s="144">
        <v>95.57</v>
      </c>
      <c r="AD2150" s="144">
        <v>83.539000000000001</v>
      </c>
      <c r="AG2150" s="2" t="s">
        <v>37</v>
      </c>
      <c r="AH2150" s="144">
        <v>1.0399999999999999E-4</v>
      </c>
      <c r="AI2150" s="157">
        <v>2.6555949929019198E-3</v>
      </c>
      <c r="AJ2150" s="157">
        <v>8.9388701562364398E-4</v>
      </c>
      <c r="AK2150" s="177"/>
    </row>
    <row r="2151" spans="1:37">
      <c r="A2151" s="2" t="s">
        <v>260</v>
      </c>
      <c r="B2151" s="2">
        <v>7986</v>
      </c>
      <c r="C2151" s="2" t="s">
        <v>2273</v>
      </c>
      <c r="D2151" s="2" t="s">
        <v>2274</v>
      </c>
      <c r="E2151" s="4" t="s">
        <v>353</v>
      </c>
      <c r="F2151" s="2" t="s">
        <v>3947</v>
      </c>
      <c r="G2151" s="2" t="s">
        <v>3948</v>
      </c>
      <c r="H2151" s="2" t="s">
        <v>356</v>
      </c>
      <c r="I2151" s="2" t="s">
        <v>1149</v>
      </c>
      <c r="J2151" s="2" t="s">
        <v>31</v>
      </c>
      <c r="K2151" s="2" t="s">
        <v>31</v>
      </c>
      <c r="L2151" s="2" t="s">
        <v>513</v>
      </c>
      <c r="M2151" s="2" t="s">
        <v>32</v>
      </c>
      <c r="N2151" s="2" t="s">
        <v>645</v>
      </c>
      <c r="O2151" s="2" t="s">
        <v>309</v>
      </c>
      <c r="P2151" s="2" t="s">
        <v>2842</v>
      </c>
      <c r="Q2151" s="2" t="s">
        <v>348</v>
      </c>
      <c r="R2151" s="2" t="s">
        <v>361</v>
      </c>
      <c r="S2151" s="2" t="s">
        <v>35</v>
      </c>
      <c r="T2151" s="144">
        <v>1.133</v>
      </c>
      <c r="U2151" s="2" t="s">
        <v>2932</v>
      </c>
      <c r="V2151" s="155">
        <v>2.75E-2</v>
      </c>
      <c r="W2151" s="157">
        <v>5.092E-2</v>
      </c>
      <c r="X2151" s="4" t="s">
        <v>597</v>
      </c>
      <c r="Y2151" s="4" t="s">
        <v>309</v>
      </c>
      <c r="Z2151" s="144">
        <v>8077.95</v>
      </c>
      <c r="AA2151" s="144">
        <v>1</v>
      </c>
      <c r="AB2151" s="144">
        <v>98.38</v>
      </c>
      <c r="AD2151" s="144">
        <v>7.9470000000000001</v>
      </c>
      <c r="AG2151" s="2" t="s">
        <v>37</v>
      </c>
      <c r="AH2151" s="144">
        <v>3.6000000000000001E-5</v>
      </c>
      <c r="AI2151" s="157">
        <v>2.5262867378762798E-4</v>
      </c>
      <c r="AJ2151" s="157">
        <v>8.5036118789414601E-5</v>
      </c>
      <c r="AK2151" s="177"/>
    </row>
    <row r="2152" spans="1:37">
      <c r="A2152" s="2" t="s">
        <v>260</v>
      </c>
      <c r="B2152" s="2">
        <v>7986</v>
      </c>
      <c r="C2152" s="2" t="s">
        <v>2273</v>
      </c>
      <c r="D2152" s="2" t="s">
        <v>2274</v>
      </c>
      <c r="E2152" s="4" t="s">
        <v>353</v>
      </c>
      <c r="F2152" s="2" t="s">
        <v>3321</v>
      </c>
      <c r="G2152" s="2" t="s">
        <v>3322</v>
      </c>
      <c r="H2152" s="2" t="s">
        <v>356</v>
      </c>
      <c r="I2152" s="2" t="s">
        <v>1149</v>
      </c>
      <c r="J2152" s="2" t="s">
        <v>31</v>
      </c>
      <c r="K2152" s="2" t="s">
        <v>31</v>
      </c>
      <c r="L2152" s="2" t="s">
        <v>513</v>
      </c>
      <c r="M2152" s="2" t="s">
        <v>32</v>
      </c>
      <c r="N2152" s="2" t="s">
        <v>645</v>
      </c>
      <c r="O2152" s="2" t="s">
        <v>309</v>
      </c>
      <c r="P2152" s="2" t="s">
        <v>2842</v>
      </c>
      <c r="Q2152" s="2" t="s">
        <v>348</v>
      </c>
      <c r="R2152" s="2" t="s">
        <v>361</v>
      </c>
      <c r="S2152" s="2" t="s">
        <v>35</v>
      </c>
      <c r="T2152" s="144">
        <v>2.1419999999999999</v>
      </c>
      <c r="U2152" s="2" t="s">
        <v>2847</v>
      </c>
      <c r="V2152" s="155">
        <v>2.1499999999999998E-2</v>
      </c>
      <c r="W2152" s="157">
        <v>5.5379999999999999E-2</v>
      </c>
      <c r="X2152" s="4" t="s">
        <v>597</v>
      </c>
      <c r="Y2152" s="4" t="s">
        <v>309</v>
      </c>
      <c r="Z2152" s="144">
        <v>78608.179999999993</v>
      </c>
      <c r="AA2152" s="144">
        <v>1</v>
      </c>
      <c r="AB2152" s="144">
        <v>93.09</v>
      </c>
      <c r="AC2152" s="144">
        <v>5.0629999999999997</v>
      </c>
      <c r="AD2152" s="144">
        <v>78.239999999999995</v>
      </c>
      <c r="AG2152" s="2" t="s">
        <v>37</v>
      </c>
      <c r="AH2152" s="144">
        <v>8.1000000000000004E-5</v>
      </c>
      <c r="AI2152" s="157">
        <v>2.4871439538015501E-3</v>
      </c>
      <c r="AJ2152" s="157">
        <v>8.3718552423561103E-4</v>
      </c>
      <c r="AK2152" s="177"/>
    </row>
    <row r="2153" spans="1:37">
      <c r="A2153" s="2" t="s">
        <v>260</v>
      </c>
      <c r="B2153" s="2">
        <v>7986</v>
      </c>
      <c r="C2153" s="2" t="s">
        <v>3323</v>
      </c>
      <c r="D2153" s="2" t="s">
        <v>3324</v>
      </c>
      <c r="E2153" s="4" t="s">
        <v>353</v>
      </c>
      <c r="F2153" s="2" t="s">
        <v>3325</v>
      </c>
      <c r="G2153" s="2" t="s">
        <v>3326</v>
      </c>
      <c r="H2153" s="2" t="s">
        <v>356</v>
      </c>
      <c r="I2153" s="2" t="s">
        <v>939</v>
      </c>
      <c r="J2153" s="2" t="s">
        <v>31</v>
      </c>
      <c r="K2153" s="2" t="s">
        <v>31</v>
      </c>
      <c r="L2153" s="2" t="s">
        <v>513</v>
      </c>
      <c r="M2153" s="2" t="s">
        <v>32</v>
      </c>
      <c r="N2153" s="2" t="s">
        <v>647</v>
      </c>
      <c r="O2153" s="2" t="s">
        <v>309</v>
      </c>
      <c r="P2153" s="2" t="s">
        <v>2842</v>
      </c>
      <c r="Q2153" s="2" t="s">
        <v>348</v>
      </c>
      <c r="R2153" s="2" t="s">
        <v>361</v>
      </c>
      <c r="S2153" s="2" t="s">
        <v>35</v>
      </c>
      <c r="T2153" s="144">
        <v>1.4590000000000001</v>
      </c>
      <c r="U2153" s="2" t="s">
        <v>3327</v>
      </c>
      <c r="V2153" s="155">
        <v>2.1499999999999998E-2</v>
      </c>
      <c r="W2153" s="157">
        <v>2.538E-2</v>
      </c>
      <c r="X2153" s="4" t="s">
        <v>597</v>
      </c>
      <c r="Y2153" s="4" t="s">
        <v>309</v>
      </c>
      <c r="Z2153" s="144">
        <v>201400.5</v>
      </c>
      <c r="AA2153" s="144">
        <v>1</v>
      </c>
      <c r="AB2153" s="144">
        <v>114.49</v>
      </c>
      <c r="AD2153" s="144">
        <v>230.583</v>
      </c>
      <c r="AG2153" s="2" t="s">
        <v>37</v>
      </c>
      <c r="AH2153" s="144">
        <v>1.03E-4</v>
      </c>
      <c r="AI2153" s="157">
        <v>7.3299795507393998E-3</v>
      </c>
      <c r="AJ2153" s="157">
        <v>2.4673090447549198E-3</v>
      </c>
      <c r="AK2153" s="177"/>
    </row>
    <row r="2154" spans="1:37">
      <c r="A2154" s="2" t="s">
        <v>260</v>
      </c>
      <c r="B2154" s="2">
        <v>7986</v>
      </c>
      <c r="C2154" s="2" t="s">
        <v>3323</v>
      </c>
      <c r="D2154" s="2" t="s">
        <v>3324</v>
      </c>
      <c r="E2154" s="4" t="s">
        <v>353</v>
      </c>
      <c r="F2154" s="2" t="s">
        <v>3839</v>
      </c>
      <c r="G2154" s="2" t="s">
        <v>3840</v>
      </c>
      <c r="H2154" s="2" t="s">
        <v>34</v>
      </c>
      <c r="I2154" s="2" t="s">
        <v>939</v>
      </c>
      <c r="J2154" s="2" t="s">
        <v>31</v>
      </c>
      <c r="K2154" s="2" t="s">
        <v>31</v>
      </c>
      <c r="L2154" s="2" t="s">
        <v>515</v>
      </c>
      <c r="M2154" s="2" t="s">
        <v>32</v>
      </c>
      <c r="N2154" s="2" t="s">
        <v>647</v>
      </c>
      <c r="O2154" s="2" t="s">
        <v>309</v>
      </c>
      <c r="P2154" s="2" t="s">
        <v>2853</v>
      </c>
      <c r="Q2154" s="2" t="s">
        <v>348</v>
      </c>
      <c r="R2154" s="2" t="s">
        <v>361</v>
      </c>
      <c r="S2154" s="2" t="s">
        <v>35</v>
      </c>
      <c r="T2154" s="144">
        <v>2.5099999999999998</v>
      </c>
      <c r="U2154" s="2" t="s">
        <v>195</v>
      </c>
      <c r="V2154" s="155">
        <v>1.4200000000000001E-2</v>
      </c>
      <c r="W2154" s="157">
        <v>2.5170000000000001E-2</v>
      </c>
      <c r="X2154" s="4" t="s">
        <v>597</v>
      </c>
      <c r="Y2154" s="4" t="s">
        <v>309</v>
      </c>
      <c r="Z2154" s="144">
        <v>68423</v>
      </c>
      <c r="AA2154" s="144">
        <v>1</v>
      </c>
      <c r="AB2154" s="144">
        <v>110.8</v>
      </c>
      <c r="AD2154" s="144">
        <v>75.813000000000002</v>
      </c>
      <c r="AG2154" s="2" t="s">
        <v>37</v>
      </c>
      <c r="AH2154" s="144">
        <v>0</v>
      </c>
      <c r="AI2154" s="157">
        <v>2.40999718627733E-3</v>
      </c>
      <c r="AJ2154" s="157">
        <v>8.1121752310156904E-4</v>
      </c>
      <c r="AK2154" s="177"/>
    </row>
    <row r="2155" spans="1:37">
      <c r="A2155" s="2" t="s">
        <v>260</v>
      </c>
      <c r="B2155" s="2">
        <v>7986</v>
      </c>
      <c r="C2155" s="2" t="s">
        <v>3323</v>
      </c>
      <c r="D2155" s="2" t="s">
        <v>3324</v>
      </c>
      <c r="E2155" s="4" t="s">
        <v>353</v>
      </c>
      <c r="F2155" s="2" t="s">
        <v>3949</v>
      </c>
      <c r="G2155" s="2" t="s">
        <v>3950</v>
      </c>
      <c r="H2155" s="2" t="s">
        <v>356</v>
      </c>
      <c r="I2155" s="2" t="s">
        <v>939</v>
      </c>
      <c r="J2155" s="2" t="s">
        <v>31</v>
      </c>
      <c r="K2155" s="2" t="s">
        <v>31</v>
      </c>
      <c r="L2155" s="2" t="s">
        <v>513</v>
      </c>
      <c r="M2155" s="2" t="s">
        <v>32</v>
      </c>
      <c r="N2155" s="2" t="s">
        <v>647</v>
      </c>
      <c r="O2155" s="2" t="s">
        <v>309</v>
      </c>
      <c r="P2155" s="2" t="s">
        <v>2842</v>
      </c>
      <c r="Q2155" s="2" t="s">
        <v>348</v>
      </c>
      <c r="R2155" s="2" t="s">
        <v>361</v>
      </c>
      <c r="S2155" s="2" t="s">
        <v>35</v>
      </c>
      <c r="T2155" s="144">
        <v>6.516</v>
      </c>
      <c r="U2155" s="2" t="s">
        <v>3653</v>
      </c>
      <c r="V2155" s="155">
        <v>1.15E-2</v>
      </c>
      <c r="W2155" s="157">
        <v>3.8899999999999997E-2</v>
      </c>
      <c r="X2155" s="4" t="s">
        <v>597</v>
      </c>
      <c r="Y2155" s="4" t="s">
        <v>309</v>
      </c>
      <c r="Z2155" s="144">
        <v>144657.9</v>
      </c>
      <c r="AA2155" s="144">
        <v>1</v>
      </c>
      <c r="AB2155" s="144">
        <v>94.98</v>
      </c>
      <c r="AD2155" s="144">
        <v>137.39599999999999</v>
      </c>
      <c r="AG2155" s="2" t="s">
        <v>37</v>
      </c>
      <c r="AH2155" s="144">
        <v>3.1500000000000001E-4</v>
      </c>
      <c r="AI2155" s="157">
        <v>4.3676616217380301E-3</v>
      </c>
      <c r="AJ2155" s="157">
        <v>1.4701775017443501E-3</v>
      </c>
      <c r="AK2155" s="177"/>
    </row>
    <row r="2156" spans="1:37">
      <c r="A2156" s="2" t="s">
        <v>260</v>
      </c>
      <c r="B2156" s="2">
        <v>7986</v>
      </c>
      <c r="C2156" s="2" t="s">
        <v>2281</v>
      </c>
      <c r="D2156" s="2" t="s">
        <v>2282</v>
      </c>
      <c r="E2156" s="4" t="s">
        <v>353</v>
      </c>
      <c r="F2156" s="2" t="s">
        <v>3328</v>
      </c>
      <c r="G2156" s="2" t="s">
        <v>3329</v>
      </c>
      <c r="H2156" s="2" t="s">
        <v>356</v>
      </c>
      <c r="I2156" s="2" t="s">
        <v>939</v>
      </c>
      <c r="J2156" s="2" t="s">
        <v>31</v>
      </c>
      <c r="K2156" s="2" t="s">
        <v>31</v>
      </c>
      <c r="L2156" s="2" t="s">
        <v>513</v>
      </c>
      <c r="M2156" s="2" t="s">
        <v>32</v>
      </c>
      <c r="N2156" s="2" t="s">
        <v>647</v>
      </c>
      <c r="O2156" s="2" t="s">
        <v>309</v>
      </c>
      <c r="P2156" s="2" t="s">
        <v>2853</v>
      </c>
      <c r="Q2156" s="2" t="s">
        <v>348</v>
      </c>
      <c r="R2156" s="2" t="s">
        <v>361</v>
      </c>
      <c r="S2156" s="2" t="s">
        <v>35</v>
      </c>
      <c r="T2156" s="144">
        <v>3.621</v>
      </c>
      <c r="U2156" s="2" t="s">
        <v>3097</v>
      </c>
      <c r="V2156" s="155">
        <v>3.5000000000000003E-2</v>
      </c>
      <c r="W2156" s="157">
        <v>3.109E-2</v>
      </c>
      <c r="X2156" s="4" t="s">
        <v>597</v>
      </c>
      <c r="Y2156" s="4" t="s">
        <v>309</v>
      </c>
      <c r="Z2156" s="144">
        <v>40347</v>
      </c>
      <c r="AA2156" s="144">
        <v>1</v>
      </c>
      <c r="AB2156" s="144">
        <v>118.06</v>
      </c>
      <c r="AD2156" s="144">
        <v>47.634</v>
      </c>
      <c r="AG2156" s="2" t="s">
        <v>37</v>
      </c>
      <c r="AH2156" s="144">
        <v>4.6E-5</v>
      </c>
      <c r="AI2156" s="157">
        <v>1.5142189971016999E-3</v>
      </c>
      <c r="AJ2156" s="157">
        <v>5.0969394954340297E-4</v>
      </c>
      <c r="AK2156" s="177"/>
    </row>
    <row r="2157" spans="1:37">
      <c r="A2157" s="2" t="s">
        <v>260</v>
      </c>
      <c r="B2157" s="2">
        <v>7986</v>
      </c>
      <c r="C2157" s="2" t="s">
        <v>2281</v>
      </c>
      <c r="D2157" s="2" t="s">
        <v>2282</v>
      </c>
      <c r="E2157" s="4" t="s">
        <v>353</v>
      </c>
      <c r="F2157" s="2" t="s">
        <v>3330</v>
      </c>
      <c r="G2157" s="2" t="s">
        <v>3331</v>
      </c>
      <c r="H2157" s="2" t="s">
        <v>356</v>
      </c>
      <c r="I2157" s="2" t="s">
        <v>939</v>
      </c>
      <c r="J2157" s="2" t="s">
        <v>31</v>
      </c>
      <c r="K2157" s="2" t="s">
        <v>31</v>
      </c>
      <c r="L2157" s="2" t="s">
        <v>513</v>
      </c>
      <c r="M2157" s="2" t="s">
        <v>32</v>
      </c>
      <c r="N2157" s="2" t="s">
        <v>647</v>
      </c>
      <c r="O2157" s="2" t="s">
        <v>309</v>
      </c>
      <c r="P2157" s="2" t="s">
        <v>2853</v>
      </c>
      <c r="Q2157" s="2" t="s">
        <v>348</v>
      </c>
      <c r="R2157" s="2" t="s">
        <v>361</v>
      </c>
      <c r="S2157" s="2" t="s">
        <v>35</v>
      </c>
      <c r="T2157" s="144">
        <v>6.4530000000000003</v>
      </c>
      <c r="U2157" s="2" t="s">
        <v>3332</v>
      </c>
      <c r="V2157" s="155">
        <v>2.5000000000000001E-2</v>
      </c>
      <c r="W2157" s="157">
        <v>3.5630000000000002E-2</v>
      </c>
      <c r="X2157" s="4" t="s">
        <v>597</v>
      </c>
      <c r="Y2157" s="4" t="s">
        <v>309</v>
      </c>
      <c r="Z2157" s="144">
        <v>38095.24</v>
      </c>
      <c r="AA2157" s="144">
        <v>1</v>
      </c>
      <c r="AB2157" s="144">
        <v>106.83</v>
      </c>
      <c r="AD2157" s="144">
        <v>40.697000000000003</v>
      </c>
      <c r="AG2157" s="2" t="s">
        <v>37</v>
      </c>
      <c r="AH2157" s="144">
        <v>4.3000000000000002E-5</v>
      </c>
      <c r="AI2157" s="157">
        <v>1.2937149762332701E-3</v>
      </c>
      <c r="AJ2157" s="157">
        <v>4.35471155151213E-4</v>
      </c>
      <c r="AK2157" s="177"/>
    </row>
    <row r="2158" spans="1:37">
      <c r="A2158" s="2" t="s">
        <v>260</v>
      </c>
      <c r="B2158" s="2">
        <v>7986</v>
      </c>
      <c r="C2158" s="2" t="s">
        <v>2281</v>
      </c>
      <c r="D2158" s="2" t="s">
        <v>2282</v>
      </c>
      <c r="E2158" s="4" t="s">
        <v>353</v>
      </c>
      <c r="F2158" s="2" t="s">
        <v>3333</v>
      </c>
      <c r="G2158" s="2" t="s">
        <v>3334</v>
      </c>
      <c r="H2158" s="2" t="s">
        <v>356</v>
      </c>
      <c r="I2158" s="2" t="s">
        <v>939</v>
      </c>
      <c r="J2158" s="2" t="s">
        <v>31</v>
      </c>
      <c r="K2158" s="2" t="s">
        <v>31</v>
      </c>
      <c r="L2158" s="2" t="s">
        <v>513</v>
      </c>
      <c r="M2158" s="2" t="s">
        <v>32</v>
      </c>
      <c r="N2158" s="2" t="s">
        <v>647</v>
      </c>
      <c r="O2158" s="2" t="s">
        <v>309</v>
      </c>
      <c r="P2158" s="2" t="s">
        <v>2853</v>
      </c>
      <c r="Q2158" s="2" t="s">
        <v>348</v>
      </c>
      <c r="R2158" s="2" t="s">
        <v>361</v>
      </c>
      <c r="S2158" s="2" t="s">
        <v>35</v>
      </c>
      <c r="T2158" s="144">
        <v>2.2850000000000001</v>
      </c>
      <c r="U2158" s="2" t="s">
        <v>3335</v>
      </c>
      <c r="V2158" s="155">
        <v>0.04</v>
      </c>
      <c r="W2158" s="157">
        <v>2.7150000000000001E-2</v>
      </c>
      <c r="X2158" s="4" t="s">
        <v>597</v>
      </c>
      <c r="Y2158" s="4" t="s">
        <v>309</v>
      </c>
      <c r="Z2158" s="144">
        <v>39346.07</v>
      </c>
      <c r="AA2158" s="144">
        <v>1</v>
      </c>
      <c r="AB2158" s="144">
        <v>118.66</v>
      </c>
      <c r="AD2158" s="144">
        <v>46.688000000000002</v>
      </c>
      <c r="AG2158" s="2" t="s">
        <v>37</v>
      </c>
      <c r="AH2158" s="144">
        <v>4.0000000000000003E-5</v>
      </c>
      <c r="AI2158" s="157">
        <v>1.48415878651921E-3</v>
      </c>
      <c r="AJ2158" s="157">
        <v>4.9957552711889404E-4</v>
      </c>
      <c r="AK2158" s="177"/>
    </row>
    <row r="2159" spans="1:37">
      <c r="A2159" s="2" t="s">
        <v>260</v>
      </c>
      <c r="B2159" s="2">
        <v>7986</v>
      </c>
      <c r="C2159" s="2" t="s">
        <v>2289</v>
      </c>
      <c r="D2159" s="2" t="s">
        <v>2290</v>
      </c>
      <c r="E2159" s="4" t="s">
        <v>353</v>
      </c>
      <c r="F2159" s="2" t="s">
        <v>3951</v>
      </c>
      <c r="G2159" s="2" t="s">
        <v>3952</v>
      </c>
      <c r="H2159" s="2" t="s">
        <v>356</v>
      </c>
      <c r="I2159" s="2" t="s">
        <v>939</v>
      </c>
      <c r="J2159" s="2" t="s">
        <v>31</v>
      </c>
      <c r="K2159" s="2" t="s">
        <v>31</v>
      </c>
      <c r="L2159" s="2" t="s">
        <v>513</v>
      </c>
      <c r="M2159" s="2" t="s">
        <v>32</v>
      </c>
      <c r="N2159" s="2" t="s">
        <v>647</v>
      </c>
      <c r="O2159" s="2" t="s">
        <v>309</v>
      </c>
      <c r="P2159" s="2" t="s">
        <v>3001</v>
      </c>
      <c r="Q2159" s="2" t="s">
        <v>348</v>
      </c>
      <c r="R2159" s="2" t="s">
        <v>361</v>
      </c>
      <c r="S2159" s="2" t="s">
        <v>35</v>
      </c>
      <c r="T2159" s="144">
        <v>3.7829999999999999</v>
      </c>
      <c r="U2159" s="2" t="s">
        <v>2865</v>
      </c>
      <c r="V2159" s="155">
        <v>9.4000000000000004E-3</v>
      </c>
      <c r="W2159" s="157">
        <v>5.4620000000000002E-2</v>
      </c>
      <c r="X2159" s="4" t="s">
        <v>597</v>
      </c>
      <c r="Y2159" s="4" t="s">
        <v>309</v>
      </c>
      <c r="Z2159" s="144">
        <v>199326.41</v>
      </c>
      <c r="AA2159" s="144">
        <v>1</v>
      </c>
      <c r="AB2159" s="144">
        <v>93.74</v>
      </c>
      <c r="AC2159" s="144">
        <v>8.3580000000000005</v>
      </c>
      <c r="AD2159" s="144">
        <v>195.20699999999999</v>
      </c>
      <c r="AG2159" s="2" t="s">
        <v>37</v>
      </c>
      <c r="AH2159" s="144">
        <v>4.64E-4</v>
      </c>
      <c r="AI2159" s="157">
        <v>6.2054005616114204E-3</v>
      </c>
      <c r="AJ2159" s="157">
        <v>2.0887699380343701E-3</v>
      </c>
      <c r="AK2159" s="177"/>
    </row>
    <row r="2160" spans="1:37">
      <c r="A2160" s="2" t="s">
        <v>260</v>
      </c>
      <c r="B2160" s="2">
        <v>7986</v>
      </c>
      <c r="C2160" s="2" t="s">
        <v>2301</v>
      </c>
      <c r="D2160" s="2" t="s">
        <v>2302</v>
      </c>
      <c r="E2160" s="4" t="s">
        <v>353</v>
      </c>
      <c r="F2160" s="2" t="s">
        <v>3336</v>
      </c>
      <c r="G2160" s="2" t="s">
        <v>3337</v>
      </c>
      <c r="H2160" s="2" t="s">
        <v>356</v>
      </c>
      <c r="I2160" s="2" t="s">
        <v>939</v>
      </c>
      <c r="J2160" s="2" t="s">
        <v>31</v>
      </c>
      <c r="K2160" s="2" t="s">
        <v>31</v>
      </c>
      <c r="L2160" s="2" t="s">
        <v>513</v>
      </c>
      <c r="M2160" s="2" t="s">
        <v>32</v>
      </c>
      <c r="N2160" s="2" t="s">
        <v>659</v>
      </c>
      <c r="O2160" s="2" t="s">
        <v>309</v>
      </c>
      <c r="P2160" s="2" t="s">
        <v>2853</v>
      </c>
      <c r="Q2160" s="2" t="s">
        <v>348</v>
      </c>
      <c r="R2160" s="2" t="s">
        <v>361</v>
      </c>
      <c r="S2160" s="2" t="s">
        <v>35</v>
      </c>
      <c r="T2160" s="144">
        <v>2.6240000000000001</v>
      </c>
      <c r="U2160" s="2" t="s">
        <v>3338</v>
      </c>
      <c r="V2160" s="155">
        <v>2.9899999999999999E-2</v>
      </c>
      <c r="W2160" s="157">
        <v>2.3029999999999998E-2</v>
      </c>
      <c r="X2160" s="4" t="s">
        <v>597</v>
      </c>
      <c r="Y2160" s="4" t="s">
        <v>309</v>
      </c>
      <c r="Z2160" s="144">
        <v>33918.230000000003</v>
      </c>
      <c r="AA2160" s="144">
        <v>1</v>
      </c>
      <c r="AB2160" s="144">
        <v>117.71</v>
      </c>
      <c r="AD2160" s="144">
        <v>39.924999999999997</v>
      </c>
      <c r="AG2160" s="2" t="s">
        <v>37</v>
      </c>
      <c r="AH2160" s="144">
        <v>1.9100000000000001E-4</v>
      </c>
      <c r="AI2160" s="157">
        <v>1.2691741084675801E-3</v>
      </c>
      <c r="AJ2160" s="157">
        <v>4.2721057207791902E-4</v>
      </c>
      <c r="AK2160" s="177"/>
    </row>
    <row r="2161" spans="1:37">
      <c r="A2161" s="2" t="s">
        <v>260</v>
      </c>
      <c r="B2161" s="2">
        <v>7986</v>
      </c>
      <c r="C2161" s="2" t="s">
        <v>2301</v>
      </c>
      <c r="D2161" s="2" t="s">
        <v>2302</v>
      </c>
      <c r="E2161" s="4" t="s">
        <v>353</v>
      </c>
      <c r="F2161" s="2" t="s">
        <v>3339</v>
      </c>
      <c r="G2161" s="2" t="s">
        <v>3340</v>
      </c>
      <c r="H2161" s="2" t="s">
        <v>356</v>
      </c>
      <c r="I2161" s="2" t="s">
        <v>1149</v>
      </c>
      <c r="J2161" s="2" t="s">
        <v>31</v>
      </c>
      <c r="K2161" s="2" t="s">
        <v>31</v>
      </c>
      <c r="L2161" s="2" t="s">
        <v>513</v>
      </c>
      <c r="M2161" s="2" t="s">
        <v>32</v>
      </c>
      <c r="N2161" s="2" t="s">
        <v>659</v>
      </c>
      <c r="O2161" s="2" t="s">
        <v>309</v>
      </c>
      <c r="P2161" s="2" t="s">
        <v>2853</v>
      </c>
      <c r="Q2161" s="2" t="s">
        <v>348</v>
      </c>
      <c r="R2161" s="2" t="s">
        <v>361</v>
      </c>
      <c r="S2161" s="2" t="s">
        <v>35</v>
      </c>
      <c r="T2161" s="144">
        <v>2.4969999999999999</v>
      </c>
      <c r="U2161" s="2" t="s">
        <v>3338</v>
      </c>
      <c r="V2161" s="155">
        <v>5.0900000000000001E-2</v>
      </c>
      <c r="W2161" s="157">
        <v>5.1810000000000002E-2</v>
      </c>
      <c r="X2161" s="4" t="s">
        <v>597</v>
      </c>
      <c r="Y2161" s="4" t="s">
        <v>309</v>
      </c>
      <c r="Z2161" s="144">
        <v>108625.47</v>
      </c>
      <c r="AA2161" s="144">
        <v>1</v>
      </c>
      <c r="AB2161" s="144">
        <v>103.46</v>
      </c>
      <c r="AD2161" s="144">
        <v>112.384</v>
      </c>
      <c r="AG2161" s="2" t="s">
        <v>37</v>
      </c>
      <c r="AH2161" s="144">
        <v>1.75E-4</v>
      </c>
      <c r="AI2161" s="157">
        <v>3.5725540323075901E-3</v>
      </c>
      <c r="AJ2161" s="157">
        <v>1.2025401729666501E-3</v>
      </c>
      <c r="AK2161" s="177"/>
    </row>
    <row r="2162" spans="1:37">
      <c r="A2162" s="2" t="s">
        <v>260</v>
      </c>
      <c r="B2162" s="2">
        <v>7986</v>
      </c>
      <c r="C2162" s="2" t="s">
        <v>2301</v>
      </c>
      <c r="D2162" s="2" t="s">
        <v>2302</v>
      </c>
      <c r="E2162" s="4" t="s">
        <v>353</v>
      </c>
      <c r="F2162" s="2" t="s">
        <v>3341</v>
      </c>
      <c r="G2162" s="2" t="s">
        <v>3342</v>
      </c>
      <c r="H2162" s="2" t="s">
        <v>356</v>
      </c>
      <c r="I2162" s="2" t="s">
        <v>939</v>
      </c>
      <c r="J2162" s="2" t="s">
        <v>31</v>
      </c>
      <c r="K2162" s="2" t="s">
        <v>31</v>
      </c>
      <c r="L2162" s="2" t="s">
        <v>513</v>
      </c>
      <c r="M2162" s="2" t="s">
        <v>32</v>
      </c>
      <c r="N2162" s="2" t="s">
        <v>659</v>
      </c>
      <c r="O2162" s="2" t="s">
        <v>309</v>
      </c>
      <c r="P2162" s="2" t="s">
        <v>2853</v>
      </c>
      <c r="Q2162" s="2" t="s">
        <v>348</v>
      </c>
      <c r="R2162" s="2" t="s">
        <v>361</v>
      </c>
      <c r="S2162" s="2" t="s">
        <v>35</v>
      </c>
      <c r="T2162" s="144">
        <v>2.1459999999999999</v>
      </c>
      <c r="U2162" s="2" t="s">
        <v>3343</v>
      </c>
      <c r="V2162" s="155">
        <v>4.2999999999999997E-2</v>
      </c>
      <c r="W2162" s="157">
        <v>2.383E-2</v>
      </c>
      <c r="X2162" s="4" t="s">
        <v>597</v>
      </c>
      <c r="Y2162" s="4" t="s">
        <v>309</v>
      </c>
      <c r="Z2162" s="144">
        <v>47100.65</v>
      </c>
      <c r="AA2162" s="144">
        <v>1</v>
      </c>
      <c r="AB2162" s="144">
        <v>121.81</v>
      </c>
      <c r="AD2162" s="144">
        <v>57.372999999999998</v>
      </c>
      <c r="AG2162" s="2" t="s">
        <v>37</v>
      </c>
      <c r="AH2162" s="144">
        <v>9.2E-5</v>
      </c>
      <c r="AI2162" s="157">
        <v>1.8238306379060501E-3</v>
      </c>
      <c r="AJ2162" s="157">
        <v>6.1391082988121297E-4</v>
      </c>
      <c r="AK2162" s="177"/>
    </row>
    <row r="2163" spans="1:37">
      <c r="A2163" s="2" t="s">
        <v>260</v>
      </c>
      <c r="B2163" s="2">
        <v>7986</v>
      </c>
      <c r="C2163" s="2" t="s">
        <v>2301</v>
      </c>
      <c r="D2163" s="2" t="s">
        <v>2302</v>
      </c>
      <c r="E2163" s="4" t="s">
        <v>353</v>
      </c>
      <c r="F2163" s="2" t="s">
        <v>3344</v>
      </c>
      <c r="G2163" s="2" t="s">
        <v>3345</v>
      </c>
      <c r="H2163" s="2" t="s">
        <v>356</v>
      </c>
      <c r="I2163" s="2" t="s">
        <v>1149</v>
      </c>
      <c r="J2163" s="2" t="s">
        <v>31</v>
      </c>
      <c r="K2163" s="2" t="s">
        <v>31</v>
      </c>
      <c r="L2163" s="2" t="s">
        <v>513</v>
      </c>
      <c r="M2163" s="2" t="s">
        <v>32</v>
      </c>
      <c r="N2163" s="2" t="s">
        <v>659</v>
      </c>
      <c r="O2163" s="2" t="s">
        <v>309</v>
      </c>
      <c r="P2163" s="2" t="s">
        <v>2853</v>
      </c>
      <c r="Q2163" s="2" t="s">
        <v>348</v>
      </c>
      <c r="R2163" s="2" t="s">
        <v>361</v>
      </c>
      <c r="S2163" s="2" t="s">
        <v>35</v>
      </c>
      <c r="T2163" s="144">
        <v>3.4740000000000002</v>
      </c>
      <c r="U2163" s="2" t="s">
        <v>3346</v>
      </c>
      <c r="V2163" s="155">
        <v>3.5200000000000002E-2</v>
      </c>
      <c r="W2163" s="157">
        <v>5.3650000000000003E-2</v>
      </c>
      <c r="X2163" s="4" t="s">
        <v>597</v>
      </c>
      <c r="Y2163" s="4" t="s">
        <v>309</v>
      </c>
      <c r="Z2163" s="144">
        <v>74171.490000000005</v>
      </c>
      <c r="AA2163" s="144">
        <v>1</v>
      </c>
      <c r="AB2163" s="144">
        <v>95.05</v>
      </c>
      <c r="AD2163" s="144">
        <v>70.5</v>
      </c>
      <c r="AG2163" s="2" t="s">
        <v>37</v>
      </c>
      <c r="AH2163" s="144">
        <v>9.6000000000000002E-5</v>
      </c>
      <c r="AI2163" s="157">
        <v>2.24111317089101E-3</v>
      </c>
      <c r="AJ2163" s="157">
        <v>7.5437028965530905E-4</v>
      </c>
      <c r="AK2163" s="177"/>
    </row>
    <row r="2164" spans="1:37">
      <c r="A2164" s="2" t="s">
        <v>260</v>
      </c>
      <c r="B2164" s="2">
        <v>7986</v>
      </c>
      <c r="C2164" s="2" t="s">
        <v>2468</v>
      </c>
      <c r="D2164" s="2" t="s">
        <v>2469</v>
      </c>
      <c r="E2164" s="4" t="s">
        <v>353</v>
      </c>
      <c r="F2164" s="2" t="s">
        <v>3347</v>
      </c>
      <c r="G2164" s="2" t="s">
        <v>3348</v>
      </c>
      <c r="H2164" s="2" t="s">
        <v>356</v>
      </c>
      <c r="I2164" s="2" t="s">
        <v>1149</v>
      </c>
      <c r="J2164" s="2" t="s">
        <v>31</v>
      </c>
      <c r="K2164" s="2" t="s">
        <v>31</v>
      </c>
      <c r="L2164" s="2" t="s">
        <v>513</v>
      </c>
      <c r="M2164" s="2" t="s">
        <v>32</v>
      </c>
      <c r="N2164" s="2" t="s">
        <v>642</v>
      </c>
      <c r="O2164" s="2" t="s">
        <v>309</v>
      </c>
      <c r="P2164" s="2" t="s">
        <v>3093</v>
      </c>
      <c r="Q2164" s="2" t="s">
        <v>599</v>
      </c>
      <c r="R2164" s="2" t="s">
        <v>361</v>
      </c>
      <c r="S2164" s="2" t="s">
        <v>35</v>
      </c>
      <c r="T2164" s="144">
        <v>1.9339999999999999</v>
      </c>
      <c r="U2164" s="2" t="s">
        <v>3243</v>
      </c>
      <c r="V2164" s="155">
        <v>2.6100000000000002E-2</v>
      </c>
      <c r="W2164" s="157">
        <v>4.793E-2</v>
      </c>
      <c r="X2164" s="4" t="s">
        <v>597</v>
      </c>
      <c r="Y2164" s="4" t="s">
        <v>309</v>
      </c>
      <c r="Z2164" s="144">
        <v>89265.59</v>
      </c>
      <c r="AA2164" s="144">
        <v>1</v>
      </c>
      <c r="AB2164" s="144">
        <v>95.99</v>
      </c>
      <c r="AD2164" s="144">
        <v>85.686000000000007</v>
      </c>
      <c r="AG2164" s="2" t="s">
        <v>37</v>
      </c>
      <c r="AH2164" s="144">
        <v>1.85E-4</v>
      </c>
      <c r="AI2164" s="157">
        <v>2.7238597029496702E-3</v>
      </c>
      <c r="AJ2164" s="157">
        <v>9.1686527025211702E-4</v>
      </c>
      <c r="AK2164" s="177"/>
    </row>
    <row r="2165" spans="1:37">
      <c r="A2165" s="2" t="s">
        <v>260</v>
      </c>
      <c r="B2165" s="2">
        <v>7986</v>
      </c>
      <c r="C2165" s="2" t="s">
        <v>2468</v>
      </c>
      <c r="D2165" s="2" t="s">
        <v>2469</v>
      </c>
      <c r="E2165" s="4" t="s">
        <v>353</v>
      </c>
      <c r="F2165" s="2" t="s">
        <v>3349</v>
      </c>
      <c r="G2165" s="2" t="s">
        <v>3350</v>
      </c>
      <c r="H2165" s="2" t="s">
        <v>356</v>
      </c>
      <c r="I2165" s="2" t="s">
        <v>1149</v>
      </c>
      <c r="J2165" s="2" t="s">
        <v>31</v>
      </c>
      <c r="K2165" s="2" t="s">
        <v>31</v>
      </c>
      <c r="L2165" s="2" t="s">
        <v>513</v>
      </c>
      <c r="M2165" s="2" t="s">
        <v>32</v>
      </c>
      <c r="N2165" s="2" t="s">
        <v>642</v>
      </c>
      <c r="O2165" s="2" t="s">
        <v>309</v>
      </c>
      <c r="P2165" s="2" t="s">
        <v>3093</v>
      </c>
      <c r="Q2165" s="2" t="s">
        <v>599</v>
      </c>
      <c r="R2165" s="2" t="s">
        <v>361</v>
      </c>
      <c r="S2165" s="2" t="s">
        <v>35</v>
      </c>
      <c r="T2165" s="144">
        <v>6.4390000000000001</v>
      </c>
      <c r="U2165" s="2" t="s">
        <v>3351</v>
      </c>
      <c r="V2165" s="155">
        <v>1.9E-2</v>
      </c>
      <c r="W2165" s="157">
        <v>5.5840000000000001E-2</v>
      </c>
      <c r="X2165" s="4" t="s">
        <v>597</v>
      </c>
      <c r="Y2165" s="4" t="s">
        <v>309</v>
      </c>
      <c r="Z2165" s="144">
        <v>306579.25</v>
      </c>
      <c r="AA2165" s="144">
        <v>1</v>
      </c>
      <c r="AB2165" s="144">
        <v>78.97</v>
      </c>
      <c r="AD2165" s="144">
        <v>242.10599999999999</v>
      </c>
      <c r="AG2165" s="2" t="s">
        <v>37</v>
      </c>
      <c r="AH2165" s="144">
        <v>2.8499999999999999E-4</v>
      </c>
      <c r="AI2165" s="157">
        <v>7.6962569490237201E-3</v>
      </c>
      <c r="AJ2165" s="157">
        <v>2.5905999122697002E-3</v>
      </c>
      <c r="AK2165" s="177"/>
    </row>
    <row r="2166" spans="1:37">
      <c r="A2166" s="2" t="s">
        <v>260</v>
      </c>
      <c r="B2166" s="2">
        <v>7986</v>
      </c>
      <c r="C2166" s="2" t="s">
        <v>2305</v>
      </c>
      <c r="D2166" s="2" t="s">
        <v>2306</v>
      </c>
      <c r="E2166" s="4" t="s">
        <v>353</v>
      </c>
      <c r="F2166" s="2" t="s">
        <v>3354</v>
      </c>
      <c r="G2166" s="2" t="s">
        <v>3355</v>
      </c>
      <c r="H2166" s="2" t="s">
        <v>356</v>
      </c>
      <c r="I2166" s="2" t="s">
        <v>1149</v>
      </c>
      <c r="J2166" s="2" t="s">
        <v>31</v>
      </c>
      <c r="K2166" s="2" t="s">
        <v>31</v>
      </c>
      <c r="L2166" s="2" t="s">
        <v>513</v>
      </c>
      <c r="M2166" s="2" t="s">
        <v>32</v>
      </c>
      <c r="N2166" s="2" t="s">
        <v>630</v>
      </c>
      <c r="O2166" s="2" t="s">
        <v>309</v>
      </c>
      <c r="P2166" s="2" t="s">
        <v>2965</v>
      </c>
      <c r="Q2166" s="2" t="s">
        <v>599</v>
      </c>
      <c r="R2166" s="2" t="s">
        <v>361</v>
      </c>
      <c r="S2166" s="2" t="s">
        <v>35</v>
      </c>
      <c r="T2166" s="144">
        <v>0.73299999999999998</v>
      </c>
      <c r="U2166" s="2" t="s">
        <v>3272</v>
      </c>
      <c r="V2166" s="155">
        <v>6.2300000000000001E-2</v>
      </c>
      <c r="W2166" s="157">
        <v>5.756E-2</v>
      </c>
      <c r="X2166" s="4" t="s">
        <v>597</v>
      </c>
      <c r="Y2166" s="4" t="s">
        <v>309</v>
      </c>
      <c r="Z2166" s="144">
        <v>18074.23</v>
      </c>
      <c r="AA2166" s="144">
        <v>1</v>
      </c>
      <c r="AB2166" s="144">
        <v>101.95</v>
      </c>
      <c r="AD2166" s="144">
        <v>18.427</v>
      </c>
      <c r="AG2166" s="2" t="s">
        <v>37</v>
      </c>
      <c r="AH2166" s="144">
        <v>1.1400000000000001E-4</v>
      </c>
      <c r="AI2166" s="157">
        <v>5.85762679122266E-4</v>
      </c>
      <c r="AJ2166" s="157">
        <v>1.97170748741373E-4</v>
      </c>
      <c r="AK2166" s="177"/>
    </row>
    <row r="2167" spans="1:37">
      <c r="A2167" s="2" t="s">
        <v>260</v>
      </c>
      <c r="B2167" s="2">
        <v>7986</v>
      </c>
      <c r="C2167" s="2" t="s">
        <v>2305</v>
      </c>
      <c r="D2167" s="2" t="s">
        <v>2306</v>
      </c>
      <c r="E2167" s="4" t="s">
        <v>353</v>
      </c>
      <c r="F2167" s="2" t="s">
        <v>3356</v>
      </c>
      <c r="G2167" s="2" t="s">
        <v>3357</v>
      </c>
      <c r="H2167" s="2" t="s">
        <v>356</v>
      </c>
      <c r="I2167" s="2" t="s">
        <v>939</v>
      </c>
      <c r="J2167" s="2" t="s">
        <v>31</v>
      </c>
      <c r="K2167" s="2" t="s">
        <v>31</v>
      </c>
      <c r="L2167" s="2" t="s">
        <v>513</v>
      </c>
      <c r="M2167" s="2" t="s">
        <v>32</v>
      </c>
      <c r="N2167" s="2" t="s">
        <v>630</v>
      </c>
      <c r="O2167" s="2" t="s">
        <v>309</v>
      </c>
      <c r="P2167" s="2" t="s">
        <v>2965</v>
      </c>
      <c r="Q2167" s="2" t="s">
        <v>599</v>
      </c>
      <c r="R2167" s="2" t="s">
        <v>361</v>
      </c>
      <c r="S2167" s="2" t="s">
        <v>35</v>
      </c>
      <c r="T2167" s="144">
        <v>3.0409999999999999</v>
      </c>
      <c r="U2167" s="2" t="s">
        <v>3358</v>
      </c>
      <c r="V2167" s="155">
        <v>3.9E-2</v>
      </c>
      <c r="W2167" s="157">
        <v>4.0419999999999998E-2</v>
      </c>
      <c r="X2167" s="4" t="s">
        <v>597</v>
      </c>
      <c r="Y2167" s="4" t="s">
        <v>309</v>
      </c>
      <c r="Z2167" s="144">
        <v>153276.47</v>
      </c>
      <c r="AA2167" s="144">
        <v>1</v>
      </c>
      <c r="AB2167" s="144">
        <v>114.47</v>
      </c>
      <c r="AD2167" s="144">
        <v>175.45599999999999</v>
      </c>
      <c r="AG2167" s="2" t="s">
        <v>37</v>
      </c>
      <c r="AH2167" s="144">
        <v>1.07E-4</v>
      </c>
      <c r="AI2167" s="157">
        <v>5.5775289867109803E-3</v>
      </c>
      <c r="AJ2167" s="157">
        <v>1.8774251170873501E-3</v>
      </c>
      <c r="AK2167" s="177"/>
    </row>
    <row r="2168" spans="1:37">
      <c r="A2168" s="2" t="s">
        <v>260</v>
      </c>
      <c r="B2168" s="2">
        <v>7986</v>
      </c>
      <c r="C2168" s="2" t="s">
        <v>3359</v>
      </c>
      <c r="D2168" s="2" t="s">
        <v>3360</v>
      </c>
      <c r="E2168" s="4" t="s">
        <v>353</v>
      </c>
      <c r="F2168" s="2" t="s">
        <v>3361</v>
      </c>
      <c r="G2168" s="2" t="s">
        <v>3362</v>
      </c>
      <c r="H2168" s="2" t="s">
        <v>356</v>
      </c>
      <c r="I2168" s="2" t="s">
        <v>1149</v>
      </c>
      <c r="J2168" s="2" t="s">
        <v>31</v>
      </c>
      <c r="K2168" s="2" t="s">
        <v>31</v>
      </c>
      <c r="L2168" s="2" t="s">
        <v>513</v>
      </c>
      <c r="M2168" s="2" t="s">
        <v>32</v>
      </c>
      <c r="N2168" s="2" t="s">
        <v>661</v>
      </c>
      <c r="O2168" s="2" t="s">
        <v>309</v>
      </c>
      <c r="P2168" s="2" t="s">
        <v>2853</v>
      </c>
      <c r="Q2168" s="2" t="s">
        <v>348</v>
      </c>
      <c r="R2168" s="2" t="s">
        <v>361</v>
      </c>
      <c r="S2168" s="2" t="s">
        <v>35</v>
      </c>
      <c r="T2168" s="144">
        <v>3.407</v>
      </c>
      <c r="U2168" s="2" t="s">
        <v>3363</v>
      </c>
      <c r="V2168" s="155">
        <v>4.5600000000000002E-2</v>
      </c>
      <c r="W2168" s="157">
        <v>5.7099999999999998E-2</v>
      </c>
      <c r="X2168" s="4" t="s">
        <v>597</v>
      </c>
      <c r="Y2168" s="4" t="s">
        <v>309</v>
      </c>
      <c r="Z2168" s="144">
        <v>33333.339999999997</v>
      </c>
      <c r="AA2168" s="144">
        <v>1</v>
      </c>
      <c r="AB2168" s="144">
        <v>96.7</v>
      </c>
      <c r="AD2168" s="144">
        <v>32.232999999999997</v>
      </c>
      <c r="AG2168" s="2" t="s">
        <v>37</v>
      </c>
      <c r="AH2168" s="144">
        <v>6.8999999999999997E-5</v>
      </c>
      <c r="AI2168" s="157">
        <v>1.02466044038384E-3</v>
      </c>
      <c r="AJ2168" s="157">
        <v>3.4490600619842E-4</v>
      </c>
      <c r="AK2168" s="177"/>
    </row>
    <row r="2169" spans="1:37">
      <c r="A2169" s="2" t="s">
        <v>260</v>
      </c>
      <c r="B2169" s="2">
        <v>7986</v>
      </c>
      <c r="C2169" s="2" t="s">
        <v>3359</v>
      </c>
      <c r="D2169" s="2" t="s">
        <v>3360</v>
      </c>
      <c r="E2169" s="4" t="s">
        <v>353</v>
      </c>
      <c r="F2169" s="2" t="s">
        <v>3364</v>
      </c>
      <c r="G2169" s="2" t="s">
        <v>3365</v>
      </c>
      <c r="H2169" s="2" t="s">
        <v>356</v>
      </c>
      <c r="I2169" s="2" t="s">
        <v>939</v>
      </c>
      <c r="J2169" s="2" t="s">
        <v>31</v>
      </c>
      <c r="K2169" s="2" t="s">
        <v>31</v>
      </c>
      <c r="L2169" s="2" t="s">
        <v>513</v>
      </c>
      <c r="M2169" s="2" t="s">
        <v>32</v>
      </c>
      <c r="N2169" s="2" t="s">
        <v>661</v>
      </c>
      <c r="O2169" s="2" t="s">
        <v>309</v>
      </c>
      <c r="P2169" s="2" t="s">
        <v>2853</v>
      </c>
      <c r="Q2169" s="2" t="s">
        <v>348</v>
      </c>
      <c r="R2169" s="2" t="s">
        <v>361</v>
      </c>
      <c r="S2169" s="2" t="s">
        <v>35</v>
      </c>
      <c r="T2169" s="144">
        <v>3.61</v>
      </c>
      <c r="U2169" s="2" t="s">
        <v>3363</v>
      </c>
      <c r="V2169" s="155">
        <v>2.1999999999999999E-2</v>
      </c>
      <c r="W2169" s="157">
        <v>3.039E-2</v>
      </c>
      <c r="X2169" s="4" t="s">
        <v>597</v>
      </c>
      <c r="Y2169" s="4" t="s">
        <v>309</v>
      </c>
      <c r="Z2169" s="144">
        <v>34166.68</v>
      </c>
      <c r="AA2169" s="144">
        <v>1</v>
      </c>
      <c r="AB2169" s="144">
        <v>102.03</v>
      </c>
      <c r="AD2169" s="144">
        <v>34.86</v>
      </c>
      <c r="AG2169" s="2" t="s">
        <v>37</v>
      </c>
      <c r="AH2169" s="144">
        <v>7.2000000000000002E-5</v>
      </c>
      <c r="AI2169" s="157">
        <v>1.1081672982126E-3</v>
      </c>
      <c r="AJ2169" s="157">
        <v>3.7301484663838902E-4</v>
      </c>
      <c r="AK2169" s="177"/>
    </row>
    <row r="2170" spans="1:37">
      <c r="A2170" s="2" t="s">
        <v>260</v>
      </c>
      <c r="B2170" s="2">
        <v>7986</v>
      </c>
      <c r="C2170" s="2" t="s">
        <v>3366</v>
      </c>
      <c r="D2170" s="2" t="s">
        <v>3367</v>
      </c>
      <c r="E2170" s="4" t="s">
        <v>353</v>
      </c>
      <c r="F2170" s="2" t="s">
        <v>3368</v>
      </c>
      <c r="G2170" s="2" t="s">
        <v>3369</v>
      </c>
      <c r="H2170" s="2" t="s">
        <v>356</v>
      </c>
      <c r="I2170" s="2" t="s">
        <v>1149</v>
      </c>
      <c r="J2170" s="2" t="s">
        <v>31</v>
      </c>
      <c r="K2170" s="2" t="s">
        <v>31</v>
      </c>
      <c r="L2170" s="2" t="s">
        <v>513</v>
      </c>
      <c r="M2170" s="2" t="s">
        <v>32</v>
      </c>
      <c r="N2170" s="2" t="s">
        <v>647</v>
      </c>
      <c r="O2170" s="2" t="s">
        <v>309</v>
      </c>
      <c r="P2170" s="2" t="s">
        <v>2901</v>
      </c>
      <c r="Q2170" s="2" t="s">
        <v>599</v>
      </c>
      <c r="R2170" s="2" t="s">
        <v>361</v>
      </c>
      <c r="S2170" s="2" t="s">
        <v>35</v>
      </c>
      <c r="T2170" s="144">
        <v>0.57299999999999995</v>
      </c>
      <c r="U2170" s="2" t="s">
        <v>3370</v>
      </c>
      <c r="V2170" s="155">
        <v>4.3499999999999997E-2</v>
      </c>
      <c r="W2170" s="157">
        <v>6.3200000000000006E-2</v>
      </c>
      <c r="X2170" s="4" t="s">
        <v>597</v>
      </c>
      <c r="Y2170" s="4" t="s">
        <v>309</v>
      </c>
      <c r="Z2170" s="144">
        <v>10709.25</v>
      </c>
      <c r="AA2170" s="144">
        <v>1</v>
      </c>
      <c r="AB2170" s="144">
        <v>100.75</v>
      </c>
      <c r="AD2170" s="144">
        <v>10.79</v>
      </c>
      <c r="AG2170" s="2" t="s">
        <v>37</v>
      </c>
      <c r="AH2170" s="144">
        <v>1.74E-4</v>
      </c>
      <c r="AI2170" s="157">
        <v>3.4298788095794098E-4</v>
      </c>
      <c r="AJ2170" s="157">
        <v>1.15451495474293E-4</v>
      </c>
      <c r="AK2170" s="177"/>
    </row>
    <row r="2171" spans="1:37">
      <c r="A2171" s="2" t="s">
        <v>260</v>
      </c>
      <c r="B2171" s="2">
        <v>7986</v>
      </c>
      <c r="C2171" s="2" t="s">
        <v>2317</v>
      </c>
      <c r="D2171" s="2" t="s">
        <v>2318</v>
      </c>
      <c r="E2171" s="4" t="s">
        <v>353</v>
      </c>
      <c r="F2171" s="2" t="s">
        <v>3371</v>
      </c>
      <c r="G2171" s="2" t="s">
        <v>3372</v>
      </c>
      <c r="H2171" s="2" t="s">
        <v>356</v>
      </c>
      <c r="I2171" s="2" t="s">
        <v>1149</v>
      </c>
      <c r="J2171" s="2" t="s">
        <v>31</v>
      </c>
      <c r="K2171" s="2" t="s">
        <v>31</v>
      </c>
      <c r="L2171" s="2" t="s">
        <v>513</v>
      </c>
      <c r="M2171" s="2" t="s">
        <v>32</v>
      </c>
      <c r="N2171" s="2" t="s">
        <v>645</v>
      </c>
      <c r="O2171" s="2" t="s">
        <v>309</v>
      </c>
      <c r="P2171" s="2" t="s">
        <v>2874</v>
      </c>
      <c r="Q2171" s="2" t="s">
        <v>599</v>
      </c>
      <c r="R2171" s="2" t="s">
        <v>361</v>
      </c>
      <c r="S2171" s="2" t="s">
        <v>35</v>
      </c>
      <c r="T2171" s="144">
        <v>2.2360000000000002</v>
      </c>
      <c r="U2171" s="2" t="s">
        <v>2859</v>
      </c>
      <c r="V2171" s="155">
        <v>1.7500000000000002E-2</v>
      </c>
      <c r="W2171" s="157">
        <v>5.4710000000000002E-2</v>
      </c>
      <c r="X2171" s="4" t="s">
        <v>597</v>
      </c>
      <c r="Y2171" s="4" t="s">
        <v>309</v>
      </c>
      <c r="Z2171" s="144">
        <v>46852.34</v>
      </c>
      <c r="AA2171" s="144">
        <v>1</v>
      </c>
      <c r="AB2171" s="144">
        <v>92.2</v>
      </c>
      <c r="AD2171" s="144">
        <v>43.198</v>
      </c>
      <c r="AG2171" s="2" t="s">
        <v>37</v>
      </c>
      <c r="AH2171" s="144">
        <v>3.4600000000000001E-4</v>
      </c>
      <c r="AI2171" s="157">
        <v>1.3732097254334E-3</v>
      </c>
      <c r="AJ2171" s="157">
        <v>4.6222949906667599E-4</v>
      </c>
      <c r="AK2171" s="177"/>
    </row>
    <row r="2172" spans="1:37">
      <c r="A2172" s="2" t="s">
        <v>260</v>
      </c>
      <c r="B2172" s="2">
        <v>7986</v>
      </c>
      <c r="C2172" s="2" t="s">
        <v>2476</v>
      </c>
      <c r="D2172" s="2" t="s">
        <v>2477</v>
      </c>
      <c r="E2172" s="4" t="s">
        <v>353</v>
      </c>
      <c r="F2172" s="2" t="s">
        <v>3373</v>
      </c>
      <c r="G2172" s="2" t="s">
        <v>3374</v>
      </c>
      <c r="H2172" s="2" t="s">
        <v>356</v>
      </c>
      <c r="I2172" s="2" t="s">
        <v>345</v>
      </c>
      <c r="J2172" s="2" t="s">
        <v>31</v>
      </c>
      <c r="K2172" s="2" t="s">
        <v>31</v>
      </c>
      <c r="L2172" s="2" t="s">
        <v>513</v>
      </c>
      <c r="M2172" s="2" t="s">
        <v>32</v>
      </c>
      <c r="N2172" s="2" t="s">
        <v>637</v>
      </c>
      <c r="O2172" s="2" t="s">
        <v>309</v>
      </c>
      <c r="P2172" s="2" t="s">
        <v>2892</v>
      </c>
      <c r="Q2172" s="2" t="s">
        <v>599</v>
      </c>
      <c r="R2172" s="2" t="s">
        <v>361</v>
      </c>
      <c r="S2172" s="2" t="s">
        <v>35</v>
      </c>
      <c r="T2172" s="144">
        <v>3.19</v>
      </c>
      <c r="U2172" s="2" t="s">
        <v>3375</v>
      </c>
      <c r="V2172" s="155">
        <v>4.6899999999999997E-2</v>
      </c>
      <c r="W2172" s="157">
        <v>7.596E-2</v>
      </c>
      <c r="X2172" s="4" t="s">
        <v>597</v>
      </c>
      <c r="Y2172" s="4" t="s">
        <v>309</v>
      </c>
      <c r="Z2172" s="144">
        <v>16256.36</v>
      </c>
      <c r="AA2172" s="144">
        <v>1</v>
      </c>
      <c r="AB2172" s="144">
        <v>101.4</v>
      </c>
      <c r="AD2172" s="144">
        <v>16.484000000000002</v>
      </c>
      <c r="AG2172" s="2" t="s">
        <v>37</v>
      </c>
      <c r="AH2172" s="144">
        <v>1.4E-5</v>
      </c>
      <c r="AI2172" s="157">
        <v>5.2400559786458501E-4</v>
      </c>
      <c r="AJ2172" s="157">
        <v>1.76382995636473E-4</v>
      </c>
      <c r="AK2172" s="177"/>
    </row>
    <row r="2173" spans="1:37">
      <c r="A2173" s="2" t="s">
        <v>260</v>
      </c>
      <c r="B2173" s="2">
        <v>7986</v>
      </c>
      <c r="C2173" s="2" t="s">
        <v>3376</v>
      </c>
      <c r="D2173" s="2" t="s">
        <v>3377</v>
      </c>
      <c r="E2173" s="4" t="s">
        <v>502</v>
      </c>
      <c r="F2173" s="2" t="s">
        <v>3378</v>
      </c>
      <c r="G2173" s="2" t="s">
        <v>3379</v>
      </c>
      <c r="H2173" s="2" t="s">
        <v>356</v>
      </c>
      <c r="I2173" s="2" t="s">
        <v>345</v>
      </c>
      <c r="J2173" s="2" t="s">
        <v>134</v>
      </c>
      <c r="K2173" s="2" t="s">
        <v>486</v>
      </c>
      <c r="L2173" s="2" t="s">
        <v>513</v>
      </c>
      <c r="M2173" s="2" t="s">
        <v>157</v>
      </c>
      <c r="N2173" s="2" t="s">
        <v>709</v>
      </c>
      <c r="O2173" s="2" t="s">
        <v>309</v>
      </c>
      <c r="P2173" s="2" t="s">
        <v>2901</v>
      </c>
      <c r="Q2173" s="2" t="s">
        <v>138</v>
      </c>
      <c r="R2173" s="2" t="s">
        <v>361</v>
      </c>
      <c r="S2173" s="2" t="s">
        <v>139</v>
      </c>
      <c r="T2173" s="144">
        <v>8.6300000000000008</v>
      </c>
      <c r="U2173" s="2" t="s">
        <v>3380</v>
      </c>
      <c r="V2173" s="155">
        <v>4.7E-2</v>
      </c>
      <c r="W2173" s="157">
        <v>5.4440000000000002E-2</v>
      </c>
      <c r="X2173" s="4" t="s">
        <v>597</v>
      </c>
      <c r="Y2173" s="4" t="s">
        <v>309</v>
      </c>
      <c r="Z2173" s="144">
        <v>24000</v>
      </c>
      <c r="AA2173" s="144">
        <v>3.7589999999999999</v>
      </c>
      <c r="AB2173" s="144">
        <v>97.108999999999995</v>
      </c>
      <c r="AD2173" s="144">
        <v>87.608000000000004</v>
      </c>
      <c r="AG2173" s="2" t="s">
        <v>37</v>
      </c>
      <c r="AH2173" s="144">
        <v>0</v>
      </c>
      <c r="AI2173" s="157">
        <v>2.78494848793684E-3</v>
      </c>
      <c r="AJ2173" s="157">
        <v>9.3742807137435805E-4</v>
      </c>
      <c r="AK2173" s="177"/>
    </row>
    <row r="2174" spans="1:37">
      <c r="A2174" s="2" t="s">
        <v>260</v>
      </c>
      <c r="B2174" s="2">
        <v>7986</v>
      </c>
      <c r="C2174" s="2" t="s">
        <v>3381</v>
      </c>
      <c r="D2174" s="2" t="s">
        <v>3382</v>
      </c>
      <c r="E2174" s="4" t="s">
        <v>502</v>
      </c>
      <c r="F2174" s="2" t="s">
        <v>3383</v>
      </c>
      <c r="G2174" s="2" t="s">
        <v>3384</v>
      </c>
      <c r="H2174" s="2" t="s">
        <v>356</v>
      </c>
      <c r="I2174" s="2" t="s">
        <v>345</v>
      </c>
      <c r="J2174" s="2" t="s">
        <v>134</v>
      </c>
      <c r="K2174" s="2" t="s">
        <v>423</v>
      </c>
      <c r="L2174" s="2" t="s">
        <v>513</v>
      </c>
      <c r="M2174" s="2" t="s">
        <v>157</v>
      </c>
      <c r="N2174" s="2" t="s">
        <v>693</v>
      </c>
      <c r="O2174" s="2" t="s">
        <v>309</v>
      </c>
      <c r="P2174" s="2" t="s">
        <v>3385</v>
      </c>
      <c r="Q2174" s="2" t="s">
        <v>138</v>
      </c>
      <c r="R2174" s="2" t="s">
        <v>361</v>
      </c>
      <c r="S2174" s="2" t="s">
        <v>139</v>
      </c>
      <c r="T2174" s="144">
        <v>3.54</v>
      </c>
      <c r="U2174" s="2" t="s">
        <v>3386</v>
      </c>
      <c r="V2174" s="155">
        <v>0.04</v>
      </c>
      <c r="W2174" s="157">
        <v>5.8650000000000001E-2</v>
      </c>
      <c r="X2174" s="4" t="s">
        <v>597</v>
      </c>
      <c r="Y2174" s="4" t="s">
        <v>309</v>
      </c>
      <c r="Z2174" s="144">
        <v>16000</v>
      </c>
      <c r="AA2174" s="144">
        <v>3.7589999999999999</v>
      </c>
      <c r="AB2174" s="144">
        <v>95.531000000000006</v>
      </c>
      <c r="AD2174" s="144">
        <v>57.456000000000003</v>
      </c>
      <c r="AG2174" s="2" t="s">
        <v>37</v>
      </c>
      <c r="AH2174" s="144">
        <v>3.0000000000000001E-5</v>
      </c>
      <c r="AI2174" s="157">
        <v>1.8264562564363201E-3</v>
      </c>
      <c r="AJ2174" s="157">
        <v>6.1479462666440602E-4</v>
      </c>
      <c r="AK2174" s="177"/>
    </row>
    <row r="2175" spans="1:37">
      <c r="A2175" s="2" t="s">
        <v>260</v>
      </c>
      <c r="B2175" s="2">
        <v>7986</v>
      </c>
      <c r="C2175" s="2" t="s">
        <v>2588</v>
      </c>
      <c r="D2175" s="2" t="s">
        <v>2589</v>
      </c>
      <c r="E2175" s="4" t="s">
        <v>502</v>
      </c>
      <c r="F2175" s="2" t="s">
        <v>3851</v>
      </c>
      <c r="G2175" s="2" t="s">
        <v>3852</v>
      </c>
      <c r="H2175" s="2" t="s">
        <v>356</v>
      </c>
      <c r="I2175" s="2" t="s">
        <v>345</v>
      </c>
      <c r="J2175" s="2" t="s">
        <v>134</v>
      </c>
      <c r="K2175" s="2" t="s">
        <v>135</v>
      </c>
      <c r="L2175" s="2" t="s">
        <v>513</v>
      </c>
      <c r="M2175" s="2" t="s">
        <v>157</v>
      </c>
      <c r="N2175" s="2" t="s">
        <v>3853</v>
      </c>
      <c r="O2175" s="2" t="s">
        <v>309</v>
      </c>
      <c r="P2175" s="2" t="s">
        <v>2892</v>
      </c>
      <c r="Q2175" s="2" t="s">
        <v>138</v>
      </c>
      <c r="R2175" s="2" t="s">
        <v>361</v>
      </c>
      <c r="S2175" s="2" t="s">
        <v>139</v>
      </c>
      <c r="T2175" s="144">
        <v>0</v>
      </c>
      <c r="U2175" s="2" t="s">
        <v>3854</v>
      </c>
      <c r="V2175" s="155">
        <v>4.8000000000000001E-2</v>
      </c>
      <c r="W2175" s="157">
        <v>0</v>
      </c>
      <c r="X2175" s="4" t="s">
        <v>597</v>
      </c>
      <c r="Y2175" s="4" t="s">
        <v>309</v>
      </c>
      <c r="Z2175" s="144">
        <v>60000</v>
      </c>
      <c r="AA2175" s="144">
        <v>3.7589999999999999</v>
      </c>
      <c r="AB2175" s="144">
        <v>99.9</v>
      </c>
      <c r="AD2175" s="144">
        <v>225.315</v>
      </c>
      <c r="AG2175" s="2" t="s">
        <v>37</v>
      </c>
      <c r="AH2175" s="144">
        <v>0</v>
      </c>
      <c r="AI2175" s="157">
        <v>7.1624945947296797E-3</v>
      </c>
      <c r="AJ2175" s="157">
        <v>2.4109327419340699E-3</v>
      </c>
      <c r="AK2175" s="177"/>
    </row>
    <row r="2176" spans="1:37">
      <c r="A2176" s="2" t="s">
        <v>260</v>
      </c>
      <c r="B2176" s="2">
        <v>7986</v>
      </c>
      <c r="C2176" s="2" t="s">
        <v>3387</v>
      </c>
      <c r="D2176" s="2" t="s">
        <v>2669</v>
      </c>
      <c r="E2176" s="4" t="s">
        <v>502</v>
      </c>
      <c r="F2176" s="2" t="s">
        <v>3391</v>
      </c>
      <c r="G2176" s="2" t="s">
        <v>3392</v>
      </c>
      <c r="H2176" s="2" t="s">
        <v>356</v>
      </c>
      <c r="I2176" s="2" t="s">
        <v>345</v>
      </c>
      <c r="J2176" s="2" t="s">
        <v>134</v>
      </c>
      <c r="K2176" s="2" t="s">
        <v>486</v>
      </c>
      <c r="L2176" s="2" t="s">
        <v>513</v>
      </c>
      <c r="M2176" s="2" t="s">
        <v>157</v>
      </c>
      <c r="N2176" s="2" t="s">
        <v>732</v>
      </c>
      <c r="O2176" s="2" t="s">
        <v>309</v>
      </c>
      <c r="P2176" s="2" t="s">
        <v>3385</v>
      </c>
      <c r="Q2176" s="2" t="s">
        <v>138</v>
      </c>
      <c r="R2176" s="2" t="s">
        <v>361</v>
      </c>
      <c r="S2176" s="2" t="s">
        <v>139</v>
      </c>
      <c r="T2176" s="144">
        <v>6.91</v>
      </c>
      <c r="U2176" s="2" t="s">
        <v>3393</v>
      </c>
      <c r="V2176" s="155">
        <v>4.2999999999999997E-2</v>
      </c>
      <c r="W2176" s="157">
        <v>5.5050000000000002E-2</v>
      </c>
      <c r="X2176" s="4" t="s">
        <v>597</v>
      </c>
      <c r="Y2176" s="4" t="s">
        <v>309</v>
      </c>
      <c r="Z2176" s="144">
        <v>24000</v>
      </c>
      <c r="AA2176" s="144">
        <v>3.7589999999999999</v>
      </c>
      <c r="AB2176" s="144">
        <v>93.787999999999997</v>
      </c>
      <c r="AD2176" s="144">
        <v>84.611000000000004</v>
      </c>
      <c r="AG2176" s="2" t="s">
        <v>37</v>
      </c>
      <c r="AH2176" s="144">
        <v>7.3499999999999998E-4</v>
      </c>
      <c r="AI2176" s="157">
        <v>2.6896959569084702E-3</v>
      </c>
      <c r="AJ2176" s="157">
        <v>9.0536557655902198E-4</v>
      </c>
      <c r="AK2176" s="177"/>
    </row>
    <row r="2177" spans="1:37">
      <c r="A2177" s="2" t="s">
        <v>260</v>
      </c>
      <c r="B2177" s="2">
        <v>7986</v>
      </c>
      <c r="C2177" s="2" t="s">
        <v>2506</v>
      </c>
      <c r="D2177" s="2" t="s">
        <v>2507</v>
      </c>
      <c r="E2177" s="4" t="s">
        <v>502</v>
      </c>
      <c r="F2177" s="2" t="s">
        <v>3394</v>
      </c>
      <c r="G2177" s="2" t="s">
        <v>3395</v>
      </c>
      <c r="H2177" s="2" t="s">
        <v>356</v>
      </c>
      <c r="I2177" s="2" t="s">
        <v>345</v>
      </c>
      <c r="J2177" s="2" t="s">
        <v>134</v>
      </c>
      <c r="K2177" s="2" t="s">
        <v>135</v>
      </c>
      <c r="L2177" s="2" t="s">
        <v>513</v>
      </c>
      <c r="M2177" s="2" t="s">
        <v>157</v>
      </c>
      <c r="N2177" s="2" t="s">
        <v>720</v>
      </c>
      <c r="O2177" s="2" t="s">
        <v>309</v>
      </c>
      <c r="P2177" s="2" t="s">
        <v>2846</v>
      </c>
      <c r="Q2177" s="2" t="s">
        <v>138</v>
      </c>
      <c r="R2177" s="2" t="s">
        <v>361</v>
      </c>
      <c r="S2177" s="2" t="s">
        <v>139</v>
      </c>
      <c r="T2177" s="144">
        <v>0.182</v>
      </c>
      <c r="U2177" s="2" t="s">
        <v>3396</v>
      </c>
      <c r="V2177" s="155">
        <v>6.3561999999999994E-2</v>
      </c>
      <c r="W2177" s="157">
        <v>6.157E-2</v>
      </c>
      <c r="X2177" s="4" t="s">
        <v>597</v>
      </c>
      <c r="Y2177" s="4" t="s">
        <v>309</v>
      </c>
      <c r="Z2177" s="144">
        <v>16000</v>
      </c>
      <c r="AA2177" s="144">
        <v>3.7589999999999999</v>
      </c>
      <c r="AB2177" s="144">
        <v>101.149</v>
      </c>
      <c r="AD2177" s="144">
        <v>60.835000000000001</v>
      </c>
      <c r="AG2177" s="2" t="s">
        <v>37</v>
      </c>
      <c r="AH2177" s="144">
        <v>1.1E-5</v>
      </c>
      <c r="AI2177" s="157">
        <v>1.93386975659259E-3</v>
      </c>
      <c r="AJ2177" s="157">
        <v>6.5095056661346304E-4</v>
      </c>
      <c r="AK2177" s="177"/>
    </row>
    <row r="2178" spans="1:37">
      <c r="A2178" s="2" t="s">
        <v>260</v>
      </c>
      <c r="B2178" s="2">
        <v>7986</v>
      </c>
      <c r="C2178" s="2" t="s">
        <v>2631</v>
      </c>
      <c r="D2178" s="2" t="s">
        <v>2632</v>
      </c>
      <c r="E2178" s="4" t="s">
        <v>502</v>
      </c>
      <c r="F2178" s="2" t="s">
        <v>3397</v>
      </c>
      <c r="G2178" s="2" t="s">
        <v>3398</v>
      </c>
      <c r="H2178" s="2" t="s">
        <v>356</v>
      </c>
      <c r="I2178" s="2" t="s">
        <v>345</v>
      </c>
      <c r="J2178" s="2" t="s">
        <v>134</v>
      </c>
      <c r="K2178" s="2" t="s">
        <v>135</v>
      </c>
      <c r="L2178" s="2" t="s">
        <v>513</v>
      </c>
      <c r="M2178" s="2" t="s">
        <v>157</v>
      </c>
      <c r="N2178" s="2" t="s">
        <v>2492</v>
      </c>
      <c r="O2178" s="2" t="s">
        <v>309</v>
      </c>
      <c r="P2178" s="2" t="s">
        <v>3385</v>
      </c>
      <c r="Q2178" s="2" t="s">
        <v>138</v>
      </c>
      <c r="R2178" s="2" t="s">
        <v>361</v>
      </c>
      <c r="S2178" s="2" t="s">
        <v>139</v>
      </c>
      <c r="T2178" s="144">
        <v>1.59</v>
      </c>
      <c r="U2178" s="2" t="s">
        <v>3399</v>
      </c>
      <c r="V2178" s="155">
        <v>2.196E-2</v>
      </c>
      <c r="W2178" s="157">
        <v>6.1550000000000001E-2</v>
      </c>
      <c r="X2178" s="4" t="s">
        <v>597</v>
      </c>
      <c r="Y2178" s="4" t="s">
        <v>309</v>
      </c>
      <c r="Z2178" s="144">
        <v>25000</v>
      </c>
      <c r="AA2178" s="144">
        <v>3.7589999999999999</v>
      </c>
      <c r="AB2178" s="144">
        <v>94.853999999999999</v>
      </c>
      <c r="AD2178" s="144">
        <v>89.138999999999996</v>
      </c>
      <c r="AG2178" s="2" t="s">
        <v>37</v>
      </c>
      <c r="AH2178" s="144">
        <v>5.0000000000000004E-6</v>
      </c>
      <c r="AI2178" s="157">
        <v>2.8336297621639299E-3</v>
      </c>
      <c r="AJ2178" s="157">
        <v>9.5381444017378803E-4</v>
      </c>
      <c r="AK2178" s="177"/>
    </row>
    <row r="2179" spans="1:37">
      <c r="A2179" s="2" t="s">
        <v>260</v>
      </c>
      <c r="B2179" s="2">
        <v>7986</v>
      </c>
      <c r="C2179" s="2" t="s">
        <v>2660</v>
      </c>
      <c r="D2179" s="2" t="s">
        <v>2661</v>
      </c>
      <c r="E2179" s="4" t="s">
        <v>502</v>
      </c>
      <c r="F2179" s="2" t="s">
        <v>3400</v>
      </c>
      <c r="G2179" s="2" t="s">
        <v>3401</v>
      </c>
      <c r="H2179" s="2" t="s">
        <v>356</v>
      </c>
      <c r="I2179" s="2" t="s">
        <v>345</v>
      </c>
      <c r="J2179" s="2" t="s">
        <v>134</v>
      </c>
      <c r="K2179" s="2" t="s">
        <v>423</v>
      </c>
      <c r="L2179" s="2" t="s">
        <v>513</v>
      </c>
      <c r="M2179" s="2" t="s">
        <v>157</v>
      </c>
      <c r="N2179" s="2" t="s">
        <v>670</v>
      </c>
      <c r="O2179" s="2" t="s">
        <v>309</v>
      </c>
      <c r="P2179" s="2" t="s">
        <v>3047</v>
      </c>
      <c r="Q2179" s="2" t="s">
        <v>138</v>
      </c>
      <c r="R2179" s="2" t="s">
        <v>361</v>
      </c>
      <c r="S2179" s="2" t="s">
        <v>139</v>
      </c>
      <c r="T2179" s="144">
        <v>5.03</v>
      </c>
      <c r="U2179" s="2" t="s">
        <v>3402</v>
      </c>
      <c r="V2179" s="155">
        <v>4.8750000000000002E-2</v>
      </c>
      <c r="W2179" s="157">
        <v>7.8950000000000006E-2</v>
      </c>
      <c r="X2179" s="4" t="s">
        <v>597</v>
      </c>
      <c r="Y2179" s="4" t="s">
        <v>309</v>
      </c>
      <c r="Z2179" s="144">
        <v>15000</v>
      </c>
      <c r="AA2179" s="144">
        <v>3.7589999999999999</v>
      </c>
      <c r="AB2179" s="144">
        <v>94.622</v>
      </c>
      <c r="AD2179" s="144">
        <v>53.353000000000002</v>
      </c>
      <c r="AG2179" s="2" t="s">
        <v>37</v>
      </c>
      <c r="AH2179" s="144">
        <v>0</v>
      </c>
      <c r="AI2179" s="157">
        <v>1.69601543062218E-3</v>
      </c>
      <c r="AJ2179" s="157">
        <v>5.7088756974716303E-4</v>
      </c>
      <c r="AK2179" s="177"/>
    </row>
    <row r="2180" spans="1:37">
      <c r="A2180" s="2" t="s">
        <v>260</v>
      </c>
      <c r="B2180" s="2">
        <v>7986</v>
      </c>
      <c r="C2180" s="2" t="s">
        <v>3403</v>
      </c>
      <c r="D2180" s="2" t="s">
        <v>3404</v>
      </c>
      <c r="E2180" s="4" t="s">
        <v>502</v>
      </c>
      <c r="F2180" s="2" t="s">
        <v>3405</v>
      </c>
      <c r="G2180" s="2" t="s">
        <v>3406</v>
      </c>
      <c r="H2180" s="2" t="s">
        <v>356</v>
      </c>
      <c r="I2180" s="2" t="s">
        <v>345</v>
      </c>
      <c r="J2180" s="2" t="s">
        <v>134</v>
      </c>
      <c r="K2180" s="2" t="s">
        <v>454</v>
      </c>
      <c r="L2180" s="2" t="s">
        <v>513</v>
      </c>
      <c r="M2180" s="2" t="s">
        <v>157</v>
      </c>
      <c r="N2180" s="2" t="s">
        <v>2505</v>
      </c>
      <c r="O2180" s="2" t="s">
        <v>309</v>
      </c>
      <c r="P2180" s="2" t="s">
        <v>3407</v>
      </c>
      <c r="Q2180" s="2" t="s">
        <v>138</v>
      </c>
      <c r="R2180" s="2" t="s">
        <v>361</v>
      </c>
      <c r="S2180" s="2" t="s">
        <v>139</v>
      </c>
      <c r="T2180" s="144">
        <v>5.71</v>
      </c>
      <c r="U2180" s="2" t="s">
        <v>3408</v>
      </c>
      <c r="V2180" s="155">
        <v>3.3480000000000003E-2</v>
      </c>
      <c r="W2180" s="157">
        <v>6.5989999999999993E-2</v>
      </c>
      <c r="X2180" s="4" t="s">
        <v>597</v>
      </c>
      <c r="Y2180" s="4" t="s">
        <v>309</v>
      </c>
      <c r="Z2180" s="144">
        <v>15000</v>
      </c>
      <c r="AA2180" s="144">
        <v>3.7589999999999999</v>
      </c>
      <c r="AB2180" s="144">
        <v>84.311000000000007</v>
      </c>
      <c r="AD2180" s="144">
        <v>47.539000000000001</v>
      </c>
      <c r="AG2180" s="2" t="s">
        <v>37</v>
      </c>
      <c r="AH2180" s="144">
        <v>0</v>
      </c>
      <c r="AI2180" s="157">
        <v>1.5112072686371901E-3</v>
      </c>
      <c r="AJ2180" s="157">
        <v>5.0868018615847499E-4</v>
      </c>
      <c r="AK2180" s="177"/>
    </row>
    <row r="2181" spans="1:37">
      <c r="A2181" s="2" t="s">
        <v>260</v>
      </c>
      <c r="B2181" s="2">
        <v>7986</v>
      </c>
      <c r="C2181" s="2" t="s">
        <v>3409</v>
      </c>
      <c r="D2181" s="2" t="s">
        <v>3410</v>
      </c>
      <c r="E2181" s="4" t="s">
        <v>502</v>
      </c>
      <c r="F2181" s="2" t="s">
        <v>3411</v>
      </c>
      <c r="G2181" s="2" t="s">
        <v>3412</v>
      </c>
      <c r="H2181" s="2" t="s">
        <v>356</v>
      </c>
      <c r="I2181" s="2" t="s">
        <v>345</v>
      </c>
      <c r="J2181" s="2" t="s">
        <v>134</v>
      </c>
      <c r="K2181" s="2" t="s">
        <v>135</v>
      </c>
      <c r="L2181" s="2" t="s">
        <v>513</v>
      </c>
      <c r="M2181" s="2" t="s">
        <v>157</v>
      </c>
      <c r="N2181" s="2" t="s">
        <v>714</v>
      </c>
      <c r="O2181" s="2" t="s">
        <v>309</v>
      </c>
      <c r="P2181" s="2" t="s">
        <v>3413</v>
      </c>
      <c r="Q2181" s="2" t="s">
        <v>138</v>
      </c>
      <c r="R2181" s="2" t="s">
        <v>361</v>
      </c>
      <c r="S2181" s="2" t="s">
        <v>139</v>
      </c>
      <c r="T2181" s="144">
        <v>5.6</v>
      </c>
      <c r="U2181" s="2" t="s">
        <v>3414</v>
      </c>
      <c r="V2181" s="155">
        <v>0.03</v>
      </c>
      <c r="W2181" s="157">
        <v>5.9200000000000003E-2</v>
      </c>
      <c r="X2181" s="4" t="s">
        <v>597</v>
      </c>
      <c r="Y2181" s="4" t="s">
        <v>309</v>
      </c>
      <c r="Z2181" s="144">
        <v>25000</v>
      </c>
      <c r="AA2181" s="144">
        <v>3.7589999999999999</v>
      </c>
      <c r="AB2181" s="144">
        <v>86.625</v>
      </c>
      <c r="AD2181" s="144">
        <v>81.406000000000006</v>
      </c>
      <c r="AG2181" s="2" t="s">
        <v>37</v>
      </c>
      <c r="AH2181" s="144">
        <v>0</v>
      </c>
      <c r="AI2181" s="157">
        <v>2.5877972396285498E-3</v>
      </c>
      <c r="AJ2181" s="157">
        <v>8.7106594106163505E-4</v>
      </c>
      <c r="AK2181" s="177"/>
    </row>
    <row r="2182" spans="1:37">
      <c r="A2182" s="2" t="s">
        <v>260</v>
      </c>
      <c r="B2182" s="2">
        <v>7986</v>
      </c>
      <c r="C2182" s="2" t="s">
        <v>2687</v>
      </c>
      <c r="D2182" s="2" t="s">
        <v>2688</v>
      </c>
      <c r="E2182" s="4" t="s">
        <v>502</v>
      </c>
      <c r="F2182" s="2" t="s">
        <v>3415</v>
      </c>
      <c r="G2182" s="2" t="s">
        <v>3416</v>
      </c>
      <c r="H2182" s="2" t="s">
        <v>356</v>
      </c>
      <c r="I2182" s="2" t="s">
        <v>345</v>
      </c>
      <c r="J2182" s="2" t="s">
        <v>134</v>
      </c>
      <c r="K2182" s="2" t="s">
        <v>135</v>
      </c>
      <c r="L2182" s="2" t="s">
        <v>513</v>
      </c>
      <c r="M2182" s="2" t="s">
        <v>157</v>
      </c>
      <c r="N2182" s="2" t="s">
        <v>2492</v>
      </c>
      <c r="O2182" s="2" t="s">
        <v>309</v>
      </c>
      <c r="P2182" s="2" t="s">
        <v>2864</v>
      </c>
      <c r="Q2182" s="2" t="s">
        <v>616</v>
      </c>
      <c r="R2182" s="2" t="s">
        <v>361</v>
      </c>
      <c r="S2182" s="2" t="s">
        <v>139</v>
      </c>
      <c r="T2182" s="144">
        <v>5.46</v>
      </c>
      <c r="U2182" s="2" t="s">
        <v>3417</v>
      </c>
      <c r="V2182" s="155">
        <v>1.6E-2</v>
      </c>
      <c r="W2182" s="157">
        <v>4.9950000000000001E-2</v>
      </c>
      <c r="X2182" s="4" t="s">
        <v>597</v>
      </c>
      <c r="Y2182" s="4" t="s">
        <v>309</v>
      </c>
      <c r="Z2182" s="144">
        <v>50000</v>
      </c>
      <c r="AA2182" s="144">
        <v>3.7589999999999999</v>
      </c>
      <c r="AB2182" s="144">
        <v>84.370999999999995</v>
      </c>
      <c r="AD2182" s="144">
        <v>158.57499999999999</v>
      </c>
      <c r="AG2182" s="2" t="s">
        <v>37</v>
      </c>
      <c r="AH2182" s="144">
        <v>0</v>
      </c>
      <c r="AI2182" s="157">
        <v>5.0409072103632397E-3</v>
      </c>
      <c r="AJ2182" s="157">
        <v>1.6967954504927499E-3</v>
      </c>
      <c r="AK2182" s="177"/>
    </row>
    <row r="2183" spans="1:37">
      <c r="A2183" s="2" t="s">
        <v>260</v>
      </c>
      <c r="B2183" s="2">
        <v>7986</v>
      </c>
      <c r="C2183" s="2" t="s">
        <v>3423</v>
      </c>
      <c r="D2183" s="2" t="s">
        <v>3424</v>
      </c>
      <c r="E2183" s="4" t="s">
        <v>502</v>
      </c>
      <c r="F2183" s="2" t="s">
        <v>3425</v>
      </c>
      <c r="G2183" s="2" t="s">
        <v>3426</v>
      </c>
      <c r="H2183" s="2" t="s">
        <v>356</v>
      </c>
      <c r="I2183" s="2" t="s">
        <v>345</v>
      </c>
      <c r="J2183" s="2" t="s">
        <v>134</v>
      </c>
      <c r="K2183" s="2" t="s">
        <v>471</v>
      </c>
      <c r="L2183" s="2" t="s">
        <v>513</v>
      </c>
      <c r="M2183" s="2" t="s">
        <v>157</v>
      </c>
      <c r="N2183" s="2" t="s">
        <v>741</v>
      </c>
      <c r="O2183" s="2" t="s">
        <v>309</v>
      </c>
      <c r="P2183" s="2" t="s">
        <v>3047</v>
      </c>
      <c r="Q2183" s="2" t="s">
        <v>616</v>
      </c>
      <c r="R2183" s="2" t="s">
        <v>361</v>
      </c>
      <c r="S2183" s="2" t="s">
        <v>139</v>
      </c>
      <c r="T2183" s="144">
        <v>3.82</v>
      </c>
      <c r="U2183" s="2" t="s">
        <v>3427</v>
      </c>
      <c r="V2183" s="155">
        <v>4.4999999999999998E-2</v>
      </c>
      <c r="W2183" s="157">
        <v>5.5419999999999997E-2</v>
      </c>
      <c r="X2183" s="4" t="s">
        <v>597</v>
      </c>
      <c r="Y2183" s="4" t="s">
        <v>309</v>
      </c>
      <c r="Z2183" s="144">
        <v>18000</v>
      </c>
      <c r="AA2183" s="144">
        <v>3.7589999999999999</v>
      </c>
      <c r="AB2183" s="144">
        <v>97.74</v>
      </c>
      <c r="AD2183" s="144">
        <v>66.132999999999996</v>
      </c>
      <c r="AG2183" s="2" t="s">
        <v>37</v>
      </c>
      <c r="AH2183" s="144">
        <v>1.0000000000000001E-5</v>
      </c>
      <c r="AI2183" s="157">
        <v>2.1022926008558299E-3</v>
      </c>
      <c r="AJ2183" s="157">
        <v>7.0764256747342499E-4</v>
      </c>
      <c r="AK2183" s="177"/>
    </row>
    <row r="2184" spans="1:37">
      <c r="A2184" s="2" t="s">
        <v>260</v>
      </c>
      <c r="B2184" s="2">
        <v>7986</v>
      </c>
      <c r="C2184" s="2" t="s">
        <v>2698</v>
      </c>
      <c r="D2184" s="2" t="s">
        <v>2699</v>
      </c>
      <c r="E2184" s="4" t="s">
        <v>502</v>
      </c>
      <c r="F2184" s="2" t="s">
        <v>3428</v>
      </c>
      <c r="G2184" s="2" t="s">
        <v>3429</v>
      </c>
      <c r="H2184" s="2" t="s">
        <v>356</v>
      </c>
      <c r="I2184" s="2" t="s">
        <v>345</v>
      </c>
      <c r="J2184" s="2" t="s">
        <v>134</v>
      </c>
      <c r="K2184" s="2" t="s">
        <v>135</v>
      </c>
      <c r="L2184" s="2" t="s">
        <v>513</v>
      </c>
      <c r="M2184" s="2" t="s">
        <v>157</v>
      </c>
      <c r="N2184" s="2" t="s">
        <v>2505</v>
      </c>
      <c r="O2184" s="2" t="s">
        <v>309</v>
      </c>
      <c r="P2184" s="2" t="s">
        <v>3407</v>
      </c>
      <c r="Q2184" s="2" t="s">
        <v>138</v>
      </c>
      <c r="R2184" s="2" t="s">
        <v>361</v>
      </c>
      <c r="S2184" s="2" t="s">
        <v>139</v>
      </c>
      <c r="T2184" s="144">
        <v>5.32</v>
      </c>
      <c r="U2184" s="2" t="s">
        <v>3430</v>
      </c>
      <c r="V2184" s="155">
        <v>2.6499999999999999E-2</v>
      </c>
      <c r="W2184" s="157">
        <v>5.4390000000000001E-2</v>
      </c>
      <c r="X2184" s="4" t="s">
        <v>597</v>
      </c>
      <c r="Y2184" s="4" t="s">
        <v>309</v>
      </c>
      <c r="Z2184" s="144">
        <v>30000</v>
      </c>
      <c r="AA2184" s="144">
        <v>3.7589999999999999</v>
      </c>
      <c r="AB2184" s="144">
        <v>86.912999999999997</v>
      </c>
      <c r="AD2184" s="144">
        <v>98.012</v>
      </c>
      <c r="AG2184" s="2" t="s">
        <v>37</v>
      </c>
      <c r="AH2184" s="144">
        <v>0</v>
      </c>
      <c r="AI2184" s="157">
        <v>3.1156835833328002E-3</v>
      </c>
      <c r="AJ2184" s="157">
        <v>1.0487552158281301E-3</v>
      </c>
      <c r="AK2184" s="177"/>
    </row>
    <row r="2185" spans="1:37">
      <c r="A2185" s="2" t="s">
        <v>260</v>
      </c>
      <c r="B2185" s="2">
        <v>7986</v>
      </c>
      <c r="C2185" s="2" t="s">
        <v>3434</v>
      </c>
      <c r="D2185" s="2" t="s">
        <v>3435</v>
      </c>
      <c r="E2185" s="4" t="s">
        <v>502</v>
      </c>
      <c r="F2185" s="2" t="s">
        <v>3436</v>
      </c>
      <c r="G2185" s="2" t="s">
        <v>3437</v>
      </c>
      <c r="H2185" s="2" t="s">
        <v>356</v>
      </c>
      <c r="I2185" s="2" t="s">
        <v>345</v>
      </c>
      <c r="J2185" s="2" t="s">
        <v>134</v>
      </c>
      <c r="K2185" s="2" t="s">
        <v>423</v>
      </c>
      <c r="L2185" s="2" t="s">
        <v>513</v>
      </c>
      <c r="M2185" s="2" t="s">
        <v>157</v>
      </c>
      <c r="N2185" s="2" t="s">
        <v>720</v>
      </c>
      <c r="O2185" s="2" t="s">
        <v>309</v>
      </c>
      <c r="P2185" s="2" t="s">
        <v>2901</v>
      </c>
      <c r="Q2185" s="2" t="s">
        <v>138</v>
      </c>
      <c r="R2185" s="2" t="s">
        <v>361</v>
      </c>
      <c r="S2185" s="2" t="s">
        <v>139</v>
      </c>
      <c r="T2185" s="144">
        <v>5.56</v>
      </c>
      <c r="U2185" s="2" t="s">
        <v>3438</v>
      </c>
      <c r="V2185" s="155">
        <v>2.3570000000000001E-2</v>
      </c>
      <c r="W2185" s="157">
        <v>5.9580000000000001E-2</v>
      </c>
      <c r="X2185" s="4" t="s">
        <v>597</v>
      </c>
      <c r="Y2185" s="4" t="s">
        <v>309</v>
      </c>
      <c r="Z2185" s="144">
        <v>16000</v>
      </c>
      <c r="AA2185" s="144">
        <v>3.7589999999999999</v>
      </c>
      <c r="AB2185" s="144">
        <v>83.975999999999999</v>
      </c>
      <c r="AD2185" s="144">
        <v>50.506999999999998</v>
      </c>
      <c r="AG2185" s="2" t="s">
        <v>37</v>
      </c>
      <c r="AH2185" s="144">
        <v>1.1E-5</v>
      </c>
      <c r="AI2185" s="157">
        <v>1.60555207358413E-3</v>
      </c>
      <c r="AJ2185" s="157">
        <v>5.4043713567789497E-4</v>
      </c>
      <c r="AK2185" s="177"/>
    </row>
    <row r="2186" spans="1:37">
      <c r="A2186" s="2" t="s">
        <v>260</v>
      </c>
      <c r="B2186" s="2">
        <v>7986</v>
      </c>
      <c r="C2186" s="2" t="s">
        <v>2635</v>
      </c>
      <c r="D2186" s="2" t="s">
        <v>2636</v>
      </c>
      <c r="E2186" s="4" t="s">
        <v>502</v>
      </c>
      <c r="F2186" s="2" t="s">
        <v>3439</v>
      </c>
      <c r="G2186" s="2" t="s">
        <v>3440</v>
      </c>
      <c r="H2186" s="2" t="s">
        <v>356</v>
      </c>
      <c r="I2186" s="2" t="s">
        <v>345</v>
      </c>
      <c r="J2186" s="2" t="s">
        <v>134</v>
      </c>
      <c r="K2186" s="2" t="s">
        <v>486</v>
      </c>
      <c r="L2186" s="2" t="s">
        <v>513</v>
      </c>
      <c r="M2186" s="2" t="s">
        <v>157</v>
      </c>
      <c r="N2186" s="2" t="s">
        <v>709</v>
      </c>
      <c r="O2186" s="2" t="s">
        <v>309</v>
      </c>
      <c r="P2186" s="2" t="s">
        <v>2892</v>
      </c>
      <c r="Q2186" s="2" t="s">
        <v>138</v>
      </c>
      <c r="R2186" s="2" t="s">
        <v>361</v>
      </c>
      <c r="S2186" s="2" t="s">
        <v>139</v>
      </c>
      <c r="T2186" s="144">
        <v>6.28</v>
      </c>
      <c r="U2186" s="2" t="s">
        <v>3441</v>
      </c>
      <c r="V2186" s="155">
        <v>1.375E-2</v>
      </c>
      <c r="W2186" s="157">
        <v>0.05</v>
      </c>
      <c r="X2186" s="4" t="s">
        <v>597</v>
      </c>
      <c r="Y2186" s="4" t="s">
        <v>309</v>
      </c>
      <c r="Z2186" s="144">
        <v>14000</v>
      </c>
      <c r="AA2186" s="144">
        <v>3.7589999999999999</v>
      </c>
      <c r="AB2186" s="144">
        <v>80.75</v>
      </c>
      <c r="AD2186" s="144">
        <v>42.494999999999997</v>
      </c>
      <c r="AG2186" s="2" t="s">
        <v>37</v>
      </c>
      <c r="AH2186" s="144">
        <v>0</v>
      </c>
      <c r="AI2186" s="157">
        <v>1.35087978504598E-3</v>
      </c>
      <c r="AJ2186" s="157">
        <v>4.5471312558905102E-4</v>
      </c>
      <c r="AK2186" s="177"/>
    </row>
    <row r="2187" spans="1:37">
      <c r="A2187" s="2" t="s">
        <v>260</v>
      </c>
      <c r="B2187" s="2">
        <v>7986</v>
      </c>
      <c r="C2187" s="2" t="s">
        <v>3442</v>
      </c>
      <c r="D2187" s="2" t="s">
        <v>3443</v>
      </c>
      <c r="E2187" s="4" t="s">
        <v>502</v>
      </c>
      <c r="F2187" s="2" t="s">
        <v>3444</v>
      </c>
      <c r="G2187" s="2" t="s">
        <v>3445</v>
      </c>
      <c r="H2187" s="2" t="s">
        <v>356</v>
      </c>
      <c r="I2187" s="2" t="s">
        <v>345</v>
      </c>
      <c r="J2187" s="2" t="s">
        <v>134</v>
      </c>
      <c r="K2187" s="2" t="s">
        <v>135</v>
      </c>
      <c r="L2187" s="2" t="s">
        <v>513</v>
      </c>
      <c r="M2187" s="2" t="s">
        <v>157</v>
      </c>
      <c r="N2187" s="2" t="s">
        <v>718</v>
      </c>
      <c r="O2187" s="2" t="s">
        <v>309</v>
      </c>
      <c r="P2187" s="2" t="s">
        <v>2892</v>
      </c>
      <c r="Q2187" s="2" t="s">
        <v>138</v>
      </c>
      <c r="R2187" s="2" t="s">
        <v>361</v>
      </c>
      <c r="S2187" s="2" t="s">
        <v>139</v>
      </c>
      <c r="T2187" s="144">
        <v>6.97</v>
      </c>
      <c r="U2187" s="2" t="s">
        <v>3446</v>
      </c>
      <c r="V2187" s="155">
        <v>4.7E-2</v>
      </c>
      <c r="W2187" s="157">
        <v>5.1700000000000003E-2</v>
      </c>
      <c r="X2187" s="4" t="s">
        <v>597</v>
      </c>
      <c r="Y2187" s="4" t="s">
        <v>309</v>
      </c>
      <c r="Z2187" s="144">
        <v>70000</v>
      </c>
      <c r="AA2187" s="144">
        <v>3.7589999999999999</v>
      </c>
      <c r="AB2187" s="144">
        <v>99.847999999999999</v>
      </c>
      <c r="AD2187" s="144">
        <v>262.73</v>
      </c>
      <c r="AG2187" s="2" t="s">
        <v>37</v>
      </c>
      <c r="AH2187" s="144">
        <v>0</v>
      </c>
      <c r="AI2187" s="157">
        <v>8.3518690055648798E-3</v>
      </c>
      <c r="AJ2187" s="157">
        <v>2.8112823228763099E-3</v>
      </c>
      <c r="AK2187" s="177"/>
    </row>
    <row r="2188" spans="1:37">
      <c r="A2188" s="2" t="s">
        <v>260</v>
      </c>
      <c r="B2188" s="2">
        <v>7986</v>
      </c>
      <c r="C2188" s="2" t="s">
        <v>342</v>
      </c>
      <c r="D2188" s="2" t="s">
        <v>352</v>
      </c>
      <c r="E2188" s="4" t="s">
        <v>353</v>
      </c>
      <c r="F2188" s="2" t="s">
        <v>3447</v>
      </c>
      <c r="G2188" s="2" t="s">
        <v>3448</v>
      </c>
      <c r="H2188" s="2" t="s">
        <v>356</v>
      </c>
      <c r="I2188" s="2" t="s">
        <v>345</v>
      </c>
      <c r="J2188" s="2" t="s">
        <v>31</v>
      </c>
      <c r="K2188" s="2" t="s">
        <v>31</v>
      </c>
      <c r="L2188" s="2" t="s">
        <v>513</v>
      </c>
      <c r="M2188" s="2" t="s">
        <v>3449</v>
      </c>
      <c r="N2188" s="2" t="s">
        <v>720</v>
      </c>
      <c r="O2188" s="2" t="s">
        <v>309</v>
      </c>
      <c r="P2188" s="2" t="s">
        <v>2846</v>
      </c>
      <c r="Q2188" s="2" t="s">
        <v>34</v>
      </c>
      <c r="R2188" s="2" t="s">
        <v>361</v>
      </c>
      <c r="S2188" s="2" t="s">
        <v>139</v>
      </c>
      <c r="T2188" s="144">
        <v>2.82</v>
      </c>
      <c r="U2188" s="2" t="s">
        <v>3450</v>
      </c>
      <c r="V2188" s="155">
        <v>5.1249999999999997E-2</v>
      </c>
      <c r="W2188" s="157">
        <v>6.0760000000000002E-2</v>
      </c>
      <c r="X2188" s="4" t="s">
        <v>597</v>
      </c>
      <c r="Y2188" s="4" t="s">
        <v>309</v>
      </c>
      <c r="Z2188" s="144">
        <v>10000</v>
      </c>
      <c r="AA2188" s="144">
        <v>3.7589999999999999</v>
      </c>
      <c r="AB2188" s="144">
        <v>99.513000000000005</v>
      </c>
      <c r="AD2188" s="144">
        <v>37.406999999999996</v>
      </c>
      <c r="AG2188" s="2" t="s">
        <v>37</v>
      </c>
      <c r="AH2188" s="144">
        <v>2.0000000000000002E-5</v>
      </c>
      <c r="AI2188" s="157">
        <v>1.1891269621530001E-3</v>
      </c>
      <c r="AJ2188" s="157">
        <v>4.0026628843542797E-4</v>
      </c>
      <c r="AK2188" s="177"/>
    </row>
    <row r="2189" spans="1:37">
      <c r="A2189" s="2" t="s">
        <v>260</v>
      </c>
      <c r="B2189" s="2">
        <v>7986</v>
      </c>
      <c r="C2189" s="2" t="s">
        <v>2596</v>
      </c>
      <c r="D2189" s="2" t="s">
        <v>2597</v>
      </c>
      <c r="E2189" s="4" t="s">
        <v>502</v>
      </c>
      <c r="F2189" s="2" t="s">
        <v>3451</v>
      </c>
      <c r="G2189" s="2" t="s">
        <v>3452</v>
      </c>
      <c r="H2189" s="2" t="s">
        <v>356</v>
      </c>
      <c r="I2189" s="2" t="s">
        <v>345</v>
      </c>
      <c r="J2189" s="2" t="s">
        <v>134</v>
      </c>
      <c r="K2189" s="2" t="s">
        <v>135</v>
      </c>
      <c r="L2189" s="2" t="s">
        <v>513</v>
      </c>
      <c r="M2189" s="2" t="s">
        <v>157</v>
      </c>
      <c r="N2189" s="2" t="s">
        <v>2505</v>
      </c>
      <c r="O2189" s="2" t="s">
        <v>309</v>
      </c>
      <c r="P2189" s="2" t="s">
        <v>2864</v>
      </c>
      <c r="Q2189" s="2" t="s">
        <v>616</v>
      </c>
      <c r="R2189" s="2" t="s">
        <v>361</v>
      </c>
      <c r="S2189" s="2" t="s">
        <v>139</v>
      </c>
      <c r="T2189" s="144">
        <v>3.41</v>
      </c>
      <c r="U2189" s="2" t="s">
        <v>3453</v>
      </c>
      <c r="V2189" s="155">
        <v>3.5000000000000003E-2</v>
      </c>
      <c r="W2189" s="157">
        <v>4.9509999999999998E-2</v>
      </c>
      <c r="X2189" s="4" t="s">
        <v>597</v>
      </c>
      <c r="Y2189" s="4" t="s">
        <v>309</v>
      </c>
      <c r="Z2189" s="144">
        <v>97000</v>
      </c>
      <c r="AA2189" s="144">
        <v>3.7589999999999999</v>
      </c>
      <c r="AB2189" s="144">
        <v>97.158000000000001</v>
      </c>
      <c r="AD2189" s="144">
        <v>354.26100000000002</v>
      </c>
      <c r="AG2189" s="2" t="s">
        <v>37</v>
      </c>
      <c r="AH2189" s="144">
        <v>0</v>
      </c>
      <c r="AI2189" s="157">
        <v>1.1261538775084699E-2</v>
      </c>
      <c r="AJ2189" s="157">
        <v>3.7906922229847101E-3</v>
      </c>
      <c r="AK2189" s="177"/>
    </row>
    <row r="2190" spans="1:37">
      <c r="A2190" s="2" t="s">
        <v>260</v>
      </c>
      <c r="B2190" s="2">
        <v>7986</v>
      </c>
      <c r="C2190" s="2" t="s">
        <v>2596</v>
      </c>
      <c r="D2190" s="2" t="s">
        <v>2597</v>
      </c>
      <c r="E2190" s="4" t="s">
        <v>502</v>
      </c>
      <c r="F2190" s="2" t="s">
        <v>3855</v>
      </c>
      <c r="G2190" s="2" t="s">
        <v>3856</v>
      </c>
      <c r="H2190" s="2" t="s">
        <v>356</v>
      </c>
      <c r="I2190" s="2" t="s">
        <v>345</v>
      </c>
      <c r="J2190" s="2" t="s">
        <v>134</v>
      </c>
      <c r="K2190" s="2" t="s">
        <v>135</v>
      </c>
      <c r="L2190" s="2" t="s">
        <v>513</v>
      </c>
      <c r="M2190" s="2" t="s">
        <v>157</v>
      </c>
      <c r="N2190" s="2" t="s">
        <v>2710</v>
      </c>
      <c r="O2190" s="2" t="s">
        <v>309</v>
      </c>
      <c r="P2190" s="2" t="s">
        <v>2864</v>
      </c>
      <c r="Q2190" s="2" t="s">
        <v>138</v>
      </c>
      <c r="R2190" s="2" t="s">
        <v>361</v>
      </c>
      <c r="S2190" s="2" t="s">
        <v>139</v>
      </c>
      <c r="T2190" s="144">
        <v>7.74</v>
      </c>
      <c r="U2190" s="2" t="s">
        <v>3857</v>
      </c>
      <c r="V2190" s="155">
        <v>4.8750000000000002E-2</v>
      </c>
      <c r="W2190" s="157">
        <v>5.176E-2</v>
      </c>
      <c r="X2190" s="4" t="s">
        <v>597</v>
      </c>
      <c r="Y2190" s="4" t="s">
        <v>309</v>
      </c>
      <c r="Z2190" s="144">
        <v>100000</v>
      </c>
      <c r="AA2190" s="144">
        <v>3.7589999999999999</v>
      </c>
      <c r="AB2190" s="144">
        <v>99.656999999999996</v>
      </c>
      <c r="AD2190" s="144">
        <v>374.61200000000002</v>
      </c>
      <c r="AG2190" s="2" t="s">
        <v>37</v>
      </c>
      <c r="AH2190" s="144">
        <v>0</v>
      </c>
      <c r="AI2190" s="157">
        <v>1.1908464843361199E-2</v>
      </c>
      <c r="AJ2190" s="157">
        <v>4.00845088499699E-3</v>
      </c>
      <c r="AK2190" s="177"/>
    </row>
    <row r="2191" spans="1:37">
      <c r="A2191" s="2" t="s">
        <v>260</v>
      </c>
      <c r="B2191" s="2">
        <v>7986</v>
      </c>
      <c r="C2191" s="2" t="s">
        <v>3454</v>
      </c>
      <c r="D2191" s="2" t="s">
        <v>3455</v>
      </c>
      <c r="E2191" s="4" t="s">
        <v>502</v>
      </c>
      <c r="F2191" s="2" t="s">
        <v>3456</v>
      </c>
      <c r="G2191" s="2" t="s">
        <v>3457</v>
      </c>
      <c r="H2191" s="2" t="s">
        <v>356</v>
      </c>
      <c r="I2191" s="2" t="s">
        <v>345</v>
      </c>
      <c r="J2191" s="2" t="s">
        <v>134</v>
      </c>
      <c r="K2191" s="2" t="s">
        <v>135</v>
      </c>
      <c r="L2191" s="2" t="s">
        <v>513</v>
      </c>
      <c r="M2191" s="2" t="s">
        <v>157</v>
      </c>
      <c r="N2191" s="2" t="s">
        <v>709</v>
      </c>
      <c r="O2191" s="2" t="s">
        <v>309</v>
      </c>
      <c r="P2191" s="2" t="s">
        <v>3047</v>
      </c>
      <c r="Q2191" s="2" t="s">
        <v>616</v>
      </c>
      <c r="R2191" s="2" t="s">
        <v>361</v>
      </c>
      <c r="S2191" s="2" t="s">
        <v>139</v>
      </c>
      <c r="T2191" s="144">
        <v>5.23</v>
      </c>
      <c r="U2191" s="2" t="s">
        <v>3458</v>
      </c>
      <c r="V2191" s="155">
        <v>3.4000000000000002E-2</v>
      </c>
      <c r="W2191" s="157">
        <v>5.5410000000000001E-2</v>
      </c>
      <c r="X2191" s="4" t="s">
        <v>597</v>
      </c>
      <c r="Y2191" s="4" t="s">
        <v>309</v>
      </c>
      <c r="Z2191" s="144">
        <v>15000</v>
      </c>
      <c r="AA2191" s="144">
        <v>3.7589999999999999</v>
      </c>
      <c r="AB2191" s="144">
        <v>90.957999999999998</v>
      </c>
      <c r="AD2191" s="144">
        <v>51.286999999999999</v>
      </c>
      <c r="AG2191" s="2" t="s">
        <v>37</v>
      </c>
      <c r="AH2191" s="144">
        <v>2.0000000000000002E-5</v>
      </c>
      <c r="AI2191" s="157">
        <v>1.6303400433779101E-3</v>
      </c>
      <c r="AJ2191" s="157">
        <v>5.4878089457243903E-4</v>
      </c>
      <c r="AK2191" s="177"/>
    </row>
    <row r="2192" spans="1:37">
      <c r="A2192" s="2" t="s">
        <v>260</v>
      </c>
      <c r="B2192" s="2">
        <v>7986</v>
      </c>
      <c r="C2192" s="2" t="s">
        <v>2732</v>
      </c>
      <c r="D2192" s="2" t="s">
        <v>2733</v>
      </c>
      <c r="E2192" s="4" t="s">
        <v>502</v>
      </c>
      <c r="F2192" s="2" t="s">
        <v>3459</v>
      </c>
      <c r="G2192" s="2" t="s">
        <v>3460</v>
      </c>
      <c r="H2192" s="2" t="s">
        <v>356</v>
      </c>
      <c r="I2192" s="2" t="s">
        <v>345</v>
      </c>
      <c r="J2192" s="2" t="s">
        <v>134</v>
      </c>
      <c r="K2192" s="2" t="s">
        <v>486</v>
      </c>
      <c r="L2192" s="2" t="s">
        <v>513</v>
      </c>
      <c r="M2192" s="2" t="s">
        <v>157</v>
      </c>
      <c r="N2192" s="2" t="s">
        <v>718</v>
      </c>
      <c r="O2192" s="2" t="s">
        <v>309</v>
      </c>
      <c r="P2192" s="2" t="s">
        <v>2892</v>
      </c>
      <c r="Q2192" s="2" t="s">
        <v>138</v>
      </c>
      <c r="R2192" s="2" t="s">
        <v>361</v>
      </c>
      <c r="S2192" s="2" t="s">
        <v>139</v>
      </c>
      <c r="T2192" s="144">
        <v>4.2</v>
      </c>
      <c r="U2192" s="2" t="s">
        <v>3461</v>
      </c>
      <c r="V2192" s="155">
        <v>1.9E-2</v>
      </c>
      <c r="W2192" s="157">
        <v>4.9459999999999997E-2</v>
      </c>
      <c r="X2192" s="4" t="s">
        <v>597</v>
      </c>
      <c r="Y2192" s="4" t="s">
        <v>309</v>
      </c>
      <c r="Z2192" s="144">
        <v>25000</v>
      </c>
      <c r="AA2192" s="144">
        <v>3.7589999999999999</v>
      </c>
      <c r="AB2192" s="144">
        <v>89.111999999999995</v>
      </c>
      <c r="AD2192" s="144">
        <v>83.742999999999995</v>
      </c>
      <c r="AG2192" s="2" t="s">
        <v>37</v>
      </c>
      <c r="AH2192" s="144">
        <v>0</v>
      </c>
      <c r="AI2192" s="157">
        <v>2.6621034093908002E-3</v>
      </c>
      <c r="AJ2192" s="157">
        <v>8.9607778229071301E-4</v>
      </c>
      <c r="AK2192" s="177"/>
    </row>
    <row r="2193" spans="1:37">
      <c r="A2193" s="2" t="s">
        <v>260</v>
      </c>
      <c r="B2193" s="2">
        <v>7986</v>
      </c>
      <c r="C2193" s="2" t="s">
        <v>3462</v>
      </c>
      <c r="D2193" s="2" t="s">
        <v>3463</v>
      </c>
      <c r="E2193" s="4" t="s">
        <v>502</v>
      </c>
      <c r="F2193" s="2" t="s">
        <v>3464</v>
      </c>
      <c r="G2193" s="2" t="s">
        <v>3465</v>
      </c>
      <c r="H2193" s="2" t="s">
        <v>356</v>
      </c>
      <c r="I2193" s="2" t="s">
        <v>345</v>
      </c>
      <c r="J2193" s="2" t="s">
        <v>134</v>
      </c>
      <c r="K2193" s="2" t="s">
        <v>135</v>
      </c>
      <c r="L2193" s="2" t="s">
        <v>513</v>
      </c>
      <c r="M2193" s="2" t="s">
        <v>157</v>
      </c>
      <c r="N2193" s="2" t="s">
        <v>2505</v>
      </c>
      <c r="O2193" s="2" t="s">
        <v>309</v>
      </c>
      <c r="P2193" s="2" t="s">
        <v>3385</v>
      </c>
      <c r="Q2193" s="2" t="s">
        <v>138</v>
      </c>
      <c r="R2193" s="2" t="s">
        <v>361</v>
      </c>
      <c r="S2193" s="2" t="s">
        <v>139</v>
      </c>
      <c r="T2193" s="144">
        <v>5.62</v>
      </c>
      <c r="U2193" s="2" t="s">
        <v>3466</v>
      </c>
      <c r="V2193" s="155">
        <v>3.875E-2</v>
      </c>
      <c r="W2193" s="157">
        <v>5.8779999999999999E-2</v>
      </c>
      <c r="X2193" s="4" t="s">
        <v>597</v>
      </c>
      <c r="Y2193" s="4" t="s">
        <v>309</v>
      </c>
      <c r="Z2193" s="144">
        <v>25000</v>
      </c>
      <c r="AA2193" s="144">
        <v>3.7589999999999999</v>
      </c>
      <c r="AB2193" s="144">
        <v>90.811999999999998</v>
      </c>
      <c r="AD2193" s="144">
        <v>85.340999999999994</v>
      </c>
      <c r="AG2193" s="2" t="s">
        <v>37</v>
      </c>
      <c r="AH2193" s="144">
        <v>0</v>
      </c>
      <c r="AI2193" s="157">
        <v>2.7128824050858999E-3</v>
      </c>
      <c r="AJ2193" s="157">
        <v>9.1317025499064897E-4</v>
      </c>
      <c r="AK2193" s="177"/>
    </row>
    <row r="2194" spans="1:37">
      <c r="A2194" s="2" t="s">
        <v>260</v>
      </c>
      <c r="B2194" s="2">
        <v>7986</v>
      </c>
      <c r="C2194" s="2" t="s">
        <v>2608</v>
      </c>
      <c r="D2194" s="2" t="s">
        <v>2609</v>
      </c>
      <c r="E2194" s="4" t="s">
        <v>502</v>
      </c>
      <c r="F2194" s="2" t="s">
        <v>3470</v>
      </c>
      <c r="G2194" s="2" t="s">
        <v>3471</v>
      </c>
      <c r="H2194" s="2" t="s">
        <v>356</v>
      </c>
      <c r="I2194" s="2" t="s">
        <v>345</v>
      </c>
      <c r="J2194" s="2" t="s">
        <v>134</v>
      </c>
      <c r="K2194" s="2" t="s">
        <v>135</v>
      </c>
      <c r="L2194" s="2" t="s">
        <v>513</v>
      </c>
      <c r="M2194" s="2" t="s">
        <v>157</v>
      </c>
      <c r="N2194" s="2" t="s">
        <v>732</v>
      </c>
      <c r="O2194" s="2" t="s">
        <v>309</v>
      </c>
      <c r="P2194" s="2" t="s">
        <v>2842</v>
      </c>
      <c r="Q2194" s="2" t="s">
        <v>616</v>
      </c>
      <c r="R2194" s="2" t="s">
        <v>361</v>
      </c>
      <c r="S2194" s="2" t="s">
        <v>139</v>
      </c>
      <c r="T2194" s="144">
        <v>3.8</v>
      </c>
      <c r="U2194" s="2" t="s">
        <v>3472</v>
      </c>
      <c r="V2194" s="155">
        <v>1.55E-2</v>
      </c>
      <c r="W2194" s="157">
        <v>4.8219999999999999E-2</v>
      </c>
      <c r="X2194" s="4" t="s">
        <v>597</v>
      </c>
      <c r="Y2194" s="4" t="s">
        <v>309</v>
      </c>
      <c r="Z2194" s="144">
        <v>27000</v>
      </c>
      <c r="AA2194" s="144">
        <v>3.7589999999999999</v>
      </c>
      <c r="AB2194" s="144">
        <v>88.995000000000005</v>
      </c>
      <c r="AD2194" s="144">
        <v>90.323999999999998</v>
      </c>
      <c r="AG2194" s="2" t="s">
        <v>37</v>
      </c>
      <c r="AH2194" s="144">
        <v>0</v>
      </c>
      <c r="AI2194" s="157">
        <v>2.8712816219976902E-3</v>
      </c>
      <c r="AJ2194" s="157">
        <v>9.6648825101822795E-4</v>
      </c>
      <c r="AK2194" s="177"/>
    </row>
    <row r="2195" spans="1:37">
      <c r="A2195" s="2" t="s">
        <v>260</v>
      </c>
      <c r="B2195" s="2">
        <v>7986</v>
      </c>
      <c r="C2195" s="2" t="s">
        <v>3473</v>
      </c>
      <c r="D2195" s="2" t="s">
        <v>3474</v>
      </c>
      <c r="E2195" s="4" t="s">
        <v>502</v>
      </c>
      <c r="F2195" s="2" t="s">
        <v>3475</v>
      </c>
      <c r="G2195" s="2" t="s">
        <v>3476</v>
      </c>
      <c r="H2195" s="2" t="s">
        <v>356</v>
      </c>
      <c r="I2195" s="2" t="s">
        <v>345</v>
      </c>
      <c r="J2195" s="2" t="s">
        <v>134</v>
      </c>
      <c r="K2195" s="2" t="s">
        <v>135</v>
      </c>
      <c r="L2195" s="2" t="s">
        <v>513</v>
      </c>
      <c r="M2195" s="2" t="s">
        <v>157</v>
      </c>
      <c r="N2195" s="2" t="s">
        <v>728</v>
      </c>
      <c r="O2195" s="2" t="s">
        <v>309</v>
      </c>
      <c r="P2195" s="2" t="s">
        <v>3407</v>
      </c>
      <c r="Q2195" s="2" t="s">
        <v>138</v>
      </c>
      <c r="R2195" s="2" t="s">
        <v>361</v>
      </c>
      <c r="S2195" s="2" t="s">
        <v>139</v>
      </c>
      <c r="T2195" s="144">
        <v>14.45</v>
      </c>
      <c r="U2195" s="2" t="s">
        <v>3477</v>
      </c>
      <c r="V2195" s="155">
        <v>3.5999999999999997E-2</v>
      </c>
      <c r="W2195" s="157">
        <v>5.9909999999999998E-2</v>
      </c>
      <c r="X2195" s="4" t="s">
        <v>597</v>
      </c>
      <c r="Y2195" s="4" t="s">
        <v>309</v>
      </c>
      <c r="Z2195" s="144">
        <v>22000</v>
      </c>
      <c r="AA2195" s="144">
        <v>3.7589999999999999</v>
      </c>
      <c r="AB2195" s="144">
        <v>70.567999999999998</v>
      </c>
      <c r="AD2195" s="144">
        <v>58.357999999999997</v>
      </c>
      <c r="AG2195" s="2" t="s">
        <v>37</v>
      </c>
      <c r="AH2195" s="144">
        <v>5.0000000000000004E-6</v>
      </c>
      <c r="AI2195" s="157">
        <v>1.8551381134898799E-3</v>
      </c>
      <c r="AJ2195" s="157">
        <v>6.2444908815897601E-4</v>
      </c>
      <c r="AK2195" s="177"/>
    </row>
    <row r="2196" spans="1:37">
      <c r="A2196" s="2" t="s">
        <v>260</v>
      </c>
      <c r="B2196" s="2">
        <v>7986</v>
      </c>
      <c r="C2196" s="2" t="s">
        <v>2616</v>
      </c>
      <c r="D2196" s="2" t="s">
        <v>2617</v>
      </c>
      <c r="E2196" s="4" t="s">
        <v>502</v>
      </c>
      <c r="F2196" s="2" t="s">
        <v>3483</v>
      </c>
      <c r="G2196" s="2" t="s">
        <v>3484</v>
      </c>
      <c r="H2196" s="2" t="s">
        <v>356</v>
      </c>
      <c r="I2196" s="2" t="s">
        <v>345</v>
      </c>
      <c r="J2196" s="2" t="s">
        <v>134</v>
      </c>
      <c r="K2196" s="2" t="s">
        <v>135</v>
      </c>
      <c r="L2196" s="2" t="s">
        <v>513</v>
      </c>
      <c r="M2196" s="2" t="s">
        <v>157</v>
      </c>
      <c r="N2196" s="2" t="s">
        <v>2492</v>
      </c>
      <c r="O2196" s="2" t="s">
        <v>309</v>
      </c>
      <c r="P2196" s="2" t="s">
        <v>2842</v>
      </c>
      <c r="Q2196" s="2" t="s">
        <v>616</v>
      </c>
      <c r="R2196" s="2" t="s">
        <v>361</v>
      </c>
      <c r="S2196" s="2" t="s">
        <v>139</v>
      </c>
      <c r="T2196" s="144">
        <v>5.2</v>
      </c>
      <c r="U2196" s="2" t="s">
        <v>3485</v>
      </c>
      <c r="V2196" s="155">
        <v>0.03</v>
      </c>
      <c r="W2196" s="157">
        <v>4.8259999999999997E-2</v>
      </c>
      <c r="X2196" s="4" t="s">
        <v>597</v>
      </c>
      <c r="Y2196" s="4" t="s">
        <v>309</v>
      </c>
      <c r="Z2196" s="144">
        <v>100000</v>
      </c>
      <c r="AA2196" s="144">
        <v>3.7589999999999999</v>
      </c>
      <c r="AB2196" s="144">
        <v>92.75</v>
      </c>
      <c r="AD2196" s="144">
        <v>348.649</v>
      </c>
      <c r="AG2196" s="2" t="s">
        <v>37</v>
      </c>
      <c r="AH2196" s="144">
        <v>6.7000000000000002E-5</v>
      </c>
      <c r="AI2196" s="157">
        <v>1.10831350266457E-2</v>
      </c>
      <c r="AJ2196" s="157">
        <v>3.7306405981343601E-3</v>
      </c>
      <c r="AK2196" s="177"/>
    </row>
    <row r="2197" spans="1:37">
      <c r="A2197" s="2" t="s">
        <v>260</v>
      </c>
      <c r="B2197" s="2">
        <v>7986</v>
      </c>
      <c r="C2197" s="2" t="s">
        <v>3486</v>
      </c>
      <c r="D2197" s="2" t="s">
        <v>3487</v>
      </c>
      <c r="E2197" s="4" t="s">
        <v>502</v>
      </c>
      <c r="F2197" s="2" t="s">
        <v>3488</v>
      </c>
      <c r="G2197" s="2" t="s">
        <v>3489</v>
      </c>
      <c r="H2197" s="2" t="s">
        <v>356</v>
      </c>
      <c r="I2197" s="2" t="s">
        <v>345</v>
      </c>
      <c r="J2197" s="2" t="s">
        <v>134</v>
      </c>
      <c r="K2197" s="2" t="s">
        <v>135</v>
      </c>
      <c r="L2197" s="2" t="s">
        <v>513</v>
      </c>
      <c r="M2197" s="2" t="s">
        <v>157</v>
      </c>
      <c r="N2197" s="2" t="s">
        <v>726</v>
      </c>
      <c r="O2197" s="2" t="s">
        <v>309</v>
      </c>
      <c r="P2197" s="2" t="s">
        <v>2913</v>
      </c>
      <c r="Q2197" s="2" t="s">
        <v>138</v>
      </c>
      <c r="R2197" s="2" t="s">
        <v>361</v>
      </c>
      <c r="S2197" s="2" t="s">
        <v>139</v>
      </c>
      <c r="T2197" s="144">
        <v>5.24</v>
      </c>
      <c r="U2197" s="2" t="s">
        <v>3490</v>
      </c>
      <c r="V2197" s="155">
        <v>3.6999999999999998E-2</v>
      </c>
      <c r="W2197" s="157">
        <v>7.1790000000000007E-2</v>
      </c>
      <c r="X2197" s="4" t="s">
        <v>597</v>
      </c>
      <c r="Y2197" s="4" t="s">
        <v>309</v>
      </c>
      <c r="Z2197" s="144">
        <v>20000</v>
      </c>
      <c r="AA2197" s="144">
        <v>3.7589999999999999</v>
      </c>
      <c r="AB2197" s="144">
        <v>87.715000000000003</v>
      </c>
      <c r="AD2197" s="144">
        <v>65.944000000000003</v>
      </c>
      <c r="AG2197" s="2" t="s">
        <v>37</v>
      </c>
      <c r="AH2197" s="144">
        <v>0</v>
      </c>
      <c r="AI2197" s="157">
        <v>2.0962808931960599E-3</v>
      </c>
      <c r="AJ2197" s="157">
        <v>7.0561899556838899E-4</v>
      </c>
      <c r="AK2197" s="177"/>
    </row>
    <row r="2198" spans="1:37">
      <c r="A2198" s="2" t="s">
        <v>260</v>
      </c>
      <c r="B2198" s="2">
        <v>7986</v>
      </c>
      <c r="C2198" s="2" t="s">
        <v>3486</v>
      </c>
      <c r="D2198" s="2" t="s">
        <v>3487</v>
      </c>
      <c r="E2198" s="4" t="s">
        <v>502</v>
      </c>
      <c r="F2198" s="2" t="s">
        <v>3491</v>
      </c>
      <c r="G2198" s="2" t="s">
        <v>3492</v>
      </c>
      <c r="H2198" s="2" t="s">
        <v>356</v>
      </c>
      <c r="I2198" s="2" t="s">
        <v>345</v>
      </c>
      <c r="J2198" s="2" t="s">
        <v>134</v>
      </c>
      <c r="K2198" s="2" t="s">
        <v>436</v>
      </c>
      <c r="L2198" s="2" t="s">
        <v>513</v>
      </c>
      <c r="M2198" s="2" t="s">
        <v>157</v>
      </c>
      <c r="N2198" s="2" t="s">
        <v>726</v>
      </c>
      <c r="O2198" s="2" t="s">
        <v>309</v>
      </c>
      <c r="P2198" s="2" t="s">
        <v>2901</v>
      </c>
      <c r="Q2198" s="2" t="s">
        <v>138</v>
      </c>
      <c r="R2198" s="2" t="s">
        <v>361</v>
      </c>
      <c r="S2198" s="2" t="s">
        <v>139</v>
      </c>
      <c r="T2198" s="144">
        <v>4.03</v>
      </c>
      <c r="U2198" s="2" t="s">
        <v>3493</v>
      </c>
      <c r="V2198" s="155">
        <v>2.9499999999999998E-2</v>
      </c>
      <c r="W2198" s="157">
        <v>5.9749999999999998E-2</v>
      </c>
      <c r="X2198" s="4" t="s">
        <v>597</v>
      </c>
      <c r="Y2198" s="4" t="s">
        <v>309</v>
      </c>
      <c r="Z2198" s="144">
        <v>17000</v>
      </c>
      <c r="AA2198" s="144">
        <v>3.7589999999999999</v>
      </c>
      <c r="AB2198" s="144">
        <v>89.091999999999999</v>
      </c>
      <c r="AD2198" s="144">
        <v>56.933</v>
      </c>
      <c r="AG2198" s="2" t="s">
        <v>37</v>
      </c>
      <c r="AH2198" s="144">
        <v>0</v>
      </c>
      <c r="AI2198" s="157">
        <v>1.80982245441558E-3</v>
      </c>
      <c r="AJ2198" s="157">
        <v>6.0919560283489299E-4</v>
      </c>
      <c r="AK2198" s="177"/>
    </row>
    <row r="2199" spans="1:37">
      <c r="A2199" s="2" t="s">
        <v>260</v>
      </c>
      <c r="B2199" s="2">
        <v>7986</v>
      </c>
      <c r="C2199" s="2" t="s">
        <v>3494</v>
      </c>
      <c r="D2199" s="2" t="s">
        <v>3495</v>
      </c>
      <c r="E2199" s="4" t="s">
        <v>502</v>
      </c>
      <c r="F2199" s="2" t="s">
        <v>3496</v>
      </c>
      <c r="G2199" s="2" t="s">
        <v>3497</v>
      </c>
      <c r="H2199" s="2" t="s">
        <v>356</v>
      </c>
      <c r="I2199" s="2" t="s">
        <v>345</v>
      </c>
      <c r="J2199" s="2" t="s">
        <v>134</v>
      </c>
      <c r="K2199" s="2" t="s">
        <v>477</v>
      </c>
      <c r="L2199" s="2" t="s">
        <v>513</v>
      </c>
      <c r="M2199" s="2" t="s">
        <v>157</v>
      </c>
      <c r="N2199" s="2" t="s">
        <v>726</v>
      </c>
      <c r="O2199" s="2" t="s">
        <v>309</v>
      </c>
      <c r="P2199" s="2" t="s">
        <v>3001</v>
      </c>
      <c r="Q2199" s="2" t="s">
        <v>616</v>
      </c>
      <c r="R2199" s="2" t="s">
        <v>361</v>
      </c>
      <c r="S2199" s="2" t="s">
        <v>139</v>
      </c>
      <c r="T2199" s="144">
        <v>1.08</v>
      </c>
      <c r="U2199" s="2" t="s">
        <v>3498</v>
      </c>
      <c r="V2199" s="155">
        <v>5.7500000000000002E-2</v>
      </c>
      <c r="W2199" s="157">
        <v>9.171E-2</v>
      </c>
      <c r="X2199" s="4" t="s">
        <v>597</v>
      </c>
      <c r="Y2199" s="4" t="s">
        <v>309</v>
      </c>
      <c r="Z2199" s="144">
        <v>10000</v>
      </c>
      <c r="AA2199" s="144">
        <v>3.7589999999999999</v>
      </c>
      <c r="AB2199" s="144">
        <v>104.408</v>
      </c>
      <c r="AD2199" s="144">
        <v>39.247</v>
      </c>
      <c r="AG2199" s="2" t="s">
        <v>37</v>
      </c>
      <c r="AH2199" s="144">
        <v>1.4E-5</v>
      </c>
      <c r="AI2199" s="157">
        <v>1.2476185346393699E-3</v>
      </c>
      <c r="AJ2199" s="157">
        <v>4.19954854390978E-4</v>
      </c>
      <c r="AK2199" s="177"/>
    </row>
    <row r="2200" spans="1:37">
      <c r="A2200" s="2" t="s">
        <v>260</v>
      </c>
      <c r="B2200" s="2">
        <v>7986</v>
      </c>
      <c r="C2200" s="2" t="s">
        <v>3499</v>
      </c>
      <c r="D2200" s="2" t="s">
        <v>3500</v>
      </c>
      <c r="E2200" s="4" t="s">
        <v>502</v>
      </c>
      <c r="F2200" s="2" t="s">
        <v>3501</v>
      </c>
      <c r="G2200" s="2" t="s">
        <v>3502</v>
      </c>
      <c r="H2200" s="2" t="s">
        <v>356</v>
      </c>
      <c r="I2200" s="2" t="s">
        <v>345</v>
      </c>
      <c r="J2200" s="2" t="s">
        <v>134</v>
      </c>
      <c r="K2200" s="2" t="s">
        <v>135</v>
      </c>
      <c r="L2200" s="2" t="s">
        <v>513</v>
      </c>
      <c r="M2200" s="2" t="s">
        <v>157</v>
      </c>
      <c r="N2200" s="2" t="s">
        <v>2492</v>
      </c>
      <c r="O2200" s="2" t="s">
        <v>309</v>
      </c>
      <c r="P2200" s="2" t="s">
        <v>3413</v>
      </c>
      <c r="Q2200" s="2" t="s">
        <v>138</v>
      </c>
      <c r="R2200" s="2" t="s">
        <v>361</v>
      </c>
      <c r="S2200" s="2" t="s">
        <v>139</v>
      </c>
      <c r="T2200" s="144">
        <v>0.73</v>
      </c>
      <c r="U2200" s="2" t="s">
        <v>3503</v>
      </c>
      <c r="V2200" s="155">
        <v>0.04</v>
      </c>
      <c r="W2200" s="157">
        <v>7.7200000000000005E-2</v>
      </c>
      <c r="X2200" s="4" t="s">
        <v>597</v>
      </c>
      <c r="Y2200" s="4" t="s">
        <v>309</v>
      </c>
      <c r="Z2200" s="144">
        <v>10000</v>
      </c>
      <c r="AA2200" s="144">
        <v>3.7589999999999999</v>
      </c>
      <c r="AB2200" s="144">
        <v>91.778999999999996</v>
      </c>
      <c r="AD2200" s="144">
        <v>34.5</v>
      </c>
      <c r="AG2200" s="2" t="s">
        <v>37</v>
      </c>
      <c r="AH2200" s="144">
        <v>1.2999999999999999E-5</v>
      </c>
      <c r="AI2200" s="157">
        <v>1.0967035768652501E-3</v>
      </c>
      <c r="AJ2200" s="157">
        <v>3.6915609871541398E-4</v>
      </c>
      <c r="AK2200" s="177"/>
    </row>
    <row r="2201" spans="1:37">
      <c r="A2201" s="2" t="s">
        <v>260</v>
      </c>
      <c r="B2201" s="2">
        <v>7986</v>
      </c>
      <c r="C2201" s="2" t="s">
        <v>3504</v>
      </c>
      <c r="D2201" s="2" t="s">
        <v>3505</v>
      </c>
      <c r="E2201" s="4" t="s">
        <v>502</v>
      </c>
      <c r="F2201" s="2" t="s">
        <v>3506</v>
      </c>
      <c r="G2201" s="2" t="s">
        <v>3507</v>
      </c>
      <c r="H2201" s="2" t="s">
        <v>356</v>
      </c>
      <c r="I2201" s="2" t="s">
        <v>345</v>
      </c>
      <c r="J2201" s="2" t="s">
        <v>134</v>
      </c>
      <c r="K2201" s="2" t="s">
        <v>135</v>
      </c>
      <c r="L2201" s="2" t="s">
        <v>513</v>
      </c>
      <c r="M2201" s="2" t="s">
        <v>157</v>
      </c>
      <c r="N2201" s="2" t="s">
        <v>734</v>
      </c>
      <c r="O2201" s="2" t="s">
        <v>309</v>
      </c>
      <c r="P2201" s="2" t="s">
        <v>3407</v>
      </c>
      <c r="Q2201" s="2" t="s">
        <v>138</v>
      </c>
      <c r="R2201" s="2" t="s">
        <v>361</v>
      </c>
      <c r="S2201" s="2" t="s">
        <v>139</v>
      </c>
      <c r="T2201" s="144">
        <v>4.9000000000000004</v>
      </c>
      <c r="U2201" s="2" t="s">
        <v>3508</v>
      </c>
      <c r="V2201" s="155">
        <v>4.2999999999999997E-2</v>
      </c>
      <c r="W2201" s="157">
        <v>5.3690000000000002E-2</v>
      </c>
      <c r="X2201" s="4" t="s">
        <v>597</v>
      </c>
      <c r="Y2201" s="4" t="s">
        <v>309</v>
      </c>
      <c r="Z2201" s="144">
        <v>27000</v>
      </c>
      <c r="AA2201" s="144">
        <v>3.7589999999999999</v>
      </c>
      <c r="AB2201" s="144">
        <v>97.313000000000002</v>
      </c>
      <c r="AD2201" s="144">
        <v>98.766000000000005</v>
      </c>
      <c r="AG2201" s="2" t="s">
        <v>37</v>
      </c>
      <c r="AH2201" s="144">
        <v>9.0000000000000002E-6</v>
      </c>
      <c r="AI2201" s="157">
        <v>3.1396412593158E-3</v>
      </c>
      <c r="AJ2201" s="157">
        <v>1.05681949352972E-3</v>
      </c>
      <c r="AK2201" s="177"/>
    </row>
    <row r="2202" spans="1:37">
      <c r="A2202" s="2" t="s">
        <v>260</v>
      </c>
      <c r="B2202" s="2">
        <v>7986</v>
      </c>
      <c r="C2202" s="2" t="s">
        <v>2788</v>
      </c>
      <c r="D2202" s="2" t="s">
        <v>2789</v>
      </c>
      <c r="E2202" s="4" t="s">
        <v>502</v>
      </c>
      <c r="F2202" s="2" t="s">
        <v>3509</v>
      </c>
      <c r="G2202" s="2" t="s">
        <v>3510</v>
      </c>
      <c r="H2202" s="2" t="s">
        <v>356</v>
      </c>
      <c r="I2202" s="2" t="s">
        <v>345</v>
      </c>
      <c r="J2202" s="2" t="s">
        <v>134</v>
      </c>
      <c r="K2202" s="2" t="s">
        <v>135</v>
      </c>
      <c r="L2202" s="2" t="s">
        <v>513</v>
      </c>
      <c r="M2202" s="2" t="s">
        <v>157</v>
      </c>
      <c r="N2202" s="2" t="s">
        <v>734</v>
      </c>
      <c r="O2202" s="2" t="s">
        <v>309</v>
      </c>
      <c r="P2202" s="2" t="s">
        <v>3047</v>
      </c>
      <c r="Q2202" s="2" t="s">
        <v>616</v>
      </c>
      <c r="R2202" s="2" t="s">
        <v>361</v>
      </c>
      <c r="S2202" s="2" t="s">
        <v>139</v>
      </c>
      <c r="T2202" s="144">
        <v>5.1100000000000003</v>
      </c>
      <c r="U2202" s="2" t="s">
        <v>3511</v>
      </c>
      <c r="V2202" s="155">
        <v>3.875E-2</v>
      </c>
      <c r="W2202" s="157">
        <v>5.4539999999999998E-2</v>
      </c>
      <c r="X2202" s="4" t="s">
        <v>597</v>
      </c>
      <c r="Y2202" s="4" t="s">
        <v>309</v>
      </c>
      <c r="Z2202" s="144">
        <v>14000</v>
      </c>
      <c r="AA2202" s="144">
        <v>3.7589999999999999</v>
      </c>
      <c r="AB2202" s="144">
        <v>94.444000000000003</v>
      </c>
      <c r="AD2202" s="144">
        <v>49.701999999999998</v>
      </c>
      <c r="AG2202" s="2" t="s">
        <v>37</v>
      </c>
      <c r="AH2202" s="144">
        <v>0</v>
      </c>
      <c r="AI2202" s="157">
        <v>1.5799702079265399E-3</v>
      </c>
      <c r="AJ2202" s="157">
        <v>5.3182614732768597E-4</v>
      </c>
      <c r="AK2202" s="177"/>
    </row>
    <row r="2203" spans="1:37">
      <c r="A2203" s="2" t="s">
        <v>260</v>
      </c>
      <c r="B2203" s="2">
        <v>7986</v>
      </c>
      <c r="C2203" s="2" t="s">
        <v>3512</v>
      </c>
      <c r="D2203" s="2" t="s">
        <v>3513</v>
      </c>
      <c r="E2203" s="4" t="s">
        <v>502</v>
      </c>
      <c r="F2203" s="2" t="s">
        <v>3514</v>
      </c>
      <c r="G2203" s="2" t="s">
        <v>3515</v>
      </c>
      <c r="H2203" s="2" t="s">
        <v>356</v>
      </c>
      <c r="I2203" s="2" t="s">
        <v>345</v>
      </c>
      <c r="J2203" s="2" t="s">
        <v>134</v>
      </c>
      <c r="K2203" s="2" t="s">
        <v>135</v>
      </c>
      <c r="L2203" s="2" t="s">
        <v>513</v>
      </c>
      <c r="M2203" s="2" t="s">
        <v>157</v>
      </c>
      <c r="N2203" s="2" t="s">
        <v>1584</v>
      </c>
      <c r="O2203" s="2" t="s">
        <v>309</v>
      </c>
      <c r="P2203" s="2" t="s">
        <v>3385</v>
      </c>
      <c r="Q2203" s="2" t="s">
        <v>138</v>
      </c>
      <c r="R2203" s="2" t="s">
        <v>361</v>
      </c>
      <c r="S2203" s="2" t="s">
        <v>139</v>
      </c>
      <c r="T2203" s="144">
        <v>4.53</v>
      </c>
      <c r="U2203" s="2" t="s">
        <v>3516</v>
      </c>
      <c r="V2203" s="155">
        <v>0.06</v>
      </c>
      <c r="W2203" s="157">
        <v>6.0859999999999997E-2</v>
      </c>
      <c r="X2203" s="4" t="s">
        <v>597</v>
      </c>
      <c r="Y2203" s="4" t="s">
        <v>309</v>
      </c>
      <c r="Z2203" s="144">
        <v>12000</v>
      </c>
      <c r="AA2203" s="144">
        <v>3.7589999999999999</v>
      </c>
      <c r="AB2203" s="144">
        <v>100.733</v>
      </c>
      <c r="AD2203" s="144">
        <v>45.439</v>
      </c>
      <c r="AG2203" s="2" t="s">
        <v>37</v>
      </c>
      <c r="AH2203" s="144">
        <v>0</v>
      </c>
      <c r="AI2203" s="157">
        <v>1.4444473874751099E-3</v>
      </c>
      <c r="AJ2203" s="157">
        <v>4.8620846471944898E-4</v>
      </c>
      <c r="AK2203" s="177"/>
    </row>
    <row r="2204" spans="1:37">
      <c r="A2204" s="2" t="s">
        <v>260</v>
      </c>
      <c r="B2204" s="2">
        <v>7986</v>
      </c>
      <c r="C2204" s="2" t="s">
        <v>3517</v>
      </c>
      <c r="D2204" s="2" t="s">
        <v>3518</v>
      </c>
      <c r="E2204" s="4" t="s">
        <v>502</v>
      </c>
      <c r="F2204" s="2" t="s">
        <v>3519</v>
      </c>
      <c r="G2204" s="2" t="s">
        <v>3520</v>
      </c>
      <c r="H2204" s="2" t="s">
        <v>356</v>
      </c>
      <c r="I2204" s="2" t="s">
        <v>345</v>
      </c>
      <c r="J2204" s="2" t="s">
        <v>134</v>
      </c>
      <c r="K2204" s="2" t="s">
        <v>423</v>
      </c>
      <c r="L2204" s="2" t="s">
        <v>513</v>
      </c>
      <c r="M2204" s="2" t="s">
        <v>157</v>
      </c>
      <c r="N2204" s="2" t="s">
        <v>734</v>
      </c>
      <c r="O2204" s="2" t="s">
        <v>309</v>
      </c>
      <c r="P2204" s="2" t="s">
        <v>3413</v>
      </c>
      <c r="Q2204" s="2" t="s">
        <v>138</v>
      </c>
      <c r="R2204" s="2" t="s">
        <v>361</v>
      </c>
      <c r="S2204" s="2" t="s">
        <v>139</v>
      </c>
      <c r="T2204" s="144">
        <v>1.88</v>
      </c>
      <c r="U2204" s="2" t="s">
        <v>3521</v>
      </c>
      <c r="V2204" s="155">
        <v>3.2500000000000001E-2</v>
      </c>
      <c r="W2204" s="157">
        <v>6.9409999999999999E-2</v>
      </c>
      <c r="X2204" s="4" t="s">
        <v>597</v>
      </c>
      <c r="Y2204" s="4" t="s">
        <v>309</v>
      </c>
      <c r="Z2204" s="144">
        <v>23000</v>
      </c>
      <c r="AA2204" s="144">
        <v>3.7589999999999999</v>
      </c>
      <c r="AB2204" s="144">
        <v>95.555999999999997</v>
      </c>
      <c r="AD2204" s="144">
        <v>82.614999999999995</v>
      </c>
      <c r="AG2204" s="2" t="s">
        <v>37</v>
      </c>
      <c r="AH2204" s="144">
        <v>4.6E-5</v>
      </c>
      <c r="AI2204" s="157">
        <v>2.6262370445127299E-3</v>
      </c>
      <c r="AJ2204" s="157">
        <v>8.8400497828715905E-4</v>
      </c>
      <c r="AK2204" s="177"/>
    </row>
    <row r="2205" spans="1:37">
      <c r="A2205" s="2" t="s">
        <v>260</v>
      </c>
      <c r="B2205" s="2">
        <v>7986</v>
      </c>
      <c r="C2205" s="2" t="s">
        <v>3522</v>
      </c>
      <c r="D2205" s="2" t="s">
        <v>3523</v>
      </c>
      <c r="E2205" s="4" t="s">
        <v>502</v>
      </c>
      <c r="F2205" s="2" t="s">
        <v>3524</v>
      </c>
      <c r="G2205" s="2" t="s">
        <v>3525</v>
      </c>
      <c r="H2205" s="2" t="s">
        <v>356</v>
      </c>
      <c r="I2205" s="2" t="s">
        <v>345</v>
      </c>
      <c r="J2205" s="2" t="s">
        <v>134</v>
      </c>
      <c r="K2205" s="2" t="s">
        <v>135</v>
      </c>
      <c r="L2205" s="2" t="s">
        <v>513</v>
      </c>
      <c r="M2205" s="2" t="s">
        <v>157</v>
      </c>
      <c r="N2205" s="2" t="s">
        <v>728</v>
      </c>
      <c r="O2205" s="2" t="s">
        <v>309</v>
      </c>
      <c r="P2205" s="2" t="s">
        <v>3385</v>
      </c>
      <c r="Q2205" s="2" t="s">
        <v>138</v>
      </c>
      <c r="R2205" s="2" t="s">
        <v>361</v>
      </c>
      <c r="S2205" s="2" t="s">
        <v>139</v>
      </c>
      <c r="T2205" s="144">
        <v>2.81</v>
      </c>
      <c r="U2205" s="2" t="s">
        <v>3526</v>
      </c>
      <c r="V2205" s="155">
        <v>4.7500000000000001E-2</v>
      </c>
      <c r="W2205" s="157">
        <v>5.6180000000000001E-2</v>
      </c>
      <c r="X2205" s="4" t="s">
        <v>597</v>
      </c>
      <c r="Y2205" s="4" t="s">
        <v>309</v>
      </c>
      <c r="Z2205" s="144">
        <v>30000</v>
      </c>
      <c r="AA2205" s="144">
        <v>3.7589999999999999</v>
      </c>
      <c r="AB2205" s="144">
        <v>100.30200000000001</v>
      </c>
      <c r="AD2205" s="144">
        <v>113.111</v>
      </c>
      <c r="AG2205" s="2" t="s">
        <v>37</v>
      </c>
      <c r="AH2205" s="144">
        <v>0</v>
      </c>
      <c r="AI2205" s="157">
        <v>3.5956565108778301E-3</v>
      </c>
      <c r="AJ2205" s="157">
        <v>1.21031658679401E-3</v>
      </c>
      <c r="AK2205" s="177"/>
    </row>
    <row r="2206" spans="1:37">
      <c r="A2206" s="2" t="s">
        <v>260</v>
      </c>
      <c r="B2206" s="2">
        <v>7986</v>
      </c>
      <c r="C2206" s="2" t="s">
        <v>3527</v>
      </c>
      <c r="D2206" s="2" t="s">
        <v>3528</v>
      </c>
      <c r="E2206" s="4" t="s">
        <v>502</v>
      </c>
      <c r="F2206" s="2" t="s">
        <v>3529</v>
      </c>
      <c r="G2206" s="2" t="s">
        <v>3530</v>
      </c>
      <c r="H2206" s="2" t="s">
        <v>356</v>
      </c>
      <c r="I2206" s="2" t="s">
        <v>345</v>
      </c>
      <c r="J2206" s="2" t="s">
        <v>134</v>
      </c>
      <c r="K2206" s="2" t="s">
        <v>486</v>
      </c>
      <c r="L2206" s="2" t="s">
        <v>513</v>
      </c>
      <c r="M2206" s="2" t="s">
        <v>157</v>
      </c>
      <c r="N2206" s="2" t="s">
        <v>2492</v>
      </c>
      <c r="O2206" s="2" t="s">
        <v>309</v>
      </c>
      <c r="P2206" s="2" t="s">
        <v>3385</v>
      </c>
      <c r="Q2206" s="2" t="s">
        <v>138</v>
      </c>
      <c r="R2206" s="2" t="s">
        <v>361</v>
      </c>
      <c r="S2206" s="2" t="s">
        <v>139</v>
      </c>
      <c r="T2206" s="144">
        <v>3.79</v>
      </c>
      <c r="U2206" s="2" t="s">
        <v>3531</v>
      </c>
      <c r="V2206" s="155">
        <v>4.7E-2</v>
      </c>
      <c r="W2206" s="157">
        <v>5.4100000000000002E-2</v>
      </c>
      <c r="X2206" s="4" t="s">
        <v>597</v>
      </c>
      <c r="Y2206" s="4" t="s">
        <v>309</v>
      </c>
      <c r="Z2206" s="144">
        <v>20000</v>
      </c>
      <c r="AA2206" s="144">
        <v>3.7589999999999999</v>
      </c>
      <c r="AB2206" s="144">
        <v>99.424999999999997</v>
      </c>
      <c r="AD2206" s="144">
        <v>74.748000000000005</v>
      </c>
      <c r="AG2206" s="2" t="s">
        <v>37</v>
      </c>
      <c r="AH2206" s="144">
        <v>1.5999999999999999E-5</v>
      </c>
      <c r="AI2206" s="157">
        <v>2.3761486388522899E-3</v>
      </c>
      <c r="AJ2206" s="157">
        <v>7.9982392689362399E-4</v>
      </c>
      <c r="AK2206" s="177"/>
    </row>
    <row r="2207" spans="1:37">
      <c r="A2207" s="2" t="s">
        <v>260</v>
      </c>
      <c r="B2207" s="2">
        <v>7986</v>
      </c>
      <c r="C2207" s="2" t="s">
        <v>2356</v>
      </c>
      <c r="D2207" s="2" t="s">
        <v>2357</v>
      </c>
      <c r="E2207" s="4" t="s">
        <v>502</v>
      </c>
      <c r="F2207" s="2" t="s">
        <v>3532</v>
      </c>
      <c r="G2207" s="2" t="s">
        <v>3533</v>
      </c>
      <c r="H2207" s="2" t="s">
        <v>356</v>
      </c>
      <c r="I2207" s="2" t="s">
        <v>1152</v>
      </c>
      <c r="J2207" s="2" t="s">
        <v>31</v>
      </c>
      <c r="K2207" s="2" t="s">
        <v>486</v>
      </c>
      <c r="L2207" s="2" t="s">
        <v>513</v>
      </c>
      <c r="M2207" s="2" t="s">
        <v>157</v>
      </c>
      <c r="N2207" s="2" t="s">
        <v>728</v>
      </c>
      <c r="O2207" s="2" t="s">
        <v>309</v>
      </c>
      <c r="P2207" s="2" t="s">
        <v>360</v>
      </c>
      <c r="Q2207" s="20" t="s">
        <v>360</v>
      </c>
      <c r="R2207" s="20" t="s">
        <v>360</v>
      </c>
      <c r="S2207" s="2" t="s">
        <v>139</v>
      </c>
      <c r="T2207" s="144">
        <v>1.17</v>
      </c>
      <c r="U2207" s="2" t="s">
        <v>3312</v>
      </c>
      <c r="V2207" s="155">
        <v>0</v>
      </c>
      <c r="W2207" s="157">
        <v>6.0499999999999998E-2</v>
      </c>
      <c r="X2207" s="4" t="s">
        <v>597</v>
      </c>
      <c r="Y2207" s="4" t="s">
        <v>309</v>
      </c>
      <c r="Z2207" s="144">
        <v>36000</v>
      </c>
      <c r="AA2207" s="144">
        <v>3.7589999999999999</v>
      </c>
      <c r="AB2207" s="144">
        <v>93.171000000000006</v>
      </c>
      <c r="AD2207" s="144">
        <v>126.083</v>
      </c>
      <c r="AG2207" s="2" t="s">
        <v>37</v>
      </c>
      <c r="AH2207" s="144">
        <v>6.3E-5</v>
      </c>
      <c r="AI2207" s="157">
        <v>4.0080319862504698E-3</v>
      </c>
      <c r="AJ2207" s="157">
        <v>1.3491243055849E-3</v>
      </c>
      <c r="AK2207" s="177"/>
    </row>
    <row r="2208" spans="1:37">
      <c r="A2208" s="2" t="s">
        <v>260</v>
      </c>
      <c r="B2208" s="2">
        <v>7986</v>
      </c>
      <c r="C2208" s="2" t="s">
        <v>2808</v>
      </c>
      <c r="D2208" s="2" t="s">
        <v>2809</v>
      </c>
      <c r="E2208" s="4" t="s">
        <v>502</v>
      </c>
      <c r="F2208" s="2" t="s">
        <v>3534</v>
      </c>
      <c r="G2208" s="2" t="s">
        <v>3535</v>
      </c>
      <c r="H2208" s="2" t="s">
        <v>356</v>
      </c>
      <c r="I2208" s="2" t="s">
        <v>345</v>
      </c>
      <c r="J2208" s="2" t="s">
        <v>134</v>
      </c>
      <c r="K2208" s="2" t="s">
        <v>135</v>
      </c>
      <c r="L2208" s="2" t="s">
        <v>513</v>
      </c>
      <c r="M2208" s="2" t="s">
        <v>157</v>
      </c>
      <c r="N2208" s="2" t="s">
        <v>2492</v>
      </c>
      <c r="O2208" s="2" t="s">
        <v>309</v>
      </c>
      <c r="P2208" s="2" t="s">
        <v>2917</v>
      </c>
      <c r="Q2208" s="2" t="s">
        <v>138</v>
      </c>
      <c r="R2208" s="2" t="s">
        <v>361</v>
      </c>
      <c r="S2208" s="2" t="s">
        <v>139</v>
      </c>
      <c r="T2208" s="144">
        <v>3.66</v>
      </c>
      <c r="U2208" s="2" t="s">
        <v>3536</v>
      </c>
      <c r="V2208" s="155">
        <v>3.6999999999999998E-2</v>
      </c>
      <c r="W2208" s="157">
        <v>4.7539999999999999E-2</v>
      </c>
      <c r="X2208" s="4" t="s">
        <v>597</v>
      </c>
      <c r="Y2208" s="4" t="s">
        <v>309</v>
      </c>
      <c r="Z2208" s="144">
        <v>70000</v>
      </c>
      <c r="AA2208" s="144">
        <v>3.7589999999999999</v>
      </c>
      <c r="AB2208" s="144">
        <v>97.08</v>
      </c>
      <c r="AD2208" s="144">
        <v>255.446</v>
      </c>
      <c r="AG2208" s="2" t="s">
        <v>37</v>
      </c>
      <c r="AH2208" s="144">
        <v>0</v>
      </c>
      <c r="AI2208" s="157">
        <v>8.1203434692160292E-3</v>
      </c>
      <c r="AJ2208" s="157">
        <v>2.7333496293440898E-3</v>
      </c>
      <c r="AK2208" s="177"/>
    </row>
    <row r="2209" spans="1:37">
      <c r="A2209" s="2" t="s">
        <v>260</v>
      </c>
      <c r="B2209" s="2">
        <v>7986</v>
      </c>
      <c r="C2209" s="2" t="s">
        <v>3537</v>
      </c>
      <c r="D2209" s="2" t="s">
        <v>3538</v>
      </c>
      <c r="E2209" s="4" t="s">
        <v>502</v>
      </c>
      <c r="F2209" s="2" t="s">
        <v>3539</v>
      </c>
      <c r="G2209" s="2" t="s">
        <v>3540</v>
      </c>
      <c r="H2209" s="2" t="s">
        <v>356</v>
      </c>
      <c r="I2209" s="2" t="s">
        <v>345</v>
      </c>
      <c r="J2209" s="2" t="s">
        <v>134</v>
      </c>
      <c r="K2209" s="2" t="s">
        <v>399</v>
      </c>
      <c r="L2209" s="2" t="s">
        <v>513</v>
      </c>
      <c r="M2209" s="2" t="s">
        <v>157</v>
      </c>
      <c r="N2209" s="2" t="s">
        <v>670</v>
      </c>
      <c r="O2209" s="2" t="s">
        <v>309</v>
      </c>
      <c r="P2209" s="2" t="s">
        <v>2913</v>
      </c>
      <c r="Q2209" s="2" t="s">
        <v>138</v>
      </c>
      <c r="R2209" s="2" t="s">
        <v>361</v>
      </c>
      <c r="S2209" s="2" t="s">
        <v>139</v>
      </c>
      <c r="T2209" s="144">
        <v>4.16</v>
      </c>
      <c r="U2209" s="2" t="s">
        <v>3541</v>
      </c>
      <c r="V2209" s="155">
        <v>4.4999999999999998E-2</v>
      </c>
      <c r="W2209" s="157">
        <v>5.5730000000000002E-2</v>
      </c>
      <c r="X2209" s="4" t="s">
        <v>597</v>
      </c>
      <c r="Y2209" s="4" t="s">
        <v>309</v>
      </c>
      <c r="Z2209" s="144">
        <v>20000</v>
      </c>
      <c r="AA2209" s="144">
        <v>3.7589999999999999</v>
      </c>
      <c r="AB2209" s="144">
        <v>98.129000000000005</v>
      </c>
      <c r="AD2209" s="144">
        <v>73.772999999999996</v>
      </c>
      <c r="AG2209" s="2" t="s">
        <v>37</v>
      </c>
      <c r="AH2209" s="144">
        <v>1.2999999999999999E-5</v>
      </c>
      <c r="AI2209" s="157">
        <v>2.3451653704409802E-3</v>
      </c>
      <c r="AJ2209" s="157">
        <v>7.8939479842769604E-4</v>
      </c>
      <c r="AK2209" s="177"/>
    </row>
    <row r="2210" spans="1:37">
      <c r="A2210" s="2" t="s">
        <v>260</v>
      </c>
      <c r="B2210" s="2">
        <v>7986</v>
      </c>
      <c r="C2210" s="2" t="s">
        <v>1911</v>
      </c>
      <c r="D2210" s="2" t="s">
        <v>1912</v>
      </c>
      <c r="E2210" s="4" t="s">
        <v>353</v>
      </c>
      <c r="F2210" s="2" t="s">
        <v>3542</v>
      </c>
      <c r="G2210" s="2" t="s">
        <v>2900</v>
      </c>
      <c r="H2210" s="2" t="s">
        <v>356</v>
      </c>
      <c r="I2210" s="2" t="s">
        <v>1149</v>
      </c>
      <c r="J2210" s="2" t="s">
        <v>31</v>
      </c>
      <c r="K2210" s="2" t="s">
        <v>31</v>
      </c>
      <c r="L2210" s="2" t="s">
        <v>513</v>
      </c>
      <c r="M2210" s="2" t="s">
        <v>32</v>
      </c>
      <c r="N2210" s="2" t="s">
        <v>648</v>
      </c>
      <c r="O2210" s="2" t="s">
        <v>309</v>
      </c>
      <c r="P2210" s="2" t="s">
        <v>2901</v>
      </c>
      <c r="Q2210" s="2" t="s">
        <v>599</v>
      </c>
      <c r="R2210" s="2" t="s">
        <v>361</v>
      </c>
      <c r="S2210" s="2" t="s">
        <v>35</v>
      </c>
      <c r="T2210" s="144">
        <v>2.9079999999999999</v>
      </c>
      <c r="U2210" s="2" t="s">
        <v>2902</v>
      </c>
      <c r="V2210" s="155">
        <v>2.8500000000000001E-2</v>
      </c>
      <c r="W2210" s="157">
        <v>6.1769999999999999E-2</v>
      </c>
      <c r="X2210" s="4" t="s">
        <v>597</v>
      </c>
      <c r="Y2210" s="4" t="s">
        <v>309</v>
      </c>
      <c r="Z2210" s="144">
        <v>80798.77</v>
      </c>
      <c r="AA2210" s="144">
        <v>1</v>
      </c>
      <c r="AB2210" s="144">
        <v>91.18</v>
      </c>
      <c r="AD2210" s="144">
        <v>73.671999999999997</v>
      </c>
      <c r="AG2210" s="2" t="s">
        <v>37</v>
      </c>
      <c r="AH2210" s="144">
        <v>1.7100000000000001E-4</v>
      </c>
      <c r="AI2210" s="157">
        <v>2.3419574521037598E-3</v>
      </c>
      <c r="AJ2210" s="157">
        <v>7.8831499651645196E-4</v>
      </c>
      <c r="AK2210" s="177"/>
    </row>
    <row r="2211" spans="1:37">
      <c r="A2211" s="2" t="s">
        <v>260</v>
      </c>
      <c r="B2211" s="2">
        <v>7986</v>
      </c>
      <c r="C2211" s="2" t="s">
        <v>1927</v>
      </c>
      <c r="D2211" s="2" t="s">
        <v>1928</v>
      </c>
      <c r="E2211" s="4" t="s">
        <v>353</v>
      </c>
      <c r="F2211" s="2" t="s">
        <v>3858</v>
      </c>
      <c r="G2211" s="2" t="s">
        <v>3859</v>
      </c>
      <c r="H2211" s="2" t="s">
        <v>356</v>
      </c>
      <c r="I2211" s="2" t="s">
        <v>1149</v>
      </c>
      <c r="J2211" s="2" t="s">
        <v>31</v>
      </c>
      <c r="K2211" s="2" t="s">
        <v>135</v>
      </c>
      <c r="L2211" s="2" t="s">
        <v>513</v>
      </c>
      <c r="M2211" s="2" t="s">
        <v>32</v>
      </c>
      <c r="N2211" s="2" t="s">
        <v>624</v>
      </c>
      <c r="O2211" s="2" t="s">
        <v>309</v>
      </c>
      <c r="P2211" s="2" t="s">
        <v>360</v>
      </c>
      <c r="Q2211" s="20" t="s">
        <v>360</v>
      </c>
      <c r="R2211" s="20" t="s">
        <v>360</v>
      </c>
      <c r="S2211" s="2" t="s">
        <v>35</v>
      </c>
      <c r="T2211" s="144">
        <v>0.627</v>
      </c>
      <c r="U2211" s="2" t="s">
        <v>3860</v>
      </c>
      <c r="V2211" s="155">
        <v>4.2500000000000003E-2</v>
      </c>
      <c r="W2211" s="157">
        <v>5.5780000000000003E-2</v>
      </c>
      <c r="X2211" s="4" t="s">
        <v>597</v>
      </c>
      <c r="Y2211" s="4" t="s">
        <v>309</v>
      </c>
      <c r="Z2211" s="144">
        <v>54876.58</v>
      </c>
      <c r="AA2211" s="144">
        <v>1</v>
      </c>
      <c r="AB2211" s="144">
        <v>100.64</v>
      </c>
      <c r="AD2211" s="144">
        <v>55.228000000000002</v>
      </c>
      <c r="AG2211" s="2" t="s">
        <v>37</v>
      </c>
      <c r="AH2211" s="144">
        <v>6.6100000000000002E-4</v>
      </c>
      <c r="AI2211" s="157">
        <v>1.7556273139496699E-3</v>
      </c>
      <c r="AJ2211" s="157">
        <v>5.9095323812872699E-4</v>
      </c>
      <c r="AK2211" s="177"/>
    </row>
    <row r="2212" spans="1:37">
      <c r="A2212" s="2" t="s">
        <v>260</v>
      </c>
      <c r="B2212" s="2">
        <v>7986</v>
      </c>
      <c r="C2212" s="2" t="s">
        <v>2010</v>
      </c>
      <c r="D2212" s="2" t="s">
        <v>2011</v>
      </c>
      <c r="E2212" s="4" t="s">
        <v>353</v>
      </c>
      <c r="F2212" s="2" t="s">
        <v>3543</v>
      </c>
      <c r="G2212" s="2" t="s">
        <v>3544</v>
      </c>
      <c r="H2212" s="2" t="s">
        <v>356</v>
      </c>
      <c r="I2212" s="2" t="s">
        <v>1149</v>
      </c>
      <c r="J2212" s="2" t="s">
        <v>134</v>
      </c>
      <c r="K2212" s="2" t="s">
        <v>31</v>
      </c>
      <c r="L2212" s="2" t="s">
        <v>513</v>
      </c>
      <c r="M2212" s="2" t="s">
        <v>32</v>
      </c>
      <c r="N2212" s="2" t="s">
        <v>630</v>
      </c>
      <c r="O2212" s="2" t="s">
        <v>309</v>
      </c>
      <c r="P2212" s="2" t="s">
        <v>2892</v>
      </c>
      <c r="Q2212" s="2" t="s">
        <v>599</v>
      </c>
      <c r="R2212" s="2" t="s">
        <v>361</v>
      </c>
      <c r="S2212" s="2" t="s">
        <v>35</v>
      </c>
      <c r="T2212" s="144">
        <v>0.98399999999999999</v>
      </c>
      <c r="U2212" s="2" t="s">
        <v>2947</v>
      </c>
      <c r="V2212" s="155">
        <v>4.1700000000000001E-2</v>
      </c>
      <c r="W2212" s="157">
        <v>5.5230000000000001E-2</v>
      </c>
      <c r="X2212" s="4" t="s">
        <v>597</v>
      </c>
      <c r="Y2212" s="4" t="s">
        <v>309</v>
      </c>
      <c r="Z2212" s="144">
        <v>9292.5</v>
      </c>
      <c r="AA2212" s="144">
        <v>1</v>
      </c>
      <c r="AB2212" s="144">
        <v>98.79</v>
      </c>
      <c r="AD2212" s="144">
        <v>9.18</v>
      </c>
      <c r="AG2212" s="2" t="s">
        <v>37</v>
      </c>
      <c r="AH2212" s="144">
        <v>4.8999999999999998E-5</v>
      </c>
      <c r="AI2212" s="157">
        <v>2.91823470823892E-4</v>
      </c>
      <c r="AJ2212" s="157">
        <v>9.8229290279934297E-5</v>
      </c>
      <c r="AK2212" s="177"/>
    </row>
    <row r="2213" spans="1:37">
      <c r="A2213" s="2" t="s">
        <v>260</v>
      </c>
      <c r="B2213" s="2">
        <v>7986</v>
      </c>
      <c r="C2213" s="2" t="s">
        <v>2038</v>
      </c>
      <c r="D2213" s="2" t="s">
        <v>2039</v>
      </c>
      <c r="E2213" s="4" t="s">
        <v>353</v>
      </c>
      <c r="F2213" s="2" t="s">
        <v>3545</v>
      </c>
      <c r="G2213" s="2" t="s">
        <v>3546</v>
      </c>
      <c r="H2213" s="2" t="s">
        <v>356</v>
      </c>
      <c r="I2213" s="2" t="s">
        <v>1149</v>
      </c>
      <c r="J2213" s="2" t="s">
        <v>134</v>
      </c>
      <c r="K2213" s="2" t="s">
        <v>31</v>
      </c>
      <c r="L2213" s="2" t="s">
        <v>513</v>
      </c>
      <c r="M2213" s="2" t="s">
        <v>32</v>
      </c>
      <c r="N2213" s="2" t="s">
        <v>659</v>
      </c>
      <c r="O2213" s="2" t="s">
        <v>309</v>
      </c>
      <c r="P2213" s="2" t="s">
        <v>158</v>
      </c>
      <c r="Q2213" s="2" t="s">
        <v>599</v>
      </c>
      <c r="R2213" s="2" t="s">
        <v>361</v>
      </c>
      <c r="S2213" s="2" t="s">
        <v>35</v>
      </c>
      <c r="T2213" s="144">
        <v>1.2290000000000001</v>
      </c>
      <c r="U2213" s="2" t="s">
        <v>3547</v>
      </c>
      <c r="V2213" s="155">
        <v>1.4999999999999999E-2</v>
      </c>
      <c r="W2213" s="157">
        <v>5.9929999999999997E-2</v>
      </c>
      <c r="X2213" s="4" t="s">
        <v>597</v>
      </c>
      <c r="Y2213" s="4" t="s">
        <v>309</v>
      </c>
      <c r="Z2213" s="144">
        <v>11117.55</v>
      </c>
      <c r="AA2213" s="144">
        <v>1</v>
      </c>
      <c r="AB2213" s="144">
        <v>94.79</v>
      </c>
      <c r="AC2213" s="144">
        <v>2.883</v>
      </c>
      <c r="AD2213" s="144">
        <v>13.422000000000001</v>
      </c>
      <c r="AG2213" s="2" t="s">
        <v>37</v>
      </c>
      <c r="AH2213" s="144">
        <v>2.6699999999999998E-4</v>
      </c>
      <c r="AI2213" s="157">
        <v>4.2665725750817498E-4</v>
      </c>
      <c r="AJ2213" s="157">
        <v>1.4361504055683999E-4</v>
      </c>
      <c r="AK2213" s="177"/>
    </row>
    <row r="2214" spans="1:37">
      <c r="A2214" s="2" t="s">
        <v>260</v>
      </c>
      <c r="B2214" s="2">
        <v>7986</v>
      </c>
      <c r="C2214" s="2" t="s">
        <v>2118</v>
      </c>
      <c r="D2214" s="2" t="s">
        <v>2119</v>
      </c>
      <c r="E2214" s="4" t="s">
        <v>353</v>
      </c>
      <c r="F2214" s="2" t="s">
        <v>3548</v>
      </c>
      <c r="G2214" s="2" t="s">
        <v>3179</v>
      </c>
      <c r="H2214" s="2" t="s">
        <v>356</v>
      </c>
      <c r="I2214" s="2" t="s">
        <v>1149</v>
      </c>
      <c r="J2214" s="2" t="s">
        <v>134</v>
      </c>
      <c r="K2214" s="2" t="s">
        <v>31</v>
      </c>
      <c r="L2214" s="2" t="s">
        <v>513</v>
      </c>
      <c r="M2214" s="2" t="s">
        <v>32</v>
      </c>
      <c r="N2214" s="2" t="s">
        <v>660</v>
      </c>
      <c r="O2214" s="2" t="s">
        <v>309</v>
      </c>
      <c r="P2214" s="2" t="s">
        <v>2874</v>
      </c>
      <c r="Q2214" s="2" t="s">
        <v>599</v>
      </c>
      <c r="R2214" s="2" t="s">
        <v>361</v>
      </c>
      <c r="S2214" s="2" t="s">
        <v>35</v>
      </c>
      <c r="T2214" s="144">
        <v>2.58</v>
      </c>
      <c r="U2214" s="2" t="s">
        <v>3180</v>
      </c>
      <c r="V2214" s="155">
        <v>4.1000000000000002E-2</v>
      </c>
      <c r="W2214" s="157">
        <v>5.185E-2</v>
      </c>
      <c r="X2214" s="4" t="s">
        <v>597</v>
      </c>
      <c r="Y2214" s="4" t="s">
        <v>309</v>
      </c>
      <c r="Z2214" s="144">
        <v>103649.71</v>
      </c>
      <c r="AA2214" s="144">
        <v>1</v>
      </c>
      <c r="AB2214" s="144">
        <v>98.97</v>
      </c>
      <c r="AD2214" s="144">
        <v>102.58199999999999</v>
      </c>
      <c r="AG2214" s="2" t="s">
        <v>37</v>
      </c>
      <c r="AH2214" s="144">
        <v>2.5399999999999999E-4</v>
      </c>
      <c r="AI2214" s="157">
        <v>3.2609664065057901E-3</v>
      </c>
      <c r="AJ2214" s="157">
        <v>1.0976581658542399E-3</v>
      </c>
      <c r="AK2214" s="177"/>
    </row>
    <row r="2215" spans="1:37">
      <c r="A2215" s="2" t="s">
        <v>260</v>
      </c>
      <c r="B2215" s="2">
        <v>7986</v>
      </c>
      <c r="C2215" s="2" t="s">
        <v>3239</v>
      </c>
      <c r="D2215" s="2" t="s">
        <v>3240</v>
      </c>
      <c r="E2215" s="4" t="s">
        <v>501</v>
      </c>
      <c r="F2215" s="2" t="s">
        <v>3549</v>
      </c>
      <c r="G2215" s="2" t="s">
        <v>3550</v>
      </c>
      <c r="H2215" s="2" t="s">
        <v>356</v>
      </c>
      <c r="I2215" s="2" t="s">
        <v>1149</v>
      </c>
      <c r="J2215" s="2" t="s">
        <v>134</v>
      </c>
      <c r="K2215" s="2" t="s">
        <v>135</v>
      </c>
      <c r="L2215" s="2" t="s">
        <v>513</v>
      </c>
      <c r="M2215" s="2" t="s">
        <v>32</v>
      </c>
      <c r="N2215" s="2" t="s">
        <v>648</v>
      </c>
      <c r="O2215" s="2" t="s">
        <v>309</v>
      </c>
      <c r="P2215" s="2" t="s">
        <v>2842</v>
      </c>
      <c r="Q2215" s="2" t="s">
        <v>348</v>
      </c>
      <c r="R2215" s="2" t="s">
        <v>361</v>
      </c>
      <c r="S2215" s="2" t="s">
        <v>35</v>
      </c>
      <c r="T2215" s="144">
        <v>3.6640000000000001</v>
      </c>
      <c r="U2215" s="2" t="s">
        <v>3551</v>
      </c>
      <c r="V2215" s="155">
        <v>4.4999999999999998E-2</v>
      </c>
      <c r="W2215" s="157">
        <v>6.9750000000000006E-2</v>
      </c>
      <c r="X2215" s="4" t="s">
        <v>597</v>
      </c>
      <c r="Y2215" s="4" t="s">
        <v>309</v>
      </c>
      <c r="Z2215" s="144">
        <v>71347.399999999994</v>
      </c>
      <c r="AA2215" s="144">
        <v>1</v>
      </c>
      <c r="AB2215" s="144">
        <v>92.67</v>
      </c>
      <c r="AD2215" s="144">
        <v>66.117999999999995</v>
      </c>
      <c r="AG2215" s="2" t="s">
        <v>37</v>
      </c>
      <c r="AH2215" s="144">
        <v>7.7999999999999999E-5</v>
      </c>
      <c r="AI2215" s="157">
        <v>2.1018028554576698E-3</v>
      </c>
      <c r="AJ2215" s="157">
        <v>7.0747771663828396E-4</v>
      </c>
      <c r="AK2215" s="177"/>
    </row>
    <row r="2216" spans="1:37">
      <c r="A2216" s="2" t="s">
        <v>260</v>
      </c>
      <c r="B2216" s="2">
        <v>7986</v>
      </c>
      <c r="C2216" s="2" t="s">
        <v>3592</v>
      </c>
      <c r="D2216" s="2" t="s">
        <v>3593</v>
      </c>
      <c r="E2216" s="4" t="s">
        <v>501</v>
      </c>
      <c r="F2216" s="2" t="s">
        <v>3594</v>
      </c>
      <c r="G2216" s="2" t="s">
        <v>3595</v>
      </c>
      <c r="H2216" s="2" t="s">
        <v>356</v>
      </c>
      <c r="I2216" s="2" t="s">
        <v>1149</v>
      </c>
      <c r="J2216" s="2" t="s">
        <v>134</v>
      </c>
      <c r="K2216" s="2" t="s">
        <v>135</v>
      </c>
      <c r="L2216" s="2" t="s">
        <v>513</v>
      </c>
      <c r="M2216" s="2" t="s">
        <v>32</v>
      </c>
      <c r="N2216" s="2" t="s">
        <v>648</v>
      </c>
      <c r="O2216" s="2" t="s">
        <v>309</v>
      </c>
      <c r="P2216" s="2" t="s">
        <v>2842</v>
      </c>
      <c r="Q2216" s="2" t="s">
        <v>348</v>
      </c>
      <c r="R2216" s="2" t="s">
        <v>361</v>
      </c>
      <c r="S2216" s="2" t="s">
        <v>35</v>
      </c>
      <c r="T2216" s="144">
        <v>1.0409999999999999</v>
      </c>
      <c r="U2216" s="2" t="s">
        <v>3188</v>
      </c>
      <c r="V2216" s="155">
        <v>3.9300000000000002E-2</v>
      </c>
      <c r="W2216" s="157">
        <v>8.2799999999999999E-2</v>
      </c>
      <c r="X2216" s="4" t="s">
        <v>597</v>
      </c>
      <c r="Y2216" s="4" t="s">
        <v>309</v>
      </c>
      <c r="Z2216" s="144">
        <v>64942.58</v>
      </c>
      <c r="AA2216" s="144">
        <v>1</v>
      </c>
      <c r="AB2216" s="144">
        <v>97.3</v>
      </c>
      <c r="AD2216" s="144">
        <v>63.189</v>
      </c>
      <c r="AG2216" s="2" t="s">
        <v>37</v>
      </c>
      <c r="AH2216" s="144">
        <v>8.3999999999999995E-5</v>
      </c>
      <c r="AI2216" s="157">
        <v>2.0087090746280802E-3</v>
      </c>
      <c r="AJ2216" s="157">
        <v>6.7614186831001797E-4</v>
      </c>
      <c r="AK2216" s="177"/>
    </row>
    <row r="2217" spans="1:37">
      <c r="A2217" s="2" t="s">
        <v>260</v>
      </c>
      <c r="B2217" s="2">
        <v>7986</v>
      </c>
      <c r="C2217" s="2" t="s">
        <v>2253</v>
      </c>
      <c r="D2217" s="2" t="s">
        <v>2254</v>
      </c>
      <c r="E2217" s="4" t="s">
        <v>353</v>
      </c>
      <c r="F2217" s="2" t="s">
        <v>3953</v>
      </c>
      <c r="G2217" s="2" t="s">
        <v>3954</v>
      </c>
      <c r="H2217" s="2" t="s">
        <v>356</v>
      </c>
      <c r="I2217" s="2" t="s">
        <v>1149</v>
      </c>
      <c r="J2217" s="2" t="s">
        <v>31</v>
      </c>
      <c r="K2217" s="2" t="s">
        <v>31</v>
      </c>
      <c r="L2217" s="2" t="s">
        <v>513</v>
      </c>
      <c r="M2217" s="2" t="s">
        <v>32</v>
      </c>
      <c r="N2217" s="2" t="s">
        <v>630</v>
      </c>
      <c r="O2217" s="2" t="s">
        <v>309</v>
      </c>
      <c r="P2217" s="2" t="s">
        <v>158</v>
      </c>
      <c r="Q2217" s="2" t="s">
        <v>599</v>
      </c>
      <c r="R2217" s="2" t="s">
        <v>361</v>
      </c>
      <c r="S2217" s="2" t="s">
        <v>35</v>
      </c>
      <c r="T2217" s="144">
        <v>1.4630000000000001</v>
      </c>
      <c r="U2217" s="2" t="s">
        <v>3191</v>
      </c>
      <c r="V2217" s="155">
        <v>0.02</v>
      </c>
      <c r="W2217" s="157">
        <v>5.7119999999999997E-2</v>
      </c>
      <c r="X2217" s="4" t="s">
        <v>597</v>
      </c>
      <c r="Y2217" s="4" t="s">
        <v>309</v>
      </c>
      <c r="Z2217" s="144">
        <v>139937</v>
      </c>
      <c r="AA2217" s="144">
        <v>1</v>
      </c>
      <c r="AB2217" s="144">
        <v>94.88</v>
      </c>
      <c r="AD2217" s="144">
        <v>132.77199999999999</v>
      </c>
      <c r="AG2217" s="2" t="s">
        <v>37</v>
      </c>
      <c r="AH2217" s="144">
        <v>4.0000000000000002E-4</v>
      </c>
      <c r="AI2217" s="157">
        <v>4.2206748690203199E-3</v>
      </c>
      <c r="AJ2217" s="157">
        <v>1.42070100021673E-3</v>
      </c>
      <c r="AK2217" s="177"/>
    </row>
    <row r="2218" spans="1:37">
      <c r="A2218" s="2" t="s">
        <v>260</v>
      </c>
      <c r="B2218" s="2">
        <v>7986</v>
      </c>
      <c r="C2218" s="2" t="s">
        <v>2568</v>
      </c>
      <c r="D2218" s="2" t="s">
        <v>2569</v>
      </c>
      <c r="E2218" s="4" t="s">
        <v>353</v>
      </c>
      <c r="F2218" s="2" t="s">
        <v>3552</v>
      </c>
      <c r="G2218" s="2" t="s">
        <v>3553</v>
      </c>
      <c r="H2218" s="2" t="s">
        <v>356</v>
      </c>
      <c r="I2218" s="2" t="s">
        <v>939</v>
      </c>
      <c r="J2218" s="2" t="s">
        <v>134</v>
      </c>
      <c r="K2218" s="2" t="s">
        <v>31</v>
      </c>
      <c r="L2218" s="2" t="s">
        <v>513</v>
      </c>
      <c r="M2218" s="2" t="s">
        <v>32</v>
      </c>
      <c r="N2218" s="2" t="s">
        <v>630</v>
      </c>
      <c r="O2218" s="2" t="s">
        <v>309</v>
      </c>
      <c r="P2218" s="2" t="s">
        <v>360</v>
      </c>
      <c r="Q2218" s="20" t="s">
        <v>360</v>
      </c>
      <c r="R2218" s="20" t="s">
        <v>360</v>
      </c>
      <c r="S2218" s="2" t="s">
        <v>35</v>
      </c>
      <c r="T2218" s="144">
        <v>1.6639999999999999</v>
      </c>
      <c r="U2218" s="2" t="s">
        <v>3554</v>
      </c>
      <c r="V2218" s="155">
        <v>2.8500000000000001E-2</v>
      </c>
      <c r="W2218" s="157">
        <v>2.3E-2</v>
      </c>
      <c r="X2218" s="4" t="s">
        <v>597</v>
      </c>
      <c r="Y2218" s="4" t="s">
        <v>309</v>
      </c>
      <c r="Z2218" s="144">
        <v>47933.16</v>
      </c>
      <c r="AA2218" s="144">
        <v>1</v>
      </c>
      <c r="AB2218" s="144">
        <v>116.03</v>
      </c>
      <c r="AD2218" s="144">
        <v>55.616999999999997</v>
      </c>
      <c r="AG2218" s="2" t="s">
        <v>37</v>
      </c>
      <c r="AH2218" s="144">
        <v>3.2699999999999998E-4</v>
      </c>
      <c r="AI2218" s="157">
        <v>1.7679949344663801E-3</v>
      </c>
      <c r="AJ2218" s="157">
        <v>5.9511624318921402E-4</v>
      </c>
      <c r="AK2218" s="177"/>
    </row>
    <row r="2219" spans="1:37">
      <c r="A2219" s="2" t="s">
        <v>260</v>
      </c>
      <c r="B2219" s="2">
        <v>7986</v>
      </c>
      <c r="C2219" s="2" t="s">
        <v>3555</v>
      </c>
      <c r="D2219" s="2" t="s">
        <v>3556</v>
      </c>
      <c r="E2219" s="4" t="s">
        <v>501</v>
      </c>
      <c r="F2219" s="2" t="s">
        <v>3557</v>
      </c>
      <c r="G2219" s="2" t="s">
        <v>3558</v>
      </c>
      <c r="H2219" s="2" t="s">
        <v>356</v>
      </c>
      <c r="I2219" s="2" t="s">
        <v>345</v>
      </c>
      <c r="J2219" s="2" t="s">
        <v>134</v>
      </c>
      <c r="K2219" s="2" t="s">
        <v>423</v>
      </c>
      <c r="L2219" s="2" t="s">
        <v>513</v>
      </c>
      <c r="M2219" s="2" t="s">
        <v>32</v>
      </c>
      <c r="N2219" s="2" t="s">
        <v>648</v>
      </c>
      <c r="O2219" s="2" t="s">
        <v>309</v>
      </c>
      <c r="P2219" s="2" t="s">
        <v>2874</v>
      </c>
      <c r="Q2219" s="2" t="s">
        <v>599</v>
      </c>
      <c r="R2219" s="2" t="s">
        <v>361</v>
      </c>
      <c r="S2219" s="2" t="s">
        <v>35</v>
      </c>
      <c r="T2219" s="144">
        <v>3.13</v>
      </c>
      <c r="U2219" s="2" t="s">
        <v>3559</v>
      </c>
      <c r="V2219" s="155">
        <v>4.2999999999999997E-2</v>
      </c>
      <c r="W2219" s="157">
        <v>7.8320000000000001E-2</v>
      </c>
      <c r="X2219" s="4" t="s">
        <v>597</v>
      </c>
      <c r="Y2219" s="4" t="s">
        <v>309</v>
      </c>
      <c r="Z2219" s="144">
        <v>37253.230000000003</v>
      </c>
      <c r="AA2219" s="144">
        <v>1</v>
      </c>
      <c r="AB2219" s="144">
        <v>90.67</v>
      </c>
      <c r="AD2219" s="144">
        <v>33.777999999999999</v>
      </c>
      <c r="AG2219" s="2" t="s">
        <v>37</v>
      </c>
      <c r="AH2219" s="144">
        <v>3.3000000000000003E-5</v>
      </c>
      <c r="AI2219" s="157">
        <v>1.0737476163524601E-3</v>
      </c>
      <c r="AJ2219" s="157">
        <v>3.61429003624331E-4</v>
      </c>
      <c r="AK2219" s="177"/>
    </row>
    <row r="2220" spans="1:37">
      <c r="A2220" s="2" t="s">
        <v>261</v>
      </c>
      <c r="B2220" s="2">
        <v>811</v>
      </c>
      <c r="C2220" s="2" t="s">
        <v>1847</v>
      </c>
      <c r="D2220" s="2" t="s">
        <v>1848</v>
      </c>
      <c r="E2220" s="4" t="s">
        <v>353</v>
      </c>
      <c r="F2220" s="2" t="s">
        <v>3596</v>
      </c>
      <c r="G2220" s="2" t="s">
        <v>3597</v>
      </c>
      <c r="H2220" s="2" t="s">
        <v>356</v>
      </c>
      <c r="I2220" s="2" t="s">
        <v>1149</v>
      </c>
      <c r="J2220" s="2" t="s">
        <v>31</v>
      </c>
      <c r="K2220" s="2" t="s">
        <v>31</v>
      </c>
      <c r="L2220" s="2" t="s">
        <v>513</v>
      </c>
      <c r="M2220" s="2" t="s">
        <v>32</v>
      </c>
      <c r="N2220" s="2" t="s">
        <v>630</v>
      </c>
      <c r="O2220" s="2" t="s">
        <v>309</v>
      </c>
      <c r="P2220" s="2" t="s">
        <v>2901</v>
      </c>
      <c r="Q2220" s="2" t="s">
        <v>599</v>
      </c>
      <c r="R2220" s="2" t="s">
        <v>361</v>
      </c>
      <c r="S2220" s="2" t="s">
        <v>35</v>
      </c>
      <c r="T2220" s="144">
        <v>0.499</v>
      </c>
      <c r="U2220" s="2" t="s">
        <v>3005</v>
      </c>
      <c r="V2220" s="155">
        <v>4.7500000000000001E-2</v>
      </c>
      <c r="W2220" s="157">
        <v>5.305E-2</v>
      </c>
      <c r="X2220" s="4" t="s">
        <v>597</v>
      </c>
      <c r="Y2220" s="4" t="s">
        <v>309</v>
      </c>
      <c r="Z2220" s="144">
        <v>81240</v>
      </c>
      <c r="AA2220" s="144">
        <v>1</v>
      </c>
      <c r="AB2220" s="144">
        <v>99.62</v>
      </c>
      <c r="AD2220" s="144">
        <v>80.930999999999997</v>
      </c>
      <c r="AG2220" s="2" t="s">
        <v>37</v>
      </c>
      <c r="AH2220" s="144">
        <v>7.3899999999999997E-4</v>
      </c>
      <c r="AI2220" s="157">
        <v>3.7070186299542602E-4</v>
      </c>
      <c r="AJ2220" s="157">
        <v>8.3003752669910194E-5</v>
      </c>
      <c r="AK2220" s="177"/>
    </row>
    <row r="2221" spans="1:37">
      <c r="A2221" s="2" t="s">
        <v>261</v>
      </c>
      <c r="B2221" s="2">
        <v>811</v>
      </c>
      <c r="C2221" s="2" t="s">
        <v>1847</v>
      </c>
      <c r="D2221" s="2" t="s">
        <v>1848</v>
      </c>
      <c r="E2221" s="4" t="s">
        <v>353</v>
      </c>
      <c r="F2221" s="2" t="s">
        <v>3598</v>
      </c>
      <c r="G2221" s="2" t="s">
        <v>3599</v>
      </c>
      <c r="H2221" s="2" t="s">
        <v>356</v>
      </c>
      <c r="I2221" s="2" t="s">
        <v>1149</v>
      </c>
      <c r="J2221" s="2" t="s">
        <v>31</v>
      </c>
      <c r="K2221" s="2" t="s">
        <v>31</v>
      </c>
      <c r="L2221" s="2" t="s">
        <v>513</v>
      </c>
      <c r="M2221" s="2" t="s">
        <v>32</v>
      </c>
      <c r="N2221" s="2" t="s">
        <v>630</v>
      </c>
      <c r="O2221" s="2" t="s">
        <v>309</v>
      </c>
      <c r="P2221" s="2" t="s">
        <v>2901</v>
      </c>
      <c r="Q2221" s="2" t="s">
        <v>599</v>
      </c>
      <c r="R2221" s="2" t="s">
        <v>361</v>
      </c>
      <c r="S2221" s="2" t="s">
        <v>35</v>
      </c>
      <c r="T2221" s="144">
        <v>3.6970000000000001</v>
      </c>
      <c r="U2221" s="2" t="s">
        <v>2905</v>
      </c>
      <c r="V2221" s="155">
        <v>6.1499999999999999E-2</v>
      </c>
      <c r="W2221" s="157">
        <v>6.4560000000000006E-2</v>
      </c>
      <c r="X2221" s="4" t="s">
        <v>597</v>
      </c>
      <c r="Y2221" s="4" t="s">
        <v>309</v>
      </c>
      <c r="Z2221" s="144">
        <v>949000</v>
      </c>
      <c r="AA2221" s="144">
        <v>1</v>
      </c>
      <c r="AB2221" s="144">
        <v>99.27</v>
      </c>
      <c r="AD2221" s="144">
        <v>942.072</v>
      </c>
      <c r="AG2221" s="2" t="s">
        <v>37</v>
      </c>
      <c r="AH2221" s="144">
        <v>7.9080000000000001E-3</v>
      </c>
      <c r="AI2221" s="157">
        <v>4.31511675294709E-3</v>
      </c>
      <c r="AJ2221" s="157">
        <v>9.6619661096180101E-4</v>
      </c>
      <c r="AK2221" s="177"/>
    </row>
    <row r="2222" spans="1:37">
      <c r="A2222" s="2" t="s">
        <v>261</v>
      </c>
      <c r="B2222" s="2">
        <v>811</v>
      </c>
      <c r="C2222" s="2" t="s">
        <v>2364</v>
      </c>
      <c r="D2222" s="2" t="s">
        <v>2365</v>
      </c>
      <c r="E2222" s="4" t="s">
        <v>353</v>
      </c>
      <c r="F2222" s="2" t="s">
        <v>3600</v>
      </c>
      <c r="G2222" s="2" t="s">
        <v>3601</v>
      </c>
      <c r="H2222" s="2" t="s">
        <v>356</v>
      </c>
      <c r="I2222" s="2" t="s">
        <v>939</v>
      </c>
      <c r="J2222" s="2" t="s">
        <v>31</v>
      </c>
      <c r="K2222" s="2" t="s">
        <v>486</v>
      </c>
      <c r="L2222" s="2" t="s">
        <v>513</v>
      </c>
      <c r="M2222" s="2" t="s">
        <v>32</v>
      </c>
      <c r="N2222" s="2" t="s">
        <v>648</v>
      </c>
      <c r="O2222" s="2" t="s">
        <v>309</v>
      </c>
      <c r="P2222" s="2" t="s">
        <v>158</v>
      </c>
      <c r="Q2222" s="2" t="s">
        <v>599</v>
      </c>
      <c r="R2222" s="2" t="s">
        <v>361</v>
      </c>
      <c r="S2222" s="2" t="s">
        <v>35</v>
      </c>
      <c r="T2222" s="144">
        <v>0.98599999999999999</v>
      </c>
      <c r="U2222" s="2" t="s">
        <v>3602</v>
      </c>
      <c r="V2222" s="155">
        <v>4.65E-2</v>
      </c>
      <c r="W2222" s="157">
        <v>3.465E-2</v>
      </c>
      <c r="X2222" s="4" t="s">
        <v>597</v>
      </c>
      <c r="Y2222" s="4" t="s">
        <v>309</v>
      </c>
      <c r="Z2222" s="144">
        <v>506540.02</v>
      </c>
      <c r="AA2222" s="144">
        <v>1</v>
      </c>
      <c r="AB2222" s="144">
        <v>115.42</v>
      </c>
      <c r="AC2222" s="144">
        <v>604.78</v>
      </c>
      <c r="AD2222" s="144">
        <v>1189.4290000000001</v>
      </c>
      <c r="AG2222" s="2" t="s">
        <v>37</v>
      </c>
      <c r="AH2222" s="144">
        <v>3.5339999999999998E-3</v>
      </c>
      <c r="AI2222" s="157">
        <v>5.4481215559595E-3</v>
      </c>
      <c r="AJ2222" s="157">
        <v>1.2198874062633099E-3</v>
      </c>
      <c r="AK2222" s="177"/>
    </row>
    <row r="2223" spans="1:37">
      <c r="A2223" s="2" t="s">
        <v>261</v>
      </c>
      <c r="B2223" s="2">
        <v>811</v>
      </c>
      <c r="C2223" s="2" t="s">
        <v>2364</v>
      </c>
      <c r="D2223" s="2" t="s">
        <v>2365</v>
      </c>
      <c r="E2223" s="4" t="s">
        <v>353</v>
      </c>
      <c r="F2223" s="2" t="s">
        <v>4021</v>
      </c>
      <c r="G2223" s="2" t="s">
        <v>4022</v>
      </c>
      <c r="H2223" s="2" t="s">
        <v>356</v>
      </c>
      <c r="I2223" s="2" t="s">
        <v>939</v>
      </c>
      <c r="J2223" s="2" t="s">
        <v>31</v>
      </c>
      <c r="K2223" s="2" t="s">
        <v>486</v>
      </c>
      <c r="L2223" s="2" t="s">
        <v>513</v>
      </c>
      <c r="M2223" s="2" t="s">
        <v>32</v>
      </c>
      <c r="N2223" s="2" t="s">
        <v>648</v>
      </c>
      <c r="O2223" s="2" t="s">
        <v>309</v>
      </c>
      <c r="P2223" s="2" t="s">
        <v>158</v>
      </c>
      <c r="Q2223" s="2" t="s">
        <v>599</v>
      </c>
      <c r="R2223" s="2" t="s">
        <v>361</v>
      </c>
      <c r="S2223" s="2" t="s">
        <v>35</v>
      </c>
      <c r="T2223" s="144">
        <v>1.6040000000000001</v>
      </c>
      <c r="U2223" s="2" t="s">
        <v>3320</v>
      </c>
      <c r="V2223" s="155">
        <v>2.8500000000000001E-2</v>
      </c>
      <c r="W2223" s="157">
        <v>3.2329999999999998E-2</v>
      </c>
      <c r="X2223" s="4" t="s">
        <v>597</v>
      </c>
      <c r="Y2223" s="4" t="s">
        <v>309</v>
      </c>
      <c r="Z2223" s="144">
        <v>29760</v>
      </c>
      <c r="AA2223" s="144">
        <v>1</v>
      </c>
      <c r="AB2223" s="144">
        <v>115.25</v>
      </c>
      <c r="AD2223" s="144">
        <v>34.298000000000002</v>
      </c>
      <c r="AG2223" s="2" t="s">
        <v>37</v>
      </c>
      <c r="AH2223" s="144">
        <v>5.5000000000000002E-5</v>
      </c>
      <c r="AI2223" s="157">
        <v>1.57102167677874E-4</v>
      </c>
      <c r="AJ2223" s="157">
        <v>3.5176703360678602E-5</v>
      </c>
      <c r="AK2223" s="177"/>
    </row>
    <row r="2224" spans="1:37">
      <c r="A2224" s="2" t="s">
        <v>261</v>
      </c>
      <c r="B2224" s="2">
        <v>811</v>
      </c>
      <c r="C2224" s="2" t="s">
        <v>2364</v>
      </c>
      <c r="D2224" s="2" t="s">
        <v>2365</v>
      </c>
      <c r="E2224" s="4" t="s">
        <v>353</v>
      </c>
      <c r="F2224" s="2" t="s">
        <v>3603</v>
      </c>
      <c r="G2224" s="2" t="s">
        <v>3604</v>
      </c>
      <c r="H2224" s="2" t="s">
        <v>356</v>
      </c>
      <c r="I2224" s="2" t="s">
        <v>939</v>
      </c>
      <c r="J2224" s="2" t="s">
        <v>134</v>
      </c>
      <c r="K2224" s="2" t="s">
        <v>486</v>
      </c>
      <c r="L2224" s="2" t="s">
        <v>513</v>
      </c>
      <c r="M2224" s="2" t="s">
        <v>32</v>
      </c>
      <c r="N2224" s="2" t="s">
        <v>648</v>
      </c>
      <c r="O2224" s="2" t="s">
        <v>309</v>
      </c>
      <c r="P2224" s="2" t="s">
        <v>158</v>
      </c>
      <c r="Q2224" s="2" t="s">
        <v>599</v>
      </c>
      <c r="R2224" s="2" t="s">
        <v>361</v>
      </c>
      <c r="S2224" s="2" t="s">
        <v>35</v>
      </c>
      <c r="T2224" s="144">
        <v>4.2770000000000001</v>
      </c>
      <c r="U2224" s="2" t="s">
        <v>3605</v>
      </c>
      <c r="V2224" s="155">
        <v>4.3E-3</v>
      </c>
      <c r="W2224" s="157">
        <v>4.4670000000000001E-2</v>
      </c>
      <c r="X2224" s="4" t="s">
        <v>597</v>
      </c>
      <c r="Y2224" s="4" t="s">
        <v>309</v>
      </c>
      <c r="Z2224" s="144">
        <v>108878</v>
      </c>
      <c r="AA2224" s="144">
        <v>1</v>
      </c>
      <c r="AB2224" s="144">
        <v>93.5</v>
      </c>
      <c r="AD2224" s="144">
        <v>101.801</v>
      </c>
      <c r="AG2224" s="2" t="s">
        <v>37</v>
      </c>
      <c r="AH2224" s="144">
        <v>1.74E-4</v>
      </c>
      <c r="AI2224" s="157">
        <v>4.6629425205325898E-4</v>
      </c>
      <c r="AJ2224" s="157">
        <v>1.04407818337042E-4</v>
      </c>
      <c r="AK2224" s="177"/>
    </row>
    <row r="2225" spans="1:37">
      <c r="A2225" s="2" t="s">
        <v>261</v>
      </c>
      <c r="B2225" s="2">
        <v>811</v>
      </c>
      <c r="C2225" s="2" t="s">
        <v>2838</v>
      </c>
      <c r="D2225" s="2" t="s">
        <v>2839</v>
      </c>
      <c r="E2225" s="4" t="s">
        <v>353</v>
      </c>
      <c r="F2225" s="2" t="s">
        <v>2840</v>
      </c>
      <c r="G2225" s="2" t="s">
        <v>2841</v>
      </c>
      <c r="H2225" s="2" t="s">
        <v>356</v>
      </c>
      <c r="I2225" s="2" t="s">
        <v>939</v>
      </c>
      <c r="J2225" s="2" t="s">
        <v>31</v>
      </c>
      <c r="K2225" s="2" t="s">
        <v>31</v>
      </c>
      <c r="L2225" s="2" t="s">
        <v>513</v>
      </c>
      <c r="M2225" s="2" t="s">
        <v>32</v>
      </c>
      <c r="N2225" s="2" t="s">
        <v>639</v>
      </c>
      <c r="O2225" s="2" t="s">
        <v>309</v>
      </c>
      <c r="P2225" s="2" t="s">
        <v>2842</v>
      </c>
      <c r="Q2225" s="2" t="s">
        <v>348</v>
      </c>
      <c r="R2225" s="2" t="s">
        <v>361</v>
      </c>
      <c r="S2225" s="2" t="s">
        <v>35</v>
      </c>
      <c r="T2225" s="144">
        <v>5.4290000000000003</v>
      </c>
      <c r="U2225" s="2" t="s">
        <v>2843</v>
      </c>
      <c r="V2225" s="155">
        <v>5.1499999999999997E-2</v>
      </c>
      <c r="W2225" s="157">
        <v>3.8629999999999998E-2</v>
      </c>
      <c r="X2225" s="4" t="s">
        <v>597</v>
      </c>
      <c r="Y2225" s="4" t="s">
        <v>309</v>
      </c>
      <c r="Z2225" s="144">
        <v>1828187.02</v>
      </c>
      <c r="AA2225" s="144">
        <v>1</v>
      </c>
      <c r="AB2225" s="144">
        <v>147.13</v>
      </c>
      <c r="AD2225" s="144">
        <v>2689.8119999999999</v>
      </c>
      <c r="AG2225" s="2" t="s">
        <v>37</v>
      </c>
      <c r="AH2225" s="144">
        <v>6.3000000000000003E-4</v>
      </c>
      <c r="AI2225" s="157">
        <v>1.23205521866281E-2</v>
      </c>
      <c r="AJ2225" s="157">
        <v>2.7586914675641E-3</v>
      </c>
      <c r="AK2225" s="177"/>
    </row>
    <row r="2226" spans="1:37">
      <c r="A2226" s="2" t="s">
        <v>261</v>
      </c>
      <c r="B2226" s="2">
        <v>811</v>
      </c>
      <c r="C2226" s="2" t="s">
        <v>1851</v>
      </c>
      <c r="D2226" s="2" t="s">
        <v>1852</v>
      </c>
      <c r="E2226" s="4" t="s">
        <v>353</v>
      </c>
      <c r="F2226" s="2" t="s">
        <v>2844</v>
      </c>
      <c r="G2226" s="2" t="s">
        <v>2845</v>
      </c>
      <c r="H2226" s="2" t="s">
        <v>356</v>
      </c>
      <c r="I2226" s="2" t="s">
        <v>939</v>
      </c>
      <c r="J2226" s="2" t="s">
        <v>31</v>
      </c>
      <c r="K2226" s="2" t="s">
        <v>31</v>
      </c>
      <c r="L2226" s="2" t="s">
        <v>513</v>
      </c>
      <c r="M2226" s="2" t="s">
        <v>32</v>
      </c>
      <c r="N2226" s="2" t="s">
        <v>623</v>
      </c>
      <c r="O2226" s="2" t="s">
        <v>309</v>
      </c>
      <c r="P2226" s="2" t="s">
        <v>2846</v>
      </c>
      <c r="Q2226" s="2" t="s">
        <v>348</v>
      </c>
      <c r="R2226" s="2" t="s">
        <v>361</v>
      </c>
      <c r="S2226" s="2" t="s">
        <v>35</v>
      </c>
      <c r="T2226" s="144">
        <v>3.056</v>
      </c>
      <c r="U2226" s="2" t="s">
        <v>2847</v>
      </c>
      <c r="V2226" s="155">
        <v>2.75E-2</v>
      </c>
      <c r="W2226" s="157">
        <v>3.2559999999999999E-2</v>
      </c>
      <c r="X2226" s="4" t="s">
        <v>597</v>
      </c>
      <c r="Y2226" s="4" t="s">
        <v>309</v>
      </c>
      <c r="Z2226" s="144">
        <v>1767920.05</v>
      </c>
      <c r="AA2226" s="144">
        <v>1</v>
      </c>
      <c r="AB2226" s="144">
        <v>112.11</v>
      </c>
      <c r="AD2226" s="144">
        <v>1982.0150000000001</v>
      </c>
      <c r="AG2226" s="2" t="s">
        <v>37</v>
      </c>
      <c r="AH2226" s="144">
        <v>2.1020000000000001E-3</v>
      </c>
      <c r="AI2226" s="157">
        <v>9.0785249245406794E-3</v>
      </c>
      <c r="AJ2226" s="157">
        <v>2.0327700307605102E-3</v>
      </c>
      <c r="AK2226" s="177"/>
    </row>
    <row r="2227" spans="1:37">
      <c r="A2227" s="2" t="s">
        <v>261</v>
      </c>
      <c r="B2227" s="2">
        <v>811</v>
      </c>
      <c r="C2227" s="2" t="s">
        <v>1851</v>
      </c>
      <c r="D2227" s="2" t="s">
        <v>1852</v>
      </c>
      <c r="E2227" s="4" t="s">
        <v>353</v>
      </c>
      <c r="F2227" s="2" t="s">
        <v>2848</v>
      </c>
      <c r="G2227" s="2" t="s">
        <v>2849</v>
      </c>
      <c r="H2227" s="2" t="s">
        <v>356</v>
      </c>
      <c r="I2227" s="2" t="s">
        <v>1149</v>
      </c>
      <c r="J2227" s="2" t="s">
        <v>31</v>
      </c>
      <c r="K2227" s="2" t="s">
        <v>31</v>
      </c>
      <c r="L2227" s="2" t="s">
        <v>513</v>
      </c>
      <c r="M2227" s="2" t="s">
        <v>32</v>
      </c>
      <c r="N2227" s="2" t="s">
        <v>623</v>
      </c>
      <c r="O2227" s="2" t="s">
        <v>309</v>
      </c>
      <c r="P2227" s="2" t="s">
        <v>2846</v>
      </c>
      <c r="Q2227" s="2" t="s">
        <v>348</v>
      </c>
      <c r="R2227" s="2" t="s">
        <v>361</v>
      </c>
      <c r="S2227" s="2" t="s">
        <v>35</v>
      </c>
      <c r="T2227" s="144">
        <v>3.2629999999999999</v>
      </c>
      <c r="U2227" s="2" t="s">
        <v>2850</v>
      </c>
      <c r="V2227" s="155">
        <v>2.5000000000000001E-2</v>
      </c>
      <c r="W2227" s="157">
        <v>5.9420000000000001E-2</v>
      </c>
      <c r="X2227" s="4" t="s">
        <v>597</v>
      </c>
      <c r="Y2227" s="4" t="s">
        <v>309</v>
      </c>
      <c r="Z2227" s="144">
        <v>949050</v>
      </c>
      <c r="AA2227" s="144">
        <v>1</v>
      </c>
      <c r="AB2227" s="144">
        <v>90.38</v>
      </c>
      <c r="AD2227" s="144">
        <v>857.75099999999998</v>
      </c>
      <c r="AG2227" s="2" t="s">
        <v>37</v>
      </c>
      <c r="AH2227" s="144">
        <v>1.1739999999999999E-3</v>
      </c>
      <c r="AI2227" s="157">
        <v>3.9288888897939696E-3</v>
      </c>
      <c r="AJ2227" s="157">
        <v>8.7971643584656295E-4</v>
      </c>
      <c r="AK2227" s="177"/>
    </row>
    <row r="2228" spans="1:37">
      <c r="A2228" s="2" t="s">
        <v>261</v>
      </c>
      <c r="B2228" s="2">
        <v>811</v>
      </c>
      <c r="C2228" s="2" t="s">
        <v>1871</v>
      </c>
      <c r="D2228" s="2" t="s">
        <v>1872</v>
      </c>
      <c r="E2228" s="4" t="s">
        <v>353</v>
      </c>
      <c r="F2228" s="2" t="s">
        <v>2851</v>
      </c>
      <c r="G2228" s="2" t="s">
        <v>2852</v>
      </c>
      <c r="H2228" s="2" t="s">
        <v>356</v>
      </c>
      <c r="I2228" s="2" t="s">
        <v>1149</v>
      </c>
      <c r="J2228" s="2" t="s">
        <v>31</v>
      </c>
      <c r="K2228" s="2" t="s">
        <v>31</v>
      </c>
      <c r="L2228" s="2" t="s">
        <v>513</v>
      </c>
      <c r="M2228" s="2" t="s">
        <v>32</v>
      </c>
      <c r="N2228" s="2" t="s">
        <v>639</v>
      </c>
      <c r="O2228" s="2" t="s">
        <v>309</v>
      </c>
      <c r="P2228" s="2" t="s">
        <v>2853</v>
      </c>
      <c r="Q2228" s="2" t="s">
        <v>348</v>
      </c>
      <c r="R2228" s="2" t="s">
        <v>361</v>
      </c>
      <c r="S2228" s="2" t="s">
        <v>35</v>
      </c>
      <c r="T2228" s="144">
        <v>7.81</v>
      </c>
      <c r="U2228" s="2" t="s">
        <v>2854</v>
      </c>
      <c r="V2228" s="155">
        <v>2.4E-2</v>
      </c>
      <c r="W2228" s="157">
        <v>5.8409999999999997E-2</v>
      </c>
      <c r="X2228" s="4" t="s">
        <v>597</v>
      </c>
      <c r="Y2228" s="4" t="s">
        <v>309</v>
      </c>
      <c r="Z2228" s="144">
        <v>833279.97</v>
      </c>
      <c r="AA2228" s="144">
        <v>1</v>
      </c>
      <c r="AB2228" s="144">
        <v>76.87</v>
      </c>
      <c r="AD2228" s="144">
        <v>640.54200000000003</v>
      </c>
      <c r="AG2228" s="2" t="s">
        <v>37</v>
      </c>
      <c r="AH2228" s="144">
        <v>1.1329999999999999E-3</v>
      </c>
      <c r="AI2228" s="157">
        <v>2.93397318394199E-3</v>
      </c>
      <c r="AJ2228" s="157">
        <v>6.5694513249067504E-4</v>
      </c>
      <c r="AK2228" s="177"/>
    </row>
    <row r="2229" spans="1:37">
      <c r="A2229" s="2" t="s">
        <v>261</v>
      </c>
      <c r="B2229" s="2">
        <v>811</v>
      </c>
      <c r="C2229" s="2" t="s">
        <v>1887</v>
      </c>
      <c r="D2229" s="2" t="s">
        <v>1888</v>
      </c>
      <c r="E2229" s="4" t="s">
        <v>353</v>
      </c>
      <c r="F2229" s="2" t="s">
        <v>2855</v>
      </c>
      <c r="G2229" s="2" t="s">
        <v>2856</v>
      </c>
      <c r="H2229" s="2" t="s">
        <v>356</v>
      </c>
      <c r="I2229" s="2" t="s">
        <v>939</v>
      </c>
      <c r="J2229" s="2" t="s">
        <v>31</v>
      </c>
      <c r="K2229" s="2" t="s">
        <v>31</v>
      </c>
      <c r="L2229" s="2" t="s">
        <v>513</v>
      </c>
      <c r="M2229" s="2" t="s">
        <v>32</v>
      </c>
      <c r="N2229" s="2" t="s">
        <v>647</v>
      </c>
      <c r="O2229" s="2" t="s">
        <v>309</v>
      </c>
      <c r="P2229" s="2" t="s">
        <v>2853</v>
      </c>
      <c r="Q2229" s="2" t="s">
        <v>348</v>
      </c>
      <c r="R2229" s="2" t="s">
        <v>361</v>
      </c>
      <c r="S2229" s="2" t="s">
        <v>35</v>
      </c>
      <c r="T2229" s="144">
        <v>2.4359999999999999</v>
      </c>
      <c r="U2229" s="2" t="s">
        <v>165</v>
      </c>
      <c r="V2229" s="155">
        <v>2.3400000000000001E-2</v>
      </c>
      <c r="W2229" s="157">
        <v>2.6800000000000001E-2</v>
      </c>
      <c r="X2229" s="4" t="s">
        <v>597</v>
      </c>
      <c r="Y2229" s="4" t="s">
        <v>309</v>
      </c>
      <c r="Z2229" s="144">
        <v>701489.92</v>
      </c>
      <c r="AA2229" s="144">
        <v>1</v>
      </c>
      <c r="AB2229" s="144">
        <v>113.08</v>
      </c>
      <c r="AD2229" s="144">
        <v>793.245</v>
      </c>
      <c r="AG2229" s="2" t="s">
        <v>37</v>
      </c>
      <c r="AH2229" s="144">
        <v>3.3300000000000002E-4</v>
      </c>
      <c r="AI2229" s="157">
        <v>3.6334195711902198E-3</v>
      </c>
      <c r="AJ2229" s="157">
        <v>8.1355798159774896E-4</v>
      </c>
      <c r="AK2229" s="177"/>
    </row>
    <row r="2230" spans="1:37">
      <c r="A2230" s="2" t="s">
        <v>261</v>
      </c>
      <c r="B2230" s="2">
        <v>811</v>
      </c>
      <c r="C2230" s="2" t="s">
        <v>2532</v>
      </c>
      <c r="D2230" s="2" t="s">
        <v>2533</v>
      </c>
      <c r="E2230" s="4" t="s">
        <v>353</v>
      </c>
      <c r="F2230" s="2" t="s">
        <v>2857</v>
      </c>
      <c r="G2230" s="2" t="s">
        <v>2858</v>
      </c>
      <c r="H2230" s="2" t="s">
        <v>356</v>
      </c>
      <c r="I2230" s="2" t="s">
        <v>1150</v>
      </c>
      <c r="J2230" s="2" t="s">
        <v>31</v>
      </c>
      <c r="K2230" s="2" t="s">
        <v>31</v>
      </c>
      <c r="L2230" s="2" t="s">
        <v>513</v>
      </c>
      <c r="M2230" s="2" t="s">
        <v>32</v>
      </c>
      <c r="N2230" s="2" t="s">
        <v>644</v>
      </c>
      <c r="O2230" s="2" t="s">
        <v>309</v>
      </c>
      <c r="P2230" s="2" t="s">
        <v>360</v>
      </c>
      <c r="Q2230" s="20" t="s">
        <v>360</v>
      </c>
      <c r="R2230" s="20" t="s">
        <v>360</v>
      </c>
      <c r="S2230" s="2" t="s">
        <v>35</v>
      </c>
      <c r="T2230" s="144">
        <v>3.6739999999999999</v>
      </c>
      <c r="U2230" s="2" t="s">
        <v>2859</v>
      </c>
      <c r="V2230" s="155">
        <v>4.8500000000000001E-2</v>
      </c>
      <c r="W2230" s="157">
        <v>5.994E-2</v>
      </c>
      <c r="X2230" s="4" t="s">
        <v>597</v>
      </c>
      <c r="Y2230" s="4" t="s">
        <v>309</v>
      </c>
      <c r="Z2230" s="144">
        <v>2948392</v>
      </c>
      <c r="AA2230" s="144">
        <v>1</v>
      </c>
      <c r="AB2230" s="144">
        <v>96.5</v>
      </c>
      <c r="AD2230" s="144">
        <v>2845.1979999999999</v>
      </c>
      <c r="AG2230" s="2" t="s">
        <v>37</v>
      </c>
      <c r="AH2230" s="144">
        <v>9.8279999999999999E-3</v>
      </c>
      <c r="AI2230" s="157">
        <v>1.3032293554841E-2</v>
      </c>
      <c r="AJ2230" s="157">
        <v>2.91805728249344E-3</v>
      </c>
      <c r="AK2230" s="177"/>
    </row>
    <row r="2231" spans="1:37">
      <c r="A2231" s="2" t="s">
        <v>261</v>
      </c>
      <c r="B2231" s="2">
        <v>811</v>
      </c>
      <c r="C2231" s="2" t="s">
        <v>3606</v>
      </c>
      <c r="D2231" s="2" t="s">
        <v>3607</v>
      </c>
      <c r="E2231" s="4" t="s">
        <v>353</v>
      </c>
      <c r="F2231" s="2" t="s">
        <v>3866</v>
      </c>
      <c r="G2231" s="2" t="s">
        <v>3867</v>
      </c>
      <c r="H2231" s="2" t="s">
        <v>356</v>
      </c>
      <c r="I2231" s="2" t="s">
        <v>939</v>
      </c>
      <c r="J2231" s="2" t="s">
        <v>31</v>
      </c>
      <c r="K2231" s="2" t="s">
        <v>31</v>
      </c>
      <c r="L2231" s="2" t="s">
        <v>513</v>
      </c>
      <c r="M2231" s="2" t="s">
        <v>32</v>
      </c>
      <c r="N2231" s="2" t="s">
        <v>661</v>
      </c>
      <c r="O2231" s="2" t="s">
        <v>309</v>
      </c>
      <c r="P2231" s="2" t="s">
        <v>2864</v>
      </c>
      <c r="Q2231" s="2" t="s">
        <v>348</v>
      </c>
      <c r="R2231" s="2" t="s">
        <v>361</v>
      </c>
      <c r="S2231" s="2" t="s">
        <v>35</v>
      </c>
      <c r="T2231" s="144">
        <v>1.2749999999999999</v>
      </c>
      <c r="U2231" s="2" t="s">
        <v>3868</v>
      </c>
      <c r="V2231" s="155">
        <v>1.8499999999999999E-2</v>
      </c>
      <c r="W2231" s="157">
        <v>2.9250000000000002E-2</v>
      </c>
      <c r="X2231" s="4" t="s">
        <v>597</v>
      </c>
      <c r="Y2231" s="4" t="s">
        <v>309</v>
      </c>
      <c r="Z2231" s="144">
        <v>52953.26</v>
      </c>
      <c r="AA2231" s="144">
        <v>1</v>
      </c>
      <c r="AB2231" s="144">
        <v>110.73</v>
      </c>
      <c r="AD2231" s="144">
        <v>58.634999999999998</v>
      </c>
      <c r="AG2231" s="2" t="s">
        <v>37</v>
      </c>
      <c r="AH2231" s="144">
        <v>8.7000000000000001E-5</v>
      </c>
      <c r="AI2231" s="157">
        <v>2.6857545395329901E-4</v>
      </c>
      <c r="AJ2231" s="157">
        <v>6.0136656376673101E-5</v>
      </c>
      <c r="AK2231" s="177"/>
    </row>
    <row r="2232" spans="1:37">
      <c r="A2232" s="2" t="s">
        <v>261</v>
      </c>
      <c r="B2232" s="2">
        <v>811</v>
      </c>
      <c r="C2232" s="2" t="s">
        <v>3606</v>
      </c>
      <c r="D2232" s="2" t="s">
        <v>3607</v>
      </c>
      <c r="E2232" s="4" t="s">
        <v>353</v>
      </c>
      <c r="F2232" s="2" t="s">
        <v>4023</v>
      </c>
      <c r="G2232" s="2" t="s">
        <v>4024</v>
      </c>
      <c r="H2232" s="2" t="s">
        <v>356</v>
      </c>
      <c r="I2232" s="2" t="s">
        <v>1149</v>
      </c>
      <c r="J2232" s="2" t="s">
        <v>31</v>
      </c>
      <c r="K2232" s="2" t="s">
        <v>31</v>
      </c>
      <c r="L2232" s="2" t="s">
        <v>513</v>
      </c>
      <c r="M2232" s="2" t="s">
        <v>32</v>
      </c>
      <c r="N2232" s="2" t="s">
        <v>661</v>
      </c>
      <c r="O2232" s="2" t="s">
        <v>309</v>
      </c>
      <c r="P2232" s="2" t="s">
        <v>2864</v>
      </c>
      <c r="Q2232" s="2" t="s">
        <v>348</v>
      </c>
      <c r="R2232" s="2" t="s">
        <v>361</v>
      </c>
      <c r="S2232" s="2" t="s">
        <v>35</v>
      </c>
      <c r="T2232" s="144">
        <v>1.2330000000000001</v>
      </c>
      <c r="U2232" s="2" t="s">
        <v>4025</v>
      </c>
      <c r="V2232" s="155">
        <v>3.2500000000000001E-2</v>
      </c>
      <c r="W2232" s="157">
        <v>5.3940000000000002E-2</v>
      </c>
      <c r="X2232" s="4" t="s">
        <v>597</v>
      </c>
      <c r="Y2232" s="4" t="s">
        <v>309</v>
      </c>
      <c r="Z2232" s="144">
        <v>29865.42</v>
      </c>
      <c r="AA2232" s="144">
        <v>1</v>
      </c>
      <c r="AB2232" s="144">
        <v>98.07</v>
      </c>
      <c r="AD2232" s="144">
        <v>29.289000000000001</v>
      </c>
      <c r="AG2232" s="2" t="s">
        <v>37</v>
      </c>
      <c r="AH2232" s="144">
        <v>6.7000000000000002E-5</v>
      </c>
      <c r="AI2232" s="157">
        <v>1.3415693215288E-4</v>
      </c>
      <c r="AJ2232" s="157">
        <v>3.00390419551493E-5</v>
      </c>
      <c r="AK2232" s="177"/>
    </row>
    <row r="2233" spans="1:37">
      <c r="A2233" s="2" t="s">
        <v>261</v>
      </c>
      <c r="B2233" s="2">
        <v>811</v>
      </c>
      <c r="C2233" s="2" t="s">
        <v>2860</v>
      </c>
      <c r="D2233" s="2" t="s">
        <v>2861</v>
      </c>
      <c r="E2233" s="4" t="s">
        <v>353</v>
      </c>
      <c r="F2233" s="2" t="s">
        <v>2862</v>
      </c>
      <c r="G2233" s="2" t="s">
        <v>2863</v>
      </c>
      <c r="H2233" s="2" t="s">
        <v>356</v>
      </c>
      <c r="I2233" s="2" t="s">
        <v>939</v>
      </c>
      <c r="J2233" s="2" t="s">
        <v>31</v>
      </c>
      <c r="K2233" s="2" t="s">
        <v>31</v>
      </c>
      <c r="L2233" s="2" t="s">
        <v>513</v>
      </c>
      <c r="M2233" s="2" t="s">
        <v>32</v>
      </c>
      <c r="N2233" s="2" t="s">
        <v>634</v>
      </c>
      <c r="O2233" s="2" t="s">
        <v>309</v>
      </c>
      <c r="P2233" s="2" t="s">
        <v>2864</v>
      </c>
      <c r="Q2233" s="2" t="s">
        <v>348</v>
      </c>
      <c r="R2233" s="2" t="s">
        <v>361</v>
      </c>
      <c r="S2233" s="2" t="s">
        <v>35</v>
      </c>
      <c r="T2233" s="144">
        <v>3.0960000000000001</v>
      </c>
      <c r="U2233" s="2" t="s">
        <v>2865</v>
      </c>
      <c r="V2233" s="155">
        <v>1E-3</v>
      </c>
      <c r="W2233" s="157">
        <v>3.4079999999999999E-2</v>
      </c>
      <c r="X2233" s="4" t="s">
        <v>597</v>
      </c>
      <c r="Y2233" s="4" t="s">
        <v>309</v>
      </c>
      <c r="Z2233" s="144">
        <v>882000</v>
      </c>
      <c r="AA2233" s="144">
        <v>1</v>
      </c>
      <c r="AB2233" s="144">
        <v>99.86</v>
      </c>
      <c r="AD2233" s="144">
        <v>880.76499999999999</v>
      </c>
      <c r="AG2233" s="2" t="s">
        <v>37</v>
      </c>
      <c r="AH2233" s="144">
        <v>1.261E-3</v>
      </c>
      <c r="AI2233" s="157">
        <v>4.0343025370057004E-3</v>
      </c>
      <c r="AJ2233" s="157">
        <v>9.0331957673852898E-4</v>
      </c>
      <c r="AK2233" s="177"/>
    </row>
    <row r="2234" spans="1:37">
      <c r="A2234" s="2" t="s">
        <v>261</v>
      </c>
      <c r="B2234" s="2">
        <v>811</v>
      </c>
      <c r="C2234" s="2" t="s">
        <v>1895</v>
      </c>
      <c r="D2234" s="2" t="s">
        <v>1896</v>
      </c>
      <c r="E2234" s="4" t="s">
        <v>353</v>
      </c>
      <c r="F2234" s="2" t="s">
        <v>2869</v>
      </c>
      <c r="G2234" s="2" t="s">
        <v>2870</v>
      </c>
      <c r="H2234" s="2" t="s">
        <v>356</v>
      </c>
      <c r="I2234" s="2" t="s">
        <v>1149</v>
      </c>
      <c r="J2234" s="2" t="s">
        <v>31</v>
      </c>
      <c r="K2234" s="2" t="s">
        <v>31</v>
      </c>
      <c r="L2234" s="2" t="s">
        <v>513</v>
      </c>
      <c r="M2234" s="2" t="s">
        <v>32</v>
      </c>
      <c r="N2234" s="2" t="s">
        <v>647</v>
      </c>
      <c r="O2234" s="2" t="s">
        <v>309</v>
      </c>
      <c r="P2234" s="2" t="s">
        <v>2842</v>
      </c>
      <c r="Q2234" s="2" t="s">
        <v>348</v>
      </c>
      <c r="R2234" s="2" t="s">
        <v>361</v>
      </c>
      <c r="S2234" s="2" t="s">
        <v>35</v>
      </c>
      <c r="T2234" s="144">
        <v>1.6020000000000001</v>
      </c>
      <c r="U2234" s="2" t="s">
        <v>2871</v>
      </c>
      <c r="V2234" s="155">
        <v>3.85E-2</v>
      </c>
      <c r="W2234" s="157">
        <v>5.4699999999999999E-2</v>
      </c>
      <c r="X2234" s="4" t="s">
        <v>597</v>
      </c>
      <c r="Y2234" s="4" t="s">
        <v>309</v>
      </c>
      <c r="Z2234" s="144">
        <v>139321.82999999999</v>
      </c>
      <c r="AA2234" s="144">
        <v>1</v>
      </c>
      <c r="AB2234" s="144">
        <v>98.64</v>
      </c>
      <c r="AD2234" s="144">
        <v>137.42699999999999</v>
      </c>
      <c r="AG2234" s="2" t="s">
        <v>37</v>
      </c>
      <c r="AH2234" s="144">
        <v>1.94E-4</v>
      </c>
      <c r="AI2234" s="157">
        <v>6.29477991436262E-4</v>
      </c>
      <c r="AJ2234" s="157">
        <v>1.4094624475348799E-4</v>
      </c>
      <c r="AK2234" s="177"/>
    </row>
    <row r="2235" spans="1:37">
      <c r="A2235" s="2" t="s">
        <v>261</v>
      </c>
      <c r="B2235" s="2">
        <v>811</v>
      </c>
      <c r="C2235" s="2" t="s">
        <v>1895</v>
      </c>
      <c r="D2235" s="2" t="s">
        <v>1896</v>
      </c>
      <c r="E2235" s="4" t="s">
        <v>353</v>
      </c>
      <c r="F2235" s="2" t="s">
        <v>2872</v>
      </c>
      <c r="G2235" s="2" t="s">
        <v>2873</v>
      </c>
      <c r="H2235" s="2" t="s">
        <v>356</v>
      </c>
      <c r="I2235" s="2" t="s">
        <v>939</v>
      </c>
      <c r="J2235" s="2" t="s">
        <v>31</v>
      </c>
      <c r="K2235" s="2" t="s">
        <v>31</v>
      </c>
      <c r="L2235" s="2" t="s">
        <v>513</v>
      </c>
      <c r="M2235" s="2" t="s">
        <v>32</v>
      </c>
      <c r="N2235" s="2" t="s">
        <v>647</v>
      </c>
      <c r="O2235" s="2" t="s">
        <v>309</v>
      </c>
      <c r="P2235" s="2" t="s">
        <v>2874</v>
      </c>
      <c r="Q2235" s="2" t="s">
        <v>599</v>
      </c>
      <c r="R2235" s="2" t="s">
        <v>361</v>
      </c>
      <c r="S2235" s="2" t="s">
        <v>35</v>
      </c>
      <c r="T2235" s="144">
        <v>7.1280000000000001</v>
      </c>
      <c r="U2235" s="2" t="s">
        <v>2875</v>
      </c>
      <c r="V2235" s="155">
        <v>2.5600000000000001E-2</v>
      </c>
      <c r="W2235" s="157">
        <v>4.5679999999999998E-2</v>
      </c>
      <c r="X2235" s="4" t="s">
        <v>597</v>
      </c>
      <c r="Y2235" s="4" t="s">
        <v>309</v>
      </c>
      <c r="Z2235" s="144">
        <v>1612247</v>
      </c>
      <c r="AA2235" s="144">
        <v>1</v>
      </c>
      <c r="AB2235" s="144">
        <v>93.07</v>
      </c>
      <c r="AD2235" s="144">
        <v>1500.518</v>
      </c>
      <c r="AG2235" s="2" t="s">
        <v>37</v>
      </c>
      <c r="AH2235" s="144">
        <v>1.5349999999999999E-3</v>
      </c>
      <c r="AI2235" s="157">
        <v>6.8730516550005597E-3</v>
      </c>
      <c r="AJ2235" s="157">
        <v>1.53894311468897E-3</v>
      </c>
      <c r="AK2235" s="177"/>
    </row>
    <row r="2236" spans="1:37">
      <c r="A2236" s="2" t="s">
        <v>261</v>
      </c>
      <c r="B2236" s="2">
        <v>811</v>
      </c>
      <c r="C2236" s="2" t="s">
        <v>1895</v>
      </c>
      <c r="D2236" s="2" t="s">
        <v>1896</v>
      </c>
      <c r="E2236" s="4" t="s">
        <v>353</v>
      </c>
      <c r="F2236" s="2" t="s">
        <v>2876</v>
      </c>
      <c r="G2236" s="2" t="s">
        <v>2877</v>
      </c>
      <c r="H2236" s="2" t="s">
        <v>356</v>
      </c>
      <c r="I2236" s="2" t="s">
        <v>1149</v>
      </c>
      <c r="J2236" s="2" t="s">
        <v>31</v>
      </c>
      <c r="K2236" s="2" t="s">
        <v>31</v>
      </c>
      <c r="L2236" s="2" t="s">
        <v>513</v>
      </c>
      <c r="M2236" s="2" t="s">
        <v>32</v>
      </c>
      <c r="N2236" s="2" t="s">
        <v>647</v>
      </c>
      <c r="O2236" s="2" t="s">
        <v>309</v>
      </c>
      <c r="P2236" s="2" t="s">
        <v>2842</v>
      </c>
      <c r="Q2236" s="2" t="s">
        <v>348</v>
      </c>
      <c r="R2236" s="2" t="s">
        <v>361</v>
      </c>
      <c r="S2236" s="2" t="s">
        <v>35</v>
      </c>
      <c r="T2236" s="144">
        <v>4.5730000000000004</v>
      </c>
      <c r="U2236" s="2" t="s">
        <v>2878</v>
      </c>
      <c r="V2236" s="155">
        <v>2.41E-2</v>
      </c>
      <c r="W2236" s="157">
        <v>6.4619999999999997E-2</v>
      </c>
      <c r="X2236" s="4" t="s">
        <v>597</v>
      </c>
      <c r="Y2236" s="4" t="s">
        <v>309</v>
      </c>
      <c r="Z2236" s="144">
        <v>739200.01</v>
      </c>
      <c r="AA2236" s="144">
        <v>1</v>
      </c>
      <c r="AB2236" s="144">
        <v>84.18</v>
      </c>
      <c r="AD2236" s="144">
        <v>622.25900000000001</v>
      </c>
      <c r="AG2236" s="2" t="s">
        <v>37</v>
      </c>
      <c r="AH2236" s="144">
        <v>4.2000000000000002E-4</v>
      </c>
      <c r="AI2236" s="157">
        <v>2.85022537362088E-3</v>
      </c>
      <c r="AJ2236" s="157">
        <v>6.3819318320622895E-4</v>
      </c>
      <c r="AK2236" s="177"/>
    </row>
    <row r="2237" spans="1:37">
      <c r="A2237" s="2" t="s">
        <v>261</v>
      </c>
      <c r="B2237" s="2">
        <v>811</v>
      </c>
      <c r="C2237" s="2" t="s">
        <v>2882</v>
      </c>
      <c r="D2237" s="2" t="s">
        <v>2883</v>
      </c>
      <c r="E2237" s="4" t="s">
        <v>353</v>
      </c>
      <c r="F2237" s="2" t="s">
        <v>2884</v>
      </c>
      <c r="G2237" s="2" t="s">
        <v>2885</v>
      </c>
      <c r="H2237" s="2" t="s">
        <v>356</v>
      </c>
      <c r="I2237" s="2" t="s">
        <v>1149</v>
      </c>
      <c r="J2237" s="2" t="s">
        <v>31</v>
      </c>
      <c r="K2237" s="2" t="s">
        <v>31</v>
      </c>
      <c r="L2237" s="2" t="s">
        <v>513</v>
      </c>
      <c r="M2237" s="2" t="s">
        <v>32</v>
      </c>
      <c r="N2237" s="2" t="s">
        <v>630</v>
      </c>
      <c r="O2237" s="2" t="s">
        <v>309</v>
      </c>
      <c r="P2237" s="2" t="s">
        <v>360</v>
      </c>
      <c r="Q2237" s="20" t="s">
        <v>360</v>
      </c>
      <c r="R2237" s="20" t="s">
        <v>360</v>
      </c>
      <c r="S2237" s="2" t="s">
        <v>35</v>
      </c>
      <c r="T2237" s="144">
        <v>1.5509999999999999</v>
      </c>
      <c r="U2237" s="2" t="s">
        <v>2886</v>
      </c>
      <c r="V2237" s="155">
        <v>8.2000000000000003E-2</v>
      </c>
      <c r="W2237" s="157">
        <v>4.8660000000000002E-2</v>
      </c>
      <c r="X2237" s="4" t="s">
        <v>597</v>
      </c>
      <c r="Y2237" s="4" t="s">
        <v>309</v>
      </c>
      <c r="Z2237" s="144">
        <v>85000</v>
      </c>
      <c r="AA2237" s="144">
        <v>1</v>
      </c>
      <c r="AB2237" s="144">
        <v>105.25</v>
      </c>
      <c r="AD2237" s="144">
        <v>89.462999999999994</v>
      </c>
      <c r="AG2237" s="2" t="s">
        <v>37</v>
      </c>
      <c r="AH2237" s="144">
        <v>1.0369999999999999E-3</v>
      </c>
      <c r="AI2237" s="157">
        <v>4.0977866827262497E-4</v>
      </c>
      <c r="AJ2237" s="157">
        <v>9.1753429442910202E-5</v>
      </c>
      <c r="AK2237" s="177"/>
    </row>
    <row r="2238" spans="1:37">
      <c r="A2238" s="2" t="s">
        <v>261</v>
      </c>
      <c r="B2238" s="2">
        <v>811</v>
      </c>
      <c r="C2238" s="2" t="s">
        <v>1907</v>
      </c>
      <c r="D2238" s="2" t="s">
        <v>1908</v>
      </c>
      <c r="E2238" s="4" t="s">
        <v>353</v>
      </c>
      <c r="F2238" s="2" t="s">
        <v>2896</v>
      </c>
      <c r="G2238" s="2" t="s">
        <v>2897</v>
      </c>
      <c r="H2238" s="2" t="s">
        <v>356</v>
      </c>
      <c r="I2238" s="2" t="s">
        <v>1149</v>
      </c>
      <c r="J2238" s="2" t="s">
        <v>31</v>
      </c>
      <c r="K2238" s="2" t="s">
        <v>31</v>
      </c>
      <c r="L2238" s="2" t="s">
        <v>513</v>
      </c>
      <c r="M2238" s="2" t="s">
        <v>32</v>
      </c>
      <c r="N2238" s="2" t="s">
        <v>634</v>
      </c>
      <c r="O2238" s="2" t="s">
        <v>309</v>
      </c>
      <c r="P2238" s="2" t="s">
        <v>2864</v>
      </c>
      <c r="Q2238" s="2" t="s">
        <v>599</v>
      </c>
      <c r="R2238" s="2" t="s">
        <v>361</v>
      </c>
      <c r="S2238" s="2" t="s">
        <v>35</v>
      </c>
      <c r="T2238" s="144">
        <v>5.0460000000000003</v>
      </c>
      <c r="U2238" s="2" t="s">
        <v>2898</v>
      </c>
      <c r="V2238" s="155">
        <v>2.07E-2</v>
      </c>
      <c r="W2238" s="157">
        <v>5.9479999999999998E-2</v>
      </c>
      <c r="X2238" s="4" t="s">
        <v>597</v>
      </c>
      <c r="Y2238" s="4" t="s">
        <v>309</v>
      </c>
      <c r="Z2238" s="144">
        <v>1507365</v>
      </c>
      <c r="AA2238" s="144">
        <v>1</v>
      </c>
      <c r="AB2238" s="144">
        <v>82.34</v>
      </c>
      <c r="AD2238" s="144">
        <v>1241.164</v>
      </c>
      <c r="AG2238" s="2" t="s">
        <v>37</v>
      </c>
      <c r="AH2238" s="144">
        <v>3.6700000000000001E-3</v>
      </c>
      <c r="AI2238" s="157">
        <v>5.6850934275528902E-3</v>
      </c>
      <c r="AJ2238" s="157">
        <v>1.2729477131647299E-3</v>
      </c>
      <c r="AK2238" s="177"/>
    </row>
    <row r="2239" spans="1:37">
      <c r="A2239" s="2" t="s">
        <v>261</v>
      </c>
      <c r="B2239" s="2">
        <v>811</v>
      </c>
      <c r="C2239" s="2" t="s">
        <v>1911</v>
      </c>
      <c r="D2239" s="2" t="s">
        <v>1912</v>
      </c>
      <c r="E2239" s="4" t="s">
        <v>353</v>
      </c>
      <c r="F2239" s="2" t="s">
        <v>2899</v>
      </c>
      <c r="G2239" s="2" t="s">
        <v>2900</v>
      </c>
      <c r="H2239" s="2" t="s">
        <v>356</v>
      </c>
      <c r="I2239" s="2" t="s">
        <v>1149</v>
      </c>
      <c r="J2239" s="2" t="s">
        <v>31</v>
      </c>
      <c r="K2239" s="2" t="s">
        <v>31</v>
      </c>
      <c r="L2239" s="2" t="s">
        <v>513</v>
      </c>
      <c r="M2239" s="2" t="s">
        <v>32</v>
      </c>
      <c r="N2239" s="2" t="s">
        <v>648</v>
      </c>
      <c r="O2239" s="2" t="s">
        <v>309</v>
      </c>
      <c r="P2239" s="2" t="s">
        <v>2901</v>
      </c>
      <c r="Q2239" s="2" t="s">
        <v>599</v>
      </c>
      <c r="R2239" s="2" t="s">
        <v>361</v>
      </c>
      <c r="S2239" s="2" t="s">
        <v>35</v>
      </c>
      <c r="T2239" s="144">
        <v>2.93</v>
      </c>
      <c r="U2239" s="2" t="s">
        <v>2902</v>
      </c>
      <c r="V2239" s="155">
        <v>2.35E-2</v>
      </c>
      <c r="W2239" s="157">
        <v>6.2089999999999999E-2</v>
      </c>
      <c r="X2239" s="4" t="s">
        <v>597</v>
      </c>
      <c r="Y2239" s="4" t="s">
        <v>309</v>
      </c>
      <c r="Z2239" s="144">
        <v>526000</v>
      </c>
      <c r="AA2239" s="144">
        <v>1</v>
      </c>
      <c r="AB2239" s="144">
        <v>91.18</v>
      </c>
      <c r="AD2239" s="144">
        <v>479.60700000000003</v>
      </c>
      <c r="AG2239" s="2" t="s">
        <v>37</v>
      </c>
      <c r="AH2239" s="144">
        <v>0</v>
      </c>
      <c r="AI2239" s="157">
        <v>2.1968158256084401E-3</v>
      </c>
      <c r="AJ2239" s="157">
        <v>4.9188843017062905E-4</v>
      </c>
      <c r="AK2239" s="177"/>
    </row>
    <row r="2240" spans="1:37">
      <c r="A2240" s="2" t="s">
        <v>261</v>
      </c>
      <c r="B2240" s="2">
        <v>811</v>
      </c>
      <c r="C2240" s="2" t="s">
        <v>1911</v>
      </c>
      <c r="D2240" s="2" t="s">
        <v>1912</v>
      </c>
      <c r="E2240" s="4" t="s">
        <v>353</v>
      </c>
      <c r="F2240" s="2" t="s">
        <v>3615</v>
      </c>
      <c r="G2240" s="2" t="s">
        <v>3616</v>
      </c>
      <c r="H2240" s="2" t="s">
        <v>356</v>
      </c>
      <c r="I2240" s="2" t="s">
        <v>1149</v>
      </c>
      <c r="J2240" s="2" t="s">
        <v>31</v>
      </c>
      <c r="K2240" s="2" t="s">
        <v>31</v>
      </c>
      <c r="L2240" s="2" t="s">
        <v>513</v>
      </c>
      <c r="M2240" s="2" t="s">
        <v>32</v>
      </c>
      <c r="N2240" s="2" t="s">
        <v>648</v>
      </c>
      <c r="O2240" s="2" t="s">
        <v>309</v>
      </c>
      <c r="P2240" s="2" t="s">
        <v>2901</v>
      </c>
      <c r="Q2240" s="2" t="s">
        <v>599</v>
      </c>
      <c r="R2240" s="2" t="s">
        <v>361</v>
      </c>
      <c r="S2240" s="2" t="s">
        <v>35</v>
      </c>
      <c r="T2240" s="144">
        <v>4.7080000000000002</v>
      </c>
      <c r="U2240" s="2" t="s">
        <v>3617</v>
      </c>
      <c r="V2240" s="155">
        <v>6.0699999999999997E-2</v>
      </c>
      <c r="W2240" s="157">
        <v>6.6489999999999994E-2</v>
      </c>
      <c r="X2240" s="4" t="s">
        <v>597</v>
      </c>
      <c r="Y2240" s="4" t="s">
        <v>309</v>
      </c>
      <c r="Z2240" s="144">
        <v>656000</v>
      </c>
      <c r="AA2240" s="144">
        <v>1</v>
      </c>
      <c r="AB2240" s="144">
        <v>98.27</v>
      </c>
      <c r="AD2240" s="144">
        <v>644.65099999999995</v>
      </c>
      <c r="AG2240" s="2" t="s">
        <v>37</v>
      </c>
      <c r="AH2240" s="144">
        <v>4.3730000000000002E-3</v>
      </c>
      <c r="AI2240" s="157">
        <v>2.9527937430359002E-3</v>
      </c>
      <c r="AJ2240" s="157">
        <v>6.6115923872558198E-4</v>
      </c>
      <c r="AK2240" s="177"/>
    </row>
    <row r="2241" spans="1:37">
      <c r="A2241" s="2" t="s">
        <v>261</v>
      </c>
      <c r="B2241" s="2">
        <v>811</v>
      </c>
      <c r="C2241" s="2" t="s">
        <v>2831</v>
      </c>
      <c r="D2241" s="2" t="s">
        <v>2832</v>
      </c>
      <c r="E2241" s="4" t="s">
        <v>353</v>
      </c>
      <c r="F2241" s="2" t="s">
        <v>3622</v>
      </c>
      <c r="G2241" s="2" t="s">
        <v>3623</v>
      </c>
      <c r="H2241" s="2" t="s">
        <v>356</v>
      </c>
      <c r="I2241" s="2" t="s">
        <v>939</v>
      </c>
      <c r="J2241" s="2" t="s">
        <v>31</v>
      </c>
      <c r="K2241" s="2" t="s">
        <v>31</v>
      </c>
      <c r="L2241" s="2" t="s">
        <v>513</v>
      </c>
      <c r="M2241" s="2" t="s">
        <v>32</v>
      </c>
      <c r="N2241" s="2" t="s">
        <v>648</v>
      </c>
      <c r="O2241" s="2" t="s">
        <v>309</v>
      </c>
      <c r="P2241" s="2" t="s">
        <v>2842</v>
      </c>
      <c r="Q2241" s="2" t="s">
        <v>348</v>
      </c>
      <c r="R2241" s="2" t="s">
        <v>361</v>
      </c>
      <c r="S2241" s="2" t="s">
        <v>35</v>
      </c>
      <c r="T2241" s="144">
        <v>1.95</v>
      </c>
      <c r="U2241" s="2" t="s">
        <v>3065</v>
      </c>
      <c r="V2241" s="155">
        <v>1.4999999999999999E-2</v>
      </c>
      <c r="W2241" s="157">
        <v>2.947E-2</v>
      </c>
      <c r="X2241" s="4" t="s">
        <v>597</v>
      </c>
      <c r="Y2241" s="4" t="s">
        <v>309</v>
      </c>
      <c r="Z2241" s="144">
        <v>2692237.59</v>
      </c>
      <c r="AA2241" s="144">
        <v>1</v>
      </c>
      <c r="AB2241" s="144">
        <v>109.35</v>
      </c>
      <c r="AD2241" s="144">
        <v>2943.962</v>
      </c>
      <c r="AG2241" s="2" t="s">
        <v>37</v>
      </c>
      <c r="AH2241" s="144">
        <v>7.1500000000000001E-3</v>
      </c>
      <c r="AI2241" s="157">
        <v>1.3484675118190299E-2</v>
      </c>
      <c r="AJ2241" s="157">
        <v>3.0193499145111402E-3</v>
      </c>
      <c r="AK2241" s="177"/>
    </row>
    <row r="2242" spans="1:37">
      <c r="A2242" s="2" t="s">
        <v>261</v>
      </c>
      <c r="B2242" s="2">
        <v>811</v>
      </c>
      <c r="C2242" s="2" t="s">
        <v>2831</v>
      </c>
      <c r="D2242" s="2" t="s">
        <v>2832</v>
      </c>
      <c r="E2242" s="4" t="s">
        <v>353</v>
      </c>
      <c r="F2242" s="2" t="s">
        <v>2906</v>
      </c>
      <c r="G2242" s="2" t="s">
        <v>2907</v>
      </c>
      <c r="H2242" s="2" t="s">
        <v>356</v>
      </c>
      <c r="I2242" s="2" t="s">
        <v>939</v>
      </c>
      <c r="J2242" s="2" t="s">
        <v>31</v>
      </c>
      <c r="K2242" s="2" t="s">
        <v>31</v>
      </c>
      <c r="L2242" s="2" t="s">
        <v>513</v>
      </c>
      <c r="M2242" s="2" t="s">
        <v>42</v>
      </c>
      <c r="N2242" s="2" t="s">
        <v>648</v>
      </c>
      <c r="O2242" s="2" t="s">
        <v>309</v>
      </c>
      <c r="P2242" s="2" t="s">
        <v>2842</v>
      </c>
      <c r="Q2242" s="2" t="s">
        <v>348</v>
      </c>
      <c r="R2242" s="2" t="s">
        <v>361</v>
      </c>
      <c r="S2242" s="2" t="s">
        <v>35</v>
      </c>
      <c r="T2242" s="144">
        <v>4.8159999999999998</v>
      </c>
      <c r="U2242" s="2" t="s">
        <v>2908</v>
      </c>
      <c r="V2242" s="155">
        <v>3.4700000000000002E-2</v>
      </c>
      <c r="W2242" s="157">
        <v>3.5990000000000001E-2</v>
      </c>
      <c r="X2242" s="4" t="s">
        <v>597</v>
      </c>
      <c r="Y2242" s="4" t="s">
        <v>309</v>
      </c>
      <c r="Z2242" s="144">
        <v>685000</v>
      </c>
      <c r="AA2242" s="144">
        <v>1</v>
      </c>
      <c r="AB2242" s="144">
        <v>99.81</v>
      </c>
      <c r="AD2242" s="144">
        <v>683.69799999999998</v>
      </c>
      <c r="AG2242" s="2" t="s">
        <v>37</v>
      </c>
      <c r="AH2242" s="144">
        <v>4.0220000000000004E-3</v>
      </c>
      <c r="AI2242" s="157">
        <v>3.1316480182198301E-3</v>
      </c>
      <c r="AJ2242" s="157">
        <v>7.0120645052366602E-4</v>
      </c>
      <c r="AK2242" s="177"/>
    </row>
    <row r="2243" spans="1:37">
      <c r="A2243" s="2" t="s">
        <v>261</v>
      </c>
      <c r="B2243" s="2">
        <v>811</v>
      </c>
      <c r="C2243" s="2" t="s">
        <v>2909</v>
      </c>
      <c r="D2243" s="2" t="s">
        <v>2910</v>
      </c>
      <c r="E2243" s="4" t="s">
        <v>501</v>
      </c>
      <c r="F2243" s="2" t="s">
        <v>3624</v>
      </c>
      <c r="G2243" s="2" t="s">
        <v>3625</v>
      </c>
      <c r="H2243" s="2" t="s">
        <v>356</v>
      </c>
      <c r="I2243" s="2" t="s">
        <v>939</v>
      </c>
      <c r="J2243" s="2" t="s">
        <v>31</v>
      </c>
      <c r="K2243" s="2" t="s">
        <v>135</v>
      </c>
      <c r="L2243" s="2" t="s">
        <v>513</v>
      </c>
      <c r="M2243" s="2" t="s">
        <v>32</v>
      </c>
      <c r="N2243" s="2" t="s">
        <v>648</v>
      </c>
      <c r="O2243" s="2" t="s">
        <v>309</v>
      </c>
      <c r="P2243" s="2" t="s">
        <v>3407</v>
      </c>
      <c r="Q2243" s="2" t="s">
        <v>599</v>
      </c>
      <c r="R2243" s="2" t="s">
        <v>361</v>
      </c>
      <c r="S2243" s="2" t="s">
        <v>35</v>
      </c>
      <c r="T2243" s="144">
        <v>0.33200000000000002</v>
      </c>
      <c r="U2243" s="2" t="s">
        <v>123</v>
      </c>
      <c r="V2243" s="155">
        <v>6.4000000000000001E-2</v>
      </c>
      <c r="W2243" s="157">
        <v>8.0560000000000007E-2</v>
      </c>
      <c r="X2243" s="4" t="s">
        <v>597</v>
      </c>
      <c r="Y2243" s="4" t="s">
        <v>309</v>
      </c>
      <c r="Z2243" s="144">
        <v>100888.82</v>
      </c>
      <c r="AA2243" s="144">
        <v>1</v>
      </c>
      <c r="AB2243" s="144">
        <v>100.7</v>
      </c>
      <c r="AD2243" s="144">
        <v>101.595</v>
      </c>
      <c r="AG2243" s="2" t="s">
        <v>37</v>
      </c>
      <c r="AH2243" s="144">
        <v>1.4369999999999999E-3</v>
      </c>
      <c r="AI2243" s="157">
        <v>4.6535119080417999E-4</v>
      </c>
      <c r="AJ2243" s="157">
        <v>1.04196657750908E-4</v>
      </c>
      <c r="AK2243" s="177"/>
    </row>
    <row r="2244" spans="1:37">
      <c r="A2244" s="2" t="s">
        <v>261</v>
      </c>
      <c r="B2244" s="2">
        <v>811</v>
      </c>
      <c r="C2244" s="2" t="s">
        <v>2909</v>
      </c>
      <c r="D2244" s="2" t="s">
        <v>2910</v>
      </c>
      <c r="E2244" s="4" t="s">
        <v>501</v>
      </c>
      <c r="F2244" s="2" t="s">
        <v>2911</v>
      </c>
      <c r="G2244" s="2" t="s">
        <v>2912</v>
      </c>
      <c r="H2244" s="2" t="s">
        <v>356</v>
      </c>
      <c r="I2244" s="2" t="s">
        <v>1149</v>
      </c>
      <c r="J2244" s="2" t="s">
        <v>31</v>
      </c>
      <c r="K2244" s="2" t="s">
        <v>31</v>
      </c>
      <c r="L2244" s="2" t="s">
        <v>513</v>
      </c>
      <c r="M2244" s="2" t="s">
        <v>32</v>
      </c>
      <c r="N2244" s="2" t="s">
        <v>648</v>
      </c>
      <c r="O2244" s="2" t="s">
        <v>309</v>
      </c>
      <c r="P2244" s="2" t="s">
        <v>2913</v>
      </c>
      <c r="Q2244" s="2" t="s">
        <v>599</v>
      </c>
      <c r="R2244" s="2" t="s">
        <v>361</v>
      </c>
      <c r="S2244" s="2" t="s">
        <v>35</v>
      </c>
      <c r="T2244" s="144">
        <v>0.59899999999999998</v>
      </c>
      <c r="U2244" s="2" t="s">
        <v>2914</v>
      </c>
      <c r="V2244" s="155">
        <v>7.7499999999999999E-2</v>
      </c>
      <c r="W2244" s="157">
        <v>7.6840000000000006E-2</v>
      </c>
      <c r="X2244" s="4" t="s">
        <v>597</v>
      </c>
      <c r="Y2244" s="4" t="s">
        <v>309</v>
      </c>
      <c r="Z2244" s="144">
        <v>1125040</v>
      </c>
      <c r="AA2244" s="144">
        <v>1</v>
      </c>
      <c r="AB2244" s="144">
        <v>103</v>
      </c>
      <c r="AD2244" s="144">
        <v>1158.7909999999999</v>
      </c>
      <c r="AG2244" s="2" t="s">
        <v>37</v>
      </c>
      <c r="AH2244" s="144">
        <v>7.5030000000000001E-3</v>
      </c>
      <c r="AI2244" s="157">
        <v>5.3077872264025404E-3</v>
      </c>
      <c r="AJ2244" s="157">
        <v>1.1884651849463799E-3</v>
      </c>
      <c r="AK2244" s="177"/>
    </row>
    <row r="2245" spans="1:37">
      <c r="A2245" s="2" t="s">
        <v>261</v>
      </c>
      <c r="B2245" s="2">
        <v>811</v>
      </c>
      <c r="C2245" s="2" t="s">
        <v>1919</v>
      </c>
      <c r="D2245" s="2" t="s">
        <v>1920</v>
      </c>
      <c r="E2245" s="4" t="s">
        <v>353</v>
      </c>
      <c r="F2245" s="2" t="s">
        <v>2915</v>
      </c>
      <c r="G2245" s="2" t="s">
        <v>2916</v>
      </c>
      <c r="H2245" s="2" t="s">
        <v>356</v>
      </c>
      <c r="I2245" s="2" t="s">
        <v>939</v>
      </c>
      <c r="J2245" s="2" t="s">
        <v>31</v>
      </c>
      <c r="K2245" s="2" t="s">
        <v>31</v>
      </c>
      <c r="L2245" s="2" t="s">
        <v>513</v>
      </c>
      <c r="M2245" s="2" t="s">
        <v>32</v>
      </c>
      <c r="N2245" s="2" t="s">
        <v>647</v>
      </c>
      <c r="O2245" s="2" t="s">
        <v>309</v>
      </c>
      <c r="P2245" s="2" t="s">
        <v>2917</v>
      </c>
      <c r="Q2245" s="2" t="s">
        <v>599</v>
      </c>
      <c r="R2245" s="2" t="s">
        <v>361</v>
      </c>
      <c r="S2245" s="2" t="s">
        <v>35</v>
      </c>
      <c r="T2245" s="144">
        <v>2.4300000000000002</v>
      </c>
      <c r="U2245" s="2" t="s">
        <v>2918</v>
      </c>
      <c r="V2245" s="155">
        <v>3.2000000000000001E-2</v>
      </c>
      <c r="W2245" s="157">
        <v>2.7519999999999999E-2</v>
      </c>
      <c r="X2245" s="4" t="s">
        <v>597</v>
      </c>
      <c r="Y2245" s="4" t="s">
        <v>309</v>
      </c>
      <c r="Z2245" s="144">
        <v>742200</v>
      </c>
      <c r="AA2245" s="144">
        <v>1</v>
      </c>
      <c r="AB2245" s="144">
        <v>114.34</v>
      </c>
      <c r="AC2245" s="144">
        <v>316.18200000000002</v>
      </c>
      <c r="AD2245" s="144">
        <v>1164.8140000000001</v>
      </c>
      <c r="AG2245" s="2" t="s">
        <v>37</v>
      </c>
      <c r="AH2245" s="144">
        <v>7.0500000000000001E-4</v>
      </c>
      <c r="AI2245" s="157">
        <v>5.33537272248136E-3</v>
      </c>
      <c r="AJ2245" s="157">
        <v>1.1946418458223199E-3</v>
      </c>
      <c r="AK2245" s="177"/>
    </row>
    <row r="2246" spans="1:37">
      <c r="A2246" s="2" t="s">
        <v>261</v>
      </c>
      <c r="B2246" s="2">
        <v>811</v>
      </c>
      <c r="C2246" s="2" t="s">
        <v>1919</v>
      </c>
      <c r="D2246" s="2" t="s">
        <v>1920</v>
      </c>
      <c r="E2246" s="4" t="s">
        <v>353</v>
      </c>
      <c r="F2246" s="2" t="s">
        <v>2922</v>
      </c>
      <c r="G2246" s="2" t="s">
        <v>2923</v>
      </c>
      <c r="H2246" s="2" t="s">
        <v>356</v>
      </c>
      <c r="I2246" s="2" t="s">
        <v>939</v>
      </c>
      <c r="J2246" s="2" t="s">
        <v>31</v>
      </c>
      <c r="K2246" s="2" t="s">
        <v>31</v>
      </c>
      <c r="L2246" s="2" t="s">
        <v>513</v>
      </c>
      <c r="M2246" s="2" t="s">
        <v>32</v>
      </c>
      <c r="N2246" s="2" t="s">
        <v>647</v>
      </c>
      <c r="O2246" s="2" t="s">
        <v>309</v>
      </c>
      <c r="P2246" s="2" t="s">
        <v>2917</v>
      </c>
      <c r="Q2246" s="2" t="s">
        <v>599</v>
      </c>
      <c r="R2246" s="2" t="s">
        <v>361</v>
      </c>
      <c r="S2246" s="2" t="s">
        <v>35</v>
      </c>
      <c r="T2246" s="144">
        <v>3.5350000000000001</v>
      </c>
      <c r="U2246" s="2" t="s">
        <v>2924</v>
      </c>
      <c r="V2246" s="155">
        <v>1.14E-2</v>
      </c>
      <c r="W2246" s="157">
        <v>3.0810000000000001E-2</v>
      </c>
      <c r="X2246" s="4" t="s">
        <v>597</v>
      </c>
      <c r="Y2246" s="4" t="s">
        <v>309</v>
      </c>
      <c r="Z2246" s="144">
        <v>2528000</v>
      </c>
      <c r="AA2246" s="144">
        <v>1</v>
      </c>
      <c r="AB2246" s="144">
        <v>105.17</v>
      </c>
      <c r="AD2246" s="144">
        <v>2658.6979999999999</v>
      </c>
      <c r="AG2246" s="2" t="s">
        <v>37</v>
      </c>
      <c r="AH2246" s="144">
        <v>1.07E-3</v>
      </c>
      <c r="AI2246" s="157">
        <v>1.2178036181278501E-2</v>
      </c>
      <c r="AJ2246" s="157">
        <v>2.7267807478176301E-3</v>
      </c>
      <c r="AK2246" s="177"/>
    </row>
    <row r="2247" spans="1:37">
      <c r="A2247" s="2" t="s">
        <v>261</v>
      </c>
      <c r="B2247" s="2">
        <v>811</v>
      </c>
      <c r="C2247" s="2" t="s">
        <v>1927</v>
      </c>
      <c r="D2247" s="2" t="s">
        <v>1928</v>
      </c>
      <c r="E2247" s="4" t="s">
        <v>353</v>
      </c>
      <c r="F2247" s="2" t="s">
        <v>2930</v>
      </c>
      <c r="G2247" s="2" t="s">
        <v>2931</v>
      </c>
      <c r="H2247" s="2" t="s">
        <v>356</v>
      </c>
      <c r="I2247" s="2" t="s">
        <v>1149</v>
      </c>
      <c r="J2247" s="2" t="s">
        <v>31</v>
      </c>
      <c r="K2247" s="2" t="s">
        <v>135</v>
      </c>
      <c r="L2247" s="2" t="s">
        <v>513</v>
      </c>
      <c r="M2247" s="2" t="s">
        <v>32</v>
      </c>
      <c r="N2247" s="2" t="s">
        <v>624</v>
      </c>
      <c r="O2247" s="2" t="s">
        <v>309</v>
      </c>
      <c r="P2247" s="2" t="s">
        <v>158</v>
      </c>
      <c r="Q2247" s="2" t="s">
        <v>599</v>
      </c>
      <c r="R2247" s="2" t="s">
        <v>361</v>
      </c>
      <c r="S2247" s="2" t="s">
        <v>35</v>
      </c>
      <c r="T2247" s="144">
        <v>1.7370000000000001</v>
      </c>
      <c r="U2247" s="2" t="s">
        <v>2932</v>
      </c>
      <c r="V2247" s="155">
        <v>3.4500000000000003E-2</v>
      </c>
      <c r="W2247" s="157">
        <v>5.5399999999999998E-2</v>
      </c>
      <c r="X2247" s="4" t="s">
        <v>597</v>
      </c>
      <c r="Y2247" s="4" t="s">
        <v>309</v>
      </c>
      <c r="Z2247" s="144">
        <v>1891658.51</v>
      </c>
      <c r="AA2247" s="144">
        <v>1</v>
      </c>
      <c r="AB2247" s="144">
        <v>97.69</v>
      </c>
      <c r="AD2247" s="144">
        <v>1847.961</v>
      </c>
      <c r="AG2247" s="2" t="s">
        <v>37</v>
      </c>
      <c r="AH2247" s="144">
        <v>2.5969999999999999E-3</v>
      </c>
      <c r="AI2247" s="157">
        <v>8.4644971793502496E-3</v>
      </c>
      <c r="AJ2247" s="157">
        <v>1.8952832464146801E-3</v>
      </c>
      <c r="AK2247" s="177"/>
    </row>
    <row r="2248" spans="1:37">
      <c r="A2248" s="2" t="s">
        <v>261</v>
      </c>
      <c r="B2248" s="2">
        <v>811</v>
      </c>
      <c r="C2248" s="2" t="s">
        <v>1931</v>
      </c>
      <c r="D2248" s="2" t="s">
        <v>1932</v>
      </c>
      <c r="E2248" s="4" t="s">
        <v>353</v>
      </c>
      <c r="F2248" s="2" t="s">
        <v>2936</v>
      </c>
      <c r="G2248" s="2" t="s">
        <v>2937</v>
      </c>
      <c r="H2248" s="2" t="s">
        <v>356</v>
      </c>
      <c r="I2248" s="2" t="s">
        <v>1149</v>
      </c>
      <c r="J2248" s="2" t="s">
        <v>31</v>
      </c>
      <c r="K2248" s="2" t="s">
        <v>31</v>
      </c>
      <c r="L2248" s="2" t="s">
        <v>513</v>
      </c>
      <c r="M2248" s="2" t="s">
        <v>32</v>
      </c>
      <c r="N2248" s="2" t="s">
        <v>624</v>
      </c>
      <c r="O2248" s="2" t="s">
        <v>309</v>
      </c>
      <c r="P2248" s="2" t="s">
        <v>158</v>
      </c>
      <c r="Q2248" s="2" t="s">
        <v>599</v>
      </c>
      <c r="R2248" s="2" t="s">
        <v>361</v>
      </c>
      <c r="S2248" s="2" t="s">
        <v>35</v>
      </c>
      <c r="T2248" s="144">
        <v>2.827</v>
      </c>
      <c r="U2248" s="2" t="s">
        <v>2938</v>
      </c>
      <c r="V2248" s="155">
        <v>2.0500000000000001E-2</v>
      </c>
      <c r="W2248" s="157">
        <v>5.67E-2</v>
      </c>
      <c r="X2248" s="4" t="s">
        <v>597</v>
      </c>
      <c r="Y2248" s="4" t="s">
        <v>309</v>
      </c>
      <c r="Z2248" s="144">
        <v>894243.59</v>
      </c>
      <c r="AA2248" s="144">
        <v>1</v>
      </c>
      <c r="AB2248" s="144">
        <v>91.22</v>
      </c>
      <c r="AD2248" s="144">
        <v>815.72900000000004</v>
      </c>
      <c r="AG2248" s="2" t="s">
        <v>37</v>
      </c>
      <c r="AH2248" s="144">
        <v>1.8469999999999999E-3</v>
      </c>
      <c r="AI2248" s="157">
        <v>3.7364073711099099E-3</v>
      </c>
      <c r="AJ2248" s="157">
        <v>8.3661795168659195E-4</v>
      </c>
      <c r="AK2248" s="177"/>
    </row>
    <row r="2249" spans="1:37">
      <c r="A2249" s="2" t="s">
        <v>261</v>
      </c>
      <c r="B2249" s="2">
        <v>811</v>
      </c>
      <c r="C2249" s="2" t="s">
        <v>1931</v>
      </c>
      <c r="D2249" s="2" t="s">
        <v>1932</v>
      </c>
      <c r="E2249" s="4" t="s">
        <v>353</v>
      </c>
      <c r="F2249" s="2" t="s">
        <v>2939</v>
      </c>
      <c r="G2249" s="2" t="s">
        <v>2940</v>
      </c>
      <c r="H2249" s="2" t="s">
        <v>356</v>
      </c>
      <c r="I2249" s="2" t="s">
        <v>1150</v>
      </c>
      <c r="J2249" s="2" t="s">
        <v>31</v>
      </c>
      <c r="K2249" s="2" t="s">
        <v>31</v>
      </c>
      <c r="L2249" s="2" t="s">
        <v>513</v>
      </c>
      <c r="M2249" s="2" t="s">
        <v>32</v>
      </c>
      <c r="N2249" s="2" t="s">
        <v>624</v>
      </c>
      <c r="O2249" s="2" t="s">
        <v>309</v>
      </c>
      <c r="P2249" s="2" t="s">
        <v>158</v>
      </c>
      <c r="Q2249" s="2" t="s">
        <v>599</v>
      </c>
      <c r="R2249" s="2" t="s">
        <v>361</v>
      </c>
      <c r="S2249" s="2" t="s">
        <v>35</v>
      </c>
      <c r="T2249" s="144">
        <v>3.0680000000000001</v>
      </c>
      <c r="U2249" s="2" t="s">
        <v>2941</v>
      </c>
      <c r="V2249" s="155">
        <v>1.25E-3</v>
      </c>
      <c r="W2249" s="157">
        <v>5.7799999999999997E-2</v>
      </c>
      <c r="X2249" s="4" t="s">
        <v>597</v>
      </c>
      <c r="Y2249" s="4" t="s">
        <v>309</v>
      </c>
      <c r="Z2249" s="144">
        <v>2222069</v>
      </c>
      <c r="AA2249" s="144">
        <v>1</v>
      </c>
      <c r="AB2249" s="144">
        <v>84.9</v>
      </c>
      <c r="AD2249" s="144">
        <v>1886.537</v>
      </c>
      <c r="AG2249" s="2" t="s">
        <v>37</v>
      </c>
      <c r="AH2249" s="144">
        <v>3.9220000000000001E-3</v>
      </c>
      <c r="AI2249" s="157">
        <v>8.6411898595475291E-3</v>
      </c>
      <c r="AJ2249" s="157">
        <v>1.93484645607101E-3</v>
      </c>
      <c r="AK2249" s="177"/>
    </row>
    <row r="2250" spans="1:37">
      <c r="A2250" s="2" t="s">
        <v>261</v>
      </c>
      <c r="B2250" s="2">
        <v>811</v>
      </c>
      <c r="C2250" s="2" t="s">
        <v>1935</v>
      </c>
      <c r="D2250" s="2" t="s">
        <v>1936</v>
      </c>
      <c r="E2250" s="4" t="s">
        <v>353</v>
      </c>
      <c r="F2250" s="2" t="s">
        <v>2942</v>
      </c>
      <c r="G2250" s="2" t="s">
        <v>2943</v>
      </c>
      <c r="H2250" s="2" t="s">
        <v>356</v>
      </c>
      <c r="I2250" s="2" t="s">
        <v>939</v>
      </c>
      <c r="J2250" s="2" t="s">
        <v>31</v>
      </c>
      <c r="K2250" s="2" t="s">
        <v>31</v>
      </c>
      <c r="L2250" s="2" t="s">
        <v>513</v>
      </c>
      <c r="M2250" s="2" t="s">
        <v>32</v>
      </c>
      <c r="N2250" s="2" t="s">
        <v>648</v>
      </c>
      <c r="O2250" s="2" t="s">
        <v>309</v>
      </c>
      <c r="P2250" s="2" t="s">
        <v>158</v>
      </c>
      <c r="Q2250" s="2" t="s">
        <v>599</v>
      </c>
      <c r="R2250" s="2" t="s">
        <v>361</v>
      </c>
      <c r="S2250" s="2" t="s">
        <v>35</v>
      </c>
      <c r="T2250" s="144">
        <v>1.71</v>
      </c>
      <c r="U2250" s="2" t="s">
        <v>2944</v>
      </c>
      <c r="V2250" s="155">
        <v>2.5700000000000001E-2</v>
      </c>
      <c r="W2250" s="157">
        <v>3.2559999999999999E-2</v>
      </c>
      <c r="X2250" s="4" t="s">
        <v>597</v>
      </c>
      <c r="Y2250" s="4" t="s">
        <v>309</v>
      </c>
      <c r="Z2250" s="144">
        <v>755000</v>
      </c>
      <c r="AA2250" s="144">
        <v>1</v>
      </c>
      <c r="AB2250" s="144">
        <v>113.71</v>
      </c>
      <c r="AD2250" s="144">
        <v>858.51</v>
      </c>
      <c r="AG2250" s="2" t="s">
        <v>37</v>
      </c>
      <c r="AH2250" s="144">
        <v>5.8900000000000001E-4</v>
      </c>
      <c r="AI2250" s="157">
        <v>3.9323659565523601E-3</v>
      </c>
      <c r="AJ2250" s="157">
        <v>8.8049498491264504E-4</v>
      </c>
      <c r="AK2250" s="177"/>
    </row>
    <row r="2251" spans="1:37">
      <c r="A2251" s="2" t="s">
        <v>261</v>
      </c>
      <c r="B2251" s="2">
        <v>811</v>
      </c>
      <c r="C2251" s="2" t="s">
        <v>1935</v>
      </c>
      <c r="D2251" s="2" t="s">
        <v>1936</v>
      </c>
      <c r="E2251" s="4" t="s">
        <v>353</v>
      </c>
      <c r="F2251" s="2" t="s">
        <v>4010</v>
      </c>
      <c r="G2251" s="2" t="s">
        <v>4011</v>
      </c>
      <c r="H2251" s="2" t="s">
        <v>356</v>
      </c>
      <c r="I2251" s="2" t="s">
        <v>1149</v>
      </c>
      <c r="J2251" s="2" t="s">
        <v>31</v>
      </c>
      <c r="K2251" s="2" t="s">
        <v>31</v>
      </c>
      <c r="L2251" s="2" t="s">
        <v>513</v>
      </c>
      <c r="M2251" s="2" t="s">
        <v>32</v>
      </c>
      <c r="N2251" s="2" t="s">
        <v>648</v>
      </c>
      <c r="O2251" s="2" t="s">
        <v>309</v>
      </c>
      <c r="P2251" s="2" t="s">
        <v>158</v>
      </c>
      <c r="Q2251" s="2" t="s">
        <v>599</v>
      </c>
      <c r="R2251" s="2" t="s">
        <v>361</v>
      </c>
      <c r="S2251" s="2" t="s">
        <v>35</v>
      </c>
      <c r="T2251" s="144">
        <v>3.069</v>
      </c>
      <c r="U2251" s="2" t="s">
        <v>4012</v>
      </c>
      <c r="V2251" s="155">
        <v>3.2500000000000001E-2</v>
      </c>
      <c r="W2251" s="157">
        <v>6.1699999999999998E-2</v>
      </c>
      <c r="X2251" s="4" t="s">
        <v>597</v>
      </c>
      <c r="Y2251" s="4" t="s">
        <v>309</v>
      </c>
      <c r="Z2251" s="144">
        <v>161500</v>
      </c>
      <c r="AA2251" s="144">
        <v>1</v>
      </c>
      <c r="AB2251" s="144">
        <v>92.55</v>
      </c>
      <c r="AD2251" s="144">
        <v>149.46799999999999</v>
      </c>
      <c r="AG2251" s="2" t="s">
        <v>37</v>
      </c>
      <c r="AH2251" s="144">
        <v>5.5400000000000002E-4</v>
      </c>
      <c r="AI2251" s="157">
        <v>6.8463211327695695E-4</v>
      </c>
      <c r="AJ2251" s="157">
        <v>1.5329578907732601E-4</v>
      </c>
      <c r="AK2251" s="177"/>
    </row>
    <row r="2252" spans="1:37">
      <c r="A2252" s="2" t="s">
        <v>261</v>
      </c>
      <c r="B2252" s="2">
        <v>811</v>
      </c>
      <c r="C2252" s="2" t="s">
        <v>1935</v>
      </c>
      <c r="D2252" s="2" t="s">
        <v>1936</v>
      </c>
      <c r="E2252" s="4" t="s">
        <v>353</v>
      </c>
      <c r="F2252" s="2" t="s">
        <v>2948</v>
      </c>
      <c r="G2252" s="2" t="s">
        <v>2949</v>
      </c>
      <c r="H2252" s="2" t="s">
        <v>356</v>
      </c>
      <c r="I2252" s="2" t="s">
        <v>939</v>
      </c>
      <c r="J2252" s="2" t="s">
        <v>31</v>
      </c>
      <c r="K2252" s="2" t="s">
        <v>31</v>
      </c>
      <c r="L2252" s="2" t="s">
        <v>513</v>
      </c>
      <c r="M2252" s="2" t="s">
        <v>32</v>
      </c>
      <c r="N2252" s="2" t="s">
        <v>648</v>
      </c>
      <c r="O2252" s="2" t="s">
        <v>309</v>
      </c>
      <c r="P2252" s="2" t="s">
        <v>158</v>
      </c>
      <c r="Q2252" s="2" t="s">
        <v>599</v>
      </c>
      <c r="R2252" s="2" t="s">
        <v>361</v>
      </c>
      <c r="S2252" s="2" t="s">
        <v>35</v>
      </c>
      <c r="T2252" s="144">
        <v>4.3899999999999997</v>
      </c>
      <c r="U2252" s="2" t="s">
        <v>2865</v>
      </c>
      <c r="V2252" s="155">
        <v>1.09E-2</v>
      </c>
      <c r="W2252" s="157">
        <v>3.7569999999999999E-2</v>
      </c>
      <c r="X2252" s="4" t="s">
        <v>597</v>
      </c>
      <c r="Y2252" s="4" t="s">
        <v>309</v>
      </c>
      <c r="Z2252" s="144">
        <v>228180</v>
      </c>
      <c r="AA2252" s="144">
        <v>1</v>
      </c>
      <c r="AB2252" s="144">
        <v>99.8</v>
      </c>
      <c r="AD2252" s="144">
        <v>227.72399999999999</v>
      </c>
      <c r="AG2252" s="2" t="s">
        <v>37</v>
      </c>
      <c r="AH2252" s="144">
        <v>3.21E-4</v>
      </c>
      <c r="AI2252" s="157">
        <v>1.0430771544881301E-3</v>
      </c>
      <c r="AJ2252" s="157">
        <v>2.3355512013662299E-4</v>
      </c>
      <c r="AK2252" s="177"/>
    </row>
    <row r="2253" spans="1:37">
      <c r="A2253" s="2" t="s">
        <v>261</v>
      </c>
      <c r="B2253" s="2">
        <v>811</v>
      </c>
      <c r="C2253" s="2" t="s">
        <v>1946</v>
      </c>
      <c r="D2253" s="2" t="s">
        <v>1947</v>
      </c>
      <c r="E2253" s="4" t="s">
        <v>353</v>
      </c>
      <c r="F2253" s="2" t="s">
        <v>3629</v>
      </c>
      <c r="G2253" s="2" t="s">
        <v>3630</v>
      </c>
      <c r="H2253" s="2" t="s">
        <v>356</v>
      </c>
      <c r="I2253" s="2" t="s">
        <v>345</v>
      </c>
      <c r="J2253" s="2" t="s">
        <v>31</v>
      </c>
      <c r="K2253" s="2" t="s">
        <v>31</v>
      </c>
      <c r="L2253" s="2" t="s">
        <v>513</v>
      </c>
      <c r="M2253" s="2" t="s">
        <v>32</v>
      </c>
      <c r="N2253" s="2" t="s">
        <v>623</v>
      </c>
      <c r="O2253" s="2" t="s">
        <v>309</v>
      </c>
      <c r="P2253" s="2" t="s">
        <v>2864</v>
      </c>
      <c r="Q2253" s="2" t="s">
        <v>348</v>
      </c>
      <c r="R2253" s="2" t="s">
        <v>361</v>
      </c>
      <c r="S2253" s="2" t="s">
        <v>35</v>
      </c>
      <c r="T2253" s="144">
        <v>0.76</v>
      </c>
      <c r="U2253" s="2" t="s">
        <v>3631</v>
      </c>
      <c r="V2253" s="155">
        <v>4.7E-2</v>
      </c>
      <c r="W2253" s="157">
        <v>7.9450000000000007E-2</v>
      </c>
      <c r="X2253" s="4" t="s">
        <v>597</v>
      </c>
      <c r="Y2253" s="4" t="s">
        <v>309</v>
      </c>
      <c r="Z2253" s="144">
        <v>65399.77</v>
      </c>
      <c r="AA2253" s="144">
        <v>1</v>
      </c>
      <c r="AB2253" s="144">
        <v>102.06</v>
      </c>
      <c r="AD2253" s="144">
        <v>66.747</v>
      </c>
      <c r="AG2253" s="2" t="s">
        <v>37</v>
      </c>
      <c r="AH2253" s="144">
        <v>1.7799999999999999E-4</v>
      </c>
      <c r="AI2253" s="157">
        <v>3.0573143973674198E-4</v>
      </c>
      <c r="AJ2253" s="157">
        <v>6.8456242982618099E-5</v>
      </c>
      <c r="AK2253" s="177"/>
    </row>
    <row r="2254" spans="1:37">
      <c r="A2254" s="2" t="s">
        <v>261</v>
      </c>
      <c r="B2254" s="2">
        <v>811</v>
      </c>
      <c r="C2254" s="2" t="s">
        <v>1946</v>
      </c>
      <c r="D2254" s="2" t="s">
        <v>1947</v>
      </c>
      <c r="E2254" s="4" t="s">
        <v>353</v>
      </c>
      <c r="F2254" s="2" t="s">
        <v>3632</v>
      </c>
      <c r="G2254" s="2" t="s">
        <v>3633</v>
      </c>
      <c r="H2254" s="2" t="s">
        <v>356</v>
      </c>
      <c r="I2254" s="2" t="s">
        <v>1149</v>
      </c>
      <c r="J2254" s="2" t="s">
        <v>31</v>
      </c>
      <c r="K2254" s="2" t="s">
        <v>31</v>
      </c>
      <c r="L2254" s="2" t="s">
        <v>513</v>
      </c>
      <c r="M2254" s="2" t="s">
        <v>32</v>
      </c>
      <c r="N2254" s="2" t="s">
        <v>623</v>
      </c>
      <c r="O2254" s="2" t="s">
        <v>309</v>
      </c>
      <c r="P2254" s="2" t="s">
        <v>2864</v>
      </c>
      <c r="Q2254" s="2" t="s">
        <v>348</v>
      </c>
      <c r="R2254" s="2" t="s">
        <v>361</v>
      </c>
      <c r="S2254" s="2" t="s">
        <v>35</v>
      </c>
      <c r="T2254" s="144">
        <v>2.4390000000000001</v>
      </c>
      <c r="U2254" s="2" t="s">
        <v>3634</v>
      </c>
      <c r="V2254" s="155">
        <v>2.7E-2</v>
      </c>
      <c r="W2254" s="157">
        <v>6.2280000000000002E-2</v>
      </c>
      <c r="X2254" s="4" t="s">
        <v>597</v>
      </c>
      <c r="Y2254" s="4" t="s">
        <v>309</v>
      </c>
      <c r="Z2254" s="144">
        <v>753380.13</v>
      </c>
      <c r="AA2254" s="144">
        <v>1</v>
      </c>
      <c r="AB2254" s="144">
        <v>92.63</v>
      </c>
      <c r="AD2254" s="144">
        <v>697.85599999999999</v>
      </c>
      <c r="AG2254" s="2" t="s">
        <v>37</v>
      </c>
      <c r="AH2254" s="144">
        <v>1.0709999999999999E-3</v>
      </c>
      <c r="AI2254" s="157">
        <v>3.1964958304838299E-3</v>
      </c>
      <c r="AJ2254" s="157">
        <v>7.1572650641670195E-4</v>
      </c>
      <c r="AK2254" s="177"/>
    </row>
    <row r="2255" spans="1:37">
      <c r="A2255" s="2" t="s">
        <v>261</v>
      </c>
      <c r="B2255" s="2">
        <v>811</v>
      </c>
      <c r="C2255" s="2" t="s">
        <v>1946</v>
      </c>
      <c r="D2255" s="2" t="s">
        <v>1947</v>
      </c>
      <c r="E2255" s="4" t="s">
        <v>353</v>
      </c>
      <c r="F2255" s="2" t="s">
        <v>2970</v>
      </c>
      <c r="G2255" s="2" t="s">
        <v>2971</v>
      </c>
      <c r="H2255" s="2" t="s">
        <v>356</v>
      </c>
      <c r="I2255" s="2" t="s">
        <v>1149</v>
      </c>
      <c r="J2255" s="2" t="s">
        <v>31</v>
      </c>
      <c r="K2255" s="2" t="s">
        <v>31</v>
      </c>
      <c r="L2255" s="2" t="s">
        <v>513</v>
      </c>
      <c r="M2255" s="2" t="s">
        <v>32</v>
      </c>
      <c r="N2255" s="2" t="s">
        <v>623</v>
      </c>
      <c r="O2255" s="2" t="s">
        <v>309</v>
      </c>
      <c r="P2255" s="2" t="s">
        <v>2864</v>
      </c>
      <c r="Q2255" s="2" t="s">
        <v>348</v>
      </c>
      <c r="R2255" s="2" t="s">
        <v>361</v>
      </c>
      <c r="S2255" s="2" t="s">
        <v>35</v>
      </c>
      <c r="T2255" s="144">
        <v>3.3460000000000001</v>
      </c>
      <c r="U2255" s="2" t="s">
        <v>2972</v>
      </c>
      <c r="V2255" s="155">
        <v>0.05</v>
      </c>
      <c r="W2255" s="157">
        <v>6.2390000000000001E-2</v>
      </c>
      <c r="X2255" s="4" t="s">
        <v>597</v>
      </c>
      <c r="Y2255" s="4" t="s">
        <v>309</v>
      </c>
      <c r="Z2255" s="144">
        <v>611897.44999999995</v>
      </c>
      <c r="AA2255" s="144">
        <v>1</v>
      </c>
      <c r="AB2255" s="144">
        <v>97.4</v>
      </c>
      <c r="AD2255" s="144">
        <v>595.98800000000006</v>
      </c>
      <c r="AG2255" s="2" t="s">
        <v>37</v>
      </c>
      <c r="AH2255" s="144">
        <v>5.9100000000000005E-4</v>
      </c>
      <c r="AI2255" s="157">
        <v>2.7298948341900201E-3</v>
      </c>
      <c r="AJ2255" s="157">
        <v>6.1125000506072401E-4</v>
      </c>
      <c r="AK2255" s="177"/>
    </row>
    <row r="2256" spans="1:37">
      <c r="A2256" s="2" t="s">
        <v>261</v>
      </c>
      <c r="B2256" s="2">
        <v>811</v>
      </c>
      <c r="C2256" s="2" t="s">
        <v>1950</v>
      </c>
      <c r="D2256" s="2" t="s">
        <v>1951</v>
      </c>
      <c r="E2256" s="4" t="s">
        <v>353</v>
      </c>
      <c r="F2256" s="2" t="s">
        <v>2973</v>
      </c>
      <c r="G2256" s="2" t="s">
        <v>2974</v>
      </c>
      <c r="H2256" s="2" t="s">
        <v>356</v>
      </c>
      <c r="I2256" s="2" t="s">
        <v>939</v>
      </c>
      <c r="J2256" s="2" t="s">
        <v>31</v>
      </c>
      <c r="K2256" s="2" t="s">
        <v>31</v>
      </c>
      <c r="L2256" s="2" t="s">
        <v>513</v>
      </c>
      <c r="M2256" s="2" t="s">
        <v>32</v>
      </c>
      <c r="N2256" s="2" t="s">
        <v>668</v>
      </c>
      <c r="O2256" s="2" t="s">
        <v>309</v>
      </c>
      <c r="P2256" s="2" t="s">
        <v>2917</v>
      </c>
      <c r="Q2256" s="2" t="s">
        <v>599</v>
      </c>
      <c r="R2256" s="2" t="s">
        <v>361</v>
      </c>
      <c r="S2256" s="2" t="s">
        <v>35</v>
      </c>
      <c r="T2256" s="144">
        <v>3.7669999999999999</v>
      </c>
      <c r="U2256" s="2" t="s">
        <v>2975</v>
      </c>
      <c r="V2256" s="155">
        <v>1.7000000000000001E-2</v>
      </c>
      <c r="W2256" s="157">
        <v>2.572E-2</v>
      </c>
      <c r="X2256" s="4" t="s">
        <v>597</v>
      </c>
      <c r="Y2256" s="4" t="s">
        <v>309</v>
      </c>
      <c r="Z2256" s="144">
        <v>1564900</v>
      </c>
      <c r="AA2256" s="144">
        <v>1</v>
      </c>
      <c r="AB2256" s="144">
        <v>108.38</v>
      </c>
      <c r="AD2256" s="144">
        <v>1696.039</v>
      </c>
      <c r="AG2256" s="2" t="s">
        <v>37</v>
      </c>
      <c r="AH2256" s="144">
        <v>1.2329999999999999E-3</v>
      </c>
      <c r="AI2256" s="157">
        <v>7.7686231330729699E-3</v>
      </c>
      <c r="AJ2256" s="157">
        <v>1.7394702791965399E-3</v>
      </c>
      <c r="AK2256" s="177"/>
    </row>
    <row r="2257" spans="1:37">
      <c r="A2257" s="2" t="s">
        <v>261</v>
      </c>
      <c r="B2257" s="2">
        <v>811</v>
      </c>
      <c r="C2257" s="2" t="s">
        <v>2377</v>
      </c>
      <c r="D2257" s="2" t="s">
        <v>2378</v>
      </c>
      <c r="E2257" s="4" t="s">
        <v>353</v>
      </c>
      <c r="F2257" s="2" t="s">
        <v>3567</v>
      </c>
      <c r="G2257" s="2" t="s">
        <v>3568</v>
      </c>
      <c r="H2257" s="2" t="s">
        <v>356</v>
      </c>
      <c r="I2257" s="2" t="s">
        <v>1149</v>
      </c>
      <c r="J2257" s="2" t="s">
        <v>31</v>
      </c>
      <c r="K2257" s="2" t="s">
        <v>31</v>
      </c>
      <c r="L2257" s="2" t="s">
        <v>513</v>
      </c>
      <c r="M2257" s="2" t="s">
        <v>32</v>
      </c>
      <c r="N2257" s="2" t="s">
        <v>668</v>
      </c>
      <c r="O2257" s="2" t="s">
        <v>309</v>
      </c>
      <c r="P2257" s="2" t="s">
        <v>2901</v>
      </c>
      <c r="Q2257" s="2" t="s">
        <v>599</v>
      </c>
      <c r="R2257" s="2" t="s">
        <v>361</v>
      </c>
      <c r="S2257" s="2" t="s">
        <v>35</v>
      </c>
      <c r="T2257" s="144">
        <v>2.323</v>
      </c>
      <c r="U2257" s="2" t="s">
        <v>3327</v>
      </c>
      <c r="V2257" s="155">
        <v>3.6499999999999998E-2</v>
      </c>
      <c r="W2257" s="157">
        <v>5.7189999999999998E-2</v>
      </c>
      <c r="X2257" s="4" t="s">
        <v>597</v>
      </c>
      <c r="Y2257" s="4" t="s">
        <v>309</v>
      </c>
      <c r="Z2257" s="144">
        <v>1380517</v>
      </c>
      <c r="AA2257" s="144">
        <v>1</v>
      </c>
      <c r="AB2257" s="144">
        <v>95.7</v>
      </c>
      <c r="AD2257" s="144">
        <v>1321.155</v>
      </c>
      <c r="AG2257" s="2" t="s">
        <v>37</v>
      </c>
      <c r="AH2257" s="144">
        <v>6.87E-4</v>
      </c>
      <c r="AI2257" s="157">
        <v>6.0514857266770698E-3</v>
      </c>
      <c r="AJ2257" s="157">
        <v>1.3549865125679001E-3</v>
      </c>
      <c r="AK2257" s="177"/>
    </row>
    <row r="2258" spans="1:37">
      <c r="A2258" s="2" t="s">
        <v>261</v>
      </c>
      <c r="B2258" s="2">
        <v>811</v>
      </c>
      <c r="C2258" s="2" t="s">
        <v>1954</v>
      </c>
      <c r="D2258" s="2" t="s">
        <v>1955</v>
      </c>
      <c r="E2258" s="4" t="s">
        <v>353</v>
      </c>
      <c r="F2258" s="2" t="s">
        <v>2985</v>
      </c>
      <c r="G2258" s="2" t="s">
        <v>2986</v>
      </c>
      <c r="H2258" s="2" t="s">
        <v>356</v>
      </c>
      <c r="I2258" s="2" t="s">
        <v>939</v>
      </c>
      <c r="J2258" s="2" t="s">
        <v>31</v>
      </c>
      <c r="K2258" s="2" t="s">
        <v>31</v>
      </c>
      <c r="L2258" s="2" t="s">
        <v>513</v>
      </c>
      <c r="M2258" s="2" t="s">
        <v>32</v>
      </c>
      <c r="N2258" s="2" t="s">
        <v>647</v>
      </c>
      <c r="O2258" s="2" t="s">
        <v>309</v>
      </c>
      <c r="P2258" s="2" t="s">
        <v>2874</v>
      </c>
      <c r="Q2258" s="2" t="s">
        <v>599</v>
      </c>
      <c r="R2258" s="2" t="s">
        <v>361</v>
      </c>
      <c r="S2258" s="2" t="s">
        <v>35</v>
      </c>
      <c r="T2258" s="144">
        <v>4.4539999999999997</v>
      </c>
      <c r="U2258" s="2" t="s">
        <v>2987</v>
      </c>
      <c r="V2258" s="155">
        <v>1.3299999999999999E-2</v>
      </c>
      <c r="W2258" s="157">
        <v>3.5150000000000001E-2</v>
      </c>
      <c r="X2258" s="4" t="s">
        <v>597</v>
      </c>
      <c r="Y2258" s="4" t="s">
        <v>309</v>
      </c>
      <c r="Z2258" s="144">
        <v>551506</v>
      </c>
      <c r="AA2258" s="144">
        <v>1</v>
      </c>
      <c r="AB2258" s="144">
        <v>103.22</v>
      </c>
      <c r="AD2258" s="144">
        <v>569.26400000000001</v>
      </c>
      <c r="AG2258" s="2" t="s">
        <v>37</v>
      </c>
      <c r="AH2258" s="144">
        <v>4.64E-4</v>
      </c>
      <c r="AI2258" s="157">
        <v>2.6074885669234199E-3</v>
      </c>
      <c r="AJ2258" s="157">
        <v>5.8384205126371604E-4</v>
      </c>
      <c r="AK2258" s="177"/>
    </row>
    <row r="2259" spans="1:37">
      <c r="A2259" s="2" t="s">
        <v>261</v>
      </c>
      <c r="B2259" s="2">
        <v>811</v>
      </c>
      <c r="C2259" s="2" t="s">
        <v>1954</v>
      </c>
      <c r="D2259" s="2" t="s">
        <v>1955</v>
      </c>
      <c r="E2259" s="4" t="s">
        <v>353</v>
      </c>
      <c r="F2259" s="2" t="s">
        <v>3643</v>
      </c>
      <c r="G2259" s="2" t="s">
        <v>3644</v>
      </c>
      <c r="H2259" s="2" t="s">
        <v>356</v>
      </c>
      <c r="I2259" s="2" t="s">
        <v>939</v>
      </c>
      <c r="J2259" s="2" t="s">
        <v>31</v>
      </c>
      <c r="K2259" s="2" t="s">
        <v>31</v>
      </c>
      <c r="L2259" s="2" t="s">
        <v>513</v>
      </c>
      <c r="M2259" s="2" t="s">
        <v>32</v>
      </c>
      <c r="N2259" s="2" t="s">
        <v>647</v>
      </c>
      <c r="O2259" s="2" t="s">
        <v>309</v>
      </c>
      <c r="P2259" s="2" t="s">
        <v>2842</v>
      </c>
      <c r="Q2259" s="2" t="s">
        <v>348</v>
      </c>
      <c r="R2259" s="2" t="s">
        <v>361</v>
      </c>
      <c r="S2259" s="2" t="s">
        <v>35</v>
      </c>
      <c r="T2259" s="144">
        <v>5.5330000000000004</v>
      </c>
      <c r="U2259" s="2" t="s">
        <v>3645</v>
      </c>
      <c r="V2259" s="155">
        <v>1.8700000000000001E-2</v>
      </c>
      <c r="W2259" s="157">
        <v>3.7289999999999997E-2</v>
      </c>
      <c r="X2259" s="4" t="s">
        <v>597</v>
      </c>
      <c r="Y2259" s="4" t="s">
        <v>309</v>
      </c>
      <c r="Z2259" s="144">
        <v>132059.84</v>
      </c>
      <c r="AA2259" s="144">
        <v>1</v>
      </c>
      <c r="AB2259" s="144">
        <v>98.81</v>
      </c>
      <c r="AD2259" s="144">
        <v>130.488</v>
      </c>
      <c r="AG2259" s="2" t="s">
        <v>37</v>
      </c>
      <c r="AH2259" s="144">
        <v>2.52E-4</v>
      </c>
      <c r="AI2259" s="157">
        <v>5.9769549513620502E-4</v>
      </c>
      <c r="AJ2259" s="157">
        <v>1.3382983470686601E-4</v>
      </c>
      <c r="AK2259" s="177"/>
    </row>
    <row r="2260" spans="1:37">
      <c r="A2260" s="2" t="s">
        <v>261</v>
      </c>
      <c r="B2260" s="2">
        <v>811</v>
      </c>
      <c r="C2260" s="2" t="s">
        <v>1954</v>
      </c>
      <c r="D2260" s="2" t="s">
        <v>1955</v>
      </c>
      <c r="E2260" s="4" t="s">
        <v>353</v>
      </c>
      <c r="F2260" s="2" t="s">
        <v>2991</v>
      </c>
      <c r="G2260" s="2" t="s">
        <v>2992</v>
      </c>
      <c r="H2260" s="2" t="s">
        <v>356</v>
      </c>
      <c r="I2260" s="2" t="s">
        <v>939</v>
      </c>
      <c r="J2260" s="2" t="s">
        <v>31</v>
      </c>
      <c r="K2260" s="2" t="s">
        <v>31</v>
      </c>
      <c r="L2260" s="2" t="s">
        <v>513</v>
      </c>
      <c r="M2260" s="2" t="s">
        <v>32</v>
      </c>
      <c r="N2260" s="2" t="s">
        <v>647</v>
      </c>
      <c r="O2260" s="2" t="s">
        <v>309</v>
      </c>
      <c r="P2260" s="2" t="s">
        <v>2874</v>
      </c>
      <c r="Q2260" s="2" t="s">
        <v>599</v>
      </c>
      <c r="R2260" s="2" t="s">
        <v>361</v>
      </c>
      <c r="S2260" s="2" t="s">
        <v>35</v>
      </c>
      <c r="T2260" s="144">
        <v>2.956</v>
      </c>
      <c r="U2260" s="2" t="s">
        <v>2993</v>
      </c>
      <c r="V2260" s="155">
        <v>3.3500000000000002E-2</v>
      </c>
      <c r="W2260" s="157">
        <v>2.853E-2</v>
      </c>
      <c r="X2260" s="4" t="s">
        <v>597</v>
      </c>
      <c r="Y2260" s="4" t="s">
        <v>309</v>
      </c>
      <c r="Z2260" s="144">
        <v>689478.3</v>
      </c>
      <c r="AA2260" s="144">
        <v>1</v>
      </c>
      <c r="AB2260" s="144">
        <v>115.92</v>
      </c>
      <c r="AD2260" s="144">
        <v>799.24300000000005</v>
      </c>
      <c r="AG2260" s="2" t="s">
        <v>37</v>
      </c>
      <c r="AH2260" s="144">
        <v>1.0859999999999999E-3</v>
      </c>
      <c r="AI2260" s="157">
        <v>3.66089515394172E-3</v>
      </c>
      <c r="AJ2260" s="157">
        <v>8.1971003181066204E-4</v>
      </c>
      <c r="AK2260" s="177"/>
    </row>
    <row r="2261" spans="1:37">
      <c r="A2261" s="2" t="s">
        <v>261</v>
      </c>
      <c r="B2261" s="2">
        <v>811</v>
      </c>
      <c r="C2261" s="2" t="s">
        <v>3646</v>
      </c>
      <c r="D2261" s="2" t="s">
        <v>3647</v>
      </c>
      <c r="E2261" s="4" t="s">
        <v>353</v>
      </c>
      <c r="F2261" s="2" t="s">
        <v>3648</v>
      </c>
      <c r="G2261" s="2" t="s">
        <v>3649</v>
      </c>
      <c r="H2261" s="2" t="s">
        <v>356</v>
      </c>
      <c r="I2261" s="2" t="s">
        <v>939</v>
      </c>
      <c r="J2261" s="2" t="s">
        <v>31</v>
      </c>
      <c r="K2261" s="2" t="s">
        <v>31</v>
      </c>
      <c r="L2261" s="2" t="s">
        <v>513</v>
      </c>
      <c r="M2261" s="2" t="s">
        <v>32</v>
      </c>
      <c r="N2261" s="2" t="s">
        <v>631</v>
      </c>
      <c r="O2261" s="2" t="s">
        <v>309</v>
      </c>
      <c r="P2261" s="2" t="s">
        <v>2874</v>
      </c>
      <c r="Q2261" s="2" t="s">
        <v>599</v>
      </c>
      <c r="R2261" s="2" t="s">
        <v>361</v>
      </c>
      <c r="S2261" s="2" t="s">
        <v>35</v>
      </c>
      <c r="T2261" s="144">
        <v>2.7E-2</v>
      </c>
      <c r="U2261" s="2" t="s">
        <v>3650</v>
      </c>
      <c r="V2261" s="155">
        <v>2.1999999999999999E-2</v>
      </c>
      <c r="W2261" s="157">
        <v>7.5819999999999999E-2</v>
      </c>
      <c r="X2261" s="4" t="s">
        <v>597</v>
      </c>
      <c r="Y2261" s="4" t="s">
        <v>309</v>
      </c>
      <c r="Z2261" s="144">
        <v>950000</v>
      </c>
      <c r="AA2261" s="144">
        <v>1</v>
      </c>
      <c r="AB2261" s="144">
        <v>115.8</v>
      </c>
      <c r="AD2261" s="144">
        <v>1100.0999999999999</v>
      </c>
      <c r="AG2261" s="2" t="s">
        <v>37</v>
      </c>
      <c r="AH2261" s="144">
        <v>3.774E-3</v>
      </c>
      <c r="AI2261" s="157">
        <v>5.0389550142988897E-3</v>
      </c>
      <c r="AJ2261" s="157">
        <v>1.12827103792254E-3</v>
      </c>
      <c r="AK2261" s="177"/>
    </row>
    <row r="2262" spans="1:37">
      <c r="A2262" s="2" t="s">
        <v>261</v>
      </c>
      <c r="B2262" s="2">
        <v>811</v>
      </c>
      <c r="C2262" s="2" t="s">
        <v>2229</v>
      </c>
      <c r="D2262" s="2" t="s">
        <v>2230</v>
      </c>
      <c r="E2262" s="4" t="s">
        <v>353</v>
      </c>
      <c r="F2262" s="2" t="s">
        <v>2994</v>
      </c>
      <c r="G2262" s="2" t="s">
        <v>2995</v>
      </c>
      <c r="H2262" s="2" t="s">
        <v>356</v>
      </c>
      <c r="I2262" s="2" t="s">
        <v>1149</v>
      </c>
      <c r="J2262" s="2" t="s">
        <v>31</v>
      </c>
      <c r="K2262" s="2" t="s">
        <v>31</v>
      </c>
      <c r="L2262" s="2" t="s">
        <v>513</v>
      </c>
      <c r="M2262" s="2" t="s">
        <v>32</v>
      </c>
      <c r="N2262" s="2" t="s">
        <v>623</v>
      </c>
      <c r="O2262" s="2" t="s">
        <v>309</v>
      </c>
      <c r="P2262" s="2" t="s">
        <v>2901</v>
      </c>
      <c r="Q2262" s="2" t="s">
        <v>599</v>
      </c>
      <c r="R2262" s="2" t="s">
        <v>361</v>
      </c>
      <c r="S2262" s="2" t="s">
        <v>35</v>
      </c>
      <c r="T2262" s="144">
        <v>3.2530000000000001</v>
      </c>
      <c r="U2262" s="2" t="s">
        <v>2996</v>
      </c>
      <c r="V2262" s="155">
        <v>7.2499999999999995E-2</v>
      </c>
      <c r="W2262" s="157">
        <v>6.3E-2</v>
      </c>
      <c r="X2262" s="4" t="s">
        <v>597</v>
      </c>
      <c r="Y2262" s="4" t="s">
        <v>309</v>
      </c>
      <c r="Z2262" s="144">
        <v>530100</v>
      </c>
      <c r="AA2262" s="144">
        <v>1</v>
      </c>
      <c r="AB2262" s="144">
        <v>104.56</v>
      </c>
      <c r="AD2262" s="144">
        <v>554.27300000000002</v>
      </c>
      <c r="AG2262" s="2" t="s">
        <v>37</v>
      </c>
      <c r="AH2262" s="144">
        <v>7.36E-4</v>
      </c>
      <c r="AI2262" s="157">
        <v>2.53881873966029E-3</v>
      </c>
      <c r="AJ2262" s="157">
        <v>5.6846620903843695E-4</v>
      </c>
      <c r="AK2262" s="177"/>
    </row>
    <row r="2263" spans="1:37">
      <c r="A2263" s="2" t="s">
        <v>261</v>
      </c>
      <c r="B2263" s="2">
        <v>811</v>
      </c>
      <c r="C2263" s="2" t="s">
        <v>2997</v>
      </c>
      <c r="D2263" s="2" t="s">
        <v>2998</v>
      </c>
      <c r="E2263" s="4" t="s">
        <v>501</v>
      </c>
      <c r="F2263" s="2" t="s">
        <v>2999</v>
      </c>
      <c r="G2263" s="2" t="s">
        <v>3000</v>
      </c>
      <c r="H2263" s="2" t="s">
        <v>356</v>
      </c>
      <c r="I2263" s="2" t="s">
        <v>939</v>
      </c>
      <c r="J2263" s="2" t="s">
        <v>31</v>
      </c>
      <c r="K2263" s="2" t="s">
        <v>428</v>
      </c>
      <c r="L2263" s="2" t="s">
        <v>513</v>
      </c>
      <c r="M2263" s="2" t="s">
        <v>32</v>
      </c>
      <c r="N2263" s="2" t="s">
        <v>648</v>
      </c>
      <c r="O2263" s="2" t="s">
        <v>309</v>
      </c>
      <c r="P2263" s="2" t="s">
        <v>3001</v>
      </c>
      <c r="Q2263" s="2" t="s">
        <v>348</v>
      </c>
      <c r="R2263" s="2" t="s">
        <v>361</v>
      </c>
      <c r="S2263" s="2" t="s">
        <v>35</v>
      </c>
      <c r="T2263" s="144">
        <v>1.1870000000000001</v>
      </c>
      <c r="U2263" s="2" t="s">
        <v>3002</v>
      </c>
      <c r="V2263" s="155">
        <v>4.0500000000000001E-2</v>
      </c>
      <c r="W2263" s="157">
        <v>4.3589999999999997E-2</v>
      </c>
      <c r="X2263" s="4" t="s">
        <v>597</v>
      </c>
      <c r="Y2263" s="4" t="s">
        <v>309</v>
      </c>
      <c r="Z2263" s="144">
        <v>400573.45</v>
      </c>
      <c r="AA2263" s="144">
        <v>1</v>
      </c>
      <c r="AB2263" s="144">
        <v>115</v>
      </c>
      <c r="AD2263" s="144">
        <v>460.65899999999999</v>
      </c>
      <c r="AG2263" s="2" t="s">
        <v>37</v>
      </c>
      <c r="AH2263" s="144">
        <v>1.152E-3</v>
      </c>
      <c r="AI2263" s="157">
        <v>2.11002848254103E-3</v>
      </c>
      <c r="AJ2263" s="157">
        <v>4.7245589994097899E-4</v>
      </c>
      <c r="AK2263" s="177"/>
    </row>
    <row r="2264" spans="1:37">
      <c r="A2264" s="2" t="s">
        <v>261</v>
      </c>
      <c r="B2264" s="2">
        <v>811</v>
      </c>
      <c r="C2264" s="2" t="s">
        <v>1966</v>
      </c>
      <c r="D2264" s="2" t="s">
        <v>1967</v>
      </c>
      <c r="E2264" s="4" t="s">
        <v>353</v>
      </c>
      <c r="F2264" s="2" t="s">
        <v>3009</v>
      </c>
      <c r="G2264" s="2" t="s">
        <v>3010</v>
      </c>
      <c r="H2264" s="2" t="s">
        <v>356</v>
      </c>
      <c r="I2264" s="2" t="s">
        <v>939</v>
      </c>
      <c r="J2264" s="2" t="s">
        <v>31</v>
      </c>
      <c r="K2264" s="2" t="s">
        <v>31</v>
      </c>
      <c r="L2264" s="2" t="s">
        <v>513</v>
      </c>
      <c r="M2264" s="2" t="s">
        <v>32</v>
      </c>
      <c r="N2264" s="2" t="s">
        <v>647</v>
      </c>
      <c r="O2264" s="2" t="s">
        <v>309</v>
      </c>
      <c r="P2264" s="2" t="s">
        <v>2853</v>
      </c>
      <c r="Q2264" s="2" t="s">
        <v>348</v>
      </c>
      <c r="R2264" s="2" t="s">
        <v>361</v>
      </c>
      <c r="S2264" s="2" t="s">
        <v>35</v>
      </c>
      <c r="T2264" s="144">
        <v>4.2089999999999996</v>
      </c>
      <c r="U2264" s="2" t="s">
        <v>3011</v>
      </c>
      <c r="V2264" s="155">
        <v>5.0000000000000001E-3</v>
      </c>
      <c r="W2264" s="157">
        <v>3.3119999999999997E-2</v>
      </c>
      <c r="X2264" s="4" t="s">
        <v>597</v>
      </c>
      <c r="Y2264" s="4" t="s">
        <v>309</v>
      </c>
      <c r="Z2264" s="144">
        <v>2238667.62</v>
      </c>
      <c r="AA2264" s="144">
        <v>1</v>
      </c>
      <c r="AB2264" s="144">
        <v>100.45</v>
      </c>
      <c r="AD2264" s="144">
        <v>2248.7420000000002</v>
      </c>
      <c r="AG2264" s="2" t="s">
        <v>37</v>
      </c>
      <c r="AH2264" s="144">
        <v>1.189E-3</v>
      </c>
      <c r="AI2264" s="157">
        <v>1.03002525984717E-2</v>
      </c>
      <c r="AJ2264" s="157">
        <v>2.3063267398030201E-3</v>
      </c>
      <c r="AK2264" s="177"/>
    </row>
    <row r="2265" spans="1:37">
      <c r="A2265" s="2" t="s">
        <v>261</v>
      </c>
      <c r="B2265" s="2">
        <v>811</v>
      </c>
      <c r="C2265" s="2" t="s">
        <v>1966</v>
      </c>
      <c r="D2265" s="2" t="s">
        <v>1967</v>
      </c>
      <c r="E2265" s="4" t="s">
        <v>353</v>
      </c>
      <c r="F2265" s="2" t="s">
        <v>3651</v>
      </c>
      <c r="G2265" s="2" t="s">
        <v>3652</v>
      </c>
      <c r="H2265" s="2" t="s">
        <v>356</v>
      </c>
      <c r="I2265" s="2" t="s">
        <v>939</v>
      </c>
      <c r="J2265" s="2" t="s">
        <v>31</v>
      </c>
      <c r="K2265" s="2" t="s">
        <v>31</v>
      </c>
      <c r="L2265" s="2" t="s">
        <v>513</v>
      </c>
      <c r="M2265" s="2" t="s">
        <v>32</v>
      </c>
      <c r="N2265" s="2" t="s">
        <v>647</v>
      </c>
      <c r="O2265" s="2" t="s">
        <v>309</v>
      </c>
      <c r="P2265" s="2" t="s">
        <v>2853</v>
      </c>
      <c r="Q2265" s="2" t="s">
        <v>348</v>
      </c>
      <c r="R2265" s="2" t="s">
        <v>361</v>
      </c>
      <c r="S2265" s="2" t="s">
        <v>35</v>
      </c>
      <c r="T2265" s="144">
        <v>5.37</v>
      </c>
      <c r="U2265" s="2" t="s">
        <v>3653</v>
      </c>
      <c r="V2265" s="155">
        <v>5.8999999999999999E-3</v>
      </c>
      <c r="W2265" s="157">
        <v>3.5549999999999998E-2</v>
      </c>
      <c r="X2265" s="4" t="s">
        <v>597</v>
      </c>
      <c r="Y2265" s="4" t="s">
        <v>309</v>
      </c>
      <c r="Z2265" s="144">
        <v>4251000</v>
      </c>
      <c r="AA2265" s="144">
        <v>1</v>
      </c>
      <c r="AB2265" s="144">
        <v>94</v>
      </c>
      <c r="AD2265" s="144">
        <v>3995.94</v>
      </c>
      <c r="AG2265" s="2" t="s">
        <v>37</v>
      </c>
      <c r="AH2265" s="144">
        <v>3.0349999999999999E-3</v>
      </c>
      <c r="AI2265" s="157">
        <v>1.8303210526168099E-2</v>
      </c>
      <c r="AJ2265" s="157">
        <v>4.0982668587184797E-3</v>
      </c>
      <c r="AK2265" s="177"/>
    </row>
    <row r="2266" spans="1:37">
      <c r="A2266" s="2" t="s">
        <v>261</v>
      </c>
      <c r="B2266" s="2">
        <v>811</v>
      </c>
      <c r="C2266" s="2" t="s">
        <v>1966</v>
      </c>
      <c r="D2266" s="2" t="s">
        <v>1967</v>
      </c>
      <c r="E2266" s="4" t="s">
        <v>353</v>
      </c>
      <c r="F2266" s="2" t="s">
        <v>3012</v>
      </c>
      <c r="G2266" s="2" t="s">
        <v>3013</v>
      </c>
      <c r="H2266" s="2" t="s">
        <v>356</v>
      </c>
      <c r="I2266" s="2" t="s">
        <v>939</v>
      </c>
      <c r="J2266" s="2" t="s">
        <v>31</v>
      </c>
      <c r="K2266" s="2" t="s">
        <v>31</v>
      </c>
      <c r="L2266" s="2" t="s">
        <v>513</v>
      </c>
      <c r="M2266" s="2" t="s">
        <v>32</v>
      </c>
      <c r="N2266" s="2" t="s">
        <v>647</v>
      </c>
      <c r="O2266" s="2" t="s">
        <v>309</v>
      </c>
      <c r="P2266" s="2" t="s">
        <v>2853</v>
      </c>
      <c r="Q2266" s="2" t="s">
        <v>348</v>
      </c>
      <c r="R2266" s="2" t="s">
        <v>361</v>
      </c>
      <c r="S2266" s="2" t="s">
        <v>35</v>
      </c>
      <c r="T2266" s="144">
        <v>1.21</v>
      </c>
      <c r="U2266" s="2" t="s">
        <v>3014</v>
      </c>
      <c r="V2266" s="155">
        <v>4.7500000000000001E-2</v>
      </c>
      <c r="W2266" s="157">
        <v>2.843E-2</v>
      </c>
      <c r="X2266" s="4" t="s">
        <v>597</v>
      </c>
      <c r="Y2266" s="4" t="s">
        <v>309</v>
      </c>
      <c r="Z2266" s="144">
        <v>159333.45000000001</v>
      </c>
      <c r="AA2266" s="144">
        <v>1</v>
      </c>
      <c r="AB2266" s="144">
        <v>142.59</v>
      </c>
      <c r="AD2266" s="144">
        <v>227.19399999999999</v>
      </c>
      <c r="AG2266" s="2" t="s">
        <v>37</v>
      </c>
      <c r="AH2266" s="144">
        <v>1.6699999999999999E-4</v>
      </c>
      <c r="AI2266" s="157">
        <v>1.0406491777120001E-3</v>
      </c>
      <c r="AJ2266" s="157">
        <v>2.33011472521298E-4</v>
      </c>
      <c r="AK2266" s="177"/>
    </row>
    <row r="2267" spans="1:37">
      <c r="A2267" s="2" t="s">
        <v>261</v>
      </c>
      <c r="B2267" s="2">
        <v>811</v>
      </c>
      <c r="C2267" s="2" t="s">
        <v>1970</v>
      </c>
      <c r="D2267" s="2" t="s">
        <v>1971</v>
      </c>
      <c r="E2267" s="4" t="s">
        <v>353</v>
      </c>
      <c r="F2267" s="2" t="s">
        <v>3654</v>
      </c>
      <c r="G2267" s="2" t="s">
        <v>3655</v>
      </c>
      <c r="H2267" s="2" t="s">
        <v>356</v>
      </c>
      <c r="I2267" s="2" t="s">
        <v>939</v>
      </c>
      <c r="J2267" s="2" t="s">
        <v>31</v>
      </c>
      <c r="K2267" s="2" t="s">
        <v>486</v>
      </c>
      <c r="L2267" s="2" t="s">
        <v>513</v>
      </c>
      <c r="M2267" s="2" t="s">
        <v>32</v>
      </c>
      <c r="N2267" s="2" t="s">
        <v>648</v>
      </c>
      <c r="O2267" s="2" t="s">
        <v>309</v>
      </c>
      <c r="P2267" s="2" t="s">
        <v>2901</v>
      </c>
      <c r="Q2267" s="2" t="s">
        <v>599</v>
      </c>
      <c r="R2267" s="2" t="s">
        <v>361</v>
      </c>
      <c r="S2267" s="2" t="s">
        <v>35</v>
      </c>
      <c r="T2267" s="144">
        <v>3.7690000000000001</v>
      </c>
      <c r="U2267" s="2" t="s">
        <v>3104</v>
      </c>
      <c r="V2267" s="155">
        <v>1.7500000000000002E-2</v>
      </c>
      <c r="W2267" s="157">
        <v>5.8099999999999999E-2</v>
      </c>
      <c r="X2267" s="4" t="s">
        <v>597</v>
      </c>
      <c r="Y2267" s="4" t="s">
        <v>309</v>
      </c>
      <c r="Z2267" s="144">
        <v>234500.87</v>
      </c>
      <c r="AA2267" s="144">
        <v>1</v>
      </c>
      <c r="AB2267" s="144">
        <v>95.82</v>
      </c>
      <c r="AD2267" s="144">
        <v>224.69900000000001</v>
      </c>
      <c r="AG2267" s="2" t="s">
        <v>37</v>
      </c>
      <c r="AH2267" s="144">
        <v>2.02E-4</v>
      </c>
      <c r="AI2267" s="157">
        <v>1.02922171670908E-3</v>
      </c>
      <c r="AJ2267" s="157">
        <v>2.3045275285620801E-4</v>
      </c>
      <c r="AK2267" s="177"/>
    </row>
    <row r="2268" spans="1:37">
      <c r="A2268" s="2" t="s">
        <v>261</v>
      </c>
      <c r="B2268" s="2">
        <v>811</v>
      </c>
      <c r="C2268" s="2" t="s">
        <v>1970</v>
      </c>
      <c r="D2268" s="2" t="s">
        <v>1971</v>
      </c>
      <c r="E2268" s="4" t="s">
        <v>353</v>
      </c>
      <c r="F2268" s="2" t="s">
        <v>3656</v>
      </c>
      <c r="G2268" s="2" t="s">
        <v>3657</v>
      </c>
      <c r="H2268" s="2" t="s">
        <v>356</v>
      </c>
      <c r="I2268" s="2" t="s">
        <v>939</v>
      </c>
      <c r="J2268" s="2" t="s">
        <v>31</v>
      </c>
      <c r="K2268" s="2" t="s">
        <v>486</v>
      </c>
      <c r="L2268" s="2" t="s">
        <v>513</v>
      </c>
      <c r="M2268" s="2" t="s">
        <v>32</v>
      </c>
      <c r="N2268" s="2" t="s">
        <v>648</v>
      </c>
      <c r="O2268" s="2" t="s">
        <v>309</v>
      </c>
      <c r="P2268" s="2" t="s">
        <v>2901</v>
      </c>
      <c r="Q2268" s="2" t="s">
        <v>599</v>
      </c>
      <c r="R2268" s="2" t="s">
        <v>361</v>
      </c>
      <c r="S2268" s="2" t="s">
        <v>35</v>
      </c>
      <c r="T2268" s="144">
        <v>0.247</v>
      </c>
      <c r="U2268" s="2" t="s">
        <v>3658</v>
      </c>
      <c r="V2268" s="155">
        <v>5.3499999999999999E-2</v>
      </c>
      <c r="W2268" s="157">
        <v>3.3520000000000001E-2</v>
      </c>
      <c r="X2268" s="4" t="s">
        <v>597</v>
      </c>
      <c r="Y2268" s="4" t="s">
        <v>309</v>
      </c>
      <c r="Z2268" s="144">
        <v>512539</v>
      </c>
      <c r="AA2268" s="144">
        <v>1</v>
      </c>
      <c r="AB2268" s="144">
        <v>119.58</v>
      </c>
      <c r="AD2268" s="144">
        <v>612.89400000000001</v>
      </c>
      <c r="AG2268" s="2" t="s">
        <v>37</v>
      </c>
      <c r="AH2268" s="144">
        <v>1.5499999999999999E-3</v>
      </c>
      <c r="AI2268" s="157">
        <v>2.80733204330459E-3</v>
      </c>
      <c r="AJ2268" s="157">
        <v>6.2858894935643496E-4</v>
      </c>
      <c r="AK2268" s="177"/>
    </row>
    <row r="2269" spans="1:37">
      <c r="A2269" s="2" t="s">
        <v>261</v>
      </c>
      <c r="B2269" s="2">
        <v>811</v>
      </c>
      <c r="C2269" s="2" t="s">
        <v>1970</v>
      </c>
      <c r="D2269" s="2" t="s">
        <v>1971</v>
      </c>
      <c r="E2269" s="4" t="s">
        <v>353</v>
      </c>
      <c r="F2269" s="2" t="s">
        <v>3659</v>
      </c>
      <c r="G2269" s="2" t="s">
        <v>3660</v>
      </c>
      <c r="H2269" s="2" t="s">
        <v>356</v>
      </c>
      <c r="I2269" s="2" t="s">
        <v>939</v>
      </c>
      <c r="J2269" s="2" t="s">
        <v>31</v>
      </c>
      <c r="K2269" s="2" t="s">
        <v>486</v>
      </c>
      <c r="L2269" s="2" t="s">
        <v>513</v>
      </c>
      <c r="M2269" s="2" t="s">
        <v>32</v>
      </c>
      <c r="N2269" s="2" t="s">
        <v>648</v>
      </c>
      <c r="O2269" s="2" t="s">
        <v>309</v>
      </c>
      <c r="P2269" s="2" t="s">
        <v>2901</v>
      </c>
      <c r="Q2269" s="2" t="s">
        <v>599</v>
      </c>
      <c r="R2269" s="2" t="s">
        <v>361</v>
      </c>
      <c r="S2269" s="2" t="s">
        <v>35</v>
      </c>
      <c r="T2269" s="144">
        <v>2.46</v>
      </c>
      <c r="U2269" s="2" t="s">
        <v>2859</v>
      </c>
      <c r="V2269" s="155">
        <v>3.2800000000000003E-2</v>
      </c>
      <c r="W2269" s="157">
        <v>5.5759999999999997E-2</v>
      </c>
      <c r="X2269" s="4" t="s">
        <v>597</v>
      </c>
      <c r="Y2269" s="4" t="s">
        <v>309</v>
      </c>
      <c r="Z2269" s="144">
        <v>2955229.48</v>
      </c>
      <c r="AA2269" s="144">
        <v>1</v>
      </c>
      <c r="AB2269" s="144">
        <v>108.4</v>
      </c>
      <c r="AD2269" s="144">
        <v>3203.4690000000001</v>
      </c>
      <c r="AG2269" s="2" t="s">
        <v>37</v>
      </c>
      <c r="AH2269" s="144">
        <v>2.1380000000000001E-3</v>
      </c>
      <c r="AI2269" s="157">
        <v>1.46733341994441E-2</v>
      </c>
      <c r="AJ2269" s="157">
        <v>3.2855022440192701E-3</v>
      </c>
      <c r="AK2269" s="177"/>
    </row>
    <row r="2270" spans="1:37">
      <c r="A2270" s="2" t="s">
        <v>261</v>
      </c>
      <c r="B2270" s="2">
        <v>811</v>
      </c>
      <c r="C2270" s="2" t="s">
        <v>1970</v>
      </c>
      <c r="D2270" s="2" t="s">
        <v>1971</v>
      </c>
      <c r="E2270" s="4" t="s">
        <v>353</v>
      </c>
      <c r="F2270" s="2" t="s">
        <v>3015</v>
      </c>
      <c r="G2270" s="2" t="s">
        <v>3016</v>
      </c>
      <c r="H2270" s="2" t="s">
        <v>356</v>
      </c>
      <c r="I2270" s="2" t="s">
        <v>1150</v>
      </c>
      <c r="J2270" s="2" t="s">
        <v>31</v>
      </c>
      <c r="K2270" s="2" t="s">
        <v>486</v>
      </c>
      <c r="L2270" s="2" t="s">
        <v>513</v>
      </c>
      <c r="M2270" s="2" t="s">
        <v>32</v>
      </c>
      <c r="N2270" s="2" t="s">
        <v>648</v>
      </c>
      <c r="O2270" s="2" t="s">
        <v>309</v>
      </c>
      <c r="P2270" s="2" t="s">
        <v>2901</v>
      </c>
      <c r="Q2270" s="2" t="s">
        <v>599</v>
      </c>
      <c r="R2270" s="2" t="s">
        <v>361</v>
      </c>
      <c r="S2270" s="2" t="s">
        <v>35</v>
      </c>
      <c r="T2270" s="144">
        <v>4.1059999999999999</v>
      </c>
      <c r="U2270" s="2" t="s">
        <v>2865</v>
      </c>
      <c r="V2270" s="155">
        <v>5.5E-2</v>
      </c>
      <c r="W2270" s="157">
        <v>7.6819999999999999E-2</v>
      </c>
      <c r="X2270" s="4" t="s">
        <v>597</v>
      </c>
      <c r="Y2270" s="4" t="s">
        <v>309</v>
      </c>
      <c r="Z2270" s="144">
        <v>2790917</v>
      </c>
      <c r="AA2270" s="144">
        <v>1</v>
      </c>
      <c r="AB2270" s="144">
        <v>90.7</v>
      </c>
      <c r="AD2270" s="144">
        <v>2531.3620000000001</v>
      </c>
      <c r="AG2270" s="2" t="s">
        <v>37</v>
      </c>
      <c r="AH2270" s="144">
        <v>4.8609999999999999E-3</v>
      </c>
      <c r="AI2270" s="157">
        <v>1.15947803172069E-2</v>
      </c>
      <c r="AJ2270" s="157">
        <v>2.5961840869498402E-3</v>
      </c>
      <c r="AK2270" s="177"/>
    </row>
    <row r="2271" spans="1:37">
      <c r="A2271" s="2" t="s">
        <v>261</v>
      </c>
      <c r="B2271" s="2">
        <v>811</v>
      </c>
      <c r="C2271" s="2" t="s">
        <v>1970</v>
      </c>
      <c r="D2271" s="2" t="s">
        <v>1971</v>
      </c>
      <c r="E2271" s="4" t="s">
        <v>353</v>
      </c>
      <c r="F2271" s="2" t="s">
        <v>3661</v>
      </c>
      <c r="G2271" s="2" t="s">
        <v>3662</v>
      </c>
      <c r="H2271" s="2" t="s">
        <v>356</v>
      </c>
      <c r="I2271" s="2" t="s">
        <v>939</v>
      </c>
      <c r="J2271" s="2" t="s">
        <v>31</v>
      </c>
      <c r="K2271" s="2" t="s">
        <v>486</v>
      </c>
      <c r="L2271" s="2" t="s">
        <v>513</v>
      </c>
      <c r="M2271" s="2" t="s">
        <v>32</v>
      </c>
      <c r="N2271" s="2" t="s">
        <v>648</v>
      </c>
      <c r="O2271" s="2" t="s">
        <v>309</v>
      </c>
      <c r="P2271" s="2" t="s">
        <v>2901</v>
      </c>
      <c r="Q2271" s="2" t="s">
        <v>599</v>
      </c>
      <c r="R2271" s="2" t="s">
        <v>361</v>
      </c>
      <c r="S2271" s="2" t="s">
        <v>35</v>
      </c>
      <c r="T2271" s="144">
        <v>2.1059999999999999</v>
      </c>
      <c r="U2271" s="2" t="s">
        <v>3243</v>
      </c>
      <c r="V2271" s="155">
        <v>0.04</v>
      </c>
      <c r="W2271" s="157">
        <v>5.1159999999999997E-2</v>
      </c>
      <c r="X2271" s="4" t="s">
        <v>597</v>
      </c>
      <c r="Y2271" s="4" t="s">
        <v>309</v>
      </c>
      <c r="Z2271" s="144">
        <v>3421352.11</v>
      </c>
      <c r="AA2271" s="144">
        <v>1</v>
      </c>
      <c r="AB2271" s="144">
        <v>110.28</v>
      </c>
      <c r="AD2271" s="144">
        <v>3773.067</v>
      </c>
      <c r="AG2271" s="2" t="s">
        <v>37</v>
      </c>
      <c r="AH2271" s="144">
        <v>1.5820000000000001E-3</v>
      </c>
      <c r="AI2271" s="157">
        <v>1.7282351984038099E-2</v>
      </c>
      <c r="AJ2271" s="157">
        <v>3.869686701993E-3</v>
      </c>
      <c r="AK2271" s="177"/>
    </row>
    <row r="2272" spans="1:37">
      <c r="A2272" s="2" t="s">
        <v>261</v>
      </c>
      <c r="B2272" s="2">
        <v>811</v>
      </c>
      <c r="C2272" s="2" t="s">
        <v>1970</v>
      </c>
      <c r="D2272" s="2" t="s">
        <v>1971</v>
      </c>
      <c r="E2272" s="4" t="s">
        <v>353</v>
      </c>
      <c r="F2272" s="2" t="s">
        <v>3017</v>
      </c>
      <c r="G2272" s="2" t="s">
        <v>3018</v>
      </c>
      <c r="H2272" s="2" t="s">
        <v>356</v>
      </c>
      <c r="I2272" s="2" t="s">
        <v>939</v>
      </c>
      <c r="J2272" s="2" t="s">
        <v>31</v>
      </c>
      <c r="K2272" s="2" t="s">
        <v>486</v>
      </c>
      <c r="L2272" s="2" t="s">
        <v>513</v>
      </c>
      <c r="M2272" s="2" t="s">
        <v>32</v>
      </c>
      <c r="N2272" s="2" t="s">
        <v>648</v>
      </c>
      <c r="O2272" s="2" t="s">
        <v>309</v>
      </c>
      <c r="P2272" s="2" t="s">
        <v>2901</v>
      </c>
      <c r="Q2272" s="2" t="s">
        <v>599</v>
      </c>
      <c r="R2272" s="2" t="s">
        <v>361</v>
      </c>
      <c r="S2272" s="2" t="s">
        <v>35</v>
      </c>
      <c r="T2272" s="144">
        <v>4.33</v>
      </c>
      <c r="U2272" s="2" t="s">
        <v>3019</v>
      </c>
      <c r="V2272" s="155">
        <v>1.7899999999999999E-2</v>
      </c>
      <c r="W2272" s="157">
        <v>5.851E-2</v>
      </c>
      <c r="X2272" s="4" t="s">
        <v>597</v>
      </c>
      <c r="Y2272" s="4" t="s">
        <v>309</v>
      </c>
      <c r="Z2272" s="144">
        <v>546156.81000000006</v>
      </c>
      <c r="AA2272" s="144">
        <v>1</v>
      </c>
      <c r="AB2272" s="144">
        <v>94.42</v>
      </c>
      <c r="AD2272" s="144">
        <v>515.68100000000004</v>
      </c>
      <c r="AG2272" s="2" t="s">
        <v>37</v>
      </c>
      <c r="AH2272" s="144">
        <v>7.76E-4</v>
      </c>
      <c r="AI2272" s="157">
        <v>2.36205315050182E-3</v>
      </c>
      <c r="AJ2272" s="157">
        <v>5.2888667435656896E-4</v>
      </c>
      <c r="AK2272" s="177"/>
    </row>
    <row r="2273" spans="1:37">
      <c r="A2273" s="2" t="s">
        <v>261</v>
      </c>
      <c r="B2273" s="2">
        <v>811</v>
      </c>
      <c r="C2273" s="2" t="s">
        <v>1970</v>
      </c>
      <c r="D2273" s="2" t="s">
        <v>1971</v>
      </c>
      <c r="E2273" s="4" t="s">
        <v>353</v>
      </c>
      <c r="F2273" s="2" t="s">
        <v>3663</v>
      </c>
      <c r="G2273" s="2" t="s">
        <v>3664</v>
      </c>
      <c r="H2273" s="2" t="s">
        <v>356</v>
      </c>
      <c r="I2273" s="2" t="s">
        <v>939</v>
      </c>
      <c r="J2273" s="2" t="s">
        <v>31</v>
      </c>
      <c r="K2273" s="2" t="s">
        <v>31</v>
      </c>
      <c r="L2273" s="2" t="s">
        <v>513</v>
      </c>
      <c r="M2273" s="2" t="s">
        <v>42</v>
      </c>
      <c r="N2273" s="2" t="s">
        <v>648</v>
      </c>
      <c r="O2273" s="2" t="s">
        <v>309</v>
      </c>
      <c r="P2273" s="2" t="s">
        <v>2901</v>
      </c>
      <c r="Q2273" s="2" t="s">
        <v>599</v>
      </c>
      <c r="R2273" s="2" t="s">
        <v>361</v>
      </c>
      <c r="S2273" s="2" t="s">
        <v>35</v>
      </c>
      <c r="T2273" s="144">
        <v>5.9269999999999996</v>
      </c>
      <c r="U2273" s="2" t="s">
        <v>3019</v>
      </c>
      <c r="V2273" s="155">
        <v>4.1500000000000002E-2</v>
      </c>
      <c r="W2273" s="157">
        <v>4.7399999999999998E-2</v>
      </c>
      <c r="X2273" s="4" t="s">
        <v>597</v>
      </c>
      <c r="Y2273" s="4" t="s">
        <v>309</v>
      </c>
      <c r="Z2273" s="144">
        <v>490000</v>
      </c>
      <c r="AA2273" s="144">
        <v>1</v>
      </c>
      <c r="AB2273" s="144">
        <v>99.32</v>
      </c>
      <c r="AD2273" s="144">
        <v>486.66800000000001</v>
      </c>
      <c r="AG2273" s="2" t="s">
        <v>37</v>
      </c>
      <c r="AH2273" s="144">
        <v>9.8900000000000008E-4</v>
      </c>
      <c r="AI2273" s="157">
        <v>2.2291593117887598E-3</v>
      </c>
      <c r="AJ2273" s="157">
        <v>4.9913045130777899E-4</v>
      </c>
      <c r="AK2273" s="177"/>
    </row>
    <row r="2274" spans="1:37">
      <c r="A2274" s="2" t="s">
        <v>261</v>
      </c>
      <c r="B2274" s="2">
        <v>811</v>
      </c>
      <c r="C2274" s="2" t="s">
        <v>3020</v>
      </c>
      <c r="D2274" s="2" t="s">
        <v>3021</v>
      </c>
      <c r="E2274" s="4" t="s">
        <v>353</v>
      </c>
      <c r="F2274" s="2" t="s">
        <v>3022</v>
      </c>
      <c r="G2274" s="2" t="s">
        <v>3023</v>
      </c>
      <c r="H2274" s="2" t="s">
        <v>356</v>
      </c>
      <c r="I2274" s="2" t="s">
        <v>939</v>
      </c>
      <c r="J2274" s="2" t="s">
        <v>31</v>
      </c>
      <c r="K2274" s="2" t="s">
        <v>31</v>
      </c>
      <c r="L2274" s="2" t="s">
        <v>513</v>
      </c>
      <c r="M2274" s="2" t="s">
        <v>32</v>
      </c>
      <c r="N2274" s="2" t="s">
        <v>647</v>
      </c>
      <c r="O2274" s="2" t="s">
        <v>309</v>
      </c>
      <c r="P2274" s="2" t="s">
        <v>2892</v>
      </c>
      <c r="Q2274" s="2" t="s">
        <v>599</v>
      </c>
      <c r="R2274" s="2" t="s">
        <v>361</v>
      </c>
      <c r="S2274" s="2" t="s">
        <v>35</v>
      </c>
      <c r="T2274" s="144">
        <v>1.405</v>
      </c>
      <c r="U2274" s="2" t="s">
        <v>3024</v>
      </c>
      <c r="V2274" s="155">
        <v>2.5000000000000001E-2</v>
      </c>
      <c r="W2274" s="157">
        <v>2.4649999999999998E-2</v>
      </c>
      <c r="X2274" s="4" t="s">
        <v>597</v>
      </c>
      <c r="Y2274" s="4" t="s">
        <v>309</v>
      </c>
      <c r="Z2274" s="144">
        <v>219618.73</v>
      </c>
      <c r="AA2274" s="144">
        <v>1</v>
      </c>
      <c r="AB2274" s="144">
        <v>114.98</v>
      </c>
      <c r="AD2274" s="144">
        <v>252.518</v>
      </c>
      <c r="AG2274" s="2" t="s">
        <v>37</v>
      </c>
      <c r="AH2274" s="144">
        <v>6.6500000000000001E-4</v>
      </c>
      <c r="AI2274" s="157">
        <v>1.1566447651144599E-3</v>
      </c>
      <c r="AJ2274" s="157">
        <v>2.58984012744743E-4</v>
      </c>
      <c r="AK2274" s="177"/>
    </row>
    <row r="2275" spans="1:37">
      <c r="A2275" s="2" t="s">
        <v>261</v>
      </c>
      <c r="B2275" s="2">
        <v>811</v>
      </c>
      <c r="C2275" s="2" t="s">
        <v>3028</v>
      </c>
      <c r="D2275" s="2" t="s">
        <v>3029</v>
      </c>
      <c r="E2275" s="4" t="s">
        <v>501</v>
      </c>
      <c r="F2275" s="2" t="s">
        <v>3030</v>
      </c>
      <c r="G2275" s="2" t="s">
        <v>3031</v>
      </c>
      <c r="H2275" s="2" t="s">
        <v>356</v>
      </c>
      <c r="I2275" s="2" t="s">
        <v>1149</v>
      </c>
      <c r="J2275" s="2" t="s">
        <v>134</v>
      </c>
      <c r="K2275" s="2" t="s">
        <v>135</v>
      </c>
      <c r="L2275" s="2" t="s">
        <v>513</v>
      </c>
      <c r="M2275" s="2" t="s">
        <v>32</v>
      </c>
      <c r="N2275" s="2" t="s">
        <v>648</v>
      </c>
      <c r="O2275" s="2" t="s">
        <v>309</v>
      </c>
      <c r="P2275" s="2" t="s">
        <v>2846</v>
      </c>
      <c r="Q2275" s="2" t="s">
        <v>348</v>
      </c>
      <c r="R2275" s="2" t="s">
        <v>361</v>
      </c>
      <c r="S2275" s="2" t="s">
        <v>35</v>
      </c>
      <c r="T2275" s="144">
        <v>2.3919999999999999</v>
      </c>
      <c r="U2275" s="2" t="s">
        <v>3032</v>
      </c>
      <c r="V2275" s="155">
        <v>0.08</v>
      </c>
      <c r="W2275" s="157">
        <v>0.16452</v>
      </c>
      <c r="X2275" s="4" t="s">
        <v>597</v>
      </c>
      <c r="Y2275" s="4" t="s">
        <v>309</v>
      </c>
      <c r="Z2275" s="144">
        <v>1866245.41</v>
      </c>
      <c r="AA2275" s="144">
        <v>1</v>
      </c>
      <c r="AB2275" s="144">
        <v>83.99</v>
      </c>
      <c r="AD2275" s="144">
        <v>1567.46</v>
      </c>
      <c r="AG2275" s="2" t="s">
        <v>37</v>
      </c>
      <c r="AH2275" s="144">
        <v>2.0699999999999998E-3</v>
      </c>
      <c r="AI2275" s="157">
        <v>7.1796727636615201E-3</v>
      </c>
      <c r="AJ2275" s="157">
        <v>1.60759856319688E-3</v>
      </c>
      <c r="AK2275" s="177"/>
    </row>
    <row r="2276" spans="1:37">
      <c r="A2276" s="2" t="s">
        <v>261</v>
      </c>
      <c r="B2276" s="2">
        <v>811</v>
      </c>
      <c r="C2276" s="2" t="s">
        <v>1986</v>
      </c>
      <c r="D2276" s="2" t="s">
        <v>1987</v>
      </c>
      <c r="E2276" s="4" t="s">
        <v>353</v>
      </c>
      <c r="F2276" s="2" t="s">
        <v>3033</v>
      </c>
      <c r="G2276" s="2" t="s">
        <v>3034</v>
      </c>
      <c r="H2276" s="2" t="s">
        <v>356</v>
      </c>
      <c r="I2276" s="2" t="s">
        <v>1149</v>
      </c>
      <c r="J2276" s="2" t="s">
        <v>31</v>
      </c>
      <c r="K2276" s="2" t="s">
        <v>31</v>
      </c>
      <c r="L2276" s="2" t="s">
        <v>513</v>
      </c>
      <c r="M2276" s="2" t="s">
        <v>32</v>
      </c>
      <c r="N2276" s="2" t="s">
        <v>623</v>
      </c>
      <c r="O2276" s="2" t="s">
        <v>309</v>
      </c>
      <c r="P2276" s="2" t="s">
        <v>158</v>
      </c>
      <c r="Q2276" s="2" t="s">
        <v>599</v>
      </c>
      <c r="R2276" s="2" t="s">
        <v>361</v>
      </c>
      <c r="S2276" s="2" t="s">
        <v>35</v>
      </c>
      <c r="T2276" s="144">
        <v>0.90800000000000003</v>
      </c>
      <c r="U2276" s="2" t="s">
        <v>3035</v>
      </c>
      <c r="V2276" s="155">
        <v>2.9499999999999998E-2</v>
      </c>
      <c r="W2276" s="157">
        <v>5.1990000000000001E-2</v>
      </c>
      <c r="X2276" s="4" t="s">
        <v>597</v>
      </c>
      <c r="Y2276" s="4" t="s">
        <v>309</v>
      </c>
      <c r="Z2276" s="144">
        <v>236300.35</v>
      </c>
      <c r="AA2276" s="144">
        <v>1</v>
      </c>
      <c r="AB2276" s="144">
        <v>98.21</v>
      </c>
      <c r="AD2276" s="144">
        <v>232.071</v>
      </c>
      <c r="AG2276" s="2" t="s">
        <v>37</v>
      </c>
      <c r="AH2276" s="144">
        <v>3.9430000000000003E-3</v>
      </c>
      <c r="AI2276" s="157">
        <v>1.0629880748960999E-3</v>
      </c>
      <c r="AJ2276" s="157">
        <v>2.38013368874892E-4</v>
      </c>
      <c r="AK2276" s="177"/>
    </row>
    <row r="2277" spans="1:37">
      <c r="A2277" s="2" t="s">
        <v>261</v>
      </c>
      <c r="B2277" s="2">
        <v>811</v>
      </c>
      <c r="C2277" s="2" t="s">
        <v>1990</v>
      </c>
      <c r="D2277" s="2" t="s">
        <v>1991</v>
      </c>
      <c r="E2277" s="4" t="s">
        <v>353</v>
      </c>
      <c r="F2277" s="2" t="s">
        <v>3665</v>
      </c>
      <c r="G2277" s="2" t="s">
        <v>3666</v>
      </c>
      <c r="H2277" s="2" t="s">
        <v>356</v>
      </c>
      <c r="I2277" s="2" t="s">
        <v>939</v>
      </c>
      <c r="J2277" s="2" t="s">
        <v>31</v>
      </c>
      <c r="K2277" s="2" t="s">
        <v>31</v>
      </c>
      <c r="L2277" s="2" t="s">
        <v>513</v>
      </c>
      <c r="M2277" s="2" t="s">
        <v>42</v>
      </c>
      <c r="N2277" s="2" t="s">
        <v>624</v>
      </c>
      <c r="O2277" s="2" t="s">
        <v>309</v>
      </c>
      <c r="P2277" s="2" t="s">
        <v>360</v>
      </c>
      <c r="Q2277" s="20" t="s">
        <v>360</v>
      </c>
      <c r="R2277" s="20" t="s">
        <v>360</v>
      </c>
      <c r="S2277" s="2" t="s">
        <v>35</v>
      </c>
      <c r="T2277" s="144">
        <v>4.6539999999999999</v>
      </c>
      <c r="U2277" s="2" t="s">
        <v>3183</v>
      </c>
      <c r="V2277" s="155">
        <v>4.7E-2</v>
      </c>
      <c r="W2277" s="157">
        <v>4.7539999999999999E-2</v>
      </c>
      <c r="X2277" s="4" t="s">
        <v>597</v>
      </c>
      <c r="Y2277" s="4" t="s">
        <v>309</v>
      </c>
      <c r="Z2277" s="144">
        <v>98389.38</v>
      </c>
      <c r="AA2277" s="144">
        <v>1</v>
      </c>
      <c r="AB2277" s="144">
        <v>102.67</v>
      </c>
      <c r="AD2277" s="144">
        <v>101.01600000000001</v>
      </c>
      <c r="AG2277" s="2" t="s">
        <v>37</v>
      </c>
      <c r="AH2277" s="144">
        <v>2.24E-4</v>
      </c>
      <c r="AI2277" s="157">
        <v>4.62700642322404E-4</v>
      </c>
      <c r="AJ2277" s="157">
        <v>1.03603174165896E-4</v>
      </c>
      <c r="AK2277" s="177"/>
    </row>
    <row r="2278" spans="1:37">
      <c r="A2278" s="2" t="s">
        <v>261</v>
      </c>
      <c r="B2278" s="2">
        <v>811</v>
      </c>
      <c r="C2278" s="2" t="s">
        <v>3667</v>
      </c>
      <c r="D2278" s="2" t="s">
        <v>3668</v>
      </c>
      <c r="E2278" s="4" t="s">
        <v>353</v>
      </c>
      <c r="F2278" s="2" t="s">
        <v>3669</v>
      </c>
      <c r="G2278" s="2" t="s">
        <v>3670</v>
      </c>
      <c r="H2278" s="2" t="s">
        <v>356</v>
      </c>
      <c r="I2278" s="2" t="s">
        <v>1149</v>
      </c>
      <c r="J2278" s="2" t="s">
        <v>31</v>
      </c>
      <c r="K2278" s="2" t="s">
        <v>31</v>
      </c>
      <c r="L2278" s="2" t="s">
        <v>513</v>
      </c>
      <c r="M2278" s="2" t="s">
        <v>32</v>
      </c>
      <c r="N2278" s="2" t="s">
        <v>647</v>
      </c>
      <c r="O2278" s="2" t="s">
        <v>309</v>
      </c>
      <c r="P2278" s="2" t="s">
        <v>2965</v>
      </c>
      <c r="Q2278" s="2" t="s">
        <v>348</v>
      </c>
      <c r="R2278" s="2" t="s">
        <v>361</v>
      </c>
      <c r="S2278" s="2" t="s">
        <v>35</v>
      </c>
      <c r="T2278" s="144">
        <v>2.5670000000000002</v>
      </c>
      <c r="U2278" s="2" t="s">
        <v>3081</v>
      </c>
      <c r="V2278" s="155">
        <v>2.41E-2</v>
      </c>
      <c r="W2278" s="157">
        <v>6.2469999999999998E-2</v>
      </c>
      <c r="X2278" s="4" t="s">
        <v>597</v>
      </c>
      <c r="Y2278" s="4" t="s">
        <v>309</v>
      </c>
      <c r="Z2278" s="144">
        <v>811799.98</v>
      </c>
      <c r="AA2278" s="144">
        <v>1</v>
      </c>
      <c r="AB2278" s="144">
        <v>91.08</v>
      </c>
      <c r="AD2278" s="144">
        <v>739.38699999999994</v>
      </c>
      <c r="AG2278" s="2" t="s">
        <v>37</v>
      </c>
      <c r="AH2278" s="144">
        <v>6.0130000000000001E-3</v>
      </c>
      <c r="AI2278" s="157">
        <v>3.3867284396945901E-3</v>
      </c>
      <c r="AJ2278" s="157">
        <v>7.5832143787210799E-4</v>
      </c>
      <c r="AK2278" s="177"/>
    </row>
    <row r="2279" spans="1:37">
      <c r="A2279" s="2" t="s">
        <v>261</v>
      </c>
      <c r="B2279" s="2">
        <v>811</v>
      </c>
      <c r="C2279" s="2" t="s">
        <v>3043</v>
      </c>
      <c r="D2279" s="2" t="s">
        <v>3044</v>
      </c>
      <c r="E2279" s="4" t="s">
        <v>353</v>
      </c>
      <c r="F2279" s="2" t="s">
        <v>3045</v>
      </c>
      <c r="G2279" s="2" t="s">
        <v>3046</v>
      </c>
      <c r="H2279" s="2" t="s">
        <v>356</v>
      </c>
      <c r="I2279" s="2" t="s">
        <v>1149</v>
      </c>
      <c r="J2279" s="2" t="s">
        <v>31</v>
      </c>
      <c r="K2279" s="2" t="s">
        <v>31</v>
      </c>
      <c r="L2279" s="2" t="s">
        <v>513</v>
      </c>
      <c r="M2279" s="2" t="s">
        <v>32</v>
      </c>
      <c r="N2279" s="2" t="s">
        <v>634</v>
      </c>
      <c r="O2279" s="2" t="s">
        <v>309</v>
      </c>
      <c r="P2279" s="2" t="s">
        <v>3047</v>
      </c>
      <c r="Q2279" s="2" t="s">
        <v>348</v>
      </c>
      <c r="R2279" s="2" t="s">
        <v>361</v>
      </c>
      <c r="S2279" s="2" t="s">
        <v>35</v>
      </c>
      <c r="T2279" s="144">
        <v>1.4279999999999999</v>
      </c>
      <c r="U2279" s="2" t="s">
        <v>3048</v>
      </c>
      <c r="V2279" s="155">
        <v>5.8000000000000003E-2</v>
      </c>
      <c r="W2279" s="157">
        <v>7.8689999999999996E-2</v>
      </c>
      <c r="X2279" s="4" t="s">
        <v>597</v>
      </c>
      <c r="Y2279" s="4" t="s">
        <v>309</v>
      </c>
      <c r="Z2279" s="144">
        <v>3568290.76</v>
      </c>
      <c r="AA2279" s="144">
        <v>1</v>
      </c>
      <c r="AB2279" s="144">
        <v>96.03</v>
      </c>
      <c r="AD2279" s="144">
        <v>3426.63</v>
      </c>
      <c r="AG2279" s="2" t="s">
        <v>37</v>
      </c>
      <c r="AH2279" s="144">
        <v>4.2040000000000003E-3</v>
      </c>
      <c r="AI2279" s="157">
        <v>1.5695511762440301E-2</v>
      </c>
      <c r="AJ2279" s="157">
        <v>3.5143777423458302E-3</v>
      </c>
      <c r="AK2279" s="177"/>
    </row>
    <row r="2280" spans="1:37">
      <c r="A2280" s="2" t="s">
        <v>261</v>
      </c>
      <c r="B2280" s="2">
        <v>811</v>
      </c>
      <c r="C2280" s="2" t="s">
        <v>3049</v>
      </c>
      <c r="D2280" s="2" t="s">
        <v>3050</v>
      </c>
      <c r="E2280" s="4" t="s">
        <v>353</v>
      </c>
      <c r="F2280" s="2" t="s">
        <v>3051</v>
      </c>
      <c r="G2280" s="2" t="s">
        <v>3052</v>
      </c>
      <c r="H2280" s="2" t="s">
        <v>356</v>
      </c>
      <c r="I2280" s="2" t="s">
        <v>939</v>
      </c>
      <c r="J2280" s="2" t="s">
        <v>31</v>
      </c>
      <c r="K2280" s="2" t="s">
        <v>31</v>
      </c>
      <c r="L2280" s="2" t="s">
        <v>513</v>
      </c>
      <c r="M2280" s="2" t="s">
        <v>32</v>
      </c>
      <c r="N2280" s="2" t="s">
        <v>623</v>
      </c>
      <c r="O2280" s="2" t="s">
        <v>309</v>
      </c>
      <c r="P2280" s="2" t="s">
        <v>2901</v>
      </c>
      <c r="Q2280" s="2" t="s">
        <v>599</v>
      </c>
      <c r="R2280" s="2" t="s">
        <v>361</v>
      </c>
      <c r="S2280" s="2" t="s">
        <v>35</v>
      </c>
      <c r="T2280" s="144">
        <v>3.69</v>
      </c>
      <c r="U2280" s="2" t="s">
        <v>3019</v>
      </c>
      <c r="V2280" s="155">
        <v>1.7999999999999999E-2</v>
      </c>
      <c r="W2280" s="157">
        <v>3.5799999999999998E-2</v>
      </c>
      <c r="X2280" s="4" t="s">
        <v>597</v>
      </c>
      <c r="Y2280" s="4" t="s">
        <v>309</v>
      </c>
      <c r="Z2280" s="144">
        <v>1449649.97</v>
      </c>
      <c r="AA2280" s="144">
        <v>1</v>
      </c>
      <c r="AB2280" s="144">
        <v>106.94</v>
      </c>
      <c r="AD2280" s="144">
        <v>1550.2560000000001</v>
      </c>
      <c r="AG2280" s="2" t="s">
        <v>37</v>
      </c>
      <c r="AH2280" s="144">
        <v>1.457E-3</v>
      </c>
      <c r="AI2280" s="157">
        <v>7.1008713950461199E-3</v>
      </c>
      <c r="AJ2280" s="157">
        <v>1.5899541703207501E-3</v>
      </c>
      <c r="AK2280" s="177"/>
    </row>
    <row r="2281" spans="1:37">
      <c r="A2281" s="2" t="s">
        <v>261</v>
      </c>
      <c r="B2281" s="2">
        <v>811</v>
      </c>
      <c r="C2281" s="2" t="s">
        <v>3049</v>
      </c>
      <c r="D2281" s="2" t="s">
        <v>3050</v>
      </c>
      <c r="E2281" s="4" t="s">
        <v>353</v>
      </c>
      <c r="F2281" s="2" t="s">
        <v>3679</v>
      </c>
      <c r="G2281" s="2" t="s">
        <v>3680</v>
      </c>
      <c r="H2281" s="2" t="s">
        <v>356</v>
      </c>
      <c r="I2281" s="2" t="s">
        <v>939</v>
      </c>
      <c r="J2281" s="2" t="s">
        <v>31</v>
      </c>
      <c r="K2281" s="2" t="s">
        <v>31</v>
      </c>
      <c r="L2281" s="2" t="s">
        <v>513</v>
      </c>
      <c r="M2281" s="2" t="s">
        <v>32</v>
      </c>
      <c r="N2281" s="2" t="s">
        <v>623</v>
      </c>
      <c r="O2281" s="2" t="s">
        <v>309</v>
      </c>
      <c r="P2281" s="2" t="s">
        <v>2901</v>
      </c>
      <c r="Q2281" s="2" t="s">
        <v>599</v>
      </c>
      <c r="R2281" s="2" t="s">
        <v>361</v>
      </c>
      <c r="S2281" s="2" t="s">
        <v>35</v>
      </c>
      <c r="T2281" s="144">
        <v>5.9729999999999999</v>
      </c>
      <c r="U2281" s="2" t="s">
        <v>3681</v>
      </c>
      <c r="V2281" s="155">
        <v>3.3000000000000002E-2</v>
      </c>
      <c r="W2281" s="157">
        <v>4.1739999999999999E-2</v>
      </c>
      <c r="X2281" s="4" t="s">
        <v>597</v>
      </c>
      <c r="Y2281" s="4" t="s">
        <v>309</v>
      </c>
      <c r="Z2281" s="144">
        <v>1955216</v>
      </c>
      <c r="AA2281" s="144">
        <v>1</v>
      </c>
      <c r="AB2281" s="144">
        <v>100.71</v>
      </c>
      <c r="AD2281" s="144">
        <v>1969.098</v>
      </c>
      <c r="AG2281" s="2" t="s">
        <v>37</v>
      </c>
      <c r="AH2281" s="144">
        <v>1.562E-3</v>
      </c>
      <c r="AI2281" s="157">
        <v>9.0193586129032003E-3</v>
      </c>
      <c r="AJ2281" s="157">
        <v>2.0195221181175402E-3</v>
      </c>
      <c r="AK2281" s="177"/>
    </row>
    <row r="2282" spans="1:37">
      <c r="A2282" s="2" t="s">
        <v>261</v>
      </c>
      <c r="B2282" s="2">
        <v>811</v>
      </c>
      <c r="C2282" s="2" t="s">
        <v>3053</v>
      </c>
      <c r="D2282" s="2" t="s">
        <v>3054</v>
      </c>
      <c r="E2282" s="4" t="s">
        <v>353</v>
      </c>
      <c r="F2282" s="2" t="s">
        <v>3055</v>
      </c>
      <c r="G2282" s="2" t="s">
        <v>3056</v>
      </c>
      <c r="H2282" s="2" t="s">
        <v>356</v>
      </c>
      <c r="I2282" s="2" t="s">
        <v>939</v>
      </c>
      <c r="J2282" s="2" t="s">
        <v>31</v>
      </c>
      <c r="K2282" s="2" t="s">
        <v>31</v>
      </c>
      <c r="L2282" s="2" t="s">
        <v>513</v>
      </c>
      <c r="M2282" s="2" t="s">
        <v>32</v>
      </c>
      <c r="N2282" s="2" t="s">
        <v>647</v>
      </c>
      <c r="O2282" s="2" t="s">
        <v>309</v>
      </c>
      <c r="P2282" s="2" t="s">
        <v>2965</v>
      </c>
      <c r="Q2282" s="2" t="s">
        <v>348</v>
      </c>
      <c r="R2282" s="2" t="s">
        <v>361</v>
      </c>
      <c r="S2282" s="2" t="s">
        <v>35</v>
      </c>
      <c r="T2282" s="144">
        <v>4.4580000000000002</v>
      </c>
      <c r="U2282" s="2" t="s">
        <v>3057</v>
      </c>
      <c r="V2282" s="155">
        <v>4.3999999999999997E-2</v>
      </c>
      <c r="W2282" s="157">
        <v>3.6900000000000002E-2</v>
      </c>
      <c r="X2282" s="4" t="s">
        <v>597</v>
      </c>
      <c r="Y2282" s="4" t="s">
        <v>309</v>
      </c>
      <c r="Z2282" s="144">
        <v>557000</v>
      </c>
      <c r="AA2282" s="144">
        <v>1</v>
      </c>
      <c r="AB2282" s="144">
        <v>107.51</v>
      </c>
      <c r="AD2282" s="144">
        <v>598.83100000000002</v>
      </c>
      <c r="AG2282" s="2" t="s">
        <v>37</v>
      </c>
      <c r="AH2282" s="144">
        <v>1.3320000000000001E-3</v>
      </c>
      <c r="AI2282" s="157">
        <v>2.7429151517872198E-3</v>
      </c>
      <c r="AJ2282" s="157">
        <v>6.1416538080982005E-4</v>
      </c>
      <c r="AK2282" s="177"/>
    </row>
    <row r="2283" spans="1:37">
      <c r="A2283" s="2" t="s">
        <v>261</v>
      </c>
      <c r="B2283" s="2">
        <v>811</v>
      </c>
      <c r="C2283" s="2" t="s">
        <v>2385</v>
      </c>
      <c r="D2283" s="2" t="s">
        <v>2386</v>
      </c>
      <c r="E2283" s="4" t="s">
        <v>353</v>
      </c>
      <c r="F2283" s="2" t="s">
        <v>3682</v>
      </c>
      <c r="G2283" s="2" t="s">
        <v>3683</v>
      </c>
      <c r="H2283" s="2" t="s">
        <v>356</v>
      </c>
      <c r="I2283" s="2" t="s">
        <v>1149</v>
      </c>
      <c r="J2283" s="2" t="s">
        <v>31</v>
      </c>
      <c r="K2283" s="2" t="s">
        <v>31</v>
      </c>
      <c r="L2283" s="2" t="s">
        <v>513</v>
      </c>
      <c r="M2283" s="2" t="s">
        <v>32</v>
      </c>
      <c r="N2283" s="2" t="s">
        <v>637</v>
      </c>
      <c r="O2283" s="2" t="s">
        <v>309</v>
      </c>
      <c r="P2283" s="2" t="s">
        <v>2901</v>
      </c>
      <c r="Q2283" s="2" t="s">
        <v>599</v>
      </c>
      <c r="R2283" s="2" t="s">
        <v>361</v>
      </c>
      <c r="S2283" s="2" t="s">
        <v>35</v>
      </c>
      <c r="T2283" s="144">
        <v>2.8809999999999998</v>
      </c>
      <c r="U2283" s="2" t="s">
        <v>3684</v>
      </c>
      <c r="V2283" s="155">
        <v>6.7500000000000004E-2</v>
      </c>
      <c r="W2283" s="157">
        <v>6.1519999999999998E-2</v>
      </c>
      <c r="X2283" s="4" t="s">
        <v>597</v>
      </c>
      <c r="Y2283" s="4" t="s">
        <v>309</v>
      </c>
      <c r="Z2283" s="144">
        <v>1499677.9</v>
      </c>
      <c r="AA2283" s="144">
        <v>1</v>
      </c>
      <c r="AB2283" s="144">
        <v>104.46</v>
      </c>
      <c r="AD2283" s="144">
        <v>1566.5640000000001</v>
      </c>
      <c r="AG2283" s="2" t="s">
        <v>37</v>
      </c>
      <c r="AH2283" s="144">
        <v>8.5700000000000001E-4</v>
      </c>
      <c r="AI2283" s="157">
        <v>7.1755687451871102E-3</v>
      </c>
      <c r="AJ2283" s="157">
        <v>1.6066796335436799E-3</v>
      </c>
      <c r="AK2283" s="177"/>
    </row>
    <row r="2284" spans="1:37">
      <c r="A2284" s="2" t="s">
        <v>261</v>
      </c>
      <c r="B2284" s="2">
        <v>811</v>
      </c>
      <c r="C2284" s="2" t="s">
        <v>2385</v>
      </c>
      <c r="D2284" s="2" t="s">
        <v>2386</v>
      </c>
      <c r="E2284" s="4" t="s">
        <v>353</v>
      </c>
      <c r="F2284" s="2" t="s">
        <v>3058</v>
      </c>
      <c r="G2284" s="2" t="s">
        <v>3059</v>
      </c>
      <c r="H2284" s="2" t="s">
        <v>356</v>
      </c>
      <c r="I2284" s="2" t="s">
        <v>1149</v>
      </c>
      <c r="J2284" s="2" t="s">
        <v>31</v>
      </c>
      <c r="K2284" s="2" t="s">
        <v>31</v>
      </c>
      <c r="L2284" s="2" t="s">
        <v>513</v>
      </c>
      <c r="M2284" s="2" t="s">
        <v>32</v>
      </c>
      <c r="N2284" s="2" t="s">
        <v>637</v>
      </c>
      <c r="O2284" s="2" t="s">
        <v>309</v>
      </c>
      <c r="P2284" s="2" t="s">
        <v>2901</v>
      </c>
      <c r="Q2284" s="2" t="s">
        <v>599</v>
      </c>
      <c r="R2284" s="2" t="s">
        <v>361</v>
      </c>
      <c r="S2284" s="2" t="s">
        <v>35</v>
      </c>
      <c r="T2284" s="144">
        <v>4.0739999999999998</v>
      </c>
      <c r="U2284" s="2" t="s">
        <v>3060</v>
      </c>
      <c r="V2284" s="155">
        <v>6.5199999999999994E-2</v>
      </c>
      <c r="W2284" s="157">
        <v>6.3450000000000006E-2</v>
      </c>
      <c r="X2284" s="4" t="s">
        <v>597</v>
      </c>
      <c r="Y2284" s="4" t="s">
        <v>309</v>
      </c>
      <c r="Z2284" s="144">
        <v>1451000</v>
      </c>
      <c r="AA2284" s="144">
        <v>1</v>
      </c>
      <c r="AB2284" s="144">
        <v>101.71</v>
      </c>
      <c r="AD2284" s="144">
        <v>1475.8119999999999</v>
      </c>
      <c r="AG2284" s="2" t="s">
        <v>37</v>
      </c>
      <c r="AH2284" s="144">
        <v>1.0889999999999999E-3</v>
      </c>
      <c r="AI2284" s="157">
        <v>6.7598861753095001E-3</v>
      </c>
      <c r="AJ2284" s="157">
        <v>1.5136042631084901E-3</v>
      </c>
      <c r="AK2284" s="177"/>
    </row>
    <row r="2285" spans="1:37">
      <c r="A2285" s="2" t="s">
        <v>261</v>
      </c>
      <c r="B2285" s="2">
        <v>811</v>
      </c>
      <c r="C2285" s="2" t="s">
        <v>2385</v>
      </c>
      <c r="D2285" s="2" t="s">
        <v>2386</v>
      </c>
      <c r="E2285" s="4" t="s">
        <v>353</v>
      </c>
      <c r="F2285" s="2" t="s">
        <v>3685</v>
      </c>
      <c r="G2285" s="2" t="s">
        <v>3686</v>
      </c>
      <c r="H2285" s="2" t="s">
        <v>356</v>
      </c>
      <c r="I2285" s="2" t="s">
        <v>1149</v>
      </c>
      <c r="J2285" s="2" t="s">
        <v>31</v>
      </c>
      <c r="K2285" s="2" t="s">
        <v>31</v>
      </c>
      <c r="L2285" s="2" t="s">
        <v>513</v>
      </c>
      <c r="M2285" s="2" t="s">
        <v>42</v>
      </c>
      <c r="N2285" s="2" t="s">
        <v>637</v>
      </c>
      <c r="O2285" s="2" t="s">
        <v>309</v>
      </c>
      <c r="P2285" s="2" t="s">
        <v>2901</v>
      </c>
      <c r="Q2285" s="2" t="s">
        <v>599</v>
      </c>
      <c r="R2285" s="2" t="s">
        <v>361</v>
      </c>
      <c r="S2285" s="2" t="s">
        <v>35</v>
      </c>
      <c r="T2285" s="144">
        <v>5.5659999999999998</v>
      </c>
      <c r="U2285" s="2" t="s">
        <v>3076</v>
      </c>
      <c r="V2285" s="155">
        <v>6.3799999999999996E-2</v>
      </c>
      <c r="W2285" s="157">
        <v>6.7699999999999996E-2</v>
      </c>
      <c r="X2285" s="4" t="s">
        <v>597</v>
      </c>
      <c r="Y2285" s="4" t="s">
        <v>309</v>
      </c>
      <c r="Z2285" s="144">
        <v>1978000</v>
      </c>
      <c r="AA2285" s="144">
        <v>1</v>
      </c>
      <c r="AB2285" s="144">
        <v>98.24</v>
      </c>
      <c r="AD2285" s="144">
        <v>1943.1869999999999</v>
      </c>
      <c r="AG2285" s="2" t="s">
        <v>37</v>
      </c>
      <c r="AH2285" s="144">
        <v>1.9780000000000002E-3</v>
      </c>
      <c r="AI2285" s="157">
        <v>8.9006752887568607E-3</v>
      </c>
      <c r="AJ2285" s="157">
        <v>1.9929477674955E-3</v>
      </c>
      <c r="AK2285" s="177"/>
    </row>
    <row r="2286" spans="1:37">
      <c r="A2286" s="2" t="s">
        <v>261</v>
      </c>
      <c r="B2286" s="2">
        <v>811</v>
      </c>
      <c r="C2286" s="2" t="s">
        <v>2002</v>
      </c>
      <c r="D2286" s="2" t="s">
        <v>2003</v>
      </c>
      <c r="E2286" s="4" t="s">
        <v>353</v>
      </c>
      <c r="F2286" s="2" t="s">
        <v>3061</v>
      </c>
      <c r="G2286" s="2" t="s">
        <v>3062</v>
      </c>
      <c r="H2286" s="2" t="s">
        <v>356</v>
      </c>
      <c r="I2286" s="2" t="s">
        <v>1149</v>
      </c>
      <c r="J2286" s="2" t="s">
        <v>31</v>
      </c>
      <c r="K2286" s="2" t="s">
        <v>31</v>
      </c>
      <c r="L2286" s="2" t="s">
        <v>513</v>
      </c>
      <c r="M2286" s="2" t="s">
        <v>32</v>
      </c>
      <c r="N2286" s="2" t="s">
        <v>620</v>
      </c>
      <c r="O2286" s="2" t="s">
        <v>309</v>
      </c>
      <c r="P2286" s="2" t="s">
        <v>2842</v>
      </c>
      <c r="Q2286" s="2" t="s">
        <v>348</v>
      </c>
      <c r="R2286" s="2" t="s">
        <v>361</v>
      </c>
      <c r="S2286" s="2" t="s">
        <v>35</v>
      </c>
      <c r="T2286" s="144">
        <v>1.9990000000000001</v>
      </c>
      <c r="U2286" s="2" t="s">
        <v>253</v>
      </c>
      <c r="V2286" s="155">
        <v>0.05</v>
      </c>
      <c r="W2286" s="157">
        <v>5.2470000000000003E-2</v>
      </c>
      <c r="X2286" s="4" t="s">
        <v>597</v>
      </c>
      <c r="Y2286" s="4" t="s">
        <v>309</v>
      </c>
      <c r="Z2286" s="144">
        <v>165212.56</v>
      </c>
      <c r="AA2286" s="144">
        <v>1</v>
      </c>
      <c r="AB2286" s="144">
        <v>101.31</v>
      </c>
      <c r="AD2286" s="144">
        <v>167.37700000000001</v>
      </c>
      <c r="AG2286" s="2" t="s">
        <v>37</v>
      </c>
      <c r="AH2286" s="144">
        <v>5.9199999999999997E-4</v>
      </c>
      <c r="AI2286" s="157">
        <v>7.6666156717771405E-4</v>
      </c>
      <c r="AJ2286" s="157">
        <v>1.7166298164606199E-4</v>
      </c>
      <c r="AK2286" s="177"/>
    </row>
    <row r="2287" spans="1:37">
      <c r="A2287" s="2" t="s">
        <v>261</v>
      </c>
      <c r="B2287" s="2">
        <v>811</v>
      </c>
      <c r="C2287" s="2" t="s">
        <v>2002</v>
      </c>
      <c r="D2287" s="2" t="s">
        <v>2003</v>
      </c>
      <c r="E2287" s="4" t="s">
        <v>353</v>
      </c>
      <c r="F2287" s="2" t="s">
        <v>3687</v>
      </c>
      <c r="G2287" s="2" t="s">
        <v>3688</v>
      </c>
      <c r="H2287" s="2" t="s">
        <v>356</v>
      </c>
      <c r="I2287" s="2" t="s">
        <v>345</v>
      </c>
      <c r="J2287" s="2" t="s">
        <v>31</v>
      </c>
      <c r="K2287" s="2" t="s">
        <v>31</v>
      </c>
      <c r="L2287" s="2" t="s">
        <v>513</v>
      </c>
      <c r="M2287" s="2" t="s">
        <v>32</v>
      </c>
      <c r="N2287" s="2" t="s">
        <v>620</v>
      </c>
      <c r="O2287" s="2" t="s">
        <v>309</v>
      </c>
      <c r="P2287" s="2" t="s">
        <v>2842</v>
      </c>
      <c r="Q2287" s="2" t="s">
        <v>348</v>
      </c>
      <c r="R2287" s="2" t="s">
        <v>361</v>
      </c>
      <c r="S2287" s="2" t="s">
        <v>35</v>
      </c>
      <c r="T2287" s="144">
        <v>1.44</v>
      </c>
      <c r="U2287" s="2" t="s">
        <v>3191</v>
      </c>
      <c r="V2287" s="155">
        <v>3.85E-2</v>
      </c>
      <c r="W2287" s="157">
        <v>7.0050000000000001E-2</v>
      </c>
      <c r="X2287" s="4" t="s">
        <v>597</v>
      </c>
      <c r="Y2287" s="4" t="s">
        <v>309</v>
      </c>
      <c r="Z2287" s="144">
        <v>331177.84000000003</v>
      </c>
      <c r="AA2287" s="144">
        <v>1</v>
      </c>
      <c r="AB2287" s="144">
        <v>99.62</v>
      </c>
      <c r="AD2287" s="144">
        <v>329.91899999999998</v>
      </c>
      <c r="AG2287" s="2" t="s">
        <v>37</v>
      </c>
      <c r="AH2287" s="144">
        <v>2.0110000000000002E-3</v>
      </c>
      <c r="AI2287" s="157">
        <v>1.5111797423781499E-3</v>
      </c>
      <c r="AJ2287" s="157">
        <v>3.3836784245587297E-4</v>
      </c>
      <c r="AK2287" s="177"/>
    </row>
    <row r="2288" spans="1:37">
      <c r="A2288" s="2" t="s">
        <v>261</v>
      </c>
      <c r="B2288" s="2">
        <v>811</v>
      </c>
      <c r="C2288" s="2" t="s">
        <v>2026</v>
      </c>
      <c r="D2288" s="2" t="s">
        <v>2027</v>
      </c>
      <c r="E2288" s="4" t="s">
        <v>353</v>
      </c>
      <c r="F2288" s="2" t="s">
        <v>3066</v>
      </c>
      <c r="G2288" s="2" t="s">
        <v>3067</v>
      </c>
      <c r="H2288" s="2" t="s">
        <v>356</v>
      </c>
      <c r="I2288" s="2" t="s">
        <v>939</v>
      </c>
      <c r="J2288" s="2" t="s">
        <v>31</v>
      </c>
      <c r="K2288" s="2" t="s">
        <v>31</v>
      </c>
      <c r="L2288" s="2" t="s">
        <v>513</v>
      </c>
      <c r="M2288" s="2" t="s">
        <v>32</v>
      </c>
      <c r="N2288" s="2" t="s">
        <v>628</v>
      </c>
      <c r="O2288" s="2" t="s">
        <v>309</v>
      </c>
      <c r="P2288" s="2" t="s">
        <v>2917</v>
      </c>
      <c r="Q2288" s="2" t="s">
        <v>599</v>
      </c>
      <c r="R2288" s="2" t="s">
        <v>361</v>
      </c>
      <c r="S2288" s="2" t="s">
        <v>35</v>
      </c>
      <c r="T2288" s="144">
        <v>4.7850000000000001</v>
      </c>
      <c r="U2288" s="2" t="s">
        <v>3068</v>
      </c>
      <c r="V2288" s="155">
        <v>4.4000000000000003E-3</v>
      </c>
      <c r="W2288" s="157">
        <v>2.9190000000000001E-2</v>
      </c>
      <c r="X2288" s="4" t="s">
        <v>597</v>
      </c>
      <c r="Y2288" s="4" t="s">
        <v>309</v>
      </c>
      <c r="Z2288" s="144">
        <v>1753926.11</v>
      </c>
      <c r="AA2288" s="144">
        <v>1</v>
      </c>
      <c r="AB2288" s="144">
        <v>101.08</v>
      </c>
      <c r="AD2288" s="144">
        <v>1772.8689999999999</v>
      </c>
      <c r="AG2288" s="2" t="s">
        <v>37</v>
      </c>
      <c r="AH2288" s="144">
        <v>2.0560000000000001E-3</v>
      </c>
      <c r="AI2288" s="157">
        <v>8.1205387493632798E-3</v>
      </c>
      <c r="AJ2288" s="157">
        <v>1.81826760850913E-3</v>
      </c>
      <c r="AK2288" s="177"/>
    </row>
    <row r="2289" spans="1:37">
      <c r="A2289" s="2" t="s">
        <v>261</v>
      </c>
      <c r="B2289" s="2">
        <v>811</v>
      </c>
      <c r="C2289" s="2" t="s">
        <v>3069</v>
      </c>
      <c r="D2289" s="2" t="s">
        <v>3070</v>
      </c>
      <c r="E2289" s="4" t="s">
        <v>353</v>
      </c>
      <c r="F2289" s="2" t="s">
        <v>3689</v>
      </c>
      <c r="G2289" s="2" t="s">
        <v>3690</v>
      </c>
      <c r="H2289" s="2" t="s">
        <v>356</v>
      </c>
      <c r="I2289" s="2" t="s">
        <v>1149</v>
      </c>
      <c r="J2289" s="2" t="s">
        <v>31</v>
      </c>
      <c r="K2289" s="2" t="s">
        <v>31</v>
      </c>
      <c r="L2289" s="2" t="s">
        <v>513</v>
      </c>
      <c r="M2289" s="2" t="s">
        <v>32</v>
      </c>
      <c r="N2289" s="2" t="s">
        <v>628</v>
      </c>
      <c r="O2289" s="2" t="s">
        <v>309</v>
      </c>
      <c r="P2289" s="2" t="s">
        <v>2874</v>
      </c>
      <c r="Q2289" s="2" t="s">
        <v>599</v>
      </c>
      <c r="R2289" s="2" t="s">
        <v>361</v>
      </c>
      <c r="S2289" s="2" t="s">
        <v>35</v>
      </c>
      <c r="T2289" s="144">
        <v>6.6689999999999996</v>
      </c>
      <c r="U2289" s="2" t="s">
        <v>3157</v>
      </c>
      <c r="V2289" s="155">
        <v>3.0499999999999999E-2</v>
      </c>
      <c r="W2289" s="157">
        <v>6.0159999999999998E-2</v>
      </c>
      <c r="X2289" s="4" t="s">
        <v>597</v>
      </c>
      <c r="Y2289" s="4" t="s">
        <v>309</v>
      </c>
      <c r="Z2289" s="144">
        <v>306781</v>
      </c>
      <c r="AA2289" s="144">
        <v>1</v>
      </c>
      <c r="AB2289" s="144">
        <v>82.6</v>
      </c>
      <c r="AD2289" s="144">
        <v>253.40100000000001</v>
      </c>
      <c r="AG2289" s="2" t="s">
        <v>37</v>
      </c>
      <c r="AH2289" s="144">
        <v>4.4900000000000002E-4</v>
      </c>
      <c r="AI2289" s="157">
        <v>1.1606915495933001E-3</v>
      </c>
      <c r="AJ2289" s="157">
        <v>2.59890127149659E-4</v>
      </c>
      <c r="AK2289" s="177"/>
    </row>
    <row r="2290" spans="1:37">
      <c r="A2290" s="2" t="s">
        <v>261</v>
      </c>
      <c r="B2290" s="2">
        <v>811</v>
      </c>
      <c r="C2290" s="2" t="s">
        <v>3069</v>
      </c>
      <c r="D2290" s="2" t="s">
        <v>3070</v>
      </c>
      <c r="E2290" s="4" t="s">
        <v>353</v>
      </c>
      <c r="F2290" s="2" t="s">
        <v>3071</v>
      </c>
      <c r="G2290" s="2" t="s">
        <v>3072</v>
      </c>
      <c r="H2290" s="2" t="s">
        <v>356</v>
      </c>
      <c r="I2290" s="2" t="s">
        <v>1149</v>
      </c>
      <c r="J2290" s="2" t="s">
        <v>31</v>
      </c>
      <c r="K2290" s="2" t="s">
        <v>31</v>
      </c>
      <c r="L2290" s="2" t="s">
        <v>513</v>
      </c>
      <c r="M2290" s="2" t="s">
        <v>32</v>
      </c>
      <c r="N2290" s="2" t="s">
        <v>628</v>
      </c>
      <c r="O2290" s="2" t="s">
        <v>309</v>
      </c>
      <c r="P2290" s="2" t="s">
        <v>2874</v>
      </c>
      <c r="Q2290" s="2" t="s">
        <v>599</v>
      </c>
      <c r="R2290" s="2" t="s">
        <v>361</v>
      </c>
      <c r="S2290" s="2" t="s">
        <v>35</v>
      </c>
      <c r="T2290" s="144">
        <v>5.8890000000000002</v>
      </c>
      <c r="U2290" s="2" t="s">
        <v>3073</v>
      </c>
      <c r="V2290" s="155">
        <v>3.0499999999999999E-2</v>
      </c>
      <c r="W2290" s="157">
        <v>5.8709999999999998E-2</v>
      </c>
      <c r="X2290" s="4" t="s">
        <v>597</v>
      </c>
      <c r="Y2290" s="4" t="s">
        <v>309</v>
      </c>
      <c r="Z2290" s="144">
        <v>589951</v>
      </c>
      <c r="AA2290" s="144">
        <v>1</v>
      </c>
      <c r="AB2290" s="144">
        <v>85.24</v>
      </c>
      <c r="AD2290" s="144">
        <v>502.87400000000002</v>
      </c>
      <c r="AG2290" s="2" t="s">
        <v>37</v>
      </c>
      <c r="AH2290" s="144">
        <v>8.0900000000000004E-4</v>
      </c>
      <c r="AI2290" s="157">
        <v>2.3033911779962602E-3</v>
      </c>
      <c r="AJ2290" s="157">
        <v>5.1575168815057705E-4</v>
      </c>
      <c r="AK2290" s="177"/>
    </row>
    <row r="2291" spans="1:37">
      <c r="A2291" s="2" t="s">
        <v>261</v>
      </c>
      <c r="B2291" s="2">
        <v>811</v>
      </c>
      <c r="C2291" s="2" t="s">
        <v>3069</v>
      </c>
      <c r="D2291" s="2" t="s">
        <v>3070</v>
      </c>
      <c r="E2291" s="4" t="s">
        <v>353</v>
      </c>
      <c r="F2291" s="2" t="s">
        <v>3082</v>
      </c>
      <c r="G2291" s="2" t="s">
        <v>3083</v>
      </c>
      <c r="H2291" s="2" t="s">
        <v>356</v>
      </c>
      <c r="I2291" s="2" t="s">
        <v>1149</v>
      </c>
      <c r="J2291" s="2" t="s">
        <v>31</v>
      </c>
      <c r="K2291" s="2" t="s">
        <v>31</v>
      </c>
      <c r="L2291" s="2" t="s">
        <v>513</v>
      </c>
      <c r="M2291" s="2" t="s">
        <v>32</v>
      </c>
      <c r="N2291" s="2" t="s">
        <v>628</v>
      </c>
      <c r="O2291" s="2" t="s">
        <v>309</v>
      </c>
      <c r="P2291" s="2" t="s">
        <v>2874</v>
      </c>
      <c r="Q2291" s="2" t="s">
        <v>599</v>
      </c>
      <c r="R2291" s="2" t="s">
        <v>361</v>
      </c>
      <c r="S2291" s="2" t="s">
        <v>35</v>
      </c>
      <c r="T2291" s="144">
        <v>4.9740000000000002</v>
      </c>
      <c r="U2291" s="2" t="s">
        <v>2905</v>
      </c>
      <c r="V2291" s="155">
        <v>3.95E-2</v>
      </c>
      <c r="W2291" s="157">
        <v>5.5449999999999999E-2</v>
      </c>
      <c r="X2291" s="4" t="s">
        <v>597</v>
      </c>
      <c r="Y2291" s="4" t="s">
        <v>309</v>
      </c>
      <c r="Z2291" s="144">
        <v>250734</v>
      </c>
      <c r="AA2291" s="144">
        <v>1</v>
      </c>
      <c r="AB2291" s="144">
        <v>92.82</v>
      </c>
      <c r="AD2291" s="144">
        <v>232.73099999999999</v>
      </c>
      <c r="AG2291" s="2" t="s">
        <v>37</v>
      </c>
      <c r="AH2291" s="144">
        <v>1.0449999999999999E-3</v>
      </c>
      <c r="AI2291" s="157">
        <v>1.06601449420285E-3</v>
      </c>
      <c r="AJ2291" s="157">
        <v>2.3869101359343499E-4</v>
      </c>
      <c r="AK2291" s="177"/>
    </row>
    <row r="2292" spans="1:37">
      <c r="A2292" s="2" t="s">
        <v>261</v>
      </c>
      <c r="B2292" s="2">
        <v>811</v>
      </c>
      <c r="C2292" s="2" t="s">
        <v>2397</v>
      </c>
      <c r="D2292" s="2" t="s">
        <v>2398</v>
      </c>
      <c r="E2292" s="4" t="s">
        <v>353</v>
      </c>
      <c r="F2292" s="2" t="s">
        <v>3086</v>
      </c>
      <c r="G2292" s="2" t="s">
        <v>3087</v>
      </c>
      <c r="H2292" s="2" t="s">
        <v>356</v>
      </c>
      <c r="I2292" s="2" t="s">
        <v>1149</v>
      </c>
      <c r="J2292" s="2" t="s">
        <v>31</v>
      </c>
      <c r="K2292" s="2" t="s">
        <v>31</v>
      </c>
      <c r="L2292" s="2" t="s">
        <v>513</v>
      </c>
      <c r="M2292" s="2" t="s">
        <v>32</v>
      </c>
      <c r="N2292" s="2" t="s">
        <v>634</v>
      </c>
      <c r="O2292" s="2" t="s">
        <v>309</v>
      </c>
      <c r="P2292" s="2" t="s">
        <v>2864</v>
      </c>
      <c r="Q2292" s="2" t="s">
        <v>348</v>
      </c>
      <c r="R2292" s="2" t="s">
        <v>361</v>
      </c>
      <c r="S2292" s="2" t="s">
        <v>35</v>
      </c>
      <c r="T2292" s="144">
        <v>3.819</v>
      </c>
      <c r="U2292" s="2" t="s">
        <v>3088</v>
      </c>
      <c r="V2292" s="155">
        <v>2.7400000000000001E-2</v>
      </c>
      <c r="W2292" s="157">
        <v>5.5449999999999999E-2</v>
      </c>
      <c r="X2292" s="4" t="s">
        <v>597</v>
      </c>
      <c r="Y2292" s="4" t="s">
        <v>309</v>
      </c>
      <c r="Z2292" s="144">
        <v>923000</v>
      </c>
      <c r="AA2292" s="144">
        <v>1</v>
      </c>
      <c r="AB2292" s="144">
        <v>91.17</v>
      </c>
      <c r="AD2292" s="144">
        <v>841.49900000000002</v>
      </c>
      <c r="AG2292" s="2" t="s">
        <v>37</v>
      </c>
      <c r="AH2292" s="144">
        <v>1.2310000000000001E-3</v>
      </c>
      <c r="AI2292" s="157">
        <v>3.8544460589701002E-3</v>
      </c>
      <c r="AJ2292" s="157">
        <v>8.63047961974262E-4</v>
      </c>
      <c r="AK2292" s="177"/>
    </row>
    <row r="2293" spans="1:37">
      <c r="A2293" s="2" t="s">
        <v>261</v>
      </c>
      <c r="B2293" s="2">
        <v>811</v>
      </c>
      <c r="C2293" s="2" t="s">
        <v>3694</v>
      </c>
      <c r="D2293" s="2" t="s">
        <v>3695</v>
      </c>
      <c r="E2293" s="4" t="s">
        <v>353</v>
      </c>
      <c r="F2293" s="2" t="s">
        <v>3696</v>
      </c>
      <c r="G2293" s="2" t="s">
        <v>3697</v>
      </c>
      <c r="H2293" s="2" t="s">
        <v>356</v>
      </c>
      <c r="I2293" s="2" t="s">
        <v>345</v>
      </c>
      <c r="J2293" s="2" t="s">
        <v>31</v>
      </c>
      <c r="K2293" s="2" t="s">
        <v>31</v>
      </c>
      <c r="L2293" s="2" t="s">
        <v>513</v>
      </c>
      <c r="M2293" s="2" t="s">
        <v>32</v>
      </c>
      <c r="N2293" s="2" t="s">
        <v>668</v>
      </c>
      <c r="O2293" s="2" t="s">
        <v>309</v>
      </c>
      <c r="P2293" s="2" t="s">
        <v>360</v>
      </c>
      <c r="Q2293" s="20" t="s">
        <v>360</v>
      </c>
      <c r="R2293" s="20" t="s">
        <v>360</v>
      </c>
      <c r="S2293" s="2" t="s">
        <v>35</v>
      </c>
      <c r="T2293" s="144">
        <v>0.1</v>
      </c>
      <c r="U2293" s="2" t="s">
        <v>285</v>
      </c>
      <c r="V2293" s="155">
        <v>5.9499999999999997E-2</v>
      </c>
      <c r="W2293" s="157">
        <v>1E-4</v>
      </c>
      <c r="X2293" s="4" t="s">
        <v>597</v>
      </c>
      <c r="Y2293" s="4" t="s">
        <v>309</v>
      </c>
      <c r="Z2293" s="144">
        <v>584208.9</v>
      </c>
      <c r="AA2293" s="144">
        <v>1</v>
      </c>
      <c r="AB2293" s="144">
        <v>81.599999999999994</v>
      </c>
      <c r="AD2293" s="144">
        <v>476.714</v>
      </c>
      <c r="AG2293" s="2" t="s">
        <v>37</v>
      </c>
      <c r="AH2293" s="144">
        <v>7.0699999999999995E-4</v>
      </c>
      <c r="AI2293" s="157">
        <v>2.18356761267092E-3</v>
      </c>
      <c r="AJ2293" s="157">
        <v>4.8892202643826502E-4</v>
      </c>
      <c r="AK2293" s="177"/>
    </row>
    <row r="2294" spans="1:37">
      <c r="A2294" s="2" t="s">
        <v>261</v>
      </c>
      <c r="B2294" s="2">
        <v>811</v>
      </c>
      <c r="C2294" s="2" t="s">
        <v>3089</v>
      </c>
      <c r="D2294" s="2" t="s">
        <v>3090</v>
      </c>
      <c r="E2294" s="4" t="s">
        <v>353</v>
      </c>
      <c r="F2294" s="2" t="s">
        <v>3573</v>
      </c>
      <c r="G2294" s="2" t="s">
        <v>3574</v>
      </c>
      <c r="H2294" s="2" t="s">
        <v>356</v>
      </c>
      <c r="I2294" s="2" t="s">
        <v>939</v>
      </c>
      <c r="J2294" s="2" t="s">
        <v>31</v>
      </c>
      <c r="K2294" s="2" t="s">
        <v>31</v>
      </c>
      <c r="L2294" s="2" t="s">
        <v>513</v>
      </c>
      <c r="M2294" s="2" t="s">
        <v>32</v>
      </c>
      <c r="N2294" s="2" t="s">
        <v>623</v>
      </c>
      <c r="O2294" s="2" t="s">
        <v>309</v>
      </c>
      <c r="P2294" s="2" t="s">
        <v>3093</v>
      </c>
      <c r="Q2294" s="2" t="s">
        <v>599</v>
      </c>
      <c r="R2294" s="2" t="s">
        <v>361</v>
      </c>
      <c r="S2294" s="2" t="s">
        <v>35</v>
      </c>
      <c r="T2294" s="144">
        <v>1.1279999999999999</v>
      </c>
      <c r="U2294" s="2" t="s">
        <v>3575</v>
      </c>
      <c r="V2294" s="155">
        <v>4.4999999999999998E-2</v>
      </c>
      <c r="W2294" s="157">
        <v>2.6610000000000002E-2</v>
      </c>
      <c r="X2294" s="4" t="s">
        <v>597</v>
      </c>
      <c r="Y2294" s="4" t="s">
        <v>309</v>
      </c>
      <c r="Z2294" s="144">
        <v>3352000</v>
      </c>
      <c r="AA2294" s="144">
        <v>1</v>
      </c>
      <c r="AB2294" s="144">
        <v>119.29</v>
      </c>
      <c r="AD2294" s="144">
        <v>3998.6010000000001</v>
      </c>
      <c r="AG2294" s="2" t="s">
        <v>37</v>
      </c>
      <c r="AH2294" s="144">
        <v>1.134E-3</v>
      </c>
      <c r="AI2294" s="157">
        <v>1.83153981922912E-2</v>
      </c>
      <c r="AJ2294" s="157">
        <v>4.1009957957039399E-3</v>
      </c>
      <c r="AK2294" s="177"/>
    </row>
    <row r="2295" spans="1:37">
      <c r="A2295" s="2" t="s">
        <v>261</v>
      </c>
      <c r="B2295" s="2">
        <v>811</v>
      </c>
      <c r="C2295" s="2" t="s">
        <v>3089</v>
      </c>
      <c r="D2295" s="2" t="s">
        <v>3090</v>
      </c>
      <c r="E2295" s="4" t="s">
        <v>353</v>
      </c>
      <c r="F2295" s="2" t="s">
        <v>3091</v>
      </c>
      <c r="G2295" s="2" t="s">
        <v>3092</v>
      </c>
      <c r="H2295" s="2" t="s">
        <v>356</v>
      </c>
      <c r="I2295" s="2" t="s">
        <v>939</v>
      </c>
      <c r="J2295" s="2" t="s">
        <v>31</v>
      </c>
      <c r="K2295" s="2" t="s">
        <v>31</v>
      </c>
      <c r="L2295" s="2" t="s">
        <v>513</v>
      </c>
      <c r="M2295" s="2" t="s">
        <v>32</v>
      </c>
      <c r="N2295" s="2" t="s">
        <v>623</v>
      </c>
      <c r="O2295" s="2" t="s">
        <v>309</v>
      </c>
      <c r="P2295" s="2" t="s">
        <v>3093</v>
      </c>
      <c r="Q2295" s="2" t="s">
        <v>599</v>
      </c>
      <c r="R2295" s="2" t="s">
        <v>361</v>
      </c>
      <c r="S2295" s="2" t="s">
        <v>35</v>
      </c>
      <c r="T2295" s="144">
        <v>3.625</v>
      </c>
      <c r="U2295" s="2" t="s">
        <v>3094</v>
      </c>
      <c r="V2295" s="155">
        <v>3.85E-2</v>
      </c>
      <c r="W2295" s="157">
        <v>2.4680000000000001E-2</v>
      </c>
      <c r="X2295" s="4" t="s">
        <v>597</v>
      </c>
      <c r="Y2295" s="4" t="s">
        <v>309</v>
      </c>
      <c r="Z2295" s="144">
        <v>2040962.43</v>
      </c>
      <c r="AA2295" s="144">
        <v>1</v>
      </c>
      <c r="AB2295" s="144">
        <v>121.05</v>
      </c>
      <c r="AD2295" s="144">
        <v>2470.585</v>
      </c>
      <c r="AG2295" s="2" t="s">
        <v>37</v>
      </c>
      <c r="AH2295" s="144">
        <v>7.9900000000000001E-4</v>
      </c>
      <c r="AI2295" s="157">
        <v>1.1316395584414799E-2</v>
      </c>
      <c r="AJ2295" s="157">
        <v>2.5338510376335002E-3</v>
      </c>
      <c r="AK2295" s="177"/>
    </row>
    <row r="2296" spans="1:37">
      <c r="A2296" s="2" t="s">
        <v>261</v>
      </c>
      <c r="B2296" s="2">
        <v>811</v>
      </c>
      <c r="C2296" s="2" t="s">
        <v>3100</v>
      </c>
      <c r="D2296" s="2" t="s">
        <v>3101</v>
      </c>
      <c r="E2296" s="4" t="s">
        <v>353</v>
      </c>
      <c r="F2296" s="2" t="s">
        <v>3102</v>
      </c>
      <c r="G2296" s="2" t="s">
        <v>3103</v>
      </c>
      <c r="H2296" s="2" t="s">
        <v>356</v>
      </c>
      <c r="I2296" s="2" t="s">
        <v>1149</v>
      </c>
      <c r="J2296" s="2" t="s">
        <v>31</v>
      </c>
      <c r="K2296" s="2" t="s">
        <v>31</v>
      </c>
      <c r="L2296" s="2" t="s">
        <v>513</v>
      </c>
      <c r="M2296" s="2" t="s">
        <v>32</v>
      </c>
      <c r="N2296" s="2" t="s">
        <v>642</v>
      </c>
      <c r="O2296" s="2" t="s">
        <v>309</v>
      </c>
      <c r="P2296" s="2" t="s">
        <v>2892</v>
      </c>
      <c r="Q2296" s="2" t="s">
        <v>599</v>
      </c>
      <c r="R2296" s="2" t="s">
        <v>361</v>
      </c>
      <c r="S2296" s="2" t="s">
        <v>35</v>
      </c>
      <c r="T2296" s="144">
        <v>2.6019999999999999</v>
      </c>
      <c r="U2296" s="2" t="s">
        <v>3104</v>
      </c>
      <c r="V2296" s="155">
        <v>1.5800000000000002E-2</v>
      </c>
      <c r="W2296" s="157">
        <v>5.2679999999999998E-2</v>
      </c>
      <c r="X2296" s="4" t="s">
        <v>597</v>
      </c>
      <c r="Y2296" s="4" t="s">
        <v>309</v>
      </c>
      <c r="Z2296" s="144">
        <v>561155.99</v>
      </c>
      <c r="AA2296" s="144">
        <v>1</v>
      </c>
      <c r="AB2296" s="144">
        <v>91.4</v>
      </c>
      <c r="AD2296" s="144">
        <v>512.89700000000005</v>
      </c>
      <c r="AG2296" s="2" t="s">
        <v>37</v>
      </c>
      <c r="AH2296" s="144">
        <v>5.0499999999999998E-3</v>
      </c>
      <c r="AI2296" s="157">
        <v>2.3492980344582502E-3</v>
      </c>
      <c r="AJ2296" s="157">
        <v>5.2603067981475302E-4</v>
      </c>
      <c r="AK2296" s="177"/>
    </row>
    <row r="2297" spans="1:37">
      <c r="A2297" s="2" t="s">
        <v>261</v>
      </c>
      <c r="B2297" s="2">
        <v>811</v>
      </c>
      <c r="C2297" s="2" t="s">
        <v>4026</v>
      </c>
      <c r="D2297" s="2" t="s">
        <v>4027</v>
      </c>
      <c r="E2297" s="4" t="s">
        <v>353</v>
      </c>
      <c r="F2297" s="2" t="s">
        <v>4028</v>
      </c>
      <c r="G2297" s="2" t="s">
        <v>4029</v>
      </c>
      <c r="H2297" s="2" t="s">
        <v>356</v>
      </c>
      <c r="I2297" s="2" t="s">
        <v>939</v>
      </c>
      <c r="J2297" s="2" t="s">
        <v>31</v>
      </c>
      <c r="K2297" s="2" t="s">
        <v>31</v>
      </c>
      <c r="L2297" s="2" t="s">
        <v>513</v>
      </c>
      <c r="M2297" s="2" t="s">
        <v>32</v>
      </c>
      <c r="N2297" s="2" t="s">
        <v>645</v>
      </c>
      <c r="O2297" s="2" t="s">
        <v>309</v>
      </c>
      <c r="P2297" s="2" t="s">
        <v>2842</v>
      </c>
      <c r="Q2297" s="2" t="s">
        <v>348</v>
      </c>
      <c r="R2297" s="2" t="s">
        <v>361</v>
      </c>
      <c r="S2297" s="2" t="s">
        <v>35</v>
      </c>
      <c r="T2297" s="144">
        <v>1.5760000000000001</v>
      </c>
      <c r="U2297" s="2" t="s">
        <v>4030</v>
      </c>
      <c r="V2297" s="155">
        <v>1.0500000000000001E-2</v>
      </c>
      <c r="W2297" s="157">
        <v>2.7009999999999999E-2</v>
      </c>
      <c r="X2297" s="4" t="s">
        <v>597</v>
      </c>
      <c r="Y2297" s="4" t="s">
        <v>309</v>
      </c>
      <c r="Z2297" s="144">
        <v>41500</v>
      </c>
      <c r="AA2297" s="144">
        <v>1</v>
      </c>
      <c r="AB2297" s="144">
        <v>109.95</v>
      </c>
      <c r="AD2297" s="144">
        <v>45.628999999999998</v>
      </c>
      <c r="AG2297" s="2" t="s">
        <v>37</v>
      </c>
      <c r="AH2297" s="144">
        <v>1.76E-4</v>
      </c>
      <c r="AI2297" s="157">
        <v>2.0900257984383E-4</v>
      </c>
      <c r="AJ2297" s="157">
        <v>4.67977104418936E-5</v>
      </c>
      <c r="AK2297" s="177"/>
    </row>
    <row r="2298" spans="1:37">
      <c r="A2298" s="2" t="s">
        <v>261</v>
      </c>
      <c r="B2298" s="2">
        <v>811</v>
      </c>
      <c r="C2298" s="2" t="s">
        <v>2066</v>
      </c>
      <c r="D2298" s="2" t="s">
        <v>2067</v>
      </c>
      <c r="E2298" s="4" t="s">
        <v>353</v>
      </c>
      <c r="F2298" s="2" t="s">
        <v>3105</v>
      </c>
      <c r="G2298" s="2" t="s">
        <v>3106</v>
      </c>
      <c r="H2298" s="2" t="s">
        <v>356</v>
      </c>
      <c r="I2298" s="2" t="s">
        <v>1150</v>
      </c>
      <c r="J2298" s="2" t="s">
        <v>31</v>
      </c>
      <c r="K2298" s="2" t="s">
        <v>31</v>
      </c>
      <c r="L2298" s="2" t="s">
        <v>513</v>
      </c>
      <c r="M2298" s="2" t="s">
        <v>42</v>
      </c>
      <c r="N2298" s="2" t="s">
        <v>661</v>
      </c>
      <c r="O2298" s="2" t="s">
        <v>309</v>
      </c>
      <c r="P2298" s="2" t="s">
        <v>360</v>
      </c>
      <c r="Q2298" s="20" t="s">
        <v>360</v>
      </c>
      <c r="R2298" s="20" t="s">
        <v>360</v>
      </c>
      <c r="S2298" s="2" t="s">
        <v>35</v>
      </c>
      <c r="T2298" s="144">
        <v>4.9660000000000002</v>
      </c>
      <c r="U2298" s="2" t="s">
        <v>3107</v>
      </c>
      <c r="V2298" s="155">
        <v>4.7500000000000001E-2</v>
      </c>
      <c r="W2298" s="157">
        <v>4.4940000000000001E-2</v>
      </c>
      <c r="X2298" s="4" t="s">
        <v>597</v>
      </c>
      <c r="Y2298" s="4" t="s">
        <v>309</v>
      </c>
      <c r="Z2298" s="144">
        <v>794327</v>
      </c>
      <c r="AA2298" s="144">
        <v>1</v>
      </c>
      <c r="AB2298" s="144">
        <v>103</v>
      </c>
      <c r="AD2298" s="144">
        <v>818.15700000000004</v>
      </c>
      <c r="AG2298" s="2" t="s">
        <v>37</v>
      </c>
      <c r="AH2298" s="144">
        <v>9.6869999999999994E-3</v>
      </c>
      <c r="AI2298" s="157">
        <v>3.7475278249543601E-3</v>
      </c>
      <c r="AJ2298" s="157">
        <v>8.3910792946286395E-4</v>
      </c>
      <c r="AK2298" s="177"/>
    </row>
    <row r="2299" spans="1:37">
      <c r="A2299" s="2" t="s">
        <v>261</v>
      </c>
      <c r="B2299" s="2">
        <v>811</v>
      </c>
      <c r="C2299" s="2" t="s">
        <v>2401</v>
      </c>
      <c r="D2299" s="2" t="s">
        <v>2402</v>
      </c>
      <c r="E2299" s="4" t="s">
        <v>353</v>
      </c>
      <c r="F2299" s="2" t="s">
        <v>3704</v>
      </c>
      <c r="G2299" s="2" t="s">
        <v>3705</v>
      </c>
      <c r="H2299" s="2" t="s">
        <v>356</v>
      </c>
      <c r="I2299" s="2" t="s">
        <v>345</v>
      </c>
      <c r="J2299" s="2" t="s">
        <v>31</v>
      </c>
      <c r="K2299" s="2" t="s">
        <v>31</v>
      </c>
      <c r="L2299" s="2" t="s">
        <v>513</v>
      </c>
      <c r="M2299" s="2" t="s">
        <v>32</v>
      </c>
      <c r="N2299" s="2" t="s">
        <v>637</v>
      </c>
      <c r="O2299" s="2" t="s">
        <v>309</v>
      </c>
      <c r="P2299" s="2" t="s">
        <v>2853</v>
      </c>
      <c r="Q2299" s="2" t="s">
        <v>348</v>
      </c>
      <c r="R2299" s="2" t="s">
        <v>361</v>
      </c>
      <c r="S2299" s="2" t="s">
        <v>35</v>
      </c>
      <c r="T2299" s="144">
        <v>0.79</v>
      </c>
      <c r="U2299" s="2" t="s">
        <v>3706</v>
      </c>
      <c r="V2299" s="155">
        <v>3.49E-2</v>
      </c>
      <c r="W2299" s="157">
        <v>7.4029999999999999E-2</v>
      </c>
      <c r="X2299" s="4" t="s">
        <v>597</v>
      </c>
      <c r="Y2299" s="4" t="s">
        <v>309</v>
      </c>
      <c r="Z2299" s="144">
        <v>228766.1</v>
      </c>
      <c r="AA2299" s="144">
        <v>1</v>
      </c>
      <c r="AB2299" s="144">
        <v>102.13</v>
      </c>
      <c r="AD2299" s="144">
        <v>233.63900000000001</v>
      </c>
      <c r="AG2299" s="2" t="s">
        <v>37</v>
      </c>
      <c r="AH2299" s="144">
        <v>4.5399999999999998E-4</v>
      </c>
      <c r="AI2299" s="157">
        <v>1.07017134182642E-3</v>
      </c>
      <c r="AJ2299" s="157">
        <v>2.3962177220696E-4</v>
      </c>
      <c r="AK2299" s="177"/>
    </row>
    <row r="2300" spans="1:37">
      <c r="A2300" s="2" t="s">
        <v>261</v>
      </c>
      <c r="B2300" s="2">
        <v>811</v>
      </c>
      <c r="C2300" s="2" t="s">
        <v>2077</v>
      </c>
      <c r="D2300" s="2" t="s">
        <v>2078</v>
      </c>
      <c r="E2300" s="4" t="s">
        <v>353</v>
      </c>
      <c r="F2300" s="2" t="s">
        <v>3108</v>
      </c>
      <c r="G2300" s="2" t="s">
        <v>3109</v>
      </c>
      <c r="H2300" s="2" t="s">
        <v>356</v>
      </c>
      <c r="I2300" s="2" t="s">
        <v>939</v>
      </c>
      <c r="J2300" s="2" t="s">
        <v>31</v>
      </c>
      <c r="K2300" s="2" t="s">
        <v>31</v>
      </c>
      <c r="L2300" s="2" t="s">
        <v>513</v>
      </c>
      <c r="M2300" s="2" t="s">
        <v>32</v>
      </c>
      <c r="N2300" s="2" t="s">
        <v>647</v>
      </c>
      <c r="O2300" s="2" t="s">
        <v>309</v>
      </c>
      <c r="P2300" s="2" t="s">
        <v>2874</v>
      </c>
      <c r="Q2300" s="2" t="s">
        <v>599</v>
      </c>
      <c r="R2300" s="2" t="s">
        <v>361</v>
      </c>
      <c r="S2300" s="2" t="s">
        <v>35</v>
      </c>
      <c r="T2300" s="144">
        <v>3.4239999999999999</v>
      </c>
      <c r="U2300" s="2" t="s">
        <v>3110</v>
      </c>
      <c r="V2300" s="155">
        <v>2.4E-2</v>
      </c>
      <c r="W2300" s="157">
        <v>3.0349999999999999E-2</v>
      </c>
      <c r="X2300" s="4" t="s">
        <v>597</v>
      </c>
      <c r="Y2300" s="4" t="s">
        <v>309</v>
      </c>
      <c r="Z2300" s="144">
        <v>1151882</v>
      </c>
      <c r="AA2300" s="144">
        <v>1</v>
      </c>
      <c r="AB2300" s="144">
        <v>113.28</v>
      </c>
      <c r="AD2300" s="144">
        <v>1304.8520000000001</v>
      </c>
      <c r="AG2300" s="2" t="s">
        <v>37</v>
      </c>
      <c r="AH2300" s="144">
        <v>8.5400000000000005E-4</v>
      </c>
      <c r="AI2300" s="157">
        <v>5.9768113567634801E-3</v>
      </c>
      <c r="AJ2300" s="157">
        <v>1.3382661948414E-3</v>
      </c>
      <c r="AK2300" s="177"/>
    </row>
    <row r="2301" spans="1:37">
      <c r="A2301" s="2" t="s">
        <v>261</v>
      </c>
      <c r="B2301" s="2">
        <v>811</v>
      </c>
      <c r="C2301" s="2" t="s">
        <v>2077</v>
      </c>
      <c r="D2301" s="2" t="s">
        <v>2078</v>
      </c>
      <c r="E2301" s="4" t="s">
        <v>353</v>
      </c>
      <c r="F2301" s="2" t="s">
        <v>3111</v>
      </c>
      <c r="G2301" s="2" t="s">
        <v>3112</v>
      </c>
      <c r="H2301" s="2" t="s">
        <v>356</v>
      </c>
      <c r="I2301" s="2" t="s">
        <v>1149</v>
      </c>
      <c r="J2301" s="2" t="s">
        <v>31</v>
      </c>
      <c r="K2301" s="2" t="s">
        <v>31</v>
      </c>
      <c r="L2301" s="2" t="s">
        <v>513</v>
      </c>
      <c r="M2301" s="2" t="s">
        <v>32</v>
      </c>
      <c r="N2301" s="2" t="s">
        <v>647</v>
      </c>
      <c r="O2301" s="2" t="s">
        <v>309</v>
      </c>
      <c r="P2301" s="2" t="s">
        <v>2874</v>
      </c>
      <c r="Q2301" s="2" t="s">
        <v>348</v>
      </c>
      <c r="R2301" s="2" t="s">
        <v>361</v>
      </c>
      <c r="S2301" s="2" t="s">
        <v>35</v>
      </c>
      <c r="T2301" s="144">
        <v>1.5760000000000001</v>
      </c>
      <c r="U2301" s="2" t="s">
        <v>3113</v>
      </c>
      <c r="V2301" s="155">
        <v>5.0500000000000003E-2</v>
      </c>
      <c r="W2301" s="157">
        <v>5.185E-2</v>
      </c>
      <c r="X2301" s="4" t="s">
        <v>597</v>
      </c>
      <c r="Y2301" s="4" t="s">
        <v>309</v>
      </c>
      <c r="Z2301" s="144">
        <v>23375.75</v>
      </c>
      <c r="AA2301" s="144">
        <v>1</v>
      </c>
      <c r="AB2301" s="144">
        <v>101.58</v>
      </c>
      <c r="AD2301" s="144">
        <v>23.745000000000001</v>
      </c>
      <c r="AG2301" s="2" t="s">
        <v>37</v>
      </c>
      <c r="AH2301" s="144">
        <v>8.3999999999999995E-5</v>
      </c>
      <c r="AI2301" s="157">
        <v>1.0876322556837601E-4</v>
      </c>
      <c r="AJ2301" s="157">
        <v>2.4353144064912701E-5</v>
      </c>
      <c r="AK2301" s="177"/>
    </row>
    <row r="2302" spans="1:37">
      <c r="A2302" s="2" t="s">
        <v>261</v>
      </c>
      <c r="B2302" s="2">
        <v>811</v>
      </c>
      <c r="C2302" s="2" t="s">
        <v>3114</v>
      </c>
      <c r="D2302" s="2" t="s">
        <v>3115</v>
      </c>
      <c r="E2302" s="4" t="s">
        <v>353</v>
      </c>
      <c r="F2302" s="2" t="s">
        <v>3116</v>
      </c>
      <c r="G2302" s="2" t="s">
        <v>3117</v>
      </c>
      <c r="H2302" s="2" t="s">
        <v>356</v>
      </c>
      <c r="I2302" s="2" t="s">
        <v>1149</v>
      </c>
      <c r="J2302" s="2" t="s">
        <v>31</v>
      </c>
      <c r="K2302" s="2" t="s">
        <v>31</v>
      </c>
      <c r="L2302" s="2" t="s">
        <v>513</v>
      </c>
      <c r="M2302" s="2" t="s">
        <v>32</v>
      </c>
      <c r="N2302" s="2" t="s">
        <v>628</v>
      </c>
      <c r="O2302" s="2" t="s">
        <v>309</v>
      </c>
      <c r="P2302" s="2" t="s">
        <v>2874</v>
      </c>
      <c r="Q2302" s="2" t="s">
        <v>599</v>
      </c>
      <c r="R2302" s="2" t="s">
        <v>361</v>
      </c>
      <c r="S2302" s="2" t="s">
        <v>35</v>
      </c>
      <c r="T2302" s="144">
        <v>5.2889999999999997</v>
      </c>
      <c r="U2302" s="2" t="s">
        <v>126</v>
      </c>
      <c r="V2302" s="155">
        <v>2.64E-2</v>
      </c>
      <c r="W2302" s="157">
        <v>5.9049999999999998E-2</v>
      </c>
      <c r="X2302" s="4" t="s">
        <v>597</v>
      </c>
      <c r="Y2302" s="4" t="s">
        <v>309</v>
      </c>
      <c r="Z2302" s="144">
        <v>860000</v>
      </c>
      <c r="AA2302" s="144">
        <v>1</v>
      </c>
      <c r="AB2302" s="144">
        <v>85.64</v>
      </c>
      <c r="AD2302" s="144">
        <v>736.50400000000002</v>
      </c>
      <c r="AG2302" s="2" t="s">
        <v>37</v>
      </c>
      <c r="AH2302" s="144">
        <v>5.2599999999999999E-4</v>
      </c>
      <c r="AI2302" s="157">
        <v>3.3735210652224299E-3</v>
      </c>
      <c r="AJ2302" s="157">
        <v>7.5536417826934299E-4</v>
      </c>
      <c r="AK2302" s="177"/>
    </row>
    <row r="2303" spans="1:37">
      <c r="A2303" s="2" t="s">
        <v>261</v>
      </c>
      <c r="B2303" s="2">
        <v>811</v>
      </c>
      <c r="C2303" s="2" t="s">
        <v>2405</v>
      </c>
      <c r="D2303" s="2" t="s">
        <v>2406</v>
      </c>
      <c r="E2303" s="4" t="s">
        <v>353</v>
      </c>
      <c r="F2303" s="2" t="s">
        <v>3121</v>
      </c>
      <c r="G2303" s="2" t="s">
        <v>3122</v>
      </c>
      <c r="H2303" s="2" t="s">
        <v>356</v>
      </c>
      <c r="I2303" s="2" t="s">
        <v>1149</v>
      </c>
      <c r="J2303" s="2" t="s">
        <v>31</v>
      </c>
      <c r="K2303" s="2" t="s">
        <v>31</v>
      </c>
      <c r="L2303" s="2" t="s">
        <v>513</v>
      </c>
      <c r="M2303" s="2" t="s">
        <v>32</v>
      </c>
      <c r="N2303" s="2" t="s">
        <v>628</v>
      </c>
      <c r="O2303" s="2" t="s">
        <v>309</v>
      </c>
      <c r="P2303" s="2" t="s">
        <v>2842</v>
      </c>
      <c r="Q2303" s="2" t="s">
        <v>348</v>
      </c>
      <c r="R2303" s="2" t="s">
        <v>361</v>
      </c>
      <c r="S2303" s="2" t="s">
        <v>35</v>
      </c>
      <c r="T2303" s="144">
        <v>5.4</v>
      </c>
      <c r="U2303" s="2" t="s">
        <v>3123</v>
      </c>
      <c r="V2303" s="155">
        <v>5.2499999999999998E-2</v>
      </c>
      <c r="W2303" s="157">
        <v>5.994E-2</v>
      </c>
      <c r="X2303" s="4" t="s">
        <v>597</v>
      </c>
      <c r="Y2303" s="4" t="s">
        <v>309</v>
      </c>
      <c r="Z2303" s="144">
        <v>858000</v>
      </c>
      <c r="AA2303" s="144">
        <v>1</v>
      </c>
      <c r="AB2303" s="144">
        <v>97.42</v>
      </c>
      <c r="AD2303" s="144">
        <v>835.86400000000003</v>
      </c>
      <c r="AG2303" s="2" t="s">
        <v>37</v>
      </c>
      <c r="AH2303" s="144">
        <v>1.7160000000000001E-3</v>
      </c>
      <c r="AI2303" s="157">
        <v>3.8286329229069399E-3</v>
      </c>
      <c r="AJ2303" s="157">
        <v>8.57268149744272E-4</v>
      </c>
      <c r="AK2303" s="177"/>
    </row>
    <row r="2304" spans="1:37">
      <c r="A2304" s="2" t="s">
        <v>261</v>
      </c>
      <c r="B2304" s="2">
        <v>811</v>
      </c>
      <c r="C2304" s="2" t="s">
        <v>342</v>
      </c>
      <c r="D2304" s="2" t="s">
        <v>352</v>
      </c>
      <c r="E2304" s="4" t="s">
        <v>353</v>
      </c>
      <c r="F2304" s="2" t="s">
        <v>3707</v>
      </c>
      <c r="G2304" s="2" t="s">
        <v>3708</v>
      </c>
      <c r="H2304" s="2" t="s">
        <v>356</v>
      </c>
      <c r="I2304" s="2" t="s">
        <v>939</v>
      </c>
      <c r="J2304" s="2" t="s">
        <v>31</v>
      </c>
      <c r="K2304" s="2" t="s">
        <v>31</v>
      </c>
      <c r="L2304" s="2" t="s">
        <v>513</v>
      </c>
      <c r="M2304" s="2" t="s">
        <v>32</v>
      </c>
      <c r="N2304" s="2" t="s">
        <v>631</v>
      </c>
      <c r="O2304" s="2" t="s">
        <v>309</v>
      </c>
      <c r="P2304" s="2" t="s">
        <v>137</v>
      </c>
      <c r="Q2304" s="2" t="s">
        <v>599</v>
      </c>
      <c r="R2304" s="2" t="s">
        <v>361</v>
      </c>
      <c r="S2304" s="2" t="s">
        <v>35</v>
      </c>
      <c r="T2304" s="144">
        <v>1.986</v>
      </c>
      <c r="U2304" s="2" t="s">
        <v>2886</v>
      </c>
      <c r="V2304" s="155">
        <v>8.3000000000000001E-3</v>
      </c>
      <c r="W2304" s="157">
        <v>2.0129999999999999E-2</v>
      </c>
      <c r="X2304" s="4" t="s">
        <v>597</v>
      </c>
      <c r="Y2304" s="4" t="s">
        <v>309</v>
      </c>
      <c r="Z2304" s="144">
        <v>470000</v>
      </c>
      <c r="AA2304" s="144">
        <v>1</v>
      </c>
      <c r="AB2304" s="144">
        <v>110.75</v>
      </c>
      <c r="AD2304" s="144">
        <v>520.52499999999998</v>
      </c>
      <c r="AG2304" s="2" t="s">
        <v>37</v>
      </c>
      <c r="AH2304" s="144">
        <v>1.55E-4</v>
      </c>
      <c r="AI2304" s="157">
        <v>2.3842396680464799E-3</v>
      </c>
      <c r="AJ2304" s="157">
        <v>5.3385445142680799E-4</v>
      </c>
      <c r="AK2304" s="177"/>
    </row>
    <row r="2305" spans="1:37">
      <c r="A2305" s="2" t="s">
        <v>261</v>
      </c>
      <c r="B2305" s="2">
        <v>811</v>
      </c>
      <c r="C2305" s="2" t="s">
        <v>342</v>
      </c>
      <c r="D2305" s="2" t="s">
        <v>352</v>
      </c>
      <c r="E2305" s="4" t="s">
        <v>353</v>
      </c>
      <c r="F2305" s="2" t="s">
        <v>3709</v>
      </c>
      <c r="G2305" s="2" t="s">
        <v>3710</v>
      </c>
      <c r="H2305" s="2" t="s">
        <v>356</v>
      </c>
      <c r="I2305" s="2" t="s">
        <v>939</v>
      </c>
      <c r="J2305" s="2" t="s">
        <v>31</v>
      </c>
      <c r="K2305" s="2" t="s">
        <v>31</v>
      </c>
      <c r="L2305" s="2" t="s">
        <v>513</v>
      </c>
      <c r="M2305" s="2" t="s">
        <v>32</v>
      </c>
      <c r="N2305" s="2" t="s">
        <v>631</v>
      </c>
      <c r="O2305" s="2" t="s">
        <v>309</v>
      </c>
      <c r="P2305" s="2" t="s">
        <v>347</v>
      </c>
      <c r="Q2305" s="2" t="s">
        <v>348</v>
      </c>
      <c r="R2305" s="2" t="s">
        <v>361</v>
      </c>
      <c r="S2305" s="2" t="s">
        <v>35</v>
      </c>
      <c r="T2305" s="144">
        <v>3.3940000000000001</v>
      </c>
      <c r="U2305" s="2" t="s">
        <v>3711</v>
      </c>
      <c r="V2305" s="155">
        <v>1E-3</v>
      </c>
      <c r="W2305" s="157">
        <v>2.298E-2</v>
      </c>
      <c r="X2305" s="4" t="s">
        <v>597</v>
      </c>
      <c r="Y2305" s="4" t="s">
        <v>309</v>
      </c>
      <c r="Z2305" s="144">
        <v>2027071</v>
      </c>
      <c r="AA2305" s="144">
        <v>1</v>
      </c>
      <c r="AB2305" s="144">
        <v>102.72</v>
      </c>
      <c r="AD2305" s="144">
        <v>2082.2069999999999</v>
      </c>
      <c r="AG2305" s="2" t="s">
        <v>37</v>
      </c>
      <c r="AH2305" s="144">
        <v>6.4599999999999998E-4</v>
      </c>
      <c r="AI2305" s="157">
        <v>9.5374502975730906E-3</v>
      </c>
      <c r="AJ2305" s="157">
        <v>2.1355278854131E-3</v>
      </c>
      <c r="AK2305" s="177"/>
    </row>
    <row r="2306" spans="1:37">
      <c r="A2306" s="2" t="s">
        <v>261</v>
      </c>
      <c r="B2306" s="2">
        <v>811</v>
      </c>
      <c r="C2306" s="2" t="s">
        <v>3137</v>
      </c>
      <c r="D2306" s="2" t="s">
        <v>3138</v>
      </c>
      <c r="E2306" s="4" t="s">
        <v>353</v>
      </c>
      <c r="F2306" s="2" t="s">
        <v>3139</v>
      </c>
      <c r="G2306" s="2" t="s">
        <v>3140</v>
      </c>
      <c r="H2306" s="2" t="s">
        <v>356</v>
      </c>
      <c r="I2306" s="2" t="s">
        <v>1149</v>
      </c>
      <c r="J2306" s="2" t="s">
        <v>134</v>
      </c>
      <c r="K2306" s="2" t="s">
        <v>135</v>
      </c>
      <c r="L2306" s="2" t="s">
        <v>513</v>
      </c>
      <c r="M2306" s="2" t="s">
        <v>32</v>
      </c>
      <c r="N2306" s="2" t="s">
        <v>648</v>
      </c>
      <c r="O2306" s="2" t="s">
        <v>309</v>
      </c>
      <c r="P2306" s="2" t="s">
        <v>2864</v>
      </c>
      <c r="Q2306" s="2" t="s">
        <v>348</v>
      </c>
      <c r="R2306" s="2" t="s">
        <v>361</v>
      </c>
      <c r="S2306" s="2" t="s">
        <v>35</v>
      </c>
      <c r="T2306" s="144">
        <v>2.61</v>
      </c>
      <c r="U2306" s="2" t="s">
        <v>3141</v>
      </c>
      <c r="V2306" s="155">
        <v>5.7500000000000002E-2</v>
      </c>
      <c r="W2306" s="157">
        <v>6.9089999999999999E-2</v>
      </c>
      <c r="X2306" s="4" t="s">
        <v>597</v>
      </c>
      <c r="Y2306" s="4" t="s">
        <v>309</v>
      </c>
      <c r="Z2306" s="144">
        <v>166000</v>
      </c>
      <c r="AA2306" s="144">
        <v>1</v>
      </c>
      <c r="AB2306" s="144">
        <v>97.94</v>
      </c>
      <c r="AD2306" s="144">
        <v>162.58000000000001</v>
      </c>
      <c r="AG2306" s="2" t="s">
        <v>37</v>
      </c>
      <c r="AH2306" s="144">
        <v>1.84E-4</v>
      </c>
      <c r="AI2306" s="157">
        <v>7.44691684216634E-4</v>
      </c>
      <c r="AJ2306" s="157">
        <v>1.6674371116613199E-4</v>
      </c>
      <c r="AK2306" s="177"/>
    </row>
    <row r="2307" spans="1:37">
      <c r="A2307" s="2" t="s">
        <v>261</v>
      </c>
      <c r="B2307" s="2">
        <v>811</v>
      </c>
      <c r="C2307" s="2" t="s">
        <v>2086</v>
      </c>
      <c r="D2307" s="2" t="s">
        <v>2087</v>
      </c>
      <c r="E2307" s="4" t="s">
        <v>353</v>
      </c>
      <c r="F2307" s="2" t="s">
        <v>3142</v>
      </c>
      <c r="G2307" s="2" t="s">
        <v>3143</v>
      </c>
      <c r="H2307" s="2" t="s">
        <v>356</v>
      </c>
      <c r="I2307" s="2" t="s">
        <v>939</v>
      </c>
      <c r="J2307" s="2" t="s">
        <v>31</v>
      </c>
      <c r="K2307" s="2" t="s">
        <v>31</v>
      </c>
      <c r="L2307" s="2" t="s">
        <v>513</v>
      </c>
      <c r="M2307" s="2" t="s">
        <v>32</v>
      </c>
      <c r="N2307" s="2" t="s">
        <v>647</v>
      </c>
      <c r="O2307" s="2" t="s">
        <v>309</v>
      </c>
      <c r="P2307" s="2" t="s">
        <v>2917</v>
      </c>
      <c r="Q2307" s="2" t="s">
        <v>599</v>
      </c>
      <c r="R2307" s="2" t="s">
        <v>361</v>
      </c>
      <c r="S2307" s="2" t="s">
        <v>35</v>
      </c>
      <c r="T2307" s="144">
        <v>6.0549999999999997</v>
      </c>
      <c r="U2307" s="2" t="s">
        <v>3144</v>
      </c>
      <c r="V2307" s="155">
        <v>3.5000000000000001E-3</v>
      </c>
      <c r="W2307" s="157">
        <v>3.6319999999999998E-2</v>
      </c>
      <c r="X2307" s="4" t="s">
        <v>597</v>
      </c>
      <c r="Y2307" s="4" t="s">
        <v>309</v>
      </c>
      <c r="Z2307" s="144">
        <v>518700</v>
      </c>
      <c r="AA2307" s="144">
        <v>1</v>
      </c>
      <c r="AB2307" s="144">
        <v>90.9</v>
      </c>
      <c r="AD2307" s="144">
        <v>471.49799999999999</v>
      </c>
      <c r="AG2307" s="2" t="s">
        <v>37</v>
      </c>
      <c r="AH2307" s="144">
        <v>1.4899999999999999E-4</v>
      </c>
      <c r="AI2307" s="157">
        <v>2.1596752322683402E-3</v>
      </c>
      <c r="AJ2307" s="157">
        <v>4.8357229008245999E-4</v>
      </c>
      <c r="AK2307" s="177"/>
    </row>
    <row r="2308" spans="1:37">
      <c r="A2308" s="2" t="s">
        <v>261</v>
      </c>
      <c r="B2308" s="2">
        <v>811</v>
      </c>
      <c r="C2308" s="2" t="s">
        <v>2086</v>
      </c>
      <c r="D2308" s="2" t="s">
        <v>2087</v>
      </c>
      <c r="E2308" s="4" t="s">
        <v>353</v>
      </c>
      <c r="F2308" s="2" t="s">
        <v>3145</v>
      </c>
      <c r="G2308" s="2" t="s">
        <v>3146</v>
      </c>
      <c r="H2308" s="2" t="s">
        <v>356</v>
      </c>
      <c r="I2308" s="2" t="s">
        <v>939</v>
      </c>
      <c r="J2308" s="2" t="s">
        <v>31</v>
      </c>
      <c r="K2308" s="2" t="s">
        <v>31</v>
      </c>
      <c r="L2308" s="2" t="s">
        <v>513</v>
      </c>
      <c r="M2308" s="2" t="s">
        <v>32</v>
      </c>
      <c r="N2308" s="2" t="s">
        <v>647</v>
      </c>
      <c r="O2308" s="2" t="s">
        <v>309</v>
      </c>
      <c r="P2308" s="2" t="s">
        <v>2917</v>
      </c>
      <c r="Q2308" s="2" t="s">
        <v>599</v>
      </c>
      <c r="R2308" s="2" t="s">
        <v>361</v>
      </c>
      <c r="S2308" s="2" t="s">
        <v>35</v>
      </c>
      <c r="T2308" s="144">
        <v>3.6880000000000002</v>
      </c>
      <c r="U2308" s="2" t="s">
        <v>2905</v>
      </c>
      <c r="V2308" s="155">
        <v>2.81E-2</v>
      </c>
      <c r="W2308" s="157">
        <v>3.0360000000000002E-2</v>
      </c>
      <c r="X2308" s="4" t="s">
        <v>597</v>
      </c>
      <c r="Y2308" s="4" t="s">
        <v>309</v>
      </c>
      <c r="Z2308" s="144">
        <v>761250</v>
      </c>
      <c r="AA2308" s="144">
        <v>1</v>
      </c>
      <c r="AB2308" s="144">
        <v>113.93</v>
      </c>
      <c r="AD2308" s="144">
        <v>867.29200000000003</v>
      </c>
      <c r="AG2308" s="2" t="s">
        <v>37</v>
      </c>
      <c r="AH2308" s="144">
        <v>5.53E-4</v>
      </c>
      <c r="AI2308" s="157">
        <v>3.9725897665036699E-3</v>
      </c>
      <c r="AJ2308" s="157">
        <v>8.8950148718825405E-4</v>
      </c>
      <c r="AK2308" s="177"/>
    </row>
    <row r="2309" spans="1:37">
      <c r="A2309" s="2" t="s">
        <v>261</v>
      </c>
      <c r="B2309" s="2">
        <v>811</v>
      </c>
      <c r="C2309" s="2" t="s">
        <v>3149</v>
      </c>
      <c r="D2309" s="2" t="s">
        <v>3150</v>
      </c>
      <c r="E2309" s="4" t="s">
        <v>353</v>
      </c>
      <c r="F2309" s="2" t="s">
        <v>3151</v>
      </c>
      <c r="G2309" s="2" t="s">
        <v>3152</v>
      </c>
      <c r="H2309" s="2" t="s">
        <v>356</v>
      </c>
      <c r="I2309" s="2" t="s">
        <v>1149</v>
      </c>
      <c r="J2309" s="2" t="s">
        <v>31</v>
      </c>
      <c r="K2309" s="2" t="s">
        <v>31</v>
      </c>
      <c r="L2309" s="2" t="s">
        <v>513</v>
      </c>
      <c r="M2309" s="2" t="s">
        <v>32</v>
      </c>
      <c r="N2309" s="2" t="s">
        <v>628</v>
      </c>
      <c r="O2309" s="2" t="s">
        <v>309</v>
      </c>
      <c r="P2309" s="2" t="s">
        <v>2892</v>
      </c>
      <c r="Q2309" s="2" t="s">
        <v>599</v>
      </c>
      <c r="R2309" s="2" t="s">
        <v>361</v>
      </c>
      <c r="S2309" s="2" t="s">
        <v>35</v>
      </c>
      <c r="T2309" s="144">
        <v>1.472</v>
      </c>
      <c r="U2309" s="2" t="s">
        <v>3024</v>
      </c>
      <c r="V2309" s="155">
        <v>2.63E-2</v>
      </c>
      <c r="W2309" s="157">
        <v>5.117E-2</v>
      </c>
      <c r="X2309" s="4" t="s">
        <v>597</v>
      </c>
      <c r="Y2309" s="4" t="s">
        <v>309</v>
      </c>
      <c r="Z2309" s="144">
        <v>800000</v>
      </c>
      <c r="AA2309" s="144">
        <v>1</v>
      </c>
      <c r="AB2309" s="144">
        <v>97.72</v>
      </c>
      <c r="AD2309" s="144">
        <v>781.76</v>
      </c>
      <c r="AG2309" s="2" t="s">
        <v>37</v>
      </c>
      <c r="AH2309" s="144">
        <v>5.8E-4</v>
      </c>
      <c r="AI2309" s="157">
        <v>3.5808139914355998E-3</v>
      </c>
      <c r="AJ2309" s="157">
        <v>8.0177908063478495E-4</v>
      </c>
      <c r="AK2309" s="177"/>
    </row>
    <row r="2310" spans="1:37">
      <c r="A2310" s="2" t="s">
        <v>261</v>
      </c>
      <c r="B2310" s="2">
        <v>811</v>
      </c>
      <c r="C2310" s="2" t="s">
        <v>3149</v>
      </c>
      <c r="D2310" s="2" t="s">
        <v>3150</v>
      </c>
      <c r="E2310" s="4" t="s">
        <v>353</v>
      </c>
      <c r="F2310" s="2" t="s">
        <v>3579</v>
      </c>
      <c r="G2310" s="2" t="s">
        <v>3580</v>
      </c>
      <c r="H2310" s="2" t="s">
        <v>356</v>
      </c>
      <c r="I2310" s="2" t="s">
        <v>1149</v>
      </c>
      <c r="J2310" s="2" t="s">
        <v>31</v>
      </c>
      <c r="K2310" s="2" t="s">
        <v>31</v>
      </c>
      <c r="L2310" s="2" t="s">
        <v>513</v>
      </c>
      <c r="M2310" s="2" t="s">
        <v>32</v>
      </c>
      <c r="N2310" s="2" t="s">
        <v>628</v>
      </c>
      <c r="O2310" s="2" t="s">
        <v>309</v>
      </c>
      <c r="P2310" s="2" t="s">
        <v>2892</v>
      </c>
      <c r="Q2310" s="2" t="s">
        <v>599</v>
      </c>
      <c r="R2310" s="2" t="s">
        <v>361</v>
      </c>
      <c r="S2310" s="2" t="s">
        <v>35</v>
      </c>
      <c r="T2310" s="144">
        <v>2.38</v>
      </c>
      <c r="U2310" s="2" t="s">
        <v>3191</v>
      </c>
      <c r="V2310" s="155">
        <v>4.1000000000000002E-2</v>
      </c>
      <c r="W2310" s="157">
        <v>5.3969999999999997E-2</v>
      </c>
      <c r="X2310" s="4" t="s">
        <v>597</v>
      </c>
      <c r="Y2310" s="4" t="s">
        <v>309</v>
      </c>
      <c r="Z2310" s="144">
        <v>793859</v>
      </c>
      <c r="AA2310" s="144">
        <v>1</v>
      </c>
      <c r="AB2310" s="144">
        <v>98.89</v>
      </c>
      <c r="AD2310" s="144">
        <v>785.04700000000003</v>
      </c>
      <c r="AG2310" s="2" t="s">
        <v>37</v>
      </c>
      <c r="AH2310" s="144">
        <v>1.1130000000000001E-3</v>
      </c>
      <c r="AI2310" s="157">
        <v>3.5958706927022798E-3</v>
      </c>
      <c r="AJ2310" s="157">
        <v>8.0515042249388799E-4</v>
      </c>
      <c r="AK2310" s="177"/>
    </row>
    <row r="2311" spans="1:37">
      <c r="A2311" s="2" t="s">
        <v>261</v>
      </c>
      <c r="B2311" s="2">
        <v>811</v>
      </c>
      <c r="C2311" s="2" t="s">
        <v>3149</v>
      </c>
      <c r="D2311" s="2" t="s">
        <v>3150</v>
      </c>
      <c r="E2311" s="4" t="s">
        <v>353</v>
      </c>
      <c r="F2311" s="2" t="s">
        <v>3153</v>
      </c>
      <c r="G2311" s="2" t="s">
        <v>3154</v>
      </c>
      <c r="H2311" s="2" t="s">
        <v>356</v>
      </c>
      <c r="I2311" s="2" t="s">
        <v>1149</v>
      </c>
      <c r="J2311" s="2" t="s">
        <v>31</v>
      </c>
      <c r="K2311" s="2" t="s">
        <v>31</v>
      </c>
      <c r="L2311" s="2" t="s">
        <v>513</v>
      </c>
      <c r="M2311" s="2" t="s">
        <v>32</v>
      </c>
      <c r="N2311" s="2" t="s">
        <v>628</v>
      </c>
      <c r="O2311" s="2" t="s">
        <v>309</v>
      </c>
      <c r="P2311" s="2" t="s">
        <v>2892</v>
      </c>
      <c r="Q2311" s="2" t="s">
        <v>599</v>
      </c>
      <c r="R2311" s="2" t="s">
        <v>361</v>
      </c>
      <c r="S2311" s="2" t="s">
        <v>35</v>
      </c>
      <c r="T2311" s="144">
        <v>5.5490000000000004</v>
      </c>
      <c r="U2311" s="2" t="s">
        <v>3073</v>
      </c>
      <c r="V2311" s="155">
        <v>5.3999999999999999E-2</v>
      </c>
      <c r="W2311" s="157">
        <v>6.1129999999999997E-2</v>
      </c>
      <c r="X2311" s="4" t="s">
        <v>597</v>
      </c>
      <c r="Y2311" s="4" t="s">
        <v>309</v>
      </c>
      <c r="Z2311" s="144">
        <v>461700</v>
      </c>
      <c r="AA2311" s="144">
        <v>1</v>
      </c>
      <c r="AB2311" s="144">
        <v>96.69</v>
      </c>
      <c r="AD2311" s="144">
        <v>446.41800000000001</v>
      </c>
      <c r="AG2311" s="2" t="s">
        <v>37</v>
      </c>
      <c r="AH2311" s="144">
        <v>8.0800000000000002E-4</v>
      </c>
      <c r="AI2311" s="157">
        <v>2.0447948905148901E-3</v>
      </c>
      <c r="AJ2311" s="157">
        <v>4.5784946420700403E-4</v>
      </c>
      <c r="AK2311" s="177"/>
    </row>
    <row r="2312" spans="1:37">
      <c r="A2312" s="2" t="s">
        <v>261</v>
      </c>
      <c r="B2312" s="2">
        <v>811</v>
      </c>
      <c r="C2312" s="2" t="s">
        <v>3149</v>
      </c>
      <c r="D2312" s="2" t="s">
        <v>3150</v>
      </c>
      <c r="E2312" s="4" t="s">
        <v>353</v>
      </c>
      <c r="F2312" s="2" t="s">
        <v>3155</v>
      </c>
      <c r="G2312" s="2" t="s">
        <v>3156</v>
      </c>
      <c r="H2312" s="2" t="s">
        <v>356</v>
      </c>
      <c r="I2312" s="2" t="s">
        <v>1149</v>
      </c>
      <c r="J2312" s="2" t="s">
        <v>31</v>
      </c>
      <c r="K2312" s="2" t="s">
        <v>31</v>
      </c>
      <c r="L2312" s="2" t="s">
        <v>513</v>
      </c>
      <c r="M2312" s="2" t="s">
        <v>32</v>
      </c>
      <c r="N2312" s="2" t="s">
        <v>628</v>
      </c>
      <c r="O2312" s="2" t="s">
        <v>309</v>
      </c>
      <c r="P2312" s="2" t="s">
        <v>2892</v>
      </c>
      <c r="Q2312" s="2" t="s">
        <v>599</v>
      </c>
      <c r="R2312" s="2" t="s">
        <v>361</v>
      </c>
      <c r="S2312" s="2" t="s">
        <v>35</v>
      </c>
      <c r="T2312" s="144">
        <v>6.2350000000000003</v>
      </c>
      <c r="U2312" s="2" t="s">
        <v>3157</v>
      </c>
      <c r="V2312" s="155">
        <v>5.3999999999999999E-2</v>
      </c>
      <c r="W2312" s="157">
        <v>6.164E-2</v>
      </c>
      <c r="X2312" s="4" t="s">
        <v>597</v>
      </c>
      <c r="Y2312" s="4" t="s">
        <v>309</v>
      </c>
      <c r="Z2312" s="144">
        <v>461700</v>
      </c>
      <c r="AA2312" s="144">
        <v>1</v>
      </c>
      <c r="AB2312" s="144">
        <v>95.55</v>
      </c>
      <c r="AD2312" s="144">
        <v>441.154</v>
      </c>
      <c r="AG2312" s="2" t="s">
        <v>37</v>
      </c>
      <c r="AH2312" s="144">
        <v>8.0800000000000002E-4</v>
      </c>
      <c r="AI2312" s="157">
        <v>2.0206862321718601E-3</v>
      </c>
      <c r="AJ2312" s="157">
        <v>4.52451301116757E-4</v>
      </c>
      <c r="AK2312" s="177"/>
    </row>
    <row r="2313" spans="1:37">
      <c r="A2313" s="2" t="s">
        <v>261</v>
      </c>
      <c r="B2313" s="2">
        <v>811</v>
      </c>
      <c r="C2313" s="2" t="s">
        <v>2090</v>
      </c>
      <c r="D2313" s="2" t="s">
        <v>2091</v>
      </c>
      <c r="E2313" s="4" t="s">
        <v>353</v>
      </c>
      <c r="F2313" s="2" t="s">
        <v>3158</v>
      </c>
      <c r="G2313" s="2" t="s">
        <v>3159</v>
      </c>
      <c r="H2313" s="2" t="s">
        <v>356</v>
      </c>
      <c r="I2313" s="2" t="s">
        <v>1149</v>
      </c>
      <c r="J2313" s="2" t="s">
        <v>31</v>
      </c>
      <c r="K2313" s="2" t="s">
        <v>31</v>
      </c>
      <c r="L2313" s="2" t="s">
        <v>513</v>
      </c>
      <c r="M2313" s="2" t="s">
        <v>32</v>
      </c>
      <c r="N2313" s="2" t="s">
        <v>647</v>
      </c>
      <c r="O2313" s="2" t="s">
        <v>309</v>
      </c>
      <c r="P2313" s="2" t="s">
        <v>158</v>
      </c>
      <c r="Q2313" s="2" t="s">
        <v>599</v>
      </c>
      <c r="R2313" s="2" t="s">
        <v>361</v>
      </c>
      <c r="S2313" s="2" t="s">
        <v>35</v>
      </c>
      <c r="T2313" s="144">
        <v>3.351</v>
      </c>
      <c r="U2313" s="2" t="s">
        <v>2865</v>
      </c>
      <c r="V2313" s="155">
        <v>3.04E-2</v>
      </c>
      <c r="W2313" s="157">
        <v>6.0479999999999999E-2</v>
      </c>
      <c r="X2313" s="4" t="s">
        <v>597</v>
      </c>
      <c r="Y2313" s="4" t="s">
        <v>309</v>
      </c>
      <c r="Z2313" s="144">
        <v>626678</v>
      </c>
      <c r="AA2313" s="144">
        <v>1</v>
      </c>
      <c r="AB2313" s="144">
        <v>90.63</v>
      </c>
      <c r="AD2313" s="144">
        <v>567.95799999999997</v>
      </c>
      <c r="AG2313" s="2" t="s">
        <v>37</v>
      </c>
      <c r="AH2313" s="144">
        <v>1.1559999999999999E-3</v>
      </c>
      <c r="AI2313" s="157">
        <v>2.6015054809413302E-3</v>
      </c>
      <c r="AJ2313" s="157">
        <v>5.8250238011923604E-4</v>
      </c>
      <c r="AK2313" s="177"/>
    </row>
    <row r="2314" spans="1:37">
      <c r="A2314" s="2" t="s">
        <v>261</v>
      </c>
      <c r="B2314" s="2">
        <v>811</v>
      </c>
      <c r="C2314" s="2" t="s">
        <v>2094</v>
      </c>
      <c r="D2314" s="2" t="s">
        <v>2095</v>
      </c>
      <c r="E2314" s="4" t="s">
        <v>353</v>
      </c>
      <c r="F2314" s="2" t="s">
        <v>3717</v>
      </c>
      <c r="G2314" s="2" t="s">
        <v>3718</v>
      </c>
      <c r="H2314" s="2" t="s">
        <v>356</v>
      </c>
      <c r="I2314" s="2" t="s">
        <v>939</v>
      </c>
      <c r="J2314" s="2" t="s">
        <v>31</v>
      </c>
      <c r="K2314" s="2" t="s">
        <v>31</v>
      </c>
      <c r="L2314" s="2" t="s">
        <v>513</v>
      </c>
      <c r="M2314" s="2" t="s">
        <v>32</v>
      </c>
      <c r="N2314" s="2" t="s">
        <v>647</v>
      </c>
      <c r="O2314" s="2" t="s">
        <v>309</v>
      </c>
      <c r="P2314" s="2" t="s">
        <v>2864</v>
      </c>
      <c r="Q2314" s="2" t="s">
        <v>348</v>
      </c>
      <c r="R2314" s="2" t="s">
        <v>361</v>
      </c>
      <c r="S2314" s="2" t="s">
        <v>35</v>
      </c>
      <c r="T2314" s="144">
        <v>1.821</v>
      </c>
      <c r="U2314" s="2" t="s">
        <v>3315</v>
      </c>
      <c r="V2314" s="155">
        <v>2.0500000000000001E-2</v>
      </c>
      <c r="W2314" s="157">
        <v>2.7119999999999998E-2</v>
      </c>
      <c r="X2314" s="4" t="s">
        <v>597</v>
      </c>
      <c r="Y2314" s="4" t="s">
        <v>309</v>
      </c>
      <c r="Z2314" s="144">
        <v>804300.01</v>
      </c>
      <c r="AA2314" s="144">
        <v>1</v>
      </c>
      <c r="AB2314" s="144">
        <v>114.31</v>
      </c>
      <c r="AD2314" s="144">
        <v>919.39499999999998</v>
      </c>
      <c r="AG2314" s="2" t="s">
        <v>37</v>
      </c>
      <c r="AH2314" s="144">
        <v>9.1299999999999997E-4</v>
      </c>
      <c r="AI2314" s="157">
        <v>4.2112460374754803E-3</v>
      </c>
      <c r="AJ2314" s="157">
        <v>9.4293894749341396E-4</v>
      </c>
      <c r="AK2314" s="177"/>
    </row>
    <row r="2315" spans="1:37">
      <c r="A2315" s="2" t="s">
        <v>261</v>
      </c>
      <c r="B2315" s="2">
        <v>811</v>
      </c>
      <c r="C2315" s="2" t="s">
        <v>2098</v>
      </c>
      <c r="D2315" s="2" t="s">
        <v>2099</v>
      </c>
      <c r="E2315" s="4" t="s">
        <v>353</v>
      </c>
      <c r="F2315" s="2" t="s">
        <v>3719</v>
      </c>
      <c r="G2315" s="2" t="s">
        <v>3720</v>
      </c>
      <c r="H2315" s="2" t="s">
        <v>356</v>
      </c>
      <c r="I2315" s="2" t="s">
        <v>939</v>
      </c>
      <c r="J2315" s="2" t="s">
        <v>31</v>
      </c>
      <c r="K2315" s="2" t="s">
        <v>31</v>
      </c>
      <c r="L2315" s="2" t="s">
        <v>513</v>
      </c>
      <c r="M2315" s="2" t="s">
        <v>32</v>
      </c>
      <c r="N2315" s="2" t="s">
        <v>647</v>
      </c>
      <c r="O2315" s="2" t="s">
        <v>309</v>
      </c>
      <c r="P2315" s="2" t="s">
        <v>2846</v>
      </c>
      <c r="Q2315" s="2" t="s">
        <v>348</v>
      </c>
      <c r="R2315" s="2" t="s">
        <v>361</v>
      </c>
      <c r="S2315" s="2" t="s">
        <v>35</v>
      </c>
      <c r="T2315" s="144">
        <v>4.2220000000000004</v>
      </c>
      <c r="U2315" s="2" t="s">
        <v>2847</v>
      </c>
      <c r="V2315" s="155">
        <v>3.0000000000000001E-3</v>
      </c>
      <c r="W2315" s="157">
        <v>3.6639999999999999E-2</v>
      </c>
      <c r="X2315" s="4" t="s">
        <v>597</v>
      </c>
      <c r="Y2315" s="4" t="s">
        <v>309</v>
      </c>
      <c r="Z2315" s="144">
        <v>263240</v>
      </c>
      <c r="AA2315" s="144">
        <v>1</v>
      </c>
      <c r="AB2315" s="144">
        <v>97.86</v>
      </c>
      <c r="AD2315" s="144">
        <v>257.60700000000003</v>
      </c>
      <c r="AG2315" s="2" t="s">
        <v>37</v>
      </c>
      <c r="AH2315" s="144">
        <v>6.4599999999999998E-4</v>
      </c>
      <c r="AI2315" s="157">
        <v>1.1799549052628E-3</v>
      </c>
      <c r="AJ2315" s="157">
        <v>2.6420337984459899E-4</v>
      </c>
      <c r="AK2315" s="177"/>
    </row>
    <row r="2316" spans="1:37">
      <c r="A2316" s="2" t="s">
        <v>261</v>
      </c>
      <c r="B2316" s="2">
        <v>811</v>
      </c>
      <c r="C2316" s="2" t="s">
        <v>2098</v>
      </c>
      <c r="D2316" s="2" t="s">
        <v>2099</v>
      </c>
      <c r="E2316" s="4" t="s">
        <v>353</v>
      </c>
      <c r="F2316" s="2" t="s">
        <v>3723</v>
      </c>
      <c r="G2316" s="2" t="s">
        <v>3724</v>
      </c>
      <c r="H2316" s="2" t="s">
        <v>356</v>
      </c>
      <c r="I2316" s="2" t="s">
        <v>939</v>
      </c>
      <c r="J2316" s="2" t="s">
        <v>31</v>
      </c>
      <c r="K2316" s="2" t="s">
        <v>31</v>
      </c>
      <c r="L2316" s="2" t="s">
        <v>513</v>
      </c>
      <c r="M2316" s="2" t="s">
        <v>32</v>
      </c>
      <c r="N2316" s="2" t="s">
        <v>647</v>
      </c>
      <c r="O2316" s="2" t="s">
        <v>309</v>
      </c>
      <c r="P2316" s="2" t="s">
        <v>2846</v>
      </c>
      <c r="Q2316" s="2" t="s">
        <v>348</v>
      </c>
      <c r="R2316" s="2" t="s">
        <v>361</v>
      </c>
      <c r="S2316" s="2" t="s">
        <v>35</v>
      </c>
      <c r="T2316" s="144">
        <v>2.4910000000000001</v>
      </c>
      <c r="U2316" s="2" t="s">
        <v>3191</v>
      </c>
      <c r="V2316" s="155">
        <v>3.0000000000000001E-3</v>
      </c>
      <c r="W2316" s="157">
        <v>3.322E-2</v>
      </c>
      <c r="X2316" s="4" t="s">
        <v>597</v>
      </c>
      <c r="Y2316" s="4" t="s">
        <v>309</v>
      </c>
      <c r="Z2316" s="144">
        <v>710000</v>
      </c>
      <c r="AA2316" s="144">
        <v>1</v>
      </c>
      <c r="AB2316" s="144">
        <v>94.71</v>
      </c>
      <c r="AD2316" s="144">
        <v>672.44100000000003</v>
      </c>
      <c r="AG2316" s="2" t="s">
        <v>37</v>
      </c>
      <c r="AH2316" s="144">
        <v>2.3500000000000001E-3</v>
      </c>
      <c r="AI2316" s="157">
        <v>3.0800835821926699E-3</v>
      </c>
      <c r="AJ2316" s="157">
        <v>6.8966067176772297E-4</v>
      </c>
      <c r="AK2316" s="177"/>
    </row>
    <row r="2317" spans="1:37">
      <c r="A2317" s="2" t="s">
        <v>261</v>
      </c>
      <c r="B2317" s="2">
        <v>811</v>
      </c>
      <c r="C2317" s="2" t="s">
        <v>3164</v>
      </c>
      <c r="D2317" s="2" t="s">
        <v>3165</v>
      </c>
      <c r="E2317" s="4" t="s">
        <v>353</v>
      </c>
      <c r="F2317" s="2" t="s">
        <v>3166</v>
      </c>
      <c r="G2317" s="2" t="s">
        <v>3167</v>
      </c>
      <c r="H2317" s="2" t="s">
        <v>356</v>
      </c>
      <c r="I2317" s="2" t="s">
        <v>939</v>
      </c>
      <c r="J2317" s="2" t="s">
        <v>31</v>
      </c>
      <c r="K2317" s="2" t="s">
        <v>31</v>
      </c>
      <c r="L2317" s="2" t="s">
        <v>513</v>
      </c>
      <c r="M2317" s="2" t="s">
        <v>32</v>
      </c>
      <c r="N2317" s="2" t="s">
        <v>631</v>
      </c>
      <c r="O2317" s="2" t="s">
        <v>309</v>
      </c>
      <c r="P2317" s="2" t="s">
        <v>137</v>
      </c>
      <c r="Q2317" s="2" t="s">
        <v>599</v>
      </c>
      <c r="R2317" s="2" t="s">
        <v>361</v>
      </c>
      <c r="S2317" s="2" t="s">
        <v>35</v>
      </c>
      <c r="T2317" s="144">
        <v>3.1680000000000001</v>
      </c>
      <c r="U2317" s="2" t="s">
        <v>3168</v>
      </c>
      <c r="V2317" s="155">
        <v>1.2200000000000001E-2</v>
      </c>
      <c r="W2317" s="157">
        <v>2.3429999999999999E-2</v>
      </c>
      <c r="X2317" s="4" t="s">
        <v>597</v>
      </c>
      <c r="Y2317" s="4" t="s">
        <v>309</v>
      </c>
      <c r="Z2317" s="144">
        <v>1734000</v>
      </c>
      <c r="AA2317" s="144">
        <v>1</v>
      </c>
      <c r="AB2317" s="144">
        <v>111.52</v>
      </c>
      <c r="AD2317" s="144">
        <v>1933.7570000000001</v>
      </c>
      <c r="AG2317" s="2" t="s">
        <v>37</v>
      </c>
      <c r="AH2317" s="144">
        <v>5.7499999999999999E-4</v>
      </c>
      <c r="AI2317" s="157">
        <v>8.8574797961954201E-3</v>
      </c>
      <c r="AJ2317" s="157">
        <v>1.9832758765801102E-3</v>
      </c>
      <c r="AK2317" s="177"/>
    </row>
    <row r="2318" spans="1:37">
      <c r="A2318" s="2" t="s">
        <v>261</v>
      </c>
      <c r="B2318" s="2">
        <v>811</v>
      </c>
      <c r="C2318" s="2" t="s">
        <v>3164</v>
      </c>
      <c r="D2318" s="2" t="s">
        <v>3165</v>
      </c>
      <c r="E2318" s="4" t="s">
        <v>353</v>
      </c>
      <c r="F2318" s="2" t="s">
        <v>3725</v>
      </c>
      <c r="G2318" s="2" t="s">
        <v>3726</v>
      </c>
      <c r="H2318" s="2" t="s">
        <v>356</v>
      </c>
      <c r="I2318" s="2" t="s">
        <v>1149</v>
      </c>
      <c r="J2318" s="2" t="s">
        <v>31</v>
      </c>
      <c r="K2318" s="2" t="s">
        <v>31</v>
      </c>
      <c r="L2318" s="2" t="s">
        <v>513</v>
      </c>
      <c r="M2318" s="2" t="s">
        <v>32</v>
      </c>
      <c r="N2318" s="2" t="s">
        <v>631</v>
      </c>
      <c r="O2318" s="2" t="s">
        <v>309</v>
      </c>
      <c r="P2318" s="2" t="s">
        <v>137</v>
      </c>
      <c r="Q2318" s="2" t="s">
        <v>599</v>
      </c>
      <c r="R2318" s="2" t="s">
        <v>361</v>
      </c>
      <c r="S2318" s="2" t="s">
        <v>35</v>
      </c>
      <c r="T2318" s="144">
        <v>3.488</v>
      </c>
      <c r="U2318" s="2" t="s">
        <v>3177</v>
      </c>
      <c r="V2318" s="155">
        <v>2.7400000000000001E-2</v>
      </c>
      <c r="W2318" s="157">
        <v>5.0049999999999997E-2</v>
      </c>
      <c r="X2318" s="4" t="s">
        <v>597</v>
      </c>
      <c r="Y2318" s="4" t="s">
        <v>309</v>
      </c>
      <c r="Z2318" s="144">
        <v>1522154.67</v>
      </c>
      <c r="AA2318" s="144">
        <v>1</v>
      </c>
      <c r="AB2318" s="144">
        <v>93.09</v>
      </c>
      <c r="AD2318" s="144">
        <v>1416.9739999999999</v>
      </c>
      <c r="AG2318" s="2" t="s">
        <v>37</v>
      </c>
      <c r="AH2318" s="144">
        <v>1.016E-3</v>
      </c>
      <c r="AI2318" s="157">
        <v>6.4903800976872702E-3</v>
      </c>
      <c r="AJ2318" s="157">
        <v>1.45325923104085E-3</v>
      </c>
      <c r="AK2318" s="177"/>
    </row>
    <row r="2319" spans="1:37">
      <c r="A2319" s="2" t="s">
        <v>261</v>
      </c>
      <c r="B2319" s="2">
        <v>811</v>
      </c>
      <c r="C2319" s="2" t="s">
        <v>3164</v>
      </c>
      <c r="D2319" s="2" t="s">
        <v>3165</v>
      </c>
      <c r="E2319" s="4" t="s">
        <v>353</v>
      </c>
      <c r="F2319" s="2" t="s">
        <v>3733</v>
      </c>
      <c r="G2319" s="2" t="s">
        <v>3734</v>
      </c>
      <c r="H2319" s="2" t="s">
        <v>356</v>
      </c>
      <c r="I2319" s="2" t="s">
        <v>939</v>
      </c>
      <c r="J2319" s="2" t="s">
        <v>31</v>
      </c>
      <c r="K2319" s="2" t="s">
        <v>31</v>
      </c>
      <c r="L2319" s="2" t="s">
        <v>513</v>
      </c>
      <c r="M2319" s="2" t="s">
        <v>32</v>
      </c>
      <c r="N2319" s="2" t="s">
        <v>631</v>
      </c>
      <c r="O2319" s="2" t="s">
        <v>309</v>
      </c>
      <c r="P2319" s="2" t="s">
        <v>137</v>
      </c>
      <c r="Q2319" s="2" t="s">
        <v>599</v>
      </c>
      <c r="R2319" s="2" t="s">
        <v>361</v>
      </c>
      <c r="S2319" s="2" t="s">
        <v>35</v>
      </c>
      <c r="T2319" s="144">
        <v>3.73</v>
      </c>
      <c r="U2319" s="2" t="s">
        <v>3735</v>
      </c>
      <c r="V2319" s="155">
        <v>1.6400000000000001E-2</v>
      </c>
      <c r="W2319" s="157">
        <v>2.4680000000000001E-2</v>
      </c>
      <c r="X2319" s="4" t="s">
        <v>597</v>
      </c>
      <c r="Y2319" s="4" t="s">
        <v>309</v>
      </c>
      <c r="Z2319" s="144">
        <v>1739577.3</v>
      </c>
      <c r="AA2319" s="144">
        <v>1</v>
      </c>
      <c r="AB2319" s="144">
        <v>102.97</v>
      </c>
      <c r="AD2319" s="144">
        <v>1791.2429999999999</v>
      </c>
      <c r="AG2319" s="2" t="s">
        <v>37</v>
      </c>
      <c r="AH2319" s="144">
        <v>1.6169999999999999E-3</v>
      </c>
      <c r="AI2319" s="157">
        <v>8.2047010415651402E-3</v>
      </c>
      <c r="AJ2319" s="157">
        <v>1.83711236431804E-3</v>
      </c>
      <c r="AK2319" s="177"/>
    </row>
    <row r="2320" spans="1:37">
      <c r="A2320" s="2" t="s">
        <v>261</v>
      </c>
      <c r="B2320" s="2">
        <v>811</v>
      </c>
      <c r="C2320" s="2" t="s">
        <v>3164</v>
      </c>
      <c r="D2320" s="2" t="s">
        <v>3165</v>
      </c>
      <c r="E2320" s="4" t="s">
        <v>353</v>
      </c>
      <c r="F2320" s="2" t="s">
        <v>3172</v>
      </c>
      <c r="G2320" s="2" t="s">
        <v>3173</v>
      </c>
      <c r="H2320" s="2" t="s">
        <v>356</v>
      </c>
      <c r="I2320" s="2" t="s">
        <v>939</v>
      </c>
      <c r="J2320" s="2" t="s">
        <v>31</v>
      </c>
      <c r="K2320" s="2" t="s">
        <v>31</v>
      </c>
      <c r="L2320" s="2" t="s">
        <v>513</v>
      </c>
      <c r="M2320" s="2" t="s">
        <v>32</v>
      </c>
      <c r="N2320" s="2" t="s">
        <v>631</v>
      </c>
      <c r="O2320" s="2" t="s">
        <v>309</v>
      </c>
      <c r="P2320" s="2" t="s">
        <v>137</v>
      </c>
      <c r="Q2320" s="2" t="s">
        <v>599</v>
      </c>
      <c r="R2320" s="2" t="s">
        <v>361</v>
      </c>
      <c r="S2320" s="2" t="s">
        <v>35</v>
      </c>
      <c r="T2320" s="144">
        <v>1.9710000000000001</v>
      </c>
      <c r="U2320" s="2" t="s">
        <v>3174</v>
      </c>
      <c r="V2320" s="155">
        <v>3.8E-3</v>
      </c>
      <c r="W2320" s="157">
        <v>2.087E-2</v>
      </c>
      <c r="X2320" s="4" t="s">
        <v>597</v>
      </c>
      <c r="Y2320" s="4" t="s">
        <v>309</v>
      </c>
      <c r="Z2320" s="144">
        <v>1346000</v>
      </c>
      <c r="AA2320" s="144">
        <v>1</v>
      </c>
      <c r="AB2320" s="144">
        <v>107.97</v>
      </c>
      <c r="AD2320" s="144">
        <v>1453.2760000000001</v>
      </c>
      <c r="AG2320" s="2" t="s">
        <v>37</v>
      </c>
      <c r="AH2320" s="144">
        <v>4.4900000000000002E-4</v>
      </c>
      <c r="AI2320" s="157">
        <v>6.6566615718127798E-3</v>
      </c>
      <c r="AJ2320" s="157">
        <v>1.49049127039554E-3</v>
      </c>
      <c r="AK2320" s="177"/>
    </row>
    <row r="2321" spans="1:37">
      <c r="A2321" s="2" t="s">
        <v>261</v>
      </c>
      <c r="B2321" s="2">
        <v>811</v>
      </c>
      <c r="C2321" s="2" t="s">
        <v>2118</v>
      </c>
      <c r="D2321" s="2" t="s">
        <v>2119</v>
      </c>
      <c r="E2321" s="4" t="s">
        <v>353</v>
      </c>
      <c r="F2321" s="2" t="s">
        <v>3178</v>
      </c>
      <c r="G2321" s="2" t="s">
        <v>3179</v>
      </c>
      <c r="H2321" s="2" t="s">
        <v>356</v>
      </c>
      <c r="I2321" s="2" t="s">
        <v>1149</v>
      </c>
      <c r="J2321" s="2" t="s">
        <v>31</v>
      </c>
      <c r="K2321" s="2" t="s">
        <v>31</v>
      </c>
      <c r="L2321" s="2" t="s">
        <v>513</v>
      </c>
      <c r="M2321" s="2" t="s">
        <v>32</v>
      </c>
      <c r="N2321" s="2" t="s">
        <v>660</v>
      </c>
      <c r="O2321" s="2" t="s">
        <v>309</v>
      </c>
      <c r="P2321" s="2" t="s">
        <v>2874</v>
      </c>
      <c r="Q2321" s="2" t="s">
        <v>599</v>
      </c>
      <c r="R2321" s="2" t="s">
        <v>361</v>
      </c>
      <c r="S2321" s="2" t="s">
        <v>35</v>
      </c>
      <c r="T2321" s="144">
        <v>2.61</v>
      </c>
      <c r="U2321" s="2" t="s">
        <v>3180</v>
      </c>
      <c r="V2321" s="155">
        <v>4.1000000000000002E-2</v>
      </c>
      <c r="W2321" s="157">
        <v>5.2569999999999999E-2</v>
      </c>
      <c r="X2321" s="4" t="s">
        <v>597</v>
      </c>
      <c r="Y2321" s="4" t="s">
        <v>309</v>
      </c>
      <c r="Z2321" s="144">
        <v>906000</v>
      </c>
      <c r="AA2321" s="144">
        <v>1</v>
      </c>
      <c r="AB2321" s="144">
        <v>98.97</v>
      </c>
      <c r="AD2321" s="144">
        <v>896.66800000000001</v>
      </c>
      <c r="AG2321" s="2" t="s">
        <v>37</v>
      </c>
      <c r="AH2321" s="144">
        <v>0</v>
      </c>
      <c r="AI2321" s="157">
        <v>4.1071454618238001E-3</v>
      </c>
      <c r="AJ2321" s="157">
        <v>9.1962981609502602E-4</v>
      </c>
      <c r="AK2321" s="177"/>
    </row>
    <row r="2322" spans="1:37">
      <c r="A2322" s="2" t="s">
        <v>261</v>
      </c>
      <c r="B2322" s="2">
        <v>811</v>
      </c>
      <c r="C2322" s="2" t="s">
        <v>2130</v>
      </c>
      <c r="D2322" s="2" t="s">
        <v>1587</v>
      </c>
      <c r="E2322" s="4" t="s">
        <v>353</v>
      </c>
      <c r="F2322" s="2" t="s">
        <v>3181</v>
      </c>
      <c r="G2322" s="2" t="s">
        <v>3182</v>
      </c>
      <c r="H2322" s="2" t="s">
        <v>356</v>
      </c>
      <c r="I2322" s="2" t="s">
        <v>939</v>
      </c>
      <c r="J2322" s="2" t="s">
        <v>31</v>
      </c>
      <c r="K2322" s="2" t="s">
        <v>31</v>
      </c>
      <c r="L2322" s="2" t="s">
        <v>513</v>
      </c>
      <c r="M2322" s="2" t="s">
        <v>32</v>
      </c>
      <c r="N2322" s="2" t="s">
        <v>626</v>
      </c>
      <c r="O2322" s="2" t="s">
        <v>309</v>
      </c>
      <c r="P2322" s="2" t="s">
        <v>2892</v>
      </c>
      <c r="Q2322" s="2" t="s">
        <v>599</v>
      </c>
      <c r="R2322" s="2" t="s">
        <v>361</v>
      </c>
      <c r="S2322" s="2" t="s">
        <v>35</v>
      </c>
      <c r="T2322" s="144">
        <v>3.2210000000000001</v>
      </c>
      <c r="U2322" s="2" t="s">
        <v>3183</v>
      </c>
      <c r="V2322" s="155">
        <v>0.01</v>
      </c>
      <c r="W2322" s="157">
        <v>3.5119999999999998E-2</v>
      </c>
      <c r="X2322" s="4" t="s">
        <v>597</v>
      </c>
      <c r="Y2322" s="4" t="s">
        <v>309</v>
      </c>
      <c r="Z2322" s="144">
        <v>575494.26</v>
      </c>
      <c r="AA2322" s="144">
        <v>1</v>
      </c>
      <c r="AB2322" s="144">
        <v>102.46</v>
      </c>
      <c r="AD2322" s="144">
        <v>589.65099999999995</v>
      </c>
      <c r="AG2322" s="2" t="s">
        <v>37</v>
      </c>
      <c r="AH2322" s="144">
        <v>3.3799999999999998E-4</v>
      </c>
      <c r="AI2322" s="157">
        <v>2.7008698967644399E-3</v>
      </c>
      <c r="AJ2322" s="157">
        <v>6.04751039266851E-4</v>
      </c>
      <c r="AK2322" s="177"/>
    </row>
    <row r="2323" spans="1:37">
      <c r="A2323" s="2" t="s">
        <v>261</v>
      </c>
      <c r="B2323" s="2">
        <v>811</v>
      </c>
      <c r="C2323" s="2" t="s">
        <v>2130</v>
      </c>
      <c r="D2323" s="2" t="s">
        <v>1587</v>
      </c>
      <c r="E2323" s="4" t="s">
        <v>353</v>
      </c>
      <c r="F2323" s="2" t="s">
        <v>3184</v>
      </c>
      <c r="G2323" s="2" t="s">
        <v>3185</v>
      </c>
      <c r="H2323" s="2" t="s">
        <v>356</v>
      </c>
      <c r="I2323" s="2" t="s">
        <v>939</v>
      </c>
      <c r="J2323" s="2" t="s">
        <v>31</v>
      </c>
      <c r="K2323" s="2" t="s">
        <v>31</v>
      </c>
      <c r="L2323" s="2" t="s">
        <v>513</v>
      </c>
      <c r="M2323" s="2" t="s">
        <v>32</v>
      </c>
      <c r="N2323" s="2" t="s">
        <v>626</v>
      </c>
      <c r="O2323" s="2" t="s">
        <v>309</v>
      </c>
      <c r="P2323" s="2" t="s">
        <v>2892</v>
      </c>
      <c r="Q2323" s="2" t="s">
        <v>599</v>
      </c>
      <c r="R2323" s="2" t="s">
        <v>361</v>
      </c>
      <c r="S2323" s="2" t="s">
        <v>35</v>
      </c>
      <c r="T2323" s="144">
        <v>1.8759999999999999</v>
      </c>
      <c r="U2323" s="2" t="s">
        <v>96</v>
      </c>
      <c r="V2323" s="155">
        <v>3.5400000000000001E-2</v>
      </c>
      <c r="W2323" s="157">
        <v>3.4070000000000003E-2</v>
      </c>
      <c r="X2323" s="4" t="s">
        <v>597</v>
      </c>
      <c r="Y2323" s="4" t="s">
        <v>309</v>
      </c>
      <c r="Z2323" s="144">
        <v>1291609</v>
      </c>
      <c r="AA2323" s="144">
        <v>1</v>
      </c>
      <c r="AB2323" s="144">
        <v>106.57</v>
      </c>
      <c r="AD2323" s="144">
        <v>1376.4680000000001</v>
      </c>
      <c r="AG2323" s="2" t="s">
        <v>37</v>
      </c>
      <c r="AH2323" s="144">
        <v>1.1559999999999999E-3</v>
      </c>
      <c r="AI2323" s="157">
        <v>6.3048439922513003E-3</v>
      </c>
      <c r="AJ2323" s="157">
        <v>1.4117158924600601E-3</v>
      </c>
      <c r="AK2323" s="177"/>
    </row>
    <row r="2324" spans="1:37">
      <c r="A2324" s="2" t="s">
        <v>261</v>
      </c>
      <c r="B2324" s="2">
        <v>811</v>
      </c>
      <c r="C2324" s="2" t="s">
        <v>2130</v>
      </c>
      <c r="D2324" s="2" t="s">
        <v>1587</v>
      </c>
      <c r="E2324" s="4" t="s">
        <v>353</v>
      </c>
      <c r="F2324" s="2" t="s">
        <v>3186</v>
      </c>
      <c r="G2324" s="2" t="s">
        <v>3187</v>
      </c>
      <c r="H2324" s="2" t="s">
        <v>356</v>
      </c>
      <c r="I2324" s="2" t="s">
        <v>939</v>
      </c>
      <c r="J2324" s="2" t="s">
        <v>31</v>
      </c>
      <c r="K2324" s="2" t="s">
        <v>31</v>
      </c>
      <c r="L2324" s="2" t="s">
        <v>513</v>
      </c>
      <c r="M2324" s="2" t="s">
        <v>32</v>
      </c>
      <c r="N2324" s="2" t="s">
        <v>626</v>
      </c>
      <c r="O2324" s="2" t="s">
        <v>309</v>
      </c>
      <c r="P2324" s="2" t="s">
        <v>2892</v>
      </c>
      <c r="Q2324" s="2" t="s">
        <v>599</v>
      </c>
      <c r="R2324" s="2" t="s">
        <v>361</v>
      </c>
      <c r="S2324" s="2" t="s">
        <v>35</v>
      </c>
      <c r="T2324" s="144">
        <v>0.64900000000000002</v>
      </c>
      <c r="U2324" s="2" t="s">
        <v>3188</v>
      </c>
      <c r="V2324" s="155">
        <v>0.01</v>
      </c>
      <c r="W2324" s="157">
        <v>3.1940000000000003E-2</v>
      </c>
      <c r="X2324" s="4" t="s">
        <v>597</v>
      </c>
      <c r="Y2324" s="4" t="s">
        <v>309</v>
      </c>
      <c r="Z2324" s="144">
        <v>297960.01</v>
      </c>
      <c r="AA2324" s="144">
        <v>1</v>
      </c>
      <c r="AB2324" s="144">
        <v>111.26</v>
      </c>
      <c r="AD2324" s="144">
        <v>331.51</v>
      </c>
      <c r="AG2324" s="2" t="s">
        <v>37</v>
      </c>
      <c r="AH2324" s="144">
        <v>6.78E-4</v>
      </c>
      <c r="AI2324" s="157">
        <v>1.51846697971487E-3</v>
      </c>
      <c r="AJ2324" s="157">
        <v>3.3999952577317799E-4</v>
      </c>
      <c r="AK2324" s="177"/>
    </row>
    <row r="2325" spans="1:37">
      <c r="A2325" s="2" t="s">
        <v>261</v>
      </c>
      <c r="B2325" s="2">
        <v>811</v>
      </c>
      <c r="C2325" s="2" t="s">
        <v>2360</v>
      </c>
      <c r="D2325" s="2" t="s">
        <v>2361</v>
      </c>
      <c r="E2325" s="4" t="s">
        <v>502</v>
      </c>
      <c r="F2325" s="2" t="s">
        <v>3189</v>
      </c>
      <c r="G2325" s="2" t="s">
        <v>3190</v>
      </c>
      <c r="H2325" s="2" t="s">
        <v>356</v>
      </c>
      <c r="I2325" s="2" t="s">
        <v>1149</v>
      </c>
      <c r="J2325" s="2" t="s">
        <v>31</v>
      </c>
      <c r="K2325" s="2" t="s">
        <v>31</v>
      </c>
      <c r="L2325" s="2" t="s">
        <v>513</v>
      </c>
      <c r="M2325" s="2" t="s">
        <v>32</v>
      </c>
      <c r="N2325" s="2" t="s">
        <v>630</v>
      </c>
      <c r="O2325" s="2" t="s">
        <v>309</v>
      </c>
      <c r="P2325" s="2" t="s">
        <v>360</v>
      </c>
      <c r="Q2325" s="20" t="s">
        <v>360</v>
      </c>
      <c r="R2325" s="20" t="s">
        <v>360</v>
      </c>
      <c r="S2325" s="2" t="s">
        <v>35</v>
      </c>
      <c r="T2325" s="144">
        <v>2.4990000000000001</v>
      </c>
      <c r="U2325" s="2" t="s">
        <v>3191</v>
      </c>
      <c r="V2325" s="155">
        <v>0.01</v>
      </c>
      <c r="W2325" s="157">
        <v>1E-4</v>
      </c>
      <c r="X2325" s="4" t="s">
        <v>597</v>
      </c>
      <c r="Y2325" s="4" t="s">
        <v>309</v>
      </c>
      <c r="Z2325" s="144">
        <v>736240.93</v>
      </c>
      <c r="AA2325" s="144">
        <v>1</v>
      </c>
      <c r="AB2325" s="144">
        <v>2.6</v>
      </c>
      <c r="AD2325" s="144">
        <v>19.141999999999999</v>
      </c>
      <c r="AG2325" s="2" t="s">
        <v>37</v>
      </c>
      <c r="AH2325" s="144">
        <v>7.711E-3</v>
      </c>
      <c r="AI2325" s="157">
        <v>8.7680218230020102E-5</v>
      </c>
      <c r="AJ2325" s="157">
        <v>1.9632453662899799E-5</v>
      </c>
      <c r="AK2325" s="177"/>
    </row>
    <row r="2326" spans="1:37">
      <c r="A2326" s="2" t="s">
        <v>261</v>
      </c>
      <c r="B2326" s="2">
        <v>811</v>
      </c>
      <c r="C2326" s="2" t="s">
        <v>2360</v>
      </c>
      <c r="D2326" s="2" t="s">
        <v>2361</v>
      </c>
      <c r="E2326" s="4" t="s">
        <v>502</v>
      </c>
      <c r="F2326" s="2" t="s">
        <v>3192</v>
      </c>
      <c r="G2326" s="2" t="s">
        <v>3193</v>
      </c>
      <c r="H2326" s="2" t="s">
        <v>356</v>
      </c>
      <c r="I2326" s="2" t="s">
        <v>1149</v>
      </c>
      <c r="J2326" s="2" t="s">
        <v>31</v>
      </c>
      <c r="K2326" s="2" t="s">
        <v>31</v>
      </c>
      <c r="L2326" s="2" t="s">
        <v>513</v>
      </c>
      <c r="M2326" s="2" t="s">
        <v>32</v>
      </c>
      <c r="N2326" s="2" t="s">
        <v>630</v>
      </c>
      <c r="O2326" s="2" t="s">
        <v>309</v>
      </c>
      <c r="P2326" s="2" t="s">
        <v>360</v>
      </c>
      <c r="Q2326" s="20" t="s">
        <v>360</v>
      </c>
      <c r="R2326" s="20" t="s">
        <v>360</v>
      </c>
      <c r="S2326" s="2" t="s">
        <v>35</v>
      </c>
      <c r="T2326" s="144">
        <v>0.38100000000000001</v>
      </c>
      <c r="U2326" s="2" t="s">
        <v>363</v>
      </c>
      <c r="V2326" s="155">
        <v>0.01</v>
      </c>
      <c r="W2326" s="157">
        <v>1E-4</v>
      </c>
      <c r="X2326" s="4" t="s">
        <v>597</v>
      </c>
      <c r="Y2326" s="4" t="s">
        <v>309</v>
      </c>
      <c r="Z2326" s="144">
        <v>445705.48</v>
      </c>
      <c r="AA2326" s="144">
        <v>1</v>
      </c>
      <c r="AB2326" s="144">
        <v>40</v>
      </c>
      <c r="AD2326" s="144">
        <v>178.28200000000001</v>
      </c>
      <c r="AG2326" s="2" t="s">
        <v>37</v>
      </c>
      <c r="AH2326" s="144">
        <v>7.3619999999999996E-3</v>
      </c>
      <c r="AI2326" s="157">
        <v>8.1661298549095304E-4</v>
      </c>
      <c r="AJ2326" s="157">
        <v>1.8284759004721899E-4</v>
      </c>
      <c r="AK2326" s="177"/>
    </row>
    <row r="2327" spans="1:37">
      <c r="A2327" s="2" t="s">
        <v>261</v>
      </c>
      <c r="B2327" s="2">
        <v>811</v>
      </c>
      <c r="C2327" s="2" t="s">
        <v>2133</v>
      </c>
      <c r="D2327" s="2" t="s">
        <v>2134</v>
      </c>
      <c r="E2327" s="4" t="s">
        <v>353</v>
      </c>
      <c r="F2327" s="2" t="s">
        <v>3741</v>
      </c>
      <c r="G2327" s="2" t="s">
        <v>3742</v>
      </c>
      <c r="H2327" s="2" t="s">
        <v>356</v>
      </c>
      <c r="I2327" s="2" t="s">
        <v>939</v>
      </c>
      <c r="J2327" s="2" t="s">
        <v>31</v>
      </c>
      <c r="K2327" s="2" t="s">
        <v>31</v>
      </c>
      <c r="L2327" s="2" t="s">
        <v>513</v>
      </c>
      <c r="M2327" s="2" t="s">
        <v>32</v>
      </c>
      <c r="N2327" s="2" t="s">
        <v>647</v>
      </c>
      <c r="O2327" s="2" t="s">
        <v>309</v>
      </c>
      <c r="P2327" s="2" t="s">
        <v>2853</v>
      </c>
      <c r="Q2327" s="2" t="s">
        <v>348</v>
      </c>
      <c r="R2327" s="2" t="s">
        <v>361</v>
      </c>
      <c r="S2327" s="2" t="s">
        <v>35</v>
      </c>
      <c r="T2327" s="144">
        <v>6.2919999999999998</v>
      </c>
      <c r="U2327" s="2" t="s">
        <v>3743</v>
      </c>
      <c r="V2327" s="155">
        <v>3.61E-2</v>
      </c>
      <c r="W2327" s="157">
        <v>3.6889999999999999E-2</v>
      </c>
      <c r="X2327" s="4" t="s">
        <v>597</v>
      </c>
      <c r="Y2327" s="4" t="s">
        <v>309</v>
      </c>
      <c r="Z2327" s="144">
        <v>1900606.08</v>
      </c>
      <c r="AA2327" s="144">
        <v>1</v>
      </c>
      <c r="AB2327" s="144">
        <v>103.82</v>
      </c>
      <c r="AC2327" s="144">
        <v>56.311</v>
      </c>
      <c r="AD2327" s="144">
        <v>2029.52</v>
      </c>
      <c r="AG2327" s="2" t="s">
        <v>37</v>
      </c>
      <c r="AH2327" s="144">
        <v>1.761E-3</v>
      </c>
      <c r="AI2327" s="157">
        <v>9.2961184815909606E-3</v>
      </c>
      <c r="AJ2327" s="157">
        <v>2.0814913445570699E-3</v>
      </c>
      <c r="AK2327" s="177"/>
    </row>
    <row r="2328" spans="1:37">
      <c r="A2328" s="2" t="s">
        <v>261</v>
      </c>
      <c r="B2328" s="2">
        <v>811</v>
      </c>
      <c r="C2328" s="2" t="s">
        <v>2133</v>
      </c>
      <c r="D2328" s="2" t="s">
        <v>2134</v>
      </c>
      <c r="E2328" s="4" t="s">
        <v>353</v>
      </c>
      <c r="F2328" s="2" t="s">
        <v>3194</v>
      </c>
      <c r="G2328" s="2" t="s">
        <v>3195</v>
      </c>
      <c r="H2328" s="2" t="s">
        <v>356</v>
      </c>
      <c r="I2328" s="2" t="s">
        <v>939</v>
      </c>
      <c r="J2328" s="2" t="s">
        <v>31</v>
      </c>
      <c r="K2328" s="2" t="s">
        <v>31</v>
      </c>
      <c r="L2328" s="2" t="s">
        <v>513</v>
      </c>
      <c r="M2328" s="2" t="s">
        <v>32</v>
      </c>
      <c r="N2328" s="2" t="s">
        <v>647</v>
      </c>
      <c r="O2328" s="2" t="s">
        <v>309</v>
      </c>
      <c r="P2328" s="2" t="s">
        <v>2853</v>
      </c>
      <c r="Q2328" s="2" t="s">
        <v>348</v>
      </c>
      <c r="R2328" s="2" t="s">
        <v>361</v>
      </c>
      <c r="S2328" s="2" t="s">
        <v>35</v>
      </c>
      <c r="T2328" s="144">
        <v>1.012</v>
      </c>
      <c r="U2328" s="2" t="s">
        <v>3196</v>
      </c>
      <c r="V2328" s="155">
        <v>1.7600000000000001E-2</v>
      </c>
      <c r="W2328" s="157">
        <v>2.5399999999999999E-2</v>
      </c>
      <c r="X2328" s="4" t="s">
        <v>597</v>
      </c>
      <c r="Y2328" s="4" t="s">
        <v>309</v>
      </c>
      <c r="Z2328" s="144">
        <v>27713.74</v>
      </c>
      <c r="AA2328" s="144">
        <v>1</v>
      </c>
      <c r="AB2328" s="144">
        <v>114.44</v>
      </c>
      <c r="AC2328" s="144">
        <v>0.67500000000000004</v>
      </c>
      <c r="AD2328" s="144">
        <v>32.39</v>
      </c>
      <c r="AG2328" s="2" t="s">
        <v>37</v>
      </c>
      <c r="AH2328" s="144">
        <v>3.6000000000000001E-5</v>
      </c>
      <c r="AI2328" s="157">
        <v>1.4836213458644401E-4</v>
      </c>
      <c r="AJ2328" s="157">
        <v>3.3219724943613401E-5</v>
      </c>
      <c r="AK2328" s="177"/>
    </row>
    <row r="2329" spans="1:37">
      <c r="A2329" s="2" t="s">
        <v>261</v>
      </c>
      <c r="B2329" s="2">
        <v>811</v>
      </c>
      <c r="C2329" s="2" t="s">
        <v>2133</v>
      </c>
      <c r="D2329" s="2" t="s">
        <v>2134</v>
      </c>
      <c r="E2329" s="4" t="s">
        <v>353</v>
      </c>
      <c r="F2329" s="2" t="s">
        <v>3199</v>
      </c>
      <c r="G2329" s="2" t="s">
        <v>3200</v>
      </c>
      <c r="H2329" s="2" t="s">
        <v>356</v>
      </c>
      <c r="I2329" s="2" t="s">
        <v>939</v>
      </c>
      <c r="J2329" s="2" t="s">
        <v>31</v>
      </c>
      <c r="K2329" s="2" t="s">
        <v>31</v>
      </c>
      <c r="L2329" s="2" t="s">
        <v>513</v>
      </c>
      <c r="M2329" s="2" t="s">
        <v>32</v>
      </c>
      <c r="N2329" s="2" t="s">
        <v>647</v>
      </c>
      <c r="O2329" s="2" t="s">
        <v>309</v>
      </c>
      <c r="P2329" s="2" t="s">
        <v>2853</v>
      </c>
      <c r="Q2329" s="2" t="s">
        <v>348</v>
      </c>
      <c r="R2329" s="2" t="s">
        <v>361</v>
      </c>
      <c r="S2329" s="2" t="s">
        <v>35</v>
      </c>
      <c r="T2329" s="144">
        <v>4.1340000000000003</v>
      </c>
      <c r="U2329" s="2" t="s">
        <v>3201</v>
      </c>
      <c r="V2329" s="155">
        <v>2.2499999999999999E-2</v>
      </c>
      <c r="W2329" s="157">
        <v>3.0800000000000001E-2</v>
      </c>
      <c r="X2329" s="4" t="s">
        <v>597</v>
      </c>
      <c r="Y2329" s="4" t="s">
        <v>309</v>
      </c>
      <c r="Z2329" s="144">
        <v>627494.63</v>
      </c>
      <c r="AA2329" s="144">
        <v>1</v>
      </c>
      <c r="AB2329" s="144">
        <v>111.19</v>
      </c>
      <c r="AC2329" s="144">
        <v>62.582999999999998</v>
      </c>
      <c r="AD2329" s="144">
        <v>760.29399999999998</v>
      </c>
      <c r="AG2329" s="2" t="s">
        <v>37</v>
      </c>
      <c r="AH2329" s="144">
        <v>4.9600000000000002E-4</v>
      </c>
      <c r="AI2329" s="157">
        <v>3.4824892763006799E-3</v>
      </c>
      <c r="AJ2329" s="157">
        <v>7.7976322058366195E-4</v>
      </c>
      <c r="AK2329" s="177"/>
    </row>
    <row r="2330" spans="1:37">
      <c r="A2330" s="2" t="s">
        <v>261</v>
      </c>
      <c r="B2330" s="2">
        <v>811</v>
      </c>
      <c r="C2330" s="2" t="s">
        <v>2133</v>
      </c>
      <c r="D2330" s="2" t="s">
        <v>2134</v>
      </c>
      <c r="E2330" s="4" t="s">
        <v>353</v>
      </c>
      <c r="F2330" s="2" t="s">
        <v>3205</v>
      </c>
      <c r="G2330" s="2" t="s">
        <v>3206</v>
      </c>
      <c r="H2330" s="2" t="s">
        <v>356</v>
      </c>
      <c r="I2330" s="2" t="s">
        <v>1149</v>
      </c>
      <c r="J2330" s="2" t="s">
        <v>31</v>
      </c>
      <c r="K2330" s="2" t="s">
        <v>31</v>
      </c>
      <c r="L2330" s="2" t="s">
        <v>513</v>
      </c>
      <c r="M2330" s="2" t="s">
        <v>32</v>
      </c>
      <c r="N2330" s="2" t="s">
        <v>647</v>
      </c>
      <c r="O2330" s="2" t="s">
        <v>309</v>
      </c>
      <c r="P2330" s="2" t="s">
        <v>2853</v>
      </c>
      <c r="Q2330" s="2" t="s">
        <v>348</v>
      </c>
      <c r="R2330" s="2" t="s">
        <v>361</v>
      </c>
      <c r="S2330" s="2" t="s">
        <v>35</v>
      </c>
      <c r="T2330" s="144">
        <v>0.496</v>
      </c>
      <c r="U2330" s="2" t="s">
        <v>3207</v>
      </c>
      <c r="V2330" s="155">
        <v>3.5000000000000003E-2</v>
      </c>
      <c r="W2330" s="157">
        <v>4.3159999999999997E-2</v>
      </c>
      <c r="X2330" s="4" t="s">
        <v>597</v>
      </c>
      <c r="Y2330" s="4" t="s">
        <v>309</v>
      </c>
      <c r="Z2330" s="144">
        <v>405415.61</v>
      </c>
      <c r="AA2330" s="144">
        <v>1</v>
      </c>
      <c r="AB2330" s="144">
        <v>99.52</v>
      </c>
      <c r="AD2330" s="144">
        <v>403.47</v>
      </c>
      <c r="AG2330" s="2" t="s">
        <v>37</v>
      </c>
      <c r="AH2330" s="144">
        <v>5.8299999999999997E-4</v>
      </c>
      <c r="AI2330" s="157">
        <v>1.84807312061112E-3</v>
      </c>
      <c r="AJ2330" s="157">
        <v>4.1380154655712599E-4</v>
      </c>
      <c r="AK2330" s="177"/>
    </row>
    <row r="2331" spans="1:37">
      <c r="A2331" s="2" t="s">
        <v>261</v>
      </c>
      <c r="B2331" s="2">
        <v>811</v>
      </c>
      <c r="C2331" s="2" t="s">
        <v>2137</v>
      </c>
      <c r="D2331" s="2" t="s">
        <v>2138</v>
      </c>
      <c r="E2331" s="4" t="s">
        <v>353</v>
      </c>
      <c r="F2331" s="2" t="s">
        <v>3210</v>
      </c>
      <c r="G2331" s="2" t="s">
        <v>3211</v>
      </c>
      <c r="H2331" s="2" t="s">
        <v>356</v>
      </c>
      <c r="I2331" s="2" t="s">
        <v>939</v>
      </c>
      <c r="J2331" s="2" t="s">
        <v>31</v>
      </c>
      <c r="K2331" s="2" t="s">
        <v>31</v>
      </c>
      <c r="L2331" s="2" t="s">
        <v>513</v>
      </c>
      <c r="M2331" s="2" t="s">
        <v>32</v>
      </c>
      <c r="N2331" s="2" t="s">
        <v>647</v>
      </c>
      <c r="O2331" s="2" t="s">
        <v>309</v>
      </c>
      <c r="P2331" s="2" t="s">
        <v>2874</v>
      </c>
      <c r="Q2331" s="2" t="s">
        <v>599</v>
      </c>
      <c r="R2331" s="2" t="s">
        <v>361</v>
      </c>
      <c r="S2331" s="2" t="s">
        <v>35</v>
      </c>
      <c r="T2331" s="144">
        <v>4.4390000000000001</v>
      </c>
      <c r="U2331" s="2" t="s">
        <v>2905</v>
      </c>
      <c r="V2331" s="155">
        <v>8.5000000000000006E-3</v>
      </c>
      <c r="W2331" s="157">
        <v>3.5560000000000001E-2</v>
      </c>
      <c r="X2331" s="4" t="s">
        <v>597</v>
      </c>
      <c r="Y2331" s="4" t="s">
        <v>309</v>
      </c>
      <c r="Z2331" s="144">
        <v>927000</v>
      </c>
      <c r="AA2331" s="144">
        <v>1</v>
      </c>
      <c r="AB2331" s="144">
        <v>99.88</v>
      </c>
      <c r="AD2331" s="144">
        <v>925.88800000000003</v>
      </c>
      <c r="AG2331" s="2" t="s">
        <v>37</v>
      </c>
      <c r="AH2331" s="144">
        <v>1.408E-3</v>
      </c>
      <c r="AI2331" s="157">
        <v>4.2409835148597098E-3</v>
      </c>
      <c r="AJ2331" s="157">
        <v>9.4959745791438203E-4</v>
      </c>
      <c r="AK2331" s="177"/>
    </row>
    <row r="2332" spans="1:37">
      <c r="A2332" s="2" t="s">
        <v>261</v>
      </c>
      <c r="B2332" s="2">
        <v>811</v>
      </c>
      <c r="C2332" s="2" t="s">
        <v>2560</v>
      </c>
      <c r="D2332" s="2" t="s">
        <v>2561</v>
      </c>
      <c r="E2332" s="4" t="s">
        <v>353</v>
      </c>
      <c r="F2332" s="2" t="s">
        <v>3214</v>
      </c>
      <c r="G2332" s="2" t="s">
        <v>3215</v>
      </c>
      <c r="H2332" s="2" t="s">
        <v>356</v>
      </c>
      <c r="I2332" s="2" t="s">
        <v>1149</v>
      </c>
      <c r="J2332" s="2" t="s">
        <v>31</v>
      </c>
      <c r="K2332" s="2" t="s">
        <v>31</v>
      </c>
      <c r="L2332" s="2" t="s">
        <v>513</v>
      </c>
      <c r="M2332" s="2" t="s">
        <v>32</v>
      </c>
      <c r="N2332" s="2" t="s">
        <v>662</v>
      </c>
      <c r="O2332" s="2" t="s">
        <v>309</v>
      </c>
      <c r="P2332" s="2" t="s">
        <v>2901</v>
      </c>
      <c r="Q2332" s="2" t="s">
        <v>599</v>
      </c>
      <c r="R2332" s="2" t="s">
        <v>361</v>
      </c>
      <c r="S2332" s="2" t="s">
        <v>35</v>
      </c>
      <c r="T2332" s="144">
        <v>2.7280000000000002</v>
      </c>
      <c r="U2332" s="2" t="s">
        <v>149</v>
      </c>
      <c r="V2332" s="155">
        <v>7.22E-2</v>
      </c>
      <c r="W2332" s="157">
        <v>7.1040000000000006E-2</v>
      </c>
      <c r="X2332" s="4" t="s">
        <v>597</v>
      </c>
      <c r="Y2332" s="4" t="s">
        <v>309</v>
      </c>
      <c r="Z2332" s="144">
        <v>319000</v>
      </c>
      <c r="AA2332" s="144">
        <v>1</v>
      </c>
      <c r="AB2332" s="144">
        <v>103.66</v>
      </c>
      <c r="AD2332" s="144">
        <v>330.67500000000001</v>
      </c>
      <c r="AG2332" s="2" t="s">
        <v>37</v>
      </c>
      <c r="AH2332" s="144">
        <v>1.5100000000000001E-3</v>
      </c>
      <c r="AI2332" s="157">
        <v>1.5146427278749999E-3</v>
      </c>
      <c r="AJ2332" s="157">
        <v>3.3914323859053901E-4</v>
      </c>
      <c r="AK2332" s="177"/>
    </row>
    <row r="2333" spans="1:37">
      <c r="A2333" s="2" t="s">
        <v>261</v>
      </c>
      <c r="B2333" s="2">
        <v>811</v>
      </c>
      <c r="C2333" s="2" t="s">
        <v>3744</v>
      </c>
      <c r="D2333" s="2" t="s">
        <v>3745</v>
      </c>
      <c r="E2333" s="4" t="s">
        <v>353</v>
      </c>
      <c r="F2333" s="2" t="s">
        <v>3746</v>
      </c>
      <c r="G2333" s="2" t="s">
        <v>3747</v>
      </c>
      <c r="H2333" s="2" t="s">
        <v>356</v>
      </c>
      <c r="I2333" s="2" t="s">
        <v>939</v>
      </c>
      <c r="J2333" s="2" t="s">
        <v>31</v>
      </c>
      <c r="K2333" s="2" t="s">
        <v>31</v>
      </c>
      <c r="L2333" s="2" t="s">
        <v>513</v>
      </c>
      <c r="M2333" s="2" t="s">
        <v>32</v>
      </c>
      <c r="N2333" s="2" t="s">
        <v>630</v>
      </c>
      <c r="O2333" s="2" t="s">
        <v>309</v>
      </c>
      <c r="P2333" s="2" t="s">
        <v>2913</v>
      </c>
      <c r="Q2333" s="2" t="s">
        <v>599</v>
      </c>
      <c r="R2333" s="2" t="s">
        <v>361</v>
      </c>
      <c r="S2333" s="2" t="s">
        <v>35</v>
      </c>
      <c r="T2333" s="144">
        <v>3.911</v>
      </c>
      <c r="U2333" s="2" t="s">
        <v>3748</v>
      </c>
      <c r="V2333" s="155">
        <v>2.07E-2</v>
      </c>
      <c r="W2333" s="157">
        <v>5.0009999999999999E-2</v>
      </c>
      <c r="X2333" s="4" t="s">
        <v>597</v>
      </c>
      <c r="Y2333" s="4" t="s">
        <v>309</v>
      </c>
      <c r="Z2333" s="144">
        <v>861344.1</v>
      </c>
      <c r="AA2333" s="144">
        <v>1</v>
      </c>
      <c r="AB2333" s="144">
        <v>98.87</v>
      </c>
      <c r="AD2333" s="144">
        <v>851.61099999999999</v>
      </c>
      <c r="AG2333" s="2" t="s">
        <v>37</v>
      </c>
      <c r="AH2333" s="144">
        <v>1.8060000000000001E-3</v>
      </c>
      <c r="AI2333" s="157">
        <v>3.9007627248352E-3</v>
      </c>
      <c r="AJ2333" s="157">
        <v>8.7341871394970799E-4</v>
      </c>
      <c r="AK2333" s="177"/>
    </row>
    <row r="2334" spans="1:37">
      <c r="A2334" s="2" t="s">
        <v>261</v>
      </c>
      <c r="B2334" s="2">
        <v>811</v>
      </c>
      <c r="C2334" s="2" t="s">
        <v>3216</v>
      </c>
      <c r="D2334" s="2" t="s">
        <v>3217</v>
      </c>
      <c r="E2334" s="4" t="s">
        <v>353</v>
      </c>
      <c r="F2334" s="2" t="s">
        <v>3218</v>
      </c>
      <c r="G2334" s="2" t="s">
        <v>3219</v>
      </c>
      <c r="H2334" s="2" t="s">
        <v>356</v>
      </c>
      <c r="I2334" s="2" t="s">
        <v>939</v>
      </c>
      <c r="J2334" s="2" t="s">
        <v>31</v>
      </c>
      <c r="K2334" s="2" t="s">
        <v>31</v>
      </c>
      <c r="L2334" s="2" t="s">
        <v>513</v>
      </c>
      <c r="M2334" s="2" t="s">
        <v>32</v>
      </c>
      <c r="N2334" s="2" t="s">
        <v>661</v>
      </c>
      <c r="O2334" s="2" t="s">
        <v>309</v>
      </c>
      <c r="P2334" s="2" t="s">
        <v>347</v>
      </c>
      <c r="Q2334" s="2" t="s">
        <v>348</v>
      </c>
      <c r="R2334" s="2" t="s">
        <v>361</v>
      </c>
      <c r="S2334" s="2" t="s">
        <v>35</v>
      </c>
      <c r="T2334" s="144">
        <v>11.7</v>
      </c>
      <c r="U2334" s="2" t="s">
        <v>3220</v>
      </c>
      <c r="V2334" s="155">
        <v>2.07E-2</v>
      </c>
      <c r="W2334" s="157">
        <v>3.2730000000000002E-2</v>
      </c>
      <c r="X2334" s="4" t="s">
        <v>597</v>
      </c>
      <c r="Y2334" s="4" t="s">
        <v>309</v>
      </c>
      <c r="Z2334" s="144">
        <v>1842875.76</v>
      </c>
      <c r="AA2334" s="144">
        <v>1</v>
      </c>
      <c r="AB2334" s="144">
        <v>97.32</v>
      </c>
      <c r="AD2334" s="144">
        <v>1793.4870000000001</v>
      </c>
      <c r="AG2334" s="2" t="s">
        <v>37</v>
      </c>
      <c r="AH2334" s="144">
        <v>4.0499999999999998E-4</v>
      </c>
      <c r="AI2334" s="157">
        <v>8.2149793180615292E-3</v>
      </c>
      <c r="AJ2334" s="157">
        <v>1.83941377039484E-3</v>
      </c>
      <c r="AK2334" s="177"/>
    </row>
    <row r="2335" spans="1:37">
      <c r="A2335" s="2" t="s">
        <v>261</v>
      </c>
      <c r="B2335" s="2">
        <v>811</v>
      </c>
      <c r="C2335" s="2" t="s">
        <v>2145</v>
      </c>
      <c r="D2335" s="2" t="s">
        <v>2146</v>
      </c>
      <c r="E2335" s="4" t="s">
        <v>353</v>
      </c>
      <c r="F2335" s="2" t="s">
        <v>3754</v>
      </c>
      <c r="G2335" s="2" t="s">
        <v>3755</v>
      </c>
      <c r="H2335" s="2" t="s">
        <v>356</v>
      </c>
      <c r="I2335" s="2" t="s">
        <v>1152</v>
      </c>
      <c r="J2335" s="2" t="s">
        <v>31</v>
      </c>
      <c r="K2335" s="2" t="s">
        <v>135</v>
      </c>
      <c r="L2335" s="2" t="s">
        <v>513</v>
      </c>
      <c r="M2335" s="2" t="s">
        <v>32</v>
      </c>
      <c r="N2335" s="2" t="s">
        <v>637</v>
      </c>
      <c r="O2335" s="2" t="s">
        <v>309</v>
      </c>
      <c r="P2335" s="2" t="s">
        <v>360</v>
      </c>
      <c r="Q2335" s="20" t="s">
        <v>360</v>
      </c>
      <c r="R2335" s="20" t="s">
        <v>360</v>
      </c>
      <c r="S2335" s="2" t="s">
        <v>35</v>
      </c>
      <c r="T2335" s="144">
        <v>2.4</v>
      </c>
      <c r="U2335" s="2" t="s">
        <v>3191</v>
      </c>
      <c r="V2335" s="155">
        <v>0.05</v>
      </c>
      <c r="W2335" s="157">
        <v>1E-4</v>
      </c>
      <c r="X2335" s="4" t="s">
        <v>597</v>
      </c>
      <c r="Y2335" s="4" t="s">
        <v>309</v>
      </c>
      <c r="Z2335" s="144">
        <v>671734</v>
      </c>
      <c r="AA2335" s="144">
        <v>1</v>
      </c>
      <c r="AB2335" s="144">
        <v>187.9</v>
      </c>
      <c r="AD2335" s="144">
        <v>1262.1880000000001</v>
      </c>
      <c r="AG2335" s="2" t="s">
        <v>37</v>
      </c>
      <c r="AH2335" s="144">
        <v>4.3340000000000002E-3</v>
      </c>
      <c r="AI2335" s="157">
        <v>5.7813921360181098E-3</v>
      </c>
      <c r="AJ2335" s="157">
        <v>1.2945099306170299E-3</v>
      </c>
      <c r="AK2335" s="177"/>
    </row>
    <row r="2336" spans="1:37">
      <c r="A2336" s="2" t="s">
        <v>261</v>
      </c>
      <c r="B2336" s="2">
        <v>811</v>
      </c>
      <c r="C2336" s="2" t="s">
        <v>2145</v>
      </c>
      <c r="D2336" s="2" t="s">
        <v>2146</v>
      </c>
      <c r="E2336" s="4" t="s">
        <v>353</v>
      </c>
      <c r="F2336" s="2" t="s">
        <v>3221</v>
      </c>
      <c r="G2336" s="2" t="s">
        <v>3222</v>
      </c>
      <c r="H2336" s="2" t="s">
        <v>356</v>
      </c>
      <c r="I2336" s="2" t="s">
        <v>1149</v>
      </c>
      <c r="J2336" s="2" t="s">
        <v>134</v>
      </c>
      <c r="K2336" s="2" t="s">
        <v>135</v>
      </c>
      <c r="L2336" s="2" t="s">
        <v>513</v>
      </c>
      <c r="M2336" s="2" t="s">
        <v>32</v>
      </c>
      <c r="N2336" s="2" t="s">
        <v>637</v>
      </c>
      <c r="O2336" s="2" t="s">
        <v>309</v>
      </c>
      <c r="P2336" s="2" t="s">
        <v>2846</v>
      </c>
      <c r="Q2336" s="2" t="s">
        <v>348</v>
      </c>
      <c r="R2336" s="2" t="s">
        <v>361</v>
      </c>
      <c r="S2336" s="2" t="s">
        <v>35</v>
      </c>
      <c r="T2336" s="144">
        <v>3.367</v>
      </c>
      <c r="U2336" s="2" t="s">
        <v>3081</v>
      </c>
      <c r="V2336" s="155">
        <v>6.5000000000000002E-2</v>
      </c>
      <c r="W2336" s="157">
        <v>6.7530000000000007E-2</v>
      </c>
      <c r="X2336" s="4" t="s">
        <v>597</v>
      </c>
      <c r="Y2336" s="4" t="s">
        <v>309</v>
      </c>
      <c r="Z2336" s="144">
        <v>2389872</v>
      </c>
      <c r="AA2336" s="144">
        <v>1</v>
      </c>
      <c r="AB2336" s="144">
        <v>99.37</v>
      </c>
      <c r="AD2336" s="144">
        <v>2374.8159999999998</v>
      </c>
      <c r="AG2336" s="2" t="s">
        <v>37</v>
      </c>
      <c r="AH2336" s="144">
        <v>4.7800000000000004E-3</v>
      </c>
      <c r="AI2336" s="157">
        <v>1.0877729311604E-2</v>
      </c>
      <c r="AJ2336" s="157">
        <v>2.4356293925659402E-3</v>
      </c>
      <c r="AK2336" s="177"/>
    </row>
    <row r="2337" spans="1:37">
      <c r="A2337" s="2" t="s">
        <v>261</v>
      </c>
      <c r="B2337" s="2">
        <v>811</v>
      </c>
      <c r="C2337" s="2" t="s">
        <v>2145</v>
      </c>
      <c r="D2337" s="2" t="s">
        <v>2146</v>
      </c>
      <c r="E2337" s="4" t="s">
        <v>353</v>
      </c>
      <c r="F2337" s="2" t="s">
        <v>3756</v>
      </c>
      <c r="G2337" s="2" t="s">
        <v>3757</v>
      </c>
      <c r="H2337" s="2" t="s">
        <v>356</v>
      </c>
      <c r="I2337" s="2" t="s">
        <v>1149</v>
      </c>
      <c r="J2337" s="2" t="s">
        <v>31</v>
      </c>
      <c r="K2337" s="2" t="s">
        <v>31</v>
      </c>
      <c r="L2337" s="2" t="s">
        <v>513</v>
      </c>
      <c r="M2337" s="2" t="s">
        <v>42</v>
      </c>
      <c r="N2337" s="2" t="s">
        <v>637</v>
      </c>
      <c r="O2337" s="2" t="s">
        <v>309</v>
      </c>
      <c r="P2337" s="2" t="s">
        <v>2846</v>
      </c>
      <c r="Q2337" s="2" t="s">
        <v>348</v>
      </c>
      <c r="R2337" s="2" t="s">
        <v>361</v>
      </c>
      <c r="S2337" s="2" t="s">
        <v>35</v>
      </c>
      <c r="T2337" s="144">
        <v>3.8690000000000002</v>
      </c>
      <c r="U2337" s="2" t="s">
        <v>3758</v>
      </c>
      <c r="V2337" s="155">
        <v>6.7000000000000004E-2</v>
      </c>
      <c r="W2337" s="157">
        <v>6.6000000000000003E-2</v>
      </c>
      <c r="X2337" s="4" t="s">
        <v>597</v>
      </c>
      <c r="Y2337" s="4" t="s">
        <v>309</v>
      </c>
      <c r="Z2337" s="144">
        <v>760000</v>
      </c>
      <c r="AA2337" s="144">
        <v>1</v>
      </c>
      <c r="AB2337" s="144">
        <v>102.81</v>
      </c>
      <c r="AD2337" s="144">
        <v>781.35599999999999</v>
      </c>
      <c r="AG2337" s="2" t="s">
        <v>37</v>
      </c>
      <c r="AH2337" s="144">
        <v>8.3500000000000002E-4</v>
      </c>
      <c r="AI2337" s="157">
        <v>3.5789634889123898E-3</v>
      </c>
      <c r="AJ2337" s="157">
        <v>8.0136473512135804E-4</v>
      </c>
      <c r="AK2337" s="177"/>
    </row>
    <row r="2338" spans="1:37">
      <c r="A2338" s="2" t="s">
        <v>261</v>
      </c>
      <c r="B2338" s="2">
        <v>811</v>
      </c>
      <c r="C2338" s="2" t="s">
        <v>3225</v>
      </c>
      <c r="D2338" s="2" t="s">
        <v>3226</v>
      </c>
      <c r="E2338" s="4" t="s">
        <v>353</v>
      </c>
      <c r="F2338" s="2" t="s">
        <v>3227</v>
      </c>
      <c r="G2338" s="2" t="s">
        <v>3228</v>
      </c>
      <c r="H2338" s="2" t="s">
        <v>356</v>
      </c>
      <c r="I2338" s="2" t="s">
        <v>1150</v>
      </c>
      <c r="J2338" s="2" t="s">
        <v>31</v>
      </c>
      <c r="K2338" s="2" t="s">
        <v>31</v>
      </c>
      <c r="L2338" s="2" t="s">
        <v>513</v>
      </c>
      <c r="M2338" s="2" t="s">
        <v>32</v>
      </c>
      <c r="N2338" s="2" t="s">
        <v>624</v>
      </c>
      <c r="O2338" s="2" t="s">
        <v>309</v>
      </c>
      <c r="P2338" s="2" t="s">
        <v>360</v>
      </c>
      <c r="Q2338" s="20" t="s">
        <v>360</v>
      </c>
      <c r="R2338" s="20" t="s">
        <v>360</v>
      </c>
      <c r="S2338" s="2" t="s">
        <v>35</v>
      </c>
      <c r="T2338" s="144">
        <v>4.0789999999999997</v>
      </c>
      <c r="U2338" s="2" t="s">
        <v>2865</v>
      </c>
      <c r="V2338" s="155">
        <v>0.05</v>
      </c>
      <c r="W2338" s="157">
        <v>5.0389999999999997E-2</v>
      </c>
      <c r="X2338" s="4" t="s">
        <v>597</v>
      </c>
      <c r="Y2338" s="4" t="s">
        <v>309</v>
      </c>
      <c r="Z2338" s="144">
        <v>3559319</v>
      </c>
      <c r="AA2338" s="144">
        <v>1</v>
      </c>
      <c r="AB2338" s="144">
        <v>100.1</v>
      </c>
      <c r="AD2338" s="144">
        <v>3562.8780000000002</v>
      </c>
      <c r="AG2338" s="2" t="s">
        <v>37</v>
      </c>
      <c r="AH2338" s="144">
        <v>8.7329999999999994E-3</v>
      </c>
      <c r="AI2338" s="157">
        <v>1.6319592374203998E-2</v>
      </c>
      <c r="AJ2338" s="157">
        <v>3.6541154612942999E-3</v>
      </c>
      <c r="AK2338" s="177"/>
    </row>
    <row r="2339" spans="1:37">
      <c r="A2339" s="2" t="s">
        <v>261</v>
      </c>
      <c r="B2339" s="2">
        <v>811</v>
      </c>
      <c r="C2339" s="2" t="s">
        <v>2429</v>
      </c>
      <c r="D2339" s="2" t="s">
        <v>2430</v>
      </c>
      <c r="E2339" s="4" t="s">
        <v>353</v>
      </c>
      <c r="F2339" s="2" t="s">
        <v>3759</v>
      </c>
      <c r="G2339" s="2" t="s">
        <v>3760</v>
      </c>
      <c r="H2339" s="2" t="s">
        <v>356</v>
      </c>
      <c r="I2339" s="2" t="s">
        <v>939</v>
      </c>
      <c r="J2339" s="2" t="s">
        <v>31</v>
      </c>
      <c r="K2339" s="2" t="s">
        <v>31</v>
      </c>
      <c r="L2339" s="2" t="s">
        <v>513</v>
      </c>
      <c r="M2339" s="2" t="s">
        <v>32</v>
      </c>
      <c r="N2339" s="2" t="s">
        <v>648</v>
      </c>
      <c r="O2339" s="2" t="s">
        <v>309</v>
      </c>
      <c r="P2339" s="2" t="s">
        <v>360</v>
      </c>
      <c r="Q2339" s="20" t="s">
        <v>360</v>
      </c>
      <c r="R2339" s="20" t="s">
        <v>360</v>
      </c>
      <c r="S2339" s="2" t="s">
        <v>35</v>
      </c>
      <c r="T2339" s="144">
        <v>2.6280000000000001</v>
      </c>
      <c r="U2339" s="2" t="s">
        <v>1591</v>
      </c>
      <c r="V2339" s="155">
        <v>4.7500000000000001E-2</v>
      </c>
      <c r="W2339" s="157">
        <v>6.5699999999999995E-2</v>
      </c>
      <c r="X2339" s="4" t="s">
        <v>597</v>
      </c>
      <c r="Y2339" s="4" t="s">
        <v>309</v>
      </c>
      <c r="Z2339" s="144">
        <v>6529860.6799999997</v>
      </c>
      <c r="AA2339" s="144">
        <v>1</v>
      </c>
      <c r="AB2339" s="144">
        <v>101.64</v>
      </c>
      <c r="AD2339" s="144">
        <v>6636.95</v>
      </c>
      <c r="AG2339" s="2" t="s">
        <v>37</v>
      </c>
      <c r="AH2339" s="144">
        <v>2.3963999999999999E-2</v>
      </c>
      <c r="AI2339" s="157">
        <v>3.0400231318338501E-2</v>
      </c>
      <c r="AJ2339" s="157">
        <v>6.8069074729375303E-3</v>
      </c>
      <c r="AK2339" s="177"/>
    </row>
    <row r="2340" spans="1:37">
      <c r="A2340" s="2" t="s">
        <v>261</v>
      </c>
      <c r="B2340" s="2">
        <v>811</v>
      </c>
      <c r="C2340" s="2" t="s">
        <v>2429</v>
      </c>
      <c r="D2340" s="2" t="s">
        <v>2430</v>
      </c>
      <c r="E2340" s="4" t="s">
        <v>353</v>
      </c>
      <c r="F2340" s="2" t="s">
        <v>3761</v>
      </c>
      <c r="G2340" s="2" t="s">
        <v>3762</v>
      </c>
      <c r="H2340" s="2" t="s">
        <v>356</v>
      </c>
      <c r="I2340" s="2" t="s">
        <v>939</v>
      </c>
      <c r="J2340" s="2" t="s">
        <v>31</v>
      </c>
      <c r="K2340" s="2" t="s">
        <v>31</v>
      </c>
      <c r="L2340" s="2" t="s">
        <v>513</v>
      </c>
      <c r="M2340" s="2" t="s">
        <v>32</v>
      </c>
      <c r="N2340" s="2" t="s">
        <v>648</v>
      </c>
      <c r="O2340" s="2" t="s">
        <v>309</v>
      </c>
      <c r="P2340" s="2" t="s">
        <v>3407</v>
      </c>
      <c r="Q2340" s="2" t="s">
        <v>599</v>
      </c>
      <c r="R2340" s="2" t="s">
        <v>361</v>
      </c>
      <c r="S2340" s="2" t="s">
        <v>35</v>
      </c>
      <c r="T2340" s="144">
        <v>1.3069999999999999</v>
      </c>
      <c r="U2340" s="2" t="s">
        <v>1591</v>
      </c>
      <c r="V2340" s="155">
        <v>0.03</v>
      </c>
      <c r="W2340" s="157">
        <v>5.6430000000000001E-2</v>
      </c>
      <c r="X2340" s="4" t="s">
        <v>597</v>
      </c>
      <c r="Y2340" s="4" t="s">
        <v>309</v>
      </c>
      <c r="Z2340" s="144">
        <v>2525505.4</v>
      </c>
      <c r="AA2340" s="144">
        <v>1</v>
      </c>
      <c r="AB2340" s="144">
        <v>109.7</v>
      </c>
      <c r="AD2340" s="144">
        <v>2770.4789999999998</v>
      </c>
      <c r="AG2340" s="2" t="s">
        <v>37</v>
      </c>
      <c r="AH2340" s="144">
        <v>1.7749999999999998E-2</v>
      </c>
      <c r="AI2340" s="157">
        <v>1.2690047436204799E-2</v>
      </c>
      <c r="AJ2340" s="157">
        <v>2.8414250477537301E-3</v>
      </c>
      <c r="AK2340" s="177"/>
    </row>
    <row r="2341" spans="1:37">
      <c r="A2341" s="2" t="s">
        <v>261</v>
      </c>
      <c r="B2341" s="2">
        <v>811</v>
      </c>
      <c r="C2341" s="2" t="s">
        <v>3229</v>
      </c>
      <c r="D2341" s="2" t="s">
        <v>3230</v>
      </c>
      <c r="E2341" s="4" t="s">
        <v>353</v>
      </c>
      <c r="F2341" s="2" t="s">
        <v>3763</v>
      </c>
      <c r="G2341" s="2" t="s">
        <v>3764</v>
      </c>
      <c r="H2341" s="2" t="s">
        <v>356</v>
      </c>
      <c r="I2341" s="2" t="s">
        <v>1149</v>
      </c>
      <c r="J2341" s="2" t="s">
        <v>31</v>
      </c>
      <c r="K2341" s="2" t="s">
        <v>31</v>
      </c>
      <c r="L2341" s="2" t="s">
        <v>513</v>
      </c>
      <c r="M2341" s="2" t="s">
        <v>32</v>
      </c>
      <c r="N2341" s="2" t="s">
        <v>647</v>
      </c>
      <c r="O2341" s="2" t="s">
        <v>309</v>
      </c>
      <c r="P2341" s="2" t="s">
        <v>2965</v>
      </c>
      <c r="Q2341" s="2" t="s">
        <v>348</v>
      </c>
      <c r="R2341" s="2" t="s">
        <v>361</v>
      </c>
      <c r="S2341" s="2" t="s">
        <v>35</v>
      </c>
      <c r="T2341" s="144">
        <v>3.1429999999999998</v>
      </c>
      <c r="U2341" s="2" t="s">
        <v>2865</v>
      </c>
      <c r="V2341" s="155">
        <v>3.95E-2</v>
      </c>
      <c r="W2341" s="157">
        <v>7.6579999999999995E-2</v>
      </c>
      <c r="X2341" s="4" t="s">
        <v>597</v>
      </c>
      <c r="Y2341" s="4" t="s">
        <v>309</v>
      </c>
      <c r="Z2341" s="144">
        <v>633264.84</v>
      </c>
      <c r="AA2341" s="144">
        <v>1</v>
      </c>
      <c r="AB2341" s="144">
        <v>89.43</v>
      </c>
      <c r="AD2341" s="144">
        <v>566.32899999999995</v>
      </c>
      <c r="AG2341" s="2" t="s">
        <v>37</v>
      </c>
      <c r="AH2341" s="144">
        <v>4.9700000000000005E-4</v>
      </c>
      <c r="AI2341" s="157">
        <v>2.5940415202930201E-3</v>
      </c>
      <c r="AJ2341" s="157">
        <v>5.80831126733606E-4</v>
      </c>
      <c r="AK2341" s="177"/>
    </row>
    <row r="2342" spans="1:37">
      <c r="A2342" s="2" t="s">
        <v>261</v>
      </c>
      <c r="B2342" s="2">
        <v>811</v>
      </c>
      <c r="C2342" s="2" t="s">
        <v>3229</v>
      </c>
      <c r="D2342" s="2" t="s">
        <v>3230</v>
      </c>
      <c r="E2342" s="4" t="s">
        <v>353</v>
      </c>
      <c r="F2342" s="2" t="s">
        <v>3231</v>
      </c>
      <c r="G2342" s="2" t="s">
        <v>3232</v>
      </c>
      <c r="H2342" s="2" t="s">
        <v>356</v>
      </c>
      <c r="I2342" s="2" t="s">
        <v>939</v>
      </c>
      <c r="J2342" s="2" t="s">
        <v>31</v>
      </c>
      <c r="K2342" s="2" t="s">
        <v>31</v>
      </c>
      <c r="L2342" s="2" t="s">
        <v>513</v>
      </c>
      <c r="M2342" s="2" t="s">
        <v>32</v>
      </c>
      <c r="N2342" s="2" t="s">
        <v>647</v>
      </c>
      <c r="O2342" s="2" t="s">
        <v>309</v>
      </c>
      <c r="P2342" s="2" t="s">
        <v>2965</v>
      </c>
      <c r="Q2342" s="2" t="s">
        <v>348</v>
      </c>
      <c r="R2342" s="2" t="s">
        <v>361</v>
      </c>
      <c r="S2342" s="2" t="s">
        <v>35</v>
      </c>
      <c r="T2342" s="144">
        <v>4.2939999999999996</v>
      </c>
      <c r="U2342" s="2" t="s">
        <v>2865</v>
      </c>
      <c r="V2342" s="155">
        <v>3.6200000000000003E-2</v>
      </c>
      <c r="W2342" s="157">
        <v>4.122E-2</v>
      </c>
      <c r="X2342" s="4" t="s">
        <v>597</v>
      </c>
      <c r="Y2342" s="4" t="s">
        <v>309</v>
      </c>
      <c r="Z2342" s="144">
        <v>445985.02</v>
      </c>
      <c r="AA2342" s="144">
        <v>1</v>
      </c>
      <c r="AB2342" s="144">
        <v>102.52</v>
      </c>
      <c r="AD2342" s="144">
        <v>457.22399999999999</v>
      </c>
      <c r="AG2342" s="2" t="s">
        <v>37</v>
      </c>
      <c r="AH2342" s="144">
        <v>2.5500000000000002E-4</v>
      </c>
      <c r="AI2342" s="157">
        <v>2.0942917678779499E-3</v>
      </c>
      <c r="AJ2342" s="157">
        <v>4.68932296468431E-4</v>
      </c>
      <c r="AK2342" s="177"/>
    </row>
    <row r="2343" spans="1:37">
      <c r="A2343" s="2" t="s">
        <v>261</v>
      </c>
      <c r="B2343" s="2">
        <v>811</v>
      </c>
      <c r="C2343" s="2" t="s">
        <v>3229</v>
      </c>
      <c r="D2343" s="2" t="s">
        <v>3230</v>
      </c>
      <c r="E2343" s="4" t="s">
        <v>353</v>
      </c>
      <c r="F2343" s="2" t="s">
        <v>3765</v>
      </c>
      <c r="G2343" s="2" t="s">
        <v>3766</v>
      </c>
      <c r="H2343" s="2" t="s">
        <v>356</v>
      </c>
      <c r="I2343" s="2" t="s">
        <v>1149</v>
      </c>
      <c r="J2343" s="2" t="s">
        <v>31</v>
      </c>
      <c r="K2343" s="2" t="s">
        <v>31</v>
      </c>
      <c r="L2343" s="2" t="s">
        <v>513</v>
      </c>
      <c r="M2343" s="2" t="s">
        <v>42</v>
      </c>
      <c r="N2343" s="2" t="s">
        <v>647</v>
      </c>
      <c r="O2343" s="2" t="s">
        <v>309</v>
      </c>
      <c r="P2343" s="2" t="s">
        <v>2864</v>
      </c>
      <c r="Q2343" s="2" t="s">
        <v>348</v>
      </c>
      <c r="R2343" s="2" t="s">
        <v>361</v>
      </c>
      <c r="S2343" s="2" t="s">
        <v>35</v>
      </c>
      <c r="T2343" s="144">
        <v>3.1579999999999999</v>
      </c>
      <c r="U2343" s="2" t="s">
        <v>3767</v>
      </c>
      <c r="V2343" s="155">
        <v>6.6299999999999998E-2</v>
      </c>
      <c r="W2343" s="157">
        <v>7.1459999999999996E-2</v>
      </c>
      <c r="X2343" s="4" t="s">
        <v>597</v>
      </c>
      <c r="Y2343" s="4" t="s">
        <v>309</v>
      </c>
      <c r="Z2343" s="144">
        <v>3286974</v>
      </c>
      <c r="AA2343" s="144">
        <v>1</v>
      </c>
      <c r="AB2343" s="144">
        <v>98.62</v>
      </c>
      <c r="AD2343" s="144">
        <v>3241.614</v>
      </c>
      <c r="AG2343" s="2" t="s">
        <v>37</v>
      </c>
      <c r="AH2343" s="144">
        <v>2.483E-3</v>
      </c>
      <c r="AI2343" s="157">
        <v>1.48480555443374E-2</v>
      </c>
      <c r="AJ2343" s="157">
        <v>3.3246240525272898E-3</v>
      </c>
      <c r="AK2343" s="177"/>
    </row>
    <row r="2344" spans="1:37">
      <c r="A2344" s="2" t="s">
        <v>261</v>
      </c>
      <c r="B2344" s="2">
        <v>811</v>
      </c>
      <c r="C2344" s="2" t="s">
        <v>3229</v>
      </c>
      <c r="D2344" s="2" t="s">
        <v>3230</v>
      </c>
      <c r="E2344" s="4" t="s">
        <v>353</v>
      </c>
      <c r="F2344" s="2" t="s">
        <v>3768</v>
      </c>
      <c r="G2344" s="2" t="s">
        <v>3769</v>
      </c>
      <c r="H2344" s="2" t="s">
        <v>356</v>
      </c>
      <c r="I2344" s="2" t="s">
        <v>939</v>
      </c>
      <c r="J2344" s="2" t="s">
        <v>31</v>
      </c>
      <c r="K2344" s="2" t="s">
        <v>31</v>
      </c>
      <c r="L2344" s="2" t="s">
        <v>513</v>
      </c>
      <c r="M2344" s="2" t="s">
        <v>32</v>
      </c>
      <c r="N2344" s="2" t="s">
        <v>647</v>
      </c>
      <c r="O2344" s="2" t="s">
        <v>309</v>
      </c>
      <c r="P2344" s="2" t="s">
        <v>2965</v>
      </c>
      <c r="Q2344" s="2" t="s">
        <v>348</v>
      </c>
      <c r="R2344" s="2" t="s">
        <v>361</v>
      </c>
      <c r="S2344" s="2" t="s">
        <v>35</v>
      </c>
      <c r="T2344" s="144">
        <v>0.98299999999999998</v>
      </c>
      <c r="U2344" s="2" t="s">
        <v>3024</v>
      </c>
      <c r="V2344" s="155">
        <v>4.9500000000000002E-2</v>
      </c>
      <c r="W2344" s="157">
        <v>4.1349999999999998E-2</v>
      </c>
      <c r="X2344" s="4" t="s">
        <v>597</v>
      </c>
      <c r="Y2344" s="4" t="s">
        <v>309</v>
      </c>
      <c r="Z2344" s="144">
        <v>1052800.6399999999</v>
      </c>
      <c r="AA2344" s="144">
        <v>1</v>
      </c>
      <c r="AB2344" s="144">
        <v>138.26</v>
      </c>
      <c r="AD2344" s="144">
        <v>1455.6020000000001</v>
      </c>
      <c r="AG2344" s="2" t="s">
        <v>37</v>
      </c>
      <c r="AH2344" s="144">
        <v>2.3969999999999998E-3</v>
      </c>
      <c r="AI2344" s="157">
        <v>6.6673155417378196E-3</v>
      </c>
      <c r="AJ2344" s="157">
        <v>1.4928767978851099E-3</v>
      </c>
      <c r="AK2344" s="177"/>
    </row>
    <row r="2345" spans="1:37">
      <c r="A2345" s="2" t="s">
        <v>261</v>
      </c>
      <c r="B2345" s="2">
        <v>811</v>
      </c>
      <c r="C2345" s="2" t="s">
        <v>3233</v>
      </c>
      <c r="D2345" s="2" t="s">
        <v>3234</v>
      </c>
      <c r="E2345" s="4" t="s">
        <v>353</v>
      </c>
      <c r="F2345" s="2" t="s">
        <v>3235</v>
      </c>
      <c r="G2345" s="2" t="s">
        <v>3236</v>
      </c>
      <c r="H2345" s="2" t="s">
        <v>356</v>
      </c>
      <c r="I2345" s="2" t="s">
        <v>939</v>
      </c>
      <c r="J2345" s="2" t="s">
        <v>31</v>
      </c>
      <c r="K2345" s="2" t="s">
        <v>31</v>
      </c>
      <c r="L2345" s="2" t="s">
        <v>513</v>
      </c>
      <c r="M2345" s="2" t="s">
        <v>32</v>
      </c>
      <c r="N2345" s="2" t="s">
        <v>647</v>
      </c>
      <c r="O2345" s="2" t="s">
        <v>309</v>
      </c>
      <c r="P2345" s="2" t="s">
        <v>137</v>
      </c>
      <c r="Q2345" s="2" t="s">
        <v>599</v>
      </c>
      <c r="R2345" s="2" t="s">
        <v>361</v>
      </c>
      <c r="S2345" s="2" t="s">
        <v>35</v>
      </c>
      <c r="T2345" s="144">
        <v>5.2370000000000001</v>
      </c>
      <c r="U2345" s="2" t="s">
        <v>3157</v>
      </c>
      <c r="V2345" s="155">
        <v>1.6500000000000001E-2</v>
      </c>
      <c r="W2345" s="157">
        <v>2.8119999999999999E-2</v>
      </c>
      <c r="X2345" s="4" t="s">
        <v>597</v>
      </c>
      <c r="Y2345" s="4" t="s">
        <v>309</v>
      </c>
      <c r="Z2345" s="144">
        <v>1127000</v>
      </c>
      <c r="AA2345" s="144">
        <v>1</v>
      </c>
      <c r="AB2345" s="144">
        <v>107.94</v>
      </c>
      <c r="AD2345" s="144">
        <v>1216.4839999999999</v>
      </c>
      <c r="AG2345" s="2" t="s">
        <v>37</v>
      </c>
      <c r="AH2345" s="144">
        <v>5.3300000000000005E-4</v>
      </c>
      <c r="AI2345" s="157">
        <v>5.5720453993485797E-3</v>
      </c>
      <c r="AJ2345" s="157">
        <v>1.2476351601145E-3</v>
      </c>
      <c r="AK2345" s="177"/>
    </row>
    <row r="2346" spans="1:37">
      <c r="A2346" s="2" t="s">
        <v>261</v>
      </c>
      <c r="B2346" s="2">
        <v>811</v>
      </c>
      <c r="C2346" s="2" t="s">
        <v>3233</v>
      </c>
      <c r="D2346" s="2" t="s">
        <v>3234</v>
      </c>
      <c r="E2346" s="4" t="s">
        <v>353</v>
      </c>
      <c r="F2346" s="2" t="s">
        <v>3237</v>
      </c>
      <c r="G2346" s="2" t="s">
        <v>3238</v>
      </c>
      <c r="H2346" s="2" t="s">
        <v>356</v>
      </c>
      <c r="I2346" s="2" t="s">
        <v>939</v>
      </c>
      <c r="J2346" s="2" t="s">
        <v>31</v>
      </c>
      <c r="K2346" s="2" t="s">
        <v>31</v>
      </c>
      <c r="L2346" s="2" t="s">
        <v>513</v>
      </c>
      <c r="M2346" s="2" t="s">
        <v>32</v>
      </c>
      <c r="N2346" s="2" t="s">
        <v>647</v>
      </c>
      <c r="O2346" s="2" t="s">
        <v>309</v>
      </c>
      <c r="P2346" s="2" t="s">
        <v>137</v>
      </c>
      <c r="Q2346" s="2" t="s">
        <v>599</v>
      </c>
      <c r="R2346" s="2" t="s">
        <v>361</v>
      </c>
      <c r="S2346" s="2" t="s">
        <v>35</v>
      </c>
      <c r="T2346" s="144">
        <v>1.7070000000000001</v>
      </c>
      <c r="U2346" s="2" t="s">
        <v>3191</v>
      </c>
      <c r="V2346" s="155">
        <v>8.3000000000000001E-3</v>
      </c>
      <c r="W2346" s="157">
        <v>2.0580000000000001E-2</v>
      </c>
      <c r="X2346" s="4" t="s">
        <v>597</v>
      </c>
      <c r="Y2346" s="4" t="s">
        <v>309</v>
      </c>
      <c r="Z2346" s="144">
        <v>1084224.99</v>
      </c>
      <c r="AA2346" s="144">
        <v>1</v>
      </c>
      <c r="AB2346" s="144">
        <v>111.94</v>
      </c>
      <c r="AD2346" s="144">
        <v>1213.681</v>
      </c>
      <c r="AG2346" s="2" t="s">
        <v>37</v>
      </c>
      <c r="AH2346" s="144">
        <v>9.1399999999999999E-4</v>
      </c>
      <c r="AI2346" s="157">
        <v>5.5592093877077703E-3</v>
      </c>
      <c r="AJ2346" s="157">
        <v>1.2447610522616499E-3</v>
      </c>
      <c r="AK2346" s="177"/>
    </row>
    <row r="2347" spans="1:37">
      <c r="A2347" s="2" t="s">
        <v>261</v>
      </c>
      <c r="B2347" s="2">
        <v>811</v>
      </c>
      <c r="C2347" s="2" t="s">
        <v>3239</v>
      </c>
      <c r="D2347" s="2" t="s">
        <v>3240</v>
      </c>
      <c r="E2347" s="4" t="s">
        <v>501</v>
      </c>
      <c r="F2347" s="2" t="s">
        <v>3241</v>
      </c>
      <c r="G2347" s="2" t="s">
        <v>3242</v>
      </c>
      <c r="H2347" s="2" t="s">
        <v>356</v>
      </c>
      <c r="I2347" s="2" t="s">
        <v>1149</v>
      </c>
      <c r="J2347" s="2" t="s">
        <v>31</v>
      </c>
      <c r="K2347" s="2" t="s">
        <v>31</v>
      </c>
      <c r="L2347" s="2" t="s">
        <v>513</v>
      </c>
      <c r="M2347" s="2" t="s">
        <v>32</v>
      </c>
      <c r="N2347" s="2" t="s">
        <v>648</v>
      </c>
      <c r="O2347" s="2" t="s">
        <v>309</v>
      </c>
      <c r="P2347" s="2" t="s">
        <v>2853</v>
      </c>
      <c r="Q2347" s="2" t="s">
        <v>348</v>
      </c>
      <c r="R2347" s="2" t="s">
        <v>361</v>
      </c>
      <c r="S2347" s="2" t="s">
        <v>35</v>
      </c>
      <c r="T2347" s="144">
        <v>2.694</v>
      </c>
      <c r="U2347" s="2" t="s">
        <v>3243</v>
      </c>
      <c r="V2347" s="155">
        <v>6.3500000000000001E-2</v>
      </c>
      <c r="W2347" s="157">
        <v>6.3530000000000003E-2</v>
      </c>
      <c r="X2347" s="4" t="s">
        <v>597</v>
      </c>
      <c r="Y2347" s="4" t="s">
        <v>309</v>
      </c>
      <c r="Z2347" s="144">
        <v>462000</v>
      </c>
      <c r="AA2347" s="144">
        <v>1</v>
      </c>
      <c r="AB2347" s="144">
        <v>100.28</v>
      </c>
      <c r="AD2347" s="144">
        <v>463.29399999999998</v>
      </c>
      <c r="AG2347" s="2" t="s">
        <v>37</v>
      </c>
      <c r="AH2347" s="144">
        <v>1.127E-3</v>
      </c>
      <c r="AI2347" s="157">
        <v>2.1220939994660401E-3</v>
      </c>
      <c r="AJ2347" s="157">
        <v>4.7515748653292601E-4</v>
      </c>
      <c r="AK2347" s="177"/>
    </row>
    <row r="2348" spans="1:37">
      <c r="A2348" s="2" t="s">
        <v>261</v>
      </c>
      <c r="B2348" s="2">
        <v>811</v>
      </c>
      <c r="C2348" s="2" t="s">
        <v>3239</v>
      </c>
      <c r="D2348" s="2" t="s">
        <v>3240</v>
      </c>
      <c r="E2348" s="4" t="s">
        <v>501</v>
      </c>
      <c r="F2348" s="2" t="s">
        <v>3770</v>
      </c>
      <c r="G2348" s="2" t="s">
        <v>3771</v>
      </c>
      <c r="H2348" s="2" t="s">
        <v>356</v>
      </c>
      <c r="I2348" s="2" t="s">
        <v>1149</v>
      </c>
      <c r="J2348" s="2" t="s">
        <v>31</v>
      </c>
      <c r="K2348" s="2" t="s">
        <v>31</v>
      </c>
      <c r="L2348" s="2" t="s">
        <v>513</v>
      </c>
      <c r="M2348" s="2" t="s">
        <v>42</v>
      </c>
      <c r="N2348" s="2" t="s">
        <v>648</v>
      </c>
      <c r="O2348" s="2" t="s">
        <v>309</v>
      </c>
      <c r="P2348" s="2" t="s">
        <v>2853</v>
      </c>
      <c r="Q2348" s="2" t="s">
        <v>348</v>
      </c>
      <c r="R2348" s="2" t="s">
        <v>361</v>
      </c>
      <c r="S2348" s="2" t="s">
        <v>35</v>
      </c>
      <c r="T2348" s="144">
        <v>4.1710000000000003</v>
      </c>
      <c r="U2348" s="2" t="s">
        <v>3772</v>
      </c>
      <c r="V2348" s="155">
        <v>6.25E-2</v>
      </c>
      <c r="W2348" s="157">
        <v>6.5070000000000003E-2</v>
      </c>
      <c r="X2348" s="4" t="s">
        <v>597</v>
      </c>
      <c r="Y2348" s="4" t="s">
        <v>309</v>
      </c>
      <c r="Z2348" s="144">
        <v>729000</v>
      </c>
      <c r="AA2348" s="144">
        <v>1</v>
      </c>
      <c r="AB2348" s="144">
        <v>100.1</v>
      </c>
      <c r="AD2348" s="144">
        <v>729.72900000000004</v>
      </c>
      <c r="AG2348" s="2" t="s">
        <v>37</v>
      </c>
      <c r="AH2348" s="144">
        <v>1.325E-3</v>
      </c>
      <c r="AI2348" s="157">
        <v>3.3424885043444401E-3</v>
      </c>
      <c r="AJ2348" s="157">
        <v>7.4841568605779401E-4</v>
      </c>
      <c r="AK2348" s="177"/>
    </row>
    <row r="2349" spans="1:37">
      <c r="A2349" s="2" t="s">
        <v>261</v>
      </c>
      <c r="B2349" s="2">
        <v>811</v>
      </c>
      <c r="C2349" s="2" t="s">
        <v>3244</v>
      </c>
      <c r="D2349" s="2" t="s">
        <v>3245</v>
      </c>
      <c r="E2349" s="4" t="s">
        <v>353</v>
      </c>
      <c r="F2349" s="2" t="s">
        <v>3246</v>
      </c>
      <c r="G2349" s="2" t="s">
        <v>3247</v>
      </c>
      <c r="H2349" s="2" t="s">
        <v>356</v>
      </c>
      <c r="I2349" s="2" t="s">
        <v>939</v>
      </c>
      <c r="J2349" s="2" t="s">
        <v>31</v>
      </c>
      <c r="K2349" s="2" t="s">
        <v>31</v>
      </c>
      <c r="L2349" s="2" t="s">
        <v>513</v>
      </c>
      <c r="M2349" s="2" t="s">
        <v>32</v>
      </c>
      <c r="N2349" s="2" t="s">
        <v>661</v>
      </c>
      <c r="O2349" s="2" t="s">
        <v>309</v>
      </c>
      <c r="P2349" s="2" t="s">
        <v>3093</v>
      </c>
      <c r="Q2349" s="2" t="s">
        <v>348</v>
      </c>
      <c r="R2349" s="2" t="s">
        <v>361</v>
      </c>
      <c r="S2349" s="2" t="s">
        <v>35</v>
      </c>
      <c r="T2349" s="144">
        <v>5.72</v>
      </c>
      <c r="U2349" s="2" t="s">
        <v>3011</v>
      </c>
      <c r="V2349" s="155">
        <v>2.6499999999999999E-2</v>
      </c>
      <c r="W2349" s="157">
        <v>2.7709999999999999E-2</v>
      </c>
      <c r="X2349" s="4" t="s">
        <v>597</v>
      </c>
      <c r="Y2349" s="4" t="s">
        <v>309</v>
      </c>
      <c r="Z2349" s="144">
        <v>313855.69</v>
      </c>
      <c r="AA2349" s="144">
        <v>1</v>
      </c>
      <c r="AB2349" s="144">
        <v>113.29</v>
      </c>
      <c r="AD2349" s="144">
        <v>355.56700000000001</v>
      </c>
      <c r="AG2349" s="2" t="s">
        <v>37</v>
      </c>
      <c r="AH2349" s="144">
        <v>2.13E-4</v>
      </c>
      <c r="AI2349" s="157">
        <v>1.6286580110045001E-3</v>
      </c>
      <c r="AJ2349" s="157">
        <v>3.6467236942630001E-4</v>
      </c>
      <c r="AK2349" s="177"/>
    </row>
    <row r="2350" spans="1:37">
      <c r="A2350" s="2" t="s">
        <v>261</v>
      </c>
      <c r="B2350" s="2">
        <v>811</v>
      </c>
      <c r="C2350" s="2" t="s">
        <v>2433</v>
      </c>
      <c r="D2350" s="2" t="s">
        <v>2434</v>
      </c>
      <c r="E2350" s="4" t="s">
        <v>353</v>
      </c>
      <c r="F2350" s="2" t="s">
        <v>3773</v>
      </c>
      <c r="G2350" s="2" t="s">
        <v>3774</v>
      </c>
      <c r="H2350" s="2" t="s">
        <v>356</v>
      </c>
      <c r="I2350" s="2" t="s">
        <v>1149</v>
      </c>
      <c r="J2350" s="2" t="s">
        <v>31</v>
      </c>
      <c r="K2350" s="2" t="s">
        <v>486</v>
      </c>
      <c r="L2350" s="2" t="s">
        <v>513</v>
      </c>
      <c r="M2350" s="2" t="s">
        <v>32</v>
      </c>
      <c r="N2350" s="2" t="s">
        <v>648</v>
      </c>
      <c r="O2350" s="2" t="s">
        <v>309</v>
      </c>
      <c r="P2350" s="2" t="s">
        <v>2917</v>
      </c>
      <c r="Q2350" s="2" t="s">
        <v>599</v>
      </c>
      <c r="R2350" s="2" t="s">
        <v>361</v>
      </c>
      <c r="S2350" s="2" t="s">
        <v>35</v>
      </c>
      <c r="T2350" s="144">
        <v>5.8959999999999999</v>
      </c>
      <c r="U2350" s="2" t="s">
        <v>3775</v>
      </c>
      <c r="V2350" s="155">
        <v>2.8000000000000001E-2</v>
      </c>
      <c r="W2350" s="157">
        <v>6.3009999999999997E-2</v>
      </c>
      <c r="X2350" s="4" t="s">
        <v>597</v>
      </c>
      <c r="Y2350" s="4" t="s">
        <v>309</v>
      </c>
      <c r="Z2350" s="144">
        <v>934079.96</v>
      </c>
      <c r="AA2350" s="144">
        <v>1</v>
      </c>
      <c r="AB2350" s="144">
        <v>82.49</v>
      </c>
      <c r="AD2350" s="144">
        <v>770.52300000000002</v>
      </c>
      <c r="AG2350" s="2" t="s">
        <v>37</v>
      </c>
      <c r="AH2350" s="144">
        <v>1.686E-3</v>
      </c>
      <c r="AI2350" s="157">
        <v>3.5293414347092301E-3</v>
      </c>
      <c r="AJ2350" s="157">
        <v>7.9025387454792896E-4</v>
      </c>
      <c r="AK2350" s="177"/>
    </row>
    <row r="2351" spans="1:37">
      <c r="A2351" s="2" t="s">
        <v>261</v>
      </c>
      <c r="B2351" s="2">
        <v>811</v>
      </c>
      <c r="C2351" s="2" t="s">
        <v>2185</v>
      </c>
      <c r="D2351" s="2" t="s">
        <v>2186</v>
      </c>
      <c r="E2351" s="4" t="s">
        <v>353</v>
      </c>
      <c r="F2351" s="2" t="s">
        <v>4018</v>
      </c>
      <c r="G2351" s="2" t="s">
        <v>4019</v>
      </c>
      <c r="H2351" s="2" t="s">
        <v>356</v>
      </c>
      <c r="I2351" s="2" t="s">
        <v>939</v>
      </c>
      <c r="J2351" s="2" t="s">
        <v>31</v>
      </c>
      <c r="K2351" s="2" t="s">
        <v>31</v>
      </c>
      <c r="L2351" s="2" t="s">
        <v>513</v>
      </c>
      <c r="M2351" s="2" t="s">
        <v>32</v>
      </c>
      <c r="N2351" s="2" t="s">
        <v>647</v>
      </c>
      <c r="O2351" s="2" t="s">
        <v>309</v>
      </c>
      <c r="P2351" s="2" t="s">
        <v>2874</v>
      </c>
      <c r="Q2351" s="2" t="s">
        <v>599</v>
      </c>
      <c r="R2351" s="2" t="s">
        <v>361</v>
      </c>
      <c r="S2351" s="2" t="s">
        <v>35</v>
      </c>
      <c r="T2351" s="144">
        <v>3.157</v>
      </c>
      <c r="U2351" s="2" t="s">
        <v>4020</v>
      </c>
      <c r="V2351" s="155">
        <v>1.9599999999999999E-2</v>
      </c>
      <c r="W2351" s="157">
        <v>2.9319999999999999E-2</v>
      </c>
      <c r="X2351" s="4" t="s">
        <v>597</v>
      </c>
      <c r="Y2351" s="4" t="s">
        <v>309</v>
      </c>
      <c r="Z2351" s="144">
        <v>150309</v>
      </c>
      <c r="AA2351" s="144">
        <v>1</v>
      </c>
      <c r="AB2351" s="144">
        <v>111.11</v>
      </c>
      <c r="AD2351" s="144">
        <v>167.00800000000001</v>
      </c>
      <c r="AG2351" s="2" t="s">
        <v>37</v>
      </c>
      <c r="AH2351" s="144">
        <v>1.3100000000000001E-4</v>
      </c>
      <c r="AI2351" s="157">
        <v>7.6497360365356698E-4</v>
      </c>
      <c r="AJ2351" s="157">
        <v>1.7128503019542201E-4</v>
      </c>
      <c r="AK2351" s="177"/>
    </row>
    <row r="2352" spans="1:37">
      <c r="A2352" s="2" t="s">
        <v>261</v>
      </c>
      <c r="B2352" s="2">
        <v>811</v>
      </c>
      <c r="C2352" s="2" t="s">
        <v>2185</v>
      </c>
      <c r="D2352" s="2" t="s">
        <v>2186</v>
      </c>
      <c r="E2352" s="4" t="s">
        <v>353</v>
      </c>
      <c r="F2352" s="2" t="s">
        <v>3776</v>
      </c>
      <c r="G2352" s="2" t="s">
        <v>3777</v>
      </c>
      <c r="H2352" s="2" t="s">
        <v>356</v>
      </c>
      <c r="I2352" s="2" t="s">
        <v>939</v>
      </c>
      <c r="J2352" s="2" t="s">
        <v>31</v>
      </c>
      <c r="K2352" s="2" t="s">
        <v>31</v>
      </c>
      <c r="L2352" s="2" t="s">
        <v>513</v>
      </c>
      <c r="M2352" s="2" t="s">
        <v>42</v>
      </c>
      <c r="N2352" s="2" t="s">
        <v>647</v>
      </c>
      <c r="O2352" s="2" t="s">
        <v>309</v>
      </c>
      <c r="P2352" s="2" t="s">
        <v>2853</v>
      </c>
      <c r="Q2352" s="2" t="s">
        <v>348</v>
      </c>
      <c r="R2352" s="2" t="s">
        <v>361</v>
      </c>
      <c r="S2352" s="2" t="s">
        <v>35</v>
      </c>
      <c r="T2352" s="144">
        <v>7.5819999999999999</v>
      </c>
      <c r="U2352" s="2" t="s">
        <v>3778</v>
      </c>
      <c r="V2352" s="155">
        <v>0.03</v>
      </c>
      <c r="W2352" s="157">
        <v>3.7409999999999999E-2</v>
      </c>
      <c r="X2352" s="4" t="s">
        <v>597</v>
      </c>
      <c r="Y2352" s="4" t="s">
        <v>309</v>
      </c>
      <c r="Z2352" s="144">
        <v>645000</v>
      </c>
      <c r="AA2352" s="144">
        <v>1</v>
      </c>
      <c r="AB2352" s="144">
        <v>97.12</v>
      </c>
      <c r="AD2352" s="144">
        <v>626.42399999999998</v>
      </c>
      <c r="AG2352" s="2" t="s">
        <v>37</v>
      </c>
      <c r="AH2352" s="144">
        <v>2.9320000000000001E-3</v>
      </c>
      <c r="AI2352" s="157">
        <v>2.8693049321672302E-3</v>
      </c>
      <c r="AJ2352" s="157">
        <v>6.4246528193763399E-4</v>
      </c>
      <c r="AK2352" s="177"/>
    </row>
    <row r="2353" spans="1:37">
      <c r="A2353" s="2" t="s">
        <v>261</v>
      </c>
      <c r="B2353" s="2">
        <v>811</v>
      </c>
      <c r="C2353" s="2" t="s">
        <v>3779</v>
      </c>
      <c r="D2353" s="2" t="s">
        <v>3780</v>
      </c>
      <c r="E2353" s="4" t="s">
        <v>353</v>
      </c>
      <c r="F2353" s="2" t="s">
        <v>3781</v>
      </c>
      <c r="G2353" s="2" t="s">
        <v>3782</v>
      </c>
      <c r="H2353" s="2" t="s">
        <v>356</v>
      </c>
      <c r="I2353" s="2" t="s">
        <v>939</v>
      </c>
      <c r="J2353" s="2" t="s">
        <v>31</v>
      </c>
      <c r="K2353" s="2" t="s">
        <v>31</v>
      </c>
      <c r="L2353" s="2" t="s">
        <v>513</v>
      </c>
      <c r="M2353" s="2" t="s">
        <v>32</v>
      </c>
      <c r="N2353" s="2" t="s">
        <v>668</v>
      </c>
      <c r="O2353" s="2" t="s">
        <v>309</v>
      </c>
      <c r="P2353" s="2" t="s">
        <v>2864</v>
      </c>
      <c r="Q2353" s="2" t="s">
        <v>348</v>
      </c>
      <c r="R2353" s="2" t="s">
        <v>361</v>
      </c>
      <c r="S2353" s="2" t="s">
        <v>35</v>
      </c>
      <c r="T2353" s="144">
        <v>8.0000000000000002E-3</v>
      </c>
      <c r="U2353" s="2" t="s">
        <v>264</v>
      </c>
      <c r="V2353" s="155">
        <v>1.9800000000000002E-2</v>
      </c>
      <c r="W2353" s="157">
        <v>6.3280000000000003E-2</v>
      </c>
      <c r="X2353" s="4" t="s">
        <v>597</v>
      </c>
      <c r="Y2353" s="4" t="s">
        <v>309</v>
      </c>
      <c r="Z2353" s="144">
        <v>16982.32</v>
      </c>
      <c r="AA2353" s="144">
        <v>1</v>
      </c>
      <c r="AB2353" s="144">
        <v>114.69</v>
      </c>
      <c r="AD2353" s="144">
        <v>19.477</v>
      </c>
      <c r="AG2353" s="2" t="s">
        <v>37</v>
      </c>
      <c r="AH2353" s="144">
        <v>1.12E-4</v>
      </c>
      <c r="AI2353" s="157">
        <v>8.9213563986897102E-5</v>
      </c>
      <c r="AJ2353" s="157">
        <v>1.9975784691594601E-5</v>
      </c>
      <c r="AK2353" s="177"/>
    </row>
    <row r="2354" spans="1:37">
      <c r="A2354" s="2" t="s">
        <v>261</v>
      </c>
      <c r="B2354" s="2">
        <v>811</v>
      </c>
      <c r="C2354" s="2" t="s">
        <v>3779</v>
      </c>
      <c r="D2354" s="2" t="s">
        <v>3780</v>
      </c>
      <c r="E2354" s="4" t="s">
        <v>353</v>
      </c>
      <c r="F2354" s="2" t="s">
        <v>4031</v>
      </c>
      <c r="G2354" s="2" t="s">
        <v>4032</v>
      </c>
      <c r="H2354" s="2" t="s">
        <v>356</v>
      </c>
      <c r="I2354" s="2" t="s">
        <v>939</v>
      </c>
      <c r="J2354" s="2" t="s">
        <v>31</v>
      </c>
      <c r="K2354" s="2" t="s">
        <v>31</v>
      </c>
      <c r="L2354" s="2" t="s">
        <v>513</v>
      </c>
      <c r="M2354" s="2" t="s">
        <v>32</v>
      </c>
      <c r="N2354" s="2" t="s">
        <v>668</v>
      </c>
      <c r="O2354" s="2" t="s">
        <v>309</v>
      </c>
      <c r="P2354" s="2" t="s">
        <v>2864</v>
      </c>
      <c r="Q2354" s="2" t="s">
        <v>348</v>
      </c>
      <c r="R2354" s="2" t="s">
        <v>361</v>
      </c>
      <c r="S2354" s="2" t="s">
        <v>35</v>
      </c>
      <c r="T2354" s="144">
        <v>1.4890000000000001</v>
      </c>
      <c r="U2354" s="2" t="s">
        <v>4017</v>
      </c>
      <c r="V2354" s="155">
        <v>2.4500000000000001E-2</v>
      </c>
      <c r="W2354" s="157">
        <v>2.137E-2</v>
      </c>
      <c r="X2354" s="4" t="s">
        <v>597</v>
      </c>
      <c r="Y2354" s="4" t="s">
        <v>309</v>
      </c>
      <c r="Z2354" s="144">
        <v>27813.200000000001</v>
      </c>
      <c r="AA2354" s="144">
        <v>1</v>
      </c>
      <c r="AB2354" s="144">
        <v>115.07</v>
      </c>
      <c r="AC2354" s="144">
        <v>12.484</v>
      </c>
      <c r="AD2354" s="144">
        <v>44.488999999999997</v>
      </c>
      <c r="AG2354" s="2" t="s">
        <v>37</v>
      </c>
      <c r="AH2354" s="144">
        <v>4.8999999999999998E-4</v>
      </c>
      <c r="AI2354" s="157">
        <v>2.03778433682514E-4</v>
      </c>
      <c r="AJ2354" s="157">
        <v>4.5627973304935402E-5</v>
      </c>
      <c r="AK2354" s="177"/>
    </row>
    <row r="2355" spans="1:37">
      <c r="A2355" s="2" t="s">
        <v>261</v>
      </c>
      <c r="B2355" s="2">
        <v>811</v>
      </c>
      <c r="C2355" s="2" t="s">
        <v>3586</v>
      </c>
      <c r="D2355" s="2" t="s">
        <v>3587</v>
      </c>
      <c r="E2355" s="4" t="s">
        <v>501</v>
      </c>
      <c r="F2355" s="2" t="s">
        <v>3588</v>
      </c>
      <c r="G2355" s="2" t="s">
        <v>3589</v>
      </c>
      <c r="H2355" s="2" t="s">
        <v>356</v>
      </c>
      <c r="I2355" s="2" t="s">
        <v>1149</v>
      </c>
      <c r="J2355" s="2" t="s">
        <v>134</v>
      </c>
      <c r="K2355" s="2" t="s">
        <v>135</v>
      </c>
      <c r="L2355" s="2" t="s">
        <v>513</v>
      </c>
      <c r="M2355" s="2" t="s">
        <v>32</v>
      </c>
      <c r="N2355" s="2" t="s">
        <v>648</v>
      </c>
      <c r="O2355" s="2" t="s">
        <v>309</v>
      </c>
      <c r="P2355" s="2" t="s">
        <v>158</v>
      </c>
      <c r="Q2355" s="2" t="s">
        <v>599</v>
      </c>
      <c r="R2355" s="2" t="s">
        <v>361</v>
      </c>
      <c r="S2355" s="2" t="s">
        <v>35</v>
      </c>
      <c r="T2355" s="144">
        <v>2.0569999999999999</v>
      </c>
      <c r="U2355" s="2" t="s">
        <v>1591</v>
      </c>
      <c r="V2355" s="155">
        <v>5.1499999999999997E-2</v>
      </c>
      <c r="W2355" s="157">
        <v>7.0819999999999994E-2</v>
      </c>
      <c r="X2355" s="4" t="s">
        <v>597</v>
      </c>
      <c r="Y2355" s="4" t="s">
        <v>309</v>
      </c>
      <c r="Z2355" s="144">
        <v>753592.97</v>
      </c>
      <c r="AA2355" s="144">
        <v>1</v>
      </c>
      <c r="AB2355" s="144">
        <v>99.63</v>
      </c>
      <c r="AD2355" s="144">
        <v>750.80499999999995</v>
      </c>
      <c r="AG2355" s="2" t="s">
        <v>37</v>
      </c>
      <c r="AH2355" s="144">
        <v>2.6120000000000002E-3</v>
      </c>
      <c r="AI2355" s="157">
        <v>3.4390246222567801E-3</v>
      </c>
      <c r="AJ2355" s="157">
        <v>7.7003106179440901E-4</v>
      </c>
      <c r="AK2355" s="177"/>
    </row>
    <row r="2356" spans="1:37">
      <c r="A2356" s="2" t="s">
        <v>261</v>
      </c>
      <c r="B2356" s="2">
        <v>811</v>
      </c>
      <c r="C2356" s="2" t="s">
        <v>3586</v>
      </c>
      <c r="D2356" s="2" t="s">
        <v>3587</v>
      </c>
      <c r="E2356" s="4" t="s">
        <v>501</v>
      </c>
      <c r="F2356" s="2" t="s">
        <v>3783</v>
      </c>
      <c r="G2356" s="2" t="s">
        <v>3784</v>
      </c>
      <c r="H2356" s="2" t="s">
        <v>356</v>
      </c>
      <c r="I2356" s="2" t="s">
        <v>1149</v>
      </c>
      <c r="J2356" s="2" t="s">
        <v>134</v>
      </c>
      <c r="K2356" s="2" t="s">
        <v>135</v>
      </c>
      <c r="L2356" s="2" t="s">
        <v>513</v>
      </c>
      <c r="M2356" s="2" t="s">
        <v>32</v>
      </c>
      <c r="N2356" s="2" t="s">
        <v>648</v>
      </c>
      <c r="O2356" s="2" t="s">
        <v>309</v>
      </c>
      <c r="P2356" s="2" t="s">
        <v>2864</v>
      </c>
      <c r="Q2356" s="2" t="s">
        <v>348</v>
      </c>
      <c r="R2356" s="2" t="s">
        <v>361</v>
      </c>
      <c r="S2356" s="2" t="s">
        <v>35</v>
      </c>
      <c r="T2356" s="144">
        <v>0.41599999999999998</v>
      </c>
      <c r="U2356" s="2" t="s">
        <v>3785</v>
      </c>
      <c r="V2356" s="155">
        <v>3.9E-2</v>
      </c>
      <c r="W2356" s="157">
        <v>5.9380000000000002E-2</v>
      </c>
      <c r="X2356" s="4" t="s">
        <v>597</v>
      </c>
      <c r="Y2356" s="4" t="s">
        <v>309</v>
      </c>
      <c r="Z2356" s="144">
        <v>398440.95</v>
      </c>
      <c r="AA2356" s="144">
        <v>1</v>
      </c>
      <c r="AB2356" s="144">
        <v>99.53</v>
      </c>
      <c r="AD2356" s="144">
        <v>396.56799999999998</v>
      </c>
      <c r="AG2356" s="2" t="s">
        <v>37</v>
      </c>
      <c r="AH2356" s="144">
        <v>1.029E-3</v>
      </c>
      <c r="AI2356" s="157">
        <v>1.81646187673563E-3</v>
      </c>
      <c r="AJ2356" s="157">
        <v>4.0672348159400898E-4</v>
      </c>
      <c r="AK2356" s="177"/>
    </row>
    <row r="2357" spans="1:37">
      <c r="A2357" s="2" t="s">
        <v>261</v>
      </c>
      <c r="B2357" s="2">
        <v>811</v>
      </c>
      <c r="C2357" s="2" t="s">
        <v>2197</v>
      </c>
      <c r="D2357" s="2" t="s">
        <v>2198</v>
      </c>
      <c r="E2357" s="4" t="s">
        <v>353</v>
      </c>
      <c r="F2357" s="2" t="s">
        <v>3260</v>
      </c>
      <c r="G2357" s="2" t="s">
        <v>3261</v>
      </c>
      <c r="H2357" s="2" t="s">
        <v>356</v>
      </c>
      <c r="I2357" s="2" t="s">
        <v>939</v>
      </c>
      <c r="J2357" s="2" t="s">
        <v>31</v>
      </c>
      <c r="K2357" s="2" t="s">
        <v>31</v>
      </c>
      <c r="L2357" s="2" t="s">
        <v>513</v>
      </c>
      <c r="M2357" s="2" t="s">
        <v>32</v>
      </c>
      <c r="N2357" s="2" t="s">
        <v>647</v>
      </c>
      <c r="O2357" s="2" t="s">
        <v>309</v>
      </c>
      <c r="P2357" s="2" t="s">
        <v>3093</v>
      </c>
      <c r="Q2357" s="2" t="s">
        <v>599</v>
      </c>
      <c r="R2357" s="2" t="s">
        <v>361</v>
      </c>
      <c r="S2357" s="2" t="s">
        <v>35</v>
      </c>
      <c r="T2357" s="144">
        <v>3.1429999999999998</v>
      </c>
      <c r="U2357" s="2" t="s">
        <v>3262</v>
      </c>
      <c r="V2357" s="155">
        <v>1.34E-2</v>
      </c>
      <c r="W2357" s="157">
        <v>2.777E-2</v>
      </c>
      <c r="X2357" s="4" t="s">
        <v>597</v>
      </c>
      <c r="Y2357" s="4" t="s">
        <v>309</v>
      </c>
      <c r="Z2357" s="144">
        <v>459789.51</v>
      </c>
      <c r="AA2357" s="144">
        <v>1</v>
      </c>
      <c r="AB2357" s="144">
        <v>110</v>
      </c>
      <c r="AC2357" s="144">
        <v>47.906999999999996</v>
      </c>
      <c r="AD2357" s="144">
        <v>553.67499999999995</v>
      </c>
      <c r="AG2357" s="2" t="s">
        <v>37</v>
      </c>
      <c r="AH2357" s="144">
        <v>1.6000000000000001E-4</v>
      </c>
      <c r="AI2357" s="157">
        <v>2.5360815120554899E-3</v>
      </c>
      <c r="AJ2357" s="157">
        <v>5.6785331715471698E-4</v>
      </c>
      <c r="AK2357" s="177"/>
    </row>
    <row r="2358" spans="1:37">
      <c r="A2358" s="2" t="s">
        <v>261</v>
      </c>
      <c r="B2358" s="2">
        <v>811</v>
      </c>
      <c r="C2358" s="2" t="s">
        <v>2197</v>
      </c>
      <c r="D2358" s="2" t="s">
        <v>2198</v>
      </c>
      <c r="E2358" s="4" t="s">
        <v>353</v>
      </c>
      <c r="F2358" s="2" t="s">
        <v>3263</v>
      </c>
      <c r="G2358" s="2" t="s">
        <v>3264</v>
      </c>
      <c r="H2358" s="2" t="s">
        <v>356</v>
      </c>
      <c r="I2358" s="2" t="s">
        <v>939</v>
      </c>
      <c r="J2358" s="2" t="s">
        <v>31</v>
      </c>
      <c r="K2358" s="2" t="s">
        <v>31</v>
      </c>
      <c r="L2358" s="2" t="s">
        <v>513</v>
      </c>
      <c r="M2358" s="2" t="s">
        <v>32</v>
      </c>
      <c r="N2358" s="2" t="s">
        <v>647</v>
      </c>
      <c r="O2358" s="2" t="s">
        <v>309</v>
      </c>
      <c r="P2358" s="2" t="s">
        <v>3093</v>
      </c>
      <c r="Q2358" s="2" t="s">
        <v>599</v>
      </c>
      <c r="R2358" s="2" t="s">
        <v>361</v>
      </c>
      <c r="S2358" s="2" t="s">
        <v>35</v>
      </c>
      <c r="T2358" s="144">
        <v>2.7959999999999998</v>
      </c>
      <c r="U2358" s="2" t="s">
        <v>2859</v>
      </c>
      <c r="V2358" s="155">
        <v>1.77E-2</v>
      </c>
      <c r="W2358" s="157">
        <v>2.615E-2</v>
      </c>
      <c r="X2358" s="4" t="s">
        <v>597</v>
      </c>
      <c r="Y2358" s="4" t="s">
        <v>309</v>
      </c>
      <c r="Z2358" s="144">
        <v>553200.01</v>
      </c>
      <c r="AA2358" s="144">
        <v>1</v>
      </c>
      <c r="AB2358" s="144">
        <v>110.8</v>
      </c>
      <c r="AD2358" s="144">
        <v>612.94600000000003</v>
      </c>
      <c r="AG2358" s="2" t="s">
        <v>37</v>
      </c>
      <c r="AH2358" s="144">
        <v>2.0100000000000001E-4</v>
      </c>
      <c r="AI2358" s="157">
        <v>2.8075678215108298E-3</v>
      </c>
      <c r="AJ2358" s="157">
        <v>6.2864174239005404E-4</v>
      </c>
      <c r="AK2358" s="177"/>
    </row>
    <row r="2359" spans="1:37">
      <c r="A2359" s="2" t="s">
        <v>261</v>
      </c>
      <c r="B2359" s="2">
        <v>811</v>
      </c>
      <c r="C2359" s="2" t="s">
        <v>2197</v>
      </c>
      <c r="D2359" s="2" t="s">
        <v>2198</v>
      </c>
      <c r="E2359" s="4" t="s">
        <v>353</v>
      </c>
      <c r="F2359" s="2" t="s">
        <v>3265</v>
      </c>
      <c r="G2359" s="2" t="s">
        <v>3266</v>
      </c>
      <c r="H2359" s="2" t="s">
        <v>356</v>
      </c>
      <c r="I2359" s="2" t="s">
        <v>939</v>
      </c>
      <c r="J2359" s="2" t="s">
        <v>31</v>
      </c>
      <c r="K2359" s="2" t="s">
        <v>31</v>
      </c>
      <c r="L2359" s="2" t="s">
        <v>513</v>
      </c>
      <c r="M2359" s="2" t="s">
        <v>32</v>
      </c>
      <c r="N2359" s="2" t="s">
        <v>647</v>
      </c>
      <c r="O2359" s="2" t="s">
        <v>309</v>
      </c>
      <c r="P2359" s="2" t="s">
        <v>3093</v>
      </c>
      <c r="Q2359" s="2" t="s">
        <v>599</v>
      </c>
      <c r="R2359" s="2" t="s">
        <v>361</v>
      </c>
      <c r="S2359" s="2" t="s">
        <v>35</v>
      </c>
      <c r="T2359" s="144">
        <v>5.7110000000000003</v>
      </c>
      <c r="U2359" s="2" t="s">
        <v>3076</v>
      </c>
      <c r="V2359" s="155">
        <v>2.4799999999999999E-2</v>
      </c>
      <c r="W2359" s="157">
        <v>3.3000000000000002E-2</v>
      </c>
      <c r="X2359" s="4" t="s">
        <v>597</v>
      </c>
      <c r="Y2359" s="4" t="s">
        <v>309</v>
      </c>
      <c r="Z2359" s="144">
        <v>888900</v>
      </c>
      <c r="AA2359" s="144">
        <v>1</v>
      </c>
      <c r="AB2359" s="144">
        <v>108.31</v>
      </c>
      <c r="AD2359" s="144">
        <v>962.76800000000003</v>
      </c>
      <c r="AG2359" s="2" t="s">
        <v>37</v>
      </c>
      <c r="AH2359" s="144">
        <v>2.7E-4</v>
      </c>
      <c r="AI2359" s="157">
        <v>4.4099105310744097E-3</v>
      </c>
      <c r="AJ2359" s="157">
        <v>9.8742185987408908E-4</v>
      </c>
      <c r="AK2359" s="177"/>
    </row>
    <row r="2360" spans="1:37">
      <c r="A2360" s="2" t="s">
        <v>261</v>
      </c>
      <c r="B2360" s="2">
        <v>811</v>
      </c>
      <c r="C2360" s="2" t="s">
        <v>2197</v>
      </c>
      <c r="D2360" s="2" t="s">
        <v>2198</v>
      </c>
      <c r="E2360" s="4" t="s">
        <v>353</v>
      </c>
      <c r="F2360" s="2" t="s">
        <v>3267</v>
      </c>
      <c r="G2360" s="2" t="s">
        <v>3268</v>
      </c>
      <c r="H2360" s="2" t="s">
        <v>356</v>
      </c>
      <c r="I2360" s="2" t="s">
        <v>939</v>
      </c>
      <c r="J2360" s="2" t="s">
        <v>31</v>
      </c>
      <c r="K2360" s="2" t="s">
        <v>31</v>
      </c>
      <c r="L2360" s="2" t="s">
        <v>513</v>
      </c>
      <c r="M2360" s="2" t="s">
        <v>32</v>
      </c>
      <c r="N2360" s="2" t="s">
        <v>647</v>
      </c>
      <c r="O2360" s="2" t="s">
        <v>309</v>
      </c>
      <c r="P2360" s="2" t="s">
        <v>1599</v>
      </c>
      <c r="Q2360" s="2" t="s">
        <v>348</v>
      </c>
      <c r="R2360" s="2" t="s">
        <v>361</v>
      </c>
      <c r="S2360" s="2" t="s">
        <v>35</v>
      </c>
      <c r="T2360" s="144">
        <v>10.566000000000001</v>
      </c>
      <c r="U2360" s="2" t="s">
        <v>3269</v>
      </c>
      <c r="V2360" s="155">
        <v>1.6899999999999998E-2</v>
      </c>
      <c r="W2360" s="157">
        <v>3.8179999999999999E-2</v>
      </c>
      <c r="X2360" s="4" t="s">
        <v>597</v>
      </c>
      <c r="Y2360" s="4" t="s">
        <v>309</v>
      </c>
      <c r="Z2360" s="144">
        <v>156900</v>
      </c>
      <c r="AA2360" s="144">
        <v>1</v>
      </c>
      <c r="AB2360" s="144">
        <v>89.8</v>
      </c>
      <c r="AC2360" s="144">
        <v>1.4830000000000001</v>
      </c>
      <c r="AD2360" s="144">
        <v>142.37899999999999</v>
      </c>
      <c r="AG2360" s="2" t="s">
        <v>37</v>
      </c>
      <c r="AH2360" s="144">
        <v>3.6000000000000001E-5</v>
      </c>
      <c r="AI2360" s="157">
        <v>6.5216083249169498E-4</v>
      </c>
      <c r="AJ2360" s="157">
        <v>1.4602515348516399E-4</v>
      </c>
      <c r="AK2360" s="177"/>
    </row>
    <row r="2361" spans="1:37">
      <c r="A2361" s="2" t="s">
        <v>261</v>
      </c>
      <c r="B2361" s="2">
        <v>811</v>
      </c>
      <c r="C2361" s="2" t="s">
        <v>2197</v>
      </c>
      <c r="D2361" s="2" t="s">
        <v>2198</v>
      </c>
      <c r="E2361" s="4" t="s">
        <v>353</v>
      </c>
      <c r="F2361" s="2" t="s">
        <v>3270</v>
      </c>
      <c r="G2361" s="2" t="s">
        <v>3271</v>
      </c>
      <c r="H2361" s="2" t="s">
        <v>356</v>
      </c>
      <c r="I2361" s="2" t="s">
        <v>939</v>
      </c>
      <c r="J2361" s="2" t="s">
        <v>31</v>
      </c>
      <c r="K2361" s="2" t="s">
        <v>31</v>
      </c>
      <c r="L2361" s="2" t="s">
        <v>513</v>
      </c>
      <c r="M2361" s="2" t="s">
        <v>32</v>
      </c>
      <c r="N2361" s="2" t="s">
        <v>647</v>
      </c>
      <c r="O2361" s="2" t="s">
        <v>309</v>
      </c>
      <c r="P2361" s="2" t="s">
        <v>1599</v>
      </c>
      <c r="Q2361" s="2" t="s">
        <v>348</v>
      </c>
      <c r="R2361" s="2" t="s">
        <v>361</v>
      </c>
      <c r="S2361" s="2" t="s">
        <v>35</v>
      </c>
      <c r="T2361" s="144">
        <v>0.746</v>
      </c>
      <c r="U2361" s="2" t="s">
        <v>3272</v>
      </c>
      <c r="V2361" s="155">
        <v>6.4999999999999997E-3</v>
      </c>
      <c r="W2361" s="157">
        <v>2.7980000000000001E-2</v>
      </c>
      <c r="X2361" s="4" t="s">
        <v>597</v>
      </c>
      <c r="Y2361" s="4" t="s">
        <v>309</v>
      </c>
      <c r="Z2361" s="144">
        <v>47871.199999999997</v>
      </c>
      <c r="AA2361" s="144">
        <v>1</v>
      </c>
      <c r="AB2361" s="144">
        <v>111.86</v>
      </c>
      <c r="AD2361" s="144">
        <v>53.548999999999999</v>
      </c>
      <c r="AG2361" s="2" t="s">
        <v>37</v>
      </c>
      <c r="AH2361" s="144">
        <v>8.7999999999999998E-5</v>
      </c>
      <c r="AI2361" s="157">
        <v>2.4527735016959597E-4</v>
      </c>
      <c r="AJ2361" s="157">
        <v>5.4919984335928102E-5</v>
      </c>
      <c r="AK2361" s="177"/>
    </row>
    <row r="2362" spans="1:37">
      <c r="A2362" s="2" t="s">
        <v>261</v>
      </c>
      <c r="B2362" s="2">
        <v>811</v>
      </c>
      <c r="C2362" s="2" t="s">
        <v>2205</v>
      </c>
      <c r="D2362" s="2" t="s">
        <v>2206</v>
      </c>
      <c r="E2362" s="4" t="s">
        <v>353</v>
      </c>
      <c r="F2362" s="2" t="s">
        <v>3789</v>
      </c>
      <c r="G2362" s="2" t="s">
        <v>3790</v>
      </c>
      <c r="H2362" s="2" t="s">
        <v>356</v>
      </c>
      <c r="I2362" s="2" t="s">
        <v>1149</v>
      </c>
      <c r="J2362" s="2" t="s">
        <v>31</v>
      </c>
      <c r="K2362" s="2" t="s">
        <v>31</v>
      </c>
      <c r="L2362" s="2" t="s">
        <v>513</v>
      </c>
      <c r="M2362" s="2" t="s">
        <v>32</v>
      </c>
      <c r="N2362" s="2" t="s">
        <v>630</v>
      </c>
      <c r="O2362" s="2" t="s">
        <v>309</v>
      </c>
      <c r="P2362" s="2" t="s">
        <v>360</v>
      </c>
      <c r="Q2362" s="20" t="s">
        <v>360</v>
      </c>
      <c r="R2362" s="20" t="s">
        <v>360</v>
      </c>
      <c r="S2362" s="2" t="s">
        <v>35</v>
      </c>
      <c r="T2362" s="144">
        <v>2.3530000000000002</v>
      </c>
      <c r="U2362" s="2" t="s">
        <v>3065</v>
      </c>
      <c r="V2362" s="155">
        <v>7.3999999999999996E-2</v>
      </c>
      <c r="W2362" s="157">
        <v>6.8540000000000004E-2</v>
      </c>
      <c r="X2362" s="4" t="s">
        <v>597</v>
      </c>
      <c r="Y2362" s="4" t="s">
        <v>309</v>
      </c>
      <c r="Z2362" s="144">
        <v>643000</v>
      </c>
      <c r="AA2362" s="144">
        <v>1</v>
      </c>
      <c r="AB2362" s="144">
        <v>101.52</v>
      </c>
      <c r="AD2362" s="144">
        <v>652.774</v>
      </c>
      <c r="AG2362" s="2" t="s">
        <v>37</v>
      </c>
      <c r="AH2362" s="144">
        <v>5.829E-3</v>
      </c>
      <c r="AI2362" s="157">
        <v>2.9899980046558801E-3</v>
      </c>
      <c r="AJ2362" s="157">
        <v>6.6948963476087201E-4</v>
      </c>
      <c r="AK2362" s="177"/>
    </row>
    <row r="2363" spans="1:37">
      <c r="A2363" s="2" t="s">
        <v>261</v>
      </c>
      <c r="B2363" s="2">
        <v>811</v>
      </c>
      <c r="C2363" s="2" t="s">
        <v>2217</v>
      </c>
      <c r="D2363" s="2" t="s">
        <v>2218</v>
      </c>
      <c r="E2363" s="4" t="s">
        <v>353</v>
      </c>
      <c r="F2363" s="2" t="s">
        <v>3791</v>
      </c>
      <c r="G2363" s="2" t="s">
        <v>3792</v>
      </c>
      <c r="H2363" s="2" t="s">
        <v>356</v>
      </c>
      <c r="I2363" s="2" t="s">
        <v>1149</v>
      </c>
      <c r="J2363" s="2" t="s">
        <v>31</v>
      </c>
      <c r="K2363" s="2" t="s">
        <v>31</v>
      </c>
      <c r="L2363" s="2" t="s">
        <v>513</v>
      </c>
      <c r="M2363" s="2" t="s">
        <v>32</v>
      </c>
      <c r="N2363" s="2" t="s">
        <v>631</v>
      </c>
      <c r="O2363" s="2" t="s">
        <v>309</v>
      </c>
      <c r="P2363" s="2" t="s">
        <v>137</v>
      </c>
      <c r="Q2363" s="2" t="s">
        <v>599</v>
      </c>
      <c r="R2363" s="2" t="s">
        <v>361</v>
      </c>
      <c r="S2363" s="2" t="s">
        <v>35</v>
      </c>
      <c r="T2363" s="144">
        <v>0.89800000000000002</v>
      </c>
      <c r="U2363" s="2" t="s">
        <v>3793</v>
      </c>
      <c r="V2363" s="155">
        <v>3.7600000000000001E-2</v>
      </c>
      <c r="W2363" s="157">
        <v>4.4880000000000003E-2</v>
      </c>
      <c r="X2363" s="4" t="s">
        <v>597</v>
      </c>
      <c r="Y2363" s="4" t="s">
        <v>309</v>
      </c>
      <c r="Z2363" s="144">
        <v>1940000</v>
      </c>
      <c r="AA2363" s="144">
        <v>1</v>
      </c>
      <c r="AB2363" s="144">
        <v>99.71</v>
      </c>
      <c r="AD2363" s="144">
        <v>1934.374</v>
      </c>
      <c r="AG2363" s="2" t="s">
        <v>37</v>
      </c>
      <c r="AH2363" s="144">
        <v>1.609E-3</v>
      </c>
      <c r="AI2363" s="157">
        <v>8.8603068510402696E-3</v>
      </c>
      <c r="AJ2363" s="157">
        <v>1.9839088816565602E-3</v>
      </c>
      <c r="AK2363" s="177"/>
    </row>
    <row r="2364" spans="1:37">
      <c r="A2364" s="2" t="s">
        <v>261</v>
      </c>
      <c r="B2364" s="2">
        <v>811</v>
      </c>
      <c r="C2364" s="2" t="s">
        <v>2217</v>
      </c>
      <c r="D2364" s="2" t="s">
        <v>2218</v>
      </c>
      <c r="E2364" s="4" t="s">
        <v>353</v>
      </c>
      <c r="F2364" s="2" t="s">
        <v>3794</v>
      </c>
      <c r="G2364" s="2" t="s">
        <v>3795</v>
      </c>
      <c r="H2364" s="2" t="s">
        <v>356</v>
      </c>
      <c r="I2364" s="2" t="s">
        <v>939</v>
      </c>
      <c r="J2364" s="2" t="s">
        <v>31</v>
      </c>
      <c r="K2364" s="2" t="s">
        <v>31</v>
      </c>
      <c r="L2364" s="2" t="s">
        <v>513</v>
      </c>
      <c r="M2364" s="2" t="s">
        <v>32</v>
      </c>
      <c r="N2364" s="2" t="s">
        <v>631</v>
      </c>
      <c r="O2364" s="2" t="s">
        <v>309</v>
      </c>
      <c r="P2364" s="2" t="s">
        <v>137</v>
      </c>
      <c r="Q2364" s="2" t="s">
        <v>599</v>
      </c>
      <c r="R2364" s="2" t="s">
        <v>361</v>
      </c>
      <c r="S2364" s="2" t="s">
        <v>35</v>
      </c>
      <c r="T2364" s="144">
        <v>4.1619999999999999</v>
      </c>
      <c r="U2364" s="2" t="s">
        <v>3796</v>
      </c>
      <c r="V2364" s="155">
        <v>1.3899999999999999E-2</v>
      </c>
      <c r="W2364" s="157">
        <v>2.504E-2</v>
      </c>
      <c r="X2364" s="4" t="s">
        <v>597</v>
      </c>
      <c r="Y2364" s="4" t="s">
        <v>309</v>
      </c>
      <c r="Z2364" s="144">
        <v>1744200</v>
      </c>
      <c r="AA2364" s="144">
        <v>1</v>
      </c>
      <c r="AB2364" s="144">
        <v>101.46</v>
      </c>
      <c r="AD2364" s="144">
        <v>1769.665</v>
      </c>
      <c r="AG2364" s="2" t="s">
        <v>37</v>
      </c>
      <c r="AH2364" s="144">
        <v>9.6900000000000003E-4</v>
      </c>
      <c r="AI2364" s="157">
        <v>8.1058666828877895E-3</v>
      </c>
      <c r="AJ2364" s="157">
        <v>1.8149823901208301E-3</v>
      </c>
      <c r="AK2364" s="177"/>
    </row>
    <row r="2365" spans="1:37">
      <c r="A2365" s="2" t="s">
        <v>261</v>
      </c>
      <c r="B2365" s="2">
        <v>811</v>
      </c>
      <c r="C2365" s="2" t="s">
        <v>2217</v>
      </c>
      <c r="D2365" s="2" t="s">
        <v>2218</v>
      </c>
      <c r="E2365" s="4" t="s">
        <v>353</v>
      </c>
      <c r="F2365" s="2" t="s">
        <v>3278</v>
      </c>
      <c r="G2365" s="2" t="s">
        <v>3279</v>
      </c>
      <c r="H2365" s="2" t="s">
        <v>356</v>
      </c>
      <c r="I2365" s="2" t="s">
        <v>939</v>
      </c>
      <c r="J2365" s="2" t="s">
        <v>31</v>
      </c>
      <c r="K2365" s="2" t="s">
        <v>31</v>
      </c>
      <c r="L2365" s="2" t="s">
        <v>513</v>
      </c>
      <c r="M2365" s="2" t="s">
        <v>32</v>
      </c>
      <c r="N2365" s="2" t="s">
        <v>631</v>
      </c>
      <c r="O2365" s="2" t="s">
        <v>309</v>
      </c>
      <c r="P2365" s="2" t="s">
        <v>137</v>
      </c>
      <c r="Q2365" s="2" t="s">
        <v>599</v>
      </c>
      <c r="R2365" s="2" t="s">
        <v>361</v>
      </c>
      <c r="S2365" s="2" t="s">
        <v>35</v>
      </c>
      <c r="T2365" s="144">
        <v>3.262</v>
      </c>
      <c r="U2365" s="2" t="s">
        <v>3280</v>
      </c>
      <c r="V2365" s="155">
        <v>1.7500000000000002E-2</v>
      </c>
      <c r="W2365" s="157">
        <v>2.4060000000000002E-2</v>
      </c>
      <c r="X2365" s="4" t="s">
        <v>597</v>
      </c>
      <c r="Y2365" s="4" t="s">
        <v>309</v>
      </c>
      <c r="Z2365" s="144">
        <v>361134.26</v>
      </c>
      <c r="AA2365" s="144">
        <v>1</v>
      </c>
      <c r="AB2365" s="144">
        <v>111.51</v>
      </c>
      <c r="AD2365" s="144">
        <v>402.70100000000002</v>
      </c>
      <c r="AG2365" s="2" t="s">
        <v>37</v>
      </c>
      <c r="AH2365" s="144">
        <v>1.3899999999999999E-4</v>
      </c>
      <c r="AI2365" s="157">
        <v>1.84455166127742E-3</v>
      </c>
      <c r="AJ2365" s="157">
        <v>4.1301305756165601E-4</v>
      </c>
      <c r="AK2365" s="177"/>
    </row>
    <row r="2366" spans="1:37">
      <c r="A2366" s="2" t="s">
        <v>261</v>
      </c>
      <c r="B2366" s="2">
        <v>811</v>
      </c>
      <c r="C2366" s="2" t="s">
        <v>2225</v>
      </c>
      <c r="D2366" s="2" t="s">
        <v>2226</v>
      </c>
      <c r="E2366" s="4" t="s">
        <v>353</v>
      </c>
      <c r="F2366" s="2" t="s">
        <v>3281</v>
      </c>
      <c r="G2366" s="2" t="s">
        <v>3282</v>
      </c>
      <c r="H2366" s="2" t="s">
        <v>356</v>
      </c>
      <c r="I2366" s="2" t="s">
        <v>1149</v>
      </c>
      <c r="J2366" s="2" t="s">
        <v>31</v>
      </c>
      <c r="K2366" s="2" t="s">
        <v>31</v>
      </c>
      <c r="L2366" s="2" t="s">
        <v>513</v>
      </c>
      <c r="M2366" s="2" t="s">
        <v>32</v>
      </c>
      <c r="N2366" s="2" t="s">
        <v>660</v>
      </c>
      <c r="O2366" s="2" t="s">
        <v>309</v>
      </c>
      <c r="P2366" s="2" t="s">
        <v>2874</v>
      </c>
      <c r="Q2366" s="2" t="s">
        <v>599</v>
      </c>
      <c r="R2366" s="2" t="s">
        <v>361</v>
      </c>
      <c r="S2366" s="2" t="s">
        <v>35</v>
      </c>
      <c r="T2366" s="144">
        <v>1.5780000000000001</v>
      </c>
      <c r="U2366" s="2" t="s">
        <v>3283</v>
      </c>
      <c r="V2366" s="155">
        <v>2.29E-2</v>
      </c>
      <c r="W2366" s="157">
        <v>4.9180000000000001E-2</v>
      </c>
      <c r="X2366" s="4" t="s">
        <v>597</v>
      </c>
      <c r="Y2366" s="4" t="s">
        <v>309</v>
      </c>
      <c r="Z2366" s="144">
        <v>16527.419999999998</v>
      </c>
      <c r="AA2366" s="144">
        <v>1</v>
      </c>
      <c r="AB2366" s="144">
        <v>96.26</v>
      </c>
      <c r="AD2366" s="144">
        <v>15.909000000000001</v>
      </c>
      <c r="AG2366" s="2" t="s">
        <v>37</v>
      </c>
      <c r="AH2366" s="144">
        <v>4.0000000000000003E-5</v>
      </c>
      <c r="AI2366" s="157">
        <v>7.2871756435252395E-5</v>
      </c>
      <c r="AJ2366" s="157">
        <v>1.63166950360006E-5</v>
      </c>
      <c r="AK2366" s="177"/>
    </row>
    <row r="2367" spans="1:37">
      <c r="A2367" s="2" t="s">
        <v>261</v>
      </c>
      <c r="B2367" s="2">
        <v>811</v>
      </c>
      <c r="C2367" s="2" t="s">
        <v>2225</v>
      </c>
      <c r="D2367" s="2" t="s">
        <v>2226</v>
      </c>
      <c r="E2367" s="4" t="s">
        <v>353</v>
      </c>
      <c r="F2367" s="2" t="s">
        <v>3284</v>
      </c>
      <c r="G2367" s="2" t="s">
        <v>3282</v>
      </c>
      <c r="H2367" s="2" t="s">
        <v>356</v>
      </c>
      <c r="I2367" s="2" t="s">
        <v>1149</v>
      </c>
      <c r="J2367" s="2" t="s">
        <v>31</v>
      </c>
      <c r="K2367" s="2" t="s">
        <v>31</v>
      </c>
      <c r="L2367" s="2" t="s">
        <v>513</v>
      </c>
      <c r="M2367" s="2" t="s">
        <v>32</v>
      </c>
      <c r="N2367" s="2" t="s">
        <v>660</v>
      </c>
      <c r="O2367" s="2" t="s">
        <v>309</v>
      </c>
      <c r="P2367" s="2" t="s">
        <v>2842</v>
      </c>
      <c r="Q2367" s="2" t="s">
        <v>348</v>
      </c>
      <c r="R2367" s="2" t="s">
        <v>361</v>
      </c>
      <c r="S2367" s="2" t="s">
        <v>35</v>
      </c>
      <c r="T2367" s="144">
        <v>1.61</v>
      </c>
      <c r="U2367" s="2" t="s">
        <v>3283</v>
      </c>
      <c r="V2367" s="155">
        <v>2.29E-2</v>
      </c>
      <c r="W2367" s="157">
        <v>5.0209999999999998E-2</v>
      </c>
      <c r="X2367" s="4" t="s">
        <v>597</v>
      </c>
      <c r="Y2367" s="4" t="s">
        <v>309</v>
      </c>
      <c r="Z2367" s="144">
        <v>490723.07</v>
      </c>
      <c r="AA2367" s="144">
        <v>1</v>
      </c>
      <c r="AB2367" s="144">
        <v>96.26</v>
      </c>
      <c r="AD2367" s="144">
        <v>472.37</v>
      </c>
      <c r="AG2367" s="2" t="s">
        <v>37</v>
      </c>
      <c r="AH2367" s="144">
        <v>0</v>
      </c>
      <c r="AI2367" s="157">
        <v>2.1636681365996202E-3</v>
      </c>
      <c r="AJ2367" s="157">
        <v>4.8446634019828601E-4</v>
      </c>
      <c r="AK2367" s="177"/>
    </row>
    <row r="2368" spans="1:37">
      <c r="A2368" s="2" t="s">
        <v>261</v>
      </c>
      <c r="B2368" s="2">
        <v>811</v>
      </c>
      <c r="C2368" s="2" t="s">
        <v>2233</v>
      </c>
      <c r="D2368" s="2" t="s">
        <v>2234</v>
      </c>
      <c r="E2368" s="4" t="s">
        <v>353</v>
      </c>
      <c r="F2368" s="2" t="s">
        <v>3285</v>
      </c>
      <c r="G2368" s="2" t="s">
        <v>3286</v>
      </c>
      <c r="H2368" s="2" t="s">
        <v>356</v>
      </c>
      <c r="I2368" s="2" t="s">
        <v>1149</v>
      </c>
      <c r="J2368" s="2" t="s">
        <v>31</v>
      </c>
      <c r="K2368" s="2" t="s">
        <v>31</v>
      </c>
      <c r="L2368" s="2" t="s">
        <v>513</v>
      </c>
      <c r="M2368" s="2" t="s">
        <v>32</v>
      </c>
      <c r="N2368" s="2" t="s">
        <v>623</v>
      </c>
      <c r="O2368" s="2" t="s">
        <v>309</v>
      </c>
      <c r="P2368" s="2" t="s">
        <v>2842</v>
      </c>
      <c r="Q2368" s="2" t="s">
        <v>348</v>
      </c>
      <c r="R2368" s="2" t="s">
        <v>361</v>
      </c>
      <c r="S2368" s="2" t="s">
        <v>35</v>
      </c>
      <c r="T2368" s="144">
        <v>4.0330000000000004</v>
      </c>
      <c r="U2368" s="2" t="s">
        <v>85</v>
      </c>
      <c r="V2368" s="155">
        <v>2.4299999999999999E-2</v>
      </c>
      <c r="W2368" s="157">
        <v>5.6050000000000003E-2</v>
      </c>
      <c r="X2368" s="4" t="s">
        <v>597</v>
      </c>
      <c r="Y2368" s="4" t="s">
        <v>309</v>
      </c>
      <c r="Z2368" s="144">
        <v>2080108</v>
      </c>
      <c r="AA2368" s="144">
        <v>1</v>
      </c>
      <c r="AB2368" s="144">
        <v>88.44</v>
      </c>
      <c r="AD2368" s="144">
        <v>1839.6479999999999</v>
      </c>
      <c r="AG2368" s="2" t="s">
        <v>37</v>
      </c>
      <c r="AH2368" s="144">
        <v>1.42E-3</v>
      </c>
      <c r="AI2368" s="157">
        <v>8.4264167541673804E-3</v>
      </c>
      <c r="AJ2368" s="157">
        <v>1.88675666883586E-3</v>
      </c>
      <c r="AK2368" s="177"/>
    </row>
    <row r="2369" spans="1:37">
      <c r="A2369" s="2" t="s">
        <v>261</v>
      </c>
      <c r="B2369" s="2">
        <v>811</v>
      </c>
      <c r="C2369" s="2" t="s">
        <v>2233</v>
      </c>
      <c r="D2369" s="2" t="s">
        <v>2234</v>
      </c>
      <c r="E2369" s="4" t="s">
        <v>353</v>
      </c>
      <c r="F2369" s="2" t="s">
        <v>3800</v>
      </c>
      <c r="G2369" s="2" t="s">
        <v>3801</v>
      </c>
      <c r="H2369" s="2" t="s">
        <v>356</v>
      </c>
      <c r="I2369" s="2" t="s">
        <v>939</v>
      </c>
      <c r="J2369" s="2" t="s">
        <v>31</v>
      </c>
      <c r="K2369" s="2" t="s">
        <v>31</v>
      </c>
      <c r="L2369" s="2" t="s">
        <v>513</v>
      </c>
      <c r="M2369" s="2" t="s">
        <v>32</v>
      </c>
      <c r="N2369" s="2" t="s">
        <v>623</v>
      </c>
      <c r="O2369" s="2" t="s">
        <v>309</v>
      </c>
      <c r="P2369" s="2" t="s">
        <v>2842</v>
      </c>
      <c r="Q2369" s="2" t="s">
        <v>348</v>
      </c>
      <c r="R2369" s="2" t="s">
        <v>361</v>
      </c>
      <c r="S2369" s="2" t="s">
        <v>35</v>
      </c>
      <c r="T2369" s="144">
        <v>2.3420000000000001</v>
      </c>
      <c r="U2369" s="2" t="s">
        <v>3802</v>
      </c>
      <c r="V2369" s="155">
        <v>1.9400000000000001E-2</v>
      </c>
      <c r="W2369" s="157">
        <v>2.3779999999999999E-2</v>
      </c>
      <c r="X2369" s="4" t="s">
        <v>597</v>
      </c>
      <c r="Y2369" s="4" t="s">
        <v>309</v>
      </c>
      <c r="Z2369" s="144">
        <v>638654.78</v>
      </c>
      <c r="AA2369" s="144">
        <v>1</v>
      </c>
      <c r="AB2369" s="144">
        <v>113.1</v>
      </c>
      <c r="AD2369" s="144">
        <v>722.31899999999996</v>
      </c>
      <c r="AG2369" s="2" t="s">
        <v>37</v>
      </c>
      <c r="AH2369" s="144">
        <v>2.1199999999999999E-3</v>
      </c>
      <c r="AI2369" s="157">
        <v>3.3085453236836198E-3</v>
      </c>
      <c r="AJ2369" s="157">
        <v>7.4081547776740401E-4</v>
      </c>
      <c r="AK2369" s="177"/>
    </row>
    <row r="2370" spans="1:37">
      <c r="A2370" s="2" t="s">
        <v>261</v>
      </c>
      <c r="B2370" s="2">
        <v>811</v>
      </c>
      <c r="C2370" s="2" t="s">
        <v>2233</v>
      </c>
      <c r="D2370" s="2" t="s">
        <v>2234</v>
      </c>
      <c r="E2370" s="4" t="s">
        <v>353</v>
      </c>
      <c r="F2370" s="2" t="s">
        <v>3287</v>
      </c>
      <c r="G2370" s="2" t="s">
        <v>3288</v>
      </c>
      <c r="H2370" s="2" t="s">
        <v>356</v>
      </c>
      <c r="I2370" s="2" t="s">
        <v>939</v>
      </c>
      <c r="J2370" s="2" t="s">
        <v>31</v>
      </c>
      <c r="K2370" s="2" t="s">
        <v>31</v>
      </c>
      <c r="L2370" s="2" t="s">
        <v>513</v>
      </c>
      <c r="M2370" s="2" t="s">
        <v>32</v>
      </c>
      <c r="N2370" s="2" t="s">
        <v>623</v>
      </c>
      <c r="O2370" s="2" t="s">
        <v>309</v>
      </c>
      <c r="P2370" s="2" t="s">
        <v>2842</v>
      </c>
      <c r="Q2370" s="2" t="s">
        <v>348</v>
      </c>
      <c r="R2370" s="2" t="s">
        <v>361</v>
      </c>
      <c r="S2370" s="2" t="s">
        <v>35</v>
      </c>
      <c r="T2370" s="144">
        <v>3.31</v>
      </c>
      <c r="U2370" s="2" t="s">
        <v>3289</v>
      </c>
      <c r="V2370" s="155">
        <v>1.23E-2</v>
      </c>
      <c r="W2370" s="157">
        <v>2.826E-2</v>
      </c>
      <c r="X2370" s="4" t="s">
        <v>597</v>
      </c>
      <c r="Y2370" s="4" t="s">
        <v>309</v>
      </c>
      <c r="Z2370" s="144">
        <v>390394.36</v>
      </c>
      <c r="AA2370" s="144">
        <v>1</v>
      </c>
      <c r="AB2370" s="144">
        <v>108.38</v>
      </c>
      <c r="AD2370" s="144">
        <v>423.10899999999998</v>
      </c>
      <c r="AG2370" s="2" t="s">
        <v>37</v>
      </c>
      <c r="AH2370" s="144">
        <v>3.5E-4</v>
      </c>
      <c r="AI2370" s="157">
        <v>1.9380322423907101E-3</v>
      </c>
      <c r="AJ2370" s="157">
        <v>4.3394426888999698E-4</v>
      </c>
      <c r="AK2370" s="177"/>
    </row>
    <row r="2371" spans="1:37">
      <c r="A2371" s="2" t="s">
        <v>261</v>
      </c>
      <c r="B2371" s="2">
        <v>811</v>
      </c>
      <c r="C2371" s="2" t="s">
        <v>3290</v>
      </c>
      <c r="D2371" s="2" t="s">
        <v>3291</v>
      </c>
      <c r="E2371" s="4" t="s">
        <v>353</v>
      </c>
      <c r="F2371" s="2" t="s">
        <v>3292</v>
      </c>
      <c r="G2371" s="2" t="s">
        <v>3293</v>
      </c>
      <c r="H2371" s="2" t="s">
        <v>356</v>
      </c>
      <c r="I2371" s="2" t="s">
        <v>1149</v>
      </c>
      <c r="J2371" s="2" t="s">
        <v>31</v>
      </c>
      <c r="K2371" s="2" t="s">
        <v>31</v>
      </c>
      <c r="L2371" s="2" t="s">
        <v>513</v>
      </c>
      <c r="M2371" s="2" t="s">
        <v>32</v>
      </c>
      <c r="N2371" s="2" t="s">
        <v>623</v>
      </c>
      <c r="O2371" s="2" t="s">
        <v>309</v>
      </c>
      <c r="P2371" s="2" t="s">
        <v>360</v>
      </c>
      <c r="Q2371" s="20" t="s">
        <v>360</v>
      </c>
      <c r="R2371" s="20" t="s">
        <v>360</v>
      </c>
      <c r="S2371" s="2" t="s">
        <v>35</v>
      </c>
      <c r="T2371" s="144">
        <v>2.827</v>
      </c>
      <c r="U2371" s="2" t="s">
        <v>3294</v>
      </c>
      <c r="V2371" s="155">
        <v>7.4999999999999997E-2</v>
      </c>
      <c r="W2371" s="157">
        <v>6.3880000000000006E-2</v>
      </c>
      <c r="X2371" s="4" t="s">
        <v>597</v>
      </c>
      <c r="Y2371" s="4" t="s">
        <v>309</v>
      </c>
      <c r="Z2371" s="144">
        <v>1517923.42</v>
      </c>
      <c r="AA2371" s="144">
        <v>1</v>
      </c>
      <c r="AB2371" s="144">
        <v>112.76</v>
      </c>
      <c r="AD2371" s="144">
        <v>1711.61</v>
      </c>
      <c r="AG2371" s="2" t="s">
        <v>37</v>
      </c>
      <c r="AH2371" s="144">
        <v>9.1050000000000002E-3</v>
      </c>
      <c r="AI2371" s="157">
        <v>7.8399491423063808E-3</v>
      </c>
      <c r="AJ2371" s="157">
        <v>1.7554408663997001E-3</v>
      </c>
      <c r="AK2371" s="177"/>
    </row>
    <row r="2372" spans="1:37">
      <c r="A2372" s="2" t="s">
        <v>261</v>
      </c>
      <c r="B2372" s="2">
        <v>811</v>
      </c>
      <c r="C2372" s="2" t="s">
        <v>3295</v>
      </c>
      <c r="D2372" s="2" t="s">
        <v>3296</v>
      </c>
      <c r="E2372" s="4" t="s">
        <v>501</v>
      </c>
      <c r="F2372" s="2" t="s">
        <v>3297</v>
      </c>
      <c r="G2372" s="2" t="s">
        <v>3298</v>
      </c>
      <c r="H2372" s="2" t="s">
        <v>356</v>
      </c>
      <c r="I2372" s="2" t="s">
        <v>939</v>
      </c>
      <c r="J2372" s="2" t="s">
        <v>31</v>
      </c>
      <c r="K2372" s="2" t="s">
        <v>31</v>
      </c>
      <c r="L2372" s="2" t="s">
        <v>513</v>
      </c>
      <c r="M2372" s="2" t="s">
        <v>32</v>
      </c>
      <c r="N2372" s="2" t="s">
        <v>630</v>
      </c>
      <c r="O2372" s="2" t="s">
        <v>309</v>
      </c>
      <c r="P2372" s="2" t="s">
        <v>360</v>
      </c>
      <c r="Q2372" s="20" t="s">
        <v>360</v>
      </c>
      <c r="R2372" s="20" t="s">
        <v>360</v>
      </c>
      <c r="S2372" s="2" t="s">
        <v>35</v>
      </c>
      <c r="T2372" s="144">
        <v>0.53</v>
      </c>
      <c r="U2372" s="2" t="s">
        <v>3299</v>
      </c>
      <c r="V2372" s="155">
        <v>4.4999999999999998E-2</v>
      </c>
      <c r="W2372" s="157">
        <v>1E-4</v>
      </c>
      <c r="X2372" s="4" t="s">
        <v>597</v>
      </c>
      <c r="Y2372" s="4" t="s">
        <v>526</v>
      </c>
      <c r="Z2372" s="144">
        <v>1998859.71</v>
      </c>
      <c r="AA2372" s="144">
        <v>1</v>
      </c>
      <c r="AB2372" s="144">
        <v>12.55</v>
      </c>
      <c r="AD2372" s="144">
        <v>250.857</v>
      </c>
      <c r="AG2372" s="2" t="s">
        <v>37</v>
      </c>
      <c r="AH2372" s="144">
        <v>1.6975000000000001E-2</v>
      </c>
      <c r="AI2372" s="157">
        <v>1.1490379073742E-3</v>
      </c>
      <c r="AJ2372" s="157">
        <v>2.5728076331037002E-4</v>
      </c>
      <c r="AK2372" s="177"/>
    </row>
    <row r="2373" spans="1:37">
      <c r="A2373" s="2" t="s">
        <v>261</v>
      </c>
      <c r="B2373" s="2">
        <v>811</v>
      </c>
      <c r="C2373" s="2" t="s">
        <v>3295</v>
      </c>
      <c r="D2373" s="2" t="s">
        <v>3296</v>
      </c>
      <c r="E2373" s="4" t="s">
        <v>501</v>
      </c>
      <c r="F2373" s="2" t="s">
        <v>3806</v>
      </c>
      <c r="G2373" s="2" t="s">
        <v>3807</v>
      </c>
      <c r="H2373" s="2" t="s">
        <v>356</v>
      </c>
      <c r="I2373" s="2" t="s">
        <v>939</v>
      </c>
      <c r="J2373" s="2" t="s">
        <v>31</v>
      </c>
      <c r="K2373" s="2" t="s">
        <v>31</v>
      </c>
      <c r="L2373" s="2" t="s">
        <v>513</v>
      </c>
      <c r="M2373" s="2" t="s">
        <v>32</v>
      </c>
      <c r="N2373" s="2" t="s">
        <v>630</v>
      </c>
      <c r="O2373" s="2" t="s">
        <v>309</v>
      </c>
      <c r="P2373" s="2" t="s">
        <v>360</v>
      </c>
      <c r="Q2373" s="20" t="s">
        <v>360</v>
      </c>
      <c r="R2373" s="20" t="s">
        <v>360</v>
      </c>
      <c r="S2373" s="2" t="s">
        <v>35</v>
      </c>
      <c r="T2373" s="144">
        <v>2.3140000000000001</v>
      </c>
      <c r="U2373" s="2" t="s">
        <v>3299</v>
      </c>
      <c r="V2373" s="155">
        <v>5.3999999999999999E-2</v>
      </c>
      <c r="W2373" s="157">
        <v>1E-4</v>
      </c>
      <c r="X2373" s="4" t="s">
        <v>597</v>
      </c>
      <c r="Y2373" s="4" t="s">
        <v>526</v>
      </c>
      <c r="Z2373" s="144">
        <v>834023.35</v>
      </c>
      <c r="AA2373" s="144">
        <v>1</v>
      </c>
      <c r="AB2373" s="144">
        <v>12.89</v>
      </c>
      <c r="AD2373" s="144">
        <v>107.506</v>
      </c>
      <c r="AG2373" s="2" t="s">
        <v>37</v>
      </c>
      <c r="AH2373" s="144">
        <v>4.8279999999999998E-3</v>
      </c>
      <c r="AI2373" s="157">
        <v>4.9242426292387504E-4</v>
      </c>
      <c r="AJ2373" s="157">
        <v>1.10258581918431E-4</v>
      </c>
      <c r="AK2373" s="177"/>
    </row>
    <row r="2374" spans="1:37">
      <c r="A2374" s="2" t="s">
        <v>261</v>
      </c>
      <c r="B2374" s="2">
        <v>811</v>
      </c>
      <c r="C2374" s="2" t="s">
        <v>3304</v>
      </c>
      <c r="D2374" s="2" t="s">
        <v>3305</v>
      </c>
      <c r="E2374" s="4" t="s">
        <v>353</v>
      </c>
      <c r="F2374" s="2" t="s">
        <v>3306</v>
      </c>
      <c r="G2374" s="2" t="s">
        <v>3307</v>
      </c>
      <c r="H2374" s="2" t="s">
        <v>356</v>
      </c>
      <c r="I2374" s="2" t="s">
        <v>1149</v>
      </c>
      <c r="J2374" s="2" t="s">
        <v>31</v>
      </c>
      <c r="K2374" s="2" t="s">
        <v>31</v>
      </c>
      <c r="L2374" s="2" t="s">
        <v>513</v>
      </c>
      <c r="M2374" s="2" t="s">
        <v>32</v>
      </c>
      <c r="N2374" s="2" t="s">
        <v>662</v>
      </c>
      <c r="O2374" s="2" t="s">
        <v>309</v>
      </c>
      <c r="P2374" s="2" t="s">
        <v>360</v>
      </c>
      <c r="Q2374" s="20" t="s">
        <v>360</v>
      </c>
      <c r="R2374" s="20" t="s">
        <v>360</v>
      </c>
      <c r="S2374" s="2" t="s">
        <v>35</v>
      </c>
      <c r="T2374" s="144">
        <v>0.42499999999999999</v>
      </c>
      <c r="U2374" s="2" t="s">
        <v>3196</v>
      </c>
      <c r="V2374" s="155">
        <v>4.0500000000000001E-2</v>
      </c>
      <c r="W2374" s="157">
        <v>8.3720000000000003E-2</v>
      </c>
      <c r="X2374" s="4" t="s">
        <v>597</v>
      </c>
      <c r="Y2374" s="4" t="s">
        <v>309</v>
      </c>
      <c r="Z2374" s="144">
        <v>389328.62</v>
      </c>
      <c r="AA2374" s="144">
        <v>1</v>
      </c>
      <c r="AB2374" s="144">
        <v>99.66</v>
      </c>
      <c r="AD2374" s="144">
        <v>388.005</v>
      </c>
      <c r="AG2374" s="2" t="s">
        <v>37</v>
      </c>
      <c r="AH2374" s="144">
        <v>7.7749999999999998E-3</v>
      </c>
      <c r="AI2374" s="157">
        <v>1.7772377511066301E-3</v>
      </c>
      <c r="AJ2374" s="157">
        <v>3.97940818361365E-4</v>
      </c>
      <c r="AK2374" s="177"/>
    </row>
    <row r="2375" spans="1:37">
      <c r="A2375" s="2" t="s">
        <v>261</v>
      </c>
      <c r="B2375" s="2">
        <v>811</v>
      </c>
      <c r="C2375" s="2" t="s">
        <v>2253</v>
      </c>
      <c r="D2375" s="2" t="s">
        <v>2254</v>
      </c>
      <c r="E2375" s="4" t="s">
        <v>353</v>
      </c>
      <c r="F2375" s="2" t="s">
        <v>3813</v>
      </c>
      <c r="G2375" s="2" t="s">
        <v>3814</v>
      </c>
      <c r="H2375" s="2" t="s">
        <v>356</v>
      </c>
      <c r="I2375" s="2" t="s">
        <v>1149</v>
      </c>
      <c r="J2375" s="2" t="s">
        <v>31</v>
      </c>
      <c r="K2375" s="2" t="s">
        <v>31</v>
      </c>
      <c r="L2375" s="2" t="s">
        <v>513</v>
      </c>
      <c r="M2375" s="2" t="s">
        <v>32</v>
      </c>
      <c r="N2375" s="2" t="s">
        <v>630</v>
      </c>
      <c r="O2375" s="2" t="s">
        <v>309</v>
      </c>
      <c r="P2375" s="2" t="s">
        <v>158</v>
      </c>
      <c r="Q2375" s="2" t="s">
        <v>599</v>
      </c>
      <c r="R2375" s="2" t="s">
        <v>361</v>
      </c>
      <c r="S2375" s="2" t="s">
        <v>35</v>
      </c>
      <c r="T2375" s="144">
        <v>4.0069999999999997</v>
      </c>
      <c r="U2375" s="2" t="s">
        <v>3815</v>
      </c>
      <c r="V2375" s="155">
        <v>5.8900000000000001E-2</v>
      </c>
      <c r="W2375" s="157">
        <v>6.2829999999999997E-2</v>
      </c>
      <c r="X2375" s="4" t="s">
        <v>597</v>
      </c>
      <c r="Y2375" s="4" t="s">
        <v>309</v>
      </c>
      <c r="Z2375" s="144">
        <v>662000</v>
      </c>
      <c r="AA2375" s="144">
        <v>1</v>
      </c>
      <c r="AB2375" s="144">
        <v>98.86</v>
      </c>
      <c r="AD2375" s="144">
        <v>654.45299999999997</v>
      </c>
      <c r="AG2375" s="2" t="s">
        <v>37</v>
      </c>
      <c r="AH2375" s="144">
        <v>3.2950000000000002E-3</v>
      </c>
      <c r="AI2375" s="157">
        <v>2.99769133148255E-3</v>
      </c>
      <c r="AJ2375" s="157">
        <v>6.7121224546471195E-4</v>
      </c>
      <c r="AK2375" s="177"/>
    </row>
    <row r="2376" spans="1:37">
      <c r="A2376" s="2" t="s">
        <v>261</v>
      </c>
      <c r="B2376" s="2">
        <v>811</v>
      </c>
      <c r="C2376" s="2" t="s">
        <v>3308</v>
      </c>
      <c r="D2376" s="2" t="s">
        <v>3309</v>
      </c>
      <c r="E2376" s="4" t="s">
        <v>353</v>
      </c>
      <c r="F2376" s="2" t="s">
        <v>3310</v>
      </c>
      <c r="G2376" s="2" t="s">
        <v>3311</v>
      </c>
      <c r="H2376" s="2" t="s">
        <v>356</v>
      </c>
      <c r="I2376" s="2" t="s">
        <v>1149</v>
      </c>
      <c r="J2376" s="2" t="s">
        <v>31</v>
      </c>
      <c r="K2376" s="2" t="s">
        <v>31</v>
      </c>
      <c r="L2376" s="2" t="s">
        <v>513</v>
      </c>
      <c r="M2376" s="2" t="s">
        <v>32</v>
      </c>
      <c r="N2376" s="2" t="s">
        <v>648</v>
      </c>
      <c r="O2376" s="2" t="s">
        <v>309</v>
      </c>
      <c r="P2376" s="2" t="s">
        <v>158</v>
      </c>
      <c r="Q2376" s="2" t="s">
        <v>599</v>
      </c>
      <c r="R2376" s="2" t="s">
        <v>361</v>
      </c>
      <c r="S2376" s="2" t="s">
        <v>35</v>
      </c>
      <c r="T2376" s="144">
        <v>0.60799999999999998</v>
      </c>
      <c r="U2376" s="2" t="s">
        <v>3312</v>
      </c>
      <c r="V2376" s="155">
        <v>3.5000000000000003E-2</v>
      </c>
      <c r="W2376" s="157">
        <v>5.586E-2</v>
      </c>
      <c r="X2376" s="4" t="s">
        <v>597</v>
      </c>
      <c r="Y2376" s="4" t="s">
        <v>309</v>
      </c>
      <c r="Z2376" s="144">
        <v>109687.69</v>
      </c>
      <c r="AA2376" s="144">
        <v>1</v>
      </c>
      <c r="AB2376" s="144">
        <v>100.11</v>
      </c>
      <c r="AD2376" s="144">
        <v>109.80800000000001</v>
      </c>
      <c r="AG2376" s="2" t="s">
        <v>37</v>
      </c>
      <c r="AH2376" s="144">
        <v>7.6300000000000001E-4</v>
      </c>
      <c r="AI2376" s="157">
        <v>5.0297183710703403E-4</v>
      </c>
      <c r="AJ2376" s="157">
        <v>1.12620286366561E-4</v>
      </c>
      <c r="AK2376" s="177"/>
    </row>
    <row r="2377" spans="1:37">
      <c r="A2377" s="2" t="s">
        <v>261</v>
      </c>
      <c r="B2377" s="2">
        <v>811</v>
      </c>
      <c r="C2377" s="2" t="s">
        <v>2257</v>
      </c>
      <c r="D2377" s="2" t="s">
        <v>2258</v>
      </c>
      <c r="E2377" s="4" t="s">
        <v>353</v>
      </c>
      <c r="F2377" s="2" t="s">
        <v>3816</v>
      </c>
      <c r="G2377" s="2" t="s">
        <v>3817</v>
      </c>
      <c r="H2377" s="2" t="s">
        <v>356</v>
      </c>
      <c r="I2377" s="2" t="s">
        <v>1149</v>
      </c>
      <c r="J2377" s="2" t="s">
        <v>31</v>
      </c>
      <c r="K2377" s="2" t="s">
        <v>31</v>
      </c>
      <c r="L2377" s="2" t="s">
        <v>513</v>
      </c>
      <c r="M2377" s="2" t="s">
        <v>32</v>
      </c>
      <c r="N2377" s="2" t="s">
        <v>644</v>
      </c>
      <c r="O2377" s="2" t="s">
        <v>309</v>
      </c>
      <c r="P2377" s="2" t="s">
        <v>158</v>
      </c>
      <c r="Q2377" s="2" t="s">
        <v>599</v>
      </c>
      <c r="R2377" s="2" t="s">
        <v>361</v>
      </c>
      <c r="S2377" s="2" t="s">
        <v>35</v>
      </c>
      <c r="T2377" s="144">
        <v>1.456</v>
      </c>
      <c r="U2377" s="2" t="s">
        <v>3191</v>
      </c>
      <c r="V2377" s="155">
        <v>3.2500000000000001E-2</v>
      </c>
      <c r="W2377" s="157">
        <v>5.3999999999999999E-2</v>
      </c>
      <c r="X2377" s="4" t="s">
        <v>597</v>
      </c>
      <c r="Y2377" s="4" t="s">
        <v>309</v>
      </c>
      <c r="Z2377" s="144">
        <v>246816.15</v>
      </c>
      <c r="AA2377" s="144">
        <v>1</v>
      </c>
      <c r="AB2377" s="144">
        <v>97.08</v>
      </c>
      <c r="AD2377" s="144">
        <v>239.60900000000001</v>
      </c>
      <c r="AG2377" s="2" t="s">
        <v>37</v>
      </c>
      <c r="AH2377" s="144">
        <v>7.7899999999999996E-4</v>
      </c>
      <c r="AI2377" s="157">
        <v>1.0975180153933201E-3</v>
      </c>
      <c r="AJ2377" s="157">
        <v>2.4574495839963499E-4</v>
      </c>
      <c r="AK2377" s="177"/>
    </row>
    <row r="2378" spans="1:37">
      <c r="A2378" s="2" t="s">
        <v>261</v>
      </c>
      <c r="B2378" s="2">
        <v>811</v>
      </c>
      <c r="C2378" s="2" t="s">
        <v>2257</v>
      </c>
      <c r="D2378" s="2" t="s">
        <v>2258</v>
      </c>
      <c r="E2378" s="4" t="s">
        <v>353</v>
      </c>
      <c r="F2378" s="2" t="s">
        <v>3818</v>
      </c>
      <c r="G2378" s="2" t="s">
        <v>3819</v>
      </c>
      <c r="H2378" s="2" t="s">
        <v>356</v>
      </c>
      <c r="I2378" s="2" t="s">
        <v>1149</v>
      </c>
      <c r="J2378" s="2" t="s">
        <v>31</v>
      </c>
      <c r="K2378" s="2" t="s">
        <v>31</v>
      </c>
      <c r="L2378" s="2" t="s">
        <v>513</v>
      </c>
      <c r="M2378" s="2" t="s">
        <v>32</v>
      </c>
      <c r="N2378" s="2" t="s">
        <v>644</v>
      </c>
      <c r="O2378" s="2" t="s">
        <v>309</v>
      </c>
      <c r="P2378" s="2" t="s">
        <v>158</v>
      </c>
      <c r="Q2378" s="2" t="s">
        <v>599</v>
      </c>
      <c r="R2378" s="2" t="s">
        <v>361</v>
      </c>
      <c r="S2378" s="2" t="s">
        <v>35</v>
      </c>
      <c r="T2378" s="144">
        <v>4.5519999999999996</v>
      </c>
      <c r="U2378" s="2" t="s">
        <v>3820</v>
      </c>
      <c r="V2378" s="155">
        <v>6.3299999999999995E-2</v>
      </c>
      <c r="W2378" s="157">
        <v>6.6170000000000007E-2</v>
      </c>
      <c r="X2378" s="4" t="s">
        <v>597</v>
      </c>
      <c r="Y2378" s="4" t="s">
        <v>309</v>
      </c>
      <c r="Z2378" s="144">
        <v>474000</v>
      </c>
      <c r="AA2378" s="144">
        <v>1</v>
      </c>
      <c r="AB2378" s="144">
        <v>101.61</v>
      </c>
      <c r="AD2378" s="144">
        <v>481.63099999999997</v>
      </c>
      <c r="AG2378" s="2" t="s">
        <v>37</v>
      </c>
      <c r="AH2378" s="144">
        <v>2.2529999999999998E-3</v>
      </c>
      <c r="AI2378" s="157">
        <v>2.2060894083026999E-3</v>
      </c>
      <c r="AJ2378" s="157">
        <v>4.9396487553321304E-4</v>
      </c>
      <c r="AK2378" s="177"/>
    </row>
    <row r="2379" spans="1:37">
      <c r="A2379" s="2" t="s">
        <v>261</v>
      </c>
      <c r="B2379" s="2">
        <v>811</v>
      </c>
      <c r="C2379" s="2" t="s">
        <v>2257</v>
      </c>
      <c r="D2379" s="2" t="s">
        <v>2258</v>
      </c>
      <c r="E2379" s="4" t="s">
        <v>353</v>
      </c>
      <c r="F2379" s="2" t="s">
        <v>3821</v>
      </c>
      <c r="G2379" s="2" t="s">
        <v>3822</v>
      </c>
      <c r="H2379" s="2" t="s">
        <v>356</v>
      </c>
      <c r="I2379" s="2" t="s">
        <v>1149</v>
      </c>
      <c r="J2379" s="2" t="s">
        <v>31</v>
      </c>
      <c r="K2379" s="2" t="s">
        <v>31</v>
      </c>
      <c r="L2379" s="2" t="s">
        <v>513</v>
      </c>
      <c r="M2379" s="2" t="s">
        <v>32</v>
      </c>
      <c r="N2379" s="2" t="s">
        <v>644</v>
      </c>
      <c r="O2379" s="2" t="s">
        <v>309</v>
      </c>
      <c r="P2379" s="2" t="s">
        <v>158</v>
      </c>
      <c r="Q2379" s="2" t="s">
        <v>599</v>
      </c>
      <c r="R2379" s="2" t="s">
        <v>361</v>
      </c>
      <c r="S2379" s="2" t="s">
        <v>35</v>
      </c>
      <c r="T2379" s="144">
        <v>3.3260000000000001</v>
      </c>
      <c r="U2379" s="2" t="s">
        <v>3823</v>
      </c>
      <c r="V2379" s="155">
        <v>2.1600000000000001E-2</v>
      </c>
      <c r="W2379" s="157">
        <v>6.3509999999999997E-2</v>
      </c>
      <c r="X2379" s="4" t="s">
        <v>597</v>
      </c>
      <c r="Y2379" s="4" t="s">
        <v>309</v>
      </c>
      <c r="Z2379" s="144">
        <v>142793.07</v>
      </c>
      <c r="AA2379" s="144">
        <v>1</v>
      </c>
      <c r="AB2379" s="144">
        <v>87.82</v>
      </c>
      <c r="AD2379" s="144">
        <v>125.401</v>
      </c>
      <c r="AG2379" s="2" t="s">
        <v>37</v>
      </c>
      <c r="AH2379" s="144">
        <v>1.9599999999999999E-4</v>
      </c>
      <c r="AI2379" s="157">
        <v>5.7439265813348398E-4</v>
      </c>
      <c r="AJ2379" s="157">
        <v>1.2861210285234601E-4</v>
      </c>
      <c r="AK2379" s="177"/>
    </row>
    <row r="2380" spans="1:37">
      <c r="A2380" s="2" t="s">
        <v>261</v>
      </c>
      <c r="B2380" s="2">
        <v>811</v>
      </c>
      <c r="C2380" s="2" t="s">
        <v>2257</v>
      </c>
      <c r="D2380" s="2" t="s">
        <v>2258</v>
      </c>
      <c r="E2380" s="4" t="s">
        <v>353</v>
      </c>
      <c r="F2380" s="2" t="s">
        <v>3316</v>
      </c>
      <c r="G2380" s="2" t="s">
        <v>3317</v>
      </c>
      <c r="H2380" s="2" t="s">
        <v>356</v>
      </c>
      <c r="I2380" s="2" t="s">
        <v>939</v>
      </c>
      <c r="J2380" s="2" t="s">
        <v>31</v>
      </c>
      <c r="K2380" s="2" t="s">
        <v>31</v>
      </c>
      <c r="L2380" s="2" t="s">
        <v>513</v>
      </c>
      <c r="M2380" s="2" t="s">
        <v>32</v>
      </c>
      <c r="N2380" s="2" t="s">
        <v>644</v>
      </c>
      <c r="O2380" s="2" t="s">
        <v>309</v>
      </c>
      <c r="P2380" s="2" t="s">
        <v>158</v>
      </c>
      <c r="Q2380" s="2" t="s">
        <v>599</v>
      </c>
      <c r="R2380" s="2" t="s">
        <v>361</v>
      </c>
      <c r="S2380" s="2" t="s">
        <v>35</v>
      </c>
      <c r="T2380" s="144">
        <v>3.7280000000000002</v>
      </c>
      <c r="U2380" s="2" t="s">
        <v>3076</v>
      </c>
      <c r="V2380" s="155">
        <v>3.2500000000000001E-2</v>
      </c>
      <c r="W2380" s="157">
        <v>3.6760000000000001E-2</v>
      </c>
      <c r="X2380" s="4" t="s">
        <v>597</v>
      </c>
      <c r="Y2380" s="4" t="s">
        <v>309</v>
      </c>
      <c r="Z2380" s="144">
        <v>754230</v>
      </c>
      <c r="AA2380" s="144">
        <v>1</v>
      </c>
      <c r="AB2380" s="144">
        <v>105.56</v>
      </c>
      <c r="AD2380" s="144">
        <v>796.16499999999996</v>
      </c>
      <c r="AG2380" s="2" t="s">
        <v>37</v>
      </c>
      <c r="AH2380" s="144">
        <v>1.64E-3</v>
      </c>
      <c r="AI2380" s="157">
        <v>3.6467962605970499E-3</v>
      </c>
      <c r="AJ2380" s="157">
        <v>8.1655315246119105E-4</v>
      </c>
      <c r="AK2380" s="177"/>
    </row>
    <row r="2381" spans="1:37">
      <c r="A2381" s="2" t="s">
        <v>261</v>
      </c>
      <c r="B2381" s="2">
        <v>811</v>
      </c>
      <c r="C2381" s="2" t="s">
        <v>3824</v>
      </c>
      <c r="D2381" s="2" t="s">
        <v>3825</v>
      </c>
      <c r="E2381" s="4" t="s">
        <v>353</v>
      </c>
      <c r="F2381" s="2" t="s">
        <v>3826</v>
      </c>
      <c r="G2381" s="2" t="s">
        <v>3827</v>
      </c>
      <c r="H2381" s="2" t="s">
        <v>356</v>
      </c>
      <c r="I2381" s="2" t="s">
        <v>939</v>
      </c>
      <c r="J2381" s="2" t="s">
        <v>31</v>
      </c>
      <c r="K2381" s="2" t="s">
        <v>31</v>
      </c>
      <c r="L2381" s="2" t="s">
        <v>513</v>
      </c>
      <c r="M2381" s="2" t="s">
        <v>32</v>
      </c>
      <c r="N2381" s="2" t="s">
        <v>634</v>
      </c>
      <c r="O2381" s="2" t="s">
        <v>309</v>
      </c>
      <c r="P2381" s="2" t="s">
        <v>360</v>
      </c>
      <c r="Q2381" s="20" t="s">
        <v>360</v>
      </c>
      <c r="R2381" s="20" t="s">
        <v>360</v>
      </c>
      <c r="S2381" s="2" t="s">
        <v>35</v>
      </c>
      <c r="T2381" s="144">
        <v>3.0219999999999998</v>
      </c>
      <c r="U2381" s="2" t="s">
        <v>2859</v>
      </c>
      <c r="V2381" s="155">
        <v>3.6999999999999998E-2</v>
      </c>
      <c r="W2381" s="157">
        <v>4.5159999999999999E-2</v>
      </c>
      <c r="X2381" s="4" t="s">
        <v>597</v>
      </c>
      <c r="Y2381" s="4" t="s">
        <v>309</v>
      </c>
      <c r="Z2381" s="144">
        <v>835953.25</v>
      </c>
      <c r="AA2381" s="144">
        <v>1</v>
      </c>
      <c r="AB2381" s="144">
        <v>110.24</v>
      </c>
      <c r="AD2381" s="144">
        <v>921.55499999999995</v>
      </c>
      <c r="AG2381" s="2" t="s">
        <v>37</v>
      </c>
      <c r="AH2381" s="144">
        <v>9.5100000000000002E-4</v>
      </c>
      <c r="AI2381" s="157">
        <v>4.2211376209959003E-3</v>
      </c>
      <c r="AJ2381" s="157">
        <v>9.4515376925181601E-4</v>
      </c>
      <c r="AK2381" s="177"/>
    </row>
    <row r="2382" spans="1:37">
      <c r="A2382" s="2" t="s">
        <v>261</v>
      </c>
      <c r="B2382" s="2">
        <v>811</v>
      </c>
      <c r="C2382" s="2" t="s">
        <v>3828</v>
      </c>
      <c r="D2382" s="2" t="s">
        <v>3829</v>
      </c>
      <c r="E2382" s="4" t="s">
        <v>501</v>
      </c>
      <c r="F2382" s="2" t="s">
        <v>3830</v>
      </c>
      <c r="G2382" s="2" t="s">
        <v>3831</v>
      </c>
      <c r="H2382" s="2" t="s">
        <v>356</v>
      </c>
      <c r="I2382" s="2" t="s">
        <v>1149</v>
      </c>
      <c r="J2382" s="2" t="s">
        <v>31</v>
      </c>
      <c r="K2382" s="2" t="s">
        <v>135</v>
      </c>
      <c r="L2382" s="2" t="s">
        <v>513</v>
      </c>
      <c r="M2382" s="2" t="s">
        <v>32</v>
      </c>
      <c r="N2382" s="2" t="s">
        <v>648</v>
      </c>
      <c r="O2382" s="2" t="s">
        <v>309</v>
      </c>
      <c r="P2382" s="2" t="s">
        <v>2846</v>
      </c>
      <c r="Q2382" s="2" t="s">
        <v>348</v>
      </c>
      <c r="R2382" s="2" t="s">
        <v>361</v>
      </c>
      <c r="S2382" s="2" t="s">
        <v>35</v>
      </c>
      <c r="T2382" s="144">
        <v>0.73499999999999999</v>
      </c>
      <c r="U2382" s="2" t="s">
        <v>3272</v>
      </c>
      <c r="V2382" s="155">
        <v>5.3499999999999999E-2</v>
      </c>
      <c r="W2382" s="157">
        <v>6.2039999999999998E-2</v>
      </c>
      <c r="X2382" s="4" t="s">
        <v>597</v>
      </c>
      <c r="Y2382" s="4" t="s">
        <v>309</v>
      </c>
      <c r="Z2382" s="144">
        <v>389894.01</v>
      </c>
      <c r="AA2382" s="144">
        <v>1</v>
      </c>
      <c r="AB2382" s="144">
        <v>100.79</v>
      </c>
      <c r="AD2382" s="144">
        <v>392.97399999999999</v>
      </c>
      <c r="AG2382" s="2" t="s">
        <v>37</v>
      </c>
      <c r="AH2382" s="144">
        <v>6.7669999999999996E-3</v>
      </c>
      <c r="AI2382" s="157">
        <v>1.7999992527141201E-3</v>
      </c>
      <c r="AJ2382" s="157">
        <v>4.0303733995572001E-4</v>
      </c>
      <c r="AK2382" s="177"/>
    </row>
    <row r="2383" spans="1:37">
      <c r="A2383" s="2" t="s">
        <v>261</v>
      </c>
      <c r="B2383" s="2">
        <v>811</v>
      </c>
      <c r="C2383" s="2" t="s">
        <v>2449</v>
      </c>
      <c r="D2383" s="2" t="s">
        <v>2450</v>
      </c>
      <c r="E2383" s="4" t="s">
        <v>501</v>
      </c>
      <c r="F2383" s="2" t="s">
        <v>4033</v>
      </c>
      <c r="G2383" s="2" t="s">
        <v>4034</v>
      </c>
      <c r="H2383" s="2" t="s">
        <v>356</v>
      </c>
      <c r="I2383" s="2" t="s">
        <v>939</v>
      </c>
      <c r="J2383" s="2" t="s">
        <v>31</v>
      </c>
      <c r="K2383" s="2" t="s">
        <v>31</v>
      </c>
      <c r="L2383" s="2" t="s">
        <v>513</v>
      </c>
      <c r="M2383" s="2" t="s">
        <v>42</v>
      </c>
      <c r="N2383" s="2" t="s">
        <v>634</v>
      </c>
      <c r="O2383" s="2" t="s">
        <v>309</v>
      </c>
      <c r="P2383" s="2" t="s">
        <v>360</v>
      </c>
      <c r="Q2383" s="20" t="s">
        <v>360</v>
      </c>
      <c r="R2383" s="20" t="s">
        <v>360</v>
      </c>
      <c r="S2383" s="2" t="s">
        <v>35</v>
      </c>
      <c r="T2383" s="144">
        <v>0.16</v>
      </c>
      <c r="U2383" s="2" t="s">
        <v>3005</v>
      </c>
      <c r="V2383" s="155">
        <v>6.8000000000000005E-2</v>
      </c>
      <c r="W2383" s="157">
        <v>1.541E-2</v>
      </c>
      <c r="X2383" s="4" t="s">
        <v>597</v>
      </c>
      <c r="Y2383" s="4" t="s">
        <v>309</v>
      </c>
      <c r="Z2383" s="144">
        <v>479110.21</v>
      </c>
      <c r="AA2383" s="144">
        <v>1</v>
      </c>
      <c r="AB2383" s="144">
        <v>0</v>
      </c>
      <c r="AD2383" s="144">
        <v>0</v>
      </c>
      <c r="AG2383" s="2" t="s">
        <v>37</v>
      </c>
      <c r="AH2383" s="144">
        <v>0</v>
      </c>
      <c r="AI2383" s="157">
        <v>0</v>
      </c>
      <c r="AJ2383" s="157">
        <v>0</v>
      </c>
      <c r="AK2383" s="177"/>
    </row>
    <row r="2384" spans="1:37">
      <c r="A2384" s="2" t="s">
        <v>261</v>
      </c>
      <c r="B2384" s="2">
        <v>811</v>
      </c>
      <c r="C2384" s="2" t="s">
        <v>2449</v>
      </c>
      <c r="D2384" s="2" t="s">
        <v>2450</v>
      </c>
      <c r="E2384" s="4" t="s">
        <v>501</v>
      </c>
      <c r="F2384" s="2" t="s">
        <v>3832</v>
      </c>
      <c r="G2384" s="2" t="s">
        <v>3833</v>
      </c>
      <c r="H2384" s="2" t="s">
        <v>356</v>
      </c>
      <c r="I2384" s="2" t="s">
        <v>939</v>
      </c>
      <c r="J2384" s="2" t="s">
        <v>31</v>
      </c>
      <c r="K2384" s="2" t="s">
        <v>31</v>
      </c>
      <c r="L2384" s="2" t="s">
        <v>513</v>
      </c>
      <c r="M2384" s="2" t="s">
        <v>32</v>
      </c>
      <c r="N2384" s="2" t="s">
        <v>634</v>
      </c>
      <c r="O2384" s="2" t="s">
        <v>309</v>
      </c>
      <c r="P2384" s="2" t="s">
        <v>360</v>
      </c>
      <c r="Q2384" s="20" t="s">
        <v>360</v>
      </c>
      <c r="R2384" s="20" t="s">
        <v>360</v>
      </c>
      <c r="S2384" s="2" t="s">
        <v>35</v>
      </c>
      <c r="T2384" s="144">
        <v>1.452</v>
      </c>
      <c r="U2384" s="2" t="s">
        <v>3005</v>
      </c>
      <c r="V2384" s="155">
        <v>4.9000000000000002E-2</v>
      </c>
      <c r="W2384" s="157">
        <v>1E-4</v>
      </c>
      <c r="X2384" s="4" t="s">
        <v>596</v>
      </c>
      <c r="Y2384" s="4" t="s">
        <v>526</v>
      </c>
      <c r="Z2384" s="144">
        <v>1762324.65</v>
      </c>
      <c r="AA2384" s="144">
        <v>1</v>
      </c>
      <c r="AB2384" s="144">
        <v>24.03</v>
      </c>
      <c r="AD2384" s="144">
        <v>423.48700000000002</v>
      </c>
      <c r="AG2384" s="2" t="s">
        <v>37</v>
      </c>
      <c r="AH2384" s="144">
        <v>3.8809999999999999E-3</v>
      </c>
      <c r="AI2384" s="157">
        <v>1.9397600164123201E-3</v>
      </c>
      <c r="AJ2384" s="157">
        <v>4.3433113429822698E-4</v>
      </c>
      <c r="AK2384" s="177"/>
    </row>
    <row r="2385" spans="1:37">
      <c r="A2385" s="2" t="s">
        <v>261</v>
      </c>
      <c r="B2385" s="2">
        <v>811</v>
      </c>
      <c r="C2385" s="2" t="s">
        <v>2273</v>
      </c>
      <c r="D2385" s="2" t="s">
        <v>2274</v>
      </c>
      <c r="E2385" s="4" t="s">
        <v>353</v>
      </c>
      <c r="F2385" s="2" t="s">
        <v>3318</v>
      </c>
      <c r="G2385" s="2" t="s">
        <v>3319</v>
      </c>
      <c r="H2385" s="2" t="s">
        <v>356</v>
      </c>
      <c r="I2385" s="2" t="s">
        <v>1149</v>
      </c>
      <c r="J2385" s="2" t="s">
        <v>31</v>
      </c>
      <c r="K2385" s="2" t="s">
        <v>31</v>
      </c>
      <c r="L2385" s="2" t="s">
        <v>513</v>
      </c>
      <c r="M2385" s="2" t="s">
        <v>32</v>
      </c>
      <c r="N2385" s="2" t="s">
        <v>645</v>
      </c>
      <c r="O2385" s="2" t="s">
        <v>309</v>
      </c>
      <c r="P2385" s="2" t="s">
        <v>2842</v>
      </c>
      <c r="Q2385" s="2" t="s">
        <v>348</v>
      </c>
      <c r="R2385" s="2" t="s">
        <v>361</v>
      </c>
      <c r="S2385" s="2" t="s">
        <v>35</v>
      </c>
      <c r="T2385" s="144">
        <v>1.8069999999999999</v>
      </c>
      <c r="U2385" s="2" t="s">
        <v>3320</v>
      </c>
      <c r="V2385" s="155">
        <v>2.3E-2</v>
      </c>
      <c r="W2385" s="157">
        <v>5.21E-2</v>
      </c>
      <c r="X2385" s="4" t="s">
        <v>597</v>
      </c>
      <c r="Y2385" s="4" t="s">
        <v>309</v>
      </c>
      <c r="Z2385" s="144">
        <v>56043.62</v>
      </c>
      <c r="AA2385" s="144">
        <v>1</v>
      </c>
      <c r="AB2385" s="144">
        <v>95.57</v>
      </c>
      <c r="AD2385" s="144">
        <v>53.561</v>
      </c>
      <c r="AG2385" s="2" t="s">
        <v>37</v>
      </c>
      <c r="AH2385" s="144">
        <v>6.7000000000000002E-5</v>
      </c>
      <c r="AI2385" s="157">
        <v>2.45333063642981E-4</v>
      </c>
      <c r="AJ2385" s="157">
        <v>5.49324591245031E-5</v>
      </c>
      <c r="AK2385" s="177"/>
    </row>
    <row r="2386" spans="1:37">
      <c r="A2386" s="2" t="s">
        <v>261</v>
      </c>
      <c r="B2386" s="2">
        <v>811</v>
      </c>
      <c r="C2386" s="2" t="s">
        <v>3834</v>
      </c>
      <c r="D2386" s="2" t="s">
        <v>3835</v>
      </c>
      <c r="E2386" s="4" t="s">
        <v>353</v>
      </c>
      <c r="F2386" s="2" t="s">
        <v>3836</v>
      </c>
      <c r="G2386" s="2" t="s">
        <v>3837</v>
      </c>
      <c r="H2386" s="2" t="s">
        <v>356</v>
      </c>
      <c r="I2386" s="2" t="s">
        <v>1149</v>
      </c>
      <c r="J2386" s="2" t="s">
        <v>31</v>
      </c>
      <c r="K2386" s="2" t="s">
        <v>31</v>
      </c>
      <c r="L2386" s="2" t="s">
        <v>513</v>
      </c>
      <c r="M2386" s="2" t="s">
        <v>32</v>
      </c>
      <c r="N2386" s="2" t="s">
        <v>630</v>
      </c>
      <c r="O2386" s="2" t="s">
        <v>309</v>
      </c>
      <c r="P2386" s="2" t="s">
        <v>2965</v>
      </c>
      <c r="Q2386" s="2" t="s">
        <v>348</v>
      </c>
      <c r="R2386" s="2" t="s">
        <v>361</v>
      </c>
      <c r="S2386" s="2" t="s">
        <v>35</v>
      </c>
      <c r="T2386" s="144">
        <v>3.09</v>
      </c>
      <c r="U2386" s="2" t="s">
        <v>3838</v>
      </c>
      <c r="V2386" s="155">
        <v>5.3400000000000003E-2</v>
      </c>
      <c r="W2386" s="157">
        <v>6.2969999999999998E-2</v>
      </c>
      <c r="X2386" s="4" t="s">
        <v>597</v>
      </c>
      <c r="Y2386" s="4" t="s">
        <v>309</v>
      </c>
      <c r="Z2386" s="144">
        <v>986362</v>
      </c>
      <c r="AA2386" s="144">
        <v>1</v>
      </c>
      <c r="AB2386" s="144">
        <v>97.71</v>
      </c>
      <c r="AD2386" s="144">
        <v>963.774</v>
      </c>
      <c r="AG2386" s="2" t="s">
        <v>37</v>
      </c>
      <c r="AH2386" s="144">
        <v>1.4159999999999999E-3</v>
      </c>
      <c r="AI2386" s="157">
        <v>4.4145217644166396E-3</v>
      </c>
      <c r="AJ2386" s="157">
        <v>9.8845435986950002E-4</v>
      </c>
      <c r="AK2386" s="177"/>
    </row>
    <row r="2387" spans="1:37">
      <c r="A2387" s="2" t="s">
        <v>261</v>
      </c>
      <c r="B2387" s="2">
        <v>811</v>
      </c>
      <c r="C2387" s="2" t="s">
        <v>3323</v>
      </c>
      <c r="D2387" s="2" t="s">
        <v>3324</v>
      </c>
      <c r="E2387" s="4" t="s">
        <v>353</v>
      </c>
      <c r="F2387" s="2" t="s">
        <v>3325</v>
      </c>
      <c r="G2387" s="2" t="s">
        <v>3326</v>
      </c>
      <c r="H2387" s="2" t="s">
        <v>356</v>
      </c>
      <c r="I2387" s="2" t="s">
        <v>939</v>
      </c>
      <c r="J2387" s="2" t="s">
        <v>31</v>
      </c>
      <c r="K2387" s="2" t="s">
        <v>31</v>
      </c>
      <c r="L2387" s="2" t="s">
        <v>513</v>
      </c>
      <c r="M2387" s="2" t="s">
        <v>32</v>
      </c>
      <c r="N2387" s="2" t="s">
        <v>647</v>
      </c>
      <c r="O2387" s="2" t="s">
        <v>309</v>
      </c>
      <c r="P2387" s="2" t="s">
        <v>2842</v>
      </c>
      <c r="Q2387" s="2" t="s">
        <v>348</v>
      </c>
      <c r="R2387" s="2" t="s">
        <v>361</v>
      </c>
      <c r="S2387" s="2" t="s">
        <v>35</v>
      </c>
      <c r="T2387" s="144">
        <v>1.4590000000000001</v>
      </c>
      <c r="U2387" s="2" t="s">
        <v>3327</v>
      </c>
      <c r="V2387" s="155">
        <v>2.1499999999999998E-2</v>
      </c>
      <c r="W2387" s="157">
        <v>2.538E-2</v>
      </c>
      <c r="X2387" s="4" t="s">
        <v>597</v>
      </c>
      <c r="Y2387" s="4" t="s">
        <v>309</v>
      </c>
      <c r="Z2387" s="144">
        <v>1213800</v>
      </c>
      <c r="AA2387" s="144">
        <v>1</v>
      </c>
      <c r="AB2387" s="144">
        <v>114.49</v>
      </c>
      <c r="AD2387" s="144">
        <v>1389.68</v>
      </c>
      <c r="AG2387" s="2" t="s">
        <v>37</v>
      </c>
      <c r="AH2387" s="144">
        <v>6.1899999999999998E-4</v>
      </c>
      <c r="AI2387" s="157">
        <v>6.3653605031069697E-3</v>
      </c>
      <c r="AJ2387" s="157">
        <v>1.4252661278403799E-3</v>
      </c>
      <c r="AK2387" s="177"/>
    </row>
    <row r="2388" spans="1:37">
      <c r="A2388" s="2" t="s">
        <v>261</v>
      </c>
      <c r="B2388" s="2">
        <v>811</v>
      </c>
      <c r="C2388" s="2" t="s">
        <v>2281</v>
      </c>
      <c r="D2388" s="2" t="s">
        <v>2282</v>
      </c>
      <c r="E2388" s="4" t="s">
        <v>353</v>
      </c>
      <c r="F2388" s="2" t="s">
        <v>3333</v>
      </c>
      <c r="G2388" s="2" t="s">
        <v>3334</v>
      </c>
      <c r="H2388" s="2" t="s">
        <v>356</v>
      </c>
      <c r="I2388" s="2" t="s">
        <v>939</v>
      </c>
      <c r="J2388" s="2" t="s">
        <v>31</v>
      </c>
      <c r="K2388" s="2" t="s">
        <v>31</v>
      </c>
      <c r="L2388" s="2" t="s">
        <v>513</v>
      </c>
      <c r="M2388" s="2" t="s">
        <v>32</v>
      </c>
      <c r="N2388" s="2" t="s">
        <v>647</v>
      </c>
      <c r="O2388" s="2" t="s">
        <v>309</v>
      </c>
      <c r="P2388" s="2" t="s">
        <v>2853</v>
      </c>
      <c r="Q2388" s="2" t="s">
        <v>348</v>
      </c>
      <c r="R2388" s="2" t="s">
        <v>361</v>
      </c>
      <c r="S2388" s="2" t="s">
        <v>35</v>
      </c>
      <c r="T2388" s="144">
        <v>2.2850000000000001</v>
      </c>
      <c r="U2388" s="2" t="s">
        <v>3335</v>
      </c>
      <c r="V2388" s="155">
        <v>0.04</v>
      </c>
      <c r="W2388" s="157">
        <v>2.7150000000000001E-2</v>
      </c>
      <c r="X2388" s="4" t="s">
        <v>597</v>
      </c>
      <c r="Y2388" s="4" t="s">
        <v>309</v>
      </c>
      <c r="Z2388" s="144">
        <v>977375.03</v>
      </c>
      <c r="AA2388" s="144">
        <v>1</v>
      </c>
      <c r="AB2388" s="144">
        <v>118.66</v>
      </c>
      <c r="AD2388" s="144">
        <v>1159.7529999999999</v>
      </c>
      <c r="AG2388" s="2" t="s">
        <v>37</v>
      </c>
      <c r="AH2388" s="144">
        <v>9.859999999999999E-4</v>
      </c>
      <c r="AI2388" s="157">
        <v>5.3121936695682496E-3</v>
      </c>
      <c r="AJ2388" s="157">
        <v>1.1894518304294199E-3</v>
      </c>
      <c r="AK2388" s="177"/>
    </row>
    <row r="2389" spans="1:37">
      <c r="A2389" s="2" t="s">
        <v>261</v>
      </c>
      <c r="B2389" s="2">
        <v>811</v>
      </c>
      <c r="C2389" s="2" t="s">
        <v>2289</v>
      </c>
      <c r="D2389" s="2" t="s">
        <v>2290</v>
      </c>
      <c r="E2389" s="4" t="s">
        <v>353</v>
      </c>
      <c r="F2389" s="2" t="s">
        <v>3841</v>
      </c>
      <c r="G2389" s="2" t="s">
        <v>3842</v>
      </c>
      <c r="H2389" s="2" t="s">
        <v>356</v>
      </c>
      <c r="I2389" s="2" t="s">
        <v>939</v>
      </c>
      <c r="J2389" s="2" t="s">
        <v>31</v>
      </c>
      <c r="K2389" s="2" t="s">
        <v>31</v>
      </c>
      <c r="L2389" s="2" t="s">
        <v>513</v>
      </c>
      <c r="M2389" s="2" t="s">
        <v>32</v>
      </c>
      <c r="N2389" s="2" t="s">
        <v>647</v>
      </c>
      <c r="O2389" s="2" t="s">
        <v>309</v>
      </c>
      <c r="P2389" s="2" t="s">
        <v>2846</v>
      </c>
      <c r="Q2389" s="2" t="s">
        <v>348</v>
      </c>
      <c r="R2389" s="2" t="s">
        <v>361</v>
      </c>
      <c r="S2389" s="2" t="s">
        <v>35</v>
      </c>
      <c r="T2389" s="144">
        <v>3.24</v>
      </c>
      <c r="U2389" s="2" t="s">
        <v>3843</v>
      </c>
      <c r="V2389" s="155">
        <v>1.0800000000000001E-2</v>
      </c>
      <c r="W2389" s="157">
        <v>3.6830000000000002E-2</v>
      </c>
      <c r="X2389" s="4" t="s">
        <v>597</v>
      </c>
      <c r="Y2389" s="4" t="s">
        <v>309</v>
      </c>
      <c r="Z2389" s="144">
        <v>490106.03</v>
      </c>
      <c r="AA2389" s="144">
        <v>1</v>
      </c>
      <c r="AB2389" s="144">
        <v>104.74</v>
      </c>
      <c r="AD2389" s="144">
        <v>513.33699999999999</v>
      </c>
      <c r="AG2389" s="2" t="s">
        <v>37</v>
      </c>
      <c r="AH2389" s="144">
        <v>1.64E-3</v>
      </c>
      <c r="AI2389" s="157">
        <v>2.3513156362691598E-3</v>
      </c>
      <c r="AJ2389" s="157">
        <v>5.2648244048394705E-4</v>
      </c>
      <c r="AK2389" s="177"/>
    </row>
    <row r="2390" spans="1:37">
      <c r="A2390" s="2" t="s">
        <v>261</v>
      </c>
      <c r="B2390" s="2">
        <v>811</v>
      </c>
      <c r="C2390" s="2" t="s">
        <v>2301</v>
      </c>
      <c r="D2390" s="2" t="s">
        <v>2302</v>
      </c>
      <c r="E2390" s="4" t="s">
        <v>353</v>
      </c>
      <c r="F2390" s="2" t="s">
        <v>3341</v>
      </c>
      <c r="G2390" s="2" t="s">
        <v>3342</v>
      </c>
      <c r="H2390" s="2" t="s">
        <v>356</v>
      </c>
      <c r="I2390" s="2" t="s">
        <v>939</v>
      </c>
      <c r="J2390" s="2" t="s">
        <v>31</v>
      </c>
      <c r="K2390" s="2" t="s">
        <v>31</v>
      </c>
      <c r="L2390" s="2" t="s">
        <v>513</v>
      </c>
      <c r="M2390" s="2" t="s">
        <v>32</v>
      </c>
      <c r="N2390" s="2" t="s">
        <v>659</v>
      </c>
      <c r="O2390" s="2" t="s">
        <v>309</v>
      </c>
      <c r="P2390" s="2" t="s">
        <v>2853</v>
      </c>
      <c r="Q2390" s="2" t="s">
        <v>348</v>
      </c>
      <c r="R2390" s="2" t="s">
        <v>361</v>
      </c>
      <c r="S2390" s="2" t="s">
        <v>35</v>
      </c>
      <c r="T2390" s="144">
        <v>2.1459999999999999</v>
      </c>
      <c r="U2390" s="2" t="s">
        <v>3343</v>
      </c>
      <c r="V2390" s="155">
        <v>4.2999999999999997E-2</v>
      </c>
      <c r="W2390" s="157">
        <v>2.383E-2</v>
      </c>
      <c r="X2390" s="4" t="s">
        <v>597</v>
      </c>
      <c r="Y2390" s="4" t="s">
        <v>309</v>
      </c>
      <c r="Z2390" s="144">
        <v>1086149.8799999999</v>
      </c>
      <c r="AA2390" s="144">
        <v>1</v>
      </c>
      <c r="AB2390" s="144">
        <v>121.81</v>
      </c>
      <c r="AD2390" s="144">
        <v>1323.039</v>
      </c>
      <c r="AG2390" s="2" t="s">
        <v>37</v>
      </c>
      <c r="AH2390" s="144">
        <v>2.1299999999999999E-3</v>
      </c>
      <c r="AI2390" s="157">
        <v>6.0601171292425102E-3</v>
      </c>
      <c r="AJ2390" s="157">
        <v>1.3569191675536301E-3</v>
      </c>
      <c r="AK2390" s="177"/>
    </row>
    <row r="2391" spans="1:37">
      <c r="A2391" s="2" t="s">
        <v>261</v>
      </c>
      <c r="B2391" s="2">
        <v>811</v>
      </c>
      <c r="C2391" s="2" t="s">
        <v>2468</v>
      </c>
      <c r="D2391" s="2" t="s">
        <v>2469</v>
      </c>
      <c r="E2391" s="4" t="s">
        <v>353</v>
      </c>
      <c r="F2391" s="2" t="s">
        <v>3349</v>
      </c>
      <c r="G2391" s="2" t="s">
        <v>3350</v>
      </c>
      <c r="H2391" s="2" t="s">
        <v>356</v>
      </c>
      <c r="I2391" s="2" t="s">
        <v>1149</v>
      </c>
      <c r="J2391" s="2" t="s">
        <v>31</v>
      </c>
      <c r="K2391" s="2" t="s">
        <v>31</v>
      </c>
      <c r="L2391" s="2" t="s">
        <v>513</v>
      </c>
      <c r="M2391" s="2" t="s">
        <v>32</v>
      </c>
      <c r="N2391" s="2" t="s">
        <v>642</v>
      </c>
      <c r="O2391" s="2" t="s">
        <v>309</v>
      </c>
      <c r="P2391" s="2" t="s">
        <v>3093</v>
      </c>
      <c r="Q2391" s="2" t="s">
        <v>599</v>
      </c>
      <c r="R2391" s="2" t="s">
        <v>361</v>
      </c>
      <c r="S2391" s="2" t="s">
        <v>35</v>
      </c>
      <c r="T2391" s="144">
        <v>6.4390000000000001</v>
      </c>
      <c r="U2391" s="2" t="s">
        <v>3351</v>
      </c>
      <c r="V2391" s="155">
        <v>1.9E-2</v>
      </c>
      <c r="W2391" s="157">
        <v>5.5840000000000001E-2</v>
      </c>
      <c r="X2391" s="4" t="s">
        <v>597</v>
      </c>
      <c r="Y2391" s="4" t="s">
        <v>309</v>
      </c>
      <c r="Z2391" s="144">
        <v>2914790.95</v>
      </c>
      <c r="AA2391" s="144">
        <v>1</v>
      </c>
      <c r="AB2391" s="144">
        <v>78.97</v>
      </c>
      <c r="AD2391" s="144">
        <v>2301.81</v>
      </c>
      <c r="AG2391" s="2" t="s">
        <v>37</v>
      </c>
      <c r="AH2391" s="144">
        <v>2.7109999999999999E-3</v>
      </c>
      <c r="AI2391" s="157">
        <v>1.05433316277021E-2</v>
      </c>
      <c r="AJ2391" s="157">
        <v>2.36075449869921E-3</v>
      </c>
      <c r="AK2391" s="177"/>
    </row>
    <row r="2392" spans="1:37">
      <c r="A2392" s="2" t="s">
        <v>261</v>
      </c>
      <c r="B2392" s="2">
        <v>811</v>
      </c>
      <c r="C2392" s="2" t="s">
        <v>2305</v>
      </c>
      <c r="D2392" s="2" t="s">
        <v>2306</v>
      </c>
      <c r="E2392" s="4" t="s">
        <v>353</v>
      </c>
      <c r="F2392" s="2" t="s">
        <v>3352</v>
      </c>
      <c r="G2392" s="2" t="s">
        <v>3353</v>
      </c>
      <c r="H2392" s="2" t="s">
        <v>356</v>
      </c>
      <c r="I2392" s="2" t="s">
        <v>939</v>
      </c>
      <c r="J2392" s="2" t="s">
        <v>31</v>
      </c>
      <c r="K2392" s="2" t="s">
        <v>31</v>
      </c>
      <c r="L2392" s="2" t="s">
        <v>513</v>
      </c>
      <c r="M2392" s="2" t="s">
        <v>32</v>
      </c>
      <c r="N2392" s="2" t="s">
        <v>630</v>
      </c>
      <c r="O2392" s="2" t="s">
        <v>309</v>
      </c>
      <c r="P2392" s="2" t="s">
        <v>2965</v>
      </c>
      <c r="Q2392" s="2" t="s">
        <v>599</v>
      </c>
      <c r="R2392" s="2" t="s">
        <v>361</v>
      </c>
      <c r="S2392" s="2" t="s">
        <v>35</v>
      </c>
      <c r="T2392" s="144">
        <v>0.73699999999999999</v>
      </c>
      <c r="U2392" s="2" t="s">
        <v>3272</v>
      </c>
      <c r="V2392" s="155">
        <v>4.3400000000000001E-2</v>
      </c>
      <c r="W2392" s="157">
        <v>3.4770000000000002E-2</v>
      </c>
      <c r="X2392" s="4" t="s">
        <v>597</v>
      </c>
      <c r="Y2392" s="4" t="s">
        <v>309</v>
      </c>
      <c r="Z2392" s="144">
        <v>542373.61</v>
      </c>
      <c r="AA2392" s="144">
        <v>1</v>
      </c>
      <c r="AB2392" s="144">
        <v>115.35</v>
      </c>
      <c r="AD2392" s="144">
        <v>625.62800000000004</v>
      </c>
      <c r="AG2392" s="2" t="s">
        <v>37</v>
      </c>
      <c r="AH2392" s="144">
        <v>1.2470000000000001E-3</v>
      </c>
      <c r="AI2392" s="157">
        <v>2.8656587053621399E-3</v>
      </c>
      <c r="AJ2392" s="157">
        <v>6.4164885629179895E-4</v>
      </c>
      <c r="AK2392" s="177"/>
    </row>
    <row r="2393" spans="1:37">
      <c r="A2393" s="2" t="s">
        <v>261</v>
      </c>
      <c r="B2393" s="2">
        <v>811</v>
      </c>
      <c r="C2393" s="2" t="s">
        <v>2305</v>
      </c>
      <c r="D2393" s="2" t="s">
        <v>2306</v>
      </c>
      <c r="E2393" s="4" t="s">
        <v>353</v>
      </c>
      <c r="F2393" s="2" t="s">
        <v>3354</v>
      </c>
      <c r="G2393" s="2" t="s">
        <v>3355</v>
      </c>
      <c r="H2393" s="2" t="s">
        <v>356</v>
      </c>
      <c r="I2393" s="2" t="s">
        <v>1149</v>
      </c>
      <c r="J2393" s="2" t="s">
        <v>31</v>
      </c>
      <c r="K2393" s="2" t="s">
        <v>31</v>
      </c>
      <c r="L2393" s="2" t="s">
        <v>513</v>
      </c>
      <c r="M2393" s="2" t="s">
        <v>32</v>
      </c>
      <c r="N2393" s="2" t="s">
        <v>630</v>
      </c>
      <c r="O2393" s="2" t="s">
        <v>309</v>
      </c>
      <c r="P2393" s="2" t="s">
        <v>2965</v>
      </c>
      <c r="Q2393" s="2" t="s">
        <v>599</v>
      </c>
      <c r="R2393" s="2" t="s">
        <v>361</v>
      </c>
      <c r="S2393" s="2" t="s">
        <v>35</v>
      </c>
      <c r="T2393" s="144">
        <v>0.73299999999999998</v>
      </c>
      <c r="U2393" s="2" t="s">
        <v>3272</v>
      </c>
      <c r="V2393" s="155">
        <v>6.2300000000000001E-2</v>
      </c>
      <c r="W2393" s="157">
        <v>5.756E-2</v>
      </c>
      <c r="X2393" s="4" t="s">
        <v>597</v>
      </c>
      <c r="Y2393" s="4" t="s">
        <v>309</v>
      </c>
      <c r="Z2393" s="144">
        <v>271866.15000000002</v>
      </c>
      <c r="AA2393" s="144">
        <v>1</v>
      </c>
      <c r="AB2393" s="144">
        <v>101.95</v>
      </c>
      <c r="AD2393" s="144">
        <v>277.16800000000001</v>
      </c>
      <c r="AG2393" s="2" t="s">
        <v>37</v>
      </c>
      <c r="AH2393" s="144">
        <v>1.7099999999999999E-3</v>
      </c>
      <c r="AI2393" s="157">
        <v>1.2695525544095701E-3</v>
      </c>
      <c r="AJ2393" s="157">
        <v>2.8426516493920299E-4</v>
      </c>
      <c r="AK2393" s="177"/>
    </row>
    <row r="2394" spans="1:37">
      <c r="A2394" s="2" t="s">
        <v>261</v>
      </c>
      <c r="B2394" s="2">
        <v>811</v>
      </c>
      <c r="C2394" s="2" t="s">
        <v>2305</v>
      </c>
      <c r="D2394" s="2" t="s">
        <v>2306</v>
      </c>
      <c r="E2394" s="4" t="s">
        <v>353</v>
      </c>
      <c r="F2394" s="2" t="s">
        <v>3356</v>
      </c>
      <c r="G2394" s="2" t="s">
        <v>3357</v>
      </c>
      <c r="H2394" s="2" t="s">
        <v>356</v>
      </c>
      <c r="I2394" s="2" t="s">
        <v>939</v>
      </c>
      <c r="J2394" s="2" t="s">
        <v>31</v>
      </c>
      <c r="K2394" s="2" t="s">
        <v>31</v>
      </c>
      <c r="L2394" s="2" t="s">
        <v>513</v>
      </c>
      <c r="M2394" s="2" t="s">
        <v>32</v>
      </c>
      <c r="N2394" s="2" t="s">
        <v>630</v>
      </c>
      <c r="O2394" s="2" t="s">
        <v>309</v>
      </c>
      <c r="P2394" s="2" t="s">
        <v>2965</v>
      </c>
      <c r="Q2394" s="2" t="s">
        <v>599</v>
      </c>
      <c r="R2394" s="2" t="s">
        <v>361</v>
      </c>
      <c r="S2394" s="2" t="s">
        <v>35</v>
      </c>
      <c r="T2394" s="144">
        <v>3.0409999999999999</v>
      </c>
      <c r="U2394" s="2" t="s">
        <v>3358</v>
      </c>
      <c r="V2394" s="155">
        <v>3.9E-2</v>
      </c>
      <c r="W2394" s="157">
        <v>4.0419999999999998E-2</v>
      </c>
      <c r="X2394" s="4" t="s">
        <v>597</v>
      </c>
      <c r="Y2394" s="4" t="s">
        <v>309</v>
      </c>
      <c r="Z2394" s="144">
        <v>1634142.9</v>
      </c>
      <c r="AA2394" s="144">
        <v>1</v>
      </c>
      <c r="AB2394" s="144">
        <v>114.47</v>
      </c>
      <c r="AD2394" s="144">
        <v>1870.6030000000001</v>
      </c>
      <c r="AG2394" s="2" t="s">
        <v>37</v>
      </c>
      <c r="AH2394" s="144">
        <v>1.1460000000000001E-3</v>
      </c>
      <c r="AI2394" s="157">
        <v>8.5682085896492399E-3</v>
      </c>
      <c r="AJ2394" s="157">
        <v>1.9185052399054801E-3</v>
      </c>
      <c r="AK2394" s="177"/>
    </row>
    <row r="2395" spans="1:37">
      <c r="A2395" s="2" t="s">
        <v>261</v>
      </c>
      <c r="B2395" s="2">
        <v>811</v>
      </c>
      <c r="C2395" s="2" t="s">
        <v>2305</v>
      </c>
      <c r="D2395" s="2" t="s">
        <v>2306</v>
      </c>
      <c r="E2395" s="4" t="s">
        <v>353</v>
      </c>
      <c r="F2395" s="2" t="s">
        <v>3844</v>
      </c>
      <c r="G2395" s="2" t="s">
        <v>3845</v>
      </c>
      <c r="H2395" s="2" t="s">
        <v>356</v>
      </c>
      <c r="I2395" s="2" t="s">
        <v>939</v>
      </c>
      <c r="J2395" s="2" t="s">
        <v>31</v>
      </c>
      <c r="K2395" s="2" t="s">
        <v>31</v>
      </c>
      <c r="L2395" s="2" t="s">
        <v>513</v>
      </c>
      <c r="M2395" s="2" t="s">
        <v>32</v>
      </c>
      <c r="N2395" s="2" t="s">
        <v>630</v>
      </c>
      <c r="O2395" s="2" t="s">
        <v>309</v>
      </c>
      <c r="P2395" s="2" t="s">
        <v>2965</v>
      </c>
      <c r="Q2395" s="2" t="s">
        <v>599</v>
      </c>
      <c r="R2395" s="2" t="s">
        <v>361</v>
      </c>
      <c r="S2395" s="2" t="s">
        <v>35</v>
      </c>
      <c r="T2395" s="144">
        <v>4.2859999999999996</v>
      </c>
      <c r="U2395" s="2" t="s">
        <v>3605</v>
      </c>
      <c r="V2395" s="155">
        <v>3.2500000000000001E-2</v>
      </c>
      <c r="W2395" s="157">
        <v>4.2909999999999997E-2</v>
      </c>
      <c r="X2395" s="4" t="s">
        <v>597</v>
      </c>
      <c r="Y2395" s="4" t="s">
        <v>309</v>
      </c>
      <c r="Z2395" s="144">
        <v>350319.71</v>
      </c>
      <c r="AA2395" s="144">
        <v>1</v>
      </c>
      <c r="AB2395" s="144">
        <v>109.84</v>
      </c>
      <c r="AD2395" s="144">
        <v>384.791</v>
      </c>
      <c r="AG2395" s="2" t="s">
        <v>37</v>
      </c>
      <c r="AH2395" s="144">
        <v>9.5100000000000002E-4</v>
      </c>
      <c r="AI2395" s="157">
        <v>1.7625174009895099E-3</v>
      </c>
      <c r="AJ2395" s="157">
        <v>3.94644788796088E-4</v>
      </c>
      <c r="AK2395" s="177"/>
    </row>
    <row r="2396" spans="1:37">
      <c r="A2396" s="2" t="s">
        <v>261</v>
      </c>
      <c r="B2396" s="2">
        <v>811</v>
      </c>
      <c r="C2396" s="2" t="s">
        <v>3359</v>
      </c>
      <c r="D2396" s="2" t="s">
        <v>3360</v>
      </c>
      <c r="E2396" s="4" t="s">
        <v>353</v>
      </c>
      <c r="F2396" s="2" t="s">
        <v>3846</v>
      </c>
      <c r="G2396" s="2" t="s">
        <v>3847</v>
      </c>
      <c r="H2396" s="2" t="s">
        <v>356</v>
      </c>
      <c r="I2396" s="2" t="s">
        <v>939</v>
      </c>
      <c r="J2396" s="2" t="s">
        <v>31</v>
      </c>
      <c r="K2396" s="2" t="s">
        <v>31</v>
      </c>
      <c r="L2396" s="2" t="s">
        <v>513</v>
      </c>
      <c r="M2396" s="2" t="s">
        <v>32</v>
      </c>
      <c r="N2396" s="2" t="s">
        <v>661</v>
      </c>
      <c r="O2396" s="2" t="s">
        <v>309</v>
      </c>
      <c r="P2396" s="2" t="s">
        <v>2853</v>
      </c>
      <c r="Q2396" s="2" t="s">
        <v>348</v>
      </c>
      <c r="R2396" s="2" t="s">
        <v>361</v>
      </c>
      <c r="S2396" s="2" t="s">
        <v>35</v>
      </c>
      <c r="T2396" s="144">
        <v>1.0780000000000001</v>
      </c>
      <c r="U2396" s="2" t="s">
        <v>3848</v>
      </c>
      <c r="V2396" s="155">
        <v>1.7999999999999999E-2</v>
      </c>
      <c r="W2396" s="157">
        <v>3.0530000000000002E-2</v>
      </c>
      <c r="X2396" s="4" t="s">
        <v>597</v>
      </c>
      <c r="Y2396" s="4" t="s">
        <v>309</v>
      </c>
      <c r="Z2396" s="144">
        <v>81108.67</v>
      </c>
      <c r="AA2396" s="144">
        <v>1</v>
      </c>
      <c r="AB2396" s="144">
        <v>112.65</v>
      </c>
      <c r="AD2396" s="144">
        <v>91.369</v>
      </c>
      <c r="AG2396" s="2" t="s">
        <v>37</v>
      </c>
      <c r="AH2396" s="144">
        <v>1.25E-4</v>
      </c>
      <c r="AI2396" s="157">
        <v>4.1851091831075798E-4</v>
      </c>
      <c r="AJ2396" s="157">
        <v>9.37086651586422E-5</v>
      </c>
      <c r="AK2396" s="177"/>
    </row>
    <row r="2397" spans="1:37">
      <c r="A2397" s="2" t="s">
        <v>261</v>
      </c>
      <c r="B2397" s="2">
        <v>811</v>
      </c>
      <c r="C2397" s="2" t="s">
        <v>3359</v>
      </c>
      <c r="D2397" s="2" t="s">
        <v>3360</v>
      </c>
      <c r="E2397" s="4" t="s">
        <v>353</v>
      </c>
      <c r="F2397" s="2" t="s">
        <v>3361</v>
      </c>
      <c r="G2397" s="2" t="s">
        <v>3362</v>
      </c>
      <c r="H2397" s="2" t="s">
        <v>356</v>
      </c>
      <c r="I2397" s="2" t="s">
        <v>1149</v>
      </c>
      <c r="J2397" s="2" t="s">
        <v>31</v>
      </c>
      <c r="K2397" s="2" t="s">
        <v>31</v>
      </c>
      <c r="L2397" s="2" t="s">
        <v>513</v>
      </c>
      <c r="M2397" s="2" t="s">
        <v>32</v>
      </c>
      <c r="N2397" s="2" t="s">
        <v>661</v>
      </c>
      <c r="O2397" s="2" t="s">
        <v>309</v>
      </c>
      <c r="P2397" s="2" t="s">
        <v>2853</v>
      </c>
      <c r="Q2397" s="2" t="s">
        <v>348</v>
      </c>
      <c r="R2397" s="2" t="s">
        <v>361</v>
      </c>
      <c r="S2397" s="2" t="s">
        <v>35</v>
      </c>
      <c r="T2397" s="144">
        <v>3.407</v>
      </c>
      <c r="U2397" s="2" t="s">
        <v>3363</v>
      </c>
      <c r="V2397" s="155">
        <v>4.5600000000000002E-2</v>
      </c>
      <c r="W2397" s="157">
        <v>5.7099999999999998E-2</v>
      </c>
      <c r="X2397" s="4" t="s">
        <v>597</v>
      </c>
      <c r="Y2397" s="4" t="s">
        <v>309</v>
      </c>
      <c r="Z2397" s="144">
        <v>400833.58</v>
      </c>
      <c r="AA2397" s="144">
        <v>1</v>
      </c>
      <c r="AB2397" s="144">
        <v>96.7</v>
      </c>
      <c r="AD2397" s="144">
        <v>387.60599999999999</v>
      </c>
      <c r="AG2397" s="2" t="s">
        <v>37</v>
      </c>
      <c r="AH2397" s="144">
        <v>8.2799999999999996E-4</v>
      </c>
      <c r="AI2397" s="157">
        <v>1.7754109257082499E-3</v>
      </c>
      <c r="AJ2397" s="157">
        <v>3.9753177438647602E-4</v>
      </c>
      <c r="AK2397" s="177"/>
    </row>
    <row r="2398" spans="1:37">
      <c r="A2398" s="2" t="s">
        <v>261</v>
      </c>
      <c r="B2398" s="2">
        <v>811</v>
      </c>
      <c r="C2398" s="2" t="s">
        <v>3359</v>
      </c>
      <c r="D2398" s="2" t="s">
        <v>3360</v>
      </c>
      <c r="E2398" s="4" t="s">
        <v>353</v>
      </c>
      <c r="F2398" s="2" t="s">
        <v>3364</v>
      </c>
      <c r="G2398" s="2" t="s">
        <v>3365</v>
      </c>
      <c r="H2398" s="2" t="s">
        <v>356</v>
      </c>
      <c r="I2398" s="2" t="s">
        <v>939</v>
      </c>
      <c r="J2398" s="2" t="s">
        <v>31</v>
      </c>
      <c r="K2398" s="2" t="s">
        <v>31</v>
      </c>
      <c r="L2398" s="2" t="s">
        <v>513</v>
      </c>
      <c r="M2398" s="2" t="s">
        <v>32</v>
      </c>
      <c r="N2398" s="2" t="s">
        <v>661</v>
      </c>
      <c r="O2398" s="2" t="s">
        <v>309</v>
      </c>
      <c r="P2398" s="2" t="s">
        <v>2853</v>
      </c>
      <c r="Q2398" s="2" t="s">
        <v>348</v>
      </c>
      <c r="R2398" s="2" t="s">
        <v>361</v>
      </c>
      <c r="S2398" s="2" t="s">
        <v>35</v>
      </c>
      <c r="T2398" s="144">
        <v>3.61</v>
      </c>
      <c r="U2398" s="2" t="s">
        <v>3363</v>
      </c>
      <c r="V2398" s="155">
        <v>2.1999999999999999E-2</v>
      </c>
      <c r="W2398" s="157">
        <v>3.039E-2</v>
      </c>
      <c r="X2398" s="4" t="s">
        <v>597</v>
      </c>
      <c r="Y2398" s="4" t="s">
        <v>309</v>
      </c>
      <c r="Z2398" s="144">
        <v>410000.23</v>
      </c>
      <c r="AA2398" s="144">
        <v>1</v>
      </c>
      <c r="AB2398" s="144">
        <v>102.03</v>
      </c>
      <c r="AD2398" s="144">
        <v>418.32299999999998</v>
      </c>
      <c r="AG2398" s="2" t="s">
        <v>37</v>
      </c>
      <c r="AH2398" s="144">
        <v>8.61E-4</v>
      </c>
      <c r="AI2398" s="157">
        <v>1.9161094090838001E-3</v>
      </c>
      <c r="AJ2398" s="157">
        <v>4.2903553328525398E-4</v>
      </c>
      <c r="AK2398" s="177"/>
    </row>
    <row r="2399" spans="1:37">
      <c r="A2399" s="2" t="s">
        <v>261</v>
      </c>
      <c r="B2399" s="2">
        <v>811</v>
      </c>
      <c r="C2399" s="2" t="s">
        <v>3366</v>
      </c>
      <c r="D2399" s="2" t="s">
        <v>3367</v>
      </c>
      <c r="E2399" s="4" t="s">
        <v>353</v>
      </c>
      <c r="F2399" s="2" t="s">
        <v>3368</v>
      </c>
      <c r="G2399" s="2" t="s">
        <v>3369</v>
      </c>
      <c r="H2399" s="2" t="s">
        <v>356</v>
      </c>
      <c r="I2399" s="2" t="s">
        <v>1149</v>
      </c>
      <c r="J2399" s="2" t="s">
        <v>31</v>
      </c>
      <c r="K2399" s="2" t="s">
        <v>31</v>
      </c>
      <c r="L2399" s="2" t="s">
        <v>513</v>
      </c>
      <c r="M2399" s="2" t="s">
        <v>32</v>
      </c>
      <c r="N2399" s="2" t="s">
        <v>647</v>
      </c>
      <c r="O2399" s="2" t="s">
        <v>309</v>
      </c>
      <c r="P2399" s="2" t="s">
        <v>2901</v>
      </c>
      <c r="Q2399" s="2" t="s">
        <v>599</v>
      </c>
      <c r="R2399" s="2" t="s">
        <v>361</v>
      </c>
      <c r="S2399" s="2" t="s">
        <v>35</v>
      </c>
      <c r="T2399" s="144">
        <v>0.57299999999999995</v>
      </c>
      <c r="U2399" s="2" t="s">
        <v>3370</v>
      </c>
      <c r="V2399" s="155">
        <v>4.3499999999999997E-2</v>
      </c>
      <c r="W2399" s="157">
        <v>6.3200000000000006E-2</v>
      </c>
      <c r="X2399" s="4" t="s">
        <v>597</v>
      </c>
      <c r="Y2399" s="4" t="s">
        <v>309</v>
      </c>
      <c r="Z2399" s="144">
        <v>201851.71</v>
      </c>
      <c r="AA2399" s="144">
        <v>1</v>
      </c>
      <c r="AB2399" s="144">
        <v>100.75</v>
      </c>
      <c r="AD2399" s="144">
        <v>203.36600000000001</v>
      </c>
      <c r="AG2399" s="2" t="s">
        <v>37</v>
      </c>
      <c r="AH2399" s="144">
        <v>3.2780000000000001E-3</v>
      </c>
      <c r="AI2399" s="157">
        <v>9.3150631660410504E-4</v>
      </c>
      <c r="AJ2399" s="157">
        <v>2.0857332436665001E-4</v>
      </c>
      <c r="AK2399" s="177"/>
    </row>
    <row r="2400" spans="1:37">
      <c r="A2400" s="2" t="s">
        <v>261</v>
      </c>
      <c r="B2400" s="2">
        <v>811</v>
      </c>
      <c r="C2400" s="2" t="s">
        <v>3366</v>
      </c>
      <c r="D2400" s="2" t="s">
        <v>3367</v>
      </c>
      <c r="E2400" s="4" t="s">
        <v>353</v>
      </c>
      <c r="F2400" s="2" t="s">
        <v>4035</v>
      </c>
      <c r="G2400" s="2" t="s">
        <v>4036</v>
      </c>
      <c r="H2400" s="2" t="s">
        <v>356</v>
      </c>
      <c r="I2400" s="2" t="s">
        <v>1149</v>
      </c>
      <c r="J2400" s="2" t="s">
        <v>31</v>
      </c>
      <c r="K2400" s="2" t="s">
        <v>31</v>
      </c>
      <c r="L2400" s="2" t="s">
        <v>513</v>
      </c>
      <c r="M2400" s="2" t="s">
        <v>32</v>
      </c>
      <c r="N2400" s="2" t="s">
        <v>647</v>
      </c>
      <c r="O2400" s="2" t="s">
        <v>309</v>
      </c>
      <c r="P2400" s="2" t="s">
        <v>2901</v>
      </c>
      <c r="Q2400" s="2" t="s">
        <v>599</v>
      </c>
      <c r="R2400" s="2" t="s">
        <v>361</v>
      </c>
      <c r="S2400" s="2" t="s">
        <v>35</v>
      </c>
      <c r="T2400" s="144">
        <v>2.9940000000000002</v>
      </c>
      <c r="U2400" s="2" t="s">
        <v>4037</v>
      </c>
      <c r="V2400" s="155">
        <v>4.1000000000000002E-2</v>
      </c>
      <c r="W2400" s="157">
        <v>5.8590000000000003E-2</v>
      </c>
      <c r="X2400" s="4" t="s">
        <v>597</v>
      </c>
      <c r="Y2400" s="4" t="s">
        <v>309</v>
      </c>
      <c r="Z2400" s="144">
        <v>119000</v>
      </c>
      <c r="AA2400" s="144">
        <v>1</v>
      </c>
      <c r="AB2400" s="144">
        <v>94.62</v>
      </c>
      <c r="AD2400" s="144">
        <v>112.598</v>
      </c>
      <c r="AG2400" s="2" t="s">
        <v>37</v>
      </c>
      <c r="AH2400" s="144">
        <v>2.23E-4</v>
      </c>
      <c r="AI2400" s="157">
        <v>5.1574879457233296E-4</v>
      </c>
      <c r="AJ2400" s="157">
        <v>1.15481171415139E-4</v>
      </c>
      <c r="AK2400" s="177"/>
    </row>
    <row r="2401" spans="1:37">
      <c r="A2401" s="2" t="s">
        <v>261</v>
      </c>
      <c r="B2401" s="2">
        <v>811</v>
      </c>
      <c r="C2401" s="2" t="s">
        <v>2317</v>
      </c>
      <c r="D2401" s="2" t="s">
        <v>2318</v>
      </c>
      <c r="E2401" s="4" t="s">
        <v>353</v>
      </c>
      <c r="F2401" s="2" t="s">
        <v>3371</v>
      </c>
      <c r="G2401" s="2" t="s">
        <v>3372</v>
      </c>
      <c r="H2401" s="2" t="s">
        <v>356</v>
      </c>
      <c r="I2401" s="2" t="s">
        <v>1149</v>
      </c>
      <c r="J2401" s="2" t="s">
        <v>31</v>
      </c>
      <c r="K2401" s="2" t="s">
        <v>31</v>
      </c>
      <c r="L2401" s="2" t="s">
        <v>513</v>
      </c>
      <c r="M2401" s="2" t="s">
        <v>32</v>
      </c>
      <c r="N2401" s="2" t="s">
        <v>645</v>
      </c>
      <c r="O2401" s="2" t="s">
        <v>309</v>
      </c>
      <c r="P2401" s="2" t="s">
        <v>2874</v>
      </c>
      <c r="Q2401" s="2" t="s">
        <v>599</v>
      </c>
      <c r="R2401" s="2" t="s">
        <v>361</v>
      </c>
      <c r="S2401" s="2" t="s">
        <v>35</v>
      </c>
      <c r="T2401" s="144">
        <v>2.2360000000000002</v>
      </c>
      <c r="U2401" s="2" t="s">
        <v>2859</v>
      </c>
      <c r="V2401" s="155">
        <v>1.7500000000000002E-2</v>
      </c>
      <c r="W2401" s="157">
        <v>5.4710000000000002E-2</v>
      </c>
      <c r="X2401" s="4" t="s">
        <v>597</v>
      </c>
      <c r="Y2401" s="4" t="s">
        <v>309</v>
      </c>
      <c r="Z2401" s="144">
        <v>230522.87</v>
      </c>
      <c r="AA2401" s="144">
        <v>1</v>
      </c>
      <c r="AB2401" s="144">
        <v>92.2</v>
      </c>
      <c r="AD2401" s="144">
        <v>212.542</v>
      </c>
      <c r="AG2401" s="2" t="s">
        <v>37</v>
      </c>
      <c r="AH2401" s="144">
        <v>1.704E-3</v>
      </c>
      <c r="AI2401" s="157">
        <v>9.7353877893346095E-4</v>
      </c>
      <c r="AJ2401" s="157">
        <v>2.17984801501137E-4</v>
      </c>
      <c r="AK2401" s="177"/>
    </row>
    <row r="2402" spans="1:37">
      <c r="A2402" s="2" t="s">
        <v>261</v>
      </c>
      <c r="B2402" s="2">
        <v>811</v>
      </c>
      <c r="C2402" s="2" t="s">
        <v>2476</v>
      </c>
      <c r="D2402" s="2" t="s">
        <v>2477</v>
      </c>
      <c r="E2402" s="4" t="s">
        <v>353</v>
      </c>
      <c r="F2402" s="2" t="s">
        <v>3373</v>
      </c>
      <c r="G2402" s="2" t="s">
        <v>3374</v>
      </c>
      <c r="H2402" s="2" t="s">
        <v>356</v>
      </c>
      <c r="I2402" s="2" t="s">
        <v>345</v>
      </c>
      <c r="J2402" s="2" t="s">
        <v>31</v>
      </c>
      <c r="K2402" s="2" t="s">
        <v>31</v>
      </c>
      <c r="L2402" s="2" t="s">
        <v>513</v>
      </c>
      <c r="M2402" s="2" t="s">
        <v>32</v>
      </c>
      <c r="N2402" s="2" t="s">
        <v>637</v>
      </c>
      <c r="O2402" s="2" t="s">
        <v>309</v>
      </c>
      <c r="P2402" s="2" t="s">
        <v>2892</v>
      </c>
      <c r="Q2402" s="2" t="s">
        <v>599</v>
      </c>
      <c r="R2402" s="2" t="s">
        <v>361</v>
      </c>
      <c r="S2402" s="2" t="s">
        <v>35</v>
      </c>
      <c r="T2402" s="144">
        <v>3.19</v>
      </c>
      <c r="U2402" s="2" t="s">
        <v>3375</v>
      </c>
      <c r="V2402" s="155">
        <v>4.6899999999999997E-2</v>
      </c>
      <c r="W2402" s="157">
        <v>7.596E-2</v>
      </c>
      <c r="X2402" s="4" t="s">
        <v>597</v>
      </c>
      <c r="Y2402" s="4" t="s">
        <v>309</v>
      </c>
      <c r="Z2402" s="144">
        <v>3484955.99</v>
      </c>
      <c r="AA2402" s="144">
        <v>1</v>
      </c>
      <c r="AB2402" s="144">
        <v>101.4</v>
      </c>
      <c r="AD2402" s="144">
        <v>3533.7449999999999</v>
      </c>
      <c r="AG2402" s="2" t="s">
        <v>37</v>
      </c>
      <c r="AH2402" s="144">
        <v>2.9120000000000001E-3</v>
      </c>
      <c r="AI2402" s="157">
        <v>1.6186150323486401E-2</v>
      </c>
      <c r="AJ2402" s="157">
        <v>3.62423648824562E-3</v>
      </c>
      <c r="AK2402" s="177"/>
    </row>
    <row r="2403" spans="1:37">
      <c r="A2403" s="2" t="s">
        <v>261</v>
      </c>
      <c r="B2403" s="2">
        <v>811</v>
      </c>
      <c r="C2403" s="2" t="s">
        <v>2476</v>
      </c>
      <c r="D2403" s="2" t="s">
        <v>2477</v>
      </c>
      <c r="E2403" s="4" t="s">
        <v>353</v>
      </c>
      <c r="F2403" s="2" t="s">
        <v>3849</v>
      </c>
      <c r="G2403" s="2" t="s">
        <v>3850</v>
      </c>
      <c r="H2403" s="2" t="s">
        <v>356</v>
      </c>
      <c r="I2403" s="2" t="s">
        <v>345</v>
      </c>
      <c r="J2403" s="2" t="s">
        <v>31</v>
      </c>
      <c r="K2403" s="2" t="s">
        <v>31</v>
      </c>
      <c r="L2403" s="2" t="s">
        <v>513</v>
      </c>
      <c r="M2403" s="2" t="s">
        <v>32</v>
      </c>
      <c r="N2403" s="2" t="s">
        <v>637</v>
      </c>
      <c r="O2403" s="2" t="s">
        <v>309</v>
      </c>
      <c r="P2403" s="2" t="s">
        <v>2892</v>
      </c>
      <c r="Q2403" s="2" t="s">
        <v>599</v>
      </c>
      <c r="R2403" s="2" t="s">
        <v>361</v>
      </c>
      <c r="S2403" s="2" t="s">
        <v>35</v>
      </c>
      <c r="T2403" s="144">
        <v>3.05</v>
      </c>
      <c r="U2403" s="2" t="s">
        <v>3375</v>
      </c>
      <c r="V2403" s="155">
        <v>4.6899999999999997E-2</v>
      </c>
      <c r="W2403" s="157">
        <v>7.7439999999999995E-2</v>
      </c>
      <c r="X2403" s="4" t="s">
        <v>597</v>
      </c>
      <c r="Y2403" s="4" t="s">
        <v>309</v>
      </c>
      <c r="Z2403" s="144">
        <v>1377774.31</v>
      </c>
      <c r="AA2403" s="144">
        <v>1</v>
      </c>
      <c r="AB2403" s="144">
        <v>99.55</v>
      </c>
      <c r="AD2403" s="144">
        <v>1371.5740000000001</v>
      </c>
      <c r="AG2403" s="2" t="s">
        <v>37</v>
      </c>
      <c r="AH2403" s="144">
        <v>9.7999999999999997E-4</v>
      </c>
      <c r="AI2403" s="157">
        <v>6.2824300749849396E-3</v>
      </c>
      <c r="AJ2403" s="157">
        <v>1.40669719838039E-3</v>
      </c>
      <c r="AK2403" s="177"/>
    </row>
    <row r="2404" spans="1:37">
      <c r="A2404" s="2" t="s">
        <v>261</v>
      </c>
      <c r="B2404" s="2">
        <v>811</v>
      </c>
      <c r="C2404" s="2" t="s">
        <v>3376</v>
      </c>
      <c r="D2404" s="2" t="s">
        <v>3377</v>
      </c>
      <c r="E2404" s="4" t="s">
        <v>502</v>
      </c>
      <c r="F2404" s="2" t="s">
        <v>3378</v>
      </c>
      <c r="G2404" s="2" t="s">
        <v>3379</v>
      </c>
      <c r="H2404" s="2" t="s">
        <v>356</v>
      </c>
      <c r="I2404" s="2" t="s">
        <v>345</v>
      </c>
      <c r="J2404" s="2" t="s">
        <v>134</v>
      </c>
      <c r="K2404" s="2" t="s">
        <v>486</v>
      </c>
      <c r="L2404" s="2" t="s">
        <v>513</v>
      </c>
      <c r="M2404" s="2" t="s">
        <v>157</v>
      </c>
      <c r="N2404" s="2" t="s">
        <v>709</v>
      </c>
      <c r="O2404" s="2" t="s">
        <v>309</v>
      </c>
      <c r="P2404" s="2" t="s">
        <v>2901</v>
      </c>
      <c r="Q2404" s="2" t="s">
        <v>138</v>
      </c>
      <c r="R2404" s="2" t="s">
        <v>361</v>
      </c>
      <c r="S2404" s="2" t="s">
        <v>139</v>
      </c>
      <c r="T2404" s="144">
        <v>8.6300000000000008</v>
      </c>
      <c r="U2404" s="2" t="s">
        <v>3380</v>
      </c>
      <c r="V2404" s="155">
        <v>4.7E-2</v>
      </c>
      <c r="W2404" s="157">
        <v>5.4440000000000002E-2</v>
      </c>
      <c r="X2404" s="4" t="s">
        <v>597</v>
      </c>
      <c r="Y2404" s="4" t="s">
        <v>309</v>
      </c>
      <c r="Z2404" s="144">
        <v>380000</v>
      </c>
      <c r="AA2404" s="144">
        <v>3.7589999999999999</v>
      </c>
      <c r="AB2404" s="144">
        <v>97.108999999999995</v>
      </c>
      <c r="AD2404" s="144">
        <v>1387.123</v>
      </c>
      <c r="AG2404" s="2" t="s">
        <v>37</v>
      </c>
      <c r="AH2404" s="144">
        <v>0</v>
      </c>
      <c r="AI2404" s="157">
        <v>6.3536483433965698E-3</v>
      </c>
      <c r="AJ2404" s="157">
        <v>1.4226436613656299E-3</v>
      </c>
      <c r="AK2404" s="177"/>
    </row>
    <row r="2405" spans="1:37">
      <c r="A2405" s="2" t="s">
        <v>261</v>
      </c>
      <c r="B2405" s="2">
        <v>811</v>
      </c>
      <c r="C2405" s="2" t="s">
        <v>3381</v>
      </c>
      <c r="D2405" s="2" t="s">
        <v>3382</v>
      </c>
      <c r="E2405" s="4" t="s">
        <v>502</v>
      </c>
      <c r="F2405" s="2" t="s">
        <v>3383</v>
      </c>
      <c r="G2405" s="2" t="s">
        <v>3384</v>
      </c>
      <c r="H2405" s="2" t="s">
        <v>356</v>
      </c>
      <c r="I2405" s="2" t="s">
        <v>345</v>
      </c>
      <c r="J2405" s="2" t="s">
        <v>134</v>
      </c>
      <c r="K2405" s="2" t="s">
        <v>423</v>
      </c>
      <c r="L2405" s="2" t="s">
        <v>513</v>
      </c>
      <c r="M2405" s="2" t="s">
        <v>157</v>
      </c>
      <c r="N2405" s="2" t="s">
        <v>693</v>
      </c>
      <c r="O2405" s="2" t="s">
        <v>309</v>
      </c>
      <c r="P2405" s="2" t="s">
        <v>3385</v>
      </c>
      <c r="Q2405" s="2" t="s">
        <v>138</v>
      </c>
      <c r="R2405" s="2" t="s">
        <v>361</v>
      </c>
      <c r="S2405" s="2" t="s">
        <v>139</v>
      </c>
      <c r="T2405" s="144">
        <v>3.54</v>
      </c>
      <c r="U2405" s="2" t="s">
        <v>3386</v>
      </c>
      <c r="V2405" s="155">
        <v>0.04</v>
      </c>
      <c r="W2405" s="157">
        <v>5.8650000000000001E-2</v>
      </c>
      <c r="X2405" s="4" t="s">
        <v>597</v>
      </c>
      <c r="Y2405" s="4" t="s">
        <v>309</v>
      </c>
      <c r="Z2405" s="144">
        <v>390000</v>
      </c>
      <c r="AA2405" s="144">
        <v>3.7589999999999999</v>
      </c>
      <c r="AB2405" s="144">
        <v>95.531000000000006</v>
      </c>
      <c r="AD2405" s="144">
        <v>1400.4870000000001</v>
      </c>
      <c r="AG2405" s="2" t="s">
        <v>37</v>
      </c>
      <c r="AH2405" s="144">
        <v>7.3200000000000001E-4</v>
      </c>
      <c r="AI2405" s="157">
        <v>6.4148654655230598E-3</v>
      </c>
      <c r="AJ2405" s="157">
        <v>1.4363507704238201E-3</v>
      </c>
      <c r="AK2405" s="177"/>
    </row>
    <row r="2406" spans="1:37">
      <c r="A2406" s="2" t="s">
        <v>261</v>
      </c>
      <c r="B2406" s="2">
        <v>811</v>
      </c>
      <c r="C2406" s="2" t="s">
        <v>3387</v>
      </c>
      <c r="D2406" s="2" t="s">
        <v>2669</v>
      </c>
      <c r="E2406" s="4" t="s">
        <v>502</v>
      </c>
      <c r="F2406" s="2" t="s">
        <v>3391</v>
      </c>
      <c r="G2406" s="2" t="s">
        <v>3392</v>
      </c>
      <c r="H2406" s="2" t="s">
        <v>356</v>
      </c>
      <c r="I2406" s="2" t="s">
        <v>345</v>
      </c>
      <c r="J2406" s="2" t="s">
        <v>134</v>
      </c>
      <c r="K2406" s="2" t="s">
        <v>486</v>
      </c>
      <c r="L2406" s="2" t="s">
        <v>513</v>
      </c>
      <c r="M2406" s="2" t="s">
        <v>157</v>
      </c>
      <c r="N2406" s="2" t="s">
        <v>732</v>
      </c>
      <c r="O2406" s="2" t="s">
        <v>309</v>
      </c>
      <c r="P2406" s="2" t="s">
        <v>3385</v>
      </c>
      <c r="Q2406" s="2" t="s">
        <v>138</v>
      </c>
      <c r="R2406" s="2" t="s">
        <v>361</v>
      </c>
      <c r="S2406" s="2" t="s">
        <v>139</v>
      </c>
      <c r="T2406" s="144">
        <v>6.91</v>
      </c>
      <c r="U2406" s="2" t="s">
        <v>3393</v>
      </c>
      <c r="V2406" s="155">
        <v>4.2999999999999997E-2</v>
      </c>
      <c r="W2406" s="157">
        <v>5.5050000000000002E-2</v>
      </c>
      <c r="X2406" s="4" t="s">
        <v>597</v>
      </c>
      <c r="Y2406" s="4" t="s">
        <v>309</v>
      </c>
      <c r="Z2406" s="144">
        <v>260000</v>
      </c>
      <c r="AA2406" s="144">
        <v>3.7589999999999999</v>
      </c>
      <c r="AB2406" s="144">
        <v>93.787999999999997</v>
      </c>
      <c r="AD2406" s="144">
        <v>916.62300000000005</v>
      </c>
      <c r="AG2406" s="2" t="s">
        <v>37</v>
      </c>
      <c r="AH2406" s="144">
        <v>7.9620000000000003E-3</v>
      </c>
      <c r="AI2406" s="157">
        <v>4.1985463275432504E-3</v>
      </c>
      <c r="AJ2406" s="157">
        <v>9.4009535891881899E-4</v>
      </c>
      <c r="AK2406" s="177"/>
    </row>
    <row r="2407" spans="1:37">
      <c r="A2407" s="2" t="s">
        <v>261</v>
      </c>
      <c r="B2407" s="2">
        <v>811</v>
      </c>
      <c r="C2407" s="2" t="s">
        <v>2506</v>
      </c>
      <c r="D2407" s="2" t="s">
        <v>2507</v>
      </c>
      <c r="E2407" s="4" t="s">
        <v>502</v>
      </c>
      <c r="F2407" s="2" t="s">
        <v>3394</v>
      </c>
      <c r="G2407" s="2" t="s">
        <v>3395</v>
      </c>
      <c r="H2407" s="2" t="s">
        <v>356</v>
      </c>
      <c r="I2407" s="2" t="s">
        <v>345</v>
      </c>
      <c r="J2407" s="2" t="s">
        <v>134</v>
      </c>
      <c r="K2407" s="2" t="s">
        <v>135</v>
      </c>
      <c r="L2407" s="2" t="s">
        <v>513</v>
      </c>
      <c r="M2407" s="2" t="s">
        <v>157</v>
      </c>
      <c r="N2407" s="2" t="s">
        <v>720</v>
      </c>
      <c r="O2407" s="2" t="s">
        <v>309</v>
      </c>
      <c r="P2407" s="2" t="s">
        <v>2846</v>
      </c>
      <c r="Q2407" s="2" t="s">
        <v>138</v>
      </c>
      <c r="R2407" s="2" t="s">
        <v>361</v>
      </c>
      <c r="S2407" s="2" t="s">
        <v>139</v>
      </c>
      <c r="T2407" s="144">
        <v>0.182</v>
      </c>
      <c r="U2407" s="2" t="s">
        <v>3396</v>
      </c>
      <c r="V2407" s="155">
        <v>6.3561999999999994E-2</v>
      </c>
      <c r="W2407" s="157">
        <v>6.157E-2</v>
      </c>
      <c r="X2407" s="4" t="s">
        <v>597</v>
      </c>
      <c r="Y2407" s="4" t="s">
        <v>309</v>
      </c>
      <c r="Z2407" s="144">
        <v>427000</v>
      </c>
      <c r="AA2407" s="144">
        <v>3.7589999999999999</v>
      </c>
      <c r="AB2407" s="144">
        <v>101.149</v>
      </c>
      <c r="AD2407" s="144">
        <v>1623.53</v>
      </c>
      <c r="AG2407" s="2" t="s">
        <v>37</v>
      </c>
      <c r="AH2407" s="144">
        <v>2.8499999999999999E-4</v>
      </c>
      <c r="AI2407" s="157">
        <v>7.4365031665462201E-3</v>
      </c>
      <c r="AJ2407" s="157">
        <v>1.6651053884037901E-3</v>
      </c>
      <c r="AK2407" s="177"/>
    </row>
    <row r="2408" spans="1:37">
      <c r="A2408" s="2" t="s">
        <v>261</v>
      </c>
      <c r="B2408" s="2">
        <v>811</v>
      </c>
      <c r="C2408" s="2" t="s">
        <v>2631</v>
      </c>
      <c r="D2408" s="2" t="s">
        <v>2632</v>
      </c>
      <c r="E2408" s="4" t="s">
        <v>502</v>
      </c>
      <c r="F2408" s="2" t="s">
        <v>3397</v>
      </c>
      <c r="G2408" s="2" t="s">
        <v>3398</v>
      </c>
      <c r="H2408" s="2" t="s">
        <v>356</v>
      </c>
      <c r="I2408" s="2" t="s">
        <v>345</v>
      </c>
      <c r="J2408" s="2" t="s">
        <v>134</v>
      </c>
      <c r="K2408" s="2" t="s">
        <v>135</v>
      </c>
      <c r="L2408" s="2" t="s">
        <v>513</v>
      </c>
      <c r="M2408" s="2" t="s">
        <v>157</v>
      </c>
      <c r="N2408" s="2" t="s">
        <v>2492</v>
      </c>
      <c r="O2408" s="2" t="s">
        <v>309</v>
      </c>
      <c r="P2408" s="2" t="s">
        <v>3385</v>
      </c>
      <c r="Q2408" s="2" t="s">
        <v>138</v>
      </c>
      <c r="R2408" s="2" t="s">
        <v>361</v>
      </c>
      <c r="S2408" s="2" t="s">
        <v>139</v>
      </c>
      <c r="T2408" s="144">
        <v>1.59</v>
      </c>
      <c r="U2408" s="2" t="s">
        <v>3399</v>
      </c>
      <c r="V2408" s="155">
        <v>2.196E-2</v>
      </c>
      <c r="W2408" s="157">
        <v>6.1550000000000001E-2</v>
      </c>
      <c r="X2408" s="4" t="s">
        <v>597</v>
      </c>
      <c r="Y2408" s="4" t="s">
        <v>309</v>
      </c>
      <c r="Z2408" s="144">
        <v>260000</v>
      </c>
      <c r="AA2408" s="144">
        <v>3.7589999999999999</v>
      </c>
      <c r="AB2408" s="144">
        <v>94.853999999999999</v>
      </c>
      <c r="AD2408" s="144">
        <v>927.04700000000003</v>
      </c>
      <c r="AG2408" s="2" t="s">
        <v>37</v>
      </c>
      <c r="AH2408" s="144">
        <v>4.6999999999999997E-5</v>
      </c>
      <c r="AI2408" s="157">
        <v>4.2462943697979001E-3</v>
      </c>
      <c r="AJ2408" s="157">
        <v>9.5078660998983405E-4</v>
      </c>
      <c r="AK2408" s="177"/>
    </row>
    <row r="2409" spans="1:37">
      <c r="A2409" s="2" t="s">
        <v>261</v>
      </c>
      <c r="B2409" s="2">
        <v>811</v>
      </c>
      <c r="C2409" s="2" t="s">
        <v>2660</v>
      </c>
      <c r="D2409" s="2" t="s">
        <v>2661</v>
      </c>
      <c r="E2409" s="4" t="s">
        <v>502</v>
      </c>
      <c r="F2409" s="2" t="s">
        <v>3400</v>
      </c>
      <c r="G2409" s="2" t="s">
        <v>3401</v>
      </c>
      <c r="H2409" s="2" t="s">
        <v>356</v>
      </c>
      <c r="I2409" s="2" t="s">
        <v>345</v>
      </c>
      <c r="J2409" s="2" t="s">
        <v>134</v>
      </c>
      <c r="K2409" s="2" t="s">
        <v>423</v>
      </c>
      <c r="L2409" s="2" t="s">
        <v>513</v>
      </c>
      <c r="M2409" s="2" t="s">
        <v>157</v>
      </c>
      <c r="N2409" s="2" t="s">
        <v>670</v>
      </c>
      <c r="O2409" s="2" t="s">
        <v>309</v>
      </c>
      <c r="P2409" s="2" t="s">
        <v>3047</v>
      </c>
      <c r="Q2409" s="2" t="s">
        <v>138</v>
      </c>
      <c r="R2409" s="2" t="s">
        <v>361</v>
      </c>
      <c r="S2409" s="2" t="s">
        <v>139</v>
      </c>
      <c r="T2409" s="144">
        <v>5.03</v>
      </c>
      <c r="U2409" s="2" t="s">
        <v>3402</v>
      </c>
      <c r="V2409" s="155">
        <v>4.8750000000000002E-2</v>
      </c>
      <c r="W2409" s="157">
        <v>7.8950000000000006E-2</v>
      </c>
      <c r="X2409" s="4" t="s">
        <v>597</v>
      </c>
      <c r="Y2409" s="4" t="s">
        <v>309</v>
      </c>
      <c r="Z2409" s="144">
        <v>290000</v>
      </c>
      <c r="AA2409" s="144">
        <v>3.7589999999999999</v>
      </c>
      <c r="AB2409" s="144">
        <v>94.622</v>
      </c>
      <c r="AD2409" s="144">
        <v>1031.4829999999999</v>
      </c>
      <c r="AG2409" s="2" t="s">
        <v>37</v>
      </c>
      <c r="AH2409" s="144">
        <v>0</v>
      </c>
      <c r="AI2409" s="157">
        <v>4.7246559623570798E-3</v>
      </c>
      <c r="AJ2409" s="157">
        <v>1.0578964232363301E-3</v>
      </c>
      <c r="AK2409" s="177"/>
    </row>
    <row r="2410" spans="1:37">
      <c r="A2410" s="2" t="s">
        <v>261</v>
      </c>
      <c r="B2410" s="2">
        <v>811</v>
      </c>
      <c r="C2410" s="2" t="s">
        <v>3403</v>
      </c>
      <c r="D2410" s="2" t="s">
        <v>3404</v>
      </c>
      <c r="E2410" s="4" t="s">
        <v>502</v>
      </c>
      <c r="F2410" s="2" t="s">
        <v>3405</v>
      </c>
      <c r="G2410" s="2" t="s">
        <v>3406</v>
      </c>
      <c r="H2410" s="2" t="s">
        <v>356</v>
      </c>
      <c r="I2410" s="2" t="s">
        <v>345</v>
      </c>
      <c r="J2410" s="2" t="s">
        <v>134</v>
      </c>
      <c r="K2410" s="2" t="s">
        <v>454</v>
      </c>
      <c r="L2410" s="2" t="s">
        <v>513</v>
      </c>
      <c r="M2410" s="2" t="s">
        <v>157</v>
      </c>
      <c r="N2410" s="2" t="s">
        <v>2505</v>
      </c>
      <c r="O2410" s="2" t="s">
        <v>309</v>
      </c>
      <c r="P2410" s="2" t="s">
        <v>3407</v>
      </c>
      <c r="Q2410" s="2" t="s">
        <v>138</v>
      </c>
      <c r="R2410" s="2" t="s">
        <v>361</v>
      </c>
      <c r="S2410" s="2" t="s">
        <v>139</v>
      </c>
      <c r="T2410" s="144">
        <v>5.71</v>
      </c>
      <c r="U2410" s="2" t="s">
        <v>3408</v>
      </c>
      <c r="V2410" s="155">
        <v>3.3480000000000003E-2</v>
      </c>
      <c r="W2410" s="157">
        <v>6.5989999999999993E-2</v>
      </c>
      <c r="X2410" s="4" t="s">
        <v>597</v>
      </c>
      <c r="Y2410" s="4" t="s">
        <v>309</v>
      </c>
      <c r="Z2410" s="144">
        <v>295000</v>
      </c>
      <c r="AA2410" s="144">
        <v>3.7589999999999999</v>
      </c>
      <c r="AB2410" s="144">
        <v>84.311000000000007</v>
      </c>
      <c r="AD2410" s="144">
        <v>934.93200000000002</v>
      </c>
      <c r="AG2410" s="2" t="s">
        <v>37</v>
      </c>
      <c r="AH2410" s="144">
        <v>0</v>
      </c>
      <c r="AI2410" s="157">
        <v>4.28241196652384E-3</v>
      </c>
      <c r="AJ2410" s="157">
        <v>9.58873691186156E-4</v>
      </c>
      <c r="AK2410" s="177"/>
    </row>
    <row r="2411" spans="1:37">
      <c r="A2411" s="2" t="s">
        <v>261</v>
      </c>
      <c r="B2411" s="2">
        <v>811</v>
      </c>
      <c r="C2411" s="2" t="s">
        <v>3409</v>
      </c>
      <c r="D2411" s="2" t="s">
        <v>3410</v>
      </c>
      <c r="E2411" s="4" t="s">
        <v>502</v>
      </c>
      <c r="F2411" s="2" t="s">
        <v>3411</v>
      </c>
      <c r="G2411" s="2" t="s">
        <v>3412</v>
      </c>
      <c r="H2411" s="2" t="s">
        <v>356</v>
      </c>
      <c r="I2411" s="2" t="s">
        <v>345</v>
      </c>
      <c r="J2411" s="2" t="s">
        <v>134</v>
      </c>
      <c r="K2411" s="2" t="s">
        <v>135</v>
      </c>
      <c r="L2411" s="2" t="s">
        <v>513</v>
      </c>
      <c r="M2411" s="2" t="s">
        <v>157</v>
      </c>
      <c r="N2411" s="2" t="s">
        <v>714</v>
      </c>
      <c r="O2411" s="2" t="s">
        <v>309</v>
      </c>
      <c r="P2411" s="2" t="s">
        <v>3413</v>
      </c>
      <c r="Q2411" s="2" t="s">
        <v>138</v>
      </c>
      <c r="R2411" s="2" t="s">
        <v>361</v>
      </c>
      <c r="S2411" s="2" t="s">
        <v>139</v>
      </c>
      <c r="T2411" s="144">
        <v>5.6</v>
      </c>
      <c r="U2411" s="2" t="s">
        <v>3414</v>
      </c>
      <c r="V2411" s="155">
        <v>0.03</v>
      </c>
      <c r="W2411" s="157">
        <v>5.9200000000000003E-2</v>
      </c>
      <c r="X2411" s="4" t="s">
        <v>597</v>
      </c>
      <c r="Y2411" s="4" t="s">
        <v>309</v>
      </c>
      <c r="Z2411" s="144">
        <v>380000</v>
      </c>
      <c r="AA2411" s="144">
        <v>3.7589999999999999</v>
      </c>
      <c r="AB2411" s="144">
        <v>86.625</v>
      </c>
      <c r="AD2411" s="144">
        <v>1237.3689999999999</v>
      </c>
      <c r="AG2411" s="2" t="s">
        <v>37</v>
      </c>
      <c r="AH2411" s="144">
        <v>0</v>
      </c>
      <c r="AI2411" s="157">
        <v>5.6677082494963E-3</v>
      </c>
      <c r="AJ2411" s="157">
        <v>1.26905500270498E-3</v>
      </c>
      <c r="AK2411" s="177"/>
    </row>
    <row r="2412" spans="1:37">
      <c r="A2412" s="2" t="s">
        <v>261</v>
      </c>
      <c r="B2412" s="2">
        <v>811</v>
      </c>
      <c r="C2412" s="2" t="s">
        <v>3423</v>
      </c>
      <c r="D2412" s="2" t="s">
        <v>3424</v>
      </c>
      <c r="E2412" s="4" t="s">
        <v>502</v>
      </c>
      <c r="F2412" s="2" t="s">
        <v>3425</v>
      </c>
      <c r="G2412" s="2" t="s">
        <v>3426</v>
      </c>
      <c r="H2412" s="2" t="s">
        <v>356</v>
      </c>
      <c r="I2412" s="2" t="s">
        <v>345</v>
      </c>
      <c r="J2412" s="2" t="s">
        <v>134</v>
      </c>
      <c r="K2412" s="2" t="s">
        <v>471</v>
      </c>
      <c r="L2412" s="2" t="s">
        <v>513</v>
      </c>
      <c r="M2412" s="2" t="s">
        <v>157</v>
      </c>
      <c r="N2412" s="2" t="s">
        <v>741</v>
      </c>
      <c r="O2412" s="2" t="s">
        <v>309</v>
      </c>
      <c r="P2412" s="2" t="s">
        <v>3047</v>
      </c>
      <c r="Q2412" s="2" t="s">
        <v>616</v>
      </c>
      <c r="R2412" s="2" t="s">
        <v>361</v>
      </c>
      <c r="S2412" s="2" t="s">
        <v>139</v>
      </c>
      <c r="T2412" s="144">
        <v>3.82</v>
      </c>
      <c r="U2412" s="2" t="s">
        <v>3427</v>
      </c>
      <c r="V2412" s="155">
        <v>4.4999999999999998E-2</v>
      </c>
      <c r="W2412" s="157">
        <v>5.5419999999999997E-2</v>
      </c>
      <c r="X2412" s="4" t="s">
        <v>597</v>
      </c>
      <c r="Y2412" s="4" t="s">
        <v>309</v>
      </c>
      <c r="Z2412" s="144">
        <v>435000</v>
      </c>
      <c r="AA2412" s="144">
        <v>3.7589999999999999</v>
      </c>
      <c r="AB2412" s="144">
        <v>97.74</v>
      </c>
      <c r="AD2412" s="144">
        <v>1598.2149999999999</v>
      </c>
      <c r="AG2412" s="2" t="s">
        <v>37</v>
      </c>
      <c r="AH2412" s="144">
        <v>2.42E-4</v>
      </c>
      <c r="AI2412" s="157">
        <v>7.3205475661558697E-3</v>
      </c>
      <c r="AJ2412" s="157">
        <v>1.6391418016612801E-3</v>
      </c>
      <c r="AK2412" s="177"/>
    </row>
    <row r="2413" spans="1:37">
      <c r="A2413" s="2" t="s">
        <v>261</v>
      </c>
      <c r="B2413" s="2">
        <v>811</v>
      </c>
      <c r="C2413" s="2" t="s">
        <v>2698</v>
      </c>
      <c r="D2413" s="2" t="s">
        <v>2699</v>
      </c>
      <c r="E2413" s="4" t="s">
        <v>502</v>
      </c>
      <c r="F2413" s="2" t="s">
        <v>3428</v>
      </c>
      <c r="G2413" s="2" t="s">
        <v>3429</v>
      </c>
      <c r="H2413" s="2" t="s">
        <v>356</v>
      </c>
      <c r="I2413" s="2" t="s">
        <v>345</v>
      </c>
      <c r="J2413" s="2" t="s">
        <v>134</v>
      </c>
      <c r="K2413" s="2" t="s">
        <v>135</v>
      </c>
      <c r="L2413" s="2" t="s">
        <v>513</v>
      </c>
      <c r="M2413" s="2" t="s">
        <v>157</v>
      </c>
      <c r="N2413" s="2" t="s">
        <v>2505</v>
      </c>
      <c r="O2413" s="2" t="s">
        <v>309</v>
      </c>
      <c r="P2413" s="2" t="s">
        <v>3407</v>
      </c>
      <c r="Q2413" s="2" t="s">
        <v>138</v>
      </c>
      <c r="R2413" s="2" t="s">
        <v>361</v>
      </c>
      <c r="S2413" s="2" t="s">
        <v>139</v>
      </c>
      <c r="T2413" s="144">
        <v>5.32</v>
      </c>
      <c r="U2413" s="2" t="s">
        <v>3430</v>
      </c>
      <c r="V2413" s="155">
        <v>2.6499999999999999E-2</v>
      </c>
      <c r="W2413" s="157">
        <v>5.4390000000000001E-2</v>
      </c>
      <c r="X2413" s="4" t="s">
        <v>597</v>
      </c>
      <c r="Y2413" s="4" t="s">
        <v>309</v>
      </c>
      <c r="Z2413" s="144">
        <v>280000</v>
      </c>
      <c r="AA2413" s="144">
        <v>3.7589999999999999</v>
      </c>
      <c r="AB2413" s="144">
        <v>86.912999999999997</v>
      </c>
      <c r="AD2413" s="144">
        <v>914.77700000000004</v>
      </c>
      <c r="AG2413" s="2" t="s">
        <v>37</v>
      </c>
      <c r="AH2413" s="144">
        <v>0</v>
      </c>
      <c r="AI2413" s="157">
        <v>4.1900940893395003E-3</v>
      </c>
      <c r="AJ2413" s="157">
        <v>9.3820282057627497E-4</v>
      </c>
      <c r="AK2413" s="177"/>
    </row>
    <row r="2414" spans="1:37">
      <c r="A2414" s="2" t="s">
        <v>261</v>
      </c>
      <c r="B2414" s="2">
        <v>811</v>
      </c>
      <c r="C2414" s="2" t="s">
        <v>3434</v>
      </c>
      <c r="D2414" s="2" t="s">
        <v>3435</v>
      </c>
      <c r="E2414" s="4" t="s">
        <v>502</v>
      </c>
      <c r="F2414" s="2" t="s">
        <v>3436</v>
      </c>
      <c r="G2414" s="2" t="s">
        <v>3437</v>
      </c>
      <c r="H2414" s="2" t="s">
        <v>356</v>
      </c>
      <c r="I2414" s="2" t="s">
        <v>345</v>
      </c>
      <c r="J2414" s="2" t="s">
        <v>134</v>
      </c>
      <c r="K2414" s="2" t="s">
        <v>423</v>
      </c>
      <c r="L2414" s="2" t="s">
        <v>513</v>
      </c>
      <c r="M2414" s="2" t="s">
        <v>157</v>
      </c>
      <c r="N2414" s="2" t="s">
        <v>720</v>
      </c>
      <c r="O2414" s="2" t="s">
        <v>309</v>
      </c>
      <c r="P2414" s="2" t="s">
        <v>2901</v>
      </c>
      <c r="Q2414" s="2" t="s">
        <v>138</v>
      </c>
      <c r="R2414" s="2" t="s">
        <v>361</v>
      </c>
      <c r="S2414" s="2" t="s">
        <v>139</v>
      </c>
      <c r="T2414" s="144">
        <v>5.56</v>
      </c>
      <c r="U2414" s="2" t="s">
        <v>3438</v>
      </c>
      <c r="V2414" s="155">
        <v>2.3570000000000001E-2</v>
      </c>
      <c r="W2414" s="157">
        <v>5.9580000000000001E-2</v>
      </c>
      <c r="X2414" s="4" t="s">
        <v>597</v>
      </c>
      <c r="Y2414" s="4" t="s">
        <v>309</v>
      </c>
      <c r="Z2414" s="144">
        <v>390000</v>
      </c>
      <c r="AA2414" s="144">
        <v>3.7589999999999999</v>
      </c>
      <c r="AB2414" s="144">
        <v>83.975999999999999</v>
      </c>
      <c r="AD2414" s="144">
        <v>1231.1030000000001</v>
      </c>
      <c r="AG2414" s="2" t="s">
        <v>37</v>
      </c>
      <c r="AH2414" s="144">
        <v>2.5999999999999998E-4</v>
      </c>
      <c r="AI2414" s="157">
        <v>5.6390075293378198E-3</v>
      </c>
      <c r="AJ2414" s="157">
        <v>1.2626286323106301E-3</v>
      </c>
      <c r="AK2414" s="177"/>
    </row>
    <row r="2415" spans="1:37">
      <c r="A2415" s="2" t="s">
        <v>261</v>
      </c>
      <c r="B2415" s="2">
        <v>811</v>
      </c>
      <c r="C2415" s="2" t="s">
        <v>2635</v>
      </c>
      <c r="D2415" s="2" t="s">
        <v>2636</v>
      </c>
      <c r="E2415" s="4" t="s">
        <v>502</v>
      </c>
      <c r="F2415" s="2" t="s">
        <v>3439</v>
      </c>
      <c r="G2415" s="2" t="s">
        <v>3440</v>
      </c>
      <c r="H2415" s="2" t="s">
        <v>356</v>
      </c>
      <c r="I2415" s="2" t="s">
        <v>345</v>
      </c>
      <c r="J2415" s="2" t="s">
        <v>134</v>
      </c>
      <c r="K2415" s="2" t="s">
        <v>486</v>
      </c>
      <c r="L2415" s="2" t="s">
        <v>513</v>
      </c>
      <c r="M2415" s="2" t="s">
        <v>157</v>
      </c>
      <c r="N2415" s="2" t="s">
        <v>709</v>
      </c>
      <c r="O2415" s="2" t="s">
        <v>309</v>
      </c>
      <c r="P2415" s="2" t="s">
        <v>2892</v>
      </c>
      <c r="Q2415" s="2" t="s">
        <v>138</v>
      </c>
      <c r="R2415" s="2" t="s">
        <v>361</v>
      </c>
      <c r="S2415" s="2" t="s">
        <v>139</v>
      </c>
      <c r="T2415" s="144">
        <v>6.28</v>
      </c>
      <c r="U2415" s="2" t="s">
        <v>3441</v>
      </c>
      <c r="V2415" s="155">
        <v>1.375E-2</v>
      </c>
      <c r="W2415" s="157">
        <v>0.05</v>
      </c>
      <c r="X2415" s="4" t="s">
        <v>597</v>
      </c>
      <c r="Y2415" s="4" t="s">
        <v>309</v>
      </c>
      <c r="Z2415" s="144">
        <v>347000</v>
      </c>
      <c r="AA2415" s="144">
        <v>3.7589999999999999</v>
      </c>
      <c r="AB2415" s="144">
        <v>80.75</v>
      </c>
      <c r="AD2415" s="144">
        <v>1053.279</v>
      </c>
      <c r="AG2415" s="2" t="s">
        <v>37</v>
      </c>
      <c r="AH2415" s="144">
        <v>0</v>
      </c>
      <c r="AI2415" s="157">
        <v>4.8244942870527101E-3</v>
      </c>
      <c r="AJ2415" s="157">
        <v>1.0802511951898601E-3</v>
      </c>
      <c r="AK2415" s="177"/>
    </row>
    <row r="2416" spans="1:37">
      <c r="A2416" s="2" t="s">
        <v>261</v>
      </c>
      <c r="B2416" s="2">
        <v>811</v>
      </c>
      <c r="C2416" s="2" t="s">
        <v>342</v>
      </c>
      <c r="D2416" s="2" t="s">
        <v>352</v>
      </c>
      <c r="E2416" s="4" t="s">
        <v>353</v>
      </c>
      <c r="F2416" s="2" t="s">
        <v>3447</v>
      </c>
      <c r="G2416" s="2" t="s">
        <v>3448</v>
      </c>
      <c r="H2416" s="2" t="s">
        <v>356</v>
      </c>
      <c r="I2416" s="2" t="s">
        <v>345</v>
      </c>
      <c r="J2416" s="2" t="s">
        <v>31</v>
      </c>
      <c r="K2416" s="2" t="s">
        <v>31</v>
      </c>
      <c r="L2416" s="2" t="s">
        <v>513</v>
      </c>
      <c r="M2416" s="2" t="s">
        <v>3449</v>
      </c>
      <c r="N2416" s="2" t="s">
        <v>720</v>
      </c>
      <c r="O2416" s="2" t="s">
        <v>309</v>
      </c>
      <c r="P2416" s="2" t="s">
        <v>2846</v>
      </c>
      <c r="Q2416" s="2" t="s">
        <v>34</v>
      </c>
      <c r="R2416" s="2" t="s">
        <v>361</v>
      </c>
      <c r="S2416" s="2" t="s">
        <v>139</v>
      </c>
      <c r="T2416" s="144">
        <v>2.82</v>
      </c>
      <c r="U2416" s="2" t="s">
        <v>3450</v>
      </c>
      <c r="V2416" s="155">
        <v>5.1249999999999997E-2</v>
      </c>
      <c r="W2416" s="157">
        <v>6.0760000000000002E-2</v>
      </c>
      <c r="X2416" s="4" t="s">
        <v>597</v>
      </c>
      <c r="Y2416" s="4" t="s">
        <v>309</v>
      </c>
      <c r="Z2416" s="144">
        <v>120000</v>
      </c>
      <c r="AA2416" s="144">
        <v>3.7589999999999999</v>
      </c>
      <c r="AB2416" s="144">
        <v>99.513000000000005</v>
      </c>
      <c r="AD2416" s="144">
        <v>448.88499999999999</v>
      </c>
      <c r="AG2416" s="2" t="s">
        <v>37</v>
      </c>
      <c r="AH2416" s="144">
        <v>2.4000000000000001E-4</v>
      </c>
      <c r="AI2416" s="157">
        <v>2.0560947570282301E-3</v>
      </c>
      <c r="AJ2416" s="157">
        <v>4.6037961422485801E-4</v>
      </c>
      <c r="AK2416" s="177"/>
    </row>
    <row r="2417" spans="1:37">
      <c r="A2417" s="2" t="s">
        <v>261</v>
      </c>
      <c r="B2417" s="2">
        <v>811</v>
      </c>
      <c r="C2417" s="2" t="s">
        <v>3454</v>
      </c>
      <c r="D2417" s="2" t="s">
        <v>3455</v>
      </c>
      <c r="E2417" s="4" t="s">
        <v>502</v>
      </c>
      <c r="F2417" s="2" t="s">
        <v>3456</v>
      </c>
      <c r="G2417" s="2" t="s">
        <v>3457</v>
      </c>
      <c r="H2417" s="2" t="s">
        <v>356</v>
      </c>
      <c r="I2417" s="2" t="s">
        <v>345</v>
      </c>
      <c r="J2417" s="2" t="s">
        <v>134</v>
      </c>
      <c r="K2417" s="2" t="s">
        <v>135</v>
      </c>
      <c r="L2417" s="2" t="s">
        <v>513</v>
      </c>
      <c r="M2417" s="2" t="s">
        <v>157</v>
      </c>
      <c r="N2417" s="2" t="s">
        <v>709</v>
      </c>
      <c r="O2417" s="2" t="s">
        <v>309</v>
      </c>
      <c r="P2417" s="2" t="s">
        <v>3047</v>
      </c>
      <c r="Q2417" s="2" t="s">
        <v>616</v>
      </c>
      <c r="R2417" s="2" t="s">
        <v>361</v>
      </c>
      <c r="S2417" s="2" t="s">
        <v>139</v>
      </c>
      <c r="T2417" s="144">
        <v>5.23</v>
      </c>
      <c r="U2417" s="2" t="s">
        <v>3458</v>
      </c>
      <c r="V2417" s="155">
        <v>3.4000000000000002E-2</v>
      </c>
      <c r="W2417" s="157">
        <v>5.5410000000000001E-2</v>
      </c>
      <c r="X2417" s="4" t="s">
        <v>597</v>
      </c>
      <c r="Y2417" s="4" t="s">
        <v>309</v>
      </c>
      <c r="Z2417" s="144">
        <v>385000</v>
      </c>
      <c r="AA2417" s="144">
        <v>3.7589999999999999</v>
      </c>
      <c r="AB2417" s="144">
        <v>90.957999999999998</v>
      </c>
      <c r="AD2417" s="144">
        <v>1316.355</v>
      </c>
      <c r="AG2417" s="2" t="s">
        <v>37</v>
      </c>
      <c r="AH2417" s="144">
        <v>5.13E-4</v>
      </c>
      <c r="AI2417" s="157">
        <v>6.0295002738717501E-3</v>
      </c>
      <c r="AJ2417" s="157">
        <v>1.35006375584841E-3</v>
      </c>
      <c r="AK2417" s="177"/>
    </row>
    <row r="2418" spans="1:37">
      <c r="A2418" s="2" t="s">
        <v>261</v>
      </c>
      <c r="B2418" s="2">
        <v>811</v>
      </c>
      <c r="C2418" s="2" t="s">
        <v>3462</v>
      </c>
      <c r="D2418" s="2" t="s">
        <v>3463</v>
      </c>
      <c r="E2418" s="4" t="s">
        <v>502</v>
      </c>
      <c r="F2418" s="2" t="s">
        <v>3464</v>
      </c>
      <c r="G2418" s="2" t="s">
        <v>3465</v>
      </c>
      <c r="H2418" s="2" t="s">
        <v>356</v>
      </c>
      <c r="I2418" s="2" t="s">
        <v>345</v>
      </c>
      <c r="J2418" s="2" t="s">
        <v>134</v>
      </c>
      <c r="K2418" s="2" t="s">
        <v>135</v>
      </c>
      <c r="L2418" s="2" t="s">
        <v>513</v>
      </c>
      <c r="M2418" s="2" t="s">
        <v>157</v>
      </c>
      <c r="N2418" s="2" t="s">
        <v>2505</v>
      </c>
      <c r="O2418" s="2" t="s">
        <v>309</v>
      </c>
      <c r="P2418" s="2" t="s">
        <v>3385</v>
      </c>
      <c r="Q2418" s="2" t="s">
        <v>138</v>
      </c>
      <c r="R2418" s="2" t="s">
        <v>361</v>
      </c>
      <c r="S2418" s="2" t="s">
        <v>139</v>
      </c>
      <c r="T2418" s="144">
        <v>5.62</v>
      </c>
      <c r="U2418" s="2" t="s">
        <v>3466</v>
      </c>
      <c r="V2418" s="155">
        <v>3.875E-2</v>
      </c>
      <c r="W2418" s="157">
        <v>5.8779999999999999E-2</v>
      </c>
      <c r="X2418" s="4" t="s">
        <v>597</v>
      </c>
      <c r="Y2418" s="4" t="s">
        <v>309</v>
      </c>
      <c r="Z2418" s="144">
        <v>375000</v>
      </c>
      <c r="AA2418" s="144">
        <v>3.7589999999999999</v>
      </c>
      <c r="AB2418" s="144">
        <v>90.811999999999998</v>
      </c>
      <c r="AD2418" s="144">
        <v>1280.1110000000001</v>
      </c>
      <c r="AG2418" s="2" t="s">
        <v>37</v>
      </c>
      <c r="AH2418" s="144">
        <v>0</v>
      </c>
      <c r="AI2418" s="157">
        <v>5.8634858444741398E-3</v>
      </c>
      <c r="AJ2418" s="157">
        <v>1.3128915104056399E-3</v>
      </c>
      <c r="AK2418" s="177"/>
    </row>
    <row r="2419" spans="1:37">
      <c r="A2419" s="2" t="s">
        <v>261</v>
      </c>
      <c r="B2419" s="2">
        <v>811</v>
      </c>
      <c r="C2419" s="2" t="s">
        <v>3486</v>
      </c>
      <c r="D2419" s="2" t="s">
        <v>3487</v>
      </c>
      <c r="E2419" s="4" t="s">
        <v>502</v>
      </c>
      <c r="F2419" s="2" t="s">
        <v>3488</v>
      </c>
      <c r="G2419" s="2" t="s">
        <v>3489</v>
      </c>
      <c r="H2419" s="2" t="s">
        <v>356</v>
      </c>
      <c r="I2419" s="2" t="s">
        <v>345</v>
      </c>
      <c r="J2419" s="2" t="s">
        <v>134</v>
      </c>
      <c r="K2419" s="2" t="s">
        <v>135</v>
      </c>
      <c r="L2419" s="2" t="s">
        <v>513</v>
      </c>
      <c r="M2419" s="2" t="s">
        <v>157</v>
      </c>
      <c r="N2419" s="2" t="s">
        <v>726</v>
      </c>
      <c r="O2419" s="2" t="s">
        <v>309</v>
      </c>
      <c r="P2419" s="2" t="s">
        <v>2913</v>
      </c>
      <c r="Q2419" s="2" t="s">
        <v>138</v>
      </c>
      <c r="R2419" s="2" t="s">
        <v>361</v>
      </c>
      <c r="S2419" s="2" t="s">
        <v>139</v>
      </c>
      <c r="T2419" s="144">
        <v>5.24</v>
      </c>
      <c r="U2419" s="2" t="s">
        <v>3490</v>
      </c>
      <c r="V2419" s="155">
        <v>3.6999999999999998E-2</v>
      </c>
      <c r="W2419" s="157">
        <v>7.1790000000000007E-2</v>
      </c>
      <c r="X2419" s="4" t="s">
        <v>597</v>
      </c>
      <c r="Y2419" s="4" t="s">
        <v>309</v>
      </c>
      <c r="Z2419" s="144">
        <v>260000</v>
      </c>
      <c r="AA2419" s="144">
        <v>3.7589999999999999</v>
      </c>
      <c r="AB2419" s="144">
        <v>87.715000000000003</v>
      </c>
      <c r="AD2419" s="144">
        <v>857.27099999999996</v>
      </c>
      <c r="AG2419" s="2" t="s">
        <v>37</v>
      </c>
      <c r="AH2419" s="144">
        <v>0</v>
      </c>
      <c r="AI2419" s="157">
        <v>3.9266887900143701E-3</v>
      </c>
      <c r="AJ2419" s="157">
        <v>8.7922381210715197E-4</v>
      </c>
      <c r="AK2419" s="177"/>
    </row>
    <row r="2420" spans="1:37">
      <c r="A2420" s="2" t="s">
        <v>261</v>
      </c>
      <c r="B2420" s="2">
        <v>811</v>
      </c>
      <c r="C2420" s="2" t="s">
        <v>3486</v>
      </c>
      <c r="D2420" s="2" t="s">
        <v>3487</v>
      </c>
      <c r="E2420" s="4" t="s">
        <v>502</v>
      </c>
      <c r="F2420" s="2" t="s">
        <v>3491</v>
      </c>
      <c r="G2420" s="2" t="s">
        <v>3492</v>
      </c>
      <c r="H2420" s="2" t="s">
        <v>356</v>
      </c>
      <c r="I2420" s="2" t="s">
        <v>345</v>
      </c>
      <c r="J2420" s="2" t="s">
        <v>134</v>
      </c>
      <c r="K2420" s="2" t="s">
        <v>436</v>
      </c>
      <c r="L2420" s="2" t="s">
        <v>513</v>
      </c>
      <c r="M2420" s="2" t="s">
        <v>157</v>
      </c>
      <c r="N2420" s="2" t="s">
        <v>726</v>
      </c>
      <c r="O2420" s="2" t="s">
        <v>309</v>
      </c>
      <c r="P2420" s="2" t="s">
        <v>2901</v>
      </c>
      <c r="Q2420" s="2" t="s">
        <v>138</v>
      </c>
      <c r="R2420" s="2" t="s">
        <v>361</v>
      </c>
      <c r="S2420" s="2" t="s">
        <v>139</v>
      </c>
      <c r="T2420" s="144">
        <v>4.03</v>
      </c>
      <c r="U2420" s="2" t="s">
        <v>3493</v>
      </c>
      <c r="V2420" s="155">
        <v>2.9499999999999998E-2</v>
      </c>
      <c r="W2420" s="157">
        <v>5.9749999999999998E-2</v>
      </c>
      <c r="X2420" s="4" t="s">
        <v>597</v>
      </c>
      <c r="Y2420" s="4" t="s">
        <v>309</v>
      </c>
      <c r="Z2420" s="144">
        <v>316000</v>
      </c>
      <c r="AA2420" s="144">
        <v>3.7589999999999999</v>
      </c>
      <c r="AB2420" s="144">
        <v>89.091999999999999</v>
      </c>
      <c r="AD2420" s="144">
        <v>1058.277</v>
      </c>
      <c r="AG2420" s="2" t="s">
        <v>37</v>
      </c>
      <c r="AH2420" s="144">
        <v>0</v>
      </c>
      <c r="AI2420" s="157">
        <v>4.8473880438822297E-3</v>
      </c>
      <c r="AJ2420" s="157">
        <v>1.08537733001478E-3</v>
      </c>
      <c r="AK2420" s="177"/>
    </row>
    <row r="2421" spans="1:37">
      <c r="A2421" s="2" t="s">
        <v>261</v>
      </c>
      <c r="B2421" s="2">
        <v>811</v>
      </c>
      <c r="C2421" s="2" t="s">
        <v>3494</v>
      </c>
      <c r="D2421" s="2" t="s">
        <v>3495</v>
      </c>
      <c r="E2421" s="4" t="s">
        <v>502</v>
      </c>
      <c r="F2421" s="2" t="s">
        <v>3496</v>
      </c>
      <c r="G2421" s="2" t="s">
        <v>3497</v>
      </c>
      <c r="H2421" s="2" t="s">
        <v>356</v>
      </c>
      <c r="I2421" s="2" t="s">
        <v>345</v>
      </c>
      <c r="J2421" s="2" t="s">
        <v>134</v>
      </c>
      <c r="K2421" s="2" t="s">
        <v>477</v>
      </c>
      <c r="L2421" s="2" t="s">
        <v>513</v>
      </c>
      <c r="M2421" s="2" t="s">
        <v>157</v>
      </c>
      <c r="N2421" s="2" t="s">
        <v>726</v>
      </c>
      <c r="O2421" s="2" t="s">
        <v>309</v>
      </c>
      <c r="P2421" s="2" t="s">
        <v>3001</v>
      </c>
      <c r="Q2421" s="2" t="s">
        <v>616</v>
      </c>
      <c r="R2421" s="2" t="s">
        <v>361</v>
      </c>
      <c r="S2421" s="2" t="s">
        <v>139</v>
      </c>
      <c r="T2421" s="144">
        <v>1.08</v>
      </c>
      <c r="U2421" s="2" t="s">
        <v>3498</v>
      </c>
      <c r="V2421" s="155">
        <v>5.7500000000000002E-2</v>
      </c>
      <c r="W2421" s="157">
        <v>9.171E-2</v>
      </c>
      <c r="X2421" s="4" t="s">
        <v>597</v>
      </c>
      <c r="Y2421" s="4" t="s">
        <v>309</v>
      </c>
      <c r="Z2421" s="144">
        <v>243000</v>
      </c>
      <c r="AA2421" s="144">
        <v>3.7589999999999999</v>
      </c>
      <c r="AB2421" s="144">
        <v>104.408</v>
      </c>
      <c r="AD2421" s="144">
        <v>953.70399999999995</v>
      </c>
      <c r="AG2421" s="2" t="s">
        <v>37</v>
      </c>
      <c r="AH2421" s="144">
        <v>3.4699999999999998E-4</v>
      </c>
      <c r="AI2421" s="157">
        <v>4.36839342422677E-3</v>
      </c>
      <c r="AJ2421" s="157">
        <v>9.781257758444419E-4</v>
      </c>
      <c r="AK2421" s="177"/>
    </row>
    <row r="2422" spans="1:37">
      <c r="A2422" s="2" t="s">
        <v>261</v>
      </c>
      <c r="B2422" s="2">
        <v>811</v>
      </c>
      <c r="C2422" s="2" t="s">
        <v>3499</v>
      </c>
      <c r="D2422" s="2" t="s">
        <v>3500</v>
      </c>
      <c r="E2422" s="4" t="s">
        <v>502</v>
      </c>
      <c r="F2422" s="2" t="s">
        <v>3501</v>
      </c>
      <c r="G2422" s="2" t="s">
        <v>3502</v>
      </c>
      <c r="H2422" s="2" t="s">
        <v>356</v>
      </c>
      <c r="I2422" s="2" t="s">
        <v>345</v>
      </c>
      <c r="J2422" s="2" t="s">
        <v>134</v>
      </c>
      <c r="K2422" s="2" t="s">
        <v>135</v>
      </c>
      <c r="L2422" s="2" t="s">
        <v>513</v>
      </c>
      <c r="M2422" s="2" t="s">
        <v>157</v>
      </c>
      <c r="N2422" s="2" t="s">
        <v>2492</v>
      </c>
      <c r="O2422" s="2" t="s">
        <v>309</v>
      </c>
      <c r="P2422" s="2" t="s">
        <v>3413</v>
      </c>
      <c r="Q2422" s="2" t="s">
        <v>138</v>
      </c>
      <c r="R2422" s="2" t="s">
        <v>361</v>
      </c>
      <c r="S2422" s="2" t="s">
        <v>139</v>
      </c>
      <c r="T2422" s="144">
        <v>0.73</v>
      </c>
      <c r="U2422" s="2" t="s">
        <v>3503</v>
      </c>
      <c r="V2422" s="155">
        <v>0.04</v>
      </c>
      <c r="W2422" s="157">
        <v>7.7200000000000005E-2</v>
      </c>
      <c r="X2422" s="4" t="s">
        <v>597</v>
      </c>
      <c r="Y2422" s="4" t="s">
        <v>309</v>
      </c>
      <c r="Z2422" s="144">
        <v>300000</v>
      </c>
      <c r="AA2422" s="144">
        <v>3.7589999999999999</v>
      </c>
      <c r="AB2422" s="144">
        <v>91.778999999999996</v>
      </c>
      <c r="AD2422" s="144">
        <v>1034.989</v>
      </c>
      <c r="AG2422" s="2" t="s">
        <v>37</v>
      </c>
      <c r="AH2422" s="144">
        <v>4.0000000000000002E-4</v>
      </c>
      <c r="AI2422" s="157">
        <v>4.7407184860043198E-3</v>
      </c>
      <c r="AJ2422" s="157">
        <v>1.06149297850934E-3</v>
      </c>
      <c r="AK2422" s="177"/>
    </row>
    <row r="2423" spans="1:37">
      <c r="A2423" s="2" t="s">
        <v>261</v>
      </c>
      <c r="B2423" s="2">
        <v>811</v>
      </c>
      <c r="C2423" s="2" t="s">
        <v>3504</v>
      </c>
      <c r="D2423" s="2" t="s">
        <v>3505</v>
      </c>
      <c r="E2423" s="4" t="s">
        <v>502</v>
      </c>
      <c r="F2423" s="2" t="s">
        <v>3506</v>
      </c>
      <c r="G2423" s="2" t="s">
        <v>3507</v>
      </c>
      <c r="H2423" s="2" t="s">
        <v>356</v>
      </c>
      <c r="I2423" s="2" t="s">
        <v>345</v>
      </c>
      <c r="J2423" s="2" t="s">
        <v>134</v>
      </c>
      <c r="K2423" s="2" t="s">
        <v>135</v>
      </c>
      <c r="L2423" s="2" t="s">
        <v>513</v>
      </c>
      <c r="M2423" s="2" t="s">
        <v>157</v>
      </c>
      <c r="N2423" s="2" t="s">
        <v>734</v>
      </c>
      <c r="O2423" s="2" t="s">
        <v>309</v>
      </c>
      <c r="P2423" s="2" t="s">
        <v>3407</v>
      </c>
      <c r="Q2423" s="2" t="s">
        <v>138</v>
      </c>
      <c r="R2423" s="2" t="s">
        <v>361</v>
      </c>
      <c r="S2423" s="2" t="s">
        <v>139</v>
      </c>
      <c r="T2423" s="144">
        <v>4.9000000000000004</v>
      </c>
      <c r="U2423" s="2" t="s">
        <v>3508</v>
      </c>
      <c r="V2423" s="155">
        <v>4.2999999999999997E-2</v>
      </c>
      <c r="W2423" s="157">
        <v>5.3690000000000002E-2</v>
      </c>
      <c r="X2423" s="4" t="s">
        <v>597</v>
      </c>
      <c r="Y2423" s="4" t="s">
        <v>309</v>
      </c>
      <c r="Z2423" s="144">
        <v>400000</v>
      </c>
      <c r="AA2423" s="144">
        <v>3.7589999999999999</v>
      </c>
      <c r="AB2423" s="144">
        <v>97.313000000000002</v>
      </c>
      <c r="AD2423" s="144">
        <v>1463.193</v>
      </c>
      <c r="AG2423" s="2" t="s">
        <v>37</v>
      </c>
      <c r="AH2423" s="144">
        <v>1.27E-4</v>
      </c>
      <c r="AI2423" s="157">
        <v>6.7020846386215902E-3</v>
      </c>
      <c r="AJ2423" s="157">
        <v>1.5006619368508999E-3</v>
      </c>
      <c r="AK2423" s="177"/>
    </row>
    <row r="2424" spans="1:37">
      <c r="A2424" s="2" t="s">
        <v>261</v>
      </c>
      <c r="B2424" s="2">
        <v>811</v>
      </c>
      <c r="C2424" s="2" t="s">
        <v>2788</v>
      </c>
      <c r="D2424" s="2" t="s">
        <v>2789</v>
      </c>
      <c r="E2424" s="4" t="s">
        <v>502</v>
      </c>
      <c r="F2424" s="2" t="s">
        <v>3509</v>
      </c>
      <c r="G2424" s="2" t="s">
        <v>3510</v>
      </c>
      <c r="H2424" s="2" t="s">
        <v>356</v>
      </c>
      <c r="I2424" s="2" t="s">
        <v>345</v>
      </c>
      <c r="J2424" s="2" t="s">
        <v>134</v>
      </c>
      <c r="K2424" s="2" t="s">
        <v>135</v>
      </c>
      <c r="L2424" s="2" t="s">
        <v>513</v>
      </c>
      <c r="M2424" s="2" t="s">
        <v>157</v>
      </c>
      <c r="N2424" s="2" t="s">
        <v>734</v>
      </c>
      <c r="O2424" s="2" t="s">
        <v>309</v>
      </c>
      <c r="P2424" s="2" t="s">
        <v>3047</v>
      </c>
      <c r="Q2424" s="2" t="s">
        <v>616</v>
      </c>
      <c r="R2424" s="2" t="s">
        <v>361</v>
      </c>
      <c r="S2424" s="2" t="s">
        <v>139</v>
      </c>
      <c r="T2424" s="144">
        <v>5.1100000000000003</v>
      </c>
      <c r="U2424" s="2" t="s">
        <v>3511</v>
      </c>
      <c r="V2424" s="155">
        <v>3.875E-2</v>
      </c>
      <c r="W2424" s="157">
        <v>5.4539999999999998E-2</v>
      </c>
      <c r="X2424" s="4" t="s">
        <v>597</v>
      </c>
      <c r="Y2424" s="4" t="s">
        <v>309</v>
      </c>
      <c r="Z2424" s="144">
        <v>280000</v>
      </c>
      <c r="AA2424" s="144">
        <v>3.7589999999999999</v>
      </c>
      <c r="AB2424" s="144">
        <v>94.444000000000003</v>
      </c>
      <c r="AD2424" s="144">
        <v>994.04100000000005</v>
      </c>
      <c r="AG2424" s="2" t="s">
        <v>37</v>
      </c>
      <c r="AH2424" s="144">
        <v>0</v>
      </c>
      <c r="AI2424" s="157">
        <v>4.5531561848478402E-3</v>
      </c>
      <c r="AJ2424" s="157">
        <v>1.0194959549994101E-3</v>
      </c>
      <c r="AK2424" s="177"/>
    </row>
    <row r="2425" spans="1:37">
      <c r="A2425" s="2" t="s">
        <v>261</v>
      </c>
      <c r="B2425" s="2">
        <v>811</v>
      </c>
      <c r="C2425" s="2" t="s">
        <v>3512</v>
      </c>
      <c r="D2425" s="2" t="s">
        <v>3513</v>
      </c>
      <c r="E2425" s="4" t="s">
        <v>502</v>
      </c>
      <c r="F2425" s="2" t="s">
        <v>3514</v>
      </c>
      <c r="G2425" s="2" t="s">
        <v>3515</v>
      </c>
      <c r="H2425" s="2" t="s">
        <v>356</v>
      </c>
      <c r="I2425" s="2" t="s">
        <v>345</v>
      </c>
      <c r="J2425" s="2" t="s">
        <v>134</v>
      </c>
      <c r="K2425" s="2" t="s">
        <v>135</v>
      </c>
      <c r="L2425" s="2" t="s">
        <v>513</v>
      </c>
      <c r="M2425" s="2" t="s">
        <v>157</v>
      </c>
      <c r="N2425" s="2" t="s">
        <v>1584</v>
      </c>
      <c r="O2425" s="2" t="s">
        <v>309</v>
      </c>
      <c r="P2425" s="2" t="s">
        <v>3385</v>
      </c>
      <c r="Q2425" s="2" t="s">
        <v>138</v>
      </c>
      <c r="R2425" s="2" t="s">
        <v>361</v>
      </c>
      <c r="S2425" s="2" t="s">
        <v>139</v>
      </c>
      <c r="T2425" s="144">
        <v>4.53</v>
      </c>
      <c r="U2425" s="2" t="s">
        <v>3516</v>
      </c>
      <c r="V2425" s="155">
        <v>0.06</v>
      </c>
      <c r="W2425" s="157">
        <v>6.0859999999999997E-2</v>
      </c>
      <c r="X2425" s="4" t="s">
        <v>597</v>
      </c>
      <c r="Y2425" s="4" t="s">
        <v>309</v>
      </c>
      <c r="Z2425" s="144">
        <v>252000</v>
      </c>
      <c r="AA2425" s="144">
        <v>3.7589999999999999</v>
      </c>
      <c r="AB2425" s="144">
        <v>100.733</v>
      </c>
      <c r="AD2425" s="144">
        <v>954.21500000000003</v>
      </c>
      <c r="AG2425" s="2" t="s">
        <v>37</v>
      </c>
      <c r="AH2425" s="144">
        <v>0</v>
      </c>
      <c r="AI2425" s="157">
        <v>4.3707370119028602E-3</v>
      </c>
      <c r="AJ2425" s="157">
        <v>9.7865052791947698E-4</v>
      </c>
      <c r="AK2425" s="177"/>
    </row>
    <row r="2426" spans="1:37">
      <c r="A2426" s="2" t="s">
        <v>261</v>
      </c>
      <c r="B2426" s="2">
        <v>811</v>
      </c>
      <c r="C2426" s="2" t="s">
        <v>3517</v>
      </c>
      <c r="D2426" s="2" t="s">
        <v>3518</v>
      </c>
      <c r="E2426" s="4" t="s">
        <v>502</v>
      </c>
      <c r="F2426" s="2" t="s">
        <v>3519</v>
      </c>
      <c r="G2426" s="2" t="s">
        <v>3520</v>
      </c>
      <c r="H2426" s="2" t="s">
        <v>356</v>
      </c>
      <c r="I2426" s="2" t="s">
        <v>345</v>
      </c>
      <c r="J2426" s="2" t="s">
        <v>134</v>
      </c>
      <c r="K2426" s="2" t="s">
        <v>423</v>
      </c>
      <c r="L2426" s="2" t="s">
        <v>513</v>
      </c>
      <c r="M2426" s="2" t="s">
        <v>157</v>
      </c>
      <c r="N2426" s="2" t="s">
        <v>734</v>
      </c>
      <c r="O2426" s="2" t="s">
        <v>309</v>
      </c>
      <c r="P2426" s="2" t="s">
        <v>3413</v>
      </c>
      <c r="Q2426" s="2" t="s">
        <v>138</v>
      </c>
      <c r="R2426" s="2" t="s">
        <v>361</v>
      </c>
      <c r="S2426" s="2" t="s">
        <v>139</v>
      </c>
      <c r="T2426" s="144">
        <v>1.88</v>
      </c>
      <c r="U2426" s="2" t="s">
        <v>3521</v>
      </c>
      <c r="V2426" s="155">
        <v>3.2500000000000001E-2</v>
      </c>
      <c r="W2426" s="157">
        <v>6.9409999999999999E-2</v>
      </c>
      <c r="X2426" s="4" t="s">
        <v>597</v>
      </c>
      <c r="Y2426" s="4" t="s">
        <v>309</v>
      </c>
      <c r="Z2426" s="144">
        <v>290000</v>
      </c>
      <c r="AA2426" s="144">
        <v>3.7589999999999999</v>
      </c>
      <c r="AB2426" s="144">
        <v>95.555999999999997</v>
      </c>
      <c r="AD2426" s="144">
        <v>1041.6679999999999</v>
      </c>
      <c r="AG2426" s="2" t="s">
        <v>37</v>
      </c>
      <c r="AH2426" s="144">
        <v>5.8E-4</v>
      </c>
      <c r="AI2426" s="157">
        <v>4.7713111402937604E-3</v>
      </c>
      <c r="AJ2426" s="157">
        <v>1.06834297135706E-3</v>
      </c>
      <c r="AK2426" s="177"/>
    </row>
    <row r="2427" spans="1:37">
      <c r="A2427" s="2" t="s">
        <v>261</v>
      </c>
      <c r="B2427" s="2">
        <v>811</v>
      </c>
      <c r="C2427" s="2" t="s">
        <v>3522</v>
      </c>
      <c r="D2427" s="2" t="s">
        <v>3523</v>
      </c>
      <c r="E2427" s="4" t="s">
        <v>502</v>
      </c>
      <c r="F2427" s="2" t="s">
        <v>3524</v>
      </c>
      <c r="G2427" s="2" t="s">
        <v>3525</v>
      </c>
      <c r="H2427" s="2" t="s">
        <v>356</v>
      </c>
      <c r="I2427" s="2" t="s">
        <v>345</v>
      </c>
      <c r="J2427" s="2" t="s">
        <v>134</v>
      </c>
      <c r="K2427" s="2" t="s">
        <v>135</v>
      </c>
      <c r="L2427" s="2" t="s">
        <v>513</v>
      </c>
      <c r="M2427" s="2" t="s">
        <v>157</v>
      </c>
      <c r="N2427" s="2" t="s">
        <v>728</v>
      </c>
      <c r="O2427" s="2" t="s">
        <v>309</v>
      </c>
      <c r="P2427" s="2" t="s">
        <v>3385</v>
      </c>
      <c r="Q2427" s="2" t="s">
        <v>138</v>
      </c>
      <c r="R2427" s="2" t="s">
        <v>361</v>
      </c>
      <c r="S2427" s="2" t="s">
        <v>139</v>
      </c>
      <c r="T2427" s="144">
        <v>2.81</v>
      </c>
      <c r="U2427" s="2" t="s">
        <v>3526</v>
      </c>
      <c r="V2427" s="155">
        <v>4.7500000000000001E-2</v>
      </c>
      <c r="W2427" s="157">
        <v>5.6180000000000001E-2</v>
      </c>
      <c r="X2427" s="4" t="s">
        <v>597</v>
      </c>
      <c r="Y2427" s="4" t="s">
        <v>309</v>
      </c>
      <c r="Z2427" s="144">
        <v>275000</v>
      </c>
      <c r="AA2427" s="144">
        <v>3.7589999999999999</v>
      </c>
      <c r="AB2427" s="144">
        <v>100.30200000000001</v>
      </c>
      <c r="AD2427" s="144">
        <v>1036.848</v>
      </c>
      <c r="AG2427" s="2" t="s">
        <v>37</v>
      </c>
      <c r="AH2427" s="144">
        <v>0</v>
      </c>
      <c r="AI2427" s="157">
        <v>4.7492309542080001E-3</v>
      </c>
      <c r="AJ2427" s="157">
        <v>1.0633990029346801E-3</v>
      </c>
      <c r="AK2427" s="177"/>
    </row>
    <row r="2428" spans="1:37">
      <c r="A2428" s="2" t="s">
        <v>261</v>
      </c>
      <c r="B2428" s="2">
        <v>811</v>
      </c>
      <c r="C2428" s="2" t="s">
        <v>3527</v>
      </c>
      <c r="D2428" s="2" t="s">
        <v>3528</v>
      </c>
      <c r="E2428" s="4" t="s">
        <v>502</v>
      </c>
      <c r="F2428" s="2" t="s">
        <v>3529</v>
      </c>
      <c r="G2428" s="2" t="s">
        <v>3530</v>
      </c>
      <c r="H2428" s="2" t="s">
        <v>356</v>
      </c>
      <c r="I2428" s="2" t="s">
        <v>345</v>
      </c>
      <c r="J2428" s="2" t="s">
        <v>134</v>
      </c>
      <c r="K2428" s="2" t="s">
        <v>486</v>
      </c>
      <c r="L2428" s="2" t="s">
        <v>513</v>
      </c>
      <c r="M2428" s="2" t="s">
        <v>157</v>
      </c>
      <c r="N2428" s="2" t="s">
        <v>2492</v>
      </c>
      <c r="O2428" s="2" t="s">
        <v>309</v>
      </c>
      <c r="P2428" s="2" t="s">
        <v>3385</v>
      </c>
      <c r="Q2428" s="2" t="s">
        <v>138</v>
      </c>
      <c r="R2428" s="2" t="s">
        <v>361</v>
      </c>
      <c r="S2428" s="2" t="s">
        <v>139</v>
      </c>
      <c r="T2428" s="144">
        <v>3.79</v>
      </c>
      <c r="U2428" s="2" t="s">
        <v>3531</v>
      </c>
      <c r="V2428" s="155">
        <v>4.7E-2</v>
      </c>
      <c r="W2428" s="157">
        <v>5.4100000000000002E-2</v>
      </c>
      <c r="X2428" s="4" t="s">
        <v>597</v>
      </c>
      <c r="Y2428" s="4" t="s">
        <v>309</v>
      </c>
      <c r="Z2428" s="144">
        <v>282000</v>
      </c>
      <c r="AA2428" s="144">
        <v>3.7589999999999999</v>
      </c>
      <c r="AB2428" s="144">
        <v>99.424999999999997</v>
      </c>
      <c r="AD2428" s="144">
        <v>1053.9449999999999</v>
      </c>
      <c r="AG2428" s="2" t="s">
        <v>37</v>
      </c>
      <c r="AH2428" s="144">
        <v>2.2599999999999999E-4</v>
      </c>
      <c r="AI2428" s="157">
        <v>4.8275454295843402E-3</v>
      </c>
      <c r="AJ2428" s="157">
        <v>1.08093437567892E-3</v>
      </c>
      <c r="AK2428" s="177"/>
    </row>
    <row r="2429" spans="1:37">
      <c r="A2429" s="2" t="s">
        <v>261</v>
      </c>
      <c r="B2429" s="2">
        <v>811</v>
      </c>
      <c r="C2429" s="2" t="s">
        <v>2356</v>
      </c>
      <c r="D2429" s="2" t="s">
        <v>2357</v>
      </c>
      <c r="E2429" s="4" t="s">
        <v>502</v>
      </c>
      <c r="F2429" s="2" t="s">
        <v>3532</v>
      </c>
      <c r="G2429" s="2" t="s">
        <v>3533</v>
      </c>
      <c r="H2429" s="2" t="s">
        <v>356</v>
      </c>
      <c r="I2429" s="2" t="s">
        <v>1152</v>
      </c>
      <c r="J2429" s="2" t="s">
        <v>31</v>
      </c>
      <c r="K2429" s="2" t="s">
        <v>486</v>
      </c>
      <c r="L2429" s="2" t="s">
        <v>513</v>
      </c>
      <c r="M2429" s="2" t="s">
        <v>157</v>
      </c>
      <c r="N2429" s="2" t="s">
        <v>728</v>
      </c>
      <c r="O2429" s="2" t="s">
        <v>309</v>
      </c>
      <c r="P2429" s="2" t="s">
        <v>360</v>
      </c>
      <c r="Q2429" s="20" t="s">
        <v>360</v>
      </c>
      <c r="R2429" s="20" t="s">
        <v>360</v>
      </c>
      <c r="S2429" s="2" t="s">
        <v>139</v>
      </c>
      <c r="T2429" s="144">
        <v>1.17</v>
      </c>
      <c r="U2429" s="2" t="s">
        <v>3312</v>
      </c>
      <c r="V2429" s="155">
        <v>0</v>
      </c>
      <c r="W2429" s="157">
        <v>6.0499999999999998E-2</v>
      </c>
      <c r="X2429" s="4" t="s">
        <v>597</v>
      </c>
      <c r="Y2429" s="4" t="s">
        <v>309</v>
      </c>
      <c r="Z2429" s="144">
        <v>858000</v>
      </c>
      <c r="AA2429" s="144">
        <v>3.7589999999999999</v>
      </c>
      <c r="AB2429" s="144">
        <v>93.171000000000006</v>
      </c>
      <c r="AD2429" s="144">
        <v>3004.9780000000001</v>
      </c>
      <c r="AG2429" s="2" t="s">
        <v>37</v>
      </c>
      <c r="AH2429" s="144">
        <v>1.4920000000000001E-3</v>
      </c>
      <c r="AI2429" s="157">
        <v>1.37641570428493E-2</v>
      </c>
      <c r="AJ2429" s="157">
        <v>3.0819286357580702E-3</v>
      </c>
      <c r="AK2429" s="177"/>
    </row>
    <row r="2430" spans="1:37">
      <c r="A2430" s="2" t="s">
        <v>261</v>
      </c>
      <c r="B2430" s="2">
        <v>811</v>
      </c>
      <c r="C2430" s="2" t="s">
        <v>3537</v>
      </c>
      <c r="D2430" s="2" t="s">
        <v>3538</v>
      </c>
      <c r="E2430" s="4" t="s">
        <v>502</v>
      </c>
      <c r="F2430" s="2" t="s">
        <v>3539</v>
      </c>
      <c r="G2430" s="2" t="s">
        <v>3540</v>
      </c>
      <c r="H2430" s="2" t="s">
        <v>356</v>
      </c>
      <c r="I2430" s="2" t="s">
        <v>345</v>
      </c>
      <c r="J2430" s="2" t="s">
        <v>134</v>
      </c>
      <c r="K2430" s="2" t="s">
        <v>399</v>
      </c>
      <c r="L2430" s="2" t="s">
        <v>513</v>
      </c>
      <c r="M2430" s="2" t="s">
        <v>157</v>
      </c>
      <c r="N2430" s="2" t="s">
        <v>670</v>
      </c>
      <c r="O2430" s="2" t="s">
        <v>309</v>
      </c>
      <c r="P2430" s="2" t="s">
        <v>2913</v>
      </c>
      <c r="Q2430" s="2" t="s">
        <v>138</v>
      </c>
      <c r="R2430" s="2" t="s">
        <v>361</v>
      </c>
      <c r="S2430" s="2" t="s">
        <v>139</v>
      </c>
      <c r="T2430" s="144">
        <v>4.16</v>
      </c>
      <c r="U2430" s="2" t="s">
        <v>3541</v>
      </c>
      <c r="V2430" s="155">
        <v>4.4999999999999998E-2</v>
      </c>
      <c r="W2430" s="157">
        <v>5.5730000000000002E-2</v>
      </c>
      <c r="X2430" s="4" t="s">
        <v>597</v>
      </c>
      <c r="Y2430" s="4" t="s">
        <v>309</v>
      </c>
      <c r="Z2430" s="144">
        <v>235000</v>
      </c>
      <c r="AA2430" s="144">
        <v>3.7589999999999999</v>
      </c>
      <c r="AB2430" s="144">
        <v>98.129000000000005</v>
      </c>
      <c r="AD2430" s="144">
        <v>866.83500000000004</v>
      </c>
      <c r="AG2430" s="2" t="s">
        <v>37</v>
      </c>
      <c r="AH2430" s="144">
        <v>1.5699999999999999E-4</v>
      </c>
      <c r="AI2430" s="157">
        <v>3.9704980991629203E-3</v>
      </c>
      <c r="AJ2430" s="157">
        <v>8.8903314252654505E-4</v>
      </c>
      <c r="AK2430" s="177"/>
    </row>
    <row r="2431" spans="1:37">
      <c r="A2431" s="2" t="s">
        <v>261</v>
      </c>
      <c r="B2431" s="2">
        <v>811</v>
      </c>
      <c r="C2431" s="2" t="s">
        <v>1911</v>
      </c>
      <c r="D2431" s="2" t="s">
        <v>1912</v>
      </c>
      <c r="E2431" s="4" t="s">
        <v>353</v>
      </c>
      <c r="F2431" s="2" t="s">
        <v>3542</v>
      </c>
      <c r="G2431" s="2" t="s">
        <v>2900</v>
      </c>
      <c r="H2431" s="2" t="s">
        <v>356</v>
      </c>
      <c r="I2431" s="2" t="s">
        <v>1149</v>
      </c>
      <c r="J2431" s="2" t="s">
        <v>31</v>
      </c>
      <c r="K2431" s="2" t="s">
        <v>31</v>
      </c>
      <c r="L2431" s="2" t="s">
        <v>513</v>
      </c>
      <c r="M2431" s="2" t="s">
        <v>32</v>
      </c>
      <c r="N2431" s="2" t="s">
        <v>648</v>
      </c>
      <c r="O2431" s="2" t="s">
        <v>309</v>
      </c>
      <c r="P2431" s="2" t="s">
        <v>2901</v>
      </c>
      <c r="Q2431" s="2" t="s">
        <v>599</v>
      </c>
      <c r="R2431" s="2" t="s">
        <v>361</v>
      </c>
      <c r="S2431" s="2" t="s">
        <v>35</v>
      </c>
      <c r="T2431" s="144">
        <v>2.9079999999999999</v>
      </c>
      <c r="U2431" s="2" t="s">
        <v>2902</v>
      </c>
      <c r="V2431" s="155">
        <v>2.8500000000000001E-2</v>
      </c>
      <c r="W2431" s="157">
        <v>6.1769999999999999E-2</v>
      </c>
      <c r="X2431" s="4" t="s">
        <v>597</v>
      </c>
      <c r="Y2431" s="4" t="s">
        <v>309</v>
      </c>
      <c r="Z2431" s="144">
        <v>630550.27</v>
      </c>
      <c r="AA2431" s="144">
        <v>1</v>
      </c>
      <c r="AB2431" s="144">
        <v>91.18</v>
      </c>
      <c r="AD2431" s="144">
        <v>574.93600000000004</v>
      </c>
      <c r="AG2431" s="2" t="s">
        <v>37</v>
      </c>
      <c r="AH2431" s="144">
        <v>1.3339999999999999E-3</v>
      </c>
      <c r="AI2431" s="157">
        <v>2.6334654220107898E-3</v>
      </c>
      <c r="AJ2431" s="157">
        <v>5.8965852177560196E-4</v>
      </c>
      <c r="AK2431" s="177"/>
    </row>
    <row r="2432" spans="1:37">
      <c r="A2432" s="2" t="s">
        <v>261</v>
      </c>
      <c r="B2432" s="2">
        <v>811</v>
      </c>
      <c r="C2432" s="2" t="s">
        <v>1927</v>
      </c>
      <c r="D2432" s="2" t="s">
        <v>1928</v>
      </c>
      <c r="E2432" s="4" t="s">
        <v>353</v>
      </c>
      <c r="F2432" s="2" t="s">
        <v>3858</v>
      </c>
      <c r="G2432" s="2" t="s">
        <v>3859</v>
      </c>
      <c r="H2432" s="2" t="s">
        <v>356</v>
      </c>
      <c r="I2432" s="2" t="s">
        <v>1149</v>
      </c>
      <c r="J2432" s="2" t="s">
        <v>31</v>
      </c>
      <c r="K2432" s="2" t="s">
        <v>135</v>
      </c>
      <c r="L2432" s="2" t="s">
        <v>513</v>
      </c>
      <c r="M2432" s="2" t="s">
        <v>32</v>
      </c>
      <c r="N2432" s="2" t="s">
        <v>624</v>
      </c>
      <c r="O2432" s="2" t="s">
        <v>309</v>
      </c>
      <c r="P2432" s="2" t="s">
        <v>360</v>
      </c>
      <c r="Q2432" s="20" t="s">
        <v>360</v>
      </c>
      <c r="R2432" s="20" t="s">
        <v>360</v>
      </c>
      <c r="S2432" s="2" t="s">
        <v>35</v>
      </c>
      <c r="T2432" s="144">
        <v>0.627</v>
      </c>
      <c r="U2432" s="2" t="s">
        <v>3860</v>
      </c>
      <c r="V2432" s="155">
        <v>4.2500000000000003E-2</v>
      </c>
      <c r="W2432" s="157">
        <v>5.5780000000000003E-2</v>
      </c>
      <c r="X2432" s="4" t="s">
        <v>597</v>
      </c>
      <c r="Y2432" s="4" t="s">
        <v>309</v>
      </c>
      <c r="Z2432" s="144">
        <v>368575.88</v>
      </c>
      <c r="AA2432" s="144">
        <v>1</v>
      </c>
      <c r="AB2432" s="144">
        <v>100.64</v>
      </c>
      <c r="AD2432" s="144">
        <v>370.935</v>
      </c>
      <c r="AG2432" s="2" t="s">
        <v>37</v>
      </c>
      <c r="AH2432" s="144">
        <v>4.4390000000000002E-3</v>
      </c>
      <c r="AI2432" s="157">
        <v>1.69904881125275E-3</v>
      </c>
      <c r="AJ2432" s="157">
        <v>3.8043355424158899E-4</v>
      </c>
      <c r="AK2432" s="177"/>
    </row>
    <row r="2433" spans="1:37">
      <c r="A2433" s="2" t="s">
        <v>261</v>
      </c>
      <c r="B2433" s="2">
        <v>811</v>
      </c>
      <c r="C2433" s="2" t="s">
        <v>2010</v>
      </c>
      <c r="D2433" s="2" t="s">
        <v>2011</v>
      </c>
      <c r="E2433" s="4" t="s">
        <v>353</v>
      </c>
      <c r="F2433" s="2" t="s">
        <v>3543</v>
      </c>
      <c r="G2433" s="2" t="s">
        <v>3544</v>
      </c>
      <c r="H2433" s="2" t="s">
        <v>356</v>
      </c>
      <c r="I2433" s="2" t="s">
        <v>1149</v>
      </c>
      <c r="J2433" s="2" t="s">
        <v>134</v>
      </c>
      <c r="K2433" s="2" t="s">
        <v>31</v>
      </c>
      <c r="L2433" s="2" t="s">
        <v>513</v>
      </c>
      <c r="M2433" s="2" t="s">
        <v>32</v>
      </c>
      <c r="N2433" s="2" t="s">
        <v>630</v>
      </c>
      <c r="O2433" s="2" t="s">
        <v>309</v>
      </c>
      <c r="P2433" s="2" t="s">
        <v>2892</v>
      </c>
      <c r="Q2433" s="2" t="s">
        <v>599</v>
      </c>
      <c r="R2433" s="2" t="s">
        <v>361</v>
      </c>
      <c r="S2433" s="2" t="s">
        <v>35</v>
      </c>
      <c r="T2433" s="144">
        <v>0.98399999999999999</v>
      </c>
      <c r="U2433" s="2" t="s">
        <v>2947</v>
      </c>
      <c r="V2433" s="155">
        <v>4.1700000000000001E-2</v>
      </c>
      <c r="W2433" s="157">
        <v>5.5230000000000001E-2</v>
      </c>
      <c r="X2433" s="4" t="s">
        <v>597</v>
      </c>
      <c r="Y2433" s="4" t="s">
        <v>309</v>
      </c>
      <c r="Z2433" s="144">
        <v>158999.99</v>
      </c>
      <c r="AA2433" s="144">
        <v>1</v>
      </c>
      <c r="AB2433" s="144">
        <v>98.79</v>
      </c>
      <c r="AD2433" s="144">
        <v>157.07599999999999</v>
      </c>
      <c r="AG2433" s="2" t="s">
        <v>37</v>
      </c>
      <c r="AH2433" s="144">
        <v>8.3100000000000003E-4</v>
      </c>
      <c r="AI2433" s="157">
        <v>7.1947945817805396E-4</v>
      </c>
      <c r="AJ2433" s="157">
        <v>1.6109844853525601E-4</v>
      </c>
      <c r="AK2433" s="177"/>
    </row>
    <row r="2434" spans="1:37">
      <c r="A2434" s="2" t="s">
        <v>261</v>
      </c>
      <c r="B2434" s="2">
        <v>811</v>
      </c>
      <c r="C2434" s="2" t="s">
        <v>2038</v>
      </c>
      <c r="D2434" s="2" t="s">
        <v>2039</v>
      </c>
      <c r="E2434" s="4" t="s">
        <v>353</v>
      </c>
      <c r="F2434" s="2" t="s">
        <v>3545</v>
      </c>
      <c r="G2434" s="2" t="s">
        <v>3546</v>
      </c>
      <c r="H2434" s="2" t="s">
        <v>356</v>
      </c>
      <c r="I2434" s="2" t="s">
        <v>1149</v>
      </c>
      <c r="J2434" s="2" t="s">
        <v>134</v>
      </c>
      <c r="K2434" s="2" t="s">
        <v>31</v>
      </c>
      <c r="L2434" s="2" t="s">
        <v>513</v>
      </c>
      <c r="M2434" s="2" t="s">
        <v>32</v>
      </c>
      <c r="N2434" s="2" t="s">
        <v>659</v>
      </c>
      <c r="O2434" s="2" t="s">
        <v>309</v>
      </c>
      <c r="P2434" s="2" t="s">
        <v>158</v>
      </c>
      <c r="Q2434" s="2" t="s">
        <v>599</v>
      </c>
      <c r="R2434" s="2" t="s">
        <v>361</v>
      </c>
      <c r="S2434" s="2" t="s">
        <v>35</v>
      </c>
      <c r="T2434" s="144">
        <v>1.2290000000000001</v>
      </c>
      <c r="U2434" s="2" t="s">
        <v>3547</v>
      </c>
      <c r="V2434" s="155">
        <v>1.4999999999999999E-2</v>
      </c>
      <c r="W2434" s="157">
        <v>5.9929999999999997E-2</v>
      </c>
      <c r="X2434" s="4" t="s">
        <v>597</v>
      </c>
      <c r="Y2434" s="4" t="s">
        <v>309</v>
      </c>
      <c r="Z2434" s="144">
        <v>161082.01999999999</v>
      </c>
      <c r="AA2434" s="144">
        <v>1</v>
      </c>
      <c r="AB2434" s="144">
        <v>94.79</v>
      </c>
      <c r="AC2434" s="144">
        <v>41.776000000000003</v>
      </c>
      <c r="AD2434" s="144">
        <v>194.465</v>
      </c>
      <c r="AG2434" s="2" t="s">
        <v>37</v>
      </c>
      <c r="AH2434" s="144">
        <v>3.8660000000000001E-3</v>
      </c>
      <c r="AI2434" s="157">
        <v>8.9073951210798805E-4</v>
      </c>
      <c r="AJ2434" s="157">
        <v>1.99445240331151E-4</v>
      </c>
      <c r="AK2434" s="177"/>
    </row>
    <row r="2435" spans="1:37">
      <c r="A2435" s="2" t="s">
        <v>261</v>
      </c>
      <c r="B2435" s="2">
        <v>811</v>
      </c>
      <c r="C2435" s="2" t="s">
        <v>3694</v>
      </c>
      <c r="D2435" s="2" t="s">
        <v>3695</v>
      </c>
      <c r="E2435" s="4" t="s">
        <v>353</v>
      </c>
      <c r="F2435" s="2" t="s">
        <v>3861</v>
      </c>
      <c r="G2435" s="2" t="s">
        <v>3862</v>
      </c>
      <c r="H2435" s="2" t="s">
        <v>356</v>
      </c>
      <c r="I2435" s="2" t="s">
        <v>1152</v>
      </c>
      <c r="J2435" s="2" t="s">
        <v>134</v>
      </c>
      <c r="K2435" s="2" t="s">
        <v>31</v>
      </c>
      <c r="L2435" s="2" t="s">
        <v>513</v>
      </c>
      <c r="M2435" s="2" t="s">
        <v>32</v>
      </c>
      <c r="N2435" s="2" t="s">
        <v>668</v>
      </c>
      <c r="O2435" s="2" t="s">
        <v>309</v>
      </c>
      <c r="P2435" s="2" t="s">
        <v>360</v>
      </c>
      <c r="Q2435" s="20" t="s">
        <v>360</v>
      </c>
      <c r="R2435" s="20" t="s">
        <v>360</v>
      </c>
      <c r="S2435" s="2" t="s">
        <v>35</v>
      </c>
      <c r="T2435" s="144">
        <v>0.28000000000000003</v>
      </c>
      <c r="U2435" s="2" t="s">
        <v>3863</v>
      </c>
      <c r="V2435" s="155">
        <v>5.5E-2</v>
      </c>
      <c r="W2435" s="157">
        <v>1E-4</v>
      </c>
      <c r="X2435" s="4" t="s">
        <v>597</v>
      </c>
      <c r="Y2435" s="4" t="s">
        <v>309</v>
      </c>
      <c r="Z2435" s="144">
        <v>3643189</v>
      </c>
      <c r="AA2435" s="144">
        <v>1</v>
      </c>
      <c r="AB2435" s="144">
        <v>62.7</v>
      </c>
      <c r="AD2435" s="144">
        <v>2284.2800000000002</v>
      </c>
      <c r="AG2435" s="2" t="s">
        <v>37</v>
      </c>
      <c r="AH2435" s="144">
        <v>1.8778E-2</v>
      </c>
      <c r="AI2435" s="157">
        <v>1.0463032138625599E-2</v>
      </c>
      <c r="AJ2435" s="157">
        <v>2.3427746620807198E-3</v>
      </c>
      <c r="AK2435" s="177"/>
    </row>
    <row r="2436" spans="1:37">
      <c r="A2436" s="2" t="s">
        <v>261</v>
      </c>
      <c r="B2436" s="2">
        <v>811</v>
      </c>
      <c r="C2436" s="2" t="s">
        <v>3908</v>
      </c>
      <c r="D2436" s="2" t="s">
        <v>3909</v>
      </c>
      <c r="E2436" s="4" t="s">
        <v>353</v>
      </c>
      <c r="F2436" s="2" t="s">
        <v>3910</v>
      </c>
      <c r="G2436" s="2" t="s">
        <v>3911</v>
      </c>
      <c r="H2436" s="2" t="s">
        <v>356</v>
      </c>
      <c r="I2436" s="2" t="s">
        <v>1149</v>
      </c>
      <c r="J2436" s="2" t="s">
        <v>134</v>
      </c>
      <c r="K2436" s="2" t="s">
        <v>31</v>
      </c>
      <c r="L2436" s="2" t="s">
        <v>513</v>
      </c>
      <c r="M2436" s="2" t="s">
        <v>32</v>
      </c>
      <c r="N2436" s="2" t="s">
        <v>661</v>
      </c>
      <c r="O2436" s="2" t="s">
        <v>309</v>
      </c>
      <c r="P2436" s="2" t="s">
        <v>3001</v>
      </c>
      <c r="Q2436" s="2" t="s">
        <v>348</v>
      </c>
      <c r="R2436" s="2" t="s">
        <v>361</v>
      </c>
      <c r="S2436" s="2" t="s">
        <v>35</v>
      </c>
      <c r="T2436" s="144">
        <v>0.249</v>
      </c>
      <c r="U2436" s="2" t="s">
        <v>3912</v>
      </c>
      <c r="V2436" s="155">
        <v>6.5000000000000002E-2</v>
      </c>
      <c r="W2436" s="157">
        <v>7.3510000000000006E-2</v>
      </c>
      <c r="X2436" s="4" t="s">
        <v>597</v>
      </c>
      <c r="Y2436" s="4" t="s">
        <v>309</v>
      </c>
      <c r="Z2436" s="144">
        <v>18993.32</v>
      </c>
      <c r="AA2436" s="144">
        <v>1</v>
      </c>
      <c r="AB2436" s="144">
        <v>101.44</v>
      </c>
      <c r="AD2436" s="144">
        <v>19.266999999999999</v>
      </c>
      <c r="AG2436" s="2" t="s">
        <v>37</v>
      </c>
      <c r="AH2436" s="144">
        <v>6.5799999999999995E-4</v>
      </c>
      <c r="AI2436" s="157">
        <v>8.8250757601067998E-5</v>
      </c>
      <c r="AJ2436" s="157">
        <v>1.9760202977295599E-5</v>
      </c>
      <c r="AK2436" s="177"/>
    </row>
    <row r="2437" spans="1:37">
      <c r="A2437" s="2" t="s">
        <v>261</v>
      </c>
      <c r="B2437" s="2">
        <v>811</v>
      </c>
      <c r="C2437" s="2" t="s">
        <v>2118</v>
      </c>
      <c r="D2437" s="2" t="s">
        <v>2119</v>
      </c>
      <c r="E2437" s="4" t="s">
        <v>353</v>
      </c>
      <c r="F2437" s="2" t="s">
        <v>3548</v>
      </c>
      <c r="G2437" s="2" t="s">
        <v>3179</v>
      </c>
      <c r="H2437" s="2" t="s">
        <v>356</v>
      </c>
      <c r="I2437" s="2" t="s">
        <v>1149</v>
      </c>
      <c r="J2437" s="2" t="s">
        <v>134</v>
      </c>
      <c r="K2437" s="2" t="s">
        <v>31</v>
      </c>
      <c r="L2437" s="2" t="s">
        <v>513</v>
      </c>
      <c r="M2437" s="2" t="s">
        <v>32</v>
      </c>
      <c r="N2437" s="2" t="s">
        <v>660</v>
      </c>
      <c r="O2437" s="2" t="s">
        <v>309</v>
      </c>
      <c r="P2437" s="2" t="s">
        <v>2874</v>
      </c>
      <c r="Q2437" s="2" t="s">
        <v>599</v>
      </c>
      <c r="R2437" s="2" t="s">
        <v>361</v>
      </c>
      <c r="S2437" s="2" t="s">
        <v>35</v>
      </c>
      <c r="T2437" s="144">
        <v>2.58</v>
      </c>
      <c r="U2437" s="2" t="s">
        <v>3180</v>
      </c>
      <c r="V2437" s="155">
        <v>4.1000000000000002E-2</v>
      </c>
      <c r="W2437" s="157">
        <v>5.185E-2</v>
      </c>
      <c r="X2437" s="4" t="s">
        <v>597</v>
      </c>
      <c r="Y2437" s="4" t="s">
        <v>309</v>
      </c>
      <c r="Z2437" s="144">
        <v>1134136.0900000001</v>
      </c>
      <c r="AA2437" s="144">
        <v>1</v>
      </c>
      <c r="AB2437" s="144">
        <v>98.97</v>
      </c>
      <c r="AD2437" s="144">
        <v>1122.454</v>
      </c>
      <c r="AG2437" s="2" t="s">
        <v>37</v>
      </c>
      <c r="AH2437" s="144">
        <v>2.7820000000000002E-3</v>
      </c>
      <c r="AI2437" s="157">
        <v>5.14134867012593E-3</v>
      </c>
      <c r="AJ2437" s="157">
        <v>1.15119797337023E-3</v>
      </c>
      <c r="AK2437" s="177"/>
    </row>
    <row r="2438" spans="1:37">
      <c r="A2438" s="2" t="s">
        <v>261</v>
      </c>
      <c r="B2438" s="2">
        <v>811</v>
      </c>
      <c r="C2438" s="2" t="s">
        <v>3239</v>
      </c>
      <c r="D2438" s="2" t="s">
        <v>3240</v>
      </c>
      <c r="E2438" s="4" t="s">
        <v>501</v>
      </c>
      <c r="F2438" s="2" t="s">
        <v>3549</v>
      </c>
      <c r="G2438" s="2" t="s">
        <v>3550</v>
      </c>
      <c r="H2438" s="2" t="s">
        <v>356</v>
      </c>
      <c r="I2438" s="2" t="s">
        <v>1149</v>
      </c>
      <c r="J2438" s="2" t="s">
        <v>134</v>
      </c>
      <c r="K2438" s="2" t="s">
        <v>135</v>
      </c>
      <c r="L2438" s="2" t="s">
        <v>513</v>
      </c>
      <c r="M2438" s="2" t="s">
        <v>32</v>
      </c>
      <c r="N2438" s="2" t="s">
        <v>648</v>
      </c>
      <c r="O2438" s="2" t="s">
        <v>309</v>
      </c>
      <c r="P2438" s="2" t="s">
        <v>2842</v>
      </c>
      <c r="Q2438" s="2" t="s">
        <v>348</v>
      </c>
      <c r="R2438" s="2" t="s">
        <v>361</v>
      </c>
      <c r="S2438" s="2" t="s">
        <v>35</v>
      </c>
      <c r="T2438" s="144">
        <v>3.6640000000000001</v>
      </c>
      <c r="U2438" s="2" t="s">
        <v>3551</v>
      </c>
      <c r="V2438" s="155">
        <v>4.4999999999999998E-2</v>
      </c>
      <c r="W2438" s="157">
        <v>6.9750000000000006E-2</v>
      </c>
      <c r="X2438" s="4" t="s">
        <v>597</v>
      </c>
      <c r="Y2438" s="4" t="s">
        <v>309</v>
      </c>
      <c r="Z2438" s="144">
        <v>930941.41</v>
      </c>
      <c r="AA2438" s="144">
        <v>1</v>
      </c>
      <c r="AB2438" s="144">
        <v>92.67</v>
      </c>
      <c r="AD2438" s="144">
        <v>862.70299999999997</v>
      </c>
      <c r="AG2438" s="2" t="s">
        <v>37</v>
      </c>
      <c r="AH2438" s="144">
        <v>1.0139999999999999E-3</v>
      </c>
      <c r="AI2438" s="157">
        <v>3.9515713541484702E-3</v>
      </c>
      <c r="AJ2438" s="157">
        <v>8.8479526023123496E-4</v>
      </c>
      <c r="AK2438" s="177"/>
    </row>
    <row r="2439" spans="1:37">
      <c r="A2439" s="2" t="s">
        <v>261</v>
      </c>
      <c r="B2439" s="2">
        <v>811</v>
      </c>
      <c r="C2439" s="2" t="s">
        <v>3592</v>
      </c>
      <c r="D2439" s="2" t="s">
        <v>3593</v>
      </c>
      <c r="E2439" s="4" t="s">
        <v>501</v>
      </c>
      <c r="F2439" s="2" t="s">
        <v>3594</v>
      </c>
      <c r="G2439" s="2" t="s">
        <v>3595</v>
      </c>
      <c r="H2439" s="2" t="s">
        <v>356</v>
      </c>
      <c r="I2439" s="2" t="s">
        <v>1149</v>
      </c>
      <c r="J2439" s="2" t="s">
        <v>134</v>
      </c>
      <c r="K2439" s="2" t="s">
        <v>135</v>
      </c>
      <c r="L2439" s="2" t="s">
        <v>513</v>
      </c>
      <c r="M2439" s="2" t="s">
        <v>32</v>
      </c>
      <c r="N2439" s="2" t="s">
        <v>648</v>
      </c>
      <c r="O2439" s="2" t="s">
        <v>309</v>
      </c>
      <c r="P2439" s="2" t="s">
        <v>2842</v>
      </c>
      <c r="Q2439" s="2" t="s">
        <v>348</v>
      </c>
      <c r="R2439" s="2" t="s">
        <v>361</v>
      </c>
      <c r="S2439" s="2" t="s">
        <v>35</v>
      </c>
      <c r="T2439" s="144">
        <v>1.0409999999999999</v>
      </c>
      <c r="U2439" s="2" t="s">
        <v>3188</v>
      </c>
      <c r="V2439" s="155">
        <v>3.9300000000000002E-2</v>
      </c>
      <c r="W2439" s="157">
        <v>8.2799999999999999E-2</v>
      </c>
      <c r="X2439" s="4" t="s">
        <v>597</v>
      </c>
      <c r="Y2439" s="4" t="s">
        <v>309</v>
      </c>
      <c r="Z2439" s="144">
        <v>323349.5</v>
      </c>
      <c r="AA2439" s="144">
        <v>1</v>
      </c>
      <c r="AB2439" s="144">
        <v>97.3</v>
      </c>
      <c r="AD2439" s="144">
        <v>314.61900000000003</v>
      </c>
      <c r="AG2439" s="2" t="s">
        <v>37</v>
      </c>
      <c r="AH2439" s="144">
        <v>4.1599999999999997E-4</v>
      </c>
      <c r="AI2439" s="157">
        <v>1.44109745261099E-3</v>
      </c>
      <c r="AJ2439" s="157">
        <v>3.22675736137954E-4</v>
      </c>
      <c r="AK2439" s="177"/>
    </row>
    <row r="2440" spans="1:37">
      <c r="A2440" s="2" t="s">
        <v>261</v>
      </c>
      <c r="B2440" s="2">
        <v>811</v>
      </c>
      <c r="C2440" s="2" t="s">
        <v>2568</v>
      </c>
      <c r="D2440" s="2" t="s">
        <v>2569</v>
      </c>
      <c r="E2440" s="4" t="s">
        <v>353</v>
      </c>
      <c r="F2440" s="2" t="s">
        <v>3552</v>
      </c>
      <c r="G2440" s="2" t="s">
        <v>3553</v>
      </c>
      <c r="H2440" s="2" t="s">
        <v>356</v>
      </c>
      <c r="I2440" s="2" t="s">
        <v>939</v>
      </c>
      <c r="J2440" s="2" t="s">
        <v>134</v>
      </c>
      <c r="K2440" s="2" t="s">
        <v>31</v>
      </c>
      <c r="L2440" s="2" t="s">
        <v>513</v>
      </c>
      <c r="M2440" s="2" t="s">
        <v>32</v>
      </c>
      <c r="N2440" s="2" t="s">
        <v>630</v>
      </c>
      <c r="O2440" s="2" t="s">
        <v>309</v>
      </c>
      <c r="P2440" s="2" t="s">
        <v>360</v>
      </c>
      <c r="Q2440" s="20" t="s">
        <v>360</v>
      </c>
      <c r="R2440" s="20" t="s">
        <v>360</v>
      </c>
      <c r="S2440" s="2" t="s">
        <v>35</v>
      </c>
      <c r="T2440" s="144">
        <v>1.6639999999999999</v>
      </c>
      <c r="U2440" s="2" t="s">
        <v>3554</v>
      </c>
      <c r="V2440" s="155">
        <v>2.8500000000000001E-2</v>
      </c>
      <c r="W2440" s="157">
        <v>2.3E-2</v>
      </c>
      <c r="X2440" s="4" t="s">
        <v>597</v>
      </c>
      <c r="Y2440" s="4" t="s">
        <v>309</v>
      </c>
      <c r="Z2440" s="144">
        <v>616412.02</v>
      </c>
      <c r="AA2440" s="144">
        <v>1</v>
      </c>
      <c r="AB2440" s="144">
        <v>116.03</v>
      </c>
      <c r="AD2440" s="144">
        <v>715.22299999999996</v>
      </c>
      <c r="AG2440" s="2" t="s">
        <v>37</v>
      </c>
      <c r="AH2440" s="144">
        <v>4.2100000000000002E-3</v>
      </c>
      <c r="AI2440" s="157">
        <v>3.2760438605884202E-3</v>
      </c>
      <c r="AJ2440" s="157">
        <v>7.3353808406248695E-4</v>
      </c>
      <c r="AK2440" s="177"/>
    </row>
    <row r="2441" spans="1:37">
      <c r="A2441" s="2" t="s">
        <v>261</v>
      </c>
      <c r="B2441" s="2">
        <v>811</v>
      </c>
      <c r="C2441" s="2" t="s">
        <v>3555</v>
      </c>
      <c r="D2441" s="2" t="s">
        <v>3556</v>
      </c>
      <c r="E2441" s="4" t="s">
        <v>501</v>
      </c>
      <c r="F2441" s="2" t="s">
        <v>3557</v>
      </c>
      <c r="G2441" s="2" t="s">
        <v>3558</v>
      </c>
      <c r="H2441" s="2" t="s">
        <v>356</v>
      </c>
      <c r="I2441" s="2" t="s">
        <v>345</v>
      </c>
      <c r="J2441" s="2" t="s">
        <v>134</v>
      </c>
      <c r="K2441" s="2" t="s">
        <v>423</v>
      </c>
      <c r="L2441" s="2" t="s">
        <v>513</v>
      </c>
      <c r="M2441" s="2" t="s">
        <v>32</v>
      </c>
      <c r="N2441" s="2" t="s">
        <v>648</v>
      </c>
      <c r="O2441" s="2" t="s">
        <v>309</v>
      </c>
      <c r="P2441" s="2" t="s">
        <v>2874</v>
      </c>
      <c r="Q2441" s="2" t="s">
        <v>599</v>
      </c>
      <c r="R2441" s="2" t="s">
        <v>361</v>
      </c>
      <c r="S2441" s="2" t="s">
        <v>35</v>
      </c>
      <c r="T2441" s="144">
        <v>3.13</v>
      </c>
      <c r="U2441" s="2" t="s">
        <v>3559</v>
      </c>
      <c r="V2441" s="155">
        <v>4.2999999999999997E-2</v>
      </c>
      <c r="W2441" s="157">
        <v>7.8320000000000001E-2</v>
      </c>
      <c r="X2441" s="4" t="s">
        <v>597</v>
      </c>
      <c r="Y2441" s="4" t="s">
        <v>309</v>
      </c>
      <c r="Z2441" s="144">
        <v>708140.46</v>
      </c>
      <c r="AA2441" s="144">
        <v>1</v>
      </c>
      <c r="AB2441" s="144">
        <v>90.67</v>
      </c>
      <c r="AD2441" s="144">
        <v>642.07100000000003</v>
      </c>
      <c r="AG2441" s="2" t="s">
        <v>37</v>
      </c>
      <c r="AH2441" s="144">
        <v>6.29E-4</v>
      </c>
      <c r="AI2441" s="157">
        <v>2.9409750555823302E-3</v>
      </c>
      <c r="AJ2441" s="157">
        <v>6.5851291965301898E-4</v>
      </c>
      <c r="AK2441" s="177"/>
    </row>
    <row r="2442" spans="1:37">
      <c r="A2442" s="2" t="s">
        <v>261</v>
      </c>
      <c r="B2442" s="2">
        <v>813</v>
      </c>
      <c r="C2442" s="2" t="s">
        <v>1847</v>
      </c>
      <c r="D2442" s="2" t="s">
        <v>1848</v>
      </c>
      <c r="E2442" s="4" t="s">
        <v>353</v>
      </c>
      <c r="F2442" s="2" t="s">
        <v>3598</v>
      </c>
      <c r="G2442" s="2" t="s">
        <v>3599</v>
      </c>
      <c r="H2442" s="2" t="s">
        <v>356</v>
      </c>
      <c r="I2442" s="2" t="s">
        <v>1149</v>
      </c>
      <c r="J2442" s="2" t="s">
        <v>31</v>
      </c>
      <c r="K2442" s="2" t="s">
        <v>31</v>
      </c>
      <c r="L2442" s="2" t="s">
        <v>513</v>
      </c>
      <c r="M2442" s="2" t="s">
        <v>32</v>
      </c>
      <c r="N2442" s="2" t="s">
        <v>630</v>
      </c>
      <c r="O2442" s="2" t="s">
        <v>309</v>
      </c>
      <c r="P2442" s="2" t="s">
        <v>2901</v>
      </c>
      <c r="Q2442" s="2" t="s">
        <v>599</v>
      </c>
      <c r="R2442" s="2" t="s">
        <v>361</v>
      </c>
      <c r="S2442" s="2" t="s">
        <v>35</v>
      </c>
      <c r="T2442" s="144">
        <v>3.6970000000000001</v>
      </c>
      <c r="U2442" s="2" t="s">
        <v>2905</v>
      </c>
      <c r="V2442" s="155">
        <v>6.1499999999999999E-2</v>
      </c>
      <c r="W2442" s="157">
        <v>6.4560000000000006E-2</v>
      </c>
      <c r="X2442" s="4" t="s">
        <v>597</v>
      </c>
      <c r="Y2442" s="4" t="s">
        <v>309</v>
      </c>
      <c r="Z2442" s="144">
        <v>82000</v>
      </c>
      <c r="AA2442" s="144">
        <v>1</v>
      </c>
      <c r="AB2442" s="144">
        <v>99.27</v>
      </c>
      <c r="AD2442" s="144">
        <v>81.400999999999996</v>
      </c>
      <c r="AG2442" s="2" t="s">
        <v>37</v>
      </c>
      <c r="AH2442" s="144">
        <v>6.8300000000000001E-4</v>
      </c>
      <c r="AI2442" s="157">
        <v>2.1688752989052701E-3</v>
      </c>
      <c r="AJ2442" s="157">
        <v>8.1803878449438199E-4</v>
      </c>
      <c r="AK2442" s="177"/>
    </row>
    <row r="2443" spans="1:37">
      <c r="A2443" s="2" t="s">
        <v>261</v>
      </c>
      <c r="B2443" s="2">
        <v>813</v>
      </c>
      <c r="C2443" s="2" t="s">
        <v>2838</v>
      </c>
      <c r="D2443" s="2" t="s">
        <v>2839</v>
      </c>
      <c r="E2443" s="4" t="s">
        <v>353</v>
      </c>
      <c r="F2443" s="2" t="s">
        <v>2840</v>
      </c>
      <c r="G2443" s="2" t="s">
        <v>2841</v>
      </c>
      <c r="H2443" s="2" t="s">
        <v>356</v>
      </c>
      <c r="I2443" s="2" t="s">
        <v>939</v>
      </c>
      <c r="J2443" s="2" t="s">
        <v>31</v>
      </c>
      <c r="K2443" s="2" t="s">
        <v>31</v>
      </c>
      <c r="L2443" s="2" t="s">
        <v>513</v>
      </c>
      <c r="M2443" s="2" t="s">
        <v>32</v>
      </c>
      <c r="N2443" s="2" t="s">
        <v>639</v>
      </c>
      <c r="O2443" s="2" t="s">
        <v>309</v>
      </c>
      <c r="P2443" s="2" t="s">
        <v>2842</v>
      </c>
      <c r="Q2443" s="2" t="s">
        <v>348</v>
      </c>
      <c r="R2443" s="2" t="s">
        <v>361</v>
      </c>
      <c r="S2443" s="2" t="s">
        <v>35</v>
      </c>
      <c r="T2443" s="144">
        <v>5.4290000000000003</v>
      </c>
      <c r="U2443" s="2" t="s">
        <v>2843</v>
      </c>
      <c r="V2443" s="155">
        <v>5.1499999999999997E-2</v>
      </c>
      <c r="W2443" s="157">
        <v>3.8629999999999998E-2</v>
      </c>
      <c r="X2443" s="4" t="s">
        <v>597</v>
      </c>
      <c r="Y2443" s="4" t="s">
        <v>309</v>
      </c>
      <c r="Z2443" s="144">
        <v>451061.57</v>
      </c>
      <c r="AA2443" s="144">
        <v>1</v>
      </c>
      <c r="AB2443" s="144">
        <v>147.13</v>
      </c>
      <c r="AD2443" s="144">
        <v>663.64700000000005</v>
      </c>
      <c r="AG2443" s="2" t="s">
        <v>37</v>
      </c>
      <c r="AH2443" s="144">
        <v>1.55E-4</v>
      </c>
      <c r="AI2443" s="157">
        <v>1.7682341365757699E-2</v>
      </c>
      <c r="AJ2443" s="157">
        <v>6.6692820214976E-3</v>
      </c>
      <c r="AK2443" s="177"/>
    </row>
    <row r="2444" spans="1:37">
      <c r="A2444" s="2" t="s">
        <v>261</v>
      </c>
      <c r="B2444" s="2">
        <v>813</v>
      </c>
      <c r="C2444" s="2" t="s">
        <v>1851</v>
      </c>
      <c r="D2444" s="2" t="s">
        <v>1852</v>
      </c>
      <c r="E2444" s="4" t="s">
        <v>353</v>
      </c>
      <c r="F2444" s="2" t="s">
        <v>2848</v>
      </c>
      <c r="G2444" s="2" t="s">
        <v>2849</v>
      </c>
      <c r="H2444" s="2" t="s">
        <v>356</v>
      </c>
      <c r="I2444" s="2" t="s">
        <v>1149</v>
      </c>
      <c r="J2444" s="2" t="s">
        <v>31</v>
      </c>
      <c r="K2444" s="2" t="s">
        <v>31</v>
      </c>
      <c r="L2444" s="2" t="s">
        <v>513</v>
      </c>
      <c r="M2444" s="2" t="s">
        <v>32</v>
      </c>
      <c r="N2444" s="2" t="s">
        <v>623</v>
      </c>
      <c r="O2444" s="2" t="s">
        <v>309</v>
      </c>
      <c r="P2444" s="2" t="s">
        <v>2846</v>
      </c>
      <c r="Q2444" s="2" t="s">
        <v>348</v>
      </c>
      <c r="R2444" s="2" t="s">
        <v>361</v>
      </c>
      <c r="S2444" s="2" t="s">
        <v>35</v>
      </c>
      <c r="T2444" s="144">
        <v>3.2629999999999999</v>
      </c>
      <c r="U2444" s="2" t="s">
        <v>2850</v>
      </c>
      <c r="V2444" s="155">
        <v>2.5000000000000001E-2</v>
      </c>
      <c r="W2444" s="157">
        <v>5.9420000000000001E-2</v>
      </c>
      <c r="X2444" s="4" t="s">
        <v>597</v>
      </c>
      <c r="Y2444" s="4" t="s">
        <v>309</v>
      </c>
      <c r="Z2444" s="144">
        <v>192850</v>
      </c>
      <c r="AA2444" s="144">
        <v>1</v>
      </c>
      <c r="AB2444" s="144">
        <v>90.38</v>
      </c>
      <c r="AD2444" s="144">
        <v>174.298</v>
      </c>
      <c r="AG2444" s="2" t="s">
        <v>37</v>
      </c>
      <c r="AH2444" s="144">
        <v>2.3900000000000001E-4</v>
      </c>
      <c r="AI2444" s="157">
        <v>4.6440264926621601E-3</v>
      </c>
      <c r="AJ2444" s="157">
        <v>1.75159622553431E-3</v>
      </c>
      <c r="AK2444" s="177"/>
    </row>
    <row r="2445" spans="1:37">
      <c r="A2445" s="2" t="s">
        <v>261</v>
      </c>
      <c r="B2445" s="2">
        <v>813</v>
      </c>
      <c r="C2445" s="2" t="s">
        <v>1871</v>
      </c>
      <c r="D2445" s="2" t="s">
        <v>1872</v>
      </c>
      <c r="E2445" s="4" t="s">
        <v>353</v>
      </c>
      <c r="F2445" s="2" t="s">
        <v>2851</v>
      </c>
      <c r="G2445" s="2" t="s">
        <v>2852</v>
      </c>
      <c r="H2445" s="2" t="s">
        <v>356</v>
      </c>
      <c r="I2445" s="2" t="s">
        <v>1149</v>
      </c>
      <c r="J2445" s="2" t="s">
        <v>31</v>
      </c>
      <c r="K2445" s="2" t="s">
        <v>31</v>
      </c>
      <c r="L2445" s="2" t="s">
        <v>513</v>
      </c>
      <c r="M2445" s="2" t="s">
        <v>32</v>
      </c>
      <c r="N2445" s="2" t="s">
        <v>639</v>
      </c>
      <c r="O2445" s="2" t="s">
        <v>309</v>
      </c>
      <c r="P2445" s="2" t="s">
        <v>2853</v>
      </c>
      <c r="Q2445" s="2" t="s">
        <v>348</v>
      </c>
      <c r="R2445" s="2" t="s">
        <v>361</v>
      </c>
      <c r="S2445" s="2" t="s">
        <v>35</v>
      </c>
      <c r="T2445" s="144">
        <v>7.81</v>
      </c>
      <c r="U2445" s="2" t="s">
        <v>2854</v>
      </c>
      <c r="V2445" s="155">
        <v>2.4E-2</v>
      </c>
      <c r="W2445" s="157">
        <v>5.8409999999999997E-2</v>
      </c>
      <c r="X2445" s="4" t="s">
        <v>597</v>
      </c>
      <c r="Y2445" s="4" t="s">
        <v>309</v>
      </c>
      <c r="Z2445" s="144">
        <v>391837.44</v>
      </c>
      <c r="AA2445" s="144">
        <v>1</v>
      </c>
      <c r="AB2445" s="144">
        <v>76.87</v>
      </c>
      <c r="AD2445" s="144">
        <v>301.20499999999998</v>
      </c>
      <c r="AG2445" s="2" t="s">
        <v>37</v>
      </c>
      <c r="AH2445" s="144">
        <v>5.3300000000000005E-4</v>
      </c>
      <c r="AI2445" s="157">
        <v>8.0253784208810797E-3</v>
      </c>
      <c r="AJ2445" s="157">
        <v>3.0269471056444302E-3</v>
      </c>
      <c r="AK2445" s="177"/>
    </row>
    <row r="2446" spans="1:37">
      <c r="A2446" s="2" t="s">
        <v>261</v>
      </c>
      <c r="B2446" s="2">
        <v>813</v>
      </c>
      <c r="C2446" s="2" t="s">
        <v>1887</v>
      </c>
      <c r="D2446" s="2" t="s">
        <v>1888</v>
      </c>
      <c r="E2446" s="4" t="s">
        <v>353</v>
      </c>
      <c r="F2446" s="2" t="s">
        <v>3560</v>
      </c>
      <c r="G2446" s="2" t="s">
        <v>3561</v>
      </c>
      <c r="H2446" s="2" t="s">
        <v>356</v>
      </c>
      <c r="I2446" s="2" t="s">
        <v>1149</v>
      </c>
      <c r="J2446" s="2" t="s">
        <v>31</v>
      </c>
      <c r="K2446" s="2" t="s">
        <v>31</v>
      </c>
      <c r="L2446" s="2" t="s">
        <v>513</v>
      </c>
      <c r="M2446" s="2" t="s">
        <v>32</v>
      </c>
      <c r="N2446" s="2" t="s">
        <v>647</v>
      </c>
      <c r="O2446" s="2" t="s">
        <v>309</v>
      </c>
      <c r="P2446" s="2" t="s">
        <v>2853</v>
      </c>
      <c r="Q2446" s="2" t="s">
        <v>348</v>
      </c>
      <c r="R2446" s="2" t="s">
        <v>361</v>
      </c>
      <c r="S2446" s="2" t="s">
        <v>35</v>
      </c>
      <c r="T2446" s="144">
        <v>2.9329999999999998</v>
      </c>
      <c r="U2446" s="2" t="s">
        <v>2996</v>
      </c>
      <c r="V2446" s="155">
        <v>0.05</v>
      </c>
      <c r="W2446" s="157">
        <v>5.3940000000000002E-2</v>
      </c>
      <c r="X2446" s="4" t="s">
        <v>597</v>
      </c>
      <c r="Y2446" s="4" t="s">
        <v>309</v>
      </c>
      <c r="Z2446" s="144">
        <v>300000</v>
      </c>
      <c r="AA2446" s="144">
        <v>1</v>
      </c>
      <c r="AB2446" s="144">
        <v>99.88</v>
      </c>
      <c r="AD2446" s="144">
        <v>299.64</v>
      </c>
      <c r="AG2446" s="2" t="s">
        <v>37</v>
      </c>
      <c r="AH2446" s="144">
        <v>7.5000000000000002E-4</v>
      </c>
      <c r="AI2446" s="157">
        <v>7.9836685187720993E-3</v>
      </c>
      <c r="AJ2446" s="157">
        <v>3.0112153032490398E-3</v>
      </c>
      <c r="AK2446" s="177"/>
    </row>
    <row r="2447" spans="1:37">
      <c r="A2447" s="2" t="s">
        <v>261</v>
      </c>
      <c r="B2447" s="2">
        <v>813</v>
      </c>
      <c r="C2447" s="2" t="s">
        <v>1891</v>
      </c>
      <c r="D2447" s="2" t="s">
        <v>1892</v>
      </c>
      <c r="E2447" s="4" t="s">
        <v>353</v>
      </c>
      <c r="F2447" s="2" t="s">
        <v>3864</v>
      </c>
      <c r="G2447" s="2" t="s">
        <v>3865</v>
      </c>
      <c r="H2447" s="2" t="s">
        <v>356</v>
      </c>
      <c r="I2447" s="2" t="s">
        <v>345</v>
      </c>
      <c r="J2447" s="2" t="s">
        <v>31</v>
      </c>
      <c r="K2447" s="2" t="s">
        <v>31</v>
      </c>
      <c r="L2447" s="2" t="s">
        <v>513</v>
      </c>
      <c r="M2447" s="2" t="s">
        <v>32</v>
      </c>
      <c r="N2447" s="2" t="s">
        <v>629</v>
      </c>
      <c r="O2447" s="2" t="s">
        <v>309</v>
      </c>
      <c r="P2447" s="2" t="s">
        <v>2853</v>
      </c>
      <c r="Q2447" s="2" t="s">
        <v>348</v>
      </c>
      <c r="R2447" s="2" t="s">
        <v>361</v>
      </c>
      <c r="S2447" s="2" t="s">
        <v>35</v>
      </c>
      <c r="T2447" s="144">
        <v>2.33</v>
      </c>
      <c r="U2447" s="2" t="s">
        <v>3815</v>
      </c>
      <c r="V2447" s="155">
        <v>2.12E-2</v>
      </c>
      <c r="W2447" s="157">
        <v>5.6590000000000001E-2</v>
      </c>
      <c r="X2447" s="4" t="s">
        <v>597</v>
      </c>
      <c r="Y2447" s="4" t="s">
        <v>309</v>
      </c>
      <c r="Z2447" s="144">
        <v>93750</v>
      </c>
      <c r="AA2447" s="144">
        <v>1</v>
      </c>
      <c r="AB2447" s="144">
        <v>104.29</v>
      </c>
      <c r="AD2447" s="144">
        <v>97.772000000000006</v>
      </c>
      <c r="AG2447" s="2" t="s">
        <v>37</v>
      </c>
      <c r="AH2447" s="144">
        <v>6.2500000000000001E-4</v>
      </c>
      <c r="AI2447" s="157">
        <v>2.6050535324349902E-3</v>
      </c>
      <c r="AJ2447" s="157">
        <v>9.8255295096566801E-4</v>
      </c>
      <c r="AK2447" s="177"/>
    </row>
    <row r="2448" spans="1:37">
      <c r="A2448" s="2" t="s">
        <v>261</v>
      </c>
      <c r="B2448" s="2">
        <v>813</v>
      </c>
      <c r="C2448" s="2" t="s">
        <v>1891</v>
      </c>
      <c r="D2448" s="2" t="s">
        <v>1892</v>
      </c>
      <c r="E2448" s="4" t="s">
        <v>353</v>
      </c>
      <c r="F2448" s="2" t="s">
        <v>3562</v>
      </c>
      <c r="G2448" s="2" t="s">
        <v>3563</v>
      </c>
      <c r="H2448" s="2" t="s">
        <v>356</v>
      </c>
      <c r="I2448" s="2" t="s">
        <v>1149</v>
      </c>
      <c r="J2448" s="2" t="s">
        <v>31</v>
      </c>
      <c r="K2448" s="2" t="s">
        <v>31</v>
      </c>
      <c r="L2448" s="2" t="s">
        <v>513</v>
      </c>
      <c r="M2448" s="2" t="s">
        <v>32</v>
      </c>
      <c r="N2448" s="2" t="s">
        <v>629</v>
      </c>
      <c r="O2448" s="2" t="s">
        <v>309</v>
      </c>
      <c r="P2448" s="2" t="s">
        <v>2853</v>
      </c>
      <c r="Q2448" s="2" t="s">
        <v>348</v>
      </c>
      <c r="R2448" s="2" t="s">
        <v>361</v>
      </c>
      <c r="S2448" s="2" t="s">
        <v>35</v>
      </c>
      <c r="T2448" s="144">
        <v>2.8690000000000002</v>
      </c>
      <c r="U2448" s="2" t="s">
        <v>2865</v>
      </c>
      <c r="V2448" s="155">
        <v>1.0800000000000001E-2</v>
      </c>
      <c r="W2448" s="157">
        <v>5.0319999999999997E-2</v>
      </c>
      <c r="X2448" s="4" t="s">
        <v>597</v>
      </c>
      <c r="Y2448" s="4" t="s">
        <v>309</v>
      </c>
      <c r="Z2448" s="144">
        <v>450757.51</v>
      </c>
      <c r="AA2448" s="144">
        <v>1</v>
      </c>
      <c r="AB2448" s="144">
        <v>89.46</v>
      </c>
      <c r="AD2448" s="144">
        <v>403.24799999999999</v>
      </c>
      <c r="AG2448" s="2" t="s">
        <v>37</v>
      </c>
      <c r="AH2448" s="144">
        <v>4.0099999999999999E-4</v>
      </c>
      <c r="AI2448" s="157">
        <v>1.0744212107330699E-2</v>
      </c>
      <c r="AJ2448" s="157">
        <v>4.0524147317584202E-3</v>
      </c>
      <c r="AK2448" s="177"/>
    </row>
    <row r="2449" spans="1:37">
      <c r="A2449" s="2" t="s">
        <v>261</v>
      </c>
      <c r="B2449" s="2">
        <v>813</v>
      </c>
      <c r="C2449" s="2" t="s">
        <v>3606</v>
      </c>
      <c r="D2449" s="2" t="s">
        <v>3607</v>
      </c>
      <c r="E2449" s="4" t="s">
        <v>353</v>
      </c>
      <c r="F2449" s="2" t="s">
        <v>3866</v>
      </c>
      <c r="G2449" s="2" t="s">
        <v>3867</v>
      </c>
      <c r="H2449" s="2" t="s">
        <v>356</v>
      </c>
      <c r="I2449" s="2" t="s">
        <v>939</v>
      </c>
      <c r="J2449" s="2" t="s">
        <v>31</v>
      </c>
      <c r="K2449" s="2" t="s">
        <v>31</v>
      </c>
      <c r="L2449" s="2" t="s">
        <v>513</v>
      </c>
      <c r="M2449" s="2" t="s">
        <v>32</v>
      </c>
      <c r="N2449" s="2" t="s">
        <v>661</v>
      </c>
      <c r="O2449" s="2" t="s">
        <v>309</v>
      </c>
      <c r="P2449" s="2" t="s">
        <v>2864</v>
      </c>
      <c r="Q2449" s="2" t="s">
        <v>348</v>
      </c>
      <c r="R2449" s="2" t="s">
        <v>361</v>
      </c>
      <c r="S2449" s="2" t="s">
        <v>35</v>
      </c>
      <c r="T2449" s="144">
        <v>1.2749999999999999</v>
      </c>
      <c r="U2449" s="2" t="s">
        <v>3868</v>
      </c>
      <c r="V2449" s="155">
        <v>1.8499999999999999E-2</v>
      </c>
      <c r="W2449" s="157">
        <v>2.9250000000000002E-2</v>
      </c>
      <c r="X2449" s="4" t="s">
        <v>597</v>
      </c>
      <c r="Y2449" s="4" t="s">
        <v>309</v>
      </c>
      <c r="Z2449" s="144">
        <v>40364.620000000003</v>
      </c>
      <c r="AA2449" s="144">
        <v>1</v>
      </c>
      <c r="AB2449" s="144">
        <v>110.73</v>
      </c>
      <c r="AD2449" s="144">
        <v>44.695999999999998</v>
      </c>
      <c r="AG2449" s="2" t="s">
        <v>37</v>
      </c>
      <c r="AH2449" s="144">
        <v>6.6000000000000005E-5</v>
      </c>
      <c r="AI2449" s="157">
        <v>1.1908823992403299E-3</v>
      </c>
      <c r="AJ2449" s="157">
        <v>4.49167359157084E-4</v>
      </c>
      <c r="AK2449" s="177"/>
    </row>
    <row r="2450" spans="1:37">
      <c r="A2450" s="2" t="s">
        <v>261</v>
      </c>
      <c r="B2450" s="2">
        <v>813</v>
      </c>
      <c r="C2450" s="2" t="s">
        <v>3606</v>
      </c>
      <c r="D2450" s="2" t="s">
        <v>3607</v>
      </c>
      <c r="E2450" s="4" t="s">
        <v>353</v>
      </c>
      <c r="F2450" s="2" t="s">
        <v>3608</v>
      </c>
      <c r="G2450" s="2" t="s">
        <v>3609</v>
      </c>
      <c r="H2450" s="2" t="s">
        <v>356</v>
      </c>
      <c r="I2450" s="2" t="s">
        <v>1149</v>
      </c>
      <c r="J2450" s="2" t="s">
        <v>31</v>
      </c>
      <c r="K2450" s="2" t="s">
        <v>31</v>
      </c>
      <c r="L2450" s="2" t="s">
        <v>513</v>
      </c>
      <c r="M2450" s="2" t="s">
        <v>32</v>
      </c>
      <c r="N2450" s="2" t="s">
        <v>661</v>
      </c>
      <c r="O2450" s="2" t="s">
        <v>309</v>
      </c>
      <c r="P2450" s="2" t="s">
        <v>2864</v>
      </c>
      <c r="Q2450" s="2" t="s">
        <v>348</v>
      </c>
      <c r="R2450" s="2" t="s">
        <v>361</v>
      </c>
      <c r="S2450" s="2" t="s">
        <v>35</v>
      </c>
      <c r="T2450" s="144">
        <v>1.9510000000000001</v>
      </c>
      <c r="U2450" s="2" t="s">
        <v>3610</v>
      </c>
      <c r="V2450" s="155">
        <v>5.7000000000000002E-2</v>
      </c>
      <c r="W2450" s="157">
        <v>5.8650000000000001E-2</v>
      </c>
      <c r="X2450" s="4" t="s">
        <v>597</v>
      </c>
      <c r="Y2450" s="4" t="s">
        <v>309</v>
      </c>
      <c r="Z2450" s="144">
        <v>82400</v>
      </c>
      <c r="AA2450" s="144">
        <v>1</v>
      </c>
      <c r="AB2450" s="144">
        <v>100.12</v>
      </c>
      <c r="AD2450" s="144">
        <v>82.498999999999995</v>
      </c>
      <c r="AG2450" s="2" t="s">
        <v>37</v>
      </c>
      <c r="AH2450" s="144">
        <v>1.2E-4</v>
      </c>
      <c r="AI2450" s="157">
        <v>2.19811677709904E-3</v>
      </c>
      <c r="AJ2450" s="157">
        <v>8.2906784794054998E-4</v>
      </c>
      <c r="AK2450" s="177"/>
    </row>
    <row r="2451" spans="1:37">
      <c r="A2451" s="2" t="s">
        <v>261</v>
      </c>
      <c r="B2451" s="2">
        <v>813</v>
      </c>
      <c r="C2451" s="2" t="s">
        <v>3869</v>
      </c>
      <c r="D2451" s="2" t="s">
        <v>3870</v>
      </c>
      <c r="E2451" s="4" t="s">
        <v>353</v>
      </c>
      <c r="F2451" s="2" t="s">
        <v>3871</v>
      </c>
      <c r="G2451" s="2" t="s">
        <v>3872</v>
      </c>
      <c r="H2451" s="2" t="s">
        <v>356</v>
      </c>
      <c r="I2451" s="2" t="s">
        <v>1149</v>
      </c>
      <c r="J2451" s="2" t="s">
        <v>31</v>
      </c>
      <c r="K2451" s="2" t="s">
        <v>31</v>
      </c>
      <c r="L2451" s="2" t="s">
        <v>513</v>
      </c>
      <c r="M2451" s="2" t="s">
        <v>32</v>
      </c>
      <c r="N2451" s="2" t="s">
        <v>661</v>
      </c>
      <c r="O2451" s="2" t="s">
        <v>309</v>
      </c>
      <c r="P2451" s="2" t="s">
        <v>2864</v>
      </c>
      <c r="Q2451" s="2" t="s">
        <v>348</v>
      </c>
      <c r="R2451" s="2" t="s">
        <v>361</v>
      </c>
      <c r="S2451" s="2" t="s">
        <v>35</v>
      </c>
      <c r="T2451" s="144">
        <v>2.7749999999999999</v>
      </c>
      <c r="U2451" s="2" t="s">
        <v>3057</v>
      </c>
      <c r="V2451" s="155">
        <v>5.6500000000000002E-2</v>
      </c>
      <c r="W2451" s="157">
        <v>5.9920000000000001E-2</v>
      </c>
      <c r="X2451" s="4" t="s">
        <v>597</v>
      </c>
      <c r="Y2451" s="4" t="s">
        <v>309</v>
      </c>
      <c r="Z2451" s="144">
        <v>153346.48000000001</v>
      </c>
      <c r="AA2451" s="144">
        <v>1</v>
      </c>
      <c r="AB2451" s="144">
        <v>100.74</v>
      </c>
      <c r="AD2451" s="144">
        <v>154.48099999999999</v>
      </c>
      <c r="AG2451" s="2" t="s">
        <v>37</v>
      </c>
      <c r="AH2451" s="144">
        <v>2.8499999999999999E-4</v>
      </c>
      <c r="AI2451" s="157">
        <v>4.1160293821930804E-3</v>
      </c>
      <c r="AJ2451" s="157">
        <v>1.5524505601829199E-3</v>
      </c>
      <c r="AK2451" s="177"/>
    </row>
    <row r="2452" spans="1:37">
      <c r="A2452" s="2" t="s">
        <v>261</v>
      </c>
      <c r="B2452" s="2">
        <v>813</v>
      </c>
      <c r="C2452" s="2" t="s">
        <v>2860</v>
      </c>
      <c r="D2452" s="2" t="s">
        <v>2861</v>
      </c>
      <c r="E2452" s="4" t="s">
        <v>353</v>
      </c>
      <c r="F2452" s="2" t="s">
        <v>2862</v>
      </c>
      <c r="G2452" s="2" t="s">
        <v>2863</v>
      </c>
      <c r="H2452" s="2" t="s">
        <v>356</v>
      </c>
      <c r="I2452" s="2" t="s">
        <v>939</v>
      </c>
      <c r="J2452" s="2" t="s">
        <v>31</v>
      </c>
      <c r="K2452" s="2" t="s">
        <v>31</v>
      </c>
      <c r="L2452" s="2" t="s">
        <v>513</v>
      </c>
      <c r="M2452" s="2" t="s">
        <v>32</v>
      </c>
      <c r="N2452" s="2" t="s">
        <v>634</v>
      </c>
      <c r="O2452" s="2" t="s">
        <v>309</v>
      </c>
      <c r="P2452" s="2" t="s">
        <v>2864</v>
      </c>
      <c r="Q2452" s="2" t="s">
        <v>348</v>
      </c>
      <c r="R2452" s="2" t="s">
        <v>361</v>
      </c>
      <c r="S2452" s="2" t="s">
        <v>35</v>
      </c>
      <c r="T2452" s="144">
        <v>3.0960000000000001</v>
      </c>
      <c r="U2452" s="2" t="s">
        <v>2865</v>
      </c>
      <c r="V2452" s="155">
        <v>1E-3</v>
      </c>
      <c r="W2452" s="157">
        <v>3.4079999999999999E-2</v>
      </c>
      <c r="X2452" s="4" t="s">
        <v>597</v>
      </c>
      <c r="Y2452" s="4" t="s">
        <v>309</v>
      </c>
      <c r="Z2452" s="144">
        <v>219600</v>
      </c>
      <c r="AA2452" s="144">
        <v>1</v>
      </c>
      <c r="AB2452" s="144">
        <v>99.86</v>
      </c>
      <c r="AD2452" s="144">
        <v>219.29300000000001</v>
      </c>
      <c r="AG2452" s="2" t="s">
        <v>37</v>
      </c>
      <c r="AH2452" s="144">
        <v>3.1399999999999999E-4</v>
      </c>
      <c r="AI2452" s="157">
        <v>5.8428751424140397E-3</v>
      </c>
      <c r="AJ2452" s="157">
        <v>2.2037682304120198E-3</v>
      </c>
      <c r="AK2452" s="177"/>
    </row>
    <row r="2453" spans="1:37">
      <c r="A2453" s="2" t="s">
        <v>261</v>
      </c>
      <c r="B2453" s="2">
        <v>813</v>
      </c>
      <c r="C2453" s="2" t="s">
        <v>2860</v>
      </c>
      <c r="D2453" s="2" t="s">
        <v>2861</v>
      </c>
      <c r="E2453" s="4" t="s">
        <v>353</v>
      </c>
      <c r="F2453" s="2" t="s">
        <v>2866</v>
      </c>
      <c r="G2453" s="2" t="s">
        <v>2867</v>
      </c>
      <c r="H2453" s="2" t="s">
        <v>356</v>
      </c>
      <c r="I2453" s="2" t="s">
        <v>1149</v>
      </c>
      <c r="J2453" s="2" t="s">
        <v>31</v>
      </c>
      <c r="K2453" s="2" t="s">
        <v>31</v>
      </c>
      <c r="L2453" s="2" t="s">
        <v>513</v>
      </c>
      <c r="M2453" s="2" t="s">
        <v>32</v>
      </c>
      <c r="N2453" s="2" t="s">
        <v>634</v>
      </c>
      <c r="O2453" s="2" t="s">
        <v>309</v>
      </c>
      <c r="P2453" s="2" t="s">
        <v>2864</v>
      </c>
      <c r="Q2453" s="2" t="s">
        <v>348</v>
      </c>
      <c r="R2453" s="2" t="s">
        <v>361</v>
      </c>
      <c r="S2453" s="2" t="s">
        <v>35</v>
      </c>
      <c r="T2453" s="144">
        <v>1.3160000000000001</v>
      </c>
      <c r="U2453" s="2" t="s">
        <v>2868</v>
      </c>
      <c r="V2453" s="155">
        <v>3.9E-2</v>
      </c>
      <c r="W2453" s="157">
        <v>5.5669999999999997E-2</v>
      </c>
      <c r="X2453" s="4" t="s">
        <v>597</v>
      </c>
      <c r="Y2453" s="4" t="s">
        <v>309</v>
      </c>
      <c r="Z2453" s="144">
        <v>44000</v>
      </c>
      <c r="AA2453" s="144">
        <v>1</v>
      </c>
      <c r="AB2453" s="144">
        <v>98.89</v>
      </c>
      <c r="AD2453" s="144">
        <v>43.512</v>
      </c>
      <c r="AG2453" s="2" t="s">
        <v>37</v>
      </c>
      <c r="AH2453" s="144">
        <v>5.7000000000000003E-5</v>
      </c>
      <c r="AI2453" s="157">
        <v>1.1593318352736801E-3</v>
      </c>
      <c r="AJ2453" s="157">
        <v>4.3726737347767698E-4</v>
      </c>
      <c r="AK2453" s="177"/>
    </row>
    <row r="2454" spans="1:37">
      <c r="A2454" s="2" t="s">
        <v>261</v>
      </c>
      <c r="B2454" s="2">
        <v>813</v>
      </c>
      <c r="C2454" s="2" t="s">
        <v>1895</v>
      </c>
      <c r="D2454" s="2" t="s">
        <v>1896</v>
      </c>
      <c r="E2454" s="4" t="s">
        <v>353</v>
      </c>
      <c r="F2454" s="2" t="s">
        <v>2872</v>
      </c>
      <c r="G2454" s="2" t="s">
        <v>2873</v>
      </c>
      <c r="H2454" s="2" t="s">
        <v>356</v>
      </c>
      <c r="I2454" s="2" t="s">
        <v>939</v>
      </c>
      <c r="J2454" s="2" t="s">
        <v>31</v>
      </c>
      <c r="K2454" s="2" t="s">
        <v>31</v>
      </c>
      <c r="L2454" s="2" t="s">
        <v>513</v>
      </c>
      <c r="M2454" s="2" t="s">
        <v>32</v>
      </c>
      <c r="N2454" s="2" t="s">
        <v>647</v>
      </c>
      <c r="O2454" s="2" t="s">
        <v>309</v>
      </c>
      <c r="P2454" s="2" t="s">
        <v>2874</v>
      </c>
      <c r="Q2454" s="2" t="s">
        <v>599</v>
      </c>
      <c r="R2454" s="2" t="s">
        <v>361</v>
      </c>
      <c r="S2454" s="2" t="s">
        <v>35</v>
      </c>
      <c r="T2454" s="144">
        <v>7.1280000000000001</v>
      </c>
      <c r="U2454" s="2" t="s">
        <v>2875</v>
      </c>
      <c r="V2454" s="155">
        <v>2.5600000000000001E-2</v>
      </c>
      <c r="W2454" s="157">
        <v>4.5679999999999998E-2</v>
      </c>
      <c r="X2454" s="4" t="s">
        <v>597</v>
      </c>
      <c r="Y2454" s="4" t="s">
        <v>309</v>
      </c>
      <c r="Z2454" s="144">
        <v>549766</v>
      </c>
      <c r="AA2454" s="144">
        <v>1</v>
      </c>
      <c r="AB2454" s="144">
        <v>93.07</v>
      </c>
      <c r="AD2454" s="144">
        <v>511.66699999999997</v>
      </c>
      <c r="AG2454" s="2" t="s">
        <v>37</v>
      </c>
      <c r="AH2454" s="144">
        <v>5.2300000000000003E-4</v>
      </c>
      <c r="AI2454" s="157">
        <v>1.3632964377465299E-2</v>
      </c>
      <c r="AJ2454" s="157">
        <v>5.1419708703520101E-3</v>
      </c>
      <c r="AK2454" s="177"/>
    </row>
    <row r="2455" spans="1:37">
      <c r="A2455" s="2" t="s">
        <v>261</v>
      </c>
      <c r="B2455" s="2">
        <v>813</v>
      </c>
      <c r="C2455" s="2" t="s">
        <v>1895</v>
      </c>
      <c r="D2455" s="2" t="s">
        <v>1896</v>
      </c>
      <c r="E2455" s="4" t="s">
        <v>353</v>
      </c>
      <c r="F2455" s="2" t="s">
        <v>3873</v>
      </c>
      <c r="G2455" s="2" t="s">
        <v>3874</v>
      </c>
      <c r="H2455" s="2" t="s">
        <v>356</v>
      </c>
      <c r="I2455" s="2" t="s">
        <v>1149</v>
      </c>
      <c r="J2455" s="2" t="s">
        <v>31</v>
      </c>
      <c r="K2455" s="2" t="s">
        <v>31</v>
      </c>
      <c r="L2455" s="2" t="s">
        <v>513</v>
      </c>
      <c r="M2455" s="2" t="s">
        <v>32</v>
      </c>
      <c r="N2455" s="2" t="s">
        <v>647</v>
      </c>
      <c r="O2455" s="2" t="s">
        <v>309</v>
      </c>
      <c r="P2455" s="2" t="s">
        <v>2842</v>
      </c>
      <c r="Q2455" s="2" t="s">
        <v>348</v>
      </c>
      <c r="R2455" s="2" t="s">
        <v>361</v>
      </c>
      <c r="S2455" s="2" t="s">
        <v>35</v>
      </c>
      <c r="T2455" s="144">
        <v>4.5510000000000002</v>
      </c>
      <c r="U2455" s="2" t="s">
        <v>2878</v>
      </c>
      <c r="V2455" s="155">
        <v>2.6599999999999999E-2</v>
      </c>
      <c r="W2455" s="157">
        <v>6.3589999999999994E-2</v>
      </c>
      <c r="X2455" s="4" t="s">
        <v>597</v>
      </c>
      <c r="Y2455" s="4" t="s">
        <v>309</v>
      </c>
      <c r="Z2455" s="144">
        <v>5165.6000000000004</v>
      </c>
      <c r="AA2455" s="144">
        <v>1</v>
      </c>
      <c r="AB2455" s="144">
        <v>85.57</v>
      </c>
      <c r="AD2455" s="144">
        <v>4.42</v>
      </c>
      <c r="AG2455" s="2" t="s">
        <v>37</v>
      </c>
      <c r="AH2455" s="144">
        <v>3.1999999999999999E-5</v>
      </c>
      <c r="AI2455" s="157">
        <v>1.17772803639891E-4</v>
      </c>
      <c r="AJ2455" s="157">
        <v>4.4420590333017697E-5</v>
      </c>
      <c r="AK2455" s="177"/>
    </row>
    <row r="2456" spans="1:37">
      <c r="A2456" s="2" t="s">
        <v>261</v>
      </c>
      <c r="B2456" s="2">
        <v>813</v>
      </c>
      <c r="C2456" s="2" t="s">
        <v>1895</v>
      </c>
      <c r="D2456" s="2" t="s">
        <v>1896</v>
      </c>
      <c r="E2456" s="4" t="s">
        <v>353</v>
      </c>
      <c r="F2456" s="2" t="s">
        <v>2876</v>
      </c>
      <c r="G2456" s="2" t="s">
        <v>2877</v>
      </c>
      <c r="H2456" s="2" t="s">
        <v>356</v>
      </c>
      <c r="I2456" s="2" t="s">
        <v>1149</v>
      </c>
      <c r="J2456" s="2" t="s">
        <v>31</v>
      </c>
      <c r="K2456" s="2" t="s">
        <v>31</v>
      </c>
      <c r="L2456" s="2" t="s">
        <v>513</v>
      </c>
      <c r="M2456" s="2" t="s">
        <v>32</v>
      </c>
      <c r="N2456" s="2" t="s">
        <v>647</v>
      </c>
      <c r="O2456" s="2" t="s">
        <v>309</v>
      </c>
      <c r="P2456" s="2" t="s">
        <v>2842</v>
      </c>
      <c r="Q2456" s="2" t="s">
        <v>348</v>
      </c>
      <c r="R2456" s="2" t="s">
        <v>361</v>
      </c>
      <c r="S2456" s="2" t="s">
        <v>35</v>
      </c>
      <c r="T2456" s="144">
        <v>4.5730000000000004</v>
      </c>
      <c r="U2456" s="2" t="s">
        <v>2878</v>
      </c>
      <c r="V2456" s="155">
        <v>2.41E-2</v>
      </c>
      <c r="W2456" s="157">
        <v>6.4619999999999997E-2</v>
      </c>
      <c r="X2456" s="4" t="s">
        <v>597</v>
      </c>
      <c r="Y2456" s="4" t="s">
        <v>309</v>
      </c>
      <c r="Z2456" s="144">
        <v>346455</v>
      </c>
      <c r="AA2456" s="144">
        <v>1</v>
      </c>
      <c r="AB2456" s="144">
        <v>84.18</v>
      </c>
      <c r="AD2456" s="144">
        <v>291.64600000000002</v>
      </c>
      <c r="AG2456" s="2" t="s">
        <v>37</v>
      </c>
      <c r="AH2456" s="144">
        <v>1.9699999999999999E-4</v>
      </c>
      <c r="AI2456" s="157">
        <v>7.77066994987921E-3</v>
      </c>
      <c r="AJ2456" s="157">
        <v>2.9308782315492E-3</v>
      </c>
      <c r="AK2456" s="177"/>
    </row>
    <row r="2457" spans="1:37">
      <c r="A2457" s="2" t="s">
        <v>261</v>
      </c>
      <c r="B2457" s="2">
        <v>813</v>
      </c>
      <c r="C2457" s="2" t="s">
        <v>1895</v>
      </c>
      <c r="D2457" s="2" t="s">
        <v>1896</v>
      </c>
      <c r="E2457" s="4" t="s">
        <v>353</v>
      </c>
      <c r="F2457" s="2" t="s">
        <v>2879</v>
      </c>
      <c r="G2457" s="2" t="s">
        <v>2880</v>
      </c>
      <c r="H2457" s="2" t="s">
        <v>356</v>
      </c>
      <c r="I2457" s="2" t="s">
        <v>1149</v>
      </c>
      <c r="J2457" s="2" t="s">
        <v>31</v>
      </c>
      <c r="K2457" s="2" t="s">
        <v>31</v>
      </c>
      <c r="L2457" s="2" t="s">
        <v>513</v>
      </c>
      <c r="M2457" s="2" t="s">
        <v>32</v>
      </c>
      <c r="N2457" s="2" t="s">
        <v>647</v>
      </c>
      <c r="O2457" s="2" t="s">
        <v>309</v>
      </c>
      <c r="P2457" s="2" t="s">
        <v>2874</v>
      </c>
      <c r="Q2457" s="2" t="s">
        <v>599</v>
      </c>
      <c r="R2457" s="2" t="s">
        <v>361</v>
      </c>
      <c r="S2457" s="2" t="s">
        <v>35</v>
      </c>
      <c r="T2457" s="144">
        <v>6.4660000000000002</v>
      </c>
      <c r="U2457" s="2" t="s">
        <v>2881</v>
      </c>
      <c r="V2457" s="155">
        <v>4.9399999999999999E-2</v>
      </c>
      <c r="W2457" s="157">
        <v>6.9379999999999997E-2</v>
      </c>
      <c r="X2457" s="4" t="s">
        <v>597</v>
      </c>
      <c r="Y2457" s="4" t="s">
        <v>309</v>
      </c>
      <c r="Z2457" s="144">
        <v>294448</v>
      </c>
      <c r="AA2457" s="144">
        <v>1</v>
      </c>
      <c r="AB2457" s="144">
        <v>89.76</v>
      </c>
      <c r="AD2457" s="144">
        <v>264.29700000000003</v>
      </c>
      <c r="AG2457" s="2" t="s">
        <v>37</v>
      </c>
      <c r="AH2457" s="144">
        <v>3.28E-4</v>
      </c>
      <c r="AI2457" s="157">
        <v>7.0419698460373404E-3</v>
      </c>
      <c r="AJ2457" s="157">
        <v>2.6560330398922101E-3</v>
      </c>
      <c r="AK2457" s="177"/>
    </row>
    <row r="2458" spans="1:37">
      <c r="A2458" s="2" t="s">
        <v>261</v>
      </c>
      <c r="B2458" s="2">
        <v>813</v>
      </c>
      <c r="C2458" s="2" t="s">
        <v>1907</v>
      </c>
      <c r="D2458" s="2" t="s">
        <v>1908</v>
      </c>
      <c r="E2458" s="4" t="s">
        <v>353</v>
      </c>
      <c r="F2458" s="2" t="s">
        <v>2893</v>
      </c>
      <c r="G2458" s="2" t="s">
        <v>2894</v>
      </c>
      <c r="H2458" s="2" t="s">
        <v>356</v>
      </c>
      <c r="I2458" s="2" t="s">
        <v>1149</v>
      </c>
      <c r="J2458" s="2" t="s">
        <v>31</v>
      </c>
      <c r="K2458" s="2" t="s">
        <v>31</v>
      </c>
      <c r="L2458" s="2" t="s">
        <v>513</v>
      </c>
      <c r="M2458" s="2" t="s">
        <v>32</v>
      </c>
      <c r="N2458" s="2" t="s">
        <v>634</v>
      </c>
      <c r="O2458" s="2" t="s">
        <v>309</v>
      </c>
      <c r="P2458" s="2" t="s">
        <v>2864</v>
      </c>
      <c r="Q2458" s="2" t="s">
        <v>348</v>
      </c>
      <c r="R2458" s="2" t="s">
        <v>361</v>
      </c>
      <c r="S2458" s="2" t="s">
        <v>35</v>
      </c>
      <c r="T2458" s="144">
        <v>3.1309999999999998</v>
      </c>
      <c r="U2458" s="2" t="s">
        <v>2895</v>
      </c>
      <c r="V2458" s="155">
        <v>0.04</v>
      </c>
      <c r="W2458" s="157">
        <v>5.6980000000000003E-2</v>
      </c>
      <c r="X2458" s="4" t="s">
        <v>597</v>
      </c>
      <c r="Y2458" s="4" t="s">
        <v>309</v>
      </c>
      <c r="Z2458" s="144">
        <v>152526.51999999999</v>
      </c>
      <c r="AA2458" s="144">
        <v>1</v>
      </c>
      <c r="AB2458" s="144">
        <v>96.92</v>
      </c>
      <c r="AD2458" s="144">
        <v>147.82900000000001</v>
      </c>
      <c r="AG2458" s="2" t="s">
        <v>37</v>
      </c>
      <c r="AH2458" s="144">
        <v>2.2499999999999999E-4</v>
      </c>
      <c r="AI2458" s="157">
        <v>3.9387777458984299E-3</v>
      </c>
      <c r="AJ2458" s="157">
        <v>1.48559622642879E-3</v>
      </c>
      <c r="AK2458" s="177"/>
    </row>
    <row r="2459" spans="1:37">
      <c r="A2459" s="2" t="s">
        <v>261</v>
      </c>
      <c r="B2459" s="2">
        <v>813</v>
      </c>
      <c r="C2459" s="2" t="s">
        <v>1907</v>
      </c>
      <c r="D2459" s="2" t="s">
        <v>1908</v>
      </c>
      <c r="E2459" s="4" t="s">
        <v>353</v>
      </c>
      <c r="F2459" s="2" t="s">
        <v>2896</v>
      </c>
      <c r="G2459" s="2" t="s">
        <v>2897</v>
      </c>
      <c r="H2459" s="2" t="s">
        <v>356</v>
      </c>
      <c r="I2459" s="2" t="s">
        <v>1149</v>
      </c>
      <c r="J2459" s="2" t="s">
        <v>31</v>
      </c>
      <c r="K2459" s="2" t="s">
        <v>31</v>
      </c>
      <c r="L2459" s="2" t="s">
        <v>513</v>
      </c>
      <c r="M2459" s="2" t="s">
        <v>32</v>
      </c>
      <c r="N2459" s="2" t="s">
        <v>634</v>
      </c>
      <c r="O2459" s="2" t="s">
        <v>309</v>
      </c>
      <c r="P2459" s="2" t="s">
        <v>2864</v>
      </c>
      <c r="Q2459" s="2" t="s">
        <v>599</v>
      </c>
      <c r="R2459" s="2" t="s">
        <v>361</v>
      </c>
      <c r="S2459" s="2" t="s">
        <v>35</v>
      </c>
      <c r="T2459" s="144">
        <v>5.0460000000000003</v>
      </c>
      <c r="U2459" s="2" t="s">
        <v>2898</v>
      </c>
      <c r="V2459" s="155">
        <v>2.07E-2</v>
      </c>
      <c r="W2459" s="157">
        <v>5.9479999999999998E-2</v>
      </c>
      <c r="X2459" s="4" t="s">
        <v>597</v>
      </c>
      <c r="Y2459" s="4" t="s">
        <v>309</v>
      </c>
      <c r="Z2459" s="144">
        <v>233530</v>
      </c>
      <c r="AA2459" s="144">
        <v>1</v>
      </c>
      <c r="AB2459" s="144">
        <v>82.34</v>
      </c>
      <c r="AD2459" s="144">
        <v>192.28899999999999</v>
      </c>
      <c r="AG2459" s="2" t="s">
        <v>37</v>
      </c>
      <c r="AH2459" s="144">
        <v>5.6899999999999995E-4</v>
      </c>
      <c r="AI2459" s="157">
        <v>5.1233762458486798E-3</v>
      </c>
      <c r="AJ2459" s="157">
        <v>1.93239347544642E-3</v>
      </c>
      <c r="AK2459" s="177"/>
    </row>
    <row r="2460" spans="1:37">
      <c r="A2460" s="2" t="s">
        <v>261</v>
      </c>
      <c r="B2460" s="2">
        <v>813</v>
      </c>
      <c r="C2460" s="2" t="s">
        <v>1911</v>
      </c>
      <c r="D2460" s="2" t="s">
        <v>1912</v>
      </c>
      <c r="E2460" s="4" t="s">
        <v>353</v>
      </c>
      <c r="F2460" s="2" t="s">
        <v>2899</v>
      </c>
      <c r="G2460" s="2" t="s">
        <v>2900</v>
      </c>
      <c r="H2460" s="2" t="s">
        <v>356</v>
      </c>
      <c r="I2460" s="2" t="s">
        <v>1149</v>
      </c>
      <c r="J2460" s="2" t="s">
        <v>31</v>
      </c>
      <c r="K2460" s="2" t="s">
        <v>31</v>
      </c>
      <c r="L2460" s="2" t="s">
        <v>513</v>
      </c>
      <c r="M2460" s="2" t="s">
        <v>32</v>
      </c>
      <c r="N2460" s="2" t="s">
        <v>648</v>
      </c>
      <c r="O2460" s="2" t="s">
        <v>309</v>
      </c>
      <c r="P2460" s="2" t="s">
        <v>2901</v>
      </c>
      <c r="Q2460" s="2" t="s">
        <v>599</v>
      </c>
      <c r="R2460" s="2" t="s">
        <v>361</v>
      </c>
      <c r="S2460" s="2" t="s">
        <v>35</v>
      </c>
      <c r="T2460" s="144">
        <v>2.93</v>
      </c>
      <c r="U2460" s="2" t="s">
        <v>2902</v>
      </c>
      <c r="V2460" s="155">
        <v>2.35E-2</v>
      </c>
      <c r="W2460" s="157">
        <v>6.2089999999999999E-2</v>
      </c>
      <c r="X2460" s="4" t="s">
        <v>597</v>
      </c>
      <c r="Y2460" s="4" t="s">
        <v>309</v>
      </c>
      <c r="Z2460" s="144">
        <v>38000</v>
      </c>
      <c r="AA2460" s="144">
        <v>1</v>
      </c>
      <c r="AB2460" s="144">
        <v>91.18</v>
      </c>
      <c r="AD2460" s="144">
        <v>34.648000000000003</v>
      </c>
      <c r="AG2460" s="2" t="s">
        <v>37</v>
      </c>
      <c r="AH2460" s="144">
        <v>0</v>
      </c>
      <c r="AI2460" s="157">
        <v>9.2317894909165399E-4</v>
      </c>
      <c r="AJ2460" s="157">
        <v>3.4819714428345401E-4</v>
      </c>
      <c r="AK2460" s="177"/>
    </row>
    <row r="2461" spans="1:37">
      <c r="A2461" s="2" t="s">
        <v>261</v>
      </c>
      <c r="B2461" s="2">
        <v>813</v>
      </c>
      <c r="C2461" s="2" t="s">
        <v>1915</v>
      </c>
      <c r="D2461" s="2" t="s">
        <v>1916</v>
      </c>
      <c r="E2461" s="4" t="s">
        <v>353</v>
      </c>
      <c r="F2461" s="2" t="s">
        <v>2903</v>
      </c>
      <c r="G2461" s="2" t="s">
        <v>2904</v>
      </c>
      <c r="H2461" s="2" t="s">
        <v>356</v>
      </c>
      <c r="I2461" s="2" t="s">
        <v>1149</v>
      </c>
      <c r="J2461" s="2" t="s">
        <v>31</v>
      </c>
      <c r="K2461" s="2" t="s">
        <v>31</v>
      </c>
      <c r="L2461" s="2" t="s">
        <v>513</v>
      </c>
      <c r="M2461" s="2" t="s">
        <v>32</v>
      </c>
      <c r="N2461" s="2" t="s">
        <v>659</v>
      </c>
      <c r="O2461" s="2" t="s">
        <v>309</v>
      </c>
      <c r="P2461" s="2" t="s">
        <v>2842</v>
      </c>
      <c r="Q2461" s="2" t="s">
        <v>348</v>
      </c>
      <c r="R2461" s="2" t="s">
        <v>361</v>
      </c>
      <c r="S2461" s="2" t="s">
        <v>35</v>
      </c>
      <c r="T2461" s="144">
        <v>3.04</v>
      </c>
      <c r="U2461" s="2" t="s">
        <v>2905</v>
      </c>
      <c r="V2461" s="155">
        <v>2.1000000000000001E-2</v>
      </c>
      <c r="W2461" s="157">
        <v>5.7889999999999997E-2</v>
      </c>
      <c r="X2461" s="4" t="s">
        <v>597</v>
      </c>
      <c r="Y2461" s="4" t="s">
        <v>309</v>
      </c>
      <c r="Z2461" s="144">
        <v>181000</v>
      </c>
      <c r="AA2461" s="144">
        <v>1</v>
      </c>
      <c r="AB2461" s="144">
        <v>89.62</v>
      </c>
      <c r="AD2461" s="144">
        <v>162.21199999999999</v>
      </c>
      <c r="AG2461" s="2" t="s">
        <v>37</v>
      </c>
      <c r="AH2461" s="144">
        <v>3.1500000000000001E-4</v>
      </c>
      <c r="AI2461" s="157">
        <v>4.3220145324414701E-3</v>
      </c>
      <c r="AJ2461" s="157">
        <v>1.6301423675533801E-3</v>
      </c>
      <c r="AK2461" s="177"/>
    </row>
    <row r="2462" spans="1:37">
      <c r="A2462" s="2" t="s">
        <v>261</v>
      </c>
      <c r="B2462" s="2">
        <v>813</v>
      </c>
      <c r="C2462" s="2" t="s">
        <v>2831</v>
      </c>
      <c r="D2462" s="2" t="s">
        <v>2832</v>
      </c>
      <c r="E2462" s="4" t="s">
        <v>353</v>
      </c>
      <c r="F2462" s="2" t="s">
        <v>3622</v>
      </c>
      <c r="G2462" s="2" t="s">
        <v>3623</v>
      </c>
      <c r="H2462" s="2" t="s">
        <v>356</v>
      </c>
      <c r="I2462" s="2" t="s">
        <v>939</v>
      </c>
      <c r="J2462" s="2" t="s">
        <v>31</v>
      </c>
      <c r="K2462" s="2" t="s">
        <v>31</v>
      </c>
      <c r="L2462" s="2" t="s">
        <v>513</v>
      </c>
      <c r="M2462" s="2" t="s">
        <v>32</v>
      </c>
      <c r="N2462" s="2" t="s">
        <v>648</v>
      </c>
      <c r="O2462" s="2" t="s">
        <v>309</v>
      </c>
      <c r="P2462" s="2" t="s">
        <v>2842</v>
      </c>
      <c r="Q2462" s="2" t="s">
        <v>348</v>
      </c>
      <c r="R2462" s="2" t="s">
        <v>361</v>
      </c>
      <c r="S2462" s="2" t="s">
        <v>35</v>
      </c>
      <c r="T2462" s="144">
        <v>1.95</v>
      </c>
      <c r="U2462" s="2" t="s">
        <v>3065</v>
      </c>
      <c r="V2462" s="155">
        <v>1.4999999999999999E-2</v>
      </c>
      <c r="W2462" s="157">
        <v>2.947E-2</v>
      </c>
      <c r="X2462" s="4" t="s">
        <v>597</v>
      </c>
      <c r="Y2462" s="4" t="s">
        <v>309</v>
      </c>
      <c r="Z2462" s="144">
        <v>51966.31</v>
      </c>
      <c r="AA2462" s="144">
        <v>1</v>
      </c>
      <c r="AB2462" s="144">
        <v>109.35</v>
      </c>
      <c r="AD2462" s="144">
        <v>56.825000000000003</v>
      </c>
      <c r="AG2462" s="2" t="s">
        <v>37</v>
      </c>
      <c r="AH2462" s="144">
        <v>1.3799999999999999E-4</v>
      </c>
      <c r="AI2462" s="157">
        <v>1.5140610093660101E-3</v>
      </c>
      <c r="AJ2462" s="157">
        <v>5.7106124468164201E-4</v>
      </c>
      <c r="AK2462" s="177"/>
    </row>
    <row r="2463" spans="1:37">
      <c r="A2463" s="2" t="s">
        <v>261</v>
      </c>
      <c r="B2463" s="2">
        <v>813</v>
      </c>
      <c r="C2463" s="2" t="s">
        <v>2831</v>
      </c>
      <c r="D2463" s="2" t="s">
        <v>2832</v>
      </c>
      <c r="E2463" s="4" t="s">
        <v>353</v>
      </c>
      <c r="F2463" s="2" t="s">
        <v>3564</v>
      </c>
      <c r="G2463" s="2" t="s">
        <v>3565</v>
      </c>
      <c r="H2463" s="2" t="s">
        <v>356</v>
      </c>
      <c r="I2463" s="2" t="s">
        <v>939</v>
      </c>
      <c r="J2463" s="2" t="s">
        <v>31</v>
      </c>
      <c r="K2463" s="2" t="s">
        <v>31</v>
      </c>
      <c r="L2463" s="2" t="s">
        <v>513</v>
      </c>
      <c r="M2463" s="2" t="s">
        <v>32</v>
      </c>
      <c r="N2463" s="2" t="s">
        <v>648</v>
      </c>
      <c r="O2463" s="2" t="s">
        <v>309</v>
      </c>
      <c r="P2463" s="2" t="s">
        <v>2853</v>
      </c>
      <c r="Q2463" s="2" t="s">
        <v>348</v>
      </c>
      <c r="R2463" s="2" t="s">
        <v>361</v>
      </c>
      <c r="S2463" s="2" t="s">
        <v>35</v>
      </c>
      <c r="T2463" s="144">
        <v>3.1589999999999998</v>
      </c>
      <c r="U2463" s="2" t="s">
        <v>3566</v>
      </c>
      <c r="V2463" s="155">
        <v>5.0000000000000001E-3</v>
      </c>
      <c r="W2463" s="157">
        <v>3.039E-2</v>
      </c>
      <c r="X2463" s="4" t="s">
        <v>597</v>
      </c>
      <c r="Y2463" s="4" t="s">
        <v>309</v>
      </c>
      <c r="Z2463" s="144">
        <v>160000</v>
      </c>
      <c r="AA2463" s="144">
        <v>1</v>
      </c>
      <c r="AB2463" s="144">
        <v>102.49</v>
      </c>
      <c r="AD2463" s="144">
        <v>163.98400000000001</v>
      </c>
      <c r="AG2463" s="2" t="s">
        <v>37</v>
      </c>
      <c r="AH2463" s="144">
        <v>2.34E-4</v>
      </c>
      <c r="AI2463" s="157">
        <v>4.36922272854867E-3</v>
      </c>
      <c r="AJ2463" s="157">
        <v>1.64794797185954E-3</v>
      </c>
      <c r="AK2463" s="177"/>
    </row>
    <row r="2464" spans="1:37">
      <c r="A2464" s="2" t="s">
        <v>261</v>
      </c>
      <c r="B2464" s="2">
        <v>813</v>
      </c>
      <c r="C2464" s="2" t="s">
        <v>2831</v>
      </c>
      <c r="D2464" s="2" t="s">
        <v>2832</v>
      </c>
      <c r="E2464" s="4" t="s">
        <v>353</v>
      </c>
      <c r="F2464" s="2" t="s">
        <v>2906</v>
      </c>
      <c r="G2464" s="2" t="s">
        <v>2907</v>
      </c>
      <c r="H2464" s="2" t="s">
        <v>356</v>
      </c>
      <c r="I2464" s="2" t="s">
        <v>939</v>
      </c>
      <c r="J2464" s="2" t="s">
        <v>31</v>
      </c>
      <c r="K2464" s="2" t="s">
        <v>31</v>
      </c>
      <c r="L2464" s="2" t="s">
        <v>513</v>
      </c>
      <c r="M2464" s="2" t="s">
        <v>42</v>
      </c>
      <c r="N2464" s="2" t="s">
        <v>648</v>
      </c>
      <c r="O2464" s="2" t="s">
        <v>309</v>
      </c>
      <c r="P2464" s="2" t="s">
        <v>2842</v>
      </c>
      <c r="Q2464" s="2" t="s">
        <v>348</v>
      </c>
      <c r="R2464" s="2" t="s">
        <v>361</v>
      </c>
      <c r="S2464" s="2" t="s">
        <v>35</v>
      </c>
      <c r="T2464" s="144">
        <v>4.8159999999999998</v>
      </c>
      <c r="U2464" s="2" t="s">
        <v>2908</v>
      </c>
      <c r="V2464" s="155">
        <v>3.4700000000000002E-2</v>
      </c>
      <c r="W2464" s="157">
        <v>3.5990000000000001E-2</v>
      </c>
      <c r="X2464" s="4" t="s">
        <v>597</v>
      </c>
      <c r="Y2464" s="4" t="s">
        <v>309</v>
      </c>
      <c r="Z2464" s="144">
        <v>151000</v>
      </c>
      <c r="AA2464" s="144">
        <v>1</v>
      </c>
      <c r="AB2464" s="144">
        <v>99.81</v>
      </c>
      <c r="AD2464" s="144">
        <v>150.71299999999999</v>
      </c>
      <c r="AG2464" s="2" t="s">
        <v>37</v>
      </c>
      <c r="AH2464" s="144">
        <v>8.8699999999999998E-4</v>
      </c>
      <c r="AI2464" s="157">
        <v>4.0156301956899999E-3</v>
      </c>
      <c r="AJ2464" s="157">
        <v>1.5145828097720699E-3</v>
      </c>
      <c r="AK2464" s="177"/>
    </row>
    <row r="2465" spans="1:37">
      <c r="A2465" s="2" t="s">
        <v>261</v>
      </c>
      <c r="B2465" s="2">
        <v>813</v>
      </c>
      <c r="C2465" s="2" t="s">
        <v>1919</v>
      </c>
      <c r="D2465" s="2" t="s">
        <v>1920</v>
      </c>
      <c r="E2465" s="4" t="s">
        <v>353</v>
      </c>
      <c r="F2465" s="2" t="s">
        <v>2915</v>
      </c>
      <c r="G2465" s="2" t="s">
        <v>2916</v>
      </c>
      <c r="H2465" s="2" t="s">
        <v>356</v>
      </c>
      <c r="I2465" s="2" t="s">
        <v>939</v>
      </c>
      <c r="J2465" s="2" t="s">
        <v>31</v>
      </c>
      <c r="K2465" s="2" t="s">
        <v>31</v>
      </c>
      <c r="L2465" s="2" t="s">
        <v>513</v>
      </c>
      <c r="M2465" s="2" t="s">
        <v>32</v>
      </c>
      <c r="N2465" s="2" t="s">
        <v>647</v>
      </c>
      <c r="O2465" s="2" t="s">
        <v>309</v>
      </c>
      <c r="P2465" s="2" t="s">
        <v>2917</v>
      </c>
      <c r="Q2465" s="2" t="s">
        <v>599</v>
      </c>
      <c r="R2465" s="2" t="s">
        <v>361</v>
      </c>
      <c r="S2465" s="2" t="s">
        <v>35</v>
      </c>
      <c r="T2465" s="144">
        <v>2.4300000000000002</v>
      </c>
      <c r="U2465" s="2" t="s">
        <v>2918</v>
      </c>
      <c r="V2465" s="155">
        <v>3.2000000000000001E-2</v>
      </c>
      <c r="W2465" s="157">
        <v>2.7519999999999999E-2</v>
      </c>
      <c r="X2465" s="4" t="s">
        <v>597</v>
      </c>
      <c r="Y2465" s="4" t="s">
        <v>309</v>
      </c>
      <c r="Z2465" s="144">
        <v>112265.4</v>
      </c>
      <c r="AA2465" s="144">
        <v>1</v>
      </c>
      <c r="AB2465" s="144">
        <v>114.34</v>
      </c>
      <c r="AC2465" s="144">
        <v>47.826000000000001</v>
      </c>
      <c r="AD2465" s="144">
        <v>176.19</v>
      </c>
      <c r="AG2465" s="2" t="s">
        <v>37</v>
      </c>
      <c r="AH2465" s="144">
        <v>1.07E-4</v>
      </c>
      <c r="AI2465" s="157">
        <v>4.6944436726940198E-3</v>
      </c>
      <c r="AJ2465" s="157">
        <v>1.77061216835578E-3</v>
      </c>
      <c r="AK2465" s="177"/>
    </row>
    <row r="2466" spans="1:37">
      <c r="A2466" s="2" t="s">
        <v>261</v>
      </c>
      <c r="B2466" s="2">
        <v>813</v>
      </c>
      <c r="C2466" s="2" t="s">
        <v>1919</v>
      </c>
      <c r="D2466" s="2" t="s">
        <v>1920</v>
      </c>
      <c r="E2466" s="4" t="s">
        <v>353</v>
      </c>
      <c r="F2466" s="2" t="s">
        <v>2922</v>
      </c>
      <c r="G2466" s="2" t="s">
        <v>2923</v>
      </c>
      <c r="H2466" s="2" t="s">
        <v>356</v>
      </c>
      <c r="I2466" s="2" t="s">
        <v>939</v>
      </c>
      <c r="J2466" s="2" t="s">
        <v>31</v>
      </c>
      <c r="K2466" s="2" t="s">
        <v>31</v>
      </c>
      <c r="L2466" s="2" t="s">
        <v>513</v>
      </c>
      <c r="M2466" s="2" t="s">
        <v>32</v>
      </c>
      <c r="N2466" s="2" t="s">
        <v>647</v>
      </c>
      <c r="O2466" s="2" t="s">
        <v>309</v>
      </c>
      <c r="P2466" s="2" t="s">
        <v>2917</v>
      </c>
      <c r="Q2466" s="2" t="s">
        <v>599</v>
      </c>
      <c r="R2466" s="2" t="s">
        <v>361</v>
      </c>
      <c r="S2466" s="2" t="s">
        <v>35</v>
      </c>
      <c r="T2466" s="144">
        <v>3.5350000000000001</v>
      </c>
      <c r="U2466" s="2" t="s">
        <v>2924</v>
      </c>
      <c r="V2466" s="155">
        <v>1.14E-2</v>
      </c>
      <c r="W2466" s="157">
        <v>3.0810000000000001E-2</v>
      </c>
      <c r="X2466" s="4" t="s">
        <v>597</v>
      </c>
      <c r="Y2466" s="4" t="s">
        <v>309</v>
      </c>
      <c r="Z2466" s="144">
        <v>258789</v>
      </c>
      <c r="AA2466" s="144">
        <v>1</v>
      </c>
      <c r="AB2466" s="144">
        <v>105.17</v>
      </c>
      <c r="AD2466" s="144">
        <v>272.16800000000001</v>
      </c>
      <c r="AG2466" s="2" t="s">
        <v>37</v>
      </c>
      <c r="AH2466" s="144">
        <v>1.1E-4</v>
      </c>
      <c r="AI2466" s="157">
        <v>7.2517094427534904E-3</v>
      </c>
      <c r="AJ2466" s="157">
        <v>2.7351409189134801E-3</v>
      </c>
      <c r="AK2466" s="177"/>
    </row>
    <row r="2467" spans="1:37">
      <c r="A2467" s="2" t="s">
        <v>261</v>
      </c>
      <c r="B2467" s="2">
        <v>813</v>
      </c>
      <c r="C2467" s="2" t="s">
        <v>1919</v>
      </c>
      <c r="D2467" s="2" t="s">
        <v>1920</v>
      </c>
      <c r="E2467" s="4" t="s">
        <v>353</v>
      </c>
      <c r="F2467" s="2" t="s">
        <v>2928</v>
      </c>
      <c r="G2467" s="2" t="s">
        <v>2929</v>
      </c>
      <c r="H2467" s="2" t="s">
        <v>356</v>
      </c>
      <c r="I2467" s="2" t="s">
        <v>939</v>
      </c>
      <c r="J2467" s="2" t="s">
        <v>31</v>
      </c>
      <c r="K2467" s="2" t="s">
        <v>31</v>
      </c>
      <c r="L2467" s="2" t="s">
        <v>513</v>
      </c>
      <c r="M2467" s="2" t="s">
        <v>32</v>
      </c>
      <c r="N2467" s="2" t="s">
        <v>647</v>
      </c>
      <c r="O2467" s="2" t="s">
        <v>309</v>
      </c>
      <c r="P2467" s="2" t="s">
        <v>2917</v>
      </c>
      <c r="Q2467" s="2" t="s">
        <v>599</v>
      </c>
      <c r="R2467" s="2" t="s">
        <v>361</v>
      </c>
      <c r="S2467" s="2" t="s">
        <v>35</v>
      </c>
      <c r="T2467" s="144">
        <v>5.8040000000000003</v>
      </c>
      <c r="U2467" s="2" t="s">
        <v>2927</v>
      </c>
      <c r="V2467" s="155">
        <v>9.1999999999999998E-3</v>
      </c>
      <c r="W2467" s="157">
        <v>3.4599999999999999E-2</v>
      </c>
      <c r="X2467" s="4" t="s">
        <v>597</v>
      </c>
      <c r="Y2467" s="4" t="s">
        <v>309</v>
      </c>
      <c r="Z2467" s="144">
        <v>443012</v>
      </c>
      <c r="AA2467" s="144">
        <v>1</v>
      </c>
      <c r="AB2467" s="144">
        <v>98.59</v>
      </c>
      <c r="AD2467" s="144">
        <v>436.76600000000002</v>
      </c>
      <c r="AG2467" s="2" t="s">
        <v>37</v>
      </c>
      <c r="AH2467" s="144">
        <v>1.7100000000000001E-4</v>
      </c>
      <c r="AI2467" s="157">
        <v>1.16372687836495E-2</v>
      </c>
      <c r="AJ2467" s="157">
        <v>4.3892506016441502E-3</v>
      </c>
      <c r="AK2467" s="177"/>
    </row>
    <row r="2468" spans="1:37">
      <c r="A2468" s="2" t="s">
        <v>261</v>
      </c>
      <c r="B2468" s="2">
        <v>813</v>
      </c>
      <c r="C2468" s="2" t="s">
        <v>1927</v>
      </c>
      <c r="D2468" s="2" t="s">
        <v>1928</v>
      </c>
      <c r="E2468" s="4" t="s">
        <v>353</v>
      </c>
      <c r="F2468" s="2" t="s">
        <v>2930</v>
      </c>
      <c r="G2468" s="2" t="s">
        <v>2931</v>
      </c>
      <c r="H2468" s="2" t="s">
        <v>356</v>
      </c>
      <c r="I2468" s="2" t="s">
        <v>1149</v>
      </c>
      <c r="J2468" s="2" t="s">
        <v>31</v>
      </c>
      <c r="K2468" s="2" t="s">
        <v>135</v>
      </c>
      <c r="L2468" s="2" t="s">
        <v>513</v>
      </c>
      <c r="M2468" s="2" t="s">
        <v>32</v>
      </c>
      <c r="N2468" s="2" t="s">
        <v>624</v>
      </c>
      <c r="O2468" s="2" t="s">
        <v>309</v>
      </c>
      <c r="P2468" s="2" t="s">
        <v>158</v>
      </c>
      <c r="Q2468" s="2" t="s">
        <v>599</v>
      </c>
      <c r="R2468" s="2" t="s">
        <v>361</v>
      </c>
      <c r="S2468" s="2" t="s">
        <v>35</v>
      </c>
      <c r="T2468" s="144">
        <v>1.7370000000000001</v>
      </c>
      <c r="U2468" s="2" t="s">
        <v>2932</v>
      </c>
      <c r="V2468" s="155">
        <v>3.4500000000000003E-2</v>
      </c>
      <c r="W2468" s="157">
        <v>5.5399999999999998E-2</v>
      </c>
      <c r="X2468" s="4" t="s">
        <v>597</v>
      </c>
      <c r="Y2468" s="4" t="s">
        <v>309</v>
      </c>
      <c r="Z2468" s="144">
        <v>297.16000000000003</v>
      </c>
      <c r="AA2468" s="144">
        <v>1</v>
      </c>
      <c r="AB2468" s="144">
        <v>97.69</v>
      </c>
      <c r="AD2468" s="144">
        <v>0.28999999999999998</v>
      </c>
      <c r="AG2468" s="2" t="s">
        <v>37</v>
      </c>
      <c r="AH2468" s="144">
        <v>0</v>
      </c>
      <c r="AI2468" s="157">
        <v>7.7346945494350999E-6</v>
      </c>
      <c r="AJ2468" s="157">
        <v>2.9173093219554301E-6</v>
      </c>
      <c r="AK2468" s="177"/>
    </row>
    <row r="2469" spans="1:37">
      <c r="A2469" s="2" t="s">
        <v>261</v>
      </c>
      <c r="B2469" s="2">
        <v>813</v>
      </c>
      <c r="C2469" s="2" t="s">
        <v>1935</v>
      </c>
      <c r="D2469" s="2" t="s">
        <v>1936</v>
      </c>
      <c r="E2469" s="4" t="s">
        <v>353</v>
      </c>
      <c r="F2469" s="2" t="s">
        <v>2942</v>
      </c>
      <c r="G2469" s="2" t="s">
        <v>2943</v>
      </c>
      <c r="H2469" s="2" t="s">
        <v>356</v>
      </c>
      <c r="I2469" s="2" t="s">
        <v>939</v>
      </c>
      <c r="J2469" s="2" t="s">
        <v>31</v>
      </c>
      <c r="K2469" s="2" t="s">
        <v>31</v>
      </c>
      <c r="L2469" s="2" t="s">
        <v>513</v>
      </c>
      <c r="M2469" s="2" t="s">
        <v>32</v>
      </c>
      <c r="N2469" s="2" t="s">
        <v>648</v>
      </c>
      <c r="O2469" s="2" t="s">
        <v>309</v>
      </c>
      <c r="P2469" s="2" t="s">
        <v>158</v>
      </c>
      <c r="Q2469" s="2" t="s">
        <v>599</v>
      </c>
      <c r="R2469" s="2" t="s">
        <v>361</v>
      </c>
      <c r="S2469" s="2" t="s">
        <v>35</v>
      </c>
      <c r="T2469" s="144">
        <v>1.71</v>
      </c>
      <c r="U2469" s="2" t="s">
        <v>2944</v>
      </c>
      <c r="V2469" s="155">
        <v>2.5700000000000001E-2</v>
      </c>
      <c r="W2469" s="157">
        <v>3.2559999999999999E-2</v>
      </c>
      <c r="X2469" s="4" t="s">
        <v>597</v>
      </c>
      <c r="Y2469" s="4" t="s">
        <v>309</v>
      </c>
      <c r="Z2469" s="144">
        <v>346039.8</v>
      </c>
      <c r="AA2469" s="144">
        <v>1</v>
      </c>
      <c r="AB2469" s="144">
        <v>113.71</v>
      </c>
      <c r="AD2469" s="144">
        <v>393.48200000000003</v>
      </c>
      <c r="AG2469" s="2" t="s">
        <v>37</v>
      </c>
      <c r="AH2469" s="144">
        <v>2.7E-4</v>
      </c>
      <c r="AI2469" s="157">
        <v>1.0484009848771E-2</v>
      </c>
      <c r="AJ2469" s="157">
        <v>3.9542737554550201E-3</v>
      </c>
      <c r="AK2469" s="177"/>
    </row>
    <row r="2470" spans="1:37">
      <c r="A2470" s="2" t="s">
        <v>261</v>
      </c>
      <c r="B2470" s="2">
        <v>813</v>
      </c>
      <c r="C2470" s="2" t="s">
        <v>1935</v>
      </c>
      <c r="D2470" s="2" t="s">
        <v>1936</v>
      </c>
      <c r="E2470" s="4" t="s">
        <v>353</v>
      </c>
      <c r="F2470" s="2" t="s">
        <v>2945</v>
      </c>
      <c r="G2470" s="2" t="s">
        <v>2946</v>
      </c>
      <c r="H2470" s="2" t="s">
        <v>356</v>
      </c>
      <c r="I2470" s="2" t="s">
        <v>939</v>
      </c>
      <c r="J2470" s="2" t="s">
        <v>31</v>
      </c>
      <c r="K2470" s="2" t="s">
        <v>31</v>
      </c>
      <c r="L2470" s="2" t="s">
        <v>513</v>
      </c>
      <c r="M2470" s="2" t="s">
        <v>32</v>
      </c>
      <c r="N2470" s="2" t="s">
        <v>648</v>
      </c>
      <c r="O2470" s="2" t="s">
        <v>309</v>
      </c>
      <c r="P2470" s="2" t="s">
        <v>158</v>
      </c>
      <c r="Q2470" s="2" t="s">
        <v>599</v>
      </c>
      <c r="R2470" s="2" t="s">
        <v>361</v>
      </c>
      <c r="S2470" s="2" t="s">
        <v>35</v>
      </c>
      <c r="T2470" s="144">
        <v>0.99099999999999999</v>
      </c>
      <c r="U2470" s="2" t="s">
        <v>2947</v>
      </c>
      <c r="V2470" s="155">
        <v>1.2200000000000001E-2</v>
      </c>
      <c r="W2470" s="157">
        <v>3.0630000000000001E-2</v>
      </c>
      <c r="X2470" s="4" t="s">
        <v>597</v>
      </c>
      <c r="Y2470" s="4" t="s">
        <v>309</v>
      </c>
      <c r="Z2470" s="144">
        <v>57120.5</v>
      </c>
      <c r="AA2470" s="144">
        <v>1</v>
      </c>
      <c r="AB2470" s="144">
        <v>111.42</v>
      </c>
      <c r="AD2470" s="144">
        <v>63.643999999999998</v>
      </c>
      <c r="AG2470" s="2" t="s">
        <v>37</v>
      </c>
      <c r="AH2470" s="144">
        <v>1.2400000000000001E-4</v>
      </c>
      <c r="AI2470" s="157">
        <v>1.6957345265767899E-3</v>
      </c>
      <c r="AJ2470" s="157">
        <v>6.3958338759550104E-4</v>
      </c>
      <c r="AK2470" s="177"/>
    </row>
    <row r="2471" spans="1:37">
      <c r="A2471" s="2" t="s">
        <v>261</v>
      </c>
      <c r="B2471" s="2">
        <v>813</v>
      </c>
      <c r="C2471" s="2" t="s">
        <v>1946</v>
      </c>
      <c r="D2471" s="2" t="s">
        <v>1947</v>
      </c>
      <c r="E2471" s="4" t="s">
        <v>353</v>
      </c>
      <c r="F2471" s="2" t="s">
        <v>2970</v>
      </c>
      <c r="G2471" s="2" t="s">
        <v>2971</v>
      </c>
      <c r="H2471" s="2" t="s">
        <v>356</v>
      </c>
      <c r="I2471" s="2" t="s">
        <v>1149</v>
      </c>
      <c r="J2471" s="2" t="s">
        <v>31</v>
      </c>
      <c r="K2471" s="2" t="s">
        <v>31</v>
      </c>
      <c r="L2471" s="2" t="s">
        <v>513</v>
      </c>
      <c r="M2471" s="2" t="s">
        <v>32</v>
      </c>
      <c r="N2471" s="2" t="s">
        <v>623</v>
      </c>
      <c r="O2471" s="2" t="s">
        <v>309</v>
      </c>
      <c r="P2471" s="2" t="s">
        <v>2864</v>
      </c>
      <c r="Q2471" s="2" t="s">
        <v>348</v>
      </c>
      <c r="R2471" s="2" t="s">
        <v>361</v>
      </c>
      <c r="S2471" s="2" t="s">
        <v>35</v>
      </c>
      <c r="T2471" s="144">
        <v>3.3460000000000001</v>
      </c>
      <c r="U2471" s="2" t="s">
        <v>2972</v>
      </c>
      <c r="V2471" s="155">
        <v>0.05</v>
      </c>
      <c r="W2471" s="157">
        <v>6.2390000000000001E-2</v>
      </c>
      <c r="X2471" s="4" t="s">
        <v>597</v>
      </c>
      <c r="Y2471" s="4" t="s">
        <v>309</v>
      </c>
      <c r="Z2471" s="144">
        <v>25582.15</v>
      </c>
      <c r="AA2471" s="144">
        <v>1</v>
      </c>
      <c r="AB2471" s="144">
        <v>97.4</v>
      </c>
      <c r="AD2471" s="144">
        <v>24.917000000000002</v>
      </c>
      <c r="AG2471" s="2" t="s">
        <v>37</v>
      </c>
      <c r="AH2471" s="144">
        <v>2.5000000000000001E-5</v>
      </c>
      <c r="AI2471" s="157">
        <v>6.6389394290472103E-4</v>
      </c>
      <c r="AJ2471" s="157">
        <v>2.50402129786384E-4</v>
      </c>
      <c r="AK2471" s="177"/>
    </row>
    <row r="2472" spans="1:37">
      <c r="A2472" s="2" t="s">
        <v>261</v>
      </c>
      <c r="B2472" s="2">
        <v>813</v>
      </c>
      <c r="C2472" s="2" t="s">
        <v>1950</v>
      </c>
      <c r="D2472" s="2" t="s">
        <v>1951</v>
      </c>
      <c r="E2472" s="4" t="s">
        <v>353</v>
      </c>
      <c r="F2472" s="2" t="s">
        <v>3635</v>
      </c>
      <c r="G2472" s="2" t="s">
        <v>3636</v>
      </c>
      <c r="H2472" s="2" t="s">
        <v>356</v>
      </c>
      <c r="I2472" s="2" t="s">
        <v>1149</v>
      </c>
      <c r="J2472" s="2" t="s">
        <v>31</v>
      </c>
      <c r="K2472" s="2" t="s">
        <v>31</v>
      </c>
      <c r="L2472" s="2" t="s">
        <v>513</v>
      </c>
      <c r="M2472" s="2" t="s">
        <v>32</v>
      </c>
      <c r="N2472" s="2" t="s">
        <v>668</v>
      </c>
      <c r="O2472" s="2" t="s">
        <v>309</v>
      </c>
      <c r="P2472" s="2" t="s">
        <v>2917</v>
      </c>
      <c r="Q2472" s="2" t="s">
        <v>599</v>
      </c>
      <c r="R2472" s="2" t="s">
        <v>361</v>
      </c>
      <c r="S2472" s="2" t="s">
        <v>35</v>
      </c>
      <c r="T2472" s="144">
        <v>3.63</v>
      </c>
      <c r="U2472" s="2" t="s">
        <v>2975</v>
      </c>
      <c r="V2472" s="155">
        <v>3.2000000000000001E-2</v>
      </c>
      <c r="W2472" s="157">
        <v>5.2949999999999997E-2</v>
      </c>
      <c r="X2472" s="4" t="s">
        <v>597</v>
      </c>
      <c r="Y2472" s="4" t="s">
        <v>309</v>
      </c>
      <c r="Z2472" s="144">
        <v>218000</v>
      </c>
      <c r="AA2472" s="144">
        <v>1</v>
      </c>
      <c r="AB2472" s="144">
        <v>93.25</v>
      </c>
      <c r="AD2472" s="144">
        <v>203.285</v>
      </c>
      <c r="AG2472" s="2" t="s">
        <v>37</v>
      </c>
      <c r="AH2472" s="144">
        <v>1.55E-4</v>
      </c>
      <c r="AI2472" s="157">
        <v>5.4163664892490498E-3</v>
      </c>
      <c r="AJ2472" s="157">
        <v>2.0429011577926199E-3</v>
      </c>
      <c r="AK2472" s="177"/>
    </row>
    <row r="2473" spans="1:37">
      <c r="A2473" s="2" t="s">
        <v>261</v>
      </c>
      <c r="B2473" s="2">
        <v>813</v>
      </c>
      <c r="C2473" s="2" t="s">
        <v>1950</v>
      </c>
      <c r="D2473" s="2" t="s">
        <v>1951</v>
      </c>
      <c r="E2473" s="4" t="s">
        <v>353</v>
      </c>
      <c r="F2473" s="2" t="s">
        <v>2973</v>
      </c>
      <c r="G2473" s="2" t="s">
        <v>2974</v>
      </c>
      <c r="H2473" s="2" t="s">
        <v>356</v>
      </c>
      <c r="I2473" s="2" t="s">
        <v>939</v>
      </c>
      <c r="J2473" s="2" t="s">
        <v>31</v>
      </c>
      <c r="K2473" s="2" t="s">
        <v>31</v>
      </c>
      <c r="L2473" s="2" t="s">
        <v>513</v>
      </c>
      <c r="M2473" s="2" t="s">
        <v>32</v>
      </c>
      <c r="N2473" s="2" t="s">
        <v>668</v>
      </c>
      <c r="O2473" s="2" t="s">
        <v>309</v>
      </c>
      <c r="P2473" s="2" t="s">
        <v>2917</v>
      </c>
      <c r="Q2473" s="2" t="s">
        <v>599</v>
      </c>
      <c r="R2473" s="2" t="s">
        <v>361</v>
      </c>
      <c r="S2473" s="2" t="s">
        <v>35</v>
      </c>
      <c r="T2473" s="144">
        <v>3.7669999999999999</v>
      </c>
      <c r="U2473" s="2" t="s">
        <v>2975</v>
      </c>
      <c r="V2473" s="155">
        <v>1.7000000000000001E-2</v>
      </c>
      <c r="W2473" s="157">
        <v>2.572E-2</v>
      </c>
      <c r="X2473" s="4" t="s">
        <v>597</v>
      </c>
      <c r="Y2473" s="4" t="s">
        <v>309</v>
      </c>
      <c r="Z2473" s="144">
        <v>250000</v>
      </c>
      <c r="AA2473" s="144">
        <v>1</v>
      </c>
      <c r="AB2473" s="144">
        <v>108.38</v>
      </c>
      <c r="AD2473" s="144">
        <v>270.95</v>
      </c>
      <c r="AG2473" s="2" t="s">
        <v>37</v>
      </c>
      <c r="AH2473" s="144">
        <v>1.9699999999999999E-4</v>
      </c>
      <c r="AI2473" s="157">
        <v>7.2192463795264297E-3</v>
      </c>
      <c r="AJ2473" s="157">
        <v>2.7228967641681001E-3</v>
      </c>
      <c r="AK2473" s="177"/>
    </row>
    <row r="2474" spans="1:37">
      <c r="A2474" s="2" t="s">
        <v>261</v>
      </c>
      <c r="B2474" s="2">
        <v>813</v>
      </c>
      <c r="C2474" s="2" t="s">
        <v>1950</v>
      </c>
      <c r="D2474" s="2" t="s">
        <v>1951</v>
      </c>
      <c r="E2474" s="4" t="s">
        <v>353</v>
      </c>
      <c r="F2474" s="2" t="s">
        <v>3637</v>
      </c>
      <c r="G2474" s="2" t="s">
        <v>3638</v>
      </c>
      <c r="H2474" s="2" t="s">
        <v>356</v>
      </c>
      <c r="I2474" s="2" t="s">
        <v>1149</v>
      </c>
      <c r="J2474" s="2" t="s">
        <v>31</v>
      </c>
      <c r="K2474" s="2" t="s">
        <v>31</v>
      </c>
      <c r="L2474" s="2" t="s">
        <v>513</v>
      </c>
      <c r="M2474" s="2" t="s">
        <v>32</v>
      </c>
      <c r="N2474" s="2" t="s">
        <v>668</v>
      </c>
      <c r="O2474" s="2" t="s">
        <v>309</v>
      </c>
      <c r="P2474" s="2" t="s">
        <v>2917</v>
      </c>
      <c r="Q2474" s="2" t="s">
        <v>599</v>
      </c>
      <c r="R2474" s="2" t="s">
        <v>361</v>
      </c>
      <c r="S2474" s="2" t="s">
        <v>35</v>
      </c>
      <c r="T2474" s="144">
        <v>0.9</v>
      </c>
      <c r="U2474" s="2" t="s">
        <v>3639</v>
      </c>
      <c r="V2474" s="155">
        <v>3.6499999999999998E-2</v>
      </c>
      <c r="W2474" s="157">
        <v>4.8099999999999997E-2</v>
      </c>
      <c r="X2474" s="4" t="s">
        <v>597</v>
      </c>
      <c r="Y2474" s="4" t="s">
        <v>309</v>
      </c>
      <c r="Z2474" s="144">
        <v>89640.95</v>
      </c>
      <c r="AA2474" s="144">
        <v>1</v>
      </c>
      <c r="AB2474" s="144">
        <v>99.27</v>
      </c>
      <c r="AD2474" s="144">
        <v>88.986999999999995</v>
      </c>
      <c r="AG2474" s="2" t="s">
        <v>37</v>
      </c>
      <c r="AH2474" s="144">
        <v>8.3999999999999995E-5</v>
      </c>
      <c r="AI2474" s="157">
        <v>2.3709761247000301E-3</v>
      </c>
      <c r="AJ2474" s="157">
        <v>8.94265533889289E-4</v>
      </c>
      <c r="AK2474" s="177"/>
    </row>
    <row r="2475" spans="1:37">
      <c r="A2475" s="2" t="s">
        <v>261</v>
      </c>
      <c r="B2475" s="2">
        <v>813</v>
      </c>
      <c r="C2475" s="2" t="s">
        <v>2377</v>
      </c>
      <c r="D2475" s="2" t="s">
        <v>2378</v>
      </c>
      <c r="E2475" s="4" t="s">
        <v>353</v>
      </c>
      <c r="F2475" s="2" t="s">
        <v>3567</v>
      </c>
      <c r="G2475" s="2" t="s">
        <v>3568</v>
      </c>
      <c r="H2475" s="2" t="s">
        <v>356</v>
      </c>
      <c r="I2475" s="2" t="s">
        <v>1149</v>
      </c>
      <c r="J2475" s="2" t="s">
        <v>31</v>
      </c>
      <c r="K2475" s="2" t="s">
        <v>31</v>
      </c>
      <c r="L2475" s="2" t="s">
        <v>513</v>
      </c>
      <c r="M2475" s="2" t="s">
        <v>32</v>
      </c>
      <c r="N2475" s="2" t="s">
        <v>668</v>
      </c>
      <c r="O2475" s="2" t="s">
        <v>309</v>
      </c>
      <c r="P2475" s="2" t="s">
        <v>2901</v>
      </c>
      <c r="Q2475" s="2" t="s">
        <v>599</v>
      </c>
      <c r="R2475" s="2" t="s">
        <v>361</v>
      </c>
      <c r="S2475" s="2" t="s">
        <v>35</v>
      </c>
      <c r="T2475" s="144">
        <v>2.323</v>
      </c>
      <c r="U2475" s="2" t="s">
        <v>3327</v>
      </c>
      <c r="V2475" s="155">
        <v>3.6499999999999998E-2</v>
      </c>
      <c r="W2475" s="157">
        <v>5.7189999999999998E-2</v>
      </c>
      <c r="X2475" s="4" t="s">
        <v>597</v>
      </c>
      <c r="Y2475" s="4" t="s">
        <v>309</v>
      </c>
      <c r="Z2475" s="144">
        <v>700000</v>
      </c>
      <c r="AA2475" s="144">
        <v>1</v>
      </c>
      <c r="AB2475" s="144">
        <v>95.7</v>
      </c>
      <c r="AD2475" s="144">
        <v>669.9</v>
      </c>
      <c r="AG2475" s="2" t="s">
        <v>37</v>
      </c>
      <c r="AH2475" s="144">
        <v>3.48E-4</v>
      </c>
      <c r="AI2475" s="157">
        <v>1.78489505430698E-2</v>
      </c>
      <c r="AJ2475" s="157">
        <v>6.7321223189378398E-3</v>
      </c>
      <c r="AK2475" s="177"/>
    </row>
    <row r="2476" spans="1:37">
      <c r="A2476" s="2" t="s">
        <v>261</v>
      </c>
      <c r="B2476" s="2">
        <v>813</v>
      </c>
      <c r="C2476" s="2" t="s">
        <v>1954</v>
      </c>
      <c r="D2476" s="2" t="s">
        <v>1955</v>
      </c>
      <c r="E2476" s="4" t="s">
        <v>353</v>
      </c>
      <c r="F2476" s="2" t="s">
        <v>2979</v>
      </c>
      <c r="G2476" s="2" t="s">
        <v>2980</v>
      </c>
      <c r="H2476" s="2" t="s">
        <v>356</v>
      </c>
      <c r="I2476" s="2" t="s">
        <v>939</v>
      </c>
      <c r="J2476" s="2" t="s">
        <v>31</v>
      </c>
      <c r="K2476" s="2" t="s">
        <v>31</v>
      </c>
      <c r="L2476" s="2" t="s">
        <v>513</v>
      </c>
      <c r="M2476" s="2" t="s">
        <v>32</v>
      </c>
      <c r="N2476" s="2" t="s">
        <v>647</v>
      </c>
      <c r="O2476" s="2" t="s">
        <v>309</v>
      </c>
      <c r="P2476" s="2" t="s">
        <v>2874</v>
      </c>
      <c r="Q2476" s="2" t="s">
        <v>599</v>
      </c>
      <c r="R2476" s="2" t="s">
        <v>361</v>
      </c>
      <c r="S2476" s="2" t="s">
        <v>35</v>
      </c>
      <c r="T2476" s="144">
        <v>1.444</v>
      </c>
      <c r="U2476" s="2" t="s">
        <v>2981</v>
      </c>
      <c r="V2476" s="155">
        <v>1.95E-2</v>
      </c>
      <c r="W2476" s="157">
        <v>2.648E-2</v>
      </c>
      <c r="X2476" s="4" t="s">
        <v>597</v>
      </c>
      <c r="Y2476" s="4" t="s">
        <v>309</v>
      </c>
      <c r="Z2476" s="144">
        <v>322935.92</v>
      </c>
      <c r="AA2476" s="144">
        <v>1</v>
      </c>
      <c r="AB2476" s="144">
        <v>113.23</v>
      </c>
      <c r="AD2476" s="144">
        <v>365.66</v>
      </c>
      <c r="AG2476" s="2" t="s">
        <v>37</v>
      </c>
      <c r="AH2476" s="144">
        <v>6.3900000000000003E-4</v>
      </c>
      <c r="AI2476" s="157">
        <v>9.7427278157566095E-3</v>
      </c>
      <c r="AJ2476" s="157">
        <v>3.67468301385697E-3</v>
      </c>
      <c r="AK2476" s="177"/>
    </row>
    <row r="2477" spans="1:37">
      <c r="A2477" s="2" t="s">
        <v>261</v>
      </c>
      <c r="B2477" s="2">
        <v>813</v>
      </c>
      <c r="C2477" s="2" t="s">
        <v>1954</v>
      </c>
      <c r="D2477" s="2" t="s">
        <v>1955</v>
      </c>
      <c r="E2477" s="4" t="s">
        <v>353</v>
      </c>
      <c r="F2477" s="2" t="s">
        <v>4038</v>
      </c>
      <c r="G2477" s="2" t="s">
        <v>4039</v>
      </c>
      <c r="H2477" s="2" t="s">
        <v>356</v>
      </c>
      <c r="I2477" s="2" t="s">
        <v>939</v>
      </c>
      <c r="J2477" s="2" t="s">
        <v>31</v>
      </c>
      <c r="K2477" s="2" t="s">
        <v>31</v>
      </c>
      <c r="L2477" s="2" t="s">
        <v>513</v>
      </c>
      <c r="M2477" s="2" t="s">
        <v>32</v>
      </c>
      <c r="N2477" s="2" t="s">
        <v>647</v>
      </c>
      <c r="O2477" s="2" t="s">
        <v>309</v>
      </c>
      <c r="P2477" s="2" t="s">
        <v>2853</v>
      </c>
      <c r="Q2477" s="2" t="s">
        <v>348</v>
      </c>
      <c r="R2477" s="2" t="s">
        <v>361</v>
      </c>
      <c r="S2477" s="2" t="s">
        <v>35</v>
      </c>
      <c r="T2477" s="144">
        <v>3.1429999999999998</v>
      </c>
      <c r="U2477" s="2" t="s">
        <v>4040</v>
      </c>
      <c r="V2477" s="155">
        <v>1.8200000000000001E-2</v>
      </c>
      <c r="W2477" s="157">
        <v>2.6210000000000001E-2</v>
      </c>
      <c r="X2477" s="4" t="s">
        <v>597</v>
      </c>
      <c r="Y2477" s="4" t="s">
        <v>309</v>
      </c>
      <c r="Z2477" s="144">
        <v>140625</v>
      </c>
      <c r="AA2477" s="144">
        <v>1</v>
      </c>
      <c r="AB2477" s="144">
        <v>110.75</v>
      </c>
      <c r="AD2477" s="144">
        <v>155.74199999999999</v>
      </c>
      <c r="AG2477" s="2" t="s">
        <v>37</v>
      </c>
      <c r="AH2477" s="144">
        <v>2.81E-4</v>
      </c>
      <c r="AI2477" s="157">
        <v>4.1496262160874804E-3</v>
      </c>
      <c r="AJ2477" s="157">
        <v>1.56512234134789E-3</v>
      </c>
      <c r="AK2477" s="177"/>
    </row>
    <row r="2478" spans="1:37">
      <c r="A2478" s="2" t="s">
        <v>261</v>
      </c>
      <c r="B2478" s="2">
        <v>813</v>
      </c>
      <c r="C2478" s="2" t="s">
        <v>1954</v>
      </c>
      <c r="D2478" s="2" t="s">
        <v>1955</v>
      </c>
      <c r="E2478" s="4" t="s">
        <v>353</v>
      </c>
      <c r="F2478" s="2" t="s">
        <v>2985</v>
      </c>
      <c r="G2478" s="2" t="s">
        <v>2986</v>
      </c>
      <c r="H2478" s="2" t="s">
        <v>356</v>
      </c>
      <c r="I2478" s="2" t="s">
        <v>939</v>
      </c>
      <c r="J2478" s="2" t="s">
        <v>31</v>
      </c>
      <c r="K2478" s="2" t="s">
        <v>31</v>
      </c>
      <c r="L2478" s="2" t="s">
        <v>513</v>
      </c>
      <c r="M2478" s="2" t="s">
        <v>32</v>
      </c>
      <c r="N2478" s="2" t="s">
        <v>647</v>
      </c>
      <c r="O2478" s="2" t="s">
        <v>309</v>
      </c>
      <c r="P2478" s="2" t="s">
        <v>2874</v>
      </c>
      <c r="Q2478" s="2" t="s">
        <v>599</v>
      </c>
      <c r="R2478" s="2" t="s">
        <v>361</v>
      </c>
      <c r="S2478" s="2" t="s">
        <v>35</v>
      </c>
      <c r="T2478" s="144">
        <v>4.4539999999999997</v>
      </c>
      <c r="U2478" s="2" t="s">
        <v>2987</v>
      </c>
      <c r="V2478" s="155">
        <v>1.3299999999999999E-2</v>
      </c>
      <c r="W2478" s="157">
        <v>3.5150000000000001E-2</v>
      </c>
      <c r="X2478" s="4" t="s">
        <v>597</v>
      </c>
      <c r="Y2478" s="4" t="s">
        <v>309</v>
      </c>
      <c r="Z2478" s="144">
        <v>208118.39999999999</v>
      </c>
      <c r="AA2478" s="144">
        <v>1</v>
      </c>
      <c r="AB2478" s="144">
        <v>103.22</v>
      </c>
      <c r="AD2478" s="144">
        <v>214.82</v>
      </c>
      <c r="AG2478" s="2" t="s">
        <v>37</v>
      </c>
      <c r="AH2478" s="144">
        <v>1.75E-4</v>
      </c>
      <c r="AI2478" s="157">
        <v>5.7237023565114798E-3</v>
      </c>
      <c r="AJ2478" s="157">
        <v>2.1588196061302399E-3</v>
      </c>
      <c r="AK2478" s="177"/>
    </row>
    <row r="2479" spans="1:37">
      <c r="A2479" s="2" t="s">
        <v>261</v>
      </c>
      <c r="B2479" s="2">
        <v>813</v>
      </c>
      <c r="C2479" s="2" t="s">
        <v>3646</v>
      </c>
      <c r="D2479" s="2" t="s">
        <v>3647</v>
      </c>
      <c r="E2479" s="4" t="s">
        <v>353</v>
      </c>
      <c r="F2479" s="2" t="s">
        <v>3648</v>
      </c>
      <c r="G2479" s="2" t="s">
        <v>3649</v>
      </c>
      <c r="H2479" s="2" t="s">
        <v>356</v>
      </c>
      <c r="I2479" s="2" t="s">
        <v>939</v>
      </c>
      <c r="J2479" s="2" t="s">
        <v>31</v>
      </c>
      <c r="K2479" s="2" t="s">
        <v>31</v>
      </c>
      <c r="L2479" s="2" t="s">
        <v>513</v>
      </c>
      <c r="M2479" s="2" t="s">
        <v>32</v>
      </c>
      <c r="N2479" s="2" t="s">
        <v>631</v>
      </c>
      <c r="O2479" s="2" t="s">
        <v>309</v>
      </c>
      <c r="P2479" s="2" t="s">
        <v>2874</v>
      </c>
      <c r="Q2479" s="2" t="s">
        <v>599</v>
      </c>
      <c r="R2479" s="2" t="s">
        <v>361</v>
      </c>
      <c r="S2479" s="2" t="s">
        <v>35</v>
      </c>
      <c r="T2479" s="144">
        <v>2.7E-2</v>
      </c>
      <c r="U2479" s="2" t="s">
        <v>3650</v>
      </c>
      <c r="V2479" s="155">
        <v>2.1999999999999999E-2</v>
      </c>
      <c r="W2479" s="157">
        <v>7.5819999999999999E-2</v>
      </c>
      <c r="X2479" s="4" t="s">
        <v>597</v>
      </c>
      <c r="Y2479" s="4" t="s">
        <v>309</v>
      </c>
      <c r="Z2479" s="144">
        <v>200000</v>
      </c>
      <c r="AA2479" s="144">
        <v>1</v>
      </c>
      <c r="AB2479" s="144">
        <v>115.8</v>
      </c>
      <c r="AD2479" s="144">
        <v>231.6</v>
      </c>
      <c r="AG2479" s="2" t="s">
        <v>37</v>
      </c>
      <c r="AH2479" s="144">
        <v>7.9500000000000003E-4</v>
      </c>
      <c r="AI2479" s="157">
        <v>6.1707970529556004E-3</v>
      </c>
      <c r="AJ2479" s="157">
        <v>2.32745115549486E-3</v>
      </c>
      <c r="AK2479" s="177"/>
    </row>
    <row r="2480" spans="1:37">
      <c r="A2480" s="2" t="s">
        <v>261</v>
      </c>
      <c r="B2480" s="2">
        <v>813</v>
      </c>
      <c r="C2480" s="2" t="s">
        <v>3646</v>
      </c>
      <c r="D2480" s="2" t="s">
        <v>3647</v>
      </c>
      <c r="E2480" s="4" t="s">
        <v>353</v>
      </c>
      <c r="F2480" s="2" t="s">
        <v>3878</v>
      </c>
      <c r="G2480" s="2" t="s">
        <v>3879</v>
      </c>
      <c r="H2480" s="2" t="s">
        <v>356</v>
      </c>
      <c r="I2480" s="2" t="s">
        <v>939</v>
      </c>
      <c r="J2480" s="2" t="s">
        <v>31</v>
      </c>
      <c r="K2480" s="2" t="s">
        <v>31</v>
      </c>
      <c r="L2480" s="2" t="s">
        <v>513</v>
      </c>
      <c r="M2480" s="2" t="s">
        <v>32</v>
      </c>
      <c r="N2480" s="2" t="s">
        <v>631</v>
      </c>
      <c r="O2480" s="2" t="s">
        <v>309</v>
      </c>
      <c r="P2480" s="2" t="s">
        <v>2874</v>
      </c>
      <c r="Q2480" s="2" t="s">
        <v>599</v>
      </c>
      <c r="R2480" s="2" t="s">
        <v>361</v>
      </c>
      <c r="S2480" s="2" t="s">
        <v>35</v>
      </c>
      <c r="T2480" s="144">
        <v>1.9530000000000001</v>
      </c>
      <c r="U2480" s="2" t="s">
        <v>3174</v>
      </c>
      <c r="V2480" s="155">
        <v>2.3199999999999998E-2</v>
      </c>
      <c r="W2480" s="157">
        <v>2.691E-2</v>
      </c>
      <c r="X2480" s="4" t="s">
        <v>597</v>
      </c>
      <c r="Y2480" s="4" t="s">
        <v>309</v>
      </c>
      <c r="Z2480" s="144">
        <v>250000</v>
      </c>
      <c r="AA2480" s="144">
        <v>1</v>
      </c>
      <c r="AB2480" s="144">
        <v>112.91</v>
      </c>
      <c r="AD2480" s="144">
        <v>282.27499999999998</v>
      </c>
      <c r="AG2480" s="2" t="s">
        <v>37</v>
      </c>
      <c r="AH2480" s="144">
        <v>8.3299999999999997E-4</v>
      </c>
      <c r="AI2480" s="157">
        <v>7.5209919608076204E-3</v>
      </c>
      <c r="AJ2480" s="157">
        <v>2.83670671380531E-3</v>
      </c>
      <c r="AK2480" s="177"/>
    </row>
    <row r="2481" spans="1:37">
      <c r="A2481" s="2" t="s">
        <v>261</v>
      </c>
      <c r="B2481" s="2">
        <v>813</v>
      </c>
      <c r="C2481" s="2" t="s">
        <v>2229</v>
      </c>
      <c r="D2481" s="2" t="s">
        <v>2230</v>
      </c>
      <c r="E2481" s="4" t="s">
        <v>353</v>
      </c>
      <c r="F2481" s="2" t="s">
        <v>2994</v>
      </c>
      <c r="G2481" s="2" t="s">
        <v>2995</v>
      </c>
      <c r="H2481" s="2" t="s">
        <v>356</v>
      </c>
      <c r="I2481" s="2" t="s">
        <v>1149</v>
      </c>
      <c r="J2481" s="2" t="s">
        <v>31</v>
      </c>
      <c r="K2481" s="2" t="s">
        <v>31</v>
      </c>
      <c r="L2481" s="2" t="s">
        <v>513</v>
      </c>
      <c r="M2481" s="2" t="s">
        <v>32</v>
      </c>
      <c r="N2481" s="2" t="s">
        <v>623</v>
      </c>
      <c r="O2481" s="2" t="s">
        <v>309</v>
      </c>
      <c r="P2481" s="2" t="s">
        <v>2901</v>
      </c>
      <c r="Q2481" s="2" t="s">
        <v>599</v>
      </c>
      <c r="R2481" s="2" t="s">
        <v>361</v>
      </c>
      <c r="S2481" s="2" t="s">
        <v>35</v>
      </c>
      <c r="T2481" s="144">
        <v>3.2530000000000001</v>
      </c>
      <c r="U2481" s="2" t="s">
        <v>2996</v>
      </c>
      <c r="V2481" s="155">
        <v>7.2499999999999995E-2</v>
      </c>
      <c r="W2481" s="157">
        <v>6.3E-2</v>
      </c>
      <c r="X2481" s="4" t="s">
        <v>597</v>
      </c>
      <c r="Y2481" s="4" t="s">
        <v>309</v>
      </c>
      <c r="Z2481" s="144">
        <v>38700</v>
      </c>
      <c r="AA2481" s="144">
        <v>1</v>
      </c>
      <c r="AB2481" s="144">
        <v>104.56</v>
      </c>
      <c r="AD2481" s="144">
        <v>40.465000000000003</v>
      </c>
      <c r="AG2481" s="2" t="s">
        <v>37</v>
      </c>
      <c r="AH2481" s="144">
        <v>5.3999999999999998E-5</v>
      </c>
      <c r="AI2481" s="157">
        <v>1.07815015079738E-3</v>
      </c>
      <c r="AJ2481" s="157">
        <v>4.0664792452839302E-4</v>
      </c>
      <c r="AK2481" s="177"/>
    </row>
    <row r="2482" spans="1:37">
      <c r="A2482" s="2" t="s">
        <v>261</v>
      </c>
      <c r="B2482" s="2">
        <v>813</v>
      </c>
      <c r="C2482" s="2" t="s">
        <v>1966</v>
      </c>
      <c r="D2482" s="2" t="s">
        <v>1967</v>
      </c>
      <c r="E2482" s="4" t="s">
        <v>353</v>
      </c>
      <c r="F2482" s="2" t="s">
        <v>3009</v>
      </c>
      <c r="G2482" s="2" t="s">
        <v>3010</v>
      </c>
      <c r="H2482" s="2" t="s">
        <v>356</v>
      </c>
      <c r="I2482" s="2" t="s">
        <v>939</v>
      </c>
      <c r="J2482" s="2" t="s">
        <v>31</v>
      </c>
      <c r="K2482" s="2" t="s">
        <v>31</v>
      </c>
      <c r="L2482" s="2" t="s">
        <v>513</v>
      </c>
      <c r="M2482" s="2" t="s">
        <v>32</v>
      </c>
      <c r="N2482" s="2" t="s">
        <v>647</v>
      </c>
      <c r="O2482" s="2" t="s">
        <v>309</v>
      </c>
      <c r="P2482" s="2" t="s">
        <v>2853</v>
      </c>
      <c r="Q2482" s="2" t="s">
        <v>348</v>
      </c>
      <c r="R2482" s="2" t="s">
        <v>361</v>
      </c>
      <c r="S2482" s="2" t="s">
        <v>35</v>
      </c>
      <c r="T2482" s="144">
        <v>4.2089999999999996</v>
      </c>
      <c r="U2482" s="2" t="s">
        <v>3011</v>
      </c>
      <c r="V2482" s="155">
        <v>5.0000000000000001E-3</v>
      </c>
      <c r="W2482" s="157">
        <v>3.3119999999999997E-2</v>
      </c>
      <c r="X2482" s="4" t="s">
        <v>597</v>
      </c>
      <c r="Y2482" s="4" t="s">
        <v>309</v>
      </c>
      <c r="Z2482" s="144">
        <v>422210.22</v>
      </c>
      <c r="AA2482" s="144">
        <v>1</v>
      </c>
      <c r="AB2482" s="144">
        <v>100.45</v>
      </c>
      <c r="AD2482" s="144">
        <v>424.11</v>
      </c>
      <c r="AG2482" s="2" t="s">
        <v>37</v>
      </c>
      <c r="AH2482" s="144">
        <v>2.24E-4</v>
      </c>
      <c r="AI2482" s="157">
        <v>1.13000766943852E-2</v>
      </c>
      <c r="AJ2482" s="157">
        <v>4.2620712257795401E-3</v>
      </c>
      <c r="AK2482" s="177"/>
    </row>
    <row r="2483" spans="1:37">
      <c r="A2483" s="2" t="s">
        <v>261</v>
      </c>
      <c r="B2483" s="2">
        <v>813</v>
      </c>
      <c r="C2483" s="2" t="s">
        <v>1966</v>
      </c>
      <c r="D2483" s="2" t="s">
        <v>1967</v>
      </c>
      <c r="E2483" s="4" t="s">
        <v>353</v>
      </c>
      <c r="F2483" s="2" t="s">
        <v>3651</v>
      </c>
      <c r="G2483" s="2" t="s">
        <v>3652</v>
      </c>
      <c r="H2483" s="2" t="s">
        <v>356</v>
      </c>
      <c r="I2483" s="2" t="s">
        <v>939</v>
      </c>
      <c r="J2483" s="2" t="s">
        <v>31</v>
      </c>
      <c r="K2483" s="2" t="s">
        <v>31</v>
      </c>
      <c r="L2483" s="2" t="s">
        <v>513</v>
      </c>
      <c r="M2483" s="2" t="s">
        <v>32</v>
      </c>
      <c r="N2483" s="2" t="s">
        <v>647</v>
      </c>
      <c r="O2483" s="2" t="s">
        <v>309</v>
      </c>
      <c r="P2483" s="2" t="s">
        <v>2853</v>
      </c>
      <c r="Q2483" s="2" t="s">
        <v>348</v>
      </c>
      <c r="R2483" s="2" t="s">
        <v>361</v>
      </c>
      <c r="S2483" s="2" t="s">
        <v>35</v>
      </c>
      <c r="T2483" s="144">
        <v>5.37</v>
      </c>
      <c r="U2483" s="2" t="s">
        <v>3653</v>
      </c>
      <c r="V2483" s="155">
        <v>5.8999999999999999E-3</v>
      </c>
      <c r="W2483" s="157">
        <v>3.5549999999999998E-2</v>
      </c>
      <c r="X2483" s="4" t="s">
        <v>597</v>
      </c>
      <c r="Y2483" s="4" t="s">
        <v>309</v>
      </c>
      <c r="Z2483" s="144">
        <v>402706</v>
      </c>
      <c r="AA2483" s="144">
        <v>1</v>
      </c>
      <c r="AB2483" s="144">
        <v>94</v>
      </c>
      <c r="AD2483" s="144">
        <v>378.54399999999998</v>
      </c>
      <c r="AG2483" s="2" t="s">
        <v>37</v>
      </c>
      <c r="AH2483" s="144">
        <v>2.8800000000000001E-4</v>
      </c>
      <c r="AI2483" s="157">
        <v>1.0085992997094499E-2</v>
      </c>
      <c r="AJ2483" s="157">
        <v>3.8041529893058199E-3</v>
      </c>
      <c r="AK2483" s="177"/>
    </row>
    <row r="2484" spans="1:37">
      <c r="A2484" s="2" t="s">
        <v>261</v>
      </c>
      <c r="B2484" s="2">
        <v>813</v>
      </c>
      <c r="C2484" s="2" t="s">
        <v>1970</v>
      </c>
      <c r="D2484" s="2" t="s">
        <v>1971</v>
      </c>
      <c r="E2484" s="4" t="s">
        <v>353</v>
      </c>
      <c r="F2484" s="2" t="s">
        <v>3654</v>
      </c>
      <c r="G2484" s="2" t="s">
        <v>3655</v>
      </c>
      <c r="H2484" s="2" t="s">
        <v>356</v>
      </c>
      <c r="I2484" s="2" t="s">
        <v>939</v>
      </c>
      <c r="J2484" s="2" t="s">
        <v>31</v>
      </c>
      <c r="K2484" s="2" t="s">
        <v>486</v>
      </c>
      <c r="L2484" s="2" t="s">
        <v>513</v>
      </c>
      <c r="M2484" s="2" t="s">
        <v>32</v>
      </c>
      <c r="N2484" s="2" t="s">
        <v>648</v>
      </c>
      <c r="O2484" s="2" t="s">
        <v>309</v>
      </c>
      <c r="P2484" s="2" t="s">
        <v>2901</v>
      </c>
      <c r="Q2484" s="2" t="s">
        <v>599</v>
      </c>
      <c r="R2484" s="2" t="s">
        <v>361</v>
      </c>
      <c r="S2484" s="2" t="s">
        <v>35</v>
      </c>
      <c r="T2484" s="144">
        <v>3.7690000000000001</v>
      </c>
      <c r="U2484" s="2" t="s">
        <v>3104</v>
      </c>
      <c r="V2484" s="155">
        <v>1.7500000000000002E-2</v>
      </c>
      <c r="W2484" s="157">
        <v>5.8099999999999999E-2</v>
      </c>
      <c r="X2484" s="4" t="s">
        <v>597</v>
      </c>
      <c r="Y2484" s="4" t="s">
        <v>309</v>
      </c>
      <c r="Z2484" s="144">
        <v>100324.87</v>
      </c>
      <c r="AA2484" s="144">
        <v>1</v>
      </c>
      <c r="AB2484" s="144">
        <v>95.82</v>
      </c>
      <c r="AD2484" s="144">
        <v>96.131</v>
      </c>
      <c r="AG2484" s="2" t="s">
        <v>37</v>
      </c>
      <c r="AH2484" s="144">
        <v>8.6000000000000003E-5</v>
      </c>
      <c r="AI2484" s="157">
        <v>2.5613414667830202E-3</v>
      </c>
      <c r="AJ2484" s="157">
        <v>9.6606598877299198E-4</v>
      </c>
      <c r="AK2484" s="177"/>
    </row>
    <row r="2485" spans="1:37">
      <c r="A2485" s="2" t="s">
        <v>261</v>
      </c>
      <c r="B2485" s="2">
        <v>813</v>
      </c>
      <c r="C2485" s="2" t="s">
        <v>1970</v>
      </c>
      <c r="D2485" s="2" t="s">
        <v>1971</v>
      </c>
      <c r="E2485" s="4" t="s">
        <v>353</v>
      </c>
      <c r="F2485" s="2" t="s">
        <v>3656</v>
      </c>
      <c r="G2485" s="2" t="s">
        <v>3657</v>
      </c>
      <c r="H2485" s="2" t="s">
        <v>356</v>
      </c>
      <c r="I2485" s="2" t="s">
        <v>939</v>
      </c>
      <c r="J2485" s="2" t="s">
        <v>31</v>
      </c>
      <c r="K2485" s="2" t="s">
        <v>486</v>
      </c>
      <c r="L2485" s="2" t="s">
        <v>513</v>
      </c>
      <c r="M2485" s="2" t="s">
        <v>32</v>
      </c>
      <c r="N2485" s="2" t="s">
        <v>648</v>
      </c>
      <c r="O2485" s="2" t="s">
        <v>309</v>
      </c>
      <c r="P2485" s="2" t="s">
        <v>2901</v>
      </c>
      <c r="Q2485" s="2" t="s">
        <v>599</v>
      </c>
      <c r="R2485" s="2" t="s">
        <v>361</v>
      </c>
      <c r="S2485" s="2" t="s">
        <v>35</v>
      </c>
      <c r="T2485" s="144">
        <v>0.247</v>
      </c>
      <c r="U2485" s="2" t="s">
        <v>3658</v>
      </c>
      <c r="V2485" s="155">
        <v>5.3499999999999999E-2</v>
      </c>
      <c r="W2485" s="157">
        <v>3.3520000000000001E-2</v>
      </c>
      <c r="X2485" s="4" t="s">
        <v>597</v>
      </c>
      <c r="Y2485" s="4" t="s">
        <v>309</v>
      </c>
      <c r="Z2485" s="144">
        <v>136541</v>
      </c>
      <c r="AA2485" s="144">
        <v>1</v>
      </c>
      <c r="AB2485" s="144">
        <v>119.58</v>
      </c>
      <c r="AD2485" s="144">
        <v>163.27600000000001</v>
      </c>
      <c r="AG2485" s="2" t="s">
        <v>37</v>
      </c>
      <c r="AH2485" s="144">
        <v>4.1300000000000001E-4</v>
      </c>
      <c r="AI2485" s="157">
        <v>4.3503513813791996E-3</v>
      </c>
      <c r="AJ2485" s="157">
        <v>1.6408302302779499E-3</v>
      </c>
      <c r="AK2485" s="177"/>
    </row>
    <row r="2486" spans="1:37">
      <c r="A2486" s="2" t="s">
        <v>261</v>
      </c>
      <c r="B2486" s="2">
        <v>813</v>
      </c>
      <c r="C2486" s="2" t="s">
        <v>1970</v>
      </c>
      <c r="D2486" s="2" t="s">
        <v>1971</v>
      </c>
      <c r="E2486" s="4" t="s">
        <v>353</v>
      </c>
      <c r="F2486" s="2" t="s">
        <v>3659</v>
      </c>
      <c r="G2486" s="2" t="s">
        <v>3660</v>
      </c>
      <c r="H2486" s="2" t="s">
        <v>356</v>
      </c>
      <c r="I2486" s="2" t="s">
        <v>939</v>
      </c>
      <c r="J2486" s="2" t="s">
        <v>31</v>
      </c>
      <c r="K2486" s="2" t="s">
        <v>486</v>
      </c>
      <c r="L2486" s="2" t="s">
        <v>513</v>
      </c>
      <c r="M2486" s="2" t="s">
        <v>32</v>
      </c>
      <c r="N2486" s="2" t="s">
        <v>648</v>
      </c>
      <c r="O2486" s="2" t="s">
        <v>309</v>
      </c>
      <c r="P2486" s="2" t="s">
        <v>2901</v>
      </c>
      <c r="Q2486" s="2" t="s">
        <v>599</v>
      </c>
      <c r="R2486" s="2" t="s">
        <v>361</v>
      </c>
      <c r="S2486" s="2" t="s">
        <v>35</v>
      </c>
      <c r="T2486" s="144">
        <v>2.46</v>
      </c>
      <c r="U2486" s="2" t="s">
        <v>2859</v>
      </c>
      <c r="V2486" s="155">
        <v>3.2800000000000003E-2</v>
      </c>
      <c r="W2486" s="157">
        <v>5.5759999999999997E-2</v>
      </c>
      <c r="X2486" s="4" t="s">
        <v>597</v>
      </c>
      <c r="Y2486" s="4" t="s">
        <v>309</v>
      </c>
      <c r="Z2486" s="144">
        <v>232628</v>
      </c>
      <c r="AA2486" s="144">
        <v>1</v>
      </c>
      <c r="AB2486" s="144">
        <v>108.4</v>
      </c>
      <c r="AD2486" s="144">
        <v>252.16900000000001</v>
      </c>
      <c r="AG2486" s="2" t="s">
        <v>37</v>
      </c>
      <c r="AH2486" s="144">
        <v>1.6799999999999999E-4</v>
      </c>
      <c r="AI2486" s="157">
        <v>6.71883502456431E-3</v>
      </c>
      <c r="AJ2486" s="157">
        <v>2.5341556702163002E-3</v>
      </c>
      <c r="AK2486" s="177"/>
    </row>
    <row r="2487" spans="1:37">
      <c r="A2487" s="2" t="s">
        <v>261</v>
      </c>
      <c r="B2487" s="2">
        <v>813</v>
      </c>
      <c r="C2487" s="2" t="s">
        <v>1970</v>
      </c>
      <c r="D2487" s="2" t="s">
        <v>1971</v>
      </c>
      <c r="E2487" s="4" t="s">
        <v>353</v>
      </c>
      <c r="F2487" s="2" t="s">
        <v>3661</v>
      </c>
      <c r="G2487" s="2" t="s">
        <v>3662</v>
      </c>
      <c r="H2487" s="2" t="s">
        <v>356</v>
      </c>
      <c r="I2487" s="2" t="s">
        <v>939</v>
      </c>
      <c r="J2487" s="2" t="s">
        <v>31</v>
      </c>
      <c r="K2487" s="2" t="s">
        <v>486</v>
      </c>
      <c r="L2487" s="2" t="s">
        <v>513</v>
      </c>
      <c r="M2487" s="2" t="s">
        <v>32</v>
      </c>
      <c r="N2487" s="2" t="s">
        <v>648</v>
      </c>
      <c r="O2487" s="2" t="s">
        <v>309</v>
      </c>
      <c r="P2487" s="2" t="s">
        <v>2901</v>
      </c>
      <c r="Q2487" s="2" t="s">
        <v>599</v>
      </c>
      <c r="R2487" s="2" t="s">
        <v>361</v>
      </c>
      <c r="S2487" s="2" t="s">
        <v>35</v>
      </c>
      <c r="T2487" s="144">
        <v>2.1059999999999999</v>
      </c>
      <c r="U2487" s="2" t="s">
        <v>3243</v>
      </c>
      <c r="V2487" s="155">
        <v>0.04</v>
      </c>
      <c r="W2487" s="157">
        <v>5.1159999999999997E-2</v>
      </c>
      <c r="X2487" s="4" t="s">
        <v>597</v>
      </c>
      <c r="Y2487" s="4" t="s">
        <v>309</v>
      </c>
      <c r="Z2487" s="144">
        <v>224999.99</v>
      </c>
      <c r="AA2487" s="144">
        <v>1</v>
      </c>
      <c r="AB2487" s="144">
        <v>110.28</v>
      </c>
      <c r="AD2487" s="144">
        <v>248.13</v>
      </c>
      <c r="AG2487" s="2" t="s">
        <v>37</v>
      </c>
      <c r="AH2487" s="144">
        <v>1.0399999999999999E-4</v>
      </c>
      <c r="AI2487" s="157">
        <v>6.6112254088874101E-3</v>
      </c>
      <c r="AJ2487" s="157">
        <v>2.4935683486433801E-3</v>
      </c>
      <c r="AK2487" s="177"/>
    </row>
    <row r="2488" spans="1:37">
      <c r="A2488" s="2" t="s">
        <v>261</v>
      </c>
      <c r="B2488" s="2">
        <v>813</v>
      </c>
      <c r="C2488" s="2" t="s">
        <v>1978</v>
      </c>
      <c r="D2488" s="2" t="s">
        <v>1979</v>
      </c>
      <c r="E2488" s="4" t="s">
        <v>353</v>
      </c>
      <c r="F2488" s="2" t="s">
        <v>3025</v>
      </c>
      <c r="G2488" s="2" t="s">
        <v>3026</v>
      </c>
      <c r="H2488" s="2" t="s">
        <v>356</v>
      </c>
      <c r="I2488" s="2" t="s">
        <v>939</v>
      </c>
      <c r="J2488" s="2" t="s">
        <v>31</v>
      </c>
      <c r="K2488" s="2" t="s">
        <v>31</v>
      </c>
      <c r="L2488" s="2" t="s">
        <v>513</v>
      </c>
      <c r="M2488" s="2" t="s">
        <v>32</v>
      </c>
      <c r="N2488" s="2" t="s">
        <v>634</v>
      </c>
      <c r="O2488" s="2" t="s">
        <v>309</v>
      </c>
      <c r="P2488" s="2" t="s">
        <v>2864</v>
      </c>
      <c r="Q2488" s="2" t="s">
        <v>348</v>
      </c>
      <c r="R2488" s="2" t="s">
        <v>361</v>
      </c>
      <c r="S2488" s="2" t="s">
        <v>35</v>
      </c>
      <c r="T2488" s="144">
        <v>4.0570000000000004</v>
      </c>
      <c r="U2488" s="2" t="s">
        <v>3027</v>
      </c>
      <c r="V2488" s="155">
        <v>7.4999999999999997E-3</v>
      </c>
      <c r="W2488" s="157">
        <v>3.7069999999999999E-2</v>
      </c>
      <c r="X2488" s="4" t="s">
        <v>597</v>
      </c>
      <c r="Y2488" s="4" t="s">
        <v>309</v>
      </c>
      <c r="Z2488" s="144">
        <v>215000</v>
      </c>
      <c r="AA2488" s="144">
        <v>1</v>
      </c>
      <c r="AB2488" s="144">
        <v>99.42</v>
      </c>
      <c r="AD2488" s="144">
        <v>213.75299999999999</v>
      </c>
      <c r="AG2488" s="2" t="s">
        <v>37</v>
      </c>
      <c r="AH2488" s="144">
        <v>4.4000000000000002E-4</v>
      </c>
      <c r="AI2488" s="157">
        <v>5.6952779898981802E-3</v>
      </c>
      <c r="AJ2488" s="157">
        <v>2.1480987341990199E-3</v>
      </c>
      <c r="AK2488" s="177"/>
    </row>
    <row r="2489" spans="1:37">
      <c r="A2489" s="2" t="s">
        <v>261</v>
      </c>
      <c r="B2489" s="2">
        <v>813</v>
      </c>
      <c r="C2489" s="2" t="s">
        <v>3028</v>
      </c>
      <c r="D2489" s="2" t="s">
        <v>3029</v>
      </c>
      <c r="E2489" s="4" t="s">
        <v>501</v>
      </c>
      <c r="F2489" s="2" t="s">
        <v>3030</v>
      </c>
      <c r="G2489" s="2" t="s">
        <v>3031</v>
      </c>
      <c r="H2489" s="2" t="s">
        <v>356</v>
      </c>
      <c r="I2489" s="2" t="s">
        <v>1149</v>
      </c>
      <c r="J2489" s="2" t="s">
        <v>134</v>
      </c>
      <c r="K2489" s="2" t="s">
        <v>135</v>
      </c>
      <c r="L2489" s="2" t="s">
        <v>513</v>
      </c>
      <c r="M2489" s="2" t="s">
        <v>32</v>
      </c>
      <c r="N2489" s="2" t="s">
        <v>648</v>
      </c>
      <c r="O2489" s="2" t="s">
        <v>309</v>
      </c>
      <c r="P2489" s="2" t="s">
        <v>2846</v>
      </c>
      <c r="Q2489" s="2" t="s">
        <v>348</v>
      </c>
      <c r="R2489" s="2" t="s">
        <v>361</v>
      </c>
      <c r="S2489" s="2" t="s">
        <v>35</v>
      </c>
      <c r="T2489" s="144">
        <v>2.3919999999999999</v>
      </c>
      <c r="U2489" s="2" t="s">
        <v>3032</v>
      </c>
      <c r="V2489" s="155">
        <v>0.08</v>
      </c>
      <c r="W2489" s="157">
        <v>0.16452</v>
      </c>
      <c r="X2489" s="4" t="s">
        <v>597</v>
      </c>
      <c r="Y2489" s="4" t="s">
        <v>309</v>
      </c>
      <c r="Z2489" s="144">
        <v>236207.28</v>
      </c>
      <c r="AA2489" s="144">
        <v>1</v>
      </c>
      <c r="AB2489" s="144">
        <v>83.99</v>
      </c>
      <c r="AD2489" s="144">
        <v>198.39</v>
      </c>
      <c r="AG2489" s="2" t="s">
        <v>37</v>
      </c>
      <c r="AH2489" s="144">
        <v>2.6200000000000003E-4</v>
      </c>
      <c r="AI2489" s="157">
        <v>5.2859562980234198E-3</v>
      </c>
      <c r="AJ2489" s="157">
        <v>1.9937141001643002E-3</v>
      </c>
      <c r="AK2489" s="177"/>
    </row>
    <row r="2490" spans="1:37">
      <c r="A2490" s="2" t="s">
        <v>261</v>
      </c>
      <c r="B2490" s="2">
        <v>813</v>
      </c>
      <c r="C2490" s="2" t="s">
        <v>3038</v>
      </c>
      <c r="D2490" s="2" t="s">
        <v>3039</v>
      </c>
      <c r="E2490" s="4" t="s">
        <v>353</v>
      </c>
      <c r="F2490" s="2" t="s">
        <v>3671</v>
      </c>
      <c r="G2490" s="2" t="s">
        <v>3672</v>
      </c>
      <c r="H2490" s="2" t="s">
        <v>356</v>
      </c>
      <c r="I2490" s="2" t="s">
        <v>939</v>
      </c>
      <c r="J2490" s="2" t="s">
        <v>31</v>
      </c>
      <c r="K2490" s="2" t="s">
        <v>31</v>
      </c>
      <c r="L2490" s="2" t="s">
        <v>513</v>
      </c>
      <c r="M2490" s="2" t="s">
        <v>32</v>
      </c>
      <c r="N2490" s="2" t="s">
        <v>631</v>
      </c>
      <c r="O2490" s="2" t="s">
        <v>309</v>
      </c>
      <c r="P2490" s="2" t="s">
        <v>137</v>
      </c>
      <c r="Q2490" s="2" t="s">
        <v>599</v>
      </c>
      <c r="R2490" s="2" t="s">
        <v>361</v>
      </c>
      <c r="S2490" s="2" t="s">
        <v>35</v>
      </c>
      <c r="T2490" s="144">
        <v>3.9630000000000001</v>
      </c>
      <c r="U2490" s="2" t="s">
        <v>3673</v>
      </c>
      <c r="V2490" s="155">
        <v>2E-3</v>
      </c>
      <c r="W2490" s="157">
        <v>2.5309999999999999E-2</v>
      </c>
      <c r="X2490" s="4" t="s">
        <v>597</v>
      </c>
      <c r="Y2490" s="4" t="s">
        <v>309</v>
      </c>
      <c r="Z2490" s="144">
        <v>127499.99</v>
      </c>
      <c r="AA2490" s="144">
        <v>1</v>
      </c>
      <c r="AB2490" s="144">
        <v>100.85</v>
      </c>
      <c r="AD2490" s="144">
        <v>128.584</v>
      </c>
      <c r="AG2490" s="2" t="s">
        <v>37</v>
      </c>
      <c r="AH2490" s="144">
        <v>3.3000000000000003E-5</v>
      </c>
      <c r="AI2490" s="157">
        <v>3.4260110678993598E-3</v>
      </c>
      <c r="AJ2490" s="157">
        <v>1.2921950519992099E-3</v>
      </c>
      <c r="AK2490" s="177"/>
    </row>
    <row r="2491" spans="1:37">
      <c r="A2491" s="2" t="s">
        <v>261</v>
      </c>
      <c r="B2491" s="2">
        <v>813</v>
      </c>
      <c r="C2491" s="2" t="s">
        <v>3038</v>
      </c>
      <c r="D2491" s="2" t="s">
        <v>3039</v>
      </c>
      <c r="E2491" s="4" t="s">
        <v>353</v>
      </c>
      <c r="F2491" s="2" t="s">
        <v>3674</v>
      </c>
      <c r="G2491" s="2" t="s">
        <v>3675</v>
      </c>
      <c r="H2491" s="2" t="s">
        <v>356</v>
      </c>
      <c r="I2491" s="2" t="s">
        <v>939</v>
      </c>
      <c r="J2491" s="2" t="s">
        <v>31</v>
      </c>
      <c r="K2491" s="2" t="s">
        <v>31</v>
      </c>
      <c r="L2491" s="2" t="s">
        <v>513</v>
      </c>
      <c r="M2491" s="2" t="s">
        <v>32</v>
      </c>
      <c r="N2491" s="2" t="s">
        <v>631</v>
      </c>
      <c r="O2491" s="2" t="s">
        <v>309</v>
      </c>
      <c r="P2491" s="2" t="s">
        <v>137</v>
      </c>
      <c r="Q2491" s="2" t="s">
        <v>599</v>
      </c>
      <c r="R2491" s="2" t="s">
        <v>361</v>
      </c>
      <c r="S2491" s="2" t="s">
        <v>35</v>
      </c>
      <c r="T2491" s="144">
        <v>5.3019999999999996</v>
      </c>
      <c r="U2491" s="2" t="s">
        <v>3676</v>
      </c>
      <c r="V2491" s="155">
        <v>2.47E-2</v>
      </c>
      <c r="W2491" s="157">
        <v>2.6040000000000001E-2</v>
      </c>
      <c r="X2491" s="4" t="s">
        <v>597</v>
      </c>
      <c r="Y2491" s="4" t="s">
        <v>309</v>
      </c>
      <c r="Z2491" s="144">
        <v>320708</v>
      </c>
      <c r="AA2491" s="144">
        <v>1</v>
      </c>
      <c r="AB2491" s="144">
        <v>100.34</v>
      </c>
      <c r="AD2491" s="144">
        <v>321.798</v>
      </c>
      <c r="AG2491" s="2" t="s">
        <v>37</v>
      </c>
      <c r="AH2491" s="144">
        <v>2.05E-4</v>
      </c>
      <c r="AI2491" s="157">
        <v>8.5740615837459795E-3</v>
      </c>
      <c r="AJ2491" s="157">
        <v>3.2338949683680699E-3</v>
      </c>
      <c r="AK2491" s="177"/>
    </row>
    <row r="2492" spans="1:37">
      <c r="A2492" s="2" t="s">
        <v>261</v>
      </c>
      <c r="B2492" s="2">
        <v>813</v>
      </c>
      <c r="C2492" s="2" t="s">
        <v>3038</v>
      </c>
      <c r="D2492" s="2" t="s">
        <v>3039</v>
      </c>
      <c r="E2492" s="4" t="s">
        <v>353</v>
      </c>
      <c r="F2492" s="2" t="s">
        <v>3040</v>
      </c>
      <c r="G2492" s="2" t="s">
        <v>3041</v>
      </c>
      <c r="H2492" s="2" t="s">
        <v>356</v>
      </c>
      <c r="I2492" s="2" t="s">
        <v>1149</v>
      </c>
      <c r="J2492" s="2" t="s">
        <v>31</v>
      </c>
      <c r="K2492" s="2" t="s">
        <v>31</v>
      </c>
      <c r="L2492" s="2" t="s">
        <v>513</v>
      </c>
      <c r="M2492" s="2" t="s">
        <v>32</v>
      </c>
      <c r="N2492" s="2" t="s">
        <v>631</v>
      </c>
      <c r="O2492" s="2" t="s">
        <v>309</v>
      </c>
      <c r="P2492" s="2" t="s">
        <v>137</v>
      </c>
      <c r="Q2492" s="2" t="s">
        <v>599</v>
      </c>
      <c r="R2492" s="2" t="s">
        <v>361</v>
      </c>
      <c r="S2492" s="2" t="s">
        <v>35</v>
      </c>
      <c r="T2492" s="144">
        <v>3.1379999999999999</v>
      </c>
      <c r="U2492" s="2" t="s">
        <v>3042</v>
      </c>
      <c r="V2492" s="155">
        <v>2.6800000000000001E-2</v>
      </c>
      <c r="W2492" s="157">
        <v>5.0459999999999998E-2</v>
      </c>
      <c r="X2492" s="4" t="s">
        <v>597</v>
      </c>
      <c r="Y2492" s="4" t="s">
        <v>309</v>
      </c>
      <c r="Z2492" s="144">
        <v>186834.25</v>
      </c>
      <c r="AA2492" s="144">
        <v>1</v>
      </c>
      <c r="AB2492" s="144">
        <v>94.27</v>
      </c>
      <c r="AD2492" s="144">
        <v>176.12899999999999</v>
      </c>
      <c r="AG2492" s="2" t="s">
        <v>37</v>
      </c>
      <c r="AH2492" s="144">
        <v>8.2000000000000001E-5</v>
      </c>
      <c r="AI2492" s="157">
        <v>4.6928071622616002E-3</v>
      </c>
      <c r="AJ2492" s="157">
        <v>1.7699949226314101E-3</v>
      </c>
      <c r="AK2492" s="177"/>
    </row>
    <row r="2493" spans="1:37">
      <c r="A2493" s="2" t="s">
        <v>261</v>
      </c>
      <c r="B2493" s="2">
        <v>813</v>
      </c>
      <c r="C2493" s="2" t="s">
        <v>3043</v>
      </c>
      <c r="D2493" s="2" t="s">
        <v>3044</v>
      </c>
      <c r="E2493" s="4" t="s">
        <v>353</v>
      </c>
      <c r="F2493" s="2" t="s">
        <v>3045</v>
      </c>
      <c r="G2493" s="2" t="s">
        <v>3046</v>
      </c>
      <c r="H2493" s="2" t="s">
        <v>356</v>
      </c>
      <c r="I2493" s="2" t="s">
        <v>1149</v>
      </c>
      <c r="J2493" s="2" t="s">
        <v>31</v>
      </c>
      <c r="K2493" s="2" t="s">
        <v>31</v>
      </c>
      <c r="L2493" s="2" t="s">
        <v>513</v>
      </c>
      <c r="M2493" s="2" t="s">
        <v>32</v>
      </c>
      <c r="N2493" s="2" t="s">
        <v>634</v>
      </c>
      <c r="O2493" s="2" t="s">
        <v>309</v>
      </c>
      <c r="P2493" s="2" t="s">
        <v>3047</v>
      </c>
      <c r="Q2493" s="2" t="s">
        <v>348</v>
      </c>
      <c r="R2493" s="2" t="s">
        <v>361</v>
      </c>
      <c r="S2493" s="2" t="s">
        <v>35</v>
      </c>
      <c r="T2493" s="144">
        <v>1.4279999999999999</v>
      </c>
      <c r="U2493" s="2" t="s">
        <v>3048</v>
      </c>
      <c r="V2493" s="155">
        <v>5.8000000000000003E-2</v>
      </c>
      <c r="W2493" s="157">
        <v>7.8689999999999996E-2</v>
      </c>
      <c r="X2493" s="4" t="s">
        <v>597</v>
      </c>
      <c r="Y2493" s="4" t="s">
        <v>309</v>
      </c>
      <c r="Z2493" s="144">
        <v>179883.68</v>
      </c>
      <c r="AA2493" s="144">
        <v>1</v>
      </c>
      <c r="AB2493" s="144">
        <v>96.03</v>
      </c>
      <c r="AD2493" s="144">
        <v>172.74199999999999</v>
      </c>
      <c r="AG2493" s="2" t="s">
        <v>37</v>
      </c>
      <c r="AH2493" s="144">
        <v>2.12E-4</v>
      </c>
      <c r="AI2493" s="157">
        <v>4.6025805821536397E-3</v>
      </c>
      <c r="AJ2493" s="157">
        <v>1.73596399334845E-3</v>
      </c>
      <c r="AK2493" s="177"/>
    </row>
    <row r="2494" spans="1:37">
      <c r="A2494" s="2" t="s">
        <v>261</v>
      </c>
      <c r="B2494" s="2">
        <v>813</v>
      </c>
      <c r="C2494" s="2" t="s">
        <v>3049</v>
      </c>
      <c r="D2494" s="2" t="s">
        <v>3050</v>
      </c>
      <c r="E2494" s="4" t="s">
        <v>353</v>
      </c>
      <c r="F2494" s="2" t="s">
        <v>3051</v>
      </c>
      <c r="G2494" s="2" t="s">
        <v>3052</v>
      </c>
      <c r="H2494" s="2" t="s">
        <v>356</v>
      </c>
      <c r="I2494" s="2" t="s">
        <v>939</v>
      </c>
      <c r="J2494" s="2" t="s">
        <v>31</v>
      </c>
      <c r="K2494" s="2" t="s">
        <v>31</v>
      </c>
      <c r="L2494" s="2" t="s">
        <v>513</v>
      </c>
      <c r="M2494" s="2" t="s">
        <v>32</v>
      </c>
      <c r="N2494" s="2" t="s">
        <v>623</v>
      </c>
      <c r="O2494" s="2" t="s">
        <v>309</v>
      </c>
      <c r="P2494" s="2" t="s">
        <v>2901</v>
      </c>
      <c r="Q2494" s="2" t="s">
        <v>599</v>
      </c>
      <c r="R2494" s="2" t="s">
        <v>361</v>
      </c>
      <c r="S2494" s="2" t="s">
        <v>35</v>
      </c>
      <c r="T2494" s="144">
        <v>3.69</v>
      </c>
      <c r="U2494" s="2" t="s">
        <v>3019</v>
      </c>
      <c r="V2494" s="155">
        <v>1.7999999999999999E-2</v>
      </c>
      <c r="W2494" s="157">
        <v>3.5799999999999998E-2</v>
      </c>
      <c r="X2494" s="4" t="s">
        <v>597</v>
      </c>
      <c r="Y2494" s="4" t="s">
        <v>309</v>
      </c>
      <c r="Z2494" s="144">
        <v>109020</v>
      </c>
      <c r="AA2494" s="144">
        <v>1</v>
      </c>
      <c r="AB2494" s="144">
        <v>106.94</v>
      </c>
      <c r="AD2494" s="144">
        <v>116.586</v>
      </c>
      <c r="AG2494" s="2" t="s">
        <v>37</v>
      </c>
      <c r="AH2494" s="144">
        <v>1.1E-4</v>
      </c>
      <c r="AI2494" s="157">
        <v>3.1063405490773599E-3</v>
      </c>
      <c r="AJ2494" s="157">
        <v>1.17162431988389E-3</v>
      </c>
      <c r="AK2494" s="177"/>
    </row>
    <row r="2495" spans="1:37">
      <c r="A2495" s="2" t="s">
        <v>261</v>
      </c>
      <c r="B2495" s="2">
        <v>813</v>
      </c>
      <c r="C2495" s="2" t="s">
        <v>3049</v>
      </c>
      <c r="D2495" s="2" t="s">
        <v>3050</v>
      </c>
      <c r="E2495" s="4" t="s">
        <v>353</v>
      </c>
      <c r="F2495" s="2" t="s">
        <v>3679</v>
      </c>
      <c r="G2495" s="2" t="s">
        <v>3680</v>
      </c>
      <c r="H2495" s="2" t="s">
        <v>356</v>
      </c>
      <c r="I2495" s="2" t="s">
        <v>939</v>
      </c>
      <c r="J2495" s="2" t="s">
        <v>31</v>
      </c>
      <c r="K2495" s="2" t="s">
        <v>31</v>
      </c>
      <c r="L2495" s="2" t="s">
        <v>513</v>
      </c>
      <c r="M2495" s="2" t="s">
        <v>32</v>
      </c>
      <c r="N2495" s="2" t="s">
        <v>623</v>
      </c>
      <c r="O2495" s="2" t="s">
        <v>309</v>
      </c>
      <c r="P2495" s="2" t="s">
        <v>2901</v>
      </c>
      <c r="Q2495" s="2" t="s">
        <v>599</v>
      </c>
      <c r="R2495" s="2" t="s">
        <v>361</v>
      </c>
      <c r="S2495" s="2" t="s">
        <v>35</v>
      </c>
      <c r="T2495" s="144">
        <v>5.9729999999999999</v>
      </c>
      <c r="U2495" s="2" t="s">
        <v>3681</v>
      </c>
      <c r="V2495" s="155">
        <v>3.3000000000000002E-2</v>
      </c>
      <c r="W2495" s="157">
        <v>4.1739999999999999E-2</v>
      </c>
      <c r="X2495" s="4" t="s">
        <v>597</v>
      </c>
      <c r="Y2495" s="4" t="s">
        <v>309</v>
      </c>
      <c r="Z2495" s="144">
        <v>119846.16</v>
      </c>
      <c r="AA2495" s="144">
        <v>1</v>
      </c>
      <c r="AB2495" s="144">
        <v>100.71</v>
      </c>
      <c r="AD2495" s="144">
        <v>120.697</v>
      </c>
      <c r="AG2495" s="2" t="s">
        <v>37</v>
      </c>
      <c r="AH2495" s="144">
        <v>9.6000000000000002E-5</v>
      </c>
      <c r="AI2495" s="157">
        <v>3.2158769856895199E-3</v>
      </c>
      <c r="AJ2495" s="157">
        <v>1.2129383841407301E-3</v>
      </c>
      <c r="AK2495" s="177"/>
    </row>
    <row r="2496" spans="1:37">
      <c r="A2496" s="2" t="s">
        <v>261</v>
      </c>
      <c r="B2496" s="2">
        <v>813</v>
      </c>
      <c r="C2496" s="2" t="s">
        <v>2385</v>
      </c>
      <c r="D2496" s="2" t="s">
        <v>2386</v>
      </c>
      <c r="E2496" s="4" t="s">
        <v>353</v>
      </c>
      <c r="F2496" s="2" t="s">
        <v>3682</v>
      </c>
      <c r="G2496" s="2" t="s">
        <v>3683</v>
      </c>
      <c r="H2496" s="2" t="s">
        <v>356</v>
      </c>
      <c r="I2496" s="2" t="s">
        <v>1149</v>
      </c>
      <c r="J2496" s="2" t="s">
        <v>31</v>
      </c>
      <c r="K2496" s="2" t="s">
        <v>31</v>
      </c>
      <c r="L2496" s="2" t="s">
        <v>513</v>
      </c>
      <c r="M2496" s="2" t="s">
        <v>32</v>
      </c>
      <c r="N2496" s="2" t="s">
        <v>637</v>
      </c>
      <c r="O2496" s="2" t="s">
        <v>309</v>
      </c>
      <c r="P2496" s="2" t="s">
        <v>2901</v>
      </c>
      <c r="Q2496" s="2" t="s">
        <v>599</v>
      </c>
      <c r="R2496" s="2" t="s">
        <v>361</v>
      </c>
      <c r="S2496" s="2" t="s">
        <v>35</v>
      </c>
      <c r="T2496" s="144">
        <v>2.8809999999999998</v>
      </c>
      <c r="U2496" s="2" t="s">
        <v>3684</v>
      </c>
      <c r="V2496" s="155">
        <v>6.7500000000000004E-2</v>
      </c>
      <c r="W2496" s="157">
        <v>6.1519999999999998E-2</v>
      </c>
      <c r="X2496" s="4" t="s">
        <v>597</v>
      </c>
      <c r="Y2496" s="4" t="s">
        <v>309</v>
      </c>
      <c r="Z2496" s="144">
        <v>32204.86</v>
      </c>
      <c r="AA2496" s="144">
        <v>1</v>
      </c>
      <c r="AB2496" s="144">
        <v>104.46</v>
      </c>
      <c r="AD2496" s="144">
        <v>33.640999999999998</v>
      </c>
      <c r="AG2496" s="2" t="s">
        <v>37</v>
      </c>
      <c r="AH2496" s="144">
        <v>1.8E-5</v>
      </c>
      <c r="AI2496" s="157">
        <v>8.9634282296988099E-4</v>
      </c>
      <c r="AJ2496" s="157">
        <v>3.38075312012012E-4</v>
      </c>
      <c r="AK2496" s="177"/>
    </row>
    <row r="2497" spans="1:37">
      <c r="A2497" s="2" t="s">
        <v>261</v>
      </c>
      <c r="B2497" s="2">
        <v>813</v>
      </c>
      <c r="C2497" s="2" t="s">
        <v>2385</v>
      </c>
      <c r="D2497" s="2" t="s">
        <v>2386</v>
      </c>
      <c r="E2497" s="4" t="s">
        <v>353</v>
      </c>
      <c r="F2497" s="2" t="s">
        <v>3058</v>
      </c>
      <c r="G2497" s="2" t="s">
        <v>3059</v>
      </c>
      <c r="H2497" s="2" t="s">
        <v>356</v>
      </c>
      <c r="I2497" s="2" t="s">
        <v>1149</v>
      </c>
      <c r="J2497" s="2" t="s">
        <v>31</v>
      </c>
      <c r="K2497" s="2" t="s">
        <v>31</v>
      </c>
      <c r="L2497" s="2" t="s">
        <v>513</v>
      </c>
      <c r="M2497" s="2" t="s">
        <v>32</v>
      </c>
      <c r="N2497" s="2" t="s">
        <v>637</v>
      </c>
      <c r="O2497" s="2" t="s">
        <v>309</v>
      </c>
      <c r="P2497" s="2" t="s">
        <v>2901</v>
      </c>
      <c r="Q2497" s="2" t="s">
        <v>599</v>
      </c>
      <c r="R2497" s="2" t="s">
        <v>361</v>
      </c>
      <c r="S2497" s="2" t="s">
        <v>35</v>
      </c>
      <c r="T2497" s="144">
        <v>4.0739999999999998</v>
      </c>
      <c r="U2497" s="2" t="s">
        <v>3060</v>
      </c>
      <c r="V2497" s="155">
        <v>6.5199999999999994E-2</v>
      </c>
      <c r="W2497" s="157">
        <v>6.3450000000000006E-2</v>
      </c>
      <c r="X2497" s="4" t="s">
        <v>597</v>
      </c>
      <c r="Y2497" s="4" t="s">
        <v>309</v>
      </c>
      <c r="Z2497" s="144">
        <v>200000</v>
      </c>
      <c r="AA2497" s="144">
        <v>1</v>
      </c>
      <c r="AB2497" s="144">
        <v>101.71</v>
      </c>
      <c r="AD2497" s="144">
        <v>203.42</v>
      </c>
      <c r="AG2497" s="2" t="s">
        <v>37</v>
      </c>
      <c r="AH2497" s="144">
        <v>1.4999999999999999E-4</v>
      </c>
      <c r="AI2497" s="157">
        <v>5.4199634564431297E-3</v>
      </c>
      <c r="AJ2497" s="157">
        <v>2.0442578326889602E-3</v>
      </c>
      <c r="AK2497" s="177"/>
    </row>
    <row r="2498" spans="1:37">
      <c r="A2498" s="2" t="s">
        <v>261</v>
      </c>
      <c r="B2498" s="2">
        <v>813</v>
      </c>
      <c r="C2498" s="2" t="s">
        <v>2385</v>
      </c>
      <c r="D2498" s="2" t="s">
        <v>2386</v>
      </c>
      <c r="E2498" s="4" t="s">
        <v>353</v>
      </c>
      <c r="F2498" s="2" t="s">
        <v>3685</v>
      </c>
      <c r="G2498" s="2" t="s">
        <v>3686</v>
      </c>
      <c r="H2498" s="2" t="s">
        <v>356</v>
      </c>
      <c r="I2498" s="2" t="s">
        <v>1149</v>
      </c>
      <c r="J2498" s="2" t="s">
        <v>31</v>
      </c>
      <c r="K2498" s="2" t="s">
        <v>31</v>
      </c>
      <c r="L2498" s="2" t="s">
        <v>513</v>
      </c>
      <c r="M2498" s="2" t="s">
        <v>42</v>
      </c>
      <c r="N2498" s="2" t="s">
        <v>637</v>
      </c>
      <c r="O2498" s="2" t="s">
        <v>309</v>
      </c>
      <c r="P2498" s="2" t="s">
        <v>2901</v>
      </c>
      <c r="Q2498" s="2" t="s">
        <v>599</v>
      </c>
      <c r="R2498" s="2" t="s">
        <v>361</v>
      </c>
      <c r="S2498" s="2" t="s">
        <v>35</v>
      </c>
      <c r="T2498" s="144">
        <v>5.5659999999999998</v>
      </c>
      <c r="U2498" s="2" t="s">
        <v>3076</v>
      </c>
      <c r="V2498" s="155">
        <v>6.3799999999999996E-2</v>
      </c>
      <c r="W2498" s="157">
        <v>6.7699999999999996E-2</v>
      </c>
      <c r="X2498" s="4" t="s">
        <v>597</v>
      </c>
      <c r="Y2498" s="4" t="s">
        <v>309</v>
      </c>
      <c r="Z2498" s="144">
        <v>89000</v>
      </c>
      <c r="AA2498" s="144">
        <v>1</v>
      </c>
      <c r="AB2498" s="144">
        <v>98.24</v>
      </c>
      <c r="AD2498" s="144">
        <v>87.433999999999997</v>
      </c>
      <c r="AG2498" s="2" t="s">
        <v>37</v>
      </c>
      <c r="AH2498" s="144">
        <v>8.8999999999999995E-5</v>
      </c>
      <c r="AI2498" s="157">
        <v>2.32959845081735E-3</v>
      </c>
      <c r="AJ2498" s="157">
        <v>8.7865903864021999E-4</v>
      </c>
      <c r="AK2498" s="177"/>
    </row>
    <row r="2499" spans="1:37">
      <c r="A2499" s="2" t="s">
        <v>261</v>
      </c>
      <c r="B2499" s="2">
        <v>813</v>
      </c>
      <c r="C2499" s="2" t="s">
        <v>2026</v>
      </c>
      <c r="D2499" s="2" t="s">
        <v>2027</v>
      </c>
      <c r="E2499" s="4" t="s">
        <v>353</v>
      </c>
      <c r="F2499" s="2" t="s">
        <v>3066</v>
      </c>
      <c r="G2499" s="2" t="s">
        <v>3067</v>
      </c>
      <c r="H2499" s="2" t="s">
        <v>356</v>
      </c>
      <c r="I2499" s="2" t="s">
        <v>939</v>
      </c>
      <c r="J2499" s="2" t="s">
        <v>31</v>
      </c>
      <c r="K2499" s="2" t="s">
        <v>31</v>
      </c>
      <c r="L2499" s="2" t="s">
        <v>513</v>
      </c>
      <c r="M2499" s="2" t="s">
        <v>32</v>
      </c>
      <c r="N2499" s="2" t="s">
        <v>628</v>
      </c>
      <c r="O2499" s="2" t="s">
        <v>309</v>
      </c>
      <c r="P2499" s="2" t="s">
        <v>2917</v>
      </c>
      <c r="Q2499" s="2" t="s">
        <v>599</v>
      </c>
      <c r="R2499" s="2" t="s">
        <v>361</v>
      </c>
      <c r="S2499" s="2" t="s">
        <v>35</v>
      </c>
      <c r="T2499" s="144">
        <v>4.7850000000000001</v>
      </c>
      <c r="U2499" s="2" t="s">
        <v>3068</v>
      </c>
      <c r="V2499" s="155">
        <v>4.4000000000000003E-3</v>
      </c>
      <c r="W2499" s="157">
        <v>2.9190000000000001E-2</v>
      </c>
      <c r="X2499" s="4" t="s">
        <v>597</v>
      </c>
      <c r="Y2499" s="4" t="s">
        <v>309</v>
      </c>
      <c r="Z2499" s="144">
        <v>413335.51</v>
      </c>
      <c r="AA2499" s="144">
        <v>1</v>
      </c>
      <c r="AB2499" s="144">
        <v>101.08</v>
      </c>
      <c r="AD2499" s="144">
        <v>417.8</v>
      </c>
      <c r="AG2499" s="2" t="s">
        <v>37</v>
      </c>
      <c r="AH2499" s="144">
        <v>4.8500000000000003E-4</v>
      </c>
      <c r="AI2499" s="157">
        <v>1.11319349313359E-2</v>
      </c>
      <c r="AJ2499" s="157">
        <v>4.1986528800881098E-3</v>
      </c>
      <c r="AK2499" s="177"/>
    </row>
    <row r="2500" spans="1:37">
      <c r="A2500" s="2" t="s">
        <v>261</v>
      </c>
      <c r="B2500" s="2">
        <v>813</v>
      </c>
      <c r="C2500" s="2" t="s">
        <v>2026</v>
      </c>
      <c r="D2500" s="2" t="s">
        <v>2027</v>
      </c>
      <c r="E2500" s="4" t="s">
        <v>353</v>
      </c>
      <c r="F2500" s="2" t="s">
        <v>3880</v>
      </c>
      <c r="G2500" s="2" t="s">
        <v>3881</v>
      </c>
      <c r="H2500" s="2" t="s">
        <v>356</v>
      </c>
      <c r="I2500" s="2" t="s">
        <v>1149</v>
      </c>
      <c r="J2500" s="2" t="s">
        <v>31</v>
      </c>
      <c r="K2500" s="2" t="s">
        <v>31</v>
      </c>
      <c r="L2500" s="2" t="s">
        <v>513</v>
      </c>
      <c r="M2500" s="2" t="s">
        <v>32</v>
      </c>
      <c r="N2500" s="2" t="s">
        <v>628</v>
      </c>
      <c r="O2500" s="2" t="s">
        <v>309</v>
      </c>
      <c r="P2500" s="2" t="s">
        <v>2917</v>
      </c>
      <c r="Q2500" s="2" t="s">
        <v>599</v>
      </c>
      <c r="R2500" s="2" t="s">
        <v>361</v>
      </c>
      <c r="S2500" s="2" t="s">
        <v>35</v>
      </c>
      <c r="T2500" s="144">
        <v>4.4870000000000001</v>
      </c>
      <c r="U2500" s="2" t="s">
        <v>3076</v>
      </c>
      <c r="V2500" s="155">
        <v>1.9400000000000001E-2</v>
      </c>
      <c r="W2500" s="157">
        <v>5.4969999999999998E-2</v>
      </c>
      <c r="X2500" s="4" t="s">
        <v>597</v>
      </c>
      <c r="Y2500" s="4" t="s">
        <v>309</v>
      </c>
      <c r="Z2500" s="144">
        <v>304127</v>
      </c>
      <c r="AA2500" s="144">
        <v>1</v>
      </c>
      <c r="AB2500" s="144">
        <v>85.41</v>
      </c>
      <c r="AD2500" s="144">
        <v>259.755</v>
      </c>
      <c r="AG2500" s="2" t="s">
        <v>37</v>
      </c>
      <c r="AH2500" s="144">
        <v>4.9600000000000002E-4</v>
      </c>
      <c r="AI2500" s="157">
        <v>6.9209610993368996E-3</v>
      </c>
      <c r="AJ2500" s="157">
        <v>2.61039194281577E-3</v>
      </c>
      <c r="AK2500" s="177"/>
    </row>
    <row r="2501" spans="1:37">
      <c r="A2501" s="2" t="s">
        <v>261</v>
      </c>
      <c r="B2501" s="2">
        <v>813</v>
      </c>
      <c r="C2501" s="2" t="s">
        <v>3069</v>
      </c>
      <c r="D2501" s="2" t="s">
        <v>3070</v>
      </c>
      <c r="E2501" s="4" t="s">
        <v>353</v>
      </c>
      <c r="F2501" s="2" t="s">
        <v>3689</v>
      </c>
      <c r="G2501" s="2" t="s">
        <v>3690</v>
      </c>
      <c r="H2501" s="2" t="s">
        <v>356</v>
      </c>
      <c r="I2501" s="2" t="s">
        <v>1149</v>
      </c>
      <c r="J2501" s="2" t="s">
        <v>31</v>
      </c>
      <c r="K2501" s="2" t="s">
        <v>31</v>
      </c>
      <c r="L2501" s="2" t="s">
        <v>513</v>
      </c>
      <c r="M2501" s="2" t="s">
        <v>32</v>
      </c>
      <c r="N2501" s="2" t="s">
        <v>628</v>
      </c>
      <c r="O2501" s="2" t="s">
        <v>309</v>
      </c>
      <c r="P2501" s="2" t="s">
        <v>2874</v>
      </c>
      <c r="Q2501" s="2" t="s">
        <v>599</v>
      </c>
      <c r="R2501" s="2" t="s">
        <v>361</v>
      </c>
      <c r="S2501" s="2" t="s">
        <v>35</v>
      </c>
      <c r="T2501" s="144">
        <v>6.6689999999999996</v>
      </c>
      <c r="U2501" s="2" t="s">
        <v>3157</v>
      </c>
      <c r="V2501" s="155">
        <v>3.0499999999999999E-2</v>
      </c>
      <c r="W2501" s="157">
        <v>6.0159999999999998E-2</v>
      </c>
      <c r="X2501" s="4" t="s">
        <v>597</v>
      </c>
      <c r="Y2501" s="4" t="s">
        <v>309</v>
      </c>
      <c r="Z2501" s="144">
        <v>259976</v>
      </c>
      <c r="AA2501" s="144">
        <v>1</v>
      </c>
      <c r="AB2501" s="144">
        <v>82.6</v>
      </c>
      <c r="AD2501" s="144">
        <v>214.74</v>
      </c>
      <c r="AG2501" s="2" t="s">
        <v>37</v>
      </c>
      <c r="AH2501" s="144">
        <v>3.8099999999999999E-4</v>
      </c>
      <c r="AI2501" s="157">
        <v>5.72158050609658E-3</v>
      </c>
      <c r="AJ2501" s="157">
        <v>2.1580193038098802E-3</v>
      </c>
      <c r="AK2501" s="177"/>
    </row>
    <row r="2502" spans="1:37">
      <c r="A2502" s="2" t="s">
        <v>261</v>
      </c>
      <c r="B2502" s="2">
        <v>813</v>
      </c>
      <c r="C2502" s="2" t="s">
        <v>3069</v>
      </c>
      <c r="D2502" s="2" t="s">
        <v>3070</v>
      </c>
      <c r="E2502" s="4" t="s">
        <v>353</v>
      </c>
      <c r="F2502" s="2" t="s">
        <v>3569</v>
      </c>
      <c r="G2502" s="2" t="s">
        <v>3570</v>
      </c>
      <c r="H2502" s="2" t="s">
        <v>356</v>
      </c>
      <c r="I2502" s="2" t="s">
        <v>1149</v>
      </c>
      <c r="J2502" s="2" t="s">
        <v>31</v>
      </c>
      <c r="K2502" s="2" t="s">
        <v>31</v>
      </c>
      <c r="L2502" s="2" t="s">
        <v>513</v>
      </c>
      <c r="M2502" s="2" t="s">
        <v>32</v>
      </c>
      <c r="N2502" s="2" t="s">
        <v>628</v>
      </c>
      <c r="O2502" s="2" t="s">
        <v>309</v>
      </c>
      <c r="P2502" s="2" t="s">
        <v>2874</v>
      </c>
      <c r="Q2502" s="2" t="s">
        <v>599</v>
      </c>
      <c r="R2502" s="2" t="s">
        <v>361</v>
      </c>
      <c r="S2502" s="2" t="s">
        <v>35</v>
      </c>
      <c r="T2502" s="144">
        <v>1.95</v>
      </c>
      <c r="U2502" s="2" t="s">
        <v>2886</v>
      </c>
      <c r="V2502" s="155">
        <v>2.9100000000000001E-2</v>
      </c>
      <c r="W2502" s="157">
        <v>5.0540000000000002E-2</v>
      </c>
      <c r="X2502" s="4" t="s">
        <v>597</v>
      </c>
      <c r="Y2502" s="4" t="s">
        <v>309</v>
      </c>
      <c r="Z2502" s="144">
        <v>134167</v>
      </c>
      <c r="AA2502" s="144">
        <v>1</v>
      </c>
      <c r="AB2502" s="144">
        <v>96.12</v>
      </c>
      <c r="AD2502" s="144">
        <v>128.96100000000001</v>
      </c>
      <c r="AG2502" s="2" t="s">
        <v>37</v>
      </c>
      <c r="AH2502" s="144">
        <v>2.24E-4</v>
      </c>
      <c r="AI2502" s="157">
        <v>3.43607139840062E-3</v>
      </c>
      <c r="AJ2502" s="157">
        <v>1.2959895258165899E-3</v>
      </c>
      <c r="AK2502" s="177"/>
    </row>
    <row r="2503" spans="1:37">
      <c r="A2503" s="2" t="s">
        <v>261</v>
      </c>
      <c r="B2503" s="2">
        <v>813</v>
      </c>
      <c r="C2503" s="2" t="s">
        <v>3069</v>
      </c>
      <c r="D2503" s="2" t="s">
        <v>3070</v>
      </c>
      <c r="E2503" s="4" t="s">
        <v>353</v>
      </c>
      <c r="F2503" s="2" t="s">
        <v>3071</v>
      </c>
      <c r="G2503" s="2" t="s">
        <v>3072</v>
      </c>
      <c r="H2503" s="2" t="s">
        <v>356</v>
      </c>
      <c r="I2503" s="2" t="s">
        <v>1149</v>
      </c>
      <c r="J2503" s="2" t="s">
        <v>31</v>
      </c>
      <c r="K2503" s="2" t="s">
        <v>31</v>
      </c>
      <c r="L2503" s="2" t="s">
        <v>513</v>
      </c>
      <c r="M2503" s="2" t="s">
        <v>32</v>
      </c>
      <c r="N2503" s="2" t="s">
        <v>628</v>
      </c>
      <c r="O2503" s="2" t="s">
        <v>309</v>
      </c>
      <c r="P2503" s="2" t="s">
        <v>2874</v>
      </c>
      <c r="Q2503" s="2" t="s">
        <v>599</v>
      </c>
      <c r="R2503" s="2" t="s">
        <v>361</v>
      </c>
      <c r="S2503" s="2" t="s">
        <v>35</v>
      </c>
      <c r="T2503" s="144">
        <v>5.8890000000000002</v>
      </c>
      <c r="U2503" s="2" t="s">
        <v>3073</v>
      </c>
      <c r="V2503" s="155">
        <v>3.0499999999999999E-2</v>
      </c>
      <c r="W2503" s="157">
        <v>5.8709999999999998E-2</v>
      </c>
      <c r="X2503" s="4" t="s">
        <v>597</v>
      </c>
      <c r="Y2503" s="4" t="s">
        <v>309</v>
      </c>
      <c r="Z2503" s="144">
        <v>450000</v>
      </c>
      <c r="AA2503" s="144">
        <v>1</v>
      </c>
      <c r="AB2503" s="144">
        <v>85.24</v>
      </c>
      <c r="AD2503" s="144">
        <v>383.58</v>
      </c>
      <c r="AG2503" s="2" t="s">
        <v>37</v>
      </c>
      <c r="AH2503" s="144">
        <v>6.1700000000000004E-4</v>
      </c>
      <c r="AI2503" s="157">
        <v>1.0220182787446901E-2</v>
      </c>
      <c r="AJ2503" s="157">
        <v>3.8547656054607801E-3</v>
      </c>
      <c r="AK2503" s="177"/>
    </row>
    <row r="2504" spans="1:37">
      <c r="A2504" s="2" t="s">
        <v>261</v>
      </c>
      <c r="B2504" s="2">
        <v>813</v>
      </c>
      <c r="C2504" s="2" t="s">
        <v>3069</v>
      </c>
      <c r="D2504" s="2" t="s">
        <v>3070</v>
      </c>
      <c r="E2504" s="4" t="s">
        <v>353</v>
      </c>
      <c r="F2504" s="2" t="s">
        <v>3882</v>
      </c>
      <c r="G2504" s="2" t="s">
        <v>3883</v>
      </c>
      <c r="H2504" s="2" t="s">
        <v>356</v>
      </c>
      <c r="I2504" s="2" t="s">
        <v>1149</v>
      </c>
      <c r="J2504" s="2" t="s">
        <v>31</v>
      </c>
      <c r="K2504" s="2" t="s">
        <v>31</v>
      </c>
      <c r="L2504" s="2" t="s">
        <v>513</v>
      </c>
      <c r="M2504" s="2" t="s">
        <v>32</v>
      </c>
      <c r="N2504" s="2" t="s">
        <v>628</v>
      </c>
      <c r="O2504" s="2" t="s">
        <v>309</v>
      </c>
      <c r="P2504" s="2" t="s">
        <v>2842</v>
      </c>
      <c r="Q2504" s="2" t="s">
        <v>348</v>
      </c>
      <c r="R2504" s="2" t="s">
        <v>361</v>
      </c>
      <c r="S2504" s="2" t="s">
        <v>35</v>
      </c>
      <c r="T2504" s="144">
        <v>4.9290000000000003</v>
      </c>
      <c r="U2504" s="2" t="s">
        <v>2905</v>
      </c>
      <c r="V2504" s="155">
        <v>4.3799999999999999E-2</v>
      </c>
      <c r="W2504" s="157">
        <v>5.5509999999999997E-2</v>
      </c>
      <c r="X2504" s="4" t="s">
        <v>597</v>
      </c>
      <c r="Y2504" s="4" t="s">
        <v>309</v>
      </c>
      <c r="Z2504" s="144">
        <v>150000</v>
      </c>
      <c r="AA2504" s="144">
        <v>1</v>
      </c>
      <c r="AB2504" s="144">
        <v>94.29</v>
      </c>
      <c r="AD2504" s="144">
        <v>141.435</v>
      </c>
      <c r="AG2504" s="2" t="s">
        <v>37</v>
      </c>
      <c r="AH2504" s="144">
        <v>2.9999999999999997E-4</v>
      </c>
      <c r="AI2504" s="157">
        <v>3.7684226303315001E-3</v>
      </c>
      <c r="AJ2504" s="157">
        <v>1.42134306639644E-3</v>
      </c>
      <c r="AK2504" s="177"/>
    </row>
    <row r="2505" spans="1:37">
      <c r="A2505" s="2" t="s">
        <v>261</v>
      </c>
      <c r="B2505" s="2">
        <v>813</v>
      </c>
      <c r="C2505" s="2" t="s">
        <v>2030</v>
      </c>
      <c r="D2505" s="2" t="s">
        <v>2031</v>
      </c>
      <c r="E2505" s="4" t="s">
        <v>353</v>
      </c>
      <c r="F2505" s="2" t="s">
        <v>3691</v>
      </c>
      <c r="G2505" s="2" t="s">
        <v>3692</v>
      </c>
      <c r="H2505" s="2" t="s">
        <v>356</v>
      </c>
      <c r="I2505" s="2" t="s">
        <v>1149</v>
      </c>
      <c r="J2505" s="2" t="s">
        <v>31</v>
      </c>
      <c r="K2505" s="2" t="s">
        <v>31</v>
      </c>
      <c r="L2505" s="2" t="s">
        <v>513</v>
      </c>
      <c r="M2505" s="2" t="s">
        <v>32</v>
      </c>
      <c r="N2505" s="2" t="s">
        <v>628</v>
      </c>
      <c r="O2505" s="2" t="s">
        <v>309</v>
      </c>
      <c r="P2505" s="2" t="s">
        <v>2917</v>
      </c>
      <c r="Q2505" s="2" t="s">
        <v>599</v>
      </c>
      <c r="R2505" s="2" t="s">
        <v>361</v>
      </c>
      <c r="S2505" s="2" t="s">
        <v>35</v>
      </c>
      <c r="T2505" s="144">
        <v>5.2110000000000003</v>
      </c>
      <c r="U2505" s="2" t="s">
        <v>3693</v>
      </c>
      <c r="V2505" s="155">
        <v>1.95E-2</v>
      </c>
      <c r="W2505" s="157">
        <v>5.6759999999999998E-2</v>
      </c>
      <c r="X2505" s="4" t="s">
        <v>597</v>
      </c>
      <c r="Y2505" s="4" t="s">
        <v>309</v>
      </c>
      <c r="Z2505" s="144">
        <v>132699.76</v>
      </c>
      <c r="AA2505" s="144">
        <v>1</v>
      </c>
      <c r="AB2505" s="144">
        <v>82.15</v>
      </c>
      <c r="AD2505" s="144">
        <v>109.01300000000001</v>
      </c>
      <c r="AG2505" s="2" t="s">
        <v>37</v>
      </c>
      <c r="AH2505" s="144">
        <v>1.21E-4</v>
      </c>
      <c r="AI2505" s="157">
        <v>2.9045604103599102E-3</v>
      </c>
      <c r="AJ2505" s="157">
        <v>1.09551852463838E-3</v>
      </c>
      <c r="AK2505" s="177"/>
    </row>
    <row r="2506" spans="1:37">
      <c r="A2506" s="2" t="s">
        <v>261</v>
      </c>
      <c r="B2506" s="2">
        <v>813</v>
      </c>
      <c r="C2506" s="2" t="s">
        <v>2397</v>
      </c>
      <c r="D2506" s="2" t="s">
        <v>2398</v>
      </c>
      <c r="E2506" s="4" t="s">
        <v>353</v>
      </c>
      <c r="F2506" s="2" t="s">
        <v>3571</v>
      </c>
      <c r="G2506" s="2" t="s">
        <v>3572</v>
      </c>
      <c r="H2506" s="2" t="s">
        <v>356</v>
      </c>
      <c r="I2506" s="2" t="s">
        <v>1149</v>
      </c>
      <c r="J2506" s="2" t="s">
        <v>31</v>
      </c>
      <c r="K2506" s="2" t="s">
        <v>31</v>
      </c>
      <c r="L2506" s="2" t="s">
        <v>513</v>
      </c>
      <c r="M2506" s="2" t="s">
        <v>32</v>
      </c>
      <c r="N2506" s="2" t="s">
        <v>634</v>
      </c>
      <c r="O2506" s="2" t="s">
        <v>309</v>
      </c>
      <c r="P2506" s="2" t="s">
        <v>2864</v>
      </c>
      <c r="Q2506" s="2" t="s">
        <v>348</v>
      </c>
      <c r="R2506" s="2" t="s">
        <v>361</v>
      </c>
      <c r="S2506" s="2" t="s">
        <v>35</v>
      </c>
      <c r="T2506" s="144">
        <v>2.581</v>
      </c>
      <c r="U2506" s="2" t="s">
        <v>2859</v>
      </c>
      <c r="V2506" s="155">
        <v>2.1999999999999999E-2</v>
      </c>
      <c r="W2506" s="157">
        <v>5.3710000000000001E-2</v>
      </c>
      <c r="X2506" s="4" t="s">
        <v>597</v>
      </c>
      <c r="Y2506" s="4" t="s">
        <v>309</v>
      </c>
      <c r="Z2506" s="144">
        <v>57354.75</v>
      </c>
      <c r="AA2506" s="144">
        <v>1</v>
      </c>
      <c r="AB2506" s="144">
        <v>92.37</v>
      </c>
      <c r="AD2506" s="144">
        <v>52.978999999999999</v>
      </c>
      <c r="AG2506" s="2" t="s">
        <v>37</v>
      </c>
      <c r="AH2506" s="144">
        <v>5.0000000000000002E-5</v>
      </c>
      <c r="AI2506" s="157">
        <v>1.41157202600853E-3</v>
      </c>
      <c r="AJ2506" s="157">
        <v>5.3240528165226001E-4</v>
      </c>
      <c r="AK2506" s="177"/>
    </row>
    <row r="2507" spans="1:37">
      <c r="A2507" s="2" t="s">
        <v>261</v>
      </c>
      <c r="B2507" s="2">
        <v>813</v>
      </c>
      <c r="C2507" s="2" t="s">
        <v>2397</v>
      </c>
      <c r="D2507" s="2" t="s">
        <v>2398</v>
      </c>
      <c r="E2507" s="4" t="s">
        <v>353</v>
      </c>
      <c r="F2507" s="2" t="s">
        <v>3086</v>
      </c>
      <c r="G2507" s="2" t="s">
        <v>3087</v>
      </c>
      <c r="H2507" s="2" t="s">
        <v>356</v>
      </c>
      <c r="I2507" s="2" t="s">
        <v>1149</v>
      </c>
      <c r="J2507" s="2" t="s">
        <v>31</v>
      </c>
      <c r="K2507" s="2" t="s">
        <v>31</v>
      </c>
      <c r="L2507" s="2" t="s">
        <v>513</v>
      </c>
      <c r="M2507" s="2" t="s">
        <v>32</v>
      </c>
      <c r="N2507" s="2" t="s">
        <v>634</v>
      </c>
      <c r="O2507" s="2" t="s">
        <v>309</v>
      </c>
      <c r="P2507" s="2" t="s">
        <v>2864</v>
      </c>
      <c r="Q2507" s="2" t="s">
        <v>348</v>
      </c>
      <c r="R2507" s="2" t="s">
        <v>361</v>
      </c>
      <c r="S2507" s="2" t="s">
        <v>35</v>
      </c>
      <c r="T2507" s="144">
        <v>3.819</v>
      </c>
      <c r="U2507" s="2" t="s">
        <v>3088</v>
      </c>
      <c r="V2507" s="155">
        <v>2.7400000000000001E-2</v>
      </c>
      <c r="W2507" s="157">
        <v>5.5449999999999999E-2</v>
      </c>
      <c r="X2507" s="4" t="s">
        <v>597</v>
      </c>
      <c r="Y2507" s="4" t="s">
        <v>309</v>
      </c>
      <c r="Z2507" s="144">
        <v>187000</v>
      </c>
      <c r="AA2507" s="144">
        <v>1</v>
      </c>
      <c r="AB2507" s="144">
        <v>91.17</v>
      </c>
      <c r="AD2507" s="144">
        <v>170.488</v>
      </c>
      <c r="AG2507" s="2" t="s">
        <v>37</v>
      </c>
      <c r="AH2507" s="144">
        <v>2.4899999999999998E-4</v>
      </c>
      <c r="AI2507" s="157">
        <v>4.5425139502788901E-3</v>
      </c>
      <c r="AJ2507" s="157">
        <v>1.71330854858761E-3</v>
      </c>
      <c r="AK2507" s="177"/>
    </row>
    <row r="2508" spans="1:37">
      <c r="A2508" s="2" t="s">
        <v>261</v>
      </c>
      <c r="B2508" s="2">
        <v>813</v>
      </c>
      <c r="C2508" s="2" t="s">
        <v>3694</v>
      </c>
      <c r="D2508" s="2" t="s">
        <v>3695</v>
      </c>
      <c r="E2508" s="4" t="s">
        <v>353</v>
      </c>
      <c r="F2508" s="2" t="s">
        <v>3696</v>
      </c>
      <c r="G2508" s="2" t="s">
        <v>3697</v>
      </c>
      <c r="H2508" s="2" t="s">
        <v>356</v>
      </c>
      <c r="I2508" s="2" t="s">
        <v>345</v>
      </c>
      <c r="J2508" s="2" t="s">
        <v>31</v>
      </c>
      <c r="K2508" s="2" t="s">
        <v>31</v>
      </c>
      <c r="L2508" s="2" t="s">
        <v>513</v>
      </c>
      <c r="M2508" s="2" t="s">
        <v>32</v>
      </c>
      <c r="N2508" s="2" t="s">
        <v>668</v>
      </c>
      <c r="O2508" s="2" t="s">
        <v>309</v>
      </c>
      <c r="P2508" s="2" t="s">
        <v>360</v>
      </c>
      <c r="Q2508" s="20" t="s">
        <v>360</v>
      </c>
      <c r="R2508" s="20" t="s">
        <v>360</v>
      </c>
      <c r="S2508" s="2" t="s">
        <v>35</v>
      </c>
      <c r="T2508" s="144">
        <v>0.1</v>
      </c>
      <c r="U2508" s="2" t="s">
        <v>285</v>
      </c>
      <c r="V2508" s="155">
        <v>5.9499999999999997E-2</v>
      </c>
      <c r="W2508" s="157">
        <v>1E-4</v>
      </c>
      <c r="X2508" s="4" t="s">
        <v>597</v>
      </c>
      <c r="Y2508" s="4" t="s">
        <v>309</v>
      </c>
      <c r="Z2508" s="144">
        <v>192590.1</v>
      </c>
      <c r="AA2508" s="144">
        <v>1</v>
      </c>
      <c r="AB2508" s="144">
        <v>81.599999999999994</v>
      </c>
      <c r="AD2508" s="144">
        <v>157.154</v>
      </c>
      <c r="AG2508" s="2" t="s">
        <v>37</v>
      </c>
      <c r="AH2508" s="144">
        <v>2.33E-4</v>
      </c>
      <c r="AI2508" s="157">
        <v>4.18723008614368E-3</v>
      </c>
      <c r="AJ2508" s="157">
        <v>1.5793054638946701E-3</v>
      </c>
      <c r="AK2508" s="177"/>
    </row>
    <row r="2509" spans="1:37">
      <c r="A2509" s="2" t="s">
        <v>261</v>
      </c>
      <c r="B2509" s="2">
        <v>813</v>
      </c>
      <c r="C2509" s="2" t="s">
        <v>3089</v>
      </c>
      <c r="D2509" s="2" t="s">
        <v>3090</v>
      </c>
      <c r="E2509" s="4" t="s">
        <v>353</v>
      </c>
      <c r="F2509" s="2" t="s">
        <v>3573</v>
      </c>
      <c r="G2509" s="2" t="s">
        <v>3574</v>
      </c>
      <c r="H2509" s="2" t="s">
        <v>356</v>
      </c>
      <c r="I2509" s="2" t="s">
        <v>939</v>
      </c>
      <c r="J2509" s="2" t="s">
        <v>31</v>
      </c>
      <c r="K2509" s="2" t="s">
        <v>31</v>
      </c>
      <c r="L2509" s="2" t="s">
        <v>513</v>
      </c>
      <c r="M2509" s="2" t="s">
        <v>32</v>
      </c>
      <c r="N2509" s="2" t="s">
        <v>623</v>
      </c>
      <c r="O2509" s="2" t="s">
        <v>309</v>
      </c>
      <c r="P2509" s="2" t="s">
        <v>3093</v>
      </c>
      <c r="Q2509" s="2" t="s">
        <v>599</v>
      </c>
      <c r="R2509" s="2" t="s">
        <v>361</v>
      </c>
      <c r="S2509" s="2" t="s">
        <v>35</v>
      </c>
      <c r="T2509" s="144">
        <v>1.1279999999999999</v>
      </c>
      <c r="U2509" s="2" t="s">
        <v>3575</v>
      </c>
      <c r="V2509" s="155">
        <v>4.4999999999999998E-2</v>
      </c>
      <c r="W2509" s="157">
        <v>2.6610000000000002E-2</v>
      </c>
      <c r="X2509" s="4" t="s">
        <v>597</v>
      </c>
      <c r="Y2509" s="4" t="s">
        <v>309</v>
      </c>
      <c r="Z2509" s="144">
        <v>180000</v>
      </c>
      <c r="AA2509" s="144">
        <v>1</v>
      </c>
      <c r="AB2509" s="144">
        <v>119.29</v>
      </c>
      <c r="AD2509" s="144">
        <v>214.72200000000001</v>
      </c>
      <c r="AG2509" s="2" t="s">
        <v>37</v>
      </c>
      <c r="AH2509" s="144">
        <v>6.0999999999999999E-5</v>
      </c>
      <c r="AI2509" s="157">
        <v>5.7210962210912496E-3</v>
      </c>
      <c r="AJ2509" s="157">
        <v>2.15783664512162E-3</v>
      </c>
      <c r="AK2509" s="177"/>
    </row>
    <row r="2510" spans="1:37">
      <c r="A2510" s="2" t="s">
        <v>261</v>
      </c>
      <c r="B2510" s="2">
        <v>813</v>
      </c>
      <c r="C2510" s="2" t="s">
        <v>3089</v>
      </c>
      <c r="D2510" s="2" t="s">
        <v>3090</v>
      </c>
      <c r="E2510" s="4" t="s">
        <v>353</v>
      </c>
      <c r="F2510" s="2" t="s">
        <v>3091</v>
      </c>
      <c r="G2510" s="2" t="s">
        <v>3092</v>
      </c>
      <c r="H2510" s="2" t="s">
        <v>356</v>
      </c>
      <c r="I2510" s="2" t="s">
        <v>939</v>
      </c>
      <c r="J2510" s="2" t="s">
        <v>31</v>
      </c>
      <c r="K2510" s="2" t="s">
        <v>31</v>
      </c>
      <c r="L2510" s="2" t="s">
        <v>513</v>
      </c>
      <c r="M2510" s="2" t="s">
        <v>32</v>
      </c>
      <c r="N2510" s="2" t="s">
        <v>623</v>
      </c>
      <c r="O2510" s="2" t="s">
        <v>309</v>
      </c>
      <c r="P2510" s="2" t="s">
        <v>3093</v>
      </c>
      <c r="Q2510" s="2" t="s">
        <v>599</v>
      </c>
      <c r="R2510" s="2" t="s">
        <v>361</v>
      </c>
      <c r="S2510" s="2" t="s">
        <v>35</v>
      </c>
      <c r="T2510" s="144">
        <v>3.625</v>
      </c>
      <c r="U2510" s="2" t="s">
        <v>3094</v>
      </c>
      <c r="V2510" s="155">
        <v>3.85E-2</v>
      </c>
      <c r="W2510" s="157">
        <v>2.4680000000000001E-2</v>
      </c>
      <c r="X2510" s="4" t="s">
        <v>597</v>
      </c>
      <c r="Y2510" s="4" t="s">
        <v>309</v>
      </c>
      <c r="Z2510" s="144">
        <v>465182.12</v>
      </c>
      <c r="AA2510" s="144">
        <v>1</v>
      </c>
      <c r="AB2510" s="144">
        <v>121.05</v>
      </c>
      <c r="AD2510" s="144">
        <v>563.10299999999995</v>
      </c>
      <c r="AG2510" s="2" t="s">
        <v>37</v>
      </c>
      <c r="AH2510" s="144">
        <v>1.8200000000000001E-4</v>
      </c>
      <c r="AI2510" s="157">
        <v>1.50034285967176E-2</v>
      </c>
      <c r="AJ2510" s="157">
        <v>5.6588714430479596E-3</v>
      </c>
      <c r="AK2510" s="177"/>
    </row>
    <row r="2511" spans="1:37">
      <c r="A2511" s="2" t="s">
        <v>261</v>
      </c>
      <c r="B2511" s="2">
        <v>813</v>
      </c>
      <c r="C2511" s="2" t="s">
        <v>3089</v>
      </c>
      <c r="D2511" s="2" t="s">
        <v>3090</v>
      </c>
      <c r="E2511" s="4" t="s">
        <v>353</v>
      </c>
      <c r="F2511" s="2" t="s">
        <v>3095</v>
      </c>
      <c r="G2511" s="2" t="s">
        <v>3096</v>
      </c>
      <c r="H2511" s="2" t="s">
        <v>356</v>
      </c>
      <c r="I2511" s="2" t="s">
        <v>939</v>
      </c>
      <c r="J2511" s="2" t="s">
        <v>31</v>
      </c>
      <c r="K2511" s="2" t="s">
        <v>31</v>
      </c>
      <c r="L2511" s="2" t="s">
        <v>513</v>
      </c>
      <c r="M2511" s="2" t="s">
        <v>32</v>
      </c>
      <c r="N2511" s="2" t="s">
        <v>623</v>
      </c>
      <c r="O2511" s="2" t="s">
        <v>309</v>
      </c>
      <c r="P2511" s="2" t="s">
        <v>3093</v>
      </c>
      <c r="Q2511" s="2" t="s">
        <v>599</v>
      </c>
      <c r="R2511" s="2" t="s">
        <v>361</v>
      </c>
      <c r="S2511" s="2" t="s">
        <v>35</v>
      </c>
      <c r="T2511" s="144">
        <v>5.9749999999999996</v>
      </c>
      <c r="U2511" s="2" t="s">
        <v>3097</v>
      </c>
      <c r="V2511" s="155">
        <v>2.3900000000000001E-2</v>
      </c>
      <c r="W2511" s="157">
        <v>2.9860000000000001E-2</v>
      </c>
      <c r="X2511" s="4" t="s">
        <v>597</v>
      </c>
      <c r="Y2511" s="4" t="s">
        <v>309</v>
      </c>
      <c r="Z2511" s="144">
        <v>468484</v>
      </c>
      <c r="AA2511" s="144">
        <v>1</v>
      </c>
      <c r="AB2511" s="144">
        <v>109.95</v>
      </c>
      <c r="AD2511" s="144">
        <v>515.09799999999996</v>
      </c>
      <c r="AG2511" s="2" t="s">
        <v>37</v>
      </c>
      <c r="AH2511" s="144">
        <v>1.2E-4</v>
      </c>
      <c r="AI2511" s="157">
        <v>1.37243790819053E-2</v>
      </c>
      <c r="AJ2511" s="157">
        <v>5.1764499267287203E-3</v>
      </c>
      <c r="AK2511" s="177"/>
    </row>
    <row r="2512" spans="1:37">
      <c r="A2512" s="2" t="s">
        <v>261</v>
      </c>
      <c r="B2512" s="2">
        <v>813</v>
      </c>
      <c r="C2512" s="2" t="s">
        <v>3089</v>
      </c>
      <c r="D2512" s="2" t="s">
        <v>3090</v>
      </c>
      <c r="E2512" s="4" t="s">
        <v>353</v>
      </c>
      <c r="F2512" s="2" t="s">
        <v>3098</v>
      </c>
      <c r="G2512" s="2" t="s">
        <v>3099</v>
      </c>
      <c r="H2512" s="2" t="s">
        <v>356</v>
      </c>
      <c r="I2512" s="2" t="s">
        <v>939</v>
      </c>
      <c r="J2512" s="2" t="s">
        <v>31</v>
      </c>
      <c r="K2512" s="2" t="s">
        <v>31</v>
      </c>
      <c r="L2512" s="2" t="s">
        <v>513</v>
      </c>
      <c r="M2512" s="2" t="s">
        <v>32</v>
      </c>
      <c r="N2512" s="2" t="s">
        <v>623</v>
      </c>
      <c r="O2512" s="2" t="s">
        <v>309</v>
      </c>
      <c r="P2512" s="2" t="s">
        <v>3093</v>
      </c>
      <c r="Q2512" s="2" t="s">
        <v>599</v>
      </c>
      <c r="R2512" s="2" t="s">
        <v>361</v>
      </c>
      <c r="S2512" s="2" t="s">
        <v>35</v>
      </c>
      <c r="T2512" s="144">
        <v>11.005000000000001</v>
      </c>
      <c r="U2512" s="2" t="s">
        <v>108</v>
      </c>
      <c r="V2512" s="155">
        <v>1.2500000000000001E-2</v>
      </c>
      <c r="W2512" s="157">
        <v>3.5040000000000002E-2</v>
      </c>
      <c r="X2512" s="4" t="s">
        <v>597</v>
      </c>
      <c r="Y2512" s="4" t="s">
        <v>309</v>
      </c>
      <c r="Z2512" s="144">
        <v>414900</v>
      </c>
      <c r="AA2512" s="144">
        <v>1</v>
      </c>
      <c r="AB2512" s="144">
        <v>87.53</v>
      </c>
      <c r="AD2512" s="144">
        <v>363.16199999999998</v>
      </c>
      <c r="AG2512" s="2" t="s">
        <v>37</v>
      </c>
      <c r="AH2512" s="144">
        <v>9.7E-5</v>
      </c>
      <c r="AI2512" s="157">
        <v>9.6761606831673296E-3</v>
      </c>
      <c r="AJ2512" s="157">
        <v>3.6495757629891601E-3</v>
      </c>
      <c r="AK2512" s="177"/>
    </row>
    <row r="2513" spans="1:37">
      <c r="A2513" s="2" t="s">
        <v>261</v>
      </c>
      <c r="B2513" s="2">
        <v>813</v>
      </c>
      <c r="C2513" s="2" t="s">
        <v>3089</v>
      </c>
      <c r="D2513" s="2" t="s">
        <v>3090</v>
      </c>
      <c r="E2513" s="4" t="s">
        <v>353</v>
      </c>
      <c r="F2513" s="2" t="s">
        <v>4041</v>
      </c>
      <c r="G2513" s="2" t="s">
        <v>4042</v>
      </c>
      <c r="H2513" s="2" t="s">
        <v>356</v>
      </c>
      <c r="I2513" s="2" t="s">
        <v>939</v>
      </c>
      <c r="J2513" s="2" t="s">
        <v>31</v>
      </c>
      <c r="K2513" s="2" t="s">
        <v>31</v>
      </c>
      <c r="L2513" s="2" t="s">
        <v>513</v>
      </c>
      <c r="M2513" s="2" t="s">
        <v>32</v>
      </c>
      <c r="N2513" s="2" t="s">
        <v>623</v>
      </c>
      <c r="O2513" s="2" t="s">
        <v>309</v>
      </c>
      <c r="P2513" s="2" t="s">
        <v>3093</v>
      </c>
      <c r="Q2513" s="2" t="s">
        <v>599</v>
      </c>
      <c r="R2513" s="2" t="s">
        <v>361</v>
      </c>
      <c r="S2513" s="2" t="s">
        <v>35</v>
      </c>
      <c r="T2513" s="144">
        <v>10.644</v>
      </c>
      <c r="U2513" s="2" t="s">
        <v>4043</v>
      </c>
      <c r="V2513" s="155">
        <v>3.2000000000000001E-2</v>
      </c>
      <c r="W2513" s="157">
        <v>3.5279999999999999E-2</v>
      </c>
      <c r="X2513" s="4" t="s">
        <v>597</v>
      </c>
      <c r="Y2513" s="4" t="s">
        <v>309</v>
      </c>
      <c r="Z2513" s="144">
        <v>194704</v>
      </c>
      <c r="AA2513" s="144">
        <v>1</v>
      </c>
      <c r="AB2513" s="144">
        <v>100</v>
      </c>
      <c r="AD2513" s="144">
        <v>194.70400000000001</v>
      </c>
      <c r="AG2513" s="2" t="s">
        <v>37</v>
      </c>
      <c r="AH2513" s="144">
        <v>6.2000000000000003E-5</v>
      </c>
      <c r="AI2513" s="157">
        <v>5.18773259671273E-3</v>
      </c>
      <c r="AJ2513" s="157">
        <v>1.9566668816039302E-3</v>
      </c>
      <c r="AK2513" s="177"/>
    </row>
    <row r="2514" spans="1:37">
      <c r="A2514" s="2" t="s">
        <v>261</v>
      </c>
      <c r="B2514" s="2">
        <v>813</v>
      </c>
      <c r="C2514" s="2" t="s">
        <v>2401</v>
      </c>
      <c r="D2514" s="2" t="s">
        <v>2402</v>
      </c>
      <c r="E2514" s="4" t="s">
        <v>353</v>
      </c>
      <c r="F2514" s="2" t="s">
        <v>3704</v>
      </c>
      <c r="G2514" s="2" t="s">
        <v>3705</v>
      </c>
      <c r="H2514" s="2" t="s">
        <v>356</v>
      </c>
      <c r="I2514" s="2" t="s">
        <v>345</v>
      </c>
      <c r="J2514" s="2" t="s">
        <v>31</v>
      </c>
      <c r="K2514" s="2" t="s">
        <v>31</v>
      </c>
      <c r="L2514" s="2" t="s">
        <v>513</v>
      </c>
      <c r="M2514" s="2" t="s">
        <v>32</v>
      </c>
      <c r="N2514" s="2" t="s">
        <v>637</v>
      </c>
      <c r="O2514" s="2" t="s">
        <v>309</v>
      </c>
      <c r="P2514" s="2" t="s">
        <v>2853</v>
      </c>
      <c r="Q2514" s="2" t="s">
        <v>348</v>
      </c>
      <c r="R2514" s="2" t="s">
        <v>361</v>
      </c>
      <c r="S2514" s="2" t="s">
        <v>35</v>
      </c>
      <c r="T2514" s="144">
        <v>0.79</v>
      </c>
      <c r="U2514" s="2" t="s">
        <v>3706</v>
      </c>
      <c r="V2514" s="155">
        <v>3.49E-2</v>
      </c>
      <c r="W2514" s="157">
        <v>7.4029999999999999E-2</v>
      </c>
      <c r="X2514" s="4" t="s">
        <v>597</v>
      </c>
      <c r="Y2514" s="4" t="s">
        <v>309</v>
      </c>
      <c r="Z2514" s="144">
        <v>26538.46</v>
      </c>
      <c r="AA2514" s="144">
        <v>1</v>
      </c>
      <c r="AB2514" s="144">
        <v>102.13</v>
      </c>
      <c r="AD2514" s="144">
        <v>27.103999999999999</v>
      </c>
      <c r="AG2514" s="2" t="s">
        <v>37</v>
      </c>
      <c r="AH2514" s="144">
        <v>5.3000000000000001E-5</v>
      </c>
      <c r="AI2514" s="157">
        <v>7.2215722046254402E-4</v>
      </c>
      <c r="AJ2514" s="157">
        <v>2.72377400000452E-4</v>
      </c>
      <c r="AK2514" s="177"/>
    </row>
    <row r="2515" spans="1:37">
      <c r="A2515" s="2" t="s">
        <v>261</v>
      </c>
      <c r="B2515" s="2">
        <v>813</v>
      </c>
      <c r="C2515" s="2" t="s">
        <v>2077</v>
      </c>
      <c r="D2515" s="2" t="s">
        <v>2078</v>
      </c>
      <c r="E2515" s="4" t="s">
        <v>353</v>
      </c>
      <c r="F2515" s="2" t="s">
        <v>3108</v>
      </c>
      <c r="G2515" s="2" t="s">
        <v>3109</v>
      </c>
      <c r="H2515" s="2" t="s">
        <v>356</v>
      </c>
      <c r="I2515" s="2" t="s">
        <v>939</v>
      </c>
      <c r="J2515" s="2" t="s">
        <v>31</v>
      </c>
      <c r="K2515" s="2" t="s">
        <v>31</v>
      </c>
      <c r="L2515" s="2" t="s">
        <v>513</v>
      </c>
      <c r="M2515" s="2" t="s">
        <v>32</v>
      </c>
      <c r="N2515" s="2" t="s">
        <v>647</v>
      </c>
      <c r="O2515" s="2" t="s">
        <v>309</v>
      </c>
      <c r="P2515" s="2" t="s">
        <v>2874</v>
      </c>
      <c r="Q2515" s="2" t="s">
        <v>599</v>
      </c>
      <c r="R2515" s="2" t="s">
        <v>361</v>
      </c>
      <c r="S2515" s="2" t="s">
        <v>35</v>
      </c>
      <c r="T2515" s="144">
        <v>3.4239999999999999</v>
      </c>
      <c r="U2515" s="2" t="s">
        <v>3110</v>
      </c>
      <c r="V2515" s="155">
        <v>2.4E-2</v>
      </c>
      <c r="W2515" s="157">
        <v>3.0349999999999999E-2</v>
      </c>
      <c r="X2515" s="4" t="s">
        <v>597</v>
      </c>
      <c r="Y2515" s="4" t="s">
        <v>309</v>
      </c>
      <c r="Z2515" s="144">
        <v>82000</v>
      </c>
      <c r="AA2515" s="144">
        <v>1</v>
      </c>
      <c r="AB2515" s="144">
        <v>113.28</v>
      </c>
      <c r="AD2515" s="144">
        <v>92.89</v>
      </c>
      <c r="AG2515" s="2" t="s">
        <v>37</v>
      </c>
      <c r="AH2515" s="144">
        <v>6.0999999999999999E-5</v>
      </c>
      <c r="AI2515" s="157">
        <v>2.4749692138610799E-3</v>
      </c>
      <c r="AJ2515" s="157">
        <v>9.3348880333961597E-4</v>
      </c>
      <c r="AK2515" s="177"/>
    </row>
    <row r="2516" spans="1:37">
      <c r="A2516" s="2" t="s">
        <v>261</v>
      </c>
      <c r="B2516" s="2">
        <v>813</v>
      </c>
      <c r="C2516" s="2" t="s">
        <v>3114</v>
      </c>
      <c r="D2516" s="2" t="s">
        <v>3115</v>
      </c>
      <c r="E2516" s="4" t="s">
        <v>353</v>
      </c>
      <c r="F2516" s="2" t="s">
        <v>3116</v>
      </c>
      <c r="G2516" s="2" t="s">
        <v>3117</v>
      </c>
      <c r="H2516" s="2" t="s">
        <v>356</v>
      </c>
      <c r="I2516" s="2" t="s">
        <v>1149</v>
      </c>
      <c r="J2516" s="2" t="s">
        <v>31</v>
      </c>
      <c r="K2516" s="2" t="s">
        <v>31</v>
      </c>
      <c r="L2516" s="2" t="s">
        <v>513</v>
      </c>
      <c r="M2516" s="2" t="s">
        <v>32</v>
      </c>
      <c r="N2516" s="2" t="s">
        <v>628</v>
      </c>
      <c r="O2516" s="2" t="s">
        <v>309</v>
      </c>
      <c r="P2516" s="2" t="s">
        <v>2874</v>
      </c>
      <c r="Q2516" s="2" t="s">
        <v>599</v>
      </c>
      <c r="R2516" s="2" t="s">
        <v>361</v>
      </c>
      <c r="S2516" s="2" t="s">
        <v>35</v>
      </c>
      <c r="T2516" s="144">
        <v>5.2889999999999997</v>
      </c>
      <c r="U2516" s="2" t="s">
        <v>126</v>
      </c>
      <c r="V2516" s="155">
        <v>2.64E-2</v>
      </c>
      <c r="W2516" s="157">
        <v>5.9049999999999998E-2</v>
      </c>
      <c r="X2516" s="4" t="s">
        <v>597</v>
      </c>
      <c r="Y2516" s="4" t="s">
        <v>309</v>
      </c>
      <c r="Z2516" s="144">
        <v>396376</v>
      </c>
      <c r="AA2516" s="144">
        <v>1</v>
      </c>
      <c r="AB2516" s="144">
        <v>85.64</v>
      </c>
      <c r="AD2516" s="144">
        <v>339.45600000000002</v>
      </c>
      <c r="AG2516" s="2" t="s">
        <v>37</v>
      </c>
      <c r="AH2516" s="144">
        <v>2.42E-4</v>
      </c>
      <c r="AI2516" s="157">
        <v>9.0445448714163192E-3</v>
      </c>
      <c r="AJ2516" s="157">
        <v>3.4113480367694801E-3</v>
      </c>
      <c r="AK2516" s="177"/>
    </row>
    <row r="2517" spans="1:37">
      <c r="A2517" s="2" t="s">
        <v>261</v>
      </c>
      <c r="B2517" s="2">
        <v>813</v>
      </c>
      <c r="C2517" s="2" t="s">
        <v>2405</v>
      </c>
      <c r="D2517" s="2" t="s">
        <v>2406</v>
      </c>
      <c r="E2517" s="4" t="s">
        <v>353</v>
      </c>
      <c r="F2517" s="2" t="s">
        <v>3118</v>
      </c>
      <c r="G2517" s="2" t="s">
        <v>3119</v>
      </c>
      <c r="H2517" s="2" t="s">
        <v>356</v>
      </c>
      <c r="I2517" s="2" t="s">
        <v>1149</v>
      </c>
      <c r="J2517" s="2" t="s">
        <v>31</v>
      </c>
      <c r="K2517" s="2" t="s">
        <v>31</v>
      </c>
      <c r="L2517" s="2" t="s">
        <v>513</v>
      </c>
      <c r="M2517" s="2" t="s">
        <v>32</v>
      </c>
      <c r="N2517" s="2" t="s">
        <v>628</v>
      </c>
      <c r="O2517" s="2" t="s">
        <v>309</v>
      </c>
      <c r="P2517" s="2" t="s">
        <v>2842</v>
      </c>
      <c r="Q2517" s="2" t="s">
        <v>348</v>
      </c>
      <c r="R2517" s="2" t="s">
        <v>361</v>
      </c>
      <c r="S2517" s="2" t="s">
        <v>35</v>
      </c>
      <c r="T2517" s="144">
        <v>3.395</v>
      </c>
      <c r="U2517" s="2" t="s">
        <v>3120</v>
      </c>
      <c r="V2517" s="155">
        <v>4.7E-2</v>
      </c>
      <c r="W2517" s="157">
        <v>5.5599999999999997E-2</v>
      </c>
      <c r="X2517" s="4" t="s">
        <v>597</v>
      </c>
      <c r="Y2517" s="4" t="s">
        <v>309</v>
      </c>
      <c r="Z2517" s="144">
        <v>375000</v>
      </c>
      <c r="AA2517" s="144">
        <v>1</v>
      </c>
      <c r="AB2517" s="144">
        <v>98.75</v>
      </c>
      <c r="AD2517" s="144">
        <v>370.31299999999999</v>
      </c>
      <c r="AG2517" s="2" t="s">
        <v>37</v>
      </c>
      <c r="AH2517" s="144">
        <v>4.17E-4</v>
      </c>
      <c r="AI2517" s="157">
        <v>9.8666808448731602E-3</v>
      </c>
      <c r="AJ2517" s="157">
        <v>3.7214346114818201E-3</v>
      </c>
      <c r="AK2517" s="177"/>
    </row>
    <row r="2518" spans="1:37">
      <c r="A2518" s="2" t="s">
        <v>261</v>
      </c>
      <c r="B2518" s="2">
        <v>813</v>
      </c>
      <c r="C2518" s="2" t="s">
        <v>2405</v>
      </c>
      <c r="D2518" s="2" t="s">
        <v>2406</v>
      </c>
      <c r="E2518" s="4" t="s">
        <v>353</v>
      </c>
      <c r="F2518" s="2" t="s">
        <v>3121</v>
      </c>
      <c r="G2518" s="2" t="s">
        <v>3122</v>
      </c>
      <c r="H2518" s="2" t="s">
        <v>356</v>
      </c>
      <c r="I2518" s="2" t="s">
        <v>1149</v>
      </c>
      <c r="J2518" s="2" t="s">
        <v>31</v>
      </c>
      <c r="K2518" s="2" t="s">
        <v>31</v>
      </c>
      <c r="L2518" s="2" t="s">
        <v>513</v>
      </c>
      <c r="M2518" s="2" t="s">
        <v>32</v>
      </c>
      <c r="N2518" s="2" t="s">
        <v>628</v>
      </c>
      <c r="O2518" s="2" t="s">
        <v>309</v>
      </c>
      <c r="P2518" s="2" t="s">
        <v>2842</v>
      </c>
      <c r="Q2518" s="2" t="s">
        <v>348</v>
      </c>
      <c r="R2518" s="2" t="s">
        <v>361</v>
      </c>
      <c r="S2518" s="2" t="s">
        <v>35</v>
      </c>
      <c r="T2518" s="144">
        <v>5.4</v>
      </c>
      <c r="U2518" s="2" t="s">
        <v>3123</v>
      </c>
      <c r="V2518" s="155">
        <v>5.2499999999999998E-2</v>
      </c>
      <c r="W2518" s="157">
        <v>5.994E-2</v>
      </c>
      <c r="X2518" s="4" t="s">
        <v>597</v>
      </c>
      <c r="Y2518" s="4" t="s">
        <v>309</v>
      </c>
      <c r="Z2518" s="144">
        <v>366000</v>
      </c>
      <c r="AA2518" s="144">
        <v>1</v>
      </c>
      <c r="AB2518" s="144">
        <v>97.42</v>
      </c>
      <c r="AD2518" s="144">
        <v>356.55700000000002</v>
      </c>
      <c r="AG2518" s="2" t="s">
        <v>37</v>
      </c>
      <c r="AH2518" s="144">
        <v>7.3200000000000001E-4</v>
      </c>
      <c r="AI2518" s="157">
        <v>9.5001818608381004E-3</v>
      </c>
      <c r="AJ2518" s="157">
        <v>3.5832014988774201E-3</v>
      </c>
      <c r="AK2518" s="177"/>
    </row>
    <row r="2519" spans="1:37">
      <c r="A2519" s="2" t="s">
        <v>261</v>
      </c>
      <c r="B2519" s="2">
        <v>813</v>
      </c>
      <c r="C2519" s="2" t="s">
        <v>3114</v>
      </c>
      <c r="D2519" s="2" t="s">
        <v>3115</v>
      </c>
      <c r="E2519" s="4" t="s">
        <v>353</v>
      </c>
      <c r="F2519" s="2" t="s">
        <v>3127</v>
      </c>
      <c r="G2519" s="2" t="s">
        <v>3128</v>
      </c>
      <c r="H2519" s="2" t="s">
        <v>356</v>
      </c>
      <c r="I2519" s="2" t="s">
        <v>1149</v>
      </c>
      <c r="J2519" s="2" t="s">
        <v>31</v>
      </c>
      <c r="K2519" s="2" t="s">
        <v>31</v>
      </c>
      <c r="L2519" s="2" t="s">
        <v>513</v>
      </c>
      <c r="M2519" s="2" t="s">
        <v>32</v>
      </c>
      <c r="N2519" s="2" t="s">
        <v>662</v>
      </c>
      <c r="O2519" s="2" t="s">
        <v>309</v>
      </c>
      <c r="P2519" s="2" t="s">
        <v>2874</v>
      </c>
      <c r="Q2519" s="2" t="s">
        <v>599</v>
      </c>
      <c r="R2519" s="2" t="s">
        <v>361</v>
      </c>
      <c r="S2519" s="2" t="s">
        <v>35</v>
      </c>
      <c r="T2519" s="144">
        <v>7.6660000000000004</v>
      </c>
      <c r="U2519" s="2" t="s">
        <v>3129</v>
      </c>
      <c r="V2519" s="155">
        <v>5.3100000000000001E-2</v>
      </c>
      <c r="W2519" s="157">
        <v>6.3140000000000002E-2</v>
      </c>
      <c r="X2519" s="4" t="s">
        <v>597</v>
      </c>
      <c r="Y2519" s="4" t="s">
        <v>309</v>
      </c>
      <c r="Z2519" s="144">
        <v>142131</v>
      </c>
      <c r="AA2519" s="144">
        <v>1</v>
      </c>
      <c r="AB2519" s="144">
        <v>95.33</v>
      </c>
      <c r="AD2519" s="144">
        <v>135.49299999999999</v>
      </c>
      <c r="AG2519" s="2" t="s">
        <v>37</v>
      </c>
      <c r="AH2519" s="144">
        <v>1.12E-4</v>
      </c>
      <c r="AI2519" s="157">
        <v>3.61011563588745E-3</v>
      </c>
      <c r="AJ2519" s="157">
        <v>1.36163411891691E-3</v>
      </c>
      <c r="AK2519" s="177"/>
    </row>
    <row r="2520" spans="1:37">
      <c r="A2520" s="2" t="s">
        <v>261</v>
      </c>
      <c r="B2520" s="2">
        <v>813</v>
      </c>
      <c r="C2520" s="2" t="s">
        <v>342</v>
      </c>
      <c r="D2520" s="2" t="s">
        <v>352</v>
      </c>
      <c r="E2520" s="4" t="s">
        <v>353</v>
      </c>
      <c r="F2520" s="2" t="s">
        <v>3707</v>
      </c>
      <c r="G2520" s="2" t="s">
        <v>3708</v>
      </c>
      <c r="H2520" s="2" t="s">
        <v>356</v>
      </c>
      <c r="I2520" s="2" t="s">
        <v>939</v>
      </c>
      <c r="J2520" s="2" t="s">
        <v>31</v>
      </c>
      <c r="K2520" s="2" t="s">
        <v>31</v>
      </c>
      <c r="L2520" s="2" t="s">
        <v>513</v>
      </c>
      <c r="M2520" s="2" t="s">
        <v>32</v>
      </c>
      <c r="N2520" s="2" t="s">
        <v>631</v>
      </c>
      <c r="O2520" s="2" t="s">
        <v>309</v>
      </c>
      <c r="P2520" s="2" t="s">
        <v>137</v>
      </c>
      <c r="Q2520" s="2" t="s">
        <v>599</v>
      </c>
      <c r="R2520" s="2" t="s">
        <v>361</v>
      </c>
      <c r="S2520" s="2" t="s">
        <v>35</v>
      </c>
      <c r="T2520" s="144">
        <v>1.986</v>
      </c>
      <c r="U2520" s="2" t="s">
        <v>2886</v>
      </c>
      <c r="V2520" s="155">
        <v>8.3000000000000001E-3</v>
      </c>
      <c r="W2520" s="157">
        <v>2.0129999999999999E-2</v>
      </c>
      <c r="X2520" s="4" t="s">
        <v>597</v>
      </c>
      <c r="Y2520" s="4" t="s">
        <v>309</v>
      </c>
      <c r="Z2520" s="144">
        <v>41111</v>
      </c>
      <c r="AA2520" s="144">
        <v>1</v>
      </c>
      <c r="AB2520" s="144">
        <v>110.75</v>
      </c>
      <c r="AD2520" s="144">
        <v>45.53</v>
      </c>
      <c r="AG2520" s="2" t="s">
        <v>37</v>
      </c>
      <c r="AH2520" s="144">
        <v>1.4E-5</v>
      </c>
      <c r="AI2520" s="157">
        <v>1.2131220150725099E-3</v>
      </c>
      <c r="AJ2520" s="157">
        <v>4.57555516978867E-4</v>
      </c>
      <c r="AK2520" s="177"/>
    </row>
    <row r="2521" spans="1:37">
      <c r="A2521" s="2" t="s">
        <v>261</v>
      </c>
      <c r="B2521" s="2">
        <v>813</v>
      </c>
      <c r="C2521" s="2" t="s">
        <v>342</v>
      </c>
      <c r="D2521" s="2" t="s">
        <v>352</v>
      </c>
      <c r="E2521" s="4" t="s">
        <v>353</v>
      </c>
      <c r="F2521" s="2" t="s">
        <v>3709</v>
      </c>
      <c r="G2521" s="2" t="s">
        <v>3710</v>
      </c>
      <c r="H2521" s="2" t="s">
        <v>356</v>
      </c>
      <c r="I2521" s="2" t="s">
        <v>939</v>
      </c>
      <c r="J2521" s="2" t="s">
        <v>31</v>
      </c>
      <c r="K2521" s="2" t="s">
        <v>31</v>
      </c>
      <c r="L2521" s="2" t="s">
        <v>513</v>
      </c>
      <c r="M2521" s="2" t="s">
        <v>32</v>
      </c>
      <c r="N2521" s="2" t="s">
        <v>631</v>
      </c>
      <c r="O2521" s="2" t="s">
        <v>309</v>
      </c>
      <c r="P2521" s="2" t="s">
        <v>347</v>
      </c>
      <c r="Q2521" s="2" t="s">
        <v>348</v>
      </c>
      <c r="R2521" s="2" t="s">
        <v>361</v>
      </c>
      <c r="S2521" s="2" t="s">
        <v>35</v>
      </c>
      <c r="T2521" s="144">
        <v>3.3940000000000001</v>
      </c>
      <c r="U2521" s="2" t="s">
        <v>3711</v>
      </c>
      <c r="V2521" s="155">
        <v>1E-3</v>
      </c>
      <c r="W2521" s="157">
        <v>2.298E-2</v>
      </c>
      <c r="X2521" s="4" t="s">
        <v>597</v>
      </c>
      <c r="Y2521" s="4" t="s">
        <v>309</v>
      </c>
      <c r="Z2521" s="144">
        <v>621000</v>
      </c>
      <c r="AA2521" s="144">
        <v>1</v>
      </c>
      <c r="AB2521" s="144">
        <v>102.72</v>
      </c>
      <c r="AD2521" s="144">
        <v>637.89099999999996</v>
      </c>
      <c r="AG2521" s="2" t="s">
        <v>37</v>
      </c>
      <c r="AH2521" s="144">
        <v>1.9799999999999999E-4</v>
      </c>
      <c r="AI2521" s="157">
        <v>1.69961016280929E-2</v>
      </c>
      <c r="AJ2521" s="157">
        <v>6.4104516861830697E-3</v>
      </c>
      <c r="AK2521" s="177"/>
    </row>
    <row r="2522" spans="1:37">
      <c r="A2522" s="2" t="s">
        <v>261</v>
      </c>
      <c r="B2522" s="2">
        <v>813</v>
      </c>
      <c r="C2522" s="2" t="s">
        <v>342</v>
      </c>
      <c r="D2522" s="2" t="s">
        <v>352</v>
      </c>
      <c r="E2522" s="4" t="s">
        <v>353</v>
      </c>
      <c r="F2522" s="2" t="s">
        <v>3576</v>
      </c>
      <c r="G2522" s="2" t="s">
        <v>3577</v>
      </c>
      <c r="H2522" s="2" t="s">
        <v>356</v>
      </c>
      <c r="I2522" s="2" t="s">
        <v>939</v>
      </c>
      <c r="J2522" s="2" t="s">
        <v>31</v>
      </c>
      <c r="K2522" s="2" t="s">
        <v>31</v>
      </c>
      <c r="L2522" s="2" t="s">
        <v>513</v>
      </c>
      <c r="M2522" s="2" t="s">
        <v>32</v>
      </c>
      <c r="N2522" s="2" t="s">
        <v>631</v>
      </c>
      <c r="O2522" s="2" t="s">
        <v>309</v>
      </c>
      <c r="P2522" s="2" t="s">
        <v>347</v>
      </c>
      <c r="Q2522" s="2" t="s">
        <v>348</v>
      </c>
      <c r="R2522" s="2" t="s">
        <v>361</v>
      </c>
      <c r="S2522" s="2" t="s">
        <v>35</v>
      </c>
      <c r="T2522" s="144">
        <v>5.2960000000000003</v>
      </c>
      <c r="U2522" s="2" t="s">
        <v>3578</v>
      </c>
      <c r="V2522" s="155">
        <v>2.0199999999999999E-2</v>
      </c>
      <c r="W2522" s="157">
        <v>2.5610000000000001E-2</v>
      </c>
      <c r="X2522" s="4" t="s">
        <v>597</v>
      </c>
      <c r="Y2522" s="4" t="s">
        <v>309</v>
      </c>
      <c r="Z2522" s="144">
        <v>316000</v>
      </c>
      <c r="AA2522" s="144">
        <v>1</v>
      </c>
      <c r="AB2522" s="144">
        <v>99.13</v>
      </c>
      <c r="AD2522" s="144">
        <v>313.25099999999998</v>
      </c>
      <c r="AG2522" s="2" t="s">
        <v>37</v>
      </c>
      <c r="AH2522" s="144">
        <v>1.4899999999999999E-4</v>
      </c>
      <c r="AI2522" s="157">
        <v>8.34631741569942E-3</v>
      </c>
      <c r="AJ2522" s="157">
        <v>3.1479962712421799E-3</v>
      </c>
      <c r="AK2522" s="177"/>
    </row>
    <row r="2523" spans="1:37">
      <c r="A2523" s="2" t="s">
        <v>261</v>
      </c>
      <c r="B2523" s="2">
        <v>813</v>
      </c>
      <c r="C2523" s="2" t="s">
        <v>342</v>
      </c>
      <c r="D2523" s="2" t="s">
        <v>352</v>
      </c>
      <c r="E2523" s="4" t="s">
        <v>353</v>
      </c>
      <c r="F2523" s="2" t="s">
        <v>3712</v>
      </c>
      <c r="G2523" s="2" t="s">
        <v>3713</v>
      </c>
      <c r="H2523" s="2" t="s">
        <v>356</v>
      </c>
      <c r="I2523" s="2" t="s">
        <v>939</v>
      </c>
      <c r="J2523" s="2" t="s">
        <v>31</v>
      </c>
      <c r="K2523" s="2" t="s">
        <v>31</v>
      </c>
      <c r="L2523" s="2" t="s">
        <v>513</v>
      </c>
      <c r="M2523" s="2" t="s">
        <v>32</v>
      </c>
      <c r="N2523" s="2" t="s">
        <v>631</v>
      </c>
      <c r="O2523" s="2" t="s">
        <v>309</v>
      </c>
      <c r="P2523" s="2" t="s">
        <v>347</v>
      </c>
      <c r="Q2523" s="2" t="s">
        <v>348</v>
      </c>
      <c r="R2523" s="2" t="s">
        <v>361</v>
      </c>
      <c r="S2523" s="2" t="s">
        <v>35</v>
      </c>
      <c r="T2523" s="144">
        <v>5.3860000000000001</v>
      </c>
      <c r="U2523" s="2" t="s">
        <v>3714</v>
      </c>
      <c r="V2523" s="155">
        <v>1E-3</v>
      </c>
      <c r="W2523" s="157">
        <v>2.564E-2</v>
      </c>
      <c r="X2523" s="4" t="s">
        <v>597</v>
      </c>
      <c r="Y2523" s="4" t="s">
        <v>309</v>
      </c>
      <c r="Z2523" s="144">
        <v>310237</v>
      </c>
      <c r="AA2523" s="144">
        <v>1</v>
      </c>
      <c r="AB2523" s="144">
        <v>97.13</v>
      </c>
      <c r="AD2523" s="144">
        <v>301.33300000000003</v>
      </c>
      <c r="AG2523" s="2" t="s">
        <v>37</v>
      </c>
      <c r="AH2523" s="144">
        <v>1.25E-4</v>
      </c>
      <c r="AI2523" s="157">
        <v>8.0287824300223094E-3</v>
      </c>
      <c r="AJ2523" s="157">
        <v>3.0282310021882801E-3</v>
      </c>
      <c r="AK2523" s="177"/>
    </row>
    <row r="2524" spans="1:37">
      <c r="A2524" s="2" t="s">
        <v>261</v>
      </c>
      <c r="B2524" s="2">
        <v>813</v>
      </c>
      <c r="C2524" s="2" t="s">
        <v>3137</v>
      </c>
      <c r="D2524" s="2" t="s">
        <v>3138</v>
      </c>
      <c r="E2524" s="4" t="s">
        <v>353</v>
      </c>
      <c r="F2524" s="2" t="s">
        <v>3886</v>
      </c>
      <c r="G2524" s="2" t="s">
        <v>3887</v>
      </c>
      <c r="H2524" s="2" t="s">
        <v>356</v>
      </c>
      <c r="I2524" s="2" t="s">
        <v>1149</v>
      </c>
      <c r="J2524" s="2" t="s">
        <v>134</v>
      </c>
      <c r="K2524" s="2" t="s">
        <v>135</v>
      </c>
      <c r="L2524" s="2" t="s">
        <v>513</v>
      </c>
      <c r="M2524" s="2" t="s">
        <v>32</v>
      </c>
      <c r="N2524" s="2" t="s">
        <v>648</v>
      </c>
      <c r="O2524" s="2" t="s">
        <v>309</v>
      </c>
      <c r="P2524" s="2" t="s">
        <v>2892</v>
      </c>
      <c r="Q2524" s="2" t="s">
        <v>599</v>
      </c>
      <c r="R2524" s="2" t="s">
        <v>361</v>
      </c>
      <c r="S2524" s="2" t="s">
        <v>35</v>
      </c>
      <c r="T2524" s="144">
        <v>1.3839999999999999</v>
      </c>
      <c r="U2524" s="2" t="s">
        <v>3888</v>
      </c>
      <c r="V2524" s="155">
        <v>3.95E-2</v>
      </c>
      <c r="W2524" s="157">
        <v>6.0010000000000001E-2</v>
      </c>
      <c r="X2524" s="4" t="s">
        <v>597</v>
      </c>
      <c r="Y2524" s="4" t="s">
        <v>309</v>
      </c>
      <c r="Z2524" s="144">
        <v>139760.5</v>
      </c>
      <c r="AA2524" s="144">
        <v>1</v>
      </c>
      <c r="AB2524" s="144">
        <v>97.55</v>
      </c>
      <c r="AD2524" s="144">
        <v>136.33600000000001</v>
      </c>
      <c r="AG2524" s="2" t="s">
        <v>37</v>
      </c>
      <c r="AH2524" s="144">
        <v>4.4499999999999997E-4</v>
      </c>
      <c r="AI2524" s="157">
        <v>3.6325736456060999E-3</v>
      </c>
      <c r="AJ2524" s="157">
        <v>1.37010464877249E-3</v>
      </c>
      <c r="AK2524" s="177"/>
    </row>
    <row r="2525" spans="1:37">
      <c r="A2525" s="2" t="s">
        <v>261</v>
      </c>
      <c r="B2525" s="2">
        <v>813</v>
      </c>
      <c r="C2525" s="2" t="s">
        <v>3137</v>
      </c>
      <c r="D2525" s="2" t="s">
        <v>3138</v>
      </c>
      <c r="E2525" s="4" t="s">
        <v>353</v>
      </c>
      <c r="F2525" s="2" t="s">
        <v>3139</v>
      </c>
      <c r="G2525" s="2" t="s">
        <v>3140</v>
      </c>
      <c r="H2525" s="2" t="s">
        <v>356</v>
      </c>
      <c r="I2525" s="2" t="s">
        <v>1149</v>
      </c>
      <c r="J2525" s="2" t="s">
        <v>134</v>
      </c>
      <c r="K2525" s="2" t="s">
        <v>135</v>
      </c>
      <c r="L2525" s="2" t="s">
        <v>513</v>
      </c>
      <c r="M2525" s="2" t="s">
        <v>32</v>
      </c>
      <c r="N2525" s="2" t="s">
        <v>648</v>
      </c>
      <c r="O2525" s="2" t="s">
        <v>309</v>
      </c>
      <c r="P2525" s="2" t="s">
        <v>2864</v>
      </c>
      <c r="Q2525" s="2" t="s">
        <v>348</v>
      </c>
      <c r="R2525" s="2" t="s">
        <v>361</v>
      </c>
      <c r="S2525" s="2" t="s">
        <v>35</v>
      </c>
      <c r="T2525" s="144">
        <v>2.61</v>
      </c>
      <c r="U2525" s="2" t="s">
        <v>3141</v>
      </c>
      <c r="V2525" s="155">
        <v>5.7500000000000002E-2</v>
      </c>
      <c r="W2525" s="157">
        <v>6.9089999999999999E-2</v>
      </c>
      <c r="X2525" s="4" t="s">
        <v>597</v>
      </c>
      <c r="Y2525" s="4" t="s">
        <v>309</v>
      </c>
      <c r="Z2525" s="144">
        <v>129000</v>
      </c>
      <c r="AA2525" s="144">
        <v>1</v>
      </c>
      <c r="AB2525" s="144">
        <v>97.94</v>
      </c>
      <c r="AD2525" s="144">
        <v>126.343</v>
      </c>
      <c r="AG2525" s="2" t="s">
        <v>37</v>
      </c>
      <c r="AH2525" s="144">
        <v>1.4300000000000001E-4</v>
      </c>
      <c r="AI2525" s="157">
        <v>3.3662976845541801E-3</v>
      </c>
      <c r="AJ2525" s="157">
        <v>1.2696728426520899E-3</v>
      </c>
      <c r="AK2525" s="177"/>
    </row>
    <row r="2526" spans="1:37">
      <c r="A2526" s="2" t="s">
        <v>261</v>
      </c>
      <c r="B2526" s="2">
        <v>813</v>
      </c>
      <c r="C2526" s="2" t="s">
        <v>2086</v>
      </c>
      <c r="D2526" s="2" t="s">
        <v>2087</v>
      </c>
      <c r="E2526" s="4" t="s">
        <v>353</v>
      </c>
      <c r="F2526" s="2" t="s">
        <v>3142</v>
      </c>
      <c r="G2526" s="2" t="s">
        <v>3143</v>
      </c>
      <c r="H2526" s="2" t="s">
        <v>356</v>
      </c>
      <c r="I2526" s="2" t="s">
        <v>939</v>
      </c>
      <c r="J2526" s="2" t="s">
        <v>31</v>
      </c>
      <c r="K2526" s="2" t="s">
        <v>31</v>
      </c>
      <c r="L2526" s="2" t="s">
        <v>513</v>
      </c>
      <c r="M2526" s="2" t="s">
        <v>32</v>
      </c>
      <c r="N2526" s="2" t="s">
        <v>647</v>
      </c>
      <c r="O2526" s="2" t="s">
        <v>309</v>
      </c>
      <c r="P2526" s="2" t="s">
        <v>2917</v>
      </c>
      <c r="Q2526" s="2" t="s">
        <v>599</v>
      </c>
      <c r="R2526" s="2" t="s">
        <v>361</v>
      </c>
      <c r="S2526" s="2" t="s">
        <v>35</v>
      </c>
      <c r="T2526" s="144">
        <v>6.0549999999999997</v>
      </c>
      <c r="U2526" s="2" t="s">
        <v>3144</v>
      </c>
      <c r="V2526" s="155">
        <v>3.5000000000000001E-3</v>
      </c>
      <c r="W2526" s="157">
        <v>3.6319999999999998E-2</v>
      </c>
      <c r="X2526" s="4" t="s">
        <v>597</v>
      </c>
      <c r="Y2526" s="4" t="s">
        <v>309</v>
      </c>
      <c r="Z2526" s="144">
        <v>317300</v>
      </c>
      <c r="AA2526" s="144">
        <v>1</v>
      </c>
      <c r="AB2526" s="144">
        <v>90.9</v>
      </c>
      <c r="AD2526" s="144">
        <v>288.42599999999999</v>
      </c>
      <c r="AG2526" s="2" t="s">
        <v>37</v>
      </c>
      <c r="AH2526" s="144">
        <v>9.1000000000000003E-5</v>
      </c>
      <c r="AI2526" s="157">
        <v>7.6848724505900598E-3</v>
      </c>
      <c r="AJ2526" s="157">
        <v>2.8985178270268201E-3</v>
      </c>
      <c r="AK2526" s="177"/>
    </row>
    <row r="2527" spans="1:37">
      <c r="A2527" s="2" t="s">
        <v>261</v>
      </c>
      <c r="B2527" s="2">
        <v>813</v>
      </c>
      <c r="C2527" s="2" t="s">
        <v>2086</v>
      </c>
      <c r="D2527" s="2" t="s">
        <v>2087</v>
      </c>
      <c r="E2527" s="4" t="s">
        <v>353</v>
      </c>
      <c r="F2527" s="2" t="s">
        <v>3145</v>
      </c>
      <c r="G2527" s="2" t="s">
        <v>3146</v>
      </c>
      <c r="H2527" s="2" t="s">
        <v>356</v>
      </c>
      <c r="I2527" s="2" t="s">
        <v>939</v>
      </c>
      <c r="J2527" s="2" t="s">
        <v>31</v>
      </c>
      <c r="K2527" s="2" t="s">
        <v>31</v>
      </c>
      <c r="L2527" s="2" t="s">
        <v>513</v>
      </c>
      <c r="M2527" s="2" t="s">
        <v>32</v>
      </c>
      <c r="N2527" s="2" t="s">
        <v>647</v>
      </c>
      <c r="O2527" s="2" t="s">
        <v>309</v>
      </c>
      <c r="P2527" s="2" t="s">
        <v>2917</v>
      </c>
      <c r="Q2527" s="2" t="s">
        <v>599</v>
      </c>
      <c r="R2527" s="2" t="s">
        <v>361</v>
      </c>
      <c r="S2527" s="2" t="s">
        <v>35</v>
      </c>
      <c r="T2527" s="144">
        <v>3.6880000000000002</v>
      </c>
      <c r="U2527" s="2" t="s">
        <v>2905</v>
      </c>
      <c r="V2527" s="155">
        <v>2.81E-2</v>
      </c>
      <c r="W2527" s="157">
        <v>3.0360000000000002E-2</v>
      </c>
      <c r="X2527" s="4" t="s">
        <v>597</v>
      </c>
      <c r="Y2527" s="4" t="s">
        <v>309</v>
      </c>
      <c r="Z2527" s="144">
        <v>145312.5</v>
      </c>
      <c r="AA2527" s="144">
        <v>1</v>
      </c>
      <c r="AB2527" s="144">
        <v>113.93</v>
      </c>
      <c r="AD2527" s="144">
        <v>165.55500000000001</v>
      </c>
      <c r="AG2527" s="2" t="s">
        <v>37</v>
      </c>
      <c r="AH2527" s="144">
        <v>1.06E-4</v>
      </c>
      <c r="AI2527" s="157">
        <v>4.4110682795377703E-3</v>
      </c>
      <c r="AJ2527" s="157">
        <v>1.6637309371987099E-3</v>
      </c>
      <c r="AK2527" s="177"/>
    </row>
    <row r="2528" spans="1:37">
      <c r="A2528" s="2" t="s">
        <v>261</v>
      </c>
      <c r="B2528" s="2">
        <v>813</v>
      </c>
      <c r="C2528" s="2" t="s">
        <v>3149</v>
      </c>
      <c r="D2528" s="2" t="s">
        <v>3150</v>
      </c>
      <c r="E2528" s="4" t="s">
        <v>353</v>
      </c>
      <c r="F2528" s="2" t="s">
        <v>3151</v>
      </c>
      <c r="G2528" s="2" t="s">
        <v>3152</v>
      </c>
      <c r="H2528" s="2" t="s">
        <v>356</v>
      </c>
      <c r="I2528" s="2" t="s">
        <v>1149</v>
      </c>
      <c r="J2528" s="2" t="s">
        <v>31</v>
      </c>
      <c r="K2528" s="2" t="s">
        <v>31</v>
      </c>
      <c r="L2528" s="2" t="s">
        <v>513</v>
      </c>
      <c r="M2528" s="2" t="s">
        <v>32</v>
      </c>
      <c r="N2528" s="2" t="s">
        <v>628</v>
      </c>
      <c r="O2528" s="2" t="s">
        <v>309</v>
      </c>
      <c r="P2528" s="2" t="s">
        <v>2892</v>
      </c>
      <c r="Q2528" s="2" t="s">
        <v>599</v>
      </c>
      <c r="R2528" s="2" t="s">
        <v>361</v>
      </c>
      <c r="S2528" s="2" t="s">
        <v>35</v>
      </c>
      <c r="T2528" s="144">
        <v>1.472</v>
      </c>
      <c r="U2528" s="2" t="s">
        <v>3024</v>
      </c>
      <c r="V2528" s="155">
        <v>2.63E-2</v>
      </c>
      <c r="W2528" s="157">
        <v>5.117E-2</v>
      </c>
      <c r="X2528" s="4" t="s">
        <v>597</v>
      </c>
      <c r="Y2528" s="4" t="s">
        <v>309</v>
      </c>
      <c r="Z2528" s="144">
        <v>280693</v>
      </c>
      <c r="AA2528" s="144">
        <v>1</v>
      </c>
      <c r="AB2528" s="144">
        <v>97.72</v>
      </c>
      <c r="AD2528" s="144">
        <v>274.29300000000001</v>
      </c>
      <c r="AG2528" s="2" t="s">
        <v>37</v>
      </c>
      <c r="AH2528" s="144">
        <v>2.04E-4</v>
      </c>
      <c r="AI2528" s="157">
        <v>7.3083232631150404E-3</v>
      </c>
      <c r="AJ2528" s="157">
        <v>2.7564940602478501E-3</v>
      </c>
      <c r="AK2528" s="177"/>
    </row>
    <row r="2529" spans="1:37">
      <c r="A2529" s="2" t="s">
        <v>261</v>
      </c>
      <c r="B2529" s="2">
        <v>813</v>
      </c>
      <c r="C2529" s="2" t="s">
        <v>3149</v>
      </c>
      <c r="D2529" s="2" t="s">
        <v>3150</v>
      </c>
      <c r="E2529" s="4" t="s">
        <v>353</v>
      </c>
      <c r="F2529" s="2" t="s">
        <v>3579</v>
      </c>
      <c r="G2529" s="2" t="s">
        <v>3580</v>
      </c>
      <c r="H2529" s="2" t="s">
        <v>356</v>
      </c>
      <c r="I2529" s="2" t="s">
        <v>1149</v>
      </c>
      <c r="J2529" s="2" t="s">
        <v>31</v>
      </c>
      <c r="K2529" s="2" t="s">
        <v>31</v>
      </c>
      <c r="L2529" s="2" t="s">
        <v>513</v>
      </c>
      <c r="M2529" s="2" t="s">
        <v>32</v>
      </c>
      <c r="N2529" s="2" t="s">
        <v>628</v>
      </c>
      <c r="O2529" s="2" t="s">
        <v>309</v>
      </c>
      <c r="P2529" s="2" t="s">
        <v>2892</v>
      </c>
      <c r="Q2529" s="2" t="s">
        <v>599</v>
      </c>
      <c r="R2529" s="2" t="s">
        <v>361</v>
      </c>
      <c r="S2529" s="2" t="s">
        <v>35</v>
      </c>
      <c r="T2529" s="144">
        <v>2.38</v>
      </c>
      <c r="U2529" s="2" t="s">
        <v>3191</v>
      </c>
      <c r="V2529" s="155">
        <v>4.1000000000000002E-2</v>
      </c>
      <c r="W2529" s="157">
        <v>5.3969999999999997E-2</v>
      </c>
      <c r="X2529" s="4" t="s">
        <v>597</v>
      </c>
      <c r="Y2529" s="4" t="s">
        <v>309</v>
      </c>
      <c r="Z2529" s="144">
        <v>300000</v>
      </c>
      <c r="AA2529" s="144">
        <v>1</v>
      </c>
      <c r="AB2529" s="144">
        <v>98.89</v>
      </c>
      <c r="AD2529" s="144">
        <v>296.67</v>
      </c>
      <c r="AG2529" s="2" t="s">
        <v>37</v>
      </c>
      <c r="AH2529" s="144">
        <v>4.2099999999999999E-4</v>
      </c>
      <c r="AI2529" s="157">
        <v>7.9045352405023306E-3</v>
      </c>
      <c r="AJ2529" s="157">
        <v>2.98136845552962E-3</v>
      </c>
      <c r="AK2529" s="177"/>
    </row>
    <row r="2530" spans="1:37">
      <c r="A2530" s="2" t="s">
        <v>261</v>
      </c>
      <c r="B2530" s="2">
        <v>813</v>
      </c>
      <c r="C2530" s="2" t="s">
        <v>3149</v>
      </c>
      <c r="D2530" s="2" t="s">
        <v>3150</v>
      </c>
      <c r="E2530" s="4" t="s">
        <v>353</v>
      </c>
      <c r="F2530" s="2" t="s">
        <v>3715</v>
      </c>
      <c r="G2530" s="2" t="s">
        <v>3716</v>
      </c>
      <c r="H2530" s="2" t="s">
        <v>356</v>
      </c>
      <c r="I2530" s="2" t="s">
        <v>1149</v>
      </c>
      <c r="J2530" s="2" t="s">
        <v>31</v>
      </c>
      <c r="K2530" s="2" t="s">
        <v>31</v>
      </c>
      <c r="L2530" s="2" t="s">
        <v>513</v>
      </c>
      <c r="M2530" s="2" t="s">
        <v>32</v>
      </c>
      <c r="N2530" s="2" t="s">
        <v>628</v>
      </c>
      <c r="O2530" s="2" t="s">
        <v>309</v>
      </c>
      <c r="P2530" s="2" t="s">
        <v>2892</v>
      </c>
      <c r="Q2530" s="2" t="s">
        <v>599</v>
      </c>
      <c r="R2530" s="2" t="s">
        <v>361</v>
      </c>
      <c r="S2530" s="2" t="s">
        <v>35</v>
      </c>
      <c r="T2530" s="144">
        <v>3.5529999999999999</v>
      </c>
      <c r="U2530" s="2" t="s">
        <v>1591</v>
      </c>
      <c r="V2530" s="155">
        <v>3.2599999999999997E-2</v>
      </c>
      <c r="W2530" s="157">
        <v>5.7500000000000002E-2</v>
      </c>
      <c r="X2530" s="4" t="s">
        <v>597</v>
      </c>
      <c r="Y2530" s="4" t="s">
        <v>309</v>
      </c>
      <c r="Z2530" s="144">
        <v>381951</v>
      </c>
      <c r="AA2530" s="144">
        <v>1</v>
      </c>
      <c r="AB2530" s="144">
        <v>92.62</v>
      </c>
      <c r="AD2530" s="144">
        <v>353.76299999999998</v>
      </c>
      <c r="AG2530" s="2" t="s">
        <v>37</v>
      </c>
      <c r="AH2530" s="144">
        <v>3.8699999999999997E-4</v>
      </c>
      <c r="AI2530" s="157">
        <v>9.4257330648171295E-3</v>
      </c>
      <c r="AJ2530" s="157">
        <v>3.5551215061573201E-3</v>
      </c>
      <c r="AK2530" s="177"/>
    </row>
    <row r="2531" spans="1:37">
      <c r="A2531" s="2" t="s">
        <v>261</v>
      </c>
      <c r="B2531" s="2">
        <v>813</v>
      </c>
      <c r="C2531" s="2" t="s">
        <v>3149</v>
      </c>
      <c r="D2531" s="2" t="s">
        <v>3150</v>
      </c>
      <c r="E2531" s="4" t="s">
        <v>353</v>
      </c>
      <c r="F2531" s="2" t="s">
        <v>3153</v>
      </c>
      <c r="G2531" s="2" t="s">
        <v>3154</v>
      </c>
      <c r="H2531" s="2" t="s">
        <v>356</v>
      </c>
      <c r="I2531" s="2" t="s">
        <v>1149</v>
      </c>
      <c r="J2531" s="2" t="s">
        <v>31</v>
      </c>
      <c r="K2531" s="2" t="s">
        <v>31</v>
      </c>
      <c r="L2531" s="2" t="s">
        <v>513</v>
      </c>
      <c r="M2531" s="2" t="s">
        <v>32</v>
      </c>
      <c r="N2531" s="2" t="s">
        <v>628</v>
      </c>
      <c r="O2531" s="2" t="s">
        <v>309</v>
      </c>
      <c r="P2531" s="2" t="s">
        <v>2892</v>
      </c>
      <c r="Q2531" s="2" t="s">
        <v>599</v>
      </c>
      <c r="R2531" s="2" t="s">
        <v>361</v>
      </c>
      <c r="S2531" s="2" t="s">
        <v>35</v>
      </c>
      <c r="T2531" s="144">
        <v>5.5490000000000004</v>
      </c>
      <c r="U2531" s="2" t="s">
        <v>3073</v>
      </c>
      <c r="V2531" s="155">
        <v>5.3999999999999999E-2</v>
      </c>
      <c r="W2531" s="157">
        <v>6.1129999999999997E-2</v>
      </c>
      <c r="X2531" s="4" t="s">
        <v>597</v>
      </c>
      <c r="Y2531" s="4" t="s">
        <v>309</v>
      </c>
      <c r="Z2531" s="144">
        <v>408798</v>
      </c>
      <c r="AA2531" s="144">
        <v>1</v>
      </c>
      <c r="AB2531" s="144">
        <v>96.69</v>
      </c>
      <c r="AD2531" s="144">
        <v>395.267</v>
      </c>
      <c r="AG2531" s="2" t="s">
        <v>37</v>
      </c>
      <c r="AH2531" s="144">
        <v>7.1500000000000003E-4</v>
      </c>
      <c r="AI2531" s="157">
        <v>1.05315678731183E-2</v>
      </c>
      <c r="AJ2531" s="157">
        <v>3.9722113051378601E-3</v>
      </c>
      <c r="AK2531" s="177"/>
    </row>
    <row r="2532" spans="1:37">
      <c r="A2532" s="2" t="s">
        <v>261</v>
      </c>
      <c r="B2532" s="2">
        <v>813</v>
      </c>
      <c r="C2532" s="2" t="s">
        <v>3149</v>
      </c>
      <c r="D2532" s="2" t="s">
        <v>3150</v>
      </c>
      <c r="E2532" s="4" t="s">
        <v>353</v>
      </c>
      <c r="F2532" s="2" t="s">
        <v>3155</v>
      </c>
      <c r="G2532" s="2" t="s">
        <v>3156</v>
      </c>
      <c r="H2532" s="2" t="s">
        <v>356</v>
      </c>
      <c r="I2532" s="2" t="s">
        <v>1149</v>
      </c>
      <c r="J2532" s="2" t="s">
        <v>31</v>
      </c>
      <c r="K2532" s="2" t="s">
        <v>31</v>
      </c>
      <c r="L2532" s="2" t="s">
        <v>513</v>
      </c>
      <c r="M2532" s="2" t="s">
        <v>32</v>
      </c>
      <c r="N2532" s="2" t="s">
        <v>628</v>
      </c>
      <c r="O2532" s="2" t="s">
        <v>309</v>
      </c>
      <c r="P2532" s="2" t="s">
        <v>2892</v>
      </c>
      <c r="Q2532" s="2" t="s">
        <v>599</v>
      </c>
      <c r="R2532" s="2" t="s">
        <v>361</v>
      </c>
      <c r="S2532" s="2" t="s">
        <v>35</v>
      </c>
      <c r="T2532" s="144">
        <v>6.2350000000000003</v>
      </c>
      <c r="U2532" s="2" t="s">
        <v>3157</v>
      </c>
      <c r="V2532" s="155">
        <v>5.3999999999999999E-2</v>
      </c>
      <c r="W2532" s="157">
        <v>6.164E-2</v>
      </c>
      <c r="X2532" s="4" t="s">
        <v>597</v>
      </c>
      <c r="Y2532" s="4" t="s">
        <v>309</v>
      </c>
      <c r="Z2532" s="144">
        <v>408798</v>
      </c>
      <c r="AA2532" s="144">
        <v>1</v>
      </c>
      <c r="AB2532" s="144">
        <v>95.55</v>
      </c>
      <c r="AD2532" s="144">
        <v>390.60599999999999</v>
      </c>
      <c r="AG2532" s="2" t="s">
        <v>37</v>
      </c>
      <c r="AH2532" s="144">
        <v>7.1500000000000003E-4</v>
      </c>
      <c r="AI2532" s="157">
        <v>1.0407397975762201E-2</v>
      </c>
      <c r="AJ2532" s="157">
        <v>3.92537791091036E-3</v>
      </c>
      <c r="AK2532" s="177"/>
    </row>
    <row r="2533" spans="1:37">
      <c r="A2533" s="2" t="s">
        <v>261</v>
      </c>
      <c r="B2533" s="2">
        <v>813</v>
      </c>
      <c r="C2533" s="2" t="s">
        <v>2094</v>
      </c>
      <c r="D2533" s="2" t="s">
        <v>2095</v>
      </c>
      <c r="E2533" s="4" t="s">
        <v>353</v>
      </c>
      <c r="F2533" s="2" t="s">
        <v>3162</v>
      </c>
      <c r="G2533" s="2" t="s">
        <v>3163</v>
      </c>
      <c r="H2533" s="2" t="s">
        <v>356</v>
      </c>
      <c r="I2533" s="2" t="s">
        <v>939</v>
      </c>
      <c r="J2533" s="2" t="s">
        <v>31</v>
      </c>
      <c r="K2533" s="2" t="s">
        <v>31</v>
      </c>
      <c r="L2533" s="2" t="s">
        <v>513</v>
      </c>
      <c r="M2533" s="2" t="s">
        <v>32</v>
      </c>
      <c r="N2533" s="2" t="s">
        <v>647</v>
      </c>
      <c r="O2533" s="2" t="s">
        <v>309</v>
      </c>
      <c r="P2533" s="2" t="s">
        <v>2864</v>
      </c>
      <c r="Q2533" s="2" t="s">
        <v>348</v>
      </c>
      <c r="R2533" s="2" t="s">
        <v>361</v>
      </c>
      <c r="S2533" s="2" t="s">
        <v>35</v>
      </c>
      <c r="T2533" s="144">
        <v>1.4750000000000001</v>
      </c>
      <c r="U2533" s="2" t="s">
        <v>2886</v>
      </c>
      <c r="V2533" s="155">
        <v>2.0500000000000001E-2</v>
      </c>
      <c r="W2533" s="157">
        <v>2.6759999999999999E-2</v>
      </c>
      <c r="X2533" s="4" t="s">
        <v>597</v>
      </c>
      <c r="Y2533" s="4" t="s">
        <v>309</v>
      </c>
      <c r="Z2533" s="144">
        <v>16237.42</v>
      </c>
      <c r="AA2533" s="144">
        <v>1</v>
      </c>
      <c r="AB2533" s="144">
        <v>113.64</v>
      </c>
      <c r="AD2533" s="144">
        <v>18.452000000000002</v>
      </c>
      <c r="AG2533" s="2" t="s">
        <v>37</v>
      </c>
      <c r="AH2533" s="144">
        <v>4.3999999999999999E-5</v>
      </c>
      <c r="AI2533" s="157">
        <v>4.9164424268897098E-4</v>
      </c>
      <c r="AJ2533" s="157">
        <v>1.8543438569103E-4</v>
      </c>
      <c r="AK2533" s="177"/>
    </row>
    <row r="2534" spans="1:37">
      <c r="A2534" s="2" t="s">
        <v>261</v>
      </c>
      <c r="B2534" s="2">
        <v>813</v>
      </c>
      <c r="C2534" s="2" t="s">
        <v>2094</v>
      </c>
      <c r="D2534" s="2" t="s">
        <v>2095</v>
      </c>
      <c r="E2534" s="4" t="s">
        <v>353</v>
      </c>
      <c r="F2534" s="2" t="s">
        <v>3717</v>
      </c>
      <c r="G2534" s="2" t="s">
        <v>3718</v>
      </c>
      <c r="H2534" s="2" t="s">
        <v>356</v>
      </c>
      <c r="I2534" s="2" t="s">
        <v>939</v>
      </c>
      <c r="J2534" s="2" t="s">
        <v>31</v>
      </c>
      <c r="K2534" s="2" t="s">
        <v>31</v>
      </c>
      <c r="L2534" s="2" t="s">
        <v>513</v>
      </c>
      <c r="M2534" s="2" t="s">
        <v>32</v>
      </c>
      <c r="N2534" s="2" t="s">
        <v>647</v>
      </c>
      <c r="O2534" s="2" t="s">
        <v>309</v>
      </c>
      <c r="P2534" s="2" t="s">
        <v>2864</v>
      </c>
      <c r="Q2534" s="2" t="s">
        <v>348</v>
      </c>
      <c r="R2534" s="2" t="s">
        <v>361</v>
      </c>
      <c r="S2534" s="2" t="s">
        <v>35</v>
      </c>
      <c r="T2534" s="144">
        <v>1.821</v>
      </c>
      <c r="U2534" s="2" t="s">
        <v>3315</v>
      </c>
      <c r="V2534" s="155">
        <v>2.0500000000000001E-2</v>
      </c>
      <c r="W2534" s="157">
        <v>2.7119999999999998E-2</v>
      </c>
      <c r="X2534" s="4" t="s">
        <v>597</v>
      </c>
      <c r="Y2534" s="4" t="s">
        <v>309</v>
      </c>
      <c r="Z2534" s="144">
        <v>150000</v>
      </c>
      <c r="AA2534" s="144">
        <v>1</v>
      </c>
      <c r="AB2534" s="144">
        <v>114.31</v>
      </c>
      <c r="AD2534" s="144">
        <v>171.465</v>
      </c>
      <c r="AG2534" s="2" t="s">
        <v>37</v>
      </c>
      <c r="AH2534" s="144">
        <v>1.7000000000000001E-4</v>
      </c>
      <c r="AI2534" s="157">
        <v>4.5685479995035997E-3</v>
      </c>
      <c r="AJ2534" s="157">
        <v>1.723127860004E-3</v>
      </c>
      <c r="AK2534" s="177"/>
    </row>
    <row r="2535" spans="1:37">
      <c r="A2535" s="2" t="s">
        <v>261</v>
      </c>
      <c r="B2535" s="2">
        <v>813</v>
      </c>
      <c r="C2535" s="2" t="s">
        <v>3164</v>
      </c>
      <c r="D2535" s="2" t="s">
        <v>3165</v>
      </c>
      <c r="E2535" s="4" t="s">
        <v>353</v>
      </c>
      <c r="F2535" s="2" t="s">
        <v>3166</v>
      </c>
      <c r="G2535" s="2" t="s">
        <v>3167</v>
      </c>
      <c r="H2535" s="2" t="s">
        <v>356</v>
      </c>
      <c r="I2535" s="2" t="s">
        <v>939</v>
      </c>
      <c r="J2535" s="2" t="s">
        <v>31</v>
      </c>
      <c r="K2535" s="2" t="s">
        <v>31</v>
      </c>
      <c r="L2535" s="2" t="s">
        <v>513</v>
      </c>
      <c r="M2535" s="2" t="s">
        <v>32</v>
      </c>
      <c r="N2535" s="2" t="s">
        <v>631</v>
      </c>
      <c r="O2535" s="2" t="s">
        <v>309</v>
      </c>
      <c r="P2535" s="2" t="s">
        <v>137</v>
      </c>
      <c r="Q2535" s="2" t="s">
        <v>599</v>
      </c>
      <c r="R2535" s="2" t="s">
        <v>361</v>
      </c>
      <c r="S2535" s="2" t="s">
        <v>35</v>
      </c>
      <c r="T2535" s="144">
        <v>3.1680000000000001</v>
      </c>
      <c r="U2535" s="2" t="s">
        <v>3168</v>
      </c>
      <c r="V2535" s="155">
        <v>1.2200000000000001E-2</v>
      </c>
      <c r="W2535" s="157">
        <v>2.3429999999999999E-2</v>
      </c>
      <c r="X2535" s="4" t="s">
        <v>597</v>
      </c>
      <c r="Y2535" s="4" t="s">
        <v>309</v>
      </c>
      <c r="Z2535" s="144">
        <v>328092</v>
      </c>
      <c r="AA2535" s="144">
        <v>1</v>
      </c>
      <c r="AB2535" s="144">
        <v>111.52</v>
      </c>
      <c r="AD2535" s="144">
        <v>365.88799999999998</v>
      </c>
      <c r="AG2535" s="2" t="s">
        <v>37</v>
      </c>
      <c r="AH2535" s="144">
        <v>1.0900000000000001E-4</v>
      </c>
      <c r="AI2535" s="157">
        <v>9.7487988618219206E-3</v>
      </c>
      <c r="AJ2535" s="157">
        <v>3.6769728417444399E-3</v>
      </c>
      <c r="AK2535" s="177"/>
    </row>
    <row r="2536" spans="1:37">
      <c r="A2536" s="2" t="s">
        <v>261</v>
      </c>
      <c r="B2536" s="2">
        <v>813</v>
      </c>
      <c r="C2536" s="2" t="s">
        <v>3164</v>
      </c>
      <c r="D2536" s="2" t="s">
        <v>3165</v>
      </c>
      <c r="E2536" s="4" t="s">
        <v>353</v>
      </c>
      <c r="F2536" s="2" t="s">
        <v>3581</v>
      </c>
      <c r="G2536" s="2" t="s">
        <v>3582</v>
      </c>
      <c r="H2536" s="2" t="s">
        <v>356</v>
      </c>
      <c r="I2536" s="2" t="s">
        <v>939</v>
      </c>
      <c r="J2536" s="2" t="s">
        <v>31</v>
      </c>
      <c r="K2536" s="2" t="s">
        <v>31</v>
      </c>
      <c r="L2536" s="2" t="s">
        <v>513</v>
      </c>
      <c r="M2536" s="2" t="s">
        <v>32</v>
      </c>
      <c r="N2536" s="2" t="s">
        <v>631</v>
      </c>
      <c r="O2536" s="2" t="s">
        <v>309</v>
      </c>
      <c r="P2536" s="2" t="s">
        <v>137</v>
      </c>
      <c r="Q2536" s="2" t="s">
        <v>599</v>
      </c>
      <c r="R2536" s="2" t="s">
        <v>361</v>
      </c>
      <c r="S2536" s="2" t="s">
        <v>35</v>
      </c>
      <c r="T2536" s="144">
        <v>4.2990000000000004</v>
      </c>
      <c r="U2536" s="2" t="s">
        <v>3583</v>
      </c>
      <c r="V2536" s="155">
        <v>1E-3</v>
      </c>
      <c r="W2536" s="157">
        <v>2.529E-2</v>
      </c>
      <c r="X2536" s="4" t="s">
        <v>597</v>
      </c>
      <c r="Y2536" s="4" t="s">
        <v>309</v>
      </c>
      <c r="Z2536" s="144">
        <v>205000</v>
      </c>
      <c r="AA2536" s="144">
        <v>1</v>
      </c>
      <c r="AB2536" s="144">
        <v>99.99</v>
      </c>
      <c r="AD2536" s="144">
        <v>204.98</v>
      </c>
      <c r="AG2536" s="2" t="s">
        <v>37</v>
      </c>
      <c r="AH2536" s="144">
        <v>6.0999999999999999E-5</v>
      </c>
      <c r="AI2536" s="157">
        <v>5.4615150885851203E-3</v>
      </c>
      <c r="AJ2536" s="157">
        <v>2.0599299401025798E-3</v>
      </c>
      <c r="AK2536" s="177"/>
    </row>
    <row r="2537" spans="1:37">
      <c r="A2537" s="2" t="s">
        <v>261</v>
      </c>
      <c r="B2537" s="2">
        <v>813</v>
      </c>
      <c r="C2537" s="2" t="s">
        <v>3164</v>
      </c>
      <c r="D2537" s="2" t="s">
        <v>3165</v>
      </c>
      <c r="E2537" s="4" t="s">
        <v>353</v>
      </c>
      <c r="F2537" s="2" t="s">
        <v>3725</v>
      </c>
      <c r="G2537" s="2" t="s">
        <v>3726</v>
      </c>
      <c r="H2537" s="2" t="s">
        <v>356</v>
      </c>
      <c r="I2537" s="2" t="s">
        <v>1149</v>
      </c>
      <c r="J2537" s="2" t="s">
        <v>31</v>
      </c>
      <c r="K2537" s="2" t="s">
        <v>31</v>
      </c>
      <c r="L2537" s="2" t="s">
        <v>513</v>
      </c>
      <c r="M2537" s="2" t="s">
        <v>32</v>
      </c>
      <c r="N2537" s="2" t="s">
        <v>631</v>
      </c>
      <c r="O2537" s="2" t="s">
        <v>309</v>
      </c>
      <c r="P2537" s="2" t="s">
        <v>137</v>
      </c>
      <c r="Q2537" s="2" t="s">
        <v>599</v>
      </c>
      <c r="R2537" s="2" t="s">
        <v>361</v>
      </c>
      <c r="S2537" s="2" t="s">
        <v>35</v>
      </c>
      <c r="T2537" s="144">
        <v>3.488</v>
      </c>
      <c r="U2537" s="2" t="s">
        <v>3177</v>
      </c>
      <c r="V2537" s="155">
        <v>2.7400000000000001E-2</v>
      </c>
      <c r="W2537" s="157">
        <v>5.0049999999999997E-2</v>
      </c>
      <c r="X2537" s="4" t="s">
        <v>597</v>
      </c>
      <c r="Y2537" s="4" t="s">
        <v>309</v>
      </c>
      <c r="Z2537" s="144">
        <v>80113.399999999994</v>
      </c>
      <c r="AA2537" s="144">
        <v>1</v>
      </c>
      <c r="AB2537" s="144">
        <v>93.09</v>
      </c>
      <c r="AD2537" s="144">
        <v>74.578000000000003</v>
      </c>
      <c r="AG2537" s="2" t="s">
        <v>37</v>
      </c>
      <c r="AH2537" s="144">
        <v>5.3000000000000001E-5</v>
      </c>
      <c r="AI2537" s="157">
        <v>1.9870596395425602E-3</v>
      </c>
      <c r="AJ2537" s="157">
        <v>7.4946302955716197E-4</v>
      </c>
      <c r="AK2537" s="177"/>
    </row>
    <row r="2538" spans="1:37">
      <c r="A2538" s="2" t="s">
        <v>261</v>
      </c>
      <c r="B2538" s="2">
        <v>813</v>
      </c>
      <c r="C2538" s="2" t="s">
        <v>3164</v>
      </c>
      <c r="D2538" s="2" t="s">
        <v>3165</v>
      </c>
      <c r="E2538" s="4" t="s">
        <v>353</v>
      </c>
      <c r="F2538" s="2" t="s">
        <v>3891</v>
      </c>
      <c r="G2538" s="2" t="s">
        <v>3892</v>
      </c>
      <c r="H2538" s="2" t="s">
        <v>356</v>
      </c>
      <c r="I2538" s="2" t="s">
        <v>1149</v>
      </c>
      <c r="J2538" s="2" t="s">
        <v>31</v>
      </c>
      <c r="K2538" s="2" t="s">
        <v>31</v>
      </c>
      <c r="L2538" s="2" t="s">
        <v>513</v>
      </c>
      <c r="M2538" s="2" t="s">
        <v>32</v>
      </c>
      <c r="N2538" s="2" t="s">
        <v>631</v>
      </c>
      <c r="O2538" s="2" t="s">
        <v>309</v>
      </c>
      <c r="P2538" s="2" t="s">
        <v>137</v>
      </c>
      <c r="Q2538" s="2" t="s">
        <v>599</v>
      </c>
      <c r="R2538" s="2" t="s">
        <v>361</v>
      </c>
      <c r="S2538" s="2" t="s">
        <v>35</v>
      </c>
      <c r="T2538" s="144">
        <v>0.17799999999999999</v>
      </c>
      <c r="U2538" s="2" t="s">
        <v>259</v>
      </c>
      <c r="V2538" s="155">
        <v>1.09E-2</v>
      </c>
      <c r="W2538" s="157">
        <v>4.7379999999999999E-2</v>
      </c>
      <c r="X2538" s="4" t="s">
        <v>597</v>
      </c>
      <c r="Y2538" s="4" t="s">
        <v>309</v>
      </c>
      <c r="Z2538" s="144">
        <v>168098</v>
      </c>
      <c r="AA2538" s="144">
        <v>1</v>
      </c>
      <c r="AB2538" s="144">
        <v>100.26</v>
      </c>
      <c r="AD2538" s="144">
        <v>168.535</v>
      </c>
      <c r="AG2538" s="2" t="s">
        <v>37</v>
      </c>
      <c r="AH2538" s="144">
        <v>2.1900000000000001E-4</v>
      </c>
      <c r="AI2538" s="157">
        <v>4.49048194939357E-3</v>
      </c>
      <c r="AJ2538" s="157">
        <v>1.6936835407411401E-3</v>
      </c>
      <c r="AK2538" s="177"/>
    </row>
    <row r="2539" spans="1:37">
      <c r="A2539" s="2" t="s">
        <v>261</v>
      </c>
      <c r="B2539" s="2">
        <v>813</v>
      </c>
      <c r="C2539" s="2" t="s">
        <v>3164</v>
      </c>
      <c r="D2539" s="2" t="s">
        <v>3165</v>
      </c>
      <c r="E2539" s="4" t="s">
        <v>353</v>
      </c>
      <c r="F2539" s="2" t="s">
        <v>3893</v>
      </c>
      <c r="G2539" s="2" t="s">
        <v>3894</v>
      </c>
      <c r="H2539" s="2" t="s">
        <v>356</v>
      </c>
      <c r="I2539" s="2" t="s">
        <v>939</v>
      </c>
      <c r="J2539" s="2" t="s">
        <v>31</v>
      </c>
      <c r="K2539" s="2" t="s">
        <v>31</v>
      </c>
      <c r="L2539" s="2" t="s">
        <v>513</v>
      </c>
      <c r="M2539" s="2" t="s">
        <v>32</v>
      </c>
      <c r="N2539" s="2" t="s">
        <v>631</v>
      </c>
      <c r="O2539" s="2" t="s">
        <v>309</v>
      </c>
      <c r="P2539" s="2" t="s">
        <v>137</v>
      </c>
      <c r="Q2539" s="2" t="s">
        <v>599</v>
      </c>
      <c r="R2539" s="2" t="s">
        <v>361</v>
      </c>
      <c r="S2539" s="2" t="s">
        <v>35</v>
      </c>
      <c r="T2539" s="144">
        <v>0.24399999999999999</v>
      </c>
      <c r="U2539" s="2" t="s">
        <v>3895</v>
      </c>
      <c r="V2539" s="155">
        <v>8.6E-3</v>
      </c>
      <c r="W2539" s="157">
        <v>2.4969999999999999E-2</v>
      </c>
      <c r="X2539" s="4" t="s">
        <v>597</v>
      </c>
      <c r="Y2539" s="4" t="s">
        <v>309</v>
      </c>
      <c r="Z2539" s="144">
        <v>190896</v>
      </c>
      <c r="AA2539" s="144">
        <v>1</v>
      </c>
      <c r="AB2539" s="144">
        <v>114.94</v>
      </c>
      <c r="AD2539" s="144">
        <v>219.416</v>
      </c>
      <c r="AG2539" s="2" t="s">
        <v>37</v>
      </c>
      <c r="AH2539" s="144">
        <v>7.6000000000000004E-5</v>
      </c>
      <c r="AI2539" s="157">
        <v>5.8461604363973796E-3</v>
      </c>
      <c r="AJ2539" s="157">
        <v>2.20500735093601E-3</v>
      </c>
      <c r="AK2539" s="177"/>
    </row>
    <row r="2540" spans="1:37">
      <c r="A2540" s="2" t="s">
        <v>261</v>
      </c>
      <c r="B2540" s="2">
        <v>813</v>
      </c>
      <c r="C2540" s="2" t="s">
        <v>3164</v>
      </c>
      <c r="D2540" s="2" t="s">
        <v>3165</v>
      </c>
      <c r="E2540" s="4" t="s">
        <v>353</v>
      </c>
      <c r="F2540" s="2" t="s">
        <v>3172</v>
      </c>
      <c r="G2540" s="2" t="s">
        <v>3173</v>
      </c>
      <c r="H2540" s="2" t="s">
        <v>356</v>
      </c>
      <c r="I2540" s="2" t="s">
        <v>939</v>
      </c>
      <c r="J2540" s="2" t="s">
        <v>31</v>
      </c>
      <c r="K2540" s="2" t="s">
        <v>31</v>
      </c>
      <c r="L2540" s="2" t="s">
        <v>513</v>
      </c>
      <c r="M2540" s="2" t="s">
        <v>32</v>
      </c>
      <c r="N2540" s="2" t="s">
        <v>631</v>
      </c>
      <c r="O2540" s="2" t="s">
        <v>309</v>
      </c>
      <c r="P2540" s="2" t="s">
        <v>137</v>
      </c>
      <c r="Q2540" s="2" t="s">
        <v>599</v>
      </c>
      <c r="R2540" s="2" t="s">
        <v>361</v>
      </c>
      <c r="S2540" s="2" t="s">
        <v>35</v>
      </c>
      <c r="T2540" s="144">
        <v>1.9710000000000001</v>
      </c>
      <c r="U2540" s="2" t="s">
        <v>3174</v>
      </c>
      <c r="V2540" s="155">
        <v>3.8E-3</v>
      </c>
      <c r="W2540" s="157">
        <v>2.087E-2</v>
      </c>
      <c r="X2540" s="4" t="s">
        <v>597</v>
      </c>
      <c r="Y2540" s="4" t="s">
        <v>309</v>
      </c>
      <c r="Z2540" s="144">
        <v>195565</v>
      </c>
      <c r="AA2540" s="144">
        <v>1</v>
      </c>
      <c r="AB2540" s="144">
        <v>107.97</v>
      </c>
      <c r="AD2540" s="144">
        <v>211.15199999999999</v>
      </c>
      <c r="AG2540" s="2" t="s">
        <v>37</v>
      </c>
      <c r="AH2540" s="144">
        <v>6.4999999999999994E-5</v>
      </c>
      <c r="AI2540" s="157">
        <v>5.6259639125063304E-3</v>
      </c>
      <c r="AJ2540" s="157">
        <v>2.1219554129824399E-3</v>
      </c>
      <c r="AK2540" s="177"/>
    </row>
    <row r="2541" spans="1:37">
      <c r="A2541" s="2" t="s">
        <v>261</v>
      </c>
      <c r="B2541" s="2">
        <v>813</v>
      </c>
      <c r="C2541" s="2" t="s">
        <v>3164</v>
      </c>
      <c r="D2541" s="2" t="s">
        <v>3165</v>
      </c>
      <c r="E2541" s="4" t="s">
        <v>353</v>
      </c>
      <c r="F2541" s="2" t="s">
        <v>3175</v>
      </c>
      <c r="G2541" s="2" t="s">
        <v>3176</v>
      </c>
      <c r="H2541" s="2" t="s">
        <v>356</v>
      </c>
      <c r="I2541" s="2" t="s">
        <v>939</v>
      </c>
      <c r="J2541" s="2" t="s">
        <v>31</v>
      </c>
      <c r="K2541" s="2" t="s">
        <v>31</v>
      </c>
      <c r="L2541" s="2" t="s">
        <v>513</v>
      </c>
      <c r="M2541" s="2" t="s">
        <v>32</v>
      </c>
      <c r="N2541" s="2" t="s">
        <v>631</v>
      </c>
      <c r="O2541" s="2" t="s">
        <v>309</v>
      </c>
      <c r="P2541" s="2" t="s">
        <v>137</v>
      </c>
      <c r="Q2541" s="2" t="s">
        <v>599</v>
      </c>
      <c r="R2541" s="2" t="s">
        <v>361</v>
      </c>
      <c r="S2541" s="2" t="s">
        <v>35</v>
      </c>
      <c r="T2541" s="144">
        <v>3.6779999999999999</v>
      </c>
      <c r="U2541" s="2" t="s">
        <v>3177</v>
      </c>
      <c r="V2541" s="155">
        <v>1E-3</v>
      </c>
      <c r="W2541" s="157">
        <v>2.5350000000000001E-2</v>
      </c>
      <c r="X2541" s="4" t="s">
        <v>597</v>
      </c>
      <c r="Y2541" s="4" t="s">
        <v>309</v>
      </c>
      <c r="Z2541" s="144">
        <v>290000</v>
      </c>
      <c r="AA2541" s="144">
        <v>1</v>
      </c>
      <c r="AB2541" s="144">
        <v>100.22</v>
      </c>
      <c r="AD2541" s="144">
        <v>290.63799999999998</v>
      </c>
      <c r="AG2541" s="2" t="s">
        <v>37</v>
      </c>
      <c r="AH2541" s="144">
        <v>1.11E-4</v>
      </c>
      <c r="AI2541" s="157">
        <v>7.7438174174305303E-3</v>
      </c>
      <c r="AJ2541" s="157">
        <v>2.9207502112725101E-3</v>
      </c>
      <c r="AK2541" s="177"/>
    </row>
    <row r="2542" spans="1:37">
      <c r="A2542" s="2" t="s">
        <v>261</v>
      </c>
      <c r="B2542" s="2">
        <v>813</v>
      </c>
      <c r="C2542" s="2" t="s">
        <v>3164</v>
      </c>
      <c r="D2542" s="2" t="s">
        <v>3165</v>
      </c>
      <c r="E2542" s="4" t="s">
        <v>353</v>
      </c>
      <c r="F2542" s="2" t="s">
        <v>3896</v>
      </c>
      <c r="G2542" s="2" t="s">
        <v>3897</v>
      </c>
      <c r="H2542" s="2" t="s">
        <v>356</v>
      </c>
      <c r="I2542" s="2" t="s">
        <v>939</v>
      </c>
      <c r="J2542" s="2" t="s">
        <v>31</v>
      </c>
      <c r="K2542" s="2" t="s">
        <v>31</v>
      </c>
      <c r="L2542" s="2" t="s">
        <v>513</v>
      </c>
      <c r="M2542" s="2" t="s">
        <v>32</v>
      </c>
      <c r="N2542" s="2" t="s">
        <v>631</v>
      </c>
      <c r="O2542" s="2" t="s">
        <v>309</v>
      </c>
      <c r="P2542" s="2" t="s">
        <v>137</v>
      </c>
      <c r="Q2542" s="2" t="s">
        <v>599</v>
      </c>
      <c r="R2542" s="2" t="s">
        <v>361</v>
      </c>
      <c r="S2542" s="2" t="s">
        <v>35</v>
      </c>
      <c r="T2542" s="144">
        <v>5.6340000000000003</v>
      </c>
      <c r="U2542" s="2" t="s">
        <v>3898</v>
      </c>
      <c r="V2542" s="155">
        <v>2.2013000000000001E-2</v>
      </c>
      <c r="W2542" s="157">
        <v>2.7099999999999999E-2</v>
      </c>
      <c r="X2542" s="4" t="s">
        <v>597</v>
      </c>
      <c r="Y2542" s="4" t="s">
        <v>309</v>
      </c>
      <c r="Z2542" s="144">
        <v>9192</v>
      </c>
      <c r="AA2542" s="144">
        <v>1</v>
      </c>
      <c r="AB2542" s="144">
        <v>113.5</v>
      </c>
      <c r="AD2542" s="144">
        <v>10.433</v>
      </c>
      <c r="AG2542" s="2" t="s">
        <v>37</v>
      </c>
      <c r="AH2542" s="144">
        <v>1.2999999999999999E-5</v>
      </c>
      <c r="AI2542" s="157">
        <v>2.7797682206270099E-4</v>
      </c>
      <c r="AJ2542" s="157">
        <v>1.04845041922217E-4</v>
      </c>
      <c r="AK2542" s="177"/>
    </row>
    <row r="2543" spans="1:37">
      <c r="A2543" s="2" t="s">
        <v>261</v>
      </c>
      <c r="B2543" s="2">
        <v>813</v>
      </c>
      <c r="C2543" s="2" t="s">
        <v>2118</v>
      </c>
      <c r="D2543" s="2" t="s">
        <v>2119</v>
      </c>
      <c r="E2543" s="4" t="s">
        <v>353</v>
      </c>
      <c r="F2543" s="2" t="s">
        <v>3178</v>
      </c>
      <c r="G2543" s="2" t="s">
        <v>3179</v>
      </c>
      <c r="H2543" s="2" t="s">
        <v>356</v>
      </c>
      <c r="I2543" s="2" t="s">
        <v>1149</v>
      </c>
      <c r="J2543" s="2" t="s">
        <v>31</v>
      </c>
      <c r="K2543" s="2" t="s">
        <v>31</v>
      </c>
      <c r="L2543" s="2" t="s">
        <v>513</v>
      </c>
      <c r="M2543" s="2" t="s">
        <v>32</v>
      </c>
      <c r="N2543" s="2" t="s">
        <v>660</v>
      </c>
      <c r="O2543" s="2" t="s">
        <v>309</v>
      </c>
      <c r="P2543" s="2" t="s">
        <v>2874</v>
      </c>
      <c r="Q2543" s="2" t="s">
        <v>599</v>
      </c>
      <c r="R2543" s="2" t="s">
        <v>361</v>
      </c>
      <c r="S2543" s="2" t="s">
        <v>35</v>
      </c>
      <c r="T2543" s="144">
        <v>2.61</v>
      </c>
      <c r="U2543" s="2" t="s">
        <v>3180</v>
      </c>
      <c r="V2543" s="155">
        <v>4.1000000000000002E-2</v>
      </c>
      <c r="W2543" s="157">
        <v>5.2569999999999999E-2</v>
      </c>
      <c r="X2543" s="4" t="s">
        <v>597</v>
      </c>
      <c r="Y2543" s="4" t="s">
        <v>309</v>
      </c>
      <c r="Z2543" s="144">
        <v>64000</v>
      </c>
      <c r="AA2543" s="144">
        <v>1</v>
      </c>
      <c r="AB2543" s="144">
        <v>98.97</v>
      </c>
      <c r="AD2543" s="144">
        <v>63.341000000000001</v>
      </c>
      <c r="AG2543" s="2" t="s">
        <v>37</v>
      </c>
      <c r="AH2543" s="144">
        <v>0</v>
      </c>
      <c r="AI2543" s="157">
        <v>1.6876650344207699E-3</v>
      </c>
      <c r="AJ2543" s="157">
        <v>6.3653980202922503E-4</v>
      </c>
      <c r="AK2543" s="177"/>
    </row>
    <row r="2544" spans="1:37">
      <c r="A2544" s="2" t="s">
        <v>261</v>
      </c>
      <c r="B2544" s="2">
        <v>813</v>
      </c>
      <c r="C2544" s="2" t="s">
        <v>2122</v>
      </c>
      <c r="D2544" s="2" t="s">
        <v>2123</v>
      </c>
      <c r="E2544" s="4" t="s">
        <v>353</v>
      </c>
      <c r="F2544" s="2" t="s">
        <v>4044</v>
      </c>
      <c r="G2544" s="2" t="s">
        <v>4045</v>
      </c>
      <c r="H2544" s="2" t="s">
        <v>356</v>
      </c>
      <c r="I2544" s="2" t="s">
        <v>939</v>
      </c>
      <c r="J2544" s="2" t="s">
        <v>31</v>
      </c>
      <c r="K2544" s="2" t="s">
        <v>31</v>
      </c>
      <c r="L2544" s="2" t="s">
        <v>513</v>
      </c>
      <c r="M2544" s="2" t="s">
        <v>32</v>
      </c>
      <c r="N2544" s="2" t="s">
        <v>662</v>
      </c>
      <c r="O2544" s="2" t="s">
        <v>309</v>
      </c>
      <c r="P2544" s="2" t="s">
        <v>2892</v>
      </c>
      <c r="Q2544" s="2" t="s">
        <v>599</v>
      </c>
      <c r="R2544" s="2" t="s">
        <v>361</v>
      </c>
      <c r="S2544" s="2" t="s">
        <v>35</v>
      </c>
      <c r="T2544" s="144">
        <v>0.93100000000000005</v>
      </c>
      <c r="U2544" s="2" t="s">
        <v>4046</v>
      </c>
      <c r="V2544" s="155">
        <v>3.95E-2</v>
      </c>
      <c r="W2544" s="157">
        <v>2.2610000000000002E-2</v>
      </c>
      <c r="X2544" s="4" t="s">
        <v>597</v>
      </c>
      <c r="Y2544" s="4" t="s">
        <v>309</v>
      </c>
      <c r="Z2544" s="144">
        <v>49999.92</v>
      </c>
      <c r="AA2544" s="144">
        <v>1</v>
      </c>
      <c r="AB2544" s="144">
        <v>122.17</v>
      </c>
      <c r="AD2544" s="144">
        <v>61.085000000000001</v>
      </c>
      <c r="AG2544" s="2" t="s">
        <v>37</v>
      </c>
      <c r="AH2544" s="144">
        <v>3.0699999999999998E-4</v>
      </c>
      <c r="AI2544" s="157">
        <v>1.6275584407200901E-3</v>
      </c>
      <c r="AJ2544" s="157">
        <v>6.1386928479117899E-4</v>
      </c>
      <c r="AK2544" s="177"/>
    </row>
    <row r="2545" spans="1:37">
      <c r="A2545" s="2" t="s">
        <v>261</v>
      </c>
      <c r="B2545" s="2">
        <v>813</v>
      </c>
      <c r="C2545" s="2" t="s">
        <v>2130</v>
      </c>
      <c r="D2545" s="2" t="s">
        <v>1587</v>
      </c>
      <c r="E2545" s="4" t="s">
        <v>353</v>
      </c>
      <c r="F2545" s="2" t="s">
        <v>3186</v>
      </c>
      <c r="G2545" s="2" t="s">
        <v>3187</v>
      </c>
      <c r="H2545" s="2" t="s">
        <v>356</v>
      </c>
      <c r="I2545" s="2" t="s">
        <v>939</v>
      </c>
      <c r="J2545" s="2" t="s">
        <v>31</v>
      </c>
      <c r="K2545" s="2" t="s">
        <v>31</v>
      </c>
      <c r="L2545" s="2" t="s">
        <v>513</v>
      </c>
      <c r="M2545" s="2" t="s">
        <v>32</v>
      </c>
      <c r="N2545" s="2" t="s">
        <v>626</v>
      </c>
      <c r="O2545" s="2" t="s">
        <v>309</v>
      </c>
      <c r="P2545" s="2" t="s">
        <v>2892</v>
      </c>
      <c r="Q2545" s="2" t="s">
        <v>599</v>
      </c>
      <c r="R2545" s="2" t="s">
        <v>361</v>
      </c>
      <c r="S2545" s="2" t="s">
        <v>35</v>
      </c>
      <c r="T2545" s="144">
        <v>0.64900000000000002</v>
      </c>
      <c r="U2545" s="2" t="s">
        <v>3188</v>
      </c>
      <c r="V2545" s="155">
        <v>0.01</v>
      </c>
      <c r="W2545" s="157">
        <v>3.1940000000000003E-2</v>
      </c>
      <c r="X2545" s="4" t="s">
        <v>597</v>
      </c>
      <c r="Y2545" s="4" t="s">
        <v>309</v>
      </c>
      <c r="Z2545" s="144">
        <v>152880</v>
      </c>
      <c r="AA2545" s="144">
        <v>1</v>
      </c>
      <c r="AB2545" s="144">
        <v>111.26</v>
      </c>
      <c r="AD2545" s="144">
        <v>170.09399999999999</v>
      </c>
      <c r="AG2545" s="2" t="s">
        <v>37</v>
      </c>
      <c r="AH2545" s="144">
        <v>3.48E-4</v>
      </c>
      <c r="AI2545" s="157">
        <v>4.5320264728626204E-3</v>
      </c>
      <c r="AJ2545" s="157">
        <v>1.70935296696319E-3</v>
      </c>
      <c r="AK2545" s="177"/>
    </row>
    <row r="2546" spans="1:37">
      <c r="A2546" s="2" t="s">
        <v>261</v>
      </c>
      <c r="B2546" s="2">
        <v>813</v>
      </c>
      <c r="C2546" s="2" t="s">
        <v>2360</v>
      </c>
      <c r="D2546" s="2" t="s">
        <v>2361</v>
      </c>
      <c r="E2546" s="4" t="s">
        <v>502</v>
      </c>
      <c r="F2546" s="2" t="s">
        <v>3189</v>
      </c>
      <c r="G2546" s="2" t="s">
        <v>3190</v>
      </c>
      <c r="H2546" s="2" t="s">
        <v>356</v>
      </c>
      <c r="I2546" s="2" t="s">
        <v>1149</v>
      </c>
      <c r="J2546" s="2" t="s">
        <v>31</v>
      </c>
      <c r="K2546" s="2" t="s">
        <v>31</v>
      </c>
      <c r="L2546" s="2" t="s">
        <v>513</v>
      </c>
      <c r="M2546" s="2" t="s">
        <v>32</v>
      </c>
      <c r="N2546" s="2" t="s">
        <v>630</v>
      </c>
      <c r="O2546" s="2" t="s">
        <v>309</v>
      </c>
      <c r="P2546" s="2" t="s">
        <v>360</v>
      </c>
      <c r="Q2546" s="20" t="s">
        <v>360</v>
      </c>
      <c r="R2546" s="20" t="s">
        <v>360</v>
      </c>
      <c r="S2546" s="2" t="s">
        <v>35</v>
      </c>
      <c r="T2546" s="144">
        <v>2.4990000000000001</v>
      </c>
      <c r="U2546" s="2" t="s">
        <v>3191</v>
      </c>
      <c r="V2546" s="155">
        <v>0.01</v>
      </c>
      <c r="W2546" s="157">
        <v>1E-4</v>
      </c>
      <c r="X2546" s="4" t="s">
        <v>597</v>
      </c>
      <c r="Y2546" s="4" t="s">
        <v>309</v>
      </c>
      <c r="Z2546" s="144">
        <v>42555.29</v>
      </c>
      <c r="AA2546" s="144">
        <v>1</v>
      </c>
      <c r="AB2546" s="144">
        <v>2.6</v>
      </c>
      <c r="AD2546" s="144">
        <v>1.1060000000000001</v>
      </c>
      <c r="AG2546" s="2" t="s">
        <v>37</v>
      </c>
      <c r="AH2546" s="144">
        <v>4.46E-4</v>
      </c>
      <c r="AI2546" s="157">
        <v>2.9480144693918199E-5</v>
      </c>
      <c r="AJ2546" s="157">
        <v>1.11190817398786E-5</v>
      </c>
      <c r="AK2546" s="177"/>
    </row>
    <row r="2547" spans="1:37">
      <c r="A2547" s="2" t="s">
        <v>261</v>
      </c>
      <c r="B2547" s="2">
        <v>813</v>
      </c>
      <c r="C2547" s="2" t="s">
        <v>2360</v>
      </c>
      <c r="D2547" s="2" t="s">
        <v>2361</v>
      </c>
      <c r="E2547" s="4" t="s">
        <v>502</v>
      </c>
      <c r="F2547" s="2" t="s">
        <v>3192</v>
      </c>
      <c r="G2547" s="2" t="s">
        <v>3193</v>
      </c>
      <c r="H2547" s="2" t="s">
        <v>356</v>
      </c>
      <c r="I2547" s="2" t="s">
        <v>1149</v>
      </c>
      <c r="J2547" s="2" t="s">
        <v>31</v>
      </c>
      <c r="K2547" s="2" t="s">
        <v>31</v>
      </c>
      <c r="L2547" s="2" t="s">
        <v>513</v>
      </c>
      <c r="M2547" s="2" t="s">
        <v>32</v>
      </c>
      <c r="N2547" s="2" t="s">
        <v>630</v>
      </c>
      <c r="O2547" s="2" t="s">
        <v>309</v>
      </c>
      <c r="P2547" s="2" t="s">
        <v>360</v>
      </c>
      <c r="Q2547" s="20" t="s">
        <v>360</v>
      </c>
      <c r="R2547" s="20" t="s">
        <v>360</v>
      </c>
      <c r="S2547" s="2" t="s">
        <v>35</v>
      </c>
      <c r="T2547" s="144">
        <v>0.38100000000000001</v>
      </c>
      <c r="U2547" s="2" t="s">
        <v>363</v>
      </c>
      <c r="V2547" s="155">
        <v>0.01</v>
      </c>
      <c r="W2547" s="157">
        <v>1E-4</v>
      </c>
      <c r="X2547" s="4" t="s">
        <v>597</v>
      </c>
      <c r="Y2547" s="4" t="s">
        <v>309</v>
      </c>
      <c r="Z2547" s="144">
        <v>25762.11</v>
      </c>
      <c r="AA2547" s="144">
        <v>1</v>
      </c>
      <c r="AB2547" s="144">
        <v>40</v>
      </c>
      <c r="AD2547" s="144">
        <v>10.305</v>
      </c>
      <c r="AG2547" s="2" t="s">
        <v>37</v>
      </c>
      <c r="AH2547" s="144">
        <v>4.26E-4</v>
      </c>
      <c r="AI2547" s="157">
        <v>2.7456433931937499E-4</v>
      </c>
      <c r="AJ2547" s="157">
        <v>1.03557949373896E-4</v>
      </c>
      <c r="AK2547" s="177"/>
    </row>
    <row r="2548" spans="1:37">
      <c r="A2548" s="2" t="s">
        <v>261</v>
      </c>
      <c r="B2548" s="2">
        <v>813</v>
      </c>
      <c r="C2548" s="2" t="s">
        <v>2133</v>
      </c>
      <c r="D2548" s="2" t="s">
        <v>2134</v>
      </c>
      <c r="E2548" s="4" t="s">
        <v>353</v>
      </c>
      <c r="F2548" s="2" t="s">
        <v>3197</v>
      </c>
      <c r="G2548" s="2" t="s">
        <v>3198</v>
      </c>
      <c r="H2548" s="2" t="s">
        <v>356</v>
      </c>
      <c r="I2548" s="2" t="s">
        <v>939</v>
      </c>
      <c r="J2548" s="2" t="s">
        <v>31</v>
      </c>
      <c r="K2548" s="2" t="s">
        <v>31</v>
      </c>
      <c r="L2548" s="2" t="s">
        <v>513</v>
      </c>
      <c r="M2548" s="2" t="s">
        <v>32</v>
      </c>
      <c r="N2548" s="2" t="s">
        <v>647</v>
      </c>
      <c r="O2548" s="2" t="s">
        <v>309</v>
      </c>
      <c r="P2548" s="2" t="s">
        <v>2853</v>
      </c>
      <c r="Q2548" s="2" t="s">
        <v>348</v>
      </c>
      <c r="R2548" s="2" t="s">
        <v>361</v>
      </c>
      <c r="S2548" s="2" t="s">
        <v>35</v>
      </c>
      <c r="T2548" s="144">
        <v>1.0069999999999999</v>
      </c>
      <c r="U2548" s="2" t="s">
        <v>3196</v>
      </c>
      <c r="V2548" s="155">
        <v>2.3E-2</v>
      </c>
      <c r="W2548" s="157">
        <v>2.742E-2</v>
      </c>
      <c r="X2548" s="4" t="s">
        <v>597</v>
      </c>
      <c r="Y2548" s="4" t="s">
        <v>309</v>
      </c>
      <c r="Z2548" s="144">
        <v>167280.67000000001</v>
      </c>
      <c r="AA2548" s="144">
        <v>1</v>
      </c>
      <c r="AB2548" s="144">
        <v>114.76</v>
      </c>
      <c r="AC2548" s="144">
        <v>4.5999999999999996</v>
      </c>
      <c r="AD2548" s="144">
        <v>196.571</v>
      </c>
      <c r="AG2548" s="2" t="s">
        <v>37</v>
      </c>
      <c r="AH2548" s="144">
        <v>2.05E-4</v>
      </c>
      <c r="AI2548" s="157">
        <v>5.2374788366387004E-3</v>
      </c>
      <c r="AJ2548" s="157">
        <v>1.9754297646810502E-3</v>
      </c>
      <c r="AK2548" s="177"/>
    </row>
    <row r="2549" spans="1:37">
      <c r="A2549" s="2" t="s">
        <v>261</v>
      </c>
      <c r="B2549" s="2">
        <v>813</v>
      </c>
      <c r="C2549" s="2" t="s">
        <v>2133</v>
      </c>
      <c r="D2549" s="2" t="s">
        <v>2134</v>
      </c>
      <c r="E2549" s="4" t="s">
        <v>353</v>
      </c>
      <c r="F2549" s="2" t="s">
        <v>3199</v>
      </c>
      <c r="G2549" s="2" t="s">
        <v>3200</v>
      </c>
      <c r="H2549" s="2" t="s">
        <v>356</v>
      </c>
      <c r="I2549" s="2" t="s">
        <v>939</v>
      </c>
      <c r="J2549" s="2" t="s">
        <v>31</v>
      </c>
      <c r="K2549" s="2" t="s">
        <v>31</v>
      </c>
      <c r="L2549" s="2" t="s">
        <v>513</v>
      </c>
      <c r="M2549" s="2" t="s">
        <v>32</v>
      </c>
      <c r="N2549" s="2" t="s">
        <v>647</v>
      </c>
      <c r="O2549" s="2" t="s">
        <v>309</v>
      </c>
      <c r="P2549" s="2" t="s">
        <v>2853</v>
      </c>
      <c r="Q2549" s="2" t="s">
        <v>348</v>
      </c>
      <c r="R2549" s="2" t="s">
        <v>361</v>
      </c>
      <c r="S2549" s="2" t="s">
        <v>35</v>
      </c>
      <c r="T2549" s="144">
        <v>4.1340000000000003</v>
      </c>
      <c r="U2549" s="2" t="s">
        <v>3201</v>
      </c>
      <c r="V2549" s="155">
        <v>2.2499999999999999E-2</v>
      </c>
      <c r="W2549" s="157">
        <v>3.0800000000000001E-2</v>
      </c>
      <c r="X2549" s="4" t="s">
        <v>597</v>
      </c>
      <c r="Y2549" s="4" t="s">
        <v>309</v>
      </c>
      <c r="Z2549" s="144">
        <v>136432.62</v>
      </c>
      <c r="AA2549" s="144">
        <v>1</v>
      </c>
      <c r="AB2549" s="144">
        <v>111.19</v>
      </c>
      <c r="AC2549" s="144">
        <v>13.606999999999999</v>
      </c>
      <c r="AD2549" s="144">
        <v>165.30600000000001</v>
      </c>
      <c r="AG2549" s="2" t="s">
        <v>37</v>
      </c>
      <c r="AH2549" s="144">
        <v>1.08E-4</v>
      </c>
      <c r="AI2549" s="157">
        <v>4.40445702527246E-3</v>
      </c>
      <c r="AJ2549" s="157">
        <v>1.6612373579662401E-3</v>
      </c>
      <c r="AK2549" s="177"/>
    </row>
    <row r="2550" spans="1:37">
      <c r="A2550" s="2" t="s">
        <v>261</v>
      </c>
      <c r="B2550" s="2">
        <v>813</v>
      </c>
      <c r="C2550" s="2" t="s">
        <v>2133</v>
      </c>
      <c r="D2550" s="2" t="s">
        <v>2134</v>
      </c>
      <c r="E2550" s="4" t="s">
        <v>353</v>
      </c>
      <c r="F2550" s="2" t="s">
        <v>3208</v>
      </c>
      <c r="G2550" s="2" t="s">
        <v>3209</v>
      </c>
      <c r="H2550" s="2" t="s">
        <v>356</v>
      </c>
      <c r="I2550" s="2" t="s">
        <v>939</v>
      </c>
      <c r="J2550" s="2" t="s">
        <v>31</v>
      </c>
      <c r="K2550" s="2" t="s">
        <v>31</v>
      </c>
      <c r="L2550" s="2" t="s">
        <v>513</v>
      </c>
      <c r="M2550" s="2" t="s">
        <v>32</v>
      </c>
      <c r="N2550" s="2" t="s">
        <v>647</v>
      </c>
      <c r="O2550" s="2" t="s">
        <v>309</v>
      </c>
      <c r="P2550" s="2" t="s">
        <v>2853</v>
      </c>
      <c r="Q2550" s="2" t="s">
        <v>348</v>
      </c>
      <c r="R2550" s="2" t="s">
        <v>361</v>
      </c>
      <c r="S2550" s="2" t="s">
        <v>35</v>
      </c>
      <c r="T2550" s="144">
        <v>2.577</v>
      </c>
      <c r="U2550" s="2" t="s">
        <v>2957</v>
      </c>
      <c r="V2550" s="155">
        <v>2.35E-2</v>
      </c>
      <c r="W2550" s="157">
        <v>2.5690000000000001E-2</v>
      </c>
      <c r="X2550" s="4" t="s">
        <v>597</v>
      </c>
      <c r="Y2550" s="4" t="s">
        <v>309</v>
      </c>
      <c r="Z2550" s="144">
        <v>72298.850000000006</v>
      </c>
      <c r="AA2550" s="144">
        <v>1</v>
      </c>
      <c r="AB2550" s="144">
        <v>114.98</v>
      </c>
      <c r="AD2550" s="144">
        <v>83.129000000000005</v>
      </c>
      <c r="AG2550" s="2" t="s">
        <v>37</v>
      </c>
      <c r="AH2550" s="144">
        <v>7.7000000000000001E-5</v>
      </c>
      <c r="AI2550" s="157">
        <v>2.2149116225509001E-3</v>
      </c>
      <c r="AJ2550" s="157">
        <v>8.3540239145540602E-4</v>
      </c>
      <c r="AK2550" s="177"/>
    </row>
    <row r="2551" spans="1:37">
      <c r="A2551" s="2" t="s">
        <v>261</v>
      </c>
      <c r="B2551" s="2">
        <v>813</v>
      </c>
      <c r="C2551" s="2" t="s">
        <v>3744</v>
      </c>
      <c r="D2551" s="2" t="s">
        <v>3745</v>
      </c>
      <c r="E2551" s="4" t="s">
        <v>353</v>
      </c>
      <c r="F2551" s="2" t="s">
        <v>3746</v>
      </c>
      <c r="G2551" s="2" t="s">
        <v>3747</v>
      </c>
      <c r="H2551" s="2" t="s">
        <v>356</v>
      </c>
      <c r="I2551" s="2" t="s">
        <v>939</v>
      </c>
      <c r="J2551" s="2" t="s">
        <v>31</v>
      </c>
      <c r="K2551" s="2" t="s">
        <v>31</v>
      </c>
      <c r="L2551" s="2" t="s">
        <v>513</v>
      </c>
      <c r="M2551" s="2" t="s">
        <v>32</v>
      </c>
      <c r="N2551" s="2" t="s">
        <v>630</v>
      </c>
      <c r="O2551" s="2" t="s">
        <v>309</v>
      </c>
      <c r="P2551" s="2" t="s">
        <v>2913</v>
      </c>
      <c r="Q2551" s="2" t="s">
        <v>599</v>
      </c>
      <c r="R2551" s="2" t="s">
        <v>361</v>
      </c>
      <c r="S2551" s="2" t="s">
        <v>35</v>
      </c>
      <c r="T2551" s="144">
        <v>3.911</v>
      </c>
      <c r="U2551" s="2" t="s">
        <v>3748</v>
      </c>
      <c r="V2551" s="155">
        <v>2.07E-2</v>
      </c>
      <c r="W2551" s="157">
        <v>5.0009999999999999E-2</v>
      </c>
      <c r="X2551" s="4" t="s">
        <v>597</v>
      </c>
      <c r="Y2551" s="4" t="s">
        <v>309</v>
      </c>
      <c r="Z2551" s="144">
        <v>39201.379999999997</v>
      </c>
      <c r="AA2551" s="144">
        <v>1</v>
      </c>
      <c r="AB2551" s="144">
        <v>98.87</v>
      </c>
      <c r="AD2551" s="144">
        <v>38.758000000000003</v>
      </c>
      <c r="AG2551" s="2" t="s">
        <v>37</v>
      </c>
      <c r="AH2551" s="144">
        <v>8.2000000000000001E-5</v>
      </c>
      <c r="AI2551" s="157">
        <v>1.03268673439467E-3</v>
      </c>
      <c r="AJ2551" s="157">
        <v>3.89500402072028E-4</v>
      </c>
      <c r="AK2551" s="177"/>
    </row>
    <row r="2552" spans="1:37">
      <c r="A2552" s="2" t="s">
        <v>261</v>
      </c>
      <c r="B2552" s="2">
        <v>813</v>
      </c>
      <c r="C2552" s="2" t="s">
        <v>3216</v>
      </c>
      <c r="D2552" s="2" t="s">
        <v>3217</v>
      </c>
      <c r="E2552" s="4" t="s">
        <v>353</v>
      </c>
      <c r="F2552" s="2" t="s">
        <v>3584</v>
      </c>
      <c r="G2552" s="2" t="s">
        <v>3585</v>
      </c>
      <c r="H2552" s="2" t="s">
        <v>356</v>
      </c>
      <c r="I2552" s="2" t="s">
        <v>939</v>
      </c>
      <c r="J2552" s="2" t="s">
        <v>31</v>
      </c>
      <c r="K2552" s="2" t="s">
        <v>31</v>
      </c>
      <c r="L2552" s="2" t="s">
        <v>513</v>
      </c>
      <c r="M2552" s="2" t="s">
        <v>32</v>
      </c>
      <c r="N2552" s="2" t="s">
        <v>661</v>
      </c>
      <c r="O2552" s="2" t="s">
        <v>309</v>
      </c>
      <c r="P2552" s="2" t="s">
        <v>347</v>
      </c>
      <c r="Q2552" s="2" t="s">
        <v>348</v>
      </c>
      <c r="R2552" s="2" t="s">
        <v>361</v>
      </c>
      <c r="S2552" s="2" t="s">
        <v>35</v>
      </c>
      <c r="T2552" s="144">
        <v>1.972</v>
      </c>
      <c r="U2552" s="2" t="s">
        <v>3065</v>
      </c>
      <c r="V2552" s="155">
        <v>1E-3</v>
      </c>
      <c r="W2552" s="157">
        <v>2.1149999999999999E-2</v>
      </c>
      <c r="X2552" s="4" t="s">
        <v>597</v>
      </c>
      <c r="Y2552" s="4" t="s">
        <v>309</v>
      </c>
      <c r="Z2552" s="144">
        <v>339307.2</v>
      </c>
      <c r="AA2552" s="144">
        <v>1</v>
      </c>
      <c r="AB2552" s="144">
        <v>107.52</v>
      </c>
      <c r="AD2552" s="144">
        <v>364.82299999999998</v>
      </c>
      <c r="AG2552" s="2" t="s">
        <v>37</v>
      </c>
      <c r="AH2552" s="144">
        <v>3.9599999999999998E-4</v>
      </c>
      <c r="AI2552" s="157">
        <v>9.7204202038690696E-3</v>
      </c>
      <c r="AJ2552" s="157">
        <v>3.6662692098348199E-3</v>
      </c>
      <c r="AK2552" s="177"/>
    </row>
    <row r="2553" spans="1:37">
      <c r="A2553" s="2" t="s">
        <v>261</v>
      </c>
      <c r="B2553" s="2">
        <v>813</v>
      </c>
      <c r="C2553" s="2" t="s">
        <v>3216</v>
      </c>
      <c r="D2553" s="2" t="s">
        <v>3217</v>
      </c>
      <c r="E2553" s="4" t="s">
        <v>353</v>
      </c>
      <c r="F2553" s="2" t="s">
        <v>3218</v>
      </c>
      <c r="G2553" s="2" t="s">
        <v>3219</v>
      </c>
      <c r="H2553" s="2" t="s">
        <v>356</v>
      </c>
      <c r="I2553" s="2" t="s">
        <v>939</v>
      </c>
      <c r="J2553" s="2" t="s">
        <v>31</v>
      </c>
      <c r="K2553" s="2" t="s">
        <v>31</v>
      </c>
      <c r="L2553" s="2" t="s">
        <v>513</v>
      </c>
      <c r="M2553" s="2" t="s">
        <v>32</v>
      </c>
      <c r="N2553" s="2" t="s">
        <v>661</v>
      </c>
      <c r="O2553" s="2" t="s">
        <v>309</v>
      </c>
      <c r="P2553" s="2" t="s">
        <v>347</v>
      </c>
      <c r="Q2553" s="2" t="s">
        <v>348</v>
      </c>
      <c r="R2553" s="2" t="s">
        <v>361</v>
      </c>
      <c r="S2553" s="2" t="s">
        <v>35</v>
      </c>
      <c r="T2553" s="144">
        <v>11.7</v>
      </c>
      <c r="U2553" s="2" t="s">
        <v>3220</v>
      </c>
      <c r="V2553" s="155">
        <v>2.07E-2</v>
      </c>
      <c r="W2553" s="157">
        <v>3.2730000000000002E-2</v>
      </c>
      <c r="X2553" s="4" t="s">
        <v>597</v>
      </c>
      <c r="Y2553" s="4" t="s">
        <v>309</v>
      </c>
      <c r="Z2553" s="144">
        <v>208371.51</v>
      </c>
      <c r="AA2553" s="144">
        <v>1</v>
      </c>
      <c r="AB2553" s="144">
        <v>97.32</v>
      </c>
      <c r="AD2553" s="144">
        <v>202.78700000000001</v>
      </c>
      <c r="AG2553" s="2" t="s">
        <v>37</v>
      </c>
      <c r="AH2553" s="144">
        <v>4.6E-5</v>
      </c>
      <c r="AI2553" s="157">
        <v>5.4031017676706497E-3</v>
      </c>
      <c r="AJ2553" s="157">
        <v>2.0378980777528799E-3</v>
      </c>
      <c r="AK2553" s="177"/>
    </row>
    <row r="2554" spans="1:37">
      <c r="A2554" s="2" t="s">
        <v>261</v>
      </c>
      <c r="B2554" s="2">
        <v>813</v>
      </c>
      <c r="C2554" s="2" t="s">
        <v>3749</v>
      </c>
      <c r="D2554" s="2" t="s">
        <v>3750</v>
      </c>
      <c r="E2554" s="4" t="s">
        <v>353</v>
      </c>
      <c r="F2554" s="2" t="s">
        <v>3751</v>
      </c>
      <c r="G2554" s="2" t="s">
        <v>3752</v>
      </c>
      <c r="H2554" s="2" t="s">
        <v>356</v>
      </c>
      <c r="I2554" s="2" t="s">
        <v>939</v>
      </c>
      <c r="J2554" s="2" t="s">
        <v>31</v>
      </c>
      <c r="K2554" s="2" t="s">
        <v>31</v>
      </c>
      <c r="L2554" s="2" t="s">
        <v>513</v>
      </c>
      <c r="M2554" s="2" t="s">
        <v>32</v>
      </c>
      <c r="N2554" s="2" t="s">
        <v>631</v>
      </c>
      <c r="O2554" s="2" t="s">
        <v>309</v>
      </c>
      <c r="P2554" s="2" t="s">
        <v>347</v>
      </c>
      <c r="Q2554" s="2" t="s">
        <v>348</v>
      </c>
      <c r="R2554" s="2" t="s">
        <v>361</v>
      </c>
      <c r="S2554" s="2" t="s">
        <v>35</v>
      </c>
      <c r="T2554" s="144">
        <v>2.9769999999999999</v>
      </c>
      <c r="U2554" s="2" t="s">
        <v>3753</v>
      </c>
      <c r="V2554" s="155">
        <v>1.4999999999999999E-2</v>
      </c>
      <c r="W2554" s="157">
        <v>2.426E-2</v>
      </c>
      <c r="X2554" s="4" t="s">
        <v>597</v>
      </c>
      <c r="Y2554" s="4" t="s">
        <v>309</v>
      </c>
      <c r="Z2554" s="144">
        <v>228462.82</v>
      </c>
      <c r="AA2554" s="144">
        <v>1</v>
      </c>
      <c r="AB2554" s="144">
        <v>111.17</v>
      </c>
      <c r="AD2554" s="144">
        <v>253.982</v>
      </c>
      <c r="AG2554" s="2" t="s">
        <v>37</v>
      </c>
      <c r="AH2554" s="144">
        <v>8.1800000000000004E-4</v>
      </c>
      <c r="AI2554" s="157">
        <v>6.7671506867443901E-3</v>
      </c>
      <c r="AJ2554" s="157">
        <v>2.5523789795885801E-3</v>
      </c>
      <c r="AK2554" s="177"/>
    </row>
    <row r="2555" spans="1:37">
      <c r="A2555" s="2" t="s">
        <v>261</v>
      </c>
      <c r="B2555" s="2">
        <v>813</v>
      </c>
      <c r="C2555" s="2" t="s">
        <v>2145</v>
      </c>
      <c r="D2555" s="2" t="s">
        <v>2146</v>
      </c>
      <c r="E2555" s="4" t="s">
        <v>353</v>
      </c>
      <c r="F2555" s="2" t="s">
        <v>3221</v>
      </c>
      <c r="G2555" s="2" t="s">
        <v>3222</v>
      </c>
      <c r="H2555" s="2" t="s">
        <v>356</v>
      </c>
      <c r="I2555" s="2" t="s">
        <v>1149</v>
      </c>
      <c r="J2555" s="2" t="s">
        <v>134</v>
      </c>
      <c r="K2555" s="2" t="s">
        <v>135</v>
      </c>
      <c r="L2555" s="2" t="s">
        <v>513</v>
      </c>
      <c r="M2555" s="2" t="s">
        <v>32</v>
      </c>
      <c r="N2555" s="2" t="s">
        <v>637</v>
      </c>
      <c r="O2555" s="2" t="s">
        <v>309</v>
      </c>
      <c r="P2555" s="2" t="s">
        <v>2846</v>
      </c>
      <c r="Q2555" s="2" t="s">
        <v>348</v>
      </c>
      <c r="R2555" s="2" t="s">
        <v>361</v>
      </c>
      <c r="S2555" s="2" t="s">
        <v>35</v>
      </c>
      <c r="T2555" s="144">
        <v>3.367</v>
      </c>
      <c r="U2555" s="2" t="s">
        <v>3081</v>
      </c>
      <c r="V2555" s="155">
        <v>6.5000000000000002E-2</v>
      </c>
      <c r="W2555" s="157">
        <v>6.7530000000000007E-2</v>
      </c>
      <c r="X2555" s="4" t="s">
        <v>597</v>
      </c>
      <c r="Y2555" s="4" t="s">
        <v>309</v>
      </c>
      <c r="Z2555" s="144">
        <v>241000</v>
      </c>
      <c r="AA2555" s="144">
        <v>1</v>
      </c>
      <c r="AB2555" s="144">
        <v>99.37</v>
      </c>
      <c r="AD2555" s="144">
        <v>239.482</v>
      </c>
      <c r="AG2555" s="2" t="s">
        <v>37</v>
      </c>
      <c r="AH2555" s="144">
        <v>4.8200000000000001E-4</v>
      </c>
      <c r="AI2555" s="157">
        <v>6.3807986554265898E-3</v>
      </c>
      <c r="AJ2555" s="157">
        <v>2.40665785572052E-3</v>
      </c>
      <c r="AK2555" s="177"/>
    </row>
    <row r="2556" spans="1:37">
      <c r="A2556" s="2" t="s">
        <v>261</v>
      </c>
      <c r="B2556" s="2">
        <v>813</v>
      </c>
      <c r="C2556" s="2" t="s">
        <v>2145</v>
      </c>
      <c r="D2556" s="2" t="s">
        <v>2146</v>
      </c>
      <c r="E2556" s="4" t="s">
        <v>353</v>
      </c>
      <c r="F2556" s="2" t="s">
        <v>3756</v>
      </c>
      <c r="G2556" s="2" t="s">
        <v>3757</v>
      </c>
      <c r="H2556" s="2" t="s">
        <v>356</v>
      </c>
      <c r="I2556" s="2" t="s">
        <v>1149</v>
      </c>
      <c r="J2556" s="2" t="s">
        <v>31</v>
      </c>
      <c r="K2556" s="2" t="s">
        <v>31</v>
      </c>
      <c r="L2556" s="2" t="s">
        <v>513</v>
      </c>
      <c r="M2556" s="2" t="s">
        <v>42</v>
      </c>
      <c r="N2556" s="2" t="s">
        <v>637</v>
      </c>
      <c r="O2556" s="2" t="s">
        <v>309</v>
      </c>
      <c r="P2556" s="2" t="s">
        <v>2846</v>
      </c>
      <c r="Q2556" s="2" t="s">
        <v>348</v>
      </c>
      <c r="R2556" s="2" t="s">
        <v>361</v>
      </c>
      <c r="S2556" s="2" t="s">
        <v>35</v>
      </c>
      <c r="T2556" s="144">
        <v>3.8690000000000002</v>
      </c>
      <c r="U2556" s="2" t="s">
        <v>3758</v>
      </c>
      <c r="V2556" s="155">
        <v>6.7000000000000004E-2</v>
      </c>
      <c r="W2556" s="157">
        <v>6.6000000000000003E-2</v>
      </c>
      <c r="X2556" s="4" t="s">
        <v>597</v>
      </c>
      <c r="Y2556" s="4" t="s">
        <v>309</v>
      </c>
      <c r="Z2556" s="144">
        <v>33000</v>
      </c>
      <c r="AA2556" s="144">
        <v>1</v>
      </c>
      <c r="AB2556" s="144">
        <v>102.81</v>
      </c>
      <c r="AD2556" s="144">
        <v>33.927</v>
      </c>
      <c r="AG2556" s="2" t="s">
        <v>37</v>
      </c>
      <c r="AH2556" s="144">
        <v>3.6000000000000001E-5</v>
      </c>
      <c r="AI2556" s="157">
        <v>9.0396581543497698E-4</v>
      </c>
      <c r="AJ2556" s="157">
        <v>3.4095049044827598E-4</v>
      </c>
      <c r="AK2556" s="177"/>
    </row>
    <row r="2557" spans="1:37">
      <c r="A2557" s="2" t="s">
        <v>261</v>
      </c>
      <c r="B2557" s="2">
        <v>813</v>
      </c>
      <c r="C2557" s="2" t="s">
        <v>2429</v>
      </c>
      <c r="D2557" s="2" t="s">
        <v>2430</v>
      </c>
      <c r="E2557" s="4" t="s">
        <v>353</v>
      </c>
      <c r="F2557" s="2" t="s">
        <v>3759</v>
      </c>
      <c r="G2557" s="2" t="s">
        <v>3760</v>
      </c>
      <c r="H2557" s="2" t="s">
        <v>356</v>
      </c>
      <c r="I2557" s="2" t="s">
        <v>939</v>
      </c>
      <c r="J2557" s="2" t="s">
        <v>31</v>
      </c>
      <c r="K2557" s="2" t="s">
        <v>31</v>
      </c>
      <c r="L2557" s="2" t="s">
        <v>513</v>
      </c>
      <c r="M2557" s="2" t="s">
        <v>32</v>
      </c>
      <c r="N2557" s="2" t="s">
        <v>648</v>
      </c>
      <c r="O2557" s="2" t="s">
        <v>309</v>
      </c>
      <c r="P2557" s="2" t="s">
        <v>360</v>
      </c>
      <c r="Q2557" s="20" t="s">
        <v>360</v>
      </c>
      <c r="R2557" s="20" t="s">
        <v>360</v>
      </c>
      <c r="S2557" s="2" t="s">
        <v>35</v>
      </c>
      <c r="T2557" s="144">
        <v>2.6280000000000001</v>
      </c>
      <c r="U2557" s="2" t="s">
        <v>1591</v>
      </c>
      <c r="V2557" s="155">
        <v>4.7500000000000001E-2</v>
      </c>
      <c r="W2557" s="157">
        <v>6.5699999999999995E-2</v>
      </c>
      <c r="X2557" s="4" t="s">
        <v>597</v>
      </c>
      <c r="Y2557" s="4" t="s">
        <v>309</v>
      </c>
      <c r="Z2557" s="144">
        <v>175267.8</v>
      </c>
      <c r="AA2557" s="144">
        <v>1</v>
      </c>
      <c r="AB2557" s="144">
        <v>101.64</v>
      </c>
      <c r="AD2557" s="144">
        <v>178.142</v>
      </c>
      <c r="AG2557" s="2" t="s">
        <v>37</v>
      </c>
      <c r="AH2557" s="144">
        <v>6.4300000000000002E-4</v>
      </c>
      <c r="AI2557" s="157">
        <v>4.7464564460578101E-3</v>
      </c>
      <c r="AJ2557" s="157">
        <v>1.7902299241217201E-3</v>
      </c>
      <c r="AK2557" s="177"/>
    </row>
    <row r="2558" spans="1:37">
      <c r="A2558" s="2" t="s">
        <v>261</v>
      </c>
      <c r="B2558" s="2">
        <v>813</v>
      </c>
      <c r="C2558" s="2" t="s">
        <v>2429</v>
      </c>
      <c r="D2558" s="2" t="s">
        <v>2430</v>
      </c>
      <c r="E2558" s="4" t="s">
        <v>353</v>
      </c>
      <c r="F2558" s="2" t="s">
        <v>3761</v>
      </c>
      <c r="G2558" s="2" t="s">
        <v>3762</v>
      </c>
      <c r="H2558" s="2" t="s">
        <v>356</v>
      </c>
      <c r="I2558" s="2" t="s">
        <v>939</v>
      </c>
      <c r="J2558" s="2" t="s">
        <v>31</v>
      </c>
      <c r="K2558" s="2" t="s">
        <v>31</v>
      </c>
      <c r="L2558" s="2" t="s">
        <v>513</v>
      </c>
      <c r="M2558" s="2" t="s">
        <v>32</v>
      </c>
      <c r="N2558" s="2" t="s">
        <v>648</v>
      </c>
      <c r="O2558" s="2" t="s">
        <v>309</v>
      </c>
      <c r="P2558" s="2" t="s">
        <v>3407</v>
      </c>
      <c r="Q2558" s="2" t="s">
        <v>599</v>
      </c>
      <c r="R2558" s="2" t="s">
        <v>361</v>
      </c>
      <c r="S2558" s="2" t="s">
        <v>35</v>
      </c>
      <c r="T2558" s="144">
        <v>1.3069999999999999</v>
      </c>
      <c r="U2558" s="2" t="s">
        <v>1591</v>
      </c>
      <c r="V2558" s="155">
        <v>0.03</v>
      </c>
      <c r="W2558" s="157">
        <v>5.6430000000000001E-2</v>
      </c>
      <c r="X2558" s="4" t="s">
        <v>597</v>
      </c>
      <c r="Y2558" s="4" t="s">
        <v>309</v>
      </c>
      <c r="Z2558" s="144">
        <v>85500</v>
      </c>
      <c r="AA2558" s="144">
        <v>1</v>
      </c>
      <c r="AB2558" s="144">
        <v>109.7</v>
      </c>
      <c r="AD2558" s="144">
        <v>93.793000000000006</v>
      </c>
      <c r="AG2558" s="2" t="s">
        <v>37</v>
      </c>
      <c r="AH2558" s="144">
        <v>6.0099999999999997E-4</v>
      </c>
      <c r="AI2558" s="157">
        <v>2.49905290754055E-3</v>
      </c>
      <c r="AJ2558" s="157">
        <v>9.4257249547887204E-4</v>
      </c>
      <c r="AK2558" s="177"/>
    </row>
    <row r="2559" spans="1:37">
      <c r="A2559" s="2" t="s">
        <v>261</v>
      </c>
      <c r="B2559" s="2">
        <v>813</v>
      </c>
      <c r="C2559" s="2" t="s">
        <v>3229</v>
      </c>
      <c r="D2559" s="2" t="s">
        <v>3230</v>
      </c>
      <c r="E2559" s="4" t="s">
        <v>353</v>
      </c>
      <c r="F2559" s="2" t="s">
        <v>3763</v>
      </c>
      <c r="G2559" s="2" t="s">
        <v>3764</v>
      </c>
      <c r="H2559" s="2" t="s">
        <v>356</v>
      </c>
      <c r="I2559" s="2" t="s">
        <v>1149</v>
      </c>
      <c r="J2559" s="2" t="s">
        <v>31</v>
      </c>
      <c r="K2559" s="2" t="s">
        <v>31</v>
      </c>
      <c r="L2559" s="2" t="s">
        <v>513</v>
      </c>
      <c r="M2559" s="2" t="s">
        <v>32</v>
      </c>
      <c r="N2559" s="2" t="s">
        <v>647</v>
      </c>
      <c r="O2559" s="2" t="s">
        <v>309</v>
      </c>
      <c r="P2559" s="2" t="s">
        <v>2965</v>
      </c>
      <c r="Q2559" s="2" t="s">
        <v>348</v>
      </c>
      <c r="R2559" s="2" t="s">
        <v>361</v>
      </c>
      <c r="S2559" s="2" t="s">
        <v>35</v>
      </c>
      <c r="T2559" s="144">
        <v>3.1429999999999998</v>
      </c>
      <c r="U2559" s="2" t="s">
        <v>2865</v>
      </c>
      <c r="V2559" s="155">
        <v>3.95E-2</v>
      </c>
      <c r="W2559" s="157">
        <v>7.6579999999999995E-2</v>
      </c>
      <c r="X2559" s="4" t="s">
        <v>597</v>
      </c>
      <c r="Y2559" s="4" t="s">
        <v>309</v>
      </c>
      <c r="Z2559" s="144">
        <v>127790.74</v>
      </c>
      <c r="AA2559" s="144">
        <v>1</v>
      </c>
      <c r="AB2559" s="144">
        <v>89.43</v>
      </c>
      <c r="AD2559" s="144">
        <v>114.283</v>
      </c>
      <c r="AG2559" s="2" t="s">
        <v>37</v>
      </c>
      <c r="AH2559" s="144">
        <v>1E-4</v>
      </c>
      <c r="AI2559" s="157">
        <v>3.0449861679366498E-3</v>
      </c>
      <c r="AJ2559" s="157">
        <v>1.1484831723051999E-3</v>
      </c>
      <c r="AK2559" s="177"/>
    </row>
    <row r="2560" spans="1:37">
      <c r="A2560" s="2" t="s">
        <v>261</v>
      </c>
      <c r="B2560" s="2">
        <v>813</v>
      </c>
      <c r="C2560" s="2" t="s">
        <v>3233</v>
      </c>
      <c r="D2560" s="2" t="s">
        <v>3234</v>
      </c>
      <c r="E2560" s="4" t="s">
        <v>353</v>
      </c>
      <c r="F2560" s="2" t="s">
        <v>3235</v>
      </c>
      <c r="G2560" s="2" t="s">
        <v>3236</v>
      </c>
      <c r="H2560" s="2" t="s">
        <v>356</v>
      </c>
      <c r="I2560" s="2" t="s">
        <v>939</v>
      </c>
      <c r="J2560" s="2" t="s">
        <v>31</v>
      </c>
      <c r="K2560" s="2" t="s">
        <v>31</v>
      </c>
      <c r="L2560" s="2" t="s">
        <v>513</v>
      </c>
      <c r="M2560" s="2" t="s">
        <v>32</v>
      </c>
      <c r="N2560" s="2" t="s">
        <v>647</v>
      </c>
      <c r="O2560" s="2" t="s">
        <v>309</v>
      </c>
      <c r="P2560" s="2" t="s">
        <v>137</v>
      </c>
      <c r="Q2560" s="2" t="s">
        <v>599</v>
      </c>
      <c r="R2560" s="2" t="s">
        <v>361</v>
      </c>
      <c r="S2560" s="2" t="s">
        <v>35</v>
      </c>
      <c r="T2560" s="144">
        <v>5.2370000000000001</v>
      </c>
      <c r="U2560" s="2" t="s">
        <v>3157</v>
      </c>
      <c r="V2560" s="155">
        <v>1.6500000000000001E-2</v>
      </c>
      <c r="W2560" s="157">
        <v>2.8119999999999999E-2</v>
      </c>
      <c r="X2560" s="4" t="s">
        <v>597</v>
      </c>
      <c r="Y2560" s="4" t="s">
        <v>309</v>
      </c>
      <c r="Z2560" s="144">
        <v>300000</v>
      </c>
      <c r="AA2560" s="144">
        <v>1</v>
      </c>
      <c r="AB2560" s="144">
        <v>107.94</v>
      </c>
      <c r="AD2560" s="144">
        <v>323.82</v>
      </c>
      <c r="AG2560" s="2" t="s">
        <v>37</v>
      </c>
      <c r="AH2560" s="144">
        <v>1.4200000000000001E-4</v>
      </c>
      <c r="AI2560" s="157">
        <v>8.6279253095340406E-3</v>
      </c>
      <c r="AJ2560" s="157">
        <v>3.25421085134864E-3</v>
      </c>
      <c r="AK2560" s="177"/>
    </row>
    <row r="2561" spans="1:37">
      <c r="A2561" s="2" t="s">
        <v>261</v>
      </c>
      <c r="B2561" s="2">
        <v>813</v>
      </c>
      <c r="C2561" s="2" t="s">
        <v>3239</v>
      </c>
      <c r="D2561" s="2" t="s">
        <v>3240</v>
      </c>
      <c r="E2561" s="4" t="s">
        <v>501</v>
      </c>
      <c r="F2561" s="2" t="s">
        <v>3241</v>
      </c>
      <c r="G2561" s="2" t="s">
        <v>3242</v>
      </c>
      <c r="H2561" s="2" t="s">
        <v>356</v>
      </c>
      <c r="I2561" s="2" t="s">
        <v>1149</v>
      </c>
      <c r="J2561" s="2" t="s">
        <v>31</v>
      </c>
      <c r="K2561" s="2" t="s">
        <v>31</v>
      </c>
      <c r="L2561" s="2" t="s">
        <v>513</v>
      </c>
      <c r="M2561" s="2" t="s">
        <v>32</v>
      </c>
      <c r="N2561" s="2" t="s">
        <v>648</v>
      </c>
      <c r="O2561" s="2" t="s">
        <v>309</v>
      </c>
      <c r="P2561" s="2" t="s">
        <v>2853</v>
      </c>
      <c r="Q2561" s="2" t="s">
        <v>348</v>
      </c>
      <c r="R2561" s="2" t="s">
        <v>361</v>
      </c>
      <c r="S2561" s="2" t="s">
        <v>35</v>
      </c>
      <c r="T2561" s="144">
        <v>2.694</v>
      </c>
      <c r="U2561" s="2" t="s">
        <v>3243</v>
      </c>
      <c r="V2561" s="155">
        <v>6.3500000000000001E-2</v>
      </c>
      <c r="W2561" s="157">
        <v>6.3530000000000003E-2</v>
      </c>
      <c r="X2561" s="4" t="s">
        <v>597</v>
      </c>
      <c r="Y2561" s="4" t="s">
        <v>309</v>
      </c>
      <c r="Z2561" s="144">
        <v>109000</v>
      </c>
      <c r="AA2561" s="144">
        <v>1</v>
      </c>
      <c r="AB2561" s="144">
        <v>100.28</v>
      </c>
      <c r="AD2561" s="144">
        <v>109.30500000000001</v>
      </c>
      <c r="AG2561" s="2" t="s">
        <v>37</v>
      </c>
      <c r="AH2561" s="144">
        <v>2.6600000000000001E-4</v>
      </c>
      <c r="AI2561" s="157">
        <v>2.9123497669806698E-3</v>
      </c>
      <c r="AJ2561" s="157">
        <v>1.0984564509568099E-3</v>
      </c>
      <c r="AK2561" s="177"/>
    </row>
    <row r="2562" spans="1:37">
      <c r="A2562" s="2" t="s">
        <v>261</v>
      </c>
      <c r="B2562" s="2">
        <v>813</v>
      </c>
      <c r="C2562" s="2" t="s">
        <v>2433</v>
      </c>
      <c r="D2562" s="2" t="s">
        <v>2434</v>
      </c>
      <c r="E2562" s="4" t="s">
        <v>353</v>
      </c>
      <c r="F2562" s="2" t="s">
        <v>3773</v>
      </c>
      <c r="G2562" s="2" t="s">
        <v>3774</v>
      </c>
      <c r="H2562" s="2" t="s">
        <v>356</v>
      </c>
      <c r="I2562" s="2" t="s">
        <v>1149</v>
      </c>
      <c r="J2562" s="2" t="s">
        <v>31</v>
      </c>
      <c r="K2562" s="2" t="s">
        <v>486</v>
      </c>
      <c r="L2562" s="2" t="s">
        <v>513</v>
      </c>
      <c r="M2562" s="2" t="s">
        <v>32</v>
      </c>
      <c r="N2562" s="2" t="s">
        <v>648</v>
      </c>
      <c r="O2562" s="2" t="s">
        <v>309</v>
      </c>
      <c r="P2562" s="2" t="s">
        <v>2917</v>
      </c>
      <c r="Q2562" s="2" t="s">
        <v>599</v>
      </c>
      <c r="R2562" s="2" t="s">
        <v>361</v>
      </c>
      <c r="S2562" s="2" t="s">
        <v>35</v>
      </c>
      <c r="T2562" s="144">
        <v>5.8959999999999999</v>
      </c>
      <c r="U2562" s="2" t="s">
        <v>3775</v>
      </c>
      <c r="V2562" s="155">
        <v>2.8000000000000001E-2</v>
      </c>
      <c r="W2562" s="157">
        <v>6.3009999999999997E-2</v>
      </c>
      <c r="X2562" s="4" t="s">
        <v>597</v>
      </c>
      <c r="Y2562" s="4" t="s">
        <v>309</v>
      </c>
      <c r="Z2562" s="144">
        <v>244897.95</v>
      </c>
      <c r="AA2562" s="144">
        <v>1</v>
      </c>
      <c r="AB2562" s="144">
        <v>82.49</v>
      </c>
      <c r="AD2562" s="144">
        <v>202.01599999999999</v>
      </c>
      <c r="AG2562" s="2" t="s">
        <v>37</v>
      </c>
      <c r="AH2562" s="144">
        <v>4.4200000000000001E-4</v>
      </c>
      <c r="AI2562" s="157">
        <v>5.3825634959259704E-3</v>
      </c>
      <c r="AJ2562" s="157">
        <v>2.0301516190873599E-3</v>
      </c>
      <c r="AK2562" s="177"/>
    </row>
    <row r="2563" spans="1:37">
      <c r="A2563" s="2" t="s">
        <v>261</v>
      </c>
      <c r="B2563" s="2">
        <v>813</v>
      </c>
      <c r="C2563" s="2" t="s">
        <v>3250</v>
      </c>
      <c r="D2563" s="2" t="s">
        <v>3251</v>
      </c>
      <c r="E2563" s="4" t="s">
        <v>500</v>
      </c>
      <c r="F2563" s="2" t="s">
        <v>3252</v>
      </c>
      <c r="G2563" s="2" t="s">
        <v>3253</v>
      </c>
      <c r="H2563" s="2" t="s">
        <v>356</v>
      </c>
      <c r="I2563" s="2" t="s">
        <v>1149</v>
      </c>
      <c r="J2563" s="2" t="s">
        <v>134</v>
      </c>
      <c r="K2563" s="2" t="s">
        <v>135</v>
      </c>
      <c r="L2563" s="2" t="s">
        <v>513</v>
      </c>
      <c r="M2563" s="2" t="s">
        <v>32</v>
      </c>
      <c r="N2563" s="2" t="s">
        <v>648</v>
      </c>
      <c r="O2563" s="2" t="s">
        <v>309</v>
      </c>
      <c r="P2563" s="2" t="s">
        <v>2853</v>
      </c>
      <c r="Q2563" s="2" t="s">
        <v>348</v>
      </c>
      <c r="R2563" s="2" t="s">
        <v>361</v>
      </c>
      <c r="S2563" s="2" t="s">
        <v>35</v>
      </c>
      <c r="T2563" s="144">
        <v>2.3809999999999998</v>
      </c>
      <c r="U2563" s="2" t="s">
        <v>3065</v>
      </c>
      <c r="V2563" s="155">
        <v>3.49E-2</v>
      </c>
      <c r="W2563" s="157">
        <v>6.8019999999999997E-2</v>
      </c>
      <c r="X2563" s="4" t="s">
        <v>597</v>
      </c>
      <c r="Y2563" s="4" t="s">
        <v>309</v>
      </c>
      <c r="Z2563" s="144">
        <v>161372</v>
      </c>
      <c r="AA2563" s="144">
        <v>1</v>
      </c>
      <c r="AB2563" s="144">
        <v>92.43</v>
      </c>
      <c r="AD2563" s="144">
        <v>149.15600000000001</v>
      </c>
      <c r="AG2563" s="2" t="s">
        <v>37</v>
      </c>
      <c r="AH2563" s="144">
        <v>1.7100000000000001E-4</v>
      </c>
      <c r="AI2563" s="157">
        <v>3.9741462291619798E-3</v>
      </c>
      <c r="AJ2563" s="157">
        <v>1.49893622392561E-3</v>
      </c>
      <c r="AK2563" s="177"/>
    </row>
    <row r="2564" spans="1:37">
      <c r="A2564" s="2" t="s">
        <v>261</v>
      </c>
      <c r="B2564" s="2">
        <v>813</v>
      </c>
      <c r="C2564" s="2" t="s">
        <v>2185</v>
      </c>
      <c r="D2564" s="2" t="s">
        <v>2186</v>
      </c>
      <c r="E2564" s="4" t="s">
        <v>353</v>
      </c>
      <c r="F2564" s="2" t="s">
        <v>4018</v>
      </c>
      <c r="G2564" s="2" t="s">
        <v>4019</v>
      </c>
      <c r="H2564" s="2" t="s">
        <v>356</v>
      </c>
      <c r="I2564" s="2" t="s">
        <v>939</v>
      </c>
      <c r="J2564" s="2" t="s">
        <v>31</v>
      </c>
      <c r="K2564" s="2" t="s">
        <v>31</v>
      </c>
      <c r="L2564" s="2" t="s">
        <v>513</v>
      </c>
      <c r="M2564" s="2" t="s">
        <v>32</v>
      </c>
      <c r="N2564" s="2" t="s">
        <v>647</v>
      </c>
      <c r="O2564" s="2" t="s">
        <v>309</v>
      </c>
      <c r="P2564" s="2" t="s">
        <v>2874</v>
      </c>
      <c r="Q2564" s="2" t="s">
        <v>599</v>
      </c>
      <c r="R2564" s="2" t="s">
        <v>361</v>
      </c>
      <c r="S2564" s="2" t="s">
        <v>35</v>
      </c>
      <c r="T2564" s="144">
        <v>3.157</v>
      </c>
      <c r="U2564" s="2" t="s">
        <v>4020</v>
      </c>
      <c r="V2564" s="155">
        <v>1.9599999999999999E-2</v>
      </c>
      <c r="W2564" s="157">
        <v>2.9319999999999999E-2</v>
      </c>
      <c r="X2564" s="4" t="s">
        <v>597</v>
      </c>
      <c r="Y2564" s="4" t="s">
        <v>309</v>
      </c>
      <c r="Z2564" s="144">
        <v>181241</v>
      </c>
      <c r="AA2564" s="144">
        <v>1</v>
      </c>
      <c r="AB2564" s="144">
        <v>111.11</v>
      </c>
      <c r="AD2564" s="144">
        <v>201.37700000000001</v>
      </c>
      <c r="AG2564" s="2" t="s">
        <v>37</v>
      </c>
      <c r="AH2564" s="144">
        <v>1.5799999999999999E-4</v>
      </c>
      <c r="AI2564" s="157">
        <v>5.3655260250452903E-3</v>
      </c>
      <c r="AJ2564" s="157">
        <v>2.0237255640821999E-3</v>
      </c>
      <c r="AK2564" s="177"/>
    </row>
    <row r="2565" spans="1:37">
      <c r="A2565" s="2" t="s">
        <v>261</v>
      </c>
      <c r="B2565" s="2">
        <v>813</v>
      </c>
      <c r="C2565" s="2" t="s">
        <v>2185</v>
      </c>
      <c r="D2565" s="2" t="s">
        <v>2186</v>
      </c>
      <c r="E2565" s="4" t="s">
        <v>353</v>
      </c>
      <c r="F2565" s="2" t="s">
        <v>3257</v>
      </c>
      <c r="G2565" s="2" t="s">
        <v>3258</v>
      </c>
      <c r="H2565" s="2" t="s">
        <v>356</v>
      </c>
      <c r="I2565" s="2" t="s">
        <v>939</v>
      </c>
      <c r="J2565" s="2" t="s">
        <v>31</v>
      </c>
      <c r="K2565" s="2" t="s">
        <v>31</v>
      </c>
      <c r="L2565" s="2" t="s">
        <v>513</v>
      </c>
      <c r="M2565" s="2" t="s">
        <v>32</v>
      </c>
      <c r="N2565" s="2" t="s">
        <v>647</v>
      </c>
      <c r="O2565" s="2" t="s">
        <v>309</v>
      </c>
      <c r="P2565" s="2" t="s">
        <v>2874</v>
      </c>
      <c r="Q2565" s="2" t="s">
        <v>599</v>
      </c>
      <c r="R2565" s="2" t="s">
        <v>361</v>
      </c>
      <c r="S2565" s="2" t="s">
        <v>35</v>
      </c>
      <c r="T2565" s="144">
        <v>6.0330000000000004</v>
      </c>
      <c r="U2565" s="2" t="s">
        <v>3259</v>
      </c>
      <c r="V2565" s="155">
        <v>1.5800000000000002E-2</v>
      </c>
      <c r="W2565" s="157">
        <v>3.5290000000000002E-2</v>
      </c>
      <c r="X2565" s="4" t="s">
        <v>597</v>
      </c>
      <c r="Y2565" s="4" t="s">
        <v>309</v>
      </c>
      <c r="Z2565" s="144">
        <v>48791</v>
      </c>
      <c r="AA2565" s="144">
        <v>1</v>
      </c>
      <c r="AB2565" s="144">
        <v>101.56</v>
      </c>
      <c r="AD2565" s="144">
        <v>49.552</v>
      </c>
      <c r="AG2565" s="2" t="s">
        <v>37</v>
      </c>
      <c r="AH2565" s="144">
        <v>3.8999999999999999E-5</v>
      </c>
      <c r="AI2565" s="157">
        <v>1.32027718916807E-3</v>
      </c>
      <c r="AJ2565" s="157">
        <v>4.9797143596399997E-4</v>
      </c>
      <c r="AK2565" s="177"/>
    </row>
    <row r="2566" spans="1:37">
      <c r="A2566" s="2" t="s">
        <v>261</v>
      </c>
      <c r="B2566" s="2">
        <v>813</v>
      </c>
      <c r="C2566" s="2" t="s">
        <v>3586</v>
      </c>
      <c r="D2566" s="2" t="s">
        <v>3587</v>
      </c>
      <c r="E2566" s="4" t="s">
        <v>501</v>
      </c>
      <c r="F2566" s="2" t="s">
        <v>3588</v>
      </c>
      <c r="G2566" s="2" t="s">
        <v>3589</v>
      </c>
      <c r="H2566" s="2" t="s">
        <v>356</v>
      </c>
      <c r="I2566" s="2" t="s">
        <v>1149</v>
      </c>
      <c r="J2566" s="2" t="s">
        <v>134</v>
      </c>
      <c r="K2566" s="2" t="s">
        <v>135</v>
      </c>
      <c r="L2566" s="2" t="s">
        <v>513</v>
      </c>
      <c r="M2566" s="2" t="s">
        <v>32</v>
      </c>
      <c r="N2566" s="2" t="s">
        <v>648</v>
      </c>
      <c r="O2566" s="2" t="s">
        <v>309</v>
      </c>
      <c r="P2566" s="2" t="s">
        <v>158</v>
      </c>
      <c r="Q2566" s="2" t="s">
        <v>599</v>
      </c>
      <c r="R2566" s="2" t="s">
        <v>361</v>
      </c>
      <c r="S2566" s="2" t="s">
        <v>35</v>
      </c>
      <c r="T2566" s="144">
        <v>2.0569999999999999</v>
      </c>
      <c r="U2566" s="2" t="s">
        <v>1591</v>
      </c>
      <c r="V2566" s="155">
        <v>5.1499999999999997E-2</v>
      </c>
      <c r="W2566" s="157">
        <v>7.0819999999999994E-2</v>
      </c>
      <c r="X2566" s="4" t="s">
        <v>597</v>
      </c>
      <c r="Y2566" s="4" t="s">
        <v>309</v>
      </c>
      <c r="Z2566" s="144">
        <v>68208.03</v>
      </c>
      <c r="AA2566" s="144">
        <v>1</v>
      </c>
      <c r="AB2566" s="144">
        <v>99.63</v>
      </c>
      <c r="AD2566" s="144">
        <v>67.956000000000003</v>
      </c>
      <c r="AG2566" s="2" t="s">
        <v>37</v>
      </c>
      <c r="AH2566" s="144">
        <v>2.3599999999999999E-4</v>
      </c>
      <c r="AI2566" s="157">
        <v>1.81062430156742E-3</v>
      </c>
      <c r="AJ2566" s="157">
        <v>6.8291658057879499E-4</v>
      </c>
      <c r="AK2566" s="177"/>
    </row>
    <row r="2567" spans="1:37">
      <c r="A2567" s="2" t="s">
        <v>261</v>
      </c>
      <c r="B2567" s="2">
        <v>813</v>
      </c>
      <c r="C2567" s="2" t="s">
        <v>2197</v>
      </c>
      <c r="D2567" s="2" t="s">
        <v>2198</v>
      </c>
      <c r="E2567" s="4" t="s">
        <v>353</v>
      </c>
      <c r="F2567" s="2" t="s">
        <v>3263</v>
      </c>
      <c r="G2567" s="2" t="s">
        <v>3264</v>
      </c>
      <c r="H2567" s="2" t="s">
        <v>356</v>
      </c>
      <c r="I2567" s="2" t="s">
        <v>939</v>
      </c>
      <c r="J2567" s="2" t="s">
        <v>31</v>
      </c>
      <c r="K2567" s="2" t="s">
        <v>31</v>
      </c>
      <c r="L2567" s="2" t="s">
        <v>513</v>
      </c>
      <c r="M2567" s="2" t="s">
        <v>32</v>
      </c>
      <c r="N2567" s="2" t="s">
        <v>647</v>
      </c>
      <c r="O2567" s="2" t="s">
        <v>309</v>
      </c>
      <c r="P2567" s="2" t="s">
        <v>3093</v>
      </c>
      <c r="Q2567" s="2" t="s">
        <v>599</v>
      </c>
      <c r="R2567" s="2" t="s">
        <v>361</v>
      </c>
      <c r="S2567" s="2" t="s">
        <v>35</v>
      </c>
      <c r="T2567" s="144">
        <v>2.7959999999999998</v>
      </c>
      <c r="U2567" s="2" t="s">
        <v>2859</v>
      </c>
      <c r="V2567" s="155">
        <v>1.77E-2</v>
      </c>
      <c r="W2567" s="157">
        <v>2.615E-2</v>
      </c>
      <c r="X2567" s="4" t="s">
        <v>597</v>
      </c>
      <c r="Y2567" s="4" t="s">
        <v>309</v>
      </c>
      <c r="Z2567" s="144">
        <v>359446.07</v>
      </c>
      <c r="AA2567" s="144">
        <v>1</v>
      </c>
      <c r="AB2567" s="144">
        <v>110.8</v>
      </c>
      <c r="AD2567" s="144">
        <v>398.26600000000002</v>
      </c>
      <c r="AG2567" s="2" t="s">
        <v>37</v>
      </c>
      <c r="AH2567" s="144">
        <v>1.2999999999999999E-4</v>
      </c>
      <c r="AI2567" s="157">
        <v>1.06114860725101E-2</v>
      </c>
      <c r="AJ2567" s="157">
        <v>4.0023542030363599E-3</v>
      </c>
      <c r="AK2567" s="177"/>
    </row>
    <row r="2568" spans="1:37">
      <c r="A2568" s="2" t="s">
        <v>261</v>
      </c>
      <c r="B2568" s="2">
        <v>813</v>
      </c>
      <c r="C2568" s="2" t="s">
        <v>2197</v>
      </c>
      <c r="D2568" s="2" t="s">
        <v>2198</v>
      </c>
      <c r="E2568" s="4" t="s">
        <v>353</v>
      </c>
      <c r="F2568" s="2" t="s">
        <v>3265</v>
      </c>
      <c r="G2568" s="2" t="s">
        <v>3266</v>
      </c>
      <c r="H2568" s="2" t="s">
        <v>356</v>
      </c>
      <c r="I2568" s="2" t="s">
        <v>939</v>
      </c>
      <c r="J2568" s="2" t="s">
        <v>31</v>
      </c>
      <c r="K2568" s="2" t="s">
        <v>31</v>
      </c>
      <c r="L2568" s="2" t="s">
        <v>513</v>
      </c>
      <c r="M2568" s="2" t="s">
        <v>32</v>
      </c>
      <c r="N2568" s="2" t="s">
        <v>647</v>
      </c>
      <c r="O2568" s="2" t="s">
        <v>309</v>
      </c>
      <c r="P2568" s="2" t="s">
        <v>3093</v>
      </c>
      <c r="Q2568" s="2" t="s">
        <v>599</v>
      </c>
      <c r="R2568" s="2" t="s">
        <v>361</v>
      </c>
      <c r="S2568" s="2" t="s">
        <v>35</v>
      </c>
      <c r="T2568" s="144">
        <v>5.7110000000000003</v>
      </c>
      <c r="U2568" s="2" t="s">
        <v>3076</v>
      </c>
      <c r="V2568" s="155">
        <v>2.4799999999999999E-2</v>
      </c>
      <c r="W2568" s="157">
        <v>3.3000000000000002E-2</v>
      </c>
      <c r="X2568" s="4" t="s">
        <v>597</v>
      </c>
      <c r="Y2568" s="4" t="s">
        <v>309</v>
      </c>
      <c r="Z2568" s="144">
        <v>474552</v>
      </c>
      <c r="AA2568" s="144">
        <v>1</v>
      </c>
      <c r="AB2568" s="144">
        <v>108.31</v>
      </c>
      <c r="AD2568" s="144">
        <v>513.98699999999997</v>
      </c>
      <c r="AG2568" s="2" t="s">
        <v>37</v>
      </c>
      <c r="AH2568" s="144">
        <v>1.44E-4</v>
      </c>
      <c r="AI2568" s="157">
        <v>1.36947803902317E-2</v>
      </c>
      <c r="AJ2568" s="157">
        <v>5.16528613240107E-3</v>
      </c>
      <c r="AK2568" s="177"/>
    </row>
    <row r="2569" spans="1:37">
      <c r="A2569" s="2" t="s">
        <v>261</v>
      </c>
      <c r="B2569" s="2">
        <v>813</v>
      </c>
      <c r="C2569" s="2" t="s">
        <v>2197</v>
      </c>
      <c r="D2569" s="2" t="s">
        <v>2198</v>
      </c>
      <c r="E2569" s="4" t="s">
        <v>353</v>
      </c>
      <c r="F2569" s="2" t="s">
        <v>3786</v>
      </c>
      <c r="G2569" s="2" t="s">
        <v>3787</v>
      </c>
      <c r="H2569" s="2" t="s">
        <v>356</v>
      </c>
      <c r="I2569" s="2" t="s">
        <v>939</v>
      </c>
      <c r="J2569" s="2" t="s">
        <v>31</v>
      </c>
      <c r="K2569" s="2" t="s">
        <v>31</v>
      </c>
      <c r="L2569" s="2" t="s">
        <v>513</v>
      </c>
      <c r="M2569" s="2" t="s">
        <v>32</v>
      </c>
      <c r="N2569" s="2" t="s">
        <v>647</v>
      </c>
      <c r="O2569" s="2" t="s">
        <v>309</v>
      </c>
      <c r="P2569" s="2" t="s">
        <v>1599</v>
      </c>
      <c r="Q2569" s="2" t="s">
        <v>348</v>
      </c>
      <c r="R2569" s="2" t="s">
        <v>361</v>
      </c>
      <c r="S2569" s="2" t="s">
        <v>35</v>
      </c>
      <c r="T2569" s="144">
        <v>7.1529999999999996</v>
      </c>
      <c r="U2569" s="2" t="s">
        <v>3788</v>
      </c>
      <c r="V2569" s="155">
        <v>8.9999999999999993E-3</v>
      </c>
      <c r="W2569" s="157">
        <v>3.5319999999999997E-2</v>
      </c>
      <c r="X2569" s="4" t="s">
        <v>597</v>
      </c>
      <c r="Y2569" s="4" t="s">
        <v>309</v>
      </c>
      <c r="Z2569" s="144">
        <v>52004.68</v>
      </c>
      <c r="AA2569" s="144">
        <v>1</v>
      </c>
      <c r="AB2569" s="144">
        <v>92.82</v>
      </c>
      <c r="AC2569" s="144">
        <v>1.454</v>
      </c>
      <c r="AD2569" s="144">
        <v>49.725000000000001</v>
      </c>
      <c r="AG2569" s="2" t="s">
        <v>37</v>
      </c>
      <c r="AH2569" s="144">
        <v>2.0000000000000002E-5</v>
      </c>
      <c r="AI2569" s="157">
        <v>1.3248819566555499E-3</v>
      </c>
      <c r="AJ2569" s="157">
        <v>4.9970822479655102E-4</v>
      </c>
      <c r="AK2569" s="177"/>
    </row>
    <row r="2570" spans="1:37">
      <c r="A2570" s="2" t="s">
        <v>261</v>
      </c>
      <c r="B2570" s="2">
        <v>813</v>
      </c>
      <c r="C2570" s="2" t="s">
        <v>2197</v>
      </c>
      <c r="D2570" s="2" t="s">
        <v>2198</v>
      </c>
      <c r="E2570" s="4" t="s">
        <v>353</v>
      </c>
      <c r="F2570" s="2" t="s">
        <v>3267</v>
      </c>
      <c r="G2570" s="2" t="s">
        <v>3268</v>
      </c>
      <c r="H2570" s="2" t="s">
        <v>356</v>
      </c>
      <c r="I2570" s="2" t="s">
        <v>939</v>
      </c>
      <c r="J2570" s="2" t="s">
        <v>31</v>
      </c>
      <c r="K2570" s="2" t="s">
        <v>31</v>
      </c>
      <c r="L2570" s="2" t="s">
        <v>513</v>
      </c>
      <c r="M2570" s="2" t="s">
        <v>32</v>
      </c>
      <c r="N2570" s="2" t="s">
        <v>647</v>
      </c>
      <c r="O2570" s="2" t="s">
        <v>309</v>
      </c>
      <c r="P2570" s="2" t="s">
        <v>1599</v>
      </c>
      <c r="Q2570" s="2" t="s">
        <v>348</v>
      </c>
      <c r="R2570" s="2" t="s">
        <v>361</v>
      </c>
      <c r="S2570" s="2" t="s">
        <v>35</v>
      </c>
      <c r="T2570" s="144">
        <v>10.566000000000001</v>
      </c>
      <c r="U2570" s="2" t="s">
        <v>3269</v>
      </c>
      <c r="V2570" s="155">
        <v>1.6899999999999998E-2</v>
      </c>
      <c r="W2570" s="157">
        <v>3.8179999999999999E-2</v>
      </c>
      <c r="X2570" s="4" t="s">
        <v>597</v>
      </c>
      <c r="Y2570" s="4" t="s">
        <v>309</v>
      </c>
      <c r="Z2570" s="144">
        <v>635103</v>
      </c>
      <c r="AA2570" s="144">
        <v>1</v>
      </c>
      <c r="AB2570" s="144">
        <v>89.8</v>
      </c>
      <c r="AC2570" s="144">
        <v>6.0030000000000001</v>
      </c>
      <c r="AD2570" s="144">
        <v>576.32500000000005</v>
      </c>
      <c r="AG2570" s="2" t="s">
        <v>37</v>
      </c>
      <c r="AH2570" s="144">
        <v>1.46E-4</v>
      </c>
      <c r="AI2570" s="157">
        <v>1.5355725095402501E-2</v>
      </c>
      <c r="AJ2570" s="157">
        <v>5.7917477774832504E-3</v>
      </c>
      <c r="AK2570" s="177"/>
    </row>
    <row r="2571" spans="1:37">
      <c r="A2571" s="2" t="s">
        <v>261</v>
      </c>
      <c r="B2571" s="2">
        <v>813</v>
      </c>
      <c r="C2571" s="2" t="s">
        <v>4047</v>
      </c>
      <c r="D2571" s="2" t="s">
        <v>4048</v>
      </c>
      <c r="E2571" s="4" t="s">
        <v>353</v>
      </c>
      <c r="F2571" s="2" t="s">
        <v>4049</v>
      </c>
      <c r="G2571" s="2" t="s">
        <v>4050</v>
      </c>
      <c r="H2571" s="2" t="s">
        <v>356</v>
      </c>
      <c r="I2571" s="2" t="s">
        <v>1149</v>
      </c>
      <c r="J2571" s="2" t="s">
        <v>31</v>
      </c>
      <c r="K2571" s="2" t="s">
        <v>31</v>
      </c>
      <c r="L2571" s="2" t="s">
        <v>513</v>
      </c>
      <c r="M2571" s="2" t="s">
        <v>32</v>
      </c>
      <c r="N2571" s="2" t="s">
        <v>647</v>
      </c>
      <c r="O2571" s="2" t="s">
        <v>309</v>
      </c>
      <c r="P2571" s="2" t="s">
        <v>137</v>
      </c>
      <c r="Q2571" s="2" t="s">
        <v>599</v>
      </c>
      <c r="R2571" s="2" t="s">
        <v>361</v>
      </c>
      <c r="S2571" s="2" t="s">
        <v>35</v>
      </c>
      <c r="T2571" s="144">
        <v>1.917</v>
      </c>
      <c r="U2571" s="2" t="s">
        <v>1591</v>
      </c>
      <c r="V2571" s="155">
        <v>1.44E-2</v>
      </c>
      <c r="W2571" s="157">
        <v>4.7489999999999997E-2</v>
      </c>
      <c r="X2571" s="4" t="s">
        <v>597</v>
      </c>
      <c r="Y2571" s="4" t="s">
        <v>309</v>
      </c>
      <c r="Z2571" s="144">
        <v>123076.92</v>
      </c>
      <c r="AA2571" s="144">
        <v>1</v>
      </c>
      <c r="AB2571" s="144">
        <v>94.32</v>
      </c>
      <c r="AD2571" s="144">
        <v>116.086</v>
      </c>
      <c r="AG2571" s="2" t="s">
        <v>37</v>
      </c>
      <c r="AH2571" s="144">
        <v>3.0800000000000001E-4</v>
      </c>
      <c r="AI2571" s="157">
        <v>3.0930227898713098E-3</v>
      </c>
      <c r="AJ2571" s="157">
        <v>1.16660123554215E-3</v>
      </c>
      <c r="AK2571" s="177"/>
    </row>
    <row r="2572" spans="1:37">
      <c r="A2572" s="2" t="s">
        <v>261</v>
      </c>
      <c r="B2572" s="2">
        <v>813</v>
      </c>
      <c r="C2572" s="2" t="s">
        <v>2205</v>
      </c>
      <c r="D2572" s="2" t="s">
        <v>2206</v>
      </c>
      <c r="E2572" s="4" t="s">
        <v>353</v>
      </c>
      <c r="F2572" s="2" t="s">
        <v>3789</v>
      </c>
      <c r="G2572" s="2" t="s">
        <v>3790</v>
      </c>
      <c r="H2572" s="2" t="s">
        <v>356</v>
      </c>
      <c r="I2572" s="2" t="s">
        <v>1149</v>
      </c>
      <c r="J2572" s="2" t="s">
        <v>31</v>
      </c>
      <c r="K2572" s="2" t="s">
        <v>31</v>
      </c>
      <c r="L2572" s="2" t="s">
        <v>513</v>
      </c>
      <c r="M2572" s="2" t="s">
        <v>32</v>
      </c>
      <c r="N2572" s="2" t="s">
        <v>630</v>
      </c>
      <c r="O2572" s="2" t="s">
        <v>309</v>
      </c>
      <c r="P2572" s="2" t="s">
        <v>360</v>
      </c>
      <c r="Q2572" s="20" t="s">
        <v>360</v>
      </c>
      <c r="R2572" s="20" t="s">
        <v>360</v>
      </c>
      <c r="S2572" s="2" t="s">
        <v>35</v>
      </c>
      <c r="T2572" s="144">
        <v>2.3530000000000002</v>
      </c>
      <c r="U2572" s="2" t="s">
        <v>3065</v>
      </c>
      <c r="V2572" s="155">
        <v>7.3999999999999996E-2</v>
      </c>
      <c r="W2572" s="157">
        <v>6.8540000000000004E-2</v>
      </c>
      <c r="X2572" s="4" t="s">
        <v>597</v>
      </c>
      <c r="Y2572" s="4" t="s">
        <v>309</v>
      </c>
      <c r="Z2572" s="144">
        <v>55000</v>
      </c>
      <c r="AA2572" s="144">
        <v>1</v>
      </c>
      <c r="AB2572" s="144">
        <v>101.52</v>
      </c>
      <c r="AD2572" s="144">
        <v>55.835999999999999</v>
      </c>
      <c r="AG2572" s="2" t="s">
        <v>37</v>
      </c>
      <c r="AH2572" s="144">
        <v>4.9899999999999999E-4</v>
      </c>
      <c r="AI2572" s="157">
        <v>1.48770563147163E-3</v>
      </c>
      <c r="AJ2572" s="157">
        <v>5.61120737125262E-4</v>
      </c>
      <c r="AK2572" s="177"/>
    </row>
    <row r="2573" spans="1:37">
      <c r="A2573" s="2" t="s">
        <v>261</v>
      </c>
      <c r="B2573" s="2">
        <v>813</v>
      </c>
      <c r="C2573" s="2" t="s">
        <v>2217</v>
      </c>
      <c r="D2573" s="2" t="s">
        <v>2218</v>
      </c>
      <c r="E2573" s="4" t="s">
        <v>353</v>
      </c>
      <c r="F2573" s="2" t="s">
        <v>3273</v>
      </c>
      <c r="G2573" s="2" t="s">
        <v>3274</v>
      </c>
      <c r="H2573" s="2" t="s">
        <v>356</v>
      </c>
      <c r="I2573" s="2" t="s">
        <v>1149</v>
      </c>
      <c r="J2573" s="2" t="s">
        <v>31</v>
      </c>
      <c r="K2573" s="2" t="s">
        <v>31</v>
      </c>
      <c r="L2573" s="2" t="s">
        <v>513</v>
      </c>
      <c r="M2573" s="2" t="s">
        <v>32</v>
      </c>
      <c r="N2573" s="2" t="s">
        <v>631</v>
      </c>
      <c r="O2573" s="2" t="s">
        <v>309</v>
      </c>
      <c r="P2573" s="2" t="s">
        <v>137</v>
      </c>
      <c r="Q2573" s="2" t="s">
        <v>599</v>
      </c>
      <c r="R2573" s="2" t="s">
        <v>361</v>
      </c>
      <c r="S2573" s="2" t="s">
        <v>35</v>
      </c>
      <c r="T2573" s="144">
        <v>3.5630000000000002</v>
      </c>
      <c r="U2573" s="2" t="s">
        <v>3275</v>
      </c>
      <c r="V2573" s="155">
        <v>2.5000000000000001E-2</v>
      </c>
      <c r="W2573" s="157">
        <v>5.0950000000000002E-2</v>
      </c>
      <c r="X2573" s="4" t="s">
        <v>597</v>
      </c>
      <c r="Y2573" s="4" t="s">
        <v>309</v>
      </c>
      <c r="Z2573" s="144">
        <v>342400.8</v>
      </c>
      <c r="AA2573" s="144">
        <v>1</v>
      </c>
      <c r="AB2573" s="144">
        <v>92.62</v>
      </c>
      <c r="AD2573" s="144">
        <v>317.13200000000001</v>
      </c>
      <c r="AG2573" s="2" t="s">
        <v>37</v>
      </c>
      <c r="AH2573" s="144">
        <v>1.4799999999999999E-4</v>
      </c>
      <c r="AI2573" s="157">
        <v>8.4497187911010494E-3</v>
      </c>
      <c r="AJ2573" s="157">
        <v>3.1869963628985698E-3</v>
      </c>
      <c r="AK2573" s="177"/>
    </row>
    <row r="2574" spans="1:37">
      <c r="A2574" s="2" t="s">
        <v>261</v>
      </c>
      <c r="B2574" s="2">
        <v>813</v>
      </c>
      <c r="C2574" s="2" t="s">
        <v>2217</v>
      </c>
      <c r="D2574" s="2" t="s">
        <v>2218</v>
      </c>
      <c r="E2574" s="4" t="s">
        <v>353</v>
      </c>
      <c r="F2574" s="2" t="s">
        <v>3791</v>
      </c>
      <c r="G2574" s="2" t="s">
        <v>3792</v>
      </c>
      <c r="H2574" s="2" t="s">
        <v>356</v>
      </c>
      <c r="I2574" s="2" t="s">
        <v>1149</v>
      </c>
      <c r="J2574" s="2" t="s">
        <v>31</v>
      </c>
      <c r="K2574" s="2" t="s">
        <v>31</v>
      </c>
      <c r="L2574" s="2" t="s">
        <v>513</v>
      </c>
      <c r="M2574" s="2" t="s">
        <v>32</v>
      </c>
      <c r="N2574" s="2" t="s">
        <v>631</v>
      </c>
      <c r="O2574" s="2" t="s">
        <v>309</v>
      </c>
      <c r="P2574" s="2" t="s">
        <v>137</v>
      </c>
      <c r="Q2574" s="2" t="s">
        <v>599</v>
      </c>
      <c r="R2574" s="2" t="s">
        <v>361</v>
      </c>
      <c r="S2574" s="2" t="s">
        <v>35</v>
      </c>
      <c r="T2574" s="144">
        <v>0.89800000000000002</v>
      </c>
      <c r="U2574" s="2" t="s">
        <v>3793</v>
      </c>
      <c r="V2574" s="155">
        <v>3.7600000000000001E-2</v>
      </c>
      <c r="W2574" s="157">
        <v>4.4880000000000003E-2</v>
      </c>
      <c r="X2574" s="4" t="s">
        <v>597</v>
      </c>
      <c r="Y2574" s="4" t="s">
        <v>309</v>
      </c>
      <c r="Z2574" s="144">
        <v>644638</v>
      </c>
      <c r="AA2574" s="144">
        <v>1</v>
      </c>
      <c r="AB2574" s="144">
        <v>99.71</v>
      </c>
      <c r="AD2574" s="144">
        <v>642.76900000000001</v>
      </c>
      <c r="AG2574" s="2" t="s">
        <v>37</v>
      </c>
      <c r="AH2574" s="144">
        <v>5.3499999999999999E-4</v>
      </c>
      <c r="AI2574" s="157">
        <v>1.7126054718645901E-2</v>
      </c>
      <c r="AJ2574" s="157">
        <v>6.4594663382891299E-3</v>
      </c>
      <c r="AK2574" s="177"/>
    </row>
    <row r="2575" spans="1:37">
      <c r="A2575" s="2" t="s">
        <v>261</v>
      </c>
      <c r="B2575" s="2">
        <v>813</v>
      </c>
      <c r="C2575" s="2" t="s">
        <v>2217</v>
      </c>
      <c r="D2575" s="2" t="s">
        <v>2218</v>
      </c>
      <c r="E2575" s="4" t="s">
        <v>353</v>
      </c>
      <c r="F2575" s="2" t="s">
        <v>3276</v>
      </c>
      <c r="G2575" s="2" t="s">
        <v>3277</v>
      </c>
      <c r="H2575" s="2" t="s">
        <v>356</v>
      </c>
      <c r="I2575" s="2" t="s">
        <v>939</v>
      </c>
      <c r="J2575" s="2" t="s">
        <v>31</v>
      </c>
      <c r="K2575" s="2" t="s">
        <v>31</v>
      </c>
      <c r="L2575" s="2" t="s">
        <v>513</v>
      </c>
      <c r="M2575" s="2" t="s">
        <v>32</v>
      </c>
      <c r="N2575" s="2" t="s">
        <v>631</v>
      </c>
      <c r="O2575" s="2" t="s">
        <v>309</v>
      </c>
      <c r="P2575" s="2" t="s">
        <v>137</v>
      </c>
      <c r="Q2575" s="2" t="s">
        <v>599</v>
      </c>
      <c r="R2575" s="2" t="s">
        <v>361</v>
      </c>
      <c r="S2575" s="2" t="s">
        <v>35</v>
      </c>
      <c r="T2575" s="144">
        <v>3.806</v>
      </c>
      <c r="U2575" s="2" t="s">
        <v>3275</v>
      </c>
      <c r="V2575" s="155">
        <v>1E-3</v>
      </c>
      <c r="W2575" s="157">
        <v>2.4920000000000001E-2</v>
      </c>
      <c r="X2575" s="4" t="s">
        <v>597</v>
      </c>
      <c r="Y2575" s="4" t="s">
        <v>309</v>
      </c>
      <c r="Z2575" s="144">
        <v>318767</v>
      </c>
      <c r="AA2575" s="144">
        <v>1</v>
      </c>
      <c r="AB2575" s="144">
        <v>100.97</v>
      </c>
      <c r="AD2575" s="144">
        <v>321.85899999999998</v>
      </c>
      <c r="AG2575" s="2" t="s">
        <v>37</v>
      </c>
      <c r="AH2575" s="144">
        <v>2.8299999999999999E-4</v>
      </c>
      <c r="AI2575" s="157">
        <v>8.5756770936184796E-3</v>
      </c>
      <c r="AJ2575" s="157">
        <v>3.23450429327168E-3</v>
      </c>
      <c r="AK2575" s="177"/>
    </row>
    <row r="2576" spans="1:37">
      <c r="A2576" s="2" t="s">
        <v>261</v>
      </c>
      <c r="B2576" s="2">
        <v>813</v>
      </c>
      <c r="C2576" s="2" t="s">
        <v>2217</v>
      </c>
      <c r="D2576" s="2" t="s">
        <v>2218</v>
      </c>
      <c r="E2576" s="4" t="s">
        <v>353</v>
      </c>
      <c r="F2576" s="2" t="s">
        <v>3794</v>
      </c>
      <c r="G2576" s="2" t="s">
        <v>3795</v>
      </c>
      <c r="H2576" s="2" t="s">
        <v>356</v>
      </c>
      <c r="I2576" s="2" t="s">
        <v>939</v>
      </c>
      <c r="J2576" s="2" t="s">
        <v>31</v>
      </c>
      <c r="K2576" s="2" t="s">
        <v>31</v>
      </c>
      <c r="L2576" s="2" t="s">
        <v>513</v>
      </c>
      <c r="M2576" s="2" t="s">
        <v>32</v>
      </c>
      <c r="N2576" s="2" t="s">
        <v>631</v>
      </c>
      <c r="O2576" s="2" t="s">
        <v>309</v>
      </c>
      <c r="P2576" s="2" t="s">
        <v>137</v>
      </c>
      <c r="Q2576" s="2" t="s">
        <v>599</v>
      </c>
      <c r="R2576" s="2" t="s">
        <v>361</v>
      </c>
      <c r="S2576" s="2" t="s">
        <v>35</v>
      </c>
      <c r="T2576" s="144">
        <v>4.1619999999999999</v>
      </c>
      <c r="U2576" s="2" t="s">
        <v>3796</v>
      </c>
      <c r="V2576" s="155">
        <v>1.3899999999999999E-2</v>
      </c>
      <c r="W2576" s="157">
        <v>2.504E-2</v>
      </c>
      <c r="X2576" s="4" t="s">
        <v>597</v>
      </c>
      <c r="Y2576" s="4" t="s">
        <v>309</v>
      </c>
      <c r="Z2576" s="144">
        <v>60300</v>
      </c>
      <c r="AA2576" s="144">
        <v>1</v>
      </c>
      <c r="AB2576" s="144">
        <v>101.46</v>
      </c>
      <c r="AD2576" s="144">
        <v>61.18</v>
      </c>
      <c r="AG2576" s="2" t="s">
        <v>37</v>
      </c>
      <c r="AH2576" s="144">
        <v>3.4E-5</v>
      </c>
      <c r="AI2576" s="157">
        <v>1.6301023687508799E-3</v>
      </c>
      <c r="AJ2576" s="157">
        <v>6.1482878292147796E-4</v>
      </c>
      <c r="AK2576" s="177"/>
    </row>
    <row r="2577" spans="1:37">
      <c r="A2577" s="2" t="s">
        <v>261</v>
      </c>
      <c r="B2577" s="2">
        <v>813</v>
      </c>
      <c r="C2577" s="2" t="s">
        <v>2217</v>
      </c>
      <c r="D2577" s="2" t="s">
        <v>2218</v>
      </c>
      <c r="E2577" s="4" t="s">
        <v>353</v>
      </c>
      <c r="F2577" s="2" t="s">
        <v>3278</v>
      </c>
      <c r="G2577" s="2" t="s">
        <v>3279</v>
      </c>
      <c r="H2577" s="2" t="s">
        <v>356</v>
      </c>
      <c r="I2577" s="2" t="s">
        <v>939</v>
      </c>
      <c r="J2577" s="2" t="s">
        <v>31</v>
      </c>
      <c r="K2577" s="2" t="s">
        <v>31</v>
      </c>
      <c r="L2577" s="2" t="s">
        <v>513</v>
      </c>
      <c r="M2577" s="2" t="s">
        <v>32</v>
      </c>
      <c r="N2577" s="2" t="s">
        <v>631</v>
      </c>
      <c r="O2577" s="2" t="s">
        <v>309</v>
      </c>
      <c r="P2577" s="2" t="s">
        <v>137</v>
      </c>
      <c r="Q2577" s="2" t="s">
        <v>599</v>
      </c>
      <c r="R2577" s="2" t="s">
        <v>361</v>
      </c>
      <c r="S2577" s="2" t="s">
        <v>35</v>
      </c>
      <c r="T2577" s="144">
        <v>3.262</v>
      </c>
      <c r="U2577" s="2" t="s">
        <v>3280</v>
      </c>
      <c r="V2577" s="155">
        <v>1.7500000000000002E-2</v>
      </c>
      <c r="W2577" s="157">
        <v>2.4060000000000002E-2</v>
      </c>
      <c r="X2577" s="4" t="s">
        <v>597</v>
      </c>
      <c r="Y2577" s="4" t="s">
        <v>309</v>
      </c>
      <c r="Z2577" s="144">
        <v>200927.42</v>
      </c>
      <c r="AA2577" s="144">
        <v>1</v>
      </c>
      <c r="AB2577" s="144">
        <v>111.51</v>
      </c>
      <c r="AD2577" s="144">
        <v>224.054</v>
      </c>
      <c r="AG2577" s="2" t="s">
        <v>37</v>
      </c>
      <c r="AH2577" s="144">
        <v>7.7000000000000001E-5</v>
      </c>
      <c r="AI2577" s="157">
        <v>5.9697443329637303E-3</v>
      </c>
      <c r="AJ2577" s="157">
        <v>2.2516197221411501E-3</v>
      </c>
      <c r="AK2577" s="177"/>
    </row>
    <row r="2578" spans="1:37">
      <c r="A2578" s="2" t="s">
        <v>261</v>
      </c>
      <c r="B2578" s="2">
        <v>813</v>
      </c>
      <c r="C2578" s="2" t="s">
        <v>2225</v>
      </c>
      <c r="D2578" s="2" t="s">
        <v>2226</v>
      </c>
      <c r="E2578" s="4" t="s">
        <v>353</v>
      </c>
      <c r="F2578" s="2" t="s">
        <v>3284</v>
      </c>
      <c r="G2578" s="2" t="s">
        <v>3282</v>
      </c>
      <c r="H2578" s="2" t="s">
        <v>356</v>
      </c>
      <c r="I2578" s="2" t="s">
        <v>1149</v>
      </c>
      <c r="J2578" s="2" t="s">
        <v>31</v>
      </c>
      <c r="K2578" s="2" t="s">
        <v>31</v>
      </c>
      <c r="L2578" s="2" t="s">
        <v>513</v>
      </c>
      <c r="M2578" s="2" t="s">
        <v>32</v>
      </c>
      <c r="N2578" s="2" t="s">
        <v>660</v>
      </c>
      <c r="O2578" s="2" t="s">
        <v>309</v>
      </c>
      <c r="P2578" s="2" t="s">
        <v>2842</v>
      </c>
      <c r="Q2578" s="2" t="s">
        <v>348</v>
      </c>
      <c r="R2578" s="2" t="s">
        <v>361</v>
      </c>
      <c r="S2578" s="2" t="s">
        <v>35</v>
      </c>
      <c r="T2578" s="144">
        <v>1.61</v>
      </c>
      <c r="U2578" s="2" t="s">
        <v>3283</v>
      </c>
      <c r="V2578" s="155">
        <v>2.29E-2</v>
      </c>
      <c r="W2578" s="157">
        <v>5.0209999999999998E-2</v>
      </c>
      <c r="X2578" s="4" t="s">
        <v>597</v>
      </c>
      <c r="Y2578" s="4" t="s">
        <v>309</v>
      </c>
      <c r="Z2578" s="144">
        <v>35897.440000000002</v>
      </c>
      <c r="AA2578" s="144">
        <v>1</v>
      </c>
      <c r="AB2578" s="144">
        <v>96.26</v>
      </c>
      <c r="AD2578" s="144">
        <v>34.555</v>
      </c>
      <c r="AG2578" s="2" t="s">
        <v>37</v>
      </c>
      <c r="AH2578" s="144">
        <v>0</v>
      </c>
      <c r="AI2578" s="157">
        <v>9.2068706997548504E-4</v>
      </c>
      <c r="AJ2578" s="157">
        <v>3.4725727754038798E-4</v>
      </c>
      <c r="AK2578" s="177"/>
    </row>
    <row r="2579" spans="1:37">
      <c r="A2579" s="2" t="s">
        <v>261</v>
      </c>
      <c r="B2579" s="2">
        <v>813</v>
      </c>
      <c r="C2579" s="2" t="s">
        <v>2233</v>
      </c>
      <c r="D2579" s="2" t="s">
        <v>2234</v>
      </c>
      <c r="E2579" s="4" t="s">
        <v>353</v>
      </c>
      <c r="F2579" s="2" t="s">
        <v>3285</v>
      </c>
      <c r="G2579" s="2" t="s">
        <v>3286</v>
      </c>
      <c r="H2579" s="2" t="s">
        <v>356</v>
      </c>
      <c r="I2579" s="2" t="s">
        <v>1149</v>
      </c>
      <c r="J2579" s="2" t="s">
        <v>31</v>
      </c>
      <c r="K2579" s="2" t="s">
        <v>31</v>
      </c>
      <c r="L2579" s="2" t="s">
        <v>513</v>
      </c>
      <c r="M2579" s="2" t="s">
        <v>32</v>
      </c>
      <c r="N2579" s="2" t="s">
        <v>623</v>
      </c>
      <c r="O2579" s="2" t="s">
        <v>309</v>
      </c>
      <c r="P2579" s="2" t="s">
        <v>2842</v>
      </c>
      <c r="Q2579" s="2" t="s">
        <v>348</v>
      </c>
      <c r="R2579" s="2" t="s">
        <v>361</v>
      </c>
      <c r="S2579" s="2" t="s">
        <v>35</v>
      </c>
      <c r="T2579" s="144">
        <v>4.0330000000000004</v>
      </c>
      <c r="U2579" s="2" t="s">
        <v>85</v>
      </c>
      <c r="V2579" s="155">
        <v>2.4299999999999999E-2</v>
      </c>
      <c r="W2579" s="157">
        <v>5.6050000000000003E-2</v>
      </c>
      <c r="X2579" s="4" t="s">
        <v>597</v>
      </c>
      <c r="Y2579" s="4" t="s">
        <v>309</v>
      </c>
      <c r="Z2579" s="144">
        <v>441120</v>
      </c>
      <c r="AA2579" s="144">
        <v>1</v>
      </c>
      <c r="AB2579" s="144">
        <v>88.44</v>
      </c>
      <c r="AD2579" s="144">
        <v>390.12700000000001</v>
      </c>
      <c r="AG2579" s="2" t="s">
        <v>37</v>
      </c>
      <c r="AH2579" s="144">
        <v>3.01E-4</v>
      </c>
      <c r="AI2579" s="157">
        <v>1.0394609798196E-2</v>
      </c>
      <c r="AJ2579" s="157">
        <v>3.9205545698739004E-3</v>
      </c>
      <c r="AK2579" s="177"/>
    </row>
    <row r="2580" spans="1:37">
      <c r="A2580" s="2" t="s">
        <v>261</v>
      </c>
      <c r="B2580" s="2">
        <v>813</v>
      </c>
      <c r="C2580" s="2" t="s">
        <v>2233</v>
      </c>
      <c r="D2580" s="2" t="s">
        <v>2234</v>
      </c>
      <c r="E2580" s="4" t="s">
        <v>353</v>
      </c>
      <c r="F2580" s="2" t="s">
        <v>3800</v>
      </c>
      <c r="G2580" s="2" t="s">
        <v>3801</v>
      </c>
      <c r="H2580" s="2" t="s">
        <v>356</v>
      </c>
      <c r="I2580" s="2" t="s">
        <v>939</v>
      </c>
      <c r="J2580" s="2" t="s">
        <v>31</v>
      </c>
      <c r="K2580" s="2" t="s">
        <v>31</v>
      </c>
      <c r="L2580" s="2" t="s">
        <v>513</v>
      </c>
      <c r="M2580" s="2" t="s">
        <v>32</v>
      </c>
      <c r="N2580" s="2" t="s">
        <v>623</v>
      </c>
      <c r="O2580" s="2" t="s">
        <v>309</v>
      </c>
      <c r="P2580" s="2" t="s">
        <v>2842</v>
      </c>
      <c r="Q2580" s="2" t="s">
        <v>348</v>
      </c>
      <c r="R2580" s="2" t="s">
        <v>361</v>
      </c>
      <c r="S2580" s="2" t="s">
        <v>35</v>
      </c>
      <c r="T2580" s="144">
        <v>2.3420000000000001</v>
      </c>
      <c r="U2580" s="2" t="s">
        <v>3802</v>
      </c>
      <c r="V2580" s="155">
        <v>1.9400000000000001E-2</v>
      </c>
      <c r="W2580" s="157">
        <v>2.3779999999999999E-2</v>
      </c>
      <c r="X2580" s="4" t="s">
        <v>597</v>
      </c>
      <c r="Y2580" s="4" t="s">
        <v>309</v>
      </c>
      <c r="Z2580" s="144">
        <v>120057.62</v>
      </c>
      <c r="AA2580" s="144">
        <v>1</v>
      </c>
      <c r="AB2580" s="144">
        <v>113.1</v>
      </c>
      <c r="AD2580" s="144">
        <v>135.785</v>
      </c>
      <c r="AG2580" s="2" t="s">
        <v>37</v>
      </c>
      <c r="AH2580" s="144">
        <v>3.9899999999999999E-4</v>
      </c>
      <c r="AI2580" s="157">
        <v>3.6178873742964499E-3</v>
      </c>
      <c r="AJ2580" s="157">
        <v>1.3645654001412E-3</v>
      </c>
      <c r="AK2580" s="177"/>
    </row>
    <row r="2581" spans="1:37">
      <c r="A2581" s="2" t="s">
        <v>261</v>
      </c>
      <c r="B2581" s="2">
        <v>813</v>
      </c>
      <c r="C2581" s="2" t="s">
        <v>2233</v>
      </c>
      <c r="D2581" s="2" t="s">
        <v>2234</v>
      </c>
      <c r="E2581" s="4" t="s">
        <v>353</v>
      </c>
      <c r="F2581" s="2" t="s">
        <v>3287</v>
      </c>
      <c r="G2581" s="2" t="s">
        <v>3288</v>
      </c>
      <c r="H2581" s="2" t="s">
        <v>356</v>
      </c>
      <c r="I2581" s="2" t="s">
        <v>939</v>
      </c>
      <c r="J2581" s="2" t="s">
        <v>31</v>
      </c>
      <c r="K2581" s="2" t="s">
        <v>31</v>
      </c>
      <c r="L2581" s="2" t="s">
        <v>513</v>
      </c>
      <c r="M2581" s="2" t="s">
        <v>32</v>
      </c>
      <c r="N2581" s="2" t="s">
        <v>623</v>
      </c>
      <c r="O2581" s="2" t="s">
        <v>309</v>
      </c>
      <c r="P2581" s="2" t="s">
        <v>2842</v>
      </c>
      <c r="Q2581" s="2" t="s">
        <v>348</v>
      </c>
      <c r="R2581" s="2" t="s">
        <v>361</v>
      </c>
      <c r="S2581" s="2" t="s">
        <v>35</v>
      </c>
      <c r="T2581" s="144">
        <v>3.31</v>
      </c>
      <c r="U2581" s="2" t="s">
        <v>3289</v>
      </c>
      <c r="V2581" s="155">
        <v>1.23E-2</v>
      </c>
      <c r="W2581" s="157">
        <v>2.826E-2</v>
      </c>
      <c r="X2581" s="4" t="s">
        <v>597</v>
      </c>
      <c r="Y2581" s="4" t="s">
        <v>309</v>
      </c>
      <c r="Z2581" s="144">
        <v>372008.75</v>
      </c>
      <c r="AA2581" s="144">
        <v>1</v>
      </c>
      <c r="AB2581" s="144">
        <v>108.38</v>
      </c>
      <c r="AD2581" s="144">
        <v>403.18299999999999</v>
      </c>
      <c r="AG2581" s="2" t="s">
        <v>37</v>
      </c>
      <c r="AH2581" s="144">
        <v>3.3399999999999999E-4</v>
      </c>
      <c r="AI2581" s="157">
        <v>1.07424912863586E-2</v>
      </c>
      <c r="AJ2581" s="157">
        <v>4.0517656864688702E-3</v>
      </c>
      <c r="AK2581" s="177"/>
    </row>
    <row r="2582" spans="1:37">
      <c r="A2582" s="2" t="s">
        <v>261</v>
      </c>
      <c r="B2582" s="2">
        <v>813</v>
      </c>
      <c r="C2582" s="2" t="s">
        <v>3290</v>
      </c>
      <c r="D2582" s="2" t="s">
        <v>3291</v>
      </c>
      <c r="E2582" s="4" t="s">
        <v>353</v>
      </c>
      <c r="F2582" s="2" t="s">
        <v>3292</v>
      </c>
      <c r="G2582" s="2" t="s">
        <v>3293</v>
      </c>
      <c r="H2582" s="2" t="s">
        <v>356</v>
      </c>
      <c r="I2582" s="2" t="s">
        <v>1149</v>
      </c>
      <c r="J2582" s="2" t="s">
        <v>31</v>
      </c>
      <c r="K2582" s="2" t="s">
        <v>31</v>
      </c>
      <c r="L2582" s="2" t="s">
        <v>513</v>
      </c>
      <c r="M2582" s="2" t="s">
        <v>32</v>
      </c>
      <c r="N2582" s="2" t="s">
        <v>623</v>
      </c>
      <c r="O2582" s="2" t="s">
        <v>309</v>
      </c>
      <c r="P2582" s="2" t="s">
        <v>360</v>
      </c>
      <c r="Q2582" s="20" t="s">
        <v>360</v>
      </c>
      <c r="R2582" s="20" t="s">
        <v>360</v>
      </c>
      <c r="S2582" s="2" t="s">
        <v>35</v>
      </c>
      <c r="T2582" s="144">
        <v>2.827</v>
      </c>
      <c r="U2582" s="2" t="s">
        <v>3294</v>
      </c>
      <c r="V2582" s="155">
        <v>7.4999999999999997E-2</v>
      </c>
      <c r="W2582" s="157">
        <v>6.3880000000000006E-2</v>
      </c>
      <c r="X2582" s="4" t="s">
        <v>597</v>
      </c>
      <c r="Y2582" s="4" t="s">
        <v>309</v>
      </c>
      <c r="Z2582" s="144">
        <v>23839.13</v>
      </c>
      <c r="AA2582" s="144">
        <v>1</v>
      </c>
      <c r="AB2582" s="144">
        <v>112.76</v>
      </c>
      <c r="AD2582" s="144">
        <v>26.881</v>
      </c>
      <c r="AG2582" s="2" t="s">
        <v>37</v>
      </c>
      <c r="AH2582" s="144">
        <v>1.4300000000000001E-4</v>
      </c>
      <c r="AI2582" s="157">
        <v>7.1622285845786401E-4</v>
      </c>
      <c r="AJ2582" s="157">
        <v>2.7013912549775999E-4</v>
      </c>
      <c r="AK2582" s="177"/>
    </row>
    <row r="2583" spans="1:37">
      <c r="A2583" s="2" t="s">
        <v>261</v>
      </c>
      <c r="B2583" s="2">
        <v>813</v>
      </c>
      <c r="C2583" s="2" t="s">
        <v>3300</v>
      </c>
      <c r="D2583" s="2" t="s">
        <v>3301</v>
      </c>
      <c r="E2583" s="4" t="s">
        <v>353</v>
      </c>
      <c r="F2583" s="2" t="s">
        <v>3302</v>
      </c>
      <c r="G2583" s="2" t="s">
        <v>3303</v>
      </c>
      <c r="H2583" s="2" t="s">
        <v>356</v>
      </c>
      <c r="I2583" s="2" t="s">
        <v>1149</v>
      </c>
      <c r="J2583" s="2" t="s">
        <v>31</v>
      </c>
      <c r="K2583" s="2" t="s">
        <v>31</v>
      </c>
      <c r="L2583" s="2" t="s">
        <v>513</v>
      </c>
      <c r="M2583" s="2" t="s">
        <v>32</v>
      </c>
      <c r="N2583" s="2" t="s">
        <v>628</v>
      </c>
      <c r="O2583" s="2" t="s">
        <v>309</v>
      </c>
      <c r="P2583" s="2" t="s">
        <v>2874</v>
      </c>
      <c r="Q2583" s="2" t="s">
        <v>348</v>
      </c>
      <c r="R2583" s="2" t="s">
        <v>361</v>
      </c>
      <c r="S2583" s="2" t="s">
        <v>35</v>
      </c>
      <c r="T2583" s="144">
        <v>4.5259999999999998</v>
      </c>
      <c r="U2583" s="2" t="s">
        <v>2996</v>
      </c>
      <c r="V2583" s="155">
        <v>2.6200000000000001E-2</v>
      </c>
      <c r="W2583" s="157">
        <v>5.4940000000000003E-2</v>
      </c>
      <c r="X2583" s="4" t="s">
        <v>597</v>
      </c>
      <c r="Y2583" s="4" t="s">
        <v>309</v>
      </c>
      <c r="Z2583" s="144">
        <v>149</v>
      </c>
      <c r="AA2583" s="144">
        <v>1</v>
      </c>
      <c r="AB2583" s="144">
        <v>88.48</v>
      </c>
      <c r="AD2583" s="144">
        <v>0.13200000000000001</v>
      </c>
      <c r="AG2583" s="2" t="s">
        <v>37</v>
      </c>
      <c r="AH2583" s="144">
        <v>0</v>
      </c>
      <c r="AI2583" s="157">
        <v>3.51264362537052E-6</v>
      </c>
      <c r="AJ2583" s="157">
        <v>1.3248704169900501E-6</v>
      </c>
      <c r="AK2583" s="177"/>
    </row>
    <row r="2584" spans="1:37">
      <c r="A2584" s="2" t="s">
        <v>261</v>
      </c>
      <c r="B2584" s="2">
        <v>813</v>
      </c>
      <c r="C2584" s="2" t="s">
        <v>3304</v>
      </c>
      <c r="D2584" s="2" t="s">
        <v>3305</v>
      </c>
      <c r="E2584" s="4" t="s">
        <v>353</v>
      </c>
      <c r="F2584" s="2" t="s">
        <v>3306</v>
      </c>
      <c r="G2584" s="2" t="s">
        <v>3307</v>
      </c>
      <c r="H2584" s="2" t="s">
        <v>356</v>
      </c>
      <c r="I2584" s="2" t="s">
        <v>1149</v>
      </c>
      <c r="J2584" s="2" t="s">
        <v>31</v>
      </c>
      <c r="K2584" s="2" t="s">
        <v>31</v>
      </c>
      <c r="L2584" s="2" t="s">
        <v>513</v>
      </c>
      <c r="M2584" s="2" t="s">
        <v>32</v>
      </c>
      <c r="N2584" s="2" t="s">
        <v>662</v>
      </c>
      <c r="O2584" s="2" t="s">
        <v>309</v>
      </c>
      <c r="P2584" s="2" t="s">
        <v>360</v>
      </c>
      <c r="Q2584" s="20" t="s">
        <v>360</v>
      </c>
      <c r="R2584" s="20" t="s">
        <v>360</v>
      </c>
      <c r="S2584" s="2" t="s">
        <v>35</v>
      </c>
      <c r="T2584" s="144">
        <v>0.42499999999999999</v>
      </c>
      <c r="U2584" s="2" t="s">
        <v>3196</v>
      </c>
      <c r="V2584" s="155">
        <v>4.0500000000000001E-2</v>
      </c>
      <c r="W2584" s="157">
        <v>8.3720000000000003E-2</v>
      </c>
      <c r="X2584" s="4" t="s">
        <v>597</v>
      </c>
      <c r="Y2584" s="4" t="s">
        <v>309</v>
      </c>
      <c r="Z2584" s="144">
        <v>29757.599999999999</v>
      </c>
      <c r="AA2584" s="144">
        <v>1</v>
      </c>
      <c r="AB2584" s="144">
        <v>99.66</v>
      </c>
      <c r="AD2584" s="144">
        <v>29.655999999999999</v>
      </c>
      <c r="AG2584" s="2" t="s">
        <v>37</v>
      </c>
      <c r="AH2584" s="144">
        <v>5.9400000000000002E-4</v>
      </c>
      <c r="AI2584" s="157">
        <v>7.9017173923890099E-4</v>
      </c>
      <c r="AJ2584" s="157">
        <v>2.98030564244549E-4</v>
      </c>
      <c r="AK2584" s="177"/>
    </row>
    <row r="2585" spans="1:37">
      <c r="A2585" s="2" t="s">
        <v>261</v>
      </c>
      <c r="B2585" s="2">
        <v>813</v>
      </c>
      <c r="C2585" s="2" t="s">
        <v>2253</v>
      </c>
      <c r="D2585" s="2" t="s">
        <v>2254</v>
      </c>
      <c r="E2585" s="4" t="s">
        <v>353</v>
      </c>
      <c r="F2585" s="2" t="s">
        <v>3813</v>
      </c>
      <c r="G2585" s="2" t="s">
        <v>3814</v>
      </c>
      <c r="H2585" s="2" t="s">
        <v>356</v>
      </c>
      <c r="I2585" s="2" t="s">
        <v>1149</v>
      </c>
      <c r="J2585" s="2" t="s">
        <v>31</v>
      </c>
      <c r="K2585" s="2" t="s">
        <v>31</v>
      </c>
      <c r="L2585" s="2" t="s">
        <v>513</v>
      </c>
      <c r="M2585" s="2" t="s">
        <v>32</v>
      </c>
      <c r="N2585" s="2" t="s">
        <v>630</v>
      </c>
      <c r="O2585" s="2" t="s">
        <v>309</v>
      </c>
      <c r="P2585" s="2" t="s">
        <v>158</v>
      </c>
      <c r="Q2585" s="2" t="s">
        <v>599</v>
      </c>
      <c r="R2585" s="2" t="s">
        <v>361</v>
      </c>
      <c r="S2585" s="2" t="s">
        <v>35</v>
      </c>
      <c r="T2585" s="144">
        <v>4.0069999999999997</v>
      </c>
      <c r="U2585" s="2" t="s">
        <v>3815</v>
      </c>
      <c r="V2585" s="155">
        <v>5.8900000000000001E-2</v>
      </c>
      <c r="W2585" s="157">
        <v>6.2829999999999997E-2</v>
      </c>
      <c r="X2585" s="4" t="s">
        <v>597</v>
      </c>
      <c r="Y2585" s="4" t="s">
        <v>309</v>
      </c>
      <c r="Z2585" s="144">
        <v>58000</v>
      </c>
      <c r="AA2585" s="144">
        <v>1</v>
      </c>
      <c r="AB2585" s="144">
        <v>98.86</v>
      </c>
      <c r="AD2585" s="144">
        <v>57.338999999999999</v>
      </c>
      <c r="AG2585" s="2" t="s">
        <v>37</v>
      </c>
      <c r="AH2585" s="144">
        <v>2.8899999999999998E-4</v>
      </c>
      <c r="AI2585" s="157">
        <v>1.5277465373921E-3</v>
      </c>
      <c r="AJ2585" s="157">
        <v>5.7622304108241997E-4</v>
      </c>
      <c r="AK2585" s="177"/>
    </row>
    <row r="2586" spans="1:37">
      <c r="A2586" s="2" t="s">
        <v>261</v>
      </c>
      <c r="B2586" s="2">
        <v>813</v>
      </c>
      <c r="C2586" s="2" t="s">
        <v>3308</v>
      </c>
      <c r="D2586" s="2" t="s">
        <v>3309</v>
      </c>
      <c r="E2586" s="4" t="s">
        <v>353</v>
      </c>
      <c r="F2586" s="2" t="s">
        <v>3313</v>
      </c>
      <c r="G2586" s="2" t="s">
        <v>3314</v>
      </c>
      <c r="H2586" s="2" t="s">
        <v>356</v>
      </c>
      <c r="I2586" s="2" t="s">
        <v>1149</v>
      </c>
      <c r="J2586" s="2" t="s">
        <v>31</v>
      </c>
      <c r="K2586" s="2" t="s">
        <v>31</v>
      </c>
      <c r="L2586" s="2" t="s">
        <v>513</v>
      </c>
      <c r="M2586" s="2" t="s">
        <v>32</v>
      </c>
      <c r="N2586" s="2" t="s">
        <v>648</v>
      </c>
      <c r="O2586" s="2" t="s">
        <v>309</v>
      </c>
      <c r="P2586" s="2" t="s">
        <v>158</v>
      </c>
      <c r="Q2586" s="2" t="s">
        <v>599</v>
      </c>
      <c r="R2586" s="2" t="s">
        <v>361</v>
      </c>
      <c r="S2586" s="2" t="s">
        <v>35</v>
      </c>
      <c r="T2586" s="144">
        <v>1.8919999999999999</v>
      </c>
      <c r="U2586" s="2" t="s">
        <v>3315</v>
      </c>
      <c r="V2586" s="155">
        <v>2.6499999999999999E-2</v>
      </c>
      <c r="W2586" s="157">
        <v>5.6939999999999998E-2</v>
      </c>
      <c r="X2586" s="4" t="s">
        <v>597</v>
      </c>
      <c r="Y2586" s="4" t="s">
        <v>309</v>
      </c>
      <c r="Z2586" s="144">
        <v>112500.68</v>
      </c>
      <c r="AA2586" s="144">
        <v>1</v>
      </c>
      <c r="AB2586" s="144">
        <v>95.45</v>
      </c>
      <c r="AD2586" s="144">
        <v>107.38200000000001</v>
      </c>
      <c r="AG2586" s="2" t="s">
        <v>37</v>
      </c>
      <c r="AH2586" s="144">
        <v>1.83E-4</v>
      </c>
      <c r="AI2586" s="157">
        <v>2.8611049493101198E-3</v>
      </c>
      <c r="AJ2586" s="157">
        <v>1.0791283464871701E-3</v>
      </c>
      <c r="AK2586" s="177"/>
    </row>
    <row r="2587" spans="1:37">
      <c r="A2587" s="2" t="s">
        <v>261</v>
      </c>
      <c r="B2587" s="2">
        <v>813</v>
      </c>
      <c r="C2587" s="2" t="s">
        <v>2257</v>
      </c>
      <c r="D2587" s="2" t="s">
        <v>2258</v>
      </c>
      <c r="E2587" s="4" t="s">
        <v>353</v>
      </c>
      <c r="F2587" s="2" t="s">
        <v>3816</v>
      </c>
      <c r="G2587" s="2" t="s">
        <v>3817</v>
      </c>
      <c r="H2587" s="2" t="s">
        <v>356</v>
      </c>
      <c r="I2587" s="2" t="s">
        <v>1149</v>
      </c>
      <c r="J2587" s="2" t="s">
        <v>31</v>
      </c>
      <c r="K2587" s="2" t="s">
        <v>31</v>
      </c>
      <c r="L2587" s="2" t="s">
        <v>513</v>
      </c>
      <c r="M2587" s="2" t="s">
        <v>32</v>
      </c>
      <c r="N2587" s="2" t="s">
        <v>644</v>
      </c>
      <c r="O2587" s="2" t="s">
        <v>309</v>
      </c>
      <c r="P2587" s="2" t="s">
        <v>158</v>
      </c>
      <c r="Q2587" s="2" t="s">
        <v>599</v>
      </c>
      <c r="R2587" s="2" t="s">
        <v>361</v>
      </c>
      <c r="S2587" s="2" t="s">
        <v>35</v>
      </c>
      <c r="T2587" s="144">
        <v>1.456</v>
      </c>
      <c r="U2587" s="2" t="s">
        <v>3191</v>
      </c>
      <c r="V2587" s="155">
        <v>3.2500000000000001E-2</v>
      </c>
      <c r="W2587" s="157">
        <v>5.3999999999999999E-2</v>
      </c>
      <c r="X2587" s="4" t="s">
        <v>597</v>
      </c>
      <c r="Y2587" s="4" t="s">
        <v>309</v>
      </c>
      <c r="Z2587" s="144">
        <v>58595.8</v>
      </c>
      <c r="AA2587" s="144">
        <v>1</v>
      </c>
      <c r="AB2587" s="144">
        <v>97.08</v>
      </c>
      <c r="AD2587" s="144">
        <v>56.884999999999998</v>
      </c>
      <c r="AG2587" s="2" t="s">
        <v>37</v>
      </c>
      <c r="AH2587" s="144">
        <v>1.85E-4</v>
      </c>
      <c r="AI2587" s="157">
        <v>1.5156501402801099E-3</v>
      </c>
      <c r="AJ2587" s="157">
        <v>5.7166062018378604E-4</v>
      </c>
      <c r="AK2587" s="177"/>
    </row>
    <row r="2588" spans="1:37">
      <c r="A2588" s="2" t="s">
        <v>261</v>
      </c>
      <c r="B2588" s="2">
        <v>813</v>
      </c>
      <c r="C2588" s="2" t="s">
        <v>2257</v>
      </c>
      <c r="D2588" s="2" t="s">
        <v>2258</v>
      </c>
      <c r="E2588" s="4" t="s">
        <v>353</v>
      </c>
      <c r="F2588" s="2" t="s">
        <v>3316</v>
      </c>
      <c r="G2588" s="2" t="s">
        <v>3317</v>
      </c>
      <c r="H2588" s="2" t="s">
        <v>356</v>
      </c>
      <c r="I2588" s="2" t="s">
        <v>939</v>
      </c>
      <c r="J2588" s="2" t="s">
        <v>31</v>
      </c>
      <c r="K2588" s="2" t="s">
        <v>31</v>
      </c>
      <c r="L2588" s="2" t="s">
        <v>513</v>
      </c>
      <c r="M2588" s="2" t="s">
        <v>32</v>
      </c>
      <c r="N2588" s="2" t="s">
        <v>644</v>
      </c>
      <c r="O2588" s="2" t="s">
        <v>309</v>
      </c>
      <c r="P2588" s="2" t="s">
        <v>158</v>
      </c>
      <c r="Q2588" s="2" t="s">
        <v>599</v>
      </c>
      <c r="R2588" s="2" t="s">
        <v>361</v>
      </c>
      <c r="S2588" s="2" t="s">
        <v>35</v>
      </c>
      <c r="T2588" s="144">
        <v>3.7280000000000002</v>
      </c>
      <c r="U2588" s="2" t="s">
        <v>3076</v>
      </c>
      <c r="V2588" s="155">
        <v>3.2500000000000001E-2</v>
      </c>
      <c r="W2588" s="157">
        <v>3.6760000000000001E-2</v>
      </c>
      <c r="X2588" s="4" t="s">
        <v>597</v>
      </c>
      <c r="Y2588" s="4" t="s">
        <v>309</v>
      </c>
      <c r="Z2588" s="144">
        <v>163680</v>
      </c>
      <c r="AA2588" s="144">
        <v>1</v>
      </c>
      <c r="AB2588" s="144">
        <v>105.56</v>
      </c>
      <c r="AD2588" s="144">
        <v>172.78100000000001</v>
      </c>
      <c r="AG2588" s="2" t="s">
        <v>37</v>
      </c>
      <c r="AH2588" s="144">
        <v>3.5599999999999998E-4</v>
      </c>
      <c r="AI2588" s="157">
        <v>4.6036013240685599E-3</v>
      </c>
      <c r="AJ2588" s="157">
        <v>1.7363489885004501E-3</v>
      </c>
      <c r="AK2588" s="177"/>
    </row>
    <row r="2589" spans="1:37">
      <c r="A2589" s="2" t="s">
        <v>261</v>
      </c>
      <c r="B2589" s="2">
        <v>813</v>
      </c>
      <c r="C2589" s="2" t="s">
        <v>3824</v>
      </c>
      <c r="D2589" s="2" t="s">
        <v>3825</v>
      </c>
      <c r="E2589" s="4" t="s">
        <v>353</v>
      </c>
      <c r="F2589" s="2" t="s">
        <v>3826</v>
      </c>
      <c r="G2589" s="2" t="s">
        <v>3827</v>
      </c>
      <c r="H2589" s="2" t="s">
        <v>356</v>
      </c>
      <c r="I2589" s="2" t="s">
        <v>939</v>
      </c>
      <c r="J2589" s="2" t="s">
        <v>31</v>
      </c>
      <c r="K2589" s="2" t="s">
        <v>31</v>
      </c>
      <c r="L2589" s="2" t="s">
        <v>513</v>
      </c>
      <c r="M2589" s="2" t="s">
        <v>32</v>
      </c>
      <c r="N2589" s="2" t="s">
        <v>634</v>
      </c>
      <c r="O2589" s="2" t="s">
        <v>309</v>
      </c>
      <c r="P2589" s="2" t="s">
        <v>360</v>
      </c>
      <c r="Q2589" s="20" t="s">
        <v>360</v>
      </c>
      <c r="R2589" s="20" t="s">
        <v>360</v>
      </c>
      <c r="S2589" s="2" t="s">
        <v>35</v>
      </c>
      <c r="T2589" s="144">
        <v>3.0219999999999998</v>
      </c>
      <c r="U2589" s="2" t="s">
        <v>2859</v>
      </c>
      <c r="V2589" s="155">
        <v>3.6999999999999998E-2</v>
      </c>
      <c r="W2589" s="157">
        <v>4.5159999999999999E-2</v>
      </c>
      <c r="X2589" s="4" t="s">
        <v>597</v>
      </c>
      <c r="Y2589" s="4" t="s">
        <v>309</v>
      </c>
      <c r="Z2589" s="144">
        <v>174254.74</v>
      </c>
      <c r="AA2589" s="144">
        <v>1</v>
      </c>
      <c r="AB2589" s="144">
        <v>110.24</v>
      </c>
      <c r="AD2589" s="144">
        <v>192.09800000000001</v>
      </c>
      <c r="AG2589" s="2" t="s">
        <v>37</v>
      </c>
      <c r="AH2589" s="144">
        <v>1.9799999999999999E-4</v>
      </c>
      <c r="AI2589" s="157">
        <v>5.1183091415700904E-3</v>
      </c>
      <c r="AJ2589" s="157">
        <v>1.9304823061749301E-3</v>
      </c>
      <c r="AK2589" s="177"/>
    </row>
    <row r="2590" spans="1:37">
      <c r="A2590" s="2" t="s">
        <v>261</v>
      </c>
      <c r="B2590" s="2">
        <v>813</v>
      </c>
      <c r="C2590" s="2" t="s">
        <v>3828</v>
      </c>
      <c r="D2590" s="2" t="s">
        <v>3829</v>
      </c>
      <c r="E2590" s="4" t="s">
        <v>501</v>
      </c>
      <c r="F2590" s="2" t="s">
        <v>3830</v>
      </c>
      <c r="G2590" s="2" t="s">
        <v>3831</v>
      </c>
      <c r="H2590" s="2" t="s">
        <v>356</v>
      </c>
      <c r="I2590" s="2" t="s">
        <v>1149</v>
      </c>
      <c r="J2590" s="2" t="s">
        <v>31</v>
      </c>
      <c r="K2590" s="2" t="s">
        <v>135</v>
      </c>
      <c r="L2590" s="2" t="s">
        <v>513</v>
      </c>
      <c r="M2590" s="2" t="s">
        <v>32</v>
      </c>
      <c r="N2590" s="2" t="s">
        <v>648</v>
      </c>
      <c r="O2590" s="2" t="s">
        <v>309</v>
      </c>
      <c r="P2590" s="2" t="s">
        <v>2846</v>
      </c>
      <c r="Q2590" s="2" t="s">
        <v>348</v>
      </c>
      <c r="R2590" s="2" t="s">
        <v>361</v>
      </c>
      <c r="S2590" s="2" t="s">
        <v>35</v>
      </c>
      <c r="T2590" s="144">
        <v>0.73499999999999999</v>
      </c>
      <c r="U2590" s="2" t="s">
        <v>3272</v>
      </c>
      <c r="V2590" s="155">
        <v>5.3499999999999999E-2</v>
      </c>
      <c r="W2590" s="157">
        <v>6.2039999999999998E-2</v>
      </c>
      <c r="X2590" s="4" t="s">
        <v>597</v>
      </c>
      <c r="Y2590" s="4" t="s">
        <v>309</v>
      </c>
      <c r="Z2590" s="144">
        <v>80890.55</v>
      </c>
      <c r="AA2590" s="144">
        <v>1</v>
      </c>
      <c r="AB2590" s="144">
        <v>100.79</v>
      </c>
      <c r="AD2590" s="144">
        <v>81.53</v>
      </c>
      <c r="AG2590" s="2" t="s">
        <v>37</v>
      </c>
      <c r="AH2590" s="144">
        <v>1.4040000000000001E-3</v>
      </c>
      <c r="AI2590" s="157">
        <v>2.1722906950587999E-3</v>
      </c>
      <c r="AJ2590" s="157">
        <v>8.1932697589912203E-4</v>
      </c>
      <c r="AK2590" s="177"/>
    </row>
    <row r="2591" spans="1:37">
      <c r="A2591" s="2" t="s">
        <v>261</v>
      </c>
      <c r="B2591" s="2">
        <v>813</v>
      </c>
      <c r="C2591" s="2" t="s">
        <v>2273</v>
      </c>
      <c r="D2591" s="2" t="s">
        <v>2274</v>
      </c>
      <c r="E2591" s="4" t="s">
        <v>353</v>
      </c>
      <c r="F2591" s="2" t="s">
        <v>3321</v>
      </c>
      <c r="G2591" s="2" t="s">
        <v>3322</v>
      </c>
      <c r="H2591" s="2" t="s">
        <v>356</v>
      </c>
      <c r="I2591" s="2" t="s">
        <v>1149</v>
      </c>
      <c r="J2591" s="2" t="s">
        <v>31</v>
      </c>
      <c r="K2591" s="2" t="s">
        <v>31</v>
      </c>
      <c r="L2591" s="2" t="s">
        <v>513</v>
      </c>
      <c r="M2591" s="2" t="s">
        <v>32</v>
      </c>
      <c r="N2591" s="2" t="s">
        <v>645</v>
      </c>
      <c r="O2591" s="2" t="s">
        <v>309</v>
      </c>
      <c r="P2591" s="2" t="s">
        <v>2842</v>
      </c>
      <c r="Q2591" s="2" t="s">
        <v>348</v>
      </c>
      <c r="R2591" s="2" t="s">
        <v>361</v>
      </c>
      <c r="S2591" s="2" t="s">
        <v>35</v>
      </c>
      <c r="T2591" s="144">
        <v>2.1419999999999999</v>
      </c>
      <c r="U2591" s="2" t="s">
        <v>2847</v>
      </c>
      <c r="V2591" s="155">
        <v>2.1499999999999998E-2</v>
      </c>
      <c r="W2591" s="157">
        <v>5.5379999999999999E-2</v>
      </c>
      <c r="X2591" s="4" t="s">
        <v>597</v>
      </c>
      <c r="Y2591" s="4" t="s">
        <v>309</v>
      </c>
      <c r="Z2591" s="144">
        <v>92433.84</v>
      </c>
      <c r="AA2591" s="144">
        <v>1</v>
      </c>
      <c r="AB2591" s="144">
        <v>93.09</v>
      </c>
      <c r="AC2591" s="144">
        <v>5.9539999999999997</v>
      </c>
      <c r="AD2591" s="144">
        <v>92</v>
      </c>
      <c r="AG2591" s="2" t="s">
        <v>37</v>
      </c>
      <c r="AH2591" s="144">
        <v>9.5000000000000005E-5</v>
      </c>
      <c r="AI2591" s="157">
        <v>2.4512761682974702E-3</v>
      </c>
      <c r="AJ2591" s="157">
        <v>9.2455245268653597E-4</v>
      </c>
      <c r="AK2591" s="177"/>
    </row>
    <row r="2592" spans="1:37">
      <c r="A2592" s="2" t="s">
        <v>261</v>
      </c>
      <c r="B2592" s="2">
        <v>813</v>
      </c>
      <c r="C2592" s="2" t="s">
        <v>3323</v>
      </c>
      <c r="D2592" s="2" t="s">
        <v>3324</v>
      </c>
      <c r="E2592" s="4" t="s">
        <v>353</v>
      </c>
      <c r="F2592" s="2" t="s">
        <v>3325</v>
      </c>
      <c r="G2592" s="2" t="s">
        <v>3326</v>
      </c>
      <c r="H2592" s="2" t="s">
        <v>356</v>
      </c>
      <c r="I2592" s="2" t="s">
        <v>939</v>
      </c>
      <c r="J2592" s="2" t="s">
        <v>31</v>
      </c>
      <c r="K2592" s="2" t="s">
        <v>31</v>
      </c>
      <c r="L2592" s="2" t="s">
        <v>513</v>
      </c>
      <c r="M2592" s="2" t="s">
        <v>32</v>
      </c>
      <c r="N2592" s="2" t="s">
        <v>647</v>
      </c>
      <c r="O2592" s="2" t="s">
        <v>309</v>
      </c>
      <c r="P2592" s="2" t="s">
        <v>2842</v>
      </c>
      <c r="Q2592" s="2" t="s">
        <v>348</v>
      </c>
      <c r="R2592" s="2" t="s">
        <v>361</v>
      </c>
      <c r="S2592" s="2" t="s">
        <v>35</v>
      </c>
      <c r="T2592" s="144">
        <v>1.4590000000000001</v>
      </c>
      <c r="U2592" s="2" t="s">
        <v>3327</v>
      </c>
      <c r="V2592" s="155">
        <v>2.1499999999999998E-2</v>
      </c>
      <c r="W2592" s="157">
        <v>2.538E-2</v>
      </c>
      <c r="X2592" s="4" t="s">
        <v>597</v>
      </c>
      <c r="Y2592" s="4" t="s">
        <v>309</v>
      </c>
      <c r="Z2592" s="144">
        <v>113747.2</v>
      </c>
      <c r="AA2592" s="144">
        <v>1</v>
      </c>
      <c r="AB2592" s="144">
        <v>114.49</v>
      </c>
      <c r="AD2592" s="144">
        <v>130.22900000000001</v>
      </c>
      <c r="AG2592" s="2" t="s">
        <v>37</v>
      </c>
      <c r="AH2592" s="144">
        <v>5.8E-5</v>
      </c>
      <c r="AI2592" s="157">
        <v>3.46985221935182E-3</v>
      </c>
      <c r="AJ2592" s="157">
        <v>1.30873070172656E-3</v>
      </c>
      <c r="AK2592" s="177"/>
    </row>
    <row r="2593" spans="1:37">
      <c r="A2593" s="2" t="s">
        <v>261</v>
      </c>
      <c r="B2593" s="2">
        <v>813</v>
      </c>
      <c r="C2593" s="2" t="s">
        <v>3323</v>
      </c>
      <c r="D2593" s="2" t="s">
        <v>3324</v>
      </c>
      <c r="E2593" s="4" t="s">
        <v>353</v>
      </c>
      <c r="F2593" s="2" t="s">
        <v>3590</v>
      </c>
      <c r="G2593" s="2" t="s">
        <v>3591</v>
      </c>
      <c r="H2593" s="2" t="s">
        <v>356</v>
      </c>
      <c r="I2593" s="2" t="s">
        <v>939</v>
      </c>
      <c r="J2593" s="2" t="s">
        <v>31</v>
      </c>
      <c r="K2593" s="2" t="s">
        <v>31</v>
      </c>
      <c r="L2593" s="2" t="s">
        <v>513</v>
      </c>
      <c r="M2593" s="2" t="s">
        <v>32</v>
      </c>
      <c r="N2593" s="2" t="s">
        <v>647</v>
      </c>
      <c r="O2593" s="2" t="s">
        <v>309</v>
      </c>
      <c r="P2593" s="2" t="s">
        <v>2853</v>
      </c>
      <c r="Q2593" s="2" t="s">
        <v>348</v>
      </c>
      <c r="R2593" s="2" t="s">
        <v>361</v>
      </c>
      <c r="S2593" s="2" t="s">
        <v>35</v>
      </c>
      <c r="T2593" s="144">
        <v>2.484</v>
      </c>
      <c r="U2593" s="2" t="s">
        <v>195</v>
      </c>
      <c r="V2593" s="155">
        <v>1.4200000000000001E-2</v>
      </c>
      <c r="W2593" s="157">
        <v>2.5100000000000001E-2</v>
      </c>
      <c r="X2593" s="4" t="s">
        <v>597</v>
      </c>
      <c r="Y2593" s="4" t="s">
        <v>309</v>
      </c>
      <c r="Z2593" s="144">
        <v>113755.14</v>
      </c>
      <c r="AA2593" s="144">
        <v>1</v>
      </c>
      <c r="AB2593" s="144">
        <v>110.8</v>
      </c>
      <c r="AD2593" s="144">
        <v>126.041</v>
      </c>
      <c r="AG2593" s="2" t="s">
        <v>37</v>
      </c>
      <c r="AH2593" s="144">
        <v>9.6000000000000002E-5</v>
      </c>
      <c r="AI2593" s="157">
        <v>3.35825367011646E-3</v>
      </c>
      <c r="AJ2593" s="157">
        <v>1.2666388665648501E-3</v>
      </c>
      <c r="AK2593" s="177"/>
    </row>
    <row r="2594" spans="1:37">
      <c r="A2594" s="2" t="s">
        <v>261</v>
      </c>
      <c r="B2594" s="2">
        <v>813</v>
      </c>
      <c r="C2594" s="2" t="s">
        <v>3323</v>
      </c>
      <c r="D2594" s="2" t="s">
        <v>3324</v>
      </c>
      <c r="E2594" s="4" t="s">
        <v>353</v>
      </c>
      <c r="F2594" s="2" t="s">
        <v>3839</v>
      </c>
      <c r="G2594" s="2" t="s">
        <v>3840</v>
      </c>
      <c r="H2594" s="2" t="s">
        <v>34</v>
      </c>
      <c r="I2594" s="2" t="s">
        <v>939</v>
      </c>
      <c r="J2594" s="2" t="s">
        <v>31</v>
      </c>
      <c r="K2594" s="2" t="s">
        <v>31</v>
      </c>
      <c r="L2594" s="2" t="s">
        <v>515</v>
      </c>
      <c r="M2594" s="2" t="s">
        <v>32</v>
      </c>
      <c r="N2594" s="2" t="s">
        <v>647</v>
      </c>
      <c r="O2594" s="2" t="s">
        <v>309</v>
      </c>
      <c r="P2594" s="2" t="s">
        <v>2853</v>
      </c>
      <c r="Q2594" s="2" t="s">
        <v>348</v>
      </c>
      <c r="R2594" s="2" t="s">
        <v>361</v>
      </c>
      <c r="S2594" s="2" t="s">
        <v>35</v>
      </c>
      <c r="T2594" s="144">
        <v>2.5099999999999998</v>
      </c>
      <c r="U2594" s="2" t="s">
        <v>195</v>
      </c>
      <c r="V2594" s="155">
        <v>1.4200000000000001E-2</v>
      </c>
      <c r="W2594" s="157">
        <v>2.5170000000000001E-2</v>
      </c>
      <c r="X2594" s="4" t="s">
        <v>597</v>
      </c>
      <c r="Y2594" s="4" t="s">
        <v>309</v>
      </c>
      <c r="Z2594" s="144">
        <v>70911</v>
      </c>
      <c r="AA2594" s="144">
        <v>1</v>
      </c>
      <c r="AB2594" s="144">
        <v>110.8</v>
      </c>
      <c r="AD2594" s="144">
        <v>78.569000000000003</v>
      </c>
      <c r="AG2594" s="2" t="s">
        <v>37</v>
      </c>
      <c r="AH2594" s="144">
        <v>0</v>
      </c>
      <c r="AI2594" s="157">
        <v>2.0934186007034801E-3</v>
      </c>
      <c r="AJ2594" s="157">
        <v>7.8957863940899698E-4</v>
      </c>
      <c r="AK2594" s="177"/>
    </row>
    <row r="2595" spans="1:37">
      <c r="A2595" s="2" t="s">
        <v>261</v>
      </c>
      <c r="B2595" s="2">
        <v>813</v>
      </c>
      <c r="C2595" s="2" t="s">
        <v>2301</v>
      </c>
      <c r="D2595" s="2" t="s">
        <v>2302</v>
      </c>
      <c r="E2595" s="4" t="s">
        <v>353</v>
      </c>
      <c r="F2595" s="2" t="s">
        <v>3336</v>
      </c>
      <c r="G2595" s="2" t="s">
        <v>3337</v>
      </c>
      <c r="H2595" s="2" t="s">
        <v>356</v>
      </c>
      <c r="I2595" s="2" t="s">
        <v>939</v>
      </c>
      <c r="J2595" s="2" t="s">
        <v>31</v>
      </c>
      <c r="K2595" s="2" t="s">
        <v>31</v>
      </c>
      <c r="L2595" s="2" t="s">
        <v>513</v>
      </c>
      <c r="M2595" s="2" t="s">
        <v>32</v>
      </c>
      <c r="N2595" s="2" t="s">
        <v>659</v>
      </c>
      <c r="O2595" s="2" t="s">
        <v>309</v>
      </c>
      <c r="P2595" s="2" t="s">
        <v>2853</v>
      </c>
      <c r="Q2595" s="2" t="s">
        <v>348</v>
      </c>
      <c r="R2595" s="2" t="s">
        <v>361</v>
      </c>
      <c r="S2595" s="2" t="s">
        <v>35</v>
      </c>
      <c r="T2595" s="144">
        <v>2.6240000000000001</v>
      </c>
      <c r="U2595" s="2" t="s">
        <v>3338</v>
      </c>
      <c r="V2595" s="155">
        <v>2.9899999999999999E-2</v>
      </c>
      <c r="W2595" s="157">
        <v>2.3029999999999998E-2</v>
      </c>
      <c r="X2595" s="4" t="s">
        <v>597</v>
      </c>
      <c r="Y2595" s="4" t="s">
        <v>309</v>
      </c>
      <c r="Z2595" s="144">
        <v>74535.75</v>
      </c>
      <c r="AA2595" s="144">
        <v>1</v>
      </c>
      <c r="AB2595" s="144">
        <v>117.71</v>
      </c>
      <c r="AD2595" s="144">
        <v>87.736000000000004</v>
      </c>
      <c r="AG2595" s="2" t="s">
        <v>37</v>
      </c>
      <c r="AH2595" s="144">
        <v>4.2099999999999999E-4</v>
      </c>
      <c r="AI2595" s="157">
        <v>2.3376564919617001E-3</v>
      </c>
      <c r="AJ2595" s="157">
        <v>8.8169830520684004E-4</v>
      </c>
      <c r="AK2595" s="177"/>
    </row>
    <row r="2596" spans="1:37">
      <c r="A2596" s="2" t="s">
        <v>261</v>
      </c>
      <c r="B2596" s="2">
        <v>813</v>
      </c>
      <c r="C2596" s="2" t="s">
        <v>2301</v>
      </c>
      <c r="D2596" s="2" t="s">
        <v>2302</v>
      </c>
      <c r="E2596" s="4" t="s">
        <v>353</v>
      </c>
      <c r="F2596" s="2" t="s">
        <v>3339</v>
      </c>
      <c r="G2596" s="2" t="s">
        <v>3340</v>
      </c>
      <c r="H2596" s="2" t="s">
        <v>356</v>
      </c>
      <c r="I2596" s="2" t="s">
        <v>1149</v>
      </c>
      <c r="J2596" s="2" t="s">
        <v>31</v>
      </c>
      <c r="K2596" s="2" t="s">
        <v>31</v>
      </c>
      <c r="L2596" s="2" t="s">
        <v>513</v>
      </c>
      <c r="M2596" s="2" t="s">
        <v>32</v>
      </c>
      <c r="N2596" s="2" t="s">
        <v>659</v>
      </c>
      <c r="O2596" s="2" t="s">
        <v>309</v>
      </c>
      <c r="P2596" s="2" t="s">
        <v>2853</v>
      </c>
      <c r="Q2596" s="2" t="s">
        <v>348</v>
      </c>
      <c r="R2596" s="2" t="s">
        <v>361</v>
      </c>
      <c r="S2596" s="2" t="s">
        <v>35</v>
      </c>
      <c r="T2596" s="144">
        <v>2.4969999999999999</v>
      </c>
      <c r="U2596" s="2" t="s">
        <v>3338</v>
      </c>
      <c r="V2596" s="155">
        <v>5.0900000000000001E-2</v>
      </c>
      <c r="W2596" s="157">
        <v>5.1810000000000002E-2</v>
      </c>
      <c r="X2596" s="4" t="s">
        <v>597</v>
      </c>
      <c r="Y2596" s="4" t="s">
        <v>309</v>
      </c>
      <c r="Z2596" s="144">
        <v>146981.15</v>
      </c>
      <c r="AA2596" s="144">
        <v>1</v>
      </c>
      <c r="AB2596" s="144">
        <v>103.46</v>
      </c>
      <c r="AD2596" s="144">
        <v>152.06700000000001</v>
      </c>
      <c r="AG2596" s="2" t="s">
        <v>37</v>
      </c>
      <c r="AH2596" s="144">
        <v>2.3699999999999999E-4</v>
      </c>
      <c r="AI2596" s="157">
        <v>4.0516957278722903E-3</v>
      </c>
      <c r="AJ2596" s="157">
        <v>1.5281857145234101E-3</v>
      </c>
      <c r="AK2596" s="177"/>
    </row>
    <row r="2597" spans="1:37">
      <c r="A2597" s="2" t="s">
        <v>261</v>
      </c>
      <c r="B2597" s="2">
        <v>813</v>
      </c>
      <c r="C2597" s="2" t="s">
        <v>2301</v>
      </c>
      <c r="D2597" s="2" t="s">
        <v>2302</v>
      </c>
      <c r="E2597" s="4" t="s">
        <v>353</v>
      </c>
      <c r="F2597" s="2" t="s">
        <v>3341</v>
      </c>
      <c r="G2597" s="2" t="s">
        <v>3342</v>
      </c>
      <c r="H2597" s="2" t="s">
        <v>356</v>
      </c>
      <c r="I2597" s="2" t="s">
        <v>939</v>
      </c>
      <c r="J2597" s="2" t="s">
        <v>31</v>
      </c>
      <c r="K2597" s="2" t="s">
        <v>31</v>
      </c>
      <c r="L2597" s="2" t="s">
        <v>513</v>
      </c>
      <c r="M2597" s="2" t="s">
        <v>32</v>
      </c>
      <c r="N2597" s="2" t="s">
        <v>659</v>
      </c>
      <c r="O2597" s="2" t="s">
        <v>309</v>
      </c>
      <c r="P2597" s="2" t="s">
        <v>2853</v>
      </c>
      <c r="Q2597" s="2" t="s">
        <v>348</v>
      </c>
      <c r="R2597" s="2" t="s">
        <v>361</v>
      </c>
      <c r="S2597" s="2" t="s">
        <v>35</v>
      </c>
      <c r="T2597" s="144">
        <v>2.1459999999999999</v>
      </c>
      <c r="U2597" s="2" t="s">
        <v>3343</v>
      </c>
      <c r="V2597" s="155">
        <v>4.2999999999999997E-2</v>
      </c>
      <c r="W2597" s="157">
        <v>2.383E-2</v>
      </c>
      <c r="X2597" s="4" t="s">
        <v>597</v>
      </c>
      <c r="Y2597" s="4" t="s">
        <v>309</v>
      </c>
      <c r="Z2597" s="144">
        <v>171655.9</v>
      </c>
      <c r="AA2597" s="144">
        <v>1</v>
      </c>
      <c r="AB2597" s="144">
        <v>121.81</v>
      </c>
      <c r="AD2597" s="144">
        <v>209.09399999999999</v>
      </c>
      <c r="AG2597" s="2" t="s">
        <v>37</v>
      </c>
      <c r="AH2597" s="144">
        <v>3.3700000000000001E-4</v>
      </c>
      <c r="AI2597" s="157">
        <v>5.5711440353034504E-3</v>
      </c>
      <c r="AJ2597" s="157">
        <v>2.1012788965705399E-3</v>
      </c>
      <c r="AK2597" s="177"/>
    </row>
    <row r="2598" spans="1:37">
      <c r="A2598" s="2" t="s">
        <v>261</v>
      </c>
      <c r="B2598" s="2">
        <v>813</v>
      </c>
      <c r="C2598" s="2" t="s">
        <v>2468</v>
      </c>
      <c r="D2598" s="2" t="s">
        <v>2469</v>
      </c>
      <c r="E2598" s="4" t="s">
        <v>353</v>
      </c>
      <c r="F2598" s="2" t="s">
        <v>3347</v>
      </c>
      <c r="G2598" s="2" t="s">
        <v>3348</v>
      </c>
      <c r="H2598" s="2" t="s">
        <v>356</v>
      </c>
      <c r="I2598" s="2" t="s">
        <v>1149</v>
      </c>
      <c r="J2598" s="2" t="s">
        <v>31</v>
      </c>
      <c r="K2598" s="2" t="s">
        <v>31</v>
      </c>
      <c r="L2598" s="2" t="s">
        <v>513</v>
      </c>
      <c r="M2598" s="2" t="s">
        <v>32</v>
      </c>
      <c r="N2598" s="2" t="s">
        <v>642</v>
      </c>
      <c r="O2598" s="2" t="s">
        <v>309</v>
      </c>
      <c r="P2598" s="2" t="s">
        <v>3093</v>
      </c>
      <c r="Q2598" s="2" t="s">
        <v>599</v>
      </c>
      <c r="R2598" s="2" t="s">
        <v>361</v>
      </c>
      <c r="S2598" s="2" t="s">
        <v>35</v>
      </c>
      <c r="T2598" s="144">
        <v>1.9339999999999999</v>
      </c>
      <c r="U2598" s="2" t="s">
        <v>3243</v>
      </c>
      <c r="V2598" s="155">
        <v>2.6100000000000002E-2</v>
      </c>
      <c r="W2598" s="157">
        <v>4.793E-2</v>
      </c>
      <c r="X2598" s="4" t="s">
        <v>597</v>
      </c>
      <c r="Y2598" s="4" t="s">
        <v>309</v>
      </c>
      <c r="Z2598" s="144">
        <v>69336</v>
      </c>
      <c r="AA2598" s="144">
        <v>1</v>
      </c>
      <c r="AB2598" s="144">
        <v>95.99</v>
      </c>
      <c r="AD2598" s="144">
        <v>66.555999999999997</v>
      </c>
      <c r="AG2598" s="2" t="s">
        <v>37</v>
      </c>
      <c r="AH2598" s="144">
        <v>1.44E-4</v>
      </c>
      <c r="AI2598" s="157">
        <v>1.77332151660939E-3</v>
      </c>
      <c r="AJ2598" s="157">
        <v>6.6884701886599305E-4</v>
      </c>
      <c r="AK2598" s="177"/>
    </row>
    <row r="2599" spans="1:37">
      <c r="A2599" s="2" t="s">
        <v>261</v>
      </c>
      <c r="B2599" s="2">
        <v>813</v>
      </c>
      <c r="C2599" s="2" t="s">
        <v>2468</v>
      </c>
      <c r="D2599" s="2" t="s">
        <v>2469</v>
      </c>
      <c r="E2599" s="4" t="s">
        <v>353</v>
      </c>
      <c r="F2599" s="2" t="s">
        <v>3349</v>
      </c>
      <c r="G2599" s="2" t="s">
        <v>3350</v>
      </c>
      <c r="H2599" s="2" t="s">
        <v>356</v>
      </c>
      <c r="I2599" s="2" t="s">
        <v>1149</v>
      </c>
      <c r="J2599" s="2" t="s">
        <v>31</v>
      </c>
      <c r="K2599" s="2" t="s">
        <v>31</v>
      </c>
      <c r="L2599" s="2" t="s">
        <v>513</v>
      </c>
      <c r="M2599" s="2" t="s">
        <v>32</v>
      </c>
      <c r="N2599" s="2" t="s">
        <v>642</v>
      </c>
      <c r="O2599" s="2" t="s">
        <v>309</v>
      </c>
      <c r="P2599" s="2" t="s">
        <v>3093</v>
      </c>
      <c r="Q2599" s="2" t="s">
        <v>599</v>
      </c>
      <c r="R2599" s="2" t="s">
        <v>361</v>
      </c>
      <c r="S2599" s="2" t="s">
        <v>35</v>
      </c>
      <c r="T2599" s="144">
        <v>6.4390000000000001</v>
      </c>
      <c r="U2599" s="2" t="s">
        <v>3351</v>
      </c>
      <c r="V2599" s="155">
        <v>1.9E-2</v>
      </c>
      <c r="W2599" s="157">
        <v>5.5840000000000001E-2</v>
      </c>
      <c r="X2599" s="4" t="s">
        <v>597</v>
      </c>
      <c r="Y2599" s="4" t="s">
        <v>309</v>
      </c>
      <c r="Z2599" s="144">
        <v>496361.7</v>
      </c>
      <c r="AA2599" s="144">
        <v>1</v>
      </c>
      <c r="AB2599" s="144">
        <v>78.97</v>
      </c>
      <c r="AD2599" s="144">
        <v>391.97699999999998</v>
      </c>
      <c r="AG2599" s="2" t="s">
        <v>37</v>
      </c>
      <c r="AH2599" s="144">
        <v>4.6200000000000001E-4</v>
      </c>
      <c r="AI2599" s="157">
        <v>1.0443909737037E-2</v>
      </c>
      <c r="AJ2599" s="157">
        <v>3.9391491207295603E-3</v>
      </c>
      <c r="AK2599" s="177"/>
    </row>
    <row r="2600" spans="1:37">
      <c r="A2600" s="2" t="s">
        <v>261</v>
      </c>
      <c r="B2600" s="2">
        <v>813</v>
      </c>
      <c r="C2600" s="2" t="s">
        <v>2305</v>
      </c>
      <c r="D2600" s="2" t="s">
        <v>2306</v>
      </c>
      <c r="E2600" s="4" t="s">
        <v>353</v>
      </c>
      <c r="F2600" s="2" t="s">
        <v>3356</v>
      </c>
      <c r="G2600" s="2" t="s">
        <v>3357</v>
      </c>
      <c r="H2600" s="2" t="s">
        <v>356</v>
      </c>
      <c r="I2600" s="2" t="s">
        <v>939</v>
      </c>
      <c r="J2600" s="2" t="s">
        <v>31</v>
      </c>
      <c r="K2600" s="2" t="s">
        <v>31</v>
      </c>
      <c r="L2600" s="2" t="s">
        <v>513</v>
      </c>
      <c r="M2600" s="2" t="s">
        <v>32</v>
      </c>
      <c r="N2600" s="2" t="s">
        <v>630</v>
      </c>
      <c r="O2600" s="2" t="s">
        <v>309</v>
      </c>
      <c r="P2600" s="2" t="s">
        <v>2965</v>
      </c>
      <c r="Q2600" s="2" t="s">
        <v>599</v>
      </c>
      <c r="R2600" s="2" t="s">
        <v>361</v>
      </c>
      <c r="S2600" s="2" t="s">
        <v>35</v>
      </c>
      <c r="T2600" s="144">
        <v>3.0409999999999999</v>
      </c>
      <c r="U2600" s="2" t="s">
        <v>3358</v>
      </c>
      <c r="V2600" s="155">
        <v>3.9E-2</v>
      </c>
      <c r="W2600" s="157">
        <v>4.0419999999999998E-2</v>
      </c>
      <c r="X2600" s="4" t="s">
        <v>597</v>
      </c>
      <c r="Y2600" s="4" t="s">
        <v>309</v>
      </c>
      <c r="Z2600" s="144">
        <v>33746.28</v>
      </c>
      <c r="AA2600" s="144">
        <v>1</v>
      </c>
      <c r="AB2600" s="144">
        <v>114.47</v>
      </c>
      <c r="AD2600" s="144">
        <v>38.628999999999998</v>
      </c>
      <c r="AG2600" s="2" t="s">
        <v>37</v>
      </c>
      <c r="AH2600" s="144">
        <v>2.4000000000000001E-5</v>
      </c>
      <c r="AI2600" s="157">
        <v>1.0292486281892701E-3</v>
      </c>
      <c r="AJ2600" s="157">
        <v>3.8820364507421702E-4</v>
      </c>
      <c r="AK2600" s="177"/>
    </row>
    <row r="2601" spans="1:37">
      <c r="A2601" s="2" t="s">
        <v>261</v>
      </c>
      <c r="B2601" s="2">
        <v>813</v>
      </c>
      <c r="C2601" s="2" t="s">
        <v>3359</v>
      </c>
      <c r="D2601" s="2" t="s">
        <v>3360</v>
      </c>
      <c r="E2601" s="4" t="s">
        <v>353</v>
      </c>
      <c r="F2601" s="2" t="s">
        <v>3846</v>
      </c>
      <c r="G2601" s="2" t="s">
        <v>3847</v>
      </c>
      <c r="H2601" s="2" t="s">
        <v>356</v>
      </c>
      <c r="I2601" s="2" t="s">
        <v>939</v>
      </c>
      <c r="J2601" s="2" t="s">
        <v>31</v>
      </c>
      <c r="K2601" s="2" t="s">
        <v>31</v>
      </c>
      <c r="L2601" s="2" t="s">
        <v>513</v>
      </c>
      <c r="M2601" s="2" t="s">
        <v>32</v>
      </c>
      <c r="N2601" s="2" t="s">
        <v>661</v>
      </c>
      <c r="O2601" s="2" t="s">
        <v>309</v>
      </c>
      <c r="P2601" s="2" t="s">
        <v>2853</v>
      </c>
      <c r="Q2601" s="2" t="s">
        <v>348</v>
      </c>
      <c r="R2601" s="2" t="s">
        <v>361</v>
      </c>
      <c r="S2601" s="2" t="s">
        <v>35</v>
      </c>
      <c r="T2601" s="144">
        <v>1.0780000000000001</v>
      </c>
      <c r="U2601" s="2" t="s">
        <v>3848</v>
      </c>
      <c r="V2601" s="155">
        <v>1.7999999999999999E-2</v>
      </c>
      <c r="W2601" s="157">
        <v>3.0530000000000002E-2</v>
      </c>
      <c r="X2601" s="4" t="s">
        <v>597</v>
      </c>
      <c r="Y2601" s="4" t="s">
        <v>309</v>
      </c>
      <c r="Z2601" s="144">
        <v>79484.09</v>
      </c>
      <c r="AA2601" s="144">
        <v>1</v>
      </c>
      <c r="AB2601" s="144">
        <v>112.65</v>
      </c>
      <c r="AD2601" s="144">
        <v>89.539000000000001</v>
      </c>
      <c r="AG2601" s="2" t="s">
        <v>37</v>
      </c>
      <c r="AH2601" s="144">
        <v>1.22E-4</v>
      </c>
      <c r="AI2601" s="157">
        <v>2.3856905533353101E-3</v>
      </c>
      <c r="AJ2601" s="157">
        <v>8.9981540267216199E-4</v>
      </c>
      <c r="AK2601" s="177"/>
    </row>
    <row r="2602" spans="1:37">
      <c r="A2602" s="2" t="s">
        <v>261</v>
      </c>
      <c r="B2602" s="2">
        <v>813</v>
      </c>
      <c r="C2602" s="2" t="s">
        <v>3359</v>
      </c>
      <c r="D2602" s="2" t="s">
        <v>3360</v>
      </c>
      <c r="E2602" s="4" t="s">
        <v>353</v>
      </c>
      <c r="F2602" s="2" t="s">
        <v>3361</v>
      </c>
      <c r="G2602" s="2" t="s">
        <v>3362</v>
      </c>
      <c r="H2602" s="2" t="s">
        <v>356</v>
      </c>
      <c r="I2602" s="2" t="s">
        <v>1149</v>
      </c>
      <c r="J2602" s="2" t="s">
        <v>31</v>
      </c>
      <c r="K2602" s="2" t="s">
        <v>31</v>
      </c>
      <c r="L2602" s="2" t="s">
        <v>513</v>
      </c>
      <c r="M2602" s="2" t="s">
        <v>32</v>
      </c>
      <c r="N2602" s="2" t="s">
        <v>661</v>
      </c>
      <c r="O2602" s="2" t="s">
        <v>309</v>
      </c>
      <c r="P2602" s="2" t="s">
        <v>2853</v>
      </c>
      <c r="Q2602" s="2" t="s">
        <v>348</v>
      </c>
      <c r="R2602" s="2" t="s">
        <v>361</v>
      </c>
      <c r="S2602" s="2" t="s">
        <v>35</v>
      </c>
      <c r="T2602" s="144">
        <v>3.407</v>
      </c>
      <c r="U2602" s="2" t="s">
        <v>3363</v>
      </c>
      <c r="V2602" s="155">
        <v>4.5600000000000002E-2</v>
      </c>
      <c r="W2602" s="157">
        <v>5.7099999999999998E-2</v>
      </c>
      <c r="X2602" s="4" t="s">
        <v>597</v>
      </c>
      <c r="Y2602" s="4" t="s">
        <v>309</v>
      </c>
      <c r="Z2602" s="144">
        <v>295014.06</v>
      </c>
      <c r="AA2602" s="144">
        <v>1</v>
      </c>
      <c r="AB2602" s="144">
        <v>96.7</v>
      </c>
      <c r="AD2602" s="144">
        <v>285.279</v>
      </c>
      <c r="AG2602" s="2" t="s">
        <v>37</v>
      </c>
      <c r="AH2602" s="144">
        <v>6.0999999999999997E-4</v>
      </c>
      <c r="AI2602" s="157">
        <v>7.6010203782017702E-3</v>
      </c>
      <c r="AJ2602" s="157">
        <v>2.8668911828354901E-3</v>
      </c>
      <c r="AK2602" s="177"/>
    </row>
    <row r="2603" spans="1:37">
      <c r="A2603" s="2" t="s">
        <v>261</v>
      </c>
      <c r="B2603" s="2">
        <v>813</v>
      </c>
      <c r="C2603" s="2" t="s">
        <v>3359</v>
      </c>
      <c r="D2603" s="2" t="s">
        <v>3360</v>
      </c>
      <c r="E2603" s="4" t="s">
        <v>353</v>
      </c>
      <c r="F2603" s="2" t="s">
        <v>3364</v>
      </c>
      <c r="G2603" s="2" t="s">
        <v>3365</v>
      </c>
      <c r="H2603" s="2" t="s">
        <v>356</v>
      </c>
      <c r="I2603" s="2" t="s">
        <v>939</v>
      </c>
      <c r="J2603" s="2" t="s">
        <v>31</v>
      </c>
      <c r="K2603" s="2" t="s">
        <v>31</v>
      </c>
      <c r="L2603" s="2" t="s">
        <v>513</v>
      </c>
      <c r="M2603" s="2" t="s">
        <v>32</v>
      </c>
      <c r="N2603" s="2" t="s">
        <v>661</v>
      </c>
      <c r="O2603" s="2" t="s">
        <v>309</v>
      </c>
      <c r="P2603" s="2" t="s">
        <v>2853</v>
      </c>
      <c r="Q2603" s="2" t="s">
        <v>348</v>
      </c>
      <c r="R2603" s="2" t="s">
        <v>361</v>
      </c>
      <c r="S2603" s="2" t="s">
        <v>35</v>
      </c>
      <c r="T2603" s="144">
        <v>3.61</v>
      </c>
      <c r="U2603" s="2" t="s">
        <v>3363</v>
      </c>
      <c r="V2603" s="155">
        <v>2.1999999999999999E-2</v>
      </c>
      <c r="W2603" s="157">
        <v>3.039E-2</v>
      </c>
      <c r="X2603" s="4" t="s">
        <v>597</v>
      </c>
      <c r="Y2603" s="4" t="s">
        <v>309</v>
      </c>
      <c r="Z2603" s="144">
        <v>90000.05</v>
      </c>
      <c r="AA2603" s="144">
        <v>1</v>
      </c>
      <c r="AB2603" s="144">
        <v>102.03</v>
      </c>
      <c r="AD2603" s="144">
        <v>91.826999999999998</v>
      </c>
      <c r="AG2603" s="2" t="s">
        <v>37</v>
      </c>
      <c r="AH2603" s="144">
        <v>1.8900000000000001E-4</v>
      </c>
      <c r="AI2603" s="157">
        <v>2.4466584446673802E-3</v>
      </c>
      <c r="AJ2603" s="157">
        <v>9.2281077716125596E-4</v>
      </c>
      <c r="AK2603" s="177"/>
    </row>
    <row r="2604" spans="1:37">
      <c r="A2604" s="2" t="s">
        <v>261</v>
      </c>
      <c r="B2604" s="2">
        <v>813</v>
      </c>
      <c r="C2604" s="2" t="s">
        <v>3366</v>
      </c>
      <c r="D2604" s="2" t="s">
        <v>3367</v>
      </c>
      <c r="E2604" s="4" t="s">
        <v>353</v>
      </c>
      <c r="F2604" s="2" t="s">
        <v>3368</v>
      </c>
      <c r="G2604" s="2" t="s">
        <v>3369</v>
      </c>
      <c r="H2604" s="2" t="s">
        <v>356</v>
      </c>
      <c r="I2604" s="2" t="s">
        <v>1149</v>
      </c>
      <c r="J2604" s="2" t="s">
        <v>31</v>
      </c>
      <c r="K2604" s="2" t="s">
        <v>31</v>
      </c>
      <c r="L2604" s="2" t="s">
        <v>513</v>
      </c>
      <c r="M2604" s="2" t="s">
        <v>32</v>
      </c>
      <c r="N2604" s="2" t="s">
        <v>647</v>
      </c>
      <c r="O2604" s="2" t="s">
        <v>309</v>
      </c>
      <c r="P2604" s="2" t="s">
        <v>2901</v>
      </c>
      <c r="Q2604" s="2" t="s">
        <v>599</v>
      </c>
      <c r="R2604" s="2" t="s">
        <v>361</v>
      </c>
      <c r="S2604" s="2" t="s">
        <v>35</v>
      </c>
      <c r="T2604" s="144">
        <v>0.57299999999999995</v>
      </c>
      <c r="U2604" s="2" t="s">
        <v>3370</v>
      </c>
      <c r="V2604" s="155">
        <v>4.3499999999999997E-2</v>
      </c>
      <c r="W2604" s="157">
        <v>6.3200000000000006E-2</v>
      </c>
      <c r="X2604" s="4" t="s">
        <v>597</v>
      </c>
      <c r="Y2604" s="4" t="s">
        <v>309</v>
      </c>
      <c r="Z2604" s="144">
        <v>20149.93</v>
      </c>
      <c r="AA2604" s="144">
        <v>1</v>
      </c>
      <c r="AB2604" s="144">
        <v>100.75</v>
      </c>
      <c r="AD2604" s="144">
        <v>20.300999999999998</v>
      </c>
      <c r="AG2604" s="2" t="s">
        <v>37</v>
      </c>
      <c r="AH2604" s="144">
        <v>3.2699999999999998E-4</v>
      </c>
      <c r="AI2604" s="157">
        <v>5.4090538482824398E-4</v>
      </c>
      <c r="AJ2604" s="157">
        <v>2.04014303521601E-4</v>
      </c>
      <c r="AK2604" s="177"/>
    </row>
    <row r="2605" spans="1:37">
      <c r="A2605" s="2" t="s">
        <v>261</v>
      </c>
      <c r="B2605" s="2">
        <v>813</v>
      </c>
      <c r="C2605" s="2" t="s">
        <v>2476</v>
      </c>
      <c r="D2605" s="2" t="s">
        <v>2477</v>
      </c>
      <c r="E2605" s="4" t="s">
        <v>353</v>
      </c>
      <c r="F2605" s="2" t="s">
        <v>3373</v>
      </c>
      <c r="G2605" s="2" t="s">
        <v>3374</v>
      </c>
      <c r="H2605" s="2" t="s">
        <v>356</v>
      </c>
      <c r="I2605" s="2" t="s">
        <v>345</v>
      </c>
      <c r="J2605" s="2" t="s">
        <v>31</v>
      </c>
      <c r="K2605" s="2" t="s">
        <v>31</v>
      </c>
      <c r="L2605" s="2" t="s">
        <v>513</v>
      </c>
      <c r="M2605" s="2" t="s">
        <v>32</v>
      </c>
      <c r="N2605" s="2" t="s">
        <v>637</v>
      </c>
      <c r="O2605" s="2" t="s">
        <v>309</v>
      </c>
      <c r="P2605" s="2" t="s">
        <v>2892</v>
      </c>
      <c r="Q2605" s="2" t="s">
        <v>599</v>
      </c>
      <c r="R2605" s="2" t="s">
        <v>361</v>
      </c>
      <c r="S2605" s="2" t="s">
        <v>35</v>
      </c>
      <c r="T2605" s="144">
        <v>3.19</v>
      </c>
      <c r="U2605" s="2" t="s">
        <v>3375</v>
      </c>
      <c r="V2605" s="155">
        <v>4.6899999999999997E-2</v>
      </c>
      <c r="W2605" s="157">
        <v>7.596E-2</v>
      </c>
      <c r="X2605" s="4" t="s">
        <v>597</v>
      </c>
      <c r="Y2605" s="4" t="s">
        <v>309</v>
      </c>
      <c r="Z2605" s="144">
        <v>94368.01</v>
      </c>
      <c r="AA2605" s="144">
        <v>1</v>
      </c>
      <c r="AB2605" s="144">
        <v>101.4</v>
      </c>
      <c r="AD2605" s="144">
        <v>95.688999999999993</v>
      </c>
      <c r="AG2605" s="2" t="s">
        <v>37</v>
      </c>
      <c r="AH2605" s="144">
        <v>7.8999999999999996E-5</v>
      </c>
      <c r="AI2605" s="157">
        <v>2.5495613114563998E-3</v>
      </c>
      <c r="AJ2605" s="157">
        <v>9.6162284538461797E-4</v>
      </c>
      <c r="AK2605" s="177"/>
    </row>
    <row r="2606" spans="1:37">
      <c r="A2606" s="2" t="s">
        <v>261</v>
      </c>
      <c r="B2606" s="2">
        <v>813</v>
      </c>
      <c r="C2606" s="2" t="s">
        <v>2476</v>
      </c>
      <c r="D2606" s="2" t="s">
        <v>2477</v>
      </c>
      <c r="E2606" s="4" t="s">
        <v>353</v>
      </c>
      <c r="F2606" s="2" t="s">
        <v>3849</v>
      </c>
      <c r="G2606" s="2" t="s">
        <v>3850</v>
      </c>
      <c r="H2606" s="2" t="s">
        <v>356</v>
      </c>
      <c r="I2606" s="2" t="s">
        <v>345</v>
      </c>
      <c r="J2606" s="2" t="s">
        <v>31</v>
      </c>
      <c r="K2606" s="2" t="s">
        <v>31</v>
      </c>
      <c r="L2606" s="2" t="s">
        <v>513</v>
      </c>
      <c r="M2606" s="2" t="s">
        <v>32</v>
      </c>
      <c r="N2606" s="2" t="s">
        <v>637</v>
      </c>
      <c r="O2606" s="2" t="s">
        <v>309</v>
      </c>
      <c r="P2606" s="2" t="s">
        <v>2892</v>
      </c>
      <c r="Q2606" s="2" t="s">
        <v>599</v>
      </c>
      <c r="R2606" s="2" t="s">
        <v>361</v>
      </c>
      <c r="S2606" s="2" t="s">
        <v>35</v>
      </c>
      <c r="T2606" s="144">
        <v>3.05</v>
      </c>
      <c r="U2606" s="2" t="s">
        <v>3375</v>
      </c>
      <c r="V2606" s="155">
        <v>4.6899999999999997E-2</v>
      </c>
      <c r="W2606" s="157">
        <v>7.7439999999999995E-2</v>
      </c>
      <c r="X2606" s="4" t="s">
        <v>597</v>
      </c>
      <c r="Y2606" s="4" t="s">
        <v>309</v>
      </c>
      <c r="Z2606" s="144">
        <v>415592.74</v>
      </c>
      <c r="AA2606" s="144">
        <v>1</v>
      </c>
      <c r="AB2606" s="144">
        <v>99.55</v>
      </c>
      <c r="AD2606" s="144">
        <v>413.72300000000001</v>
      </c>
      <c r="AG2606" s="2" t="s">
        <v>37</v>
      </c>
      <c r="AH2606" s="144">
        <v>2.9599999999999998E-4</v>
      </c>
      <c r="AI2606" s="157">
        <v>1.10233075655149E-2</v>
      </c>
      <c r="AJ2606" s="157">
        <v>4.15768169177502E-3</v>
      </c>
      <c r="AK2606" s="177"/>
    </row>
    <row r="2607" spans="1:37">
      <c r="A2607" s="2" t="s">
        <v>261</v>
      </c>
      <c r="B2607" s="2">
        <v>813</v>
      </c>
      <c r="C2607" s="2" t="s">
        <v>3899</v>
      </c>
      <c r="D2607" s="2" t="s">
        <v>3900</v>
      </c>
      <c r="E2607" s="4" t="s">
        <v>353</v>
      </c>
      <c r="F2607" s="2" t="s">
        <v>3901</v>
      </c>
      <c r="G2607" s="2" t="s">
        <v>3902</v>
      </c>
      <c r="H2607" s="2" t="s">
        <v>356</v>
      </c>
      <c r="I2607" s="2" t="s">
        <v>1149</v>
      </c>
      <c r="J2607" s="2" t="s">
        <v>31</v>
      </c>
      <c r="K2607" s="2" t="s">
        <v>31</v>
      </c>
      <c r="L2607" s="2" t="s">
        <v>513</v>
      </c>
      <c r="M2607" s="2" t="s">
        <v>32</v>
      </c>
      <c r="N2607" s="2" t="s">
        <v>629</v>
      </c>
      <c r="O2607" s="2" t="s">
        <v>309</v>
      </c>
      <c r="P2607" s="2" t="s">
        <v>347</v>
      </c>
      <c r="Q2607" s="2" t="s">
        <v>348</v>
      </c>
      <c r="R2607" s="2" t="s">
        <v>361</v>
      </c>
      <c r="S2607" s="2" t="s">
        <v>35</v>
      </c>
      <c r="T2607" s="144">
        <v>0.41599999999999998</v>
      </c>
      <c r="U2607" s="2" t="s">
        <v>3785</v>
      </c>
      <c r="V2607" s="155">
        <v>5.45E-2</v>
      </c>
      <c r="W2607" s="157">
        <v>4.7469999999999998E-2</v>
      </c>
      <c r="X2607" s="4" t="s">
        <v>597</v>
      </c>
      <c r="Y2607" s="4" t="s">
        <v>309</v>
      </c>
      <c r="Z2607" s="144">
        <v>81658.3</v>
      </c>
      <c r="AA2607" s="144">
        <v>1</v>
      </c>
      <c r="AB2607" s="144">
        <v>100.76</v>
      </c>
      <c r="AD2607" s="144">
        <v>82.278999999999996</v>
      </c>
      <c r="AG2607" s="2" t="s">
        <v>37</v>
      </c>
      <c r="AH2607" s="144">
        <v>5.2899999999999996E-4</v>
      </c>
      <c r="AI2607" s="157">
        <v>2.1922556677309302E-3</v>
      </c>
      <c r="AJ2607" s="157">
        <v>8.26857202272864E-4</v>
      </c>
      <c r="AK2607" s="177"/>
    </row>
    <row r="2608" spans="1:37">
      <c r="A2608" s="2" t="s">
        <v>261</v>
      </c>
      <c r="B2608" s="2">
        <v>813</v>
      </c>
      <c r="C2608" s="2" t="s">
        <v>3381</v>
      </c>
      <c r="D2608" s="2" t="s">
        <v>3382</v>
      </c>
      <c r="E2608" s="4" t="s">
        <v>502</v>
      </c>
      <c r="F2608" s="2" t="s">
        <v>3383</v>
      </c>
      <c r="G2608" s="2" t="s">
        <v>3384</v>
      </c>
      <c r="H2608" s="2" t="s">
        <v>356</v>
      </c>
      <c r="I2608" s="2" t="s">
        <v>345</v>
      </c>
      <c r="J2608" s="2" t="s">
        <v>134</v>
      </c>
      <c r="K2608" s="2" t="s">
        <v>423</v>
      </c>
      <c r="L2608" s="2" t="s">
        <v>513</v>
      </c>
      <c r="M2608" s="2" t="s">
        <v>157</v>
      </c>
      <c r="N2608" s="2" t="s">
        <v>693</v>
      </c>
      <c r="O2608" s="2" t="s">
        <v>309</v>
      </c>
      <c r="P2608" s="2" t="s">
        <v>3385</v>
      </c>
      <c r="Q2608" s="2" t="s">
        <v>138</v>
      </c>
      <c r="R2608" s="2" t="s">
        <v>361</v>
      </c>
      <c r="S2608" s="2" t="s">
        <v>139</v>
      </c>
      <c r="T2608" s="144">
        <v>3.54</v>
      </c>
      <c r="U2608" s="2" t="s">
        <v>3386</v>
      </c>
      <c r="V2608" s="155">
        <v>0.04</v>
      </c>
      <c r="W2608" s="157">
        <v>5.8650000000000001E-2</v>
      </c>
      <c r="X2608" s="4" t="s">
        <v>597</v>
      </c>
      <c r="Y2608" s="4" t="s">
        <v>309</v>
      </c>
      <c r="Z2608" s="144">
        <v>30000</v>
      </c>
      <c r="AA2608" s="144">
        <v>3.7589999999999999</v>
      </c>
      <c r="AB2608" s="144">
        <v>95.531000000000006</v>
      </c>
      <c r="AD2608" s="144">
        <v>107.73</v>
      </c>
      <c r="AG2608" s="2" t="s">
        <v>37</v>
      </c>
      <c r="AH2608" s="144">
        <v>5.5999999999999999E-5</v>
      </c>
      <c r="AI2608" s="157">
        <v>2.8703746952058501E-3</v>
      </c>
      <c r="AJ2608" s="157">
        <v>1.08262463401875E-3</v>
      </c>
      <c r="AK2608" s="177"/>
    </row>
    <row r="2609" spans="1:37">
      <c r="A2609" s="2" t="s">
        <v>261</v>
      </c>
      <c r="B2609" s="2">
        <v>813</v>
      </c>
      <c r="C2609" s="2" t="s">
        <v>3387</v>
      </c>
      <c r="D2609" s="2" t="s">
        <v>2669</v>
      </c>
      <c r="E2609" s="4" t="s">
        <v>502</v>
      </c>
      <c r="F2609" s="2" t="s">
        <v>3391</v>
      </c>
      <c r="G2609" s="2" t="s">
        <v>3392</v>
      </c>
      <c r="H2609" s="2" t="s">
        <v>356</v>
      </c>
      <c r="I2609" s="2" t="s">
        <v>345</v>
      </c>
      <c r="J2609" s="2" t="s">
        <v>134</v>
      </c>
      <c r="K2609" s="2" t="s">
        <v>486</v>
      </c>
      <c r="L2609" s="2" t="s">
        <v>513</v>
      </c>
      <c r="M2609" s="2" t="s">
        <v>157</v>
      </c>
      <c r="N2609" s="2" t="s">
        <v>732</v>
      </c>
      <c r="O2609" s="2" t="s">
        <v>309</v>
      </c>
      <c r="P2609" s="2" t="s">
        <v>3385</v>
      </c>
      <c r="Q2609" s="2" t="s">
        <v>138</v>
      </c>
      <c r="R2609" s="2" t="s">
        <v>361</v>
      </c>
      <c r="S2609" s="2" t="s">
        <v>139</v>
      </c>
      <c r="T2609" s="144">
        <v>6.91</v>
      </c>
      <c r="U2609" s="2" t="s">
        <v>3393</v>
      </c>
      <c r="V2609" s="155">
        <v>4.2999999999999997E-2</v>
      </c>
      <c r="W2609" s="157">
        <v>5.5050000000000002E-2</v>
      </c>
      <c r="X2609" s="4" t="s">
        <v>597</v>
      </c>
      <c r="Y2609" s="4" t="s">
        <v>309</v>
      </c>
      <c r="Z2609" s="144">
        <v>18000</v>
      </c>
      <c r="AA2609" s="144">
        <v>3.7589999999999999</v>
      </c>
      <c r="AB2609" s="144">
        <v>93.787999999999997</v>
      </c>
      <c r="AD2609" s="144">
        <v>63.457999999999998</v>
      </c>
      <c r="AG2609" s="2" t="s">
        <v>37</v>
      </c>
      <c r="AH2609" s="144">
        <v>5.5099999999999995E-4</v>
      </c>
      <c r="AI2609" s="157">
        <v>1.6908010103026301E-3</v>
      </c>
      <c r="AJ2609" s="157">
        <v>6.3772260396343196E-4</v>
      </c>
      <c r="AK2609" s="177"/>
    </row>
    <row r="2610" spans="1:37">
      <c r="A2610" s="2" t="s">
        <v>261</v>
      </c>
      <c r="B2610" s="2">
        <v>813</v>
      </c>
      <c r="C2610" s="2" t="s">
        <v>2631</v>
      </c>
      <c r="D2610" s="2" t="s">
        <v>2632</v>
      </c>
      <c r="E2610" s="4" t="s">
        <v>502</v>
      </c>
      <c r="F2610" s="2" t="s">
        <v>3397</v>
      </c>
      <c r="G2610" s="2" t="s">
        <v>3398</v>
      </c>
      <c r="H2610" s="2" t="s">
        <v>356</v>
      </c>
      <c r="I2610" s="2" t="s">
        <v>345</v>
      </c>
      <c r="J2610" s="2" t="s">
        <v>134</v>
      </c>
      <c r="K2610" s="2" t="s">
        <v>135</v>
      </c>
      <c r="L2610" s="2" t="s">
        <v>513</v>
      </c>
      <c r="M2610" s="2" t="s">
        <v>157</v>
      </c>
      <c r="N2610" s="2" t="s">
        <v>2492</v>
      </c>
      <c r="O2610" s="2" t="s">
        <v>309</v>
      </c>
      <c r="P2610" s="2" t="s">
        <v>3385</v>
      </c>
      <c r="Q2610" s="2" t="s">
        <v>138</v>
      </c>
      <c r="R2610" s="2" t="s">
        <v>361</v>
      </c>
      <c r="S2610" s="2" t="s">
        <v>139</v>
      </c>
      <c r="T2610" s="144">
        <v>1.59</v>
      </c>
      <c r="U2610" s="2" t="s">
        <v>3399</v>
      </c>
      <c r="V2610" s="155">
        <v>2.196E-2</v>
      </c>
      <c r="W2610" s="157">
        <v>6.1550000000000001E-2</v>
      </c>
      <c r="X2610" s="4" t="s">
        <v>597</v>
      </c>
      <c r="Y2610" s="4" t="s">
        <v>309</v>
      </c>
      <c r="Z2610" s="144">
        <v>30000</v>
      </c>
      <c r="AA2610" s="144">
        <v>3.7589999999999999</v>
      </c>
      <c r="AB2610" s="144">
        <v>94.853999999999999</v>
      </c>
      <c r="AD2610" s="144">
        <v>106.967</v>
      </c>
      <c r="AG2610" s="2" t="s">
        <v>37</v>
      </c>
      <c r="AH2610" s="144">
        <v>5.0000000000000004E-6</v>
      </c>
      <c r="AI2610" s="157">
        <v>2.85004945775195E-3</v>
      </c>
      <c r="AJ2610" s="157">
        <v>1.0749585258982199E-3</v>
      </c>
      <c r="AK2610" s="177"/>
    </row>
    <row r="2611" spans="1:37">
      <c r="A2611" s="2" t="s">
        <v>261</v>
      </c>
      <c r="B2611" s="2">
        <v>813</v>
      </c>
      <c r="C2611" s="2" t="s">
        <v>2660</v>
      </c>
      <c r="D2611" s="2" t="s">
        <v>2661</v>
      </c>
      <c r="E2611" s="4" t="s">
        <v>502</v>
      </c>
      <c r="F2611" s="2" t="s">
        <v>3400</v>
      </c>
      <c r="G2611" s="2" t="s">
        <v>3401</v>
      </c>
      <c r="H2611" s="2" t="s">
        <v>356</v>
      </c>
      <c r="I2611" s="2" t="s">
        <v>345</v>
      </c>
      <c r="J2611" s="2" t="s">
        <v>134</v>
      </c>
      <c r="K2611" s="2" t="s">
        <v>423</v>
      </c>
      <c r="L2611" s="2" t="s">
        <v>513</v>
      </c>
      <c r="M2611" s="2" t="s">
        <v>157</v>
      </c>
      <c r="N2611" s="2" t="s">
        <v>670</v>
      </c>
      <c r="O2611" s="2" t="s">
        <v>309</v>
      </c>
      <c r="P2611" s="2" t="s">
        <v>3047</v>
      </c>
      <c r="Q2611" s="2" t="s">
        <v>138</v>
      </c>
      <c r="R2611" s="2" t="s">
        <v>361</v>
      </c>
      <c r="S2611" s="2" t="s">
        <v>139</v>
      </c>
      <c r="T2611" s="144">
        <v>5.03</v>
      </c>
      <c r="U2611" s="2" t="s">
        <v>3402</v>
      </c>
      <c r="V2611" s="155">
        <v>4.8750000000000002E-2</v>
      </c>
      <c r="W2611" s="157">
        <v>7.8950000000000006E-2</v>
      </c>
      <c r="X2611" s="4" t="s">
        <v>597</v>
      </c>
      <c r="Y2611" s="4" t="s">
        <v>309</v>
      </c>
      <c r="Z2611" s="144">
        <v>21000</v>
      </c>
      <c r="AA2611" s="144">
        <v>3.7589999999999999</v>
      </c>
      <c r="AB2611" s="144">
        <v>94.622</v>
      </c>
      <c r="AD2611" s="144">
        <v>74.694000000000003</v>
      </c>
      <c r="AG2611" s="2" t="s">
        <v>37</v>
      </c>
      <c r="AH2611" s="144">
        <v>0</v>
      </c>
      <c r="AI2611" s="157">
        <v>1.9901503145321499E-3</v>
      </c>
      <c r="AJ2611" s="157">
        <v>7.5062874526844801E-4</v>
      </c>
      <c r="AK2611" s="177"/>
    </row>
    <row r="2612" spans="1:37">
      <c r="A2612" s="2" t="s">
        <v>261</v>
      </c>
      <c r="B2612" s="2">
        <v>813</v>
      </c>
      <c r="C2612" s="2" t="s">
        <v>3403</v>
      </c>
      <c r="D2612" s="2" t="s">
        <v>3404</v>
      </c>
      <c r="E2612" s="4" t="s">
        <v>502</v>
      </c>
      <c r="F2612" s="2" t="s">
        <v>3405</v>
      </c>
      <c r="G2612" s="2" t="s">
        <v>3406</v>
      </c>
      <c r="H2612" s="2" t="s">
        <v>356</v>
      </c>
      <c r="I2612" s="2" t="s">
        <v>345</v>
      </c>
      <c r="J2612" s="2" t="s">
        <v>134</v>
      </c>
      <c r="K2612" s="2" t="s">
        <v>454</v>
      </c>
      <c r="L2612" s="2" t="s">
        <v>513</v>
      </c>
      <c r="M2612" s="2" t="s">
        <v>157</v>
      </c>
      <c r="N2612" s="2" t="s">
        <v>2505</v>
      </c>
      <c r="O2612" s="2" t="s">
        <v>309</v>
      </c>
      <c r="P2612" s="2" t="s">
        <v>3407</v>
      </c>
      <c r="Q2612" s="2" t="s">
        <v>138</v>
      </c>
      <c r="R2612" s="2" t="s">
        <v>361</v>
      </c>
      <c r="S2612" s="2" t="s">
        <v>139</v>
      </c>
      <c r="T2612" s="144">
        <v>5.71</v>
      </c>
      <c r="U2612" s="2" t="s">
        <v>3408</v>
      </c>
      <c r="V2612" s="155">
        <v>3.3480000000000003E-2</v>
      </c>
      <c r="W2612" s="157">
        <v>6.5989999999999993E-2</v>
      </c>
      <c r="X2612" s="4" t="s">
        <v>597</v>
      </c>
      <c r="Y2612" s="4" t="s">
        <v>309</v>
      </c>
      <c r="Z2612" s="144">
        <v>20000</v>
      </c>
      <c r="AA2612" s="144">
        <v>3.7589999999999999</v>
      </c>
      <c r="AB2612" s="144">
        <v>84.311000000000007</v>
      </c>
      <c r="AD2612" s="144">
        <v>63.384999999999998</v>
      </c>
      <c r="AG2612" s="2" t="s">
        <v>37</v>
      </c>
      <c r="AH2612" s="144">
        <v>0</v>
      </c>
      <c r="AI2612" s="157">
        <v>1.68884897857068E-3</v>
      </c>
      <c r="AJ2612" s="157">
        <v>6.3698635247580503E-4</v>
      </c>
      <c r="AK2612" s="177"/>
    </row>
    <row r="2613" spans="1:37">
      <c r="A2613" s="2" t="s">
        <v>261</v>
      </c>
      <c r="B2613" s="2">
        <v>813</v>
      </c>
      <c r="C2613" s="2" t="s">
        <v>3423</v>
      </c>
      <c r="D2613" s="2" t="s">
        <v>3424</v>
      </c>
      <c r="E2613" s="4" t="s">
        <v>502</v>
      </c>
      <c r="F2613" s="2" t="s">
        <v>3425</v>
      </c>
      <c r="G2613" s="2" t="s">
        <v>3426</v>
      </c>
      <c r="H2613" s="2" t="s">
        <v>356</v>
      </c>
      <c r="I2613" s="2" t="s">
        <v>345</v>
      </c>
      <c r="J2613" s="2" t="s">
        <v>134</v>
      </c>
      <c r="K2613" s="2" t="s">
        <v>471</v>
      </c>
      <c r="L2613" s="2" t="s">
        <v>513</v>
      </c>
      <c r="M2613" s="2" t="s">
        <v>157</v>
      </c>
      <c r="N2613" s="2" t="s">
        <v>741</v>
      </c>
      <c r="O2613" s="2" t="s">
        <v>309</v>
      </c>
      <c r="P2613" s="2" t="s">
        <v>3047</v>
      </c>
      <c r="Q2613" s="2" t="s">
        <v>616</v>
      </c>
      <c r="R2613" s="2" t="s">
        <v>361</v>
      </c>
      <c r="S2613" s="2" t="s">
        <v>139</v>
      </c>
      <c r="T2613" s="144">
        <v>3.82</v>
      </c>
      <c r="U2613" s="2" t="s">
        <v>3427</v>
      </c>
      <c r="V2613" s="155">
        <v>4.4999999999999998E-2</v>
      </c>
      <c r="W2613" s="157">
        <v>5.5419999999999997E-2</v>
      </c>
      <c r="X2613" s="4" t="s">
        <v>597</v>
      </c>
      <c r="Y2613" s="4" t="s">
        <v>309</v>
      </c>
      <c r="Z2613" s="144">
        <v>35000</v>
      </c>
      <c r="AA2613" s="144">
        <v>3.7589999999999999</v>
      </c>
      <c r="AB2613" s="144">
        <v>97.74</v>
      </c>
      <c r="AD2613" s="144">
        <v>128.59200000000001</v>
      </c>
      <c r="AG2613" s="2" t="s">
        <v>37</v>
      </c>
      <c r="AH2613" s="144">
        <v>1.9000000000000001E-5</v>
      </c>
      <c r="AI2613" s="157">
        <v>3.4262318358907499E-3</v>
      </c>
      <c r="AJ2613" s="157">
        <v>1.2922783194786399E-3</v>
      </c>
      <c r="AK2613" s="177"/>
    </row>
    <row r="2614" spans="1:37">
      <c r="A2614" s="2" t="s">
        <v>261</v>
      </c>
      <c r="B2614" s="2">
        <v>813</v>
      </c>
      <c r="C2614" s="2" t="s">
        <v>2698</v>
      </c>
      <c r="D2614" s="2" t="s">
        <v>2699</v>
      </c>
      <c r="E2614" s="4" t="s">
        <v>502</v>
      </c>
      <c r="F2614" s="2" t="s">
        <v>3428</v>
      </c>
      <c r="G2614" s="2" t="s">
        <v>3429</v>
      </c>
      <c r="H2614" s="2" t="s">
        <v>356</v>
      </c>
      <c r="I2614" s="2" t="s">
        <v>345</v>
      </c>
      <c r="J2614" s="2" t="s">
        <v>134</v>
      </c>
      <c r="K2614" s="2" t="s">
        <v>135</v>
      </c>
      <c r="L2614" s="2" t="s">
        <v>513</v>
      </c>
      <c r="M2614" s="2" t="s">
        <v>157</v>
      </c>
      <c r="N2614" s="2" t="s">
        <v>2505</v>
      </c>
      <c r="O2614" s="2" t="s">
        <v>309</v>
      </c>
      <c r="P2614" s="2" t="s">
        <v>3407</v>
      </c>
      <c r="Q2614" s="2" t="s">
        <v>138</v>
      </c>
      <c r="R2614" s="2" t="s">
        <v>361</v>
      </c>
      <c r="S2614" s="2" t="s">
        <v>139</v>
      </c>
      <c r="T2614" s="144">
        <v>5.32</v>
      </c>
      <c r="U2614" s="2" t="s">
        <v>3430</v>
      </c>
      <c r="V2614" s="155">
        <v>2.6499999999999999E-2</v>
      </c>
      <c r="W2614" s="157">
        <v>5.4390000000000001E-2</v>
      </c>
      <c r="X2614" s="4" t="s">
        <v>597</v>
      </c>
      <c r="Y2614" s="4" t="s">
        <v>309</v>
      </c>
      <c r="Z2614" s="144">
        <v>20000</v>
      </c>
      <c r="AA2614" s="144">
        <v>3.7589999999999999</v>
      </c>
      <c r="AB2614" s="144">
        <v>86.912999999999997</v>
      </c>
      <c r="AD2614" s="144">
        <v>65.340999999999994</v>
      </c>
      <c r="AG2614" s="2" t="s">
        <v>37</v>
      </c>
      <c r="AH2614" s="144">
        <v>0</v>
      </c>
      <c r="AI2614" s="157">
        <v>1.7409653613648501E-3</v>
      </c>
      <c r="AJ2614" s="157">
        <v>6.5664318680588505E-4</v>
      </c>
      <c r="AK2614" s="177"/>
    </row>
    <row r="2615" spans="1:37">
      <c r="A2615" s="2" t="s">
        <v>261</v>
      </c>
      <c r="B2615" s="2">
        <v>813</v>
      </c>
      <c r="C2615" s="2" t="s">
        <v>3434</v>
      </c>
      <c r="D2615" s="2" t="s">
        <v>3435</v>
      </c>
      <c r="E2615" s="4" t="s">
        <v>502</v>
      </c>
      <c r="F2615" s="2" t="s">
        <v>3436</v>
      </c>
      <c r="G2615" s="2" t="s">
        <v>3437</v>
      </c>
      <c r="H2615" s="2" t="s">
        <v>356</v>
      </c>
      <c r="I2615" s="2" t="s">
        <v>345</v>
      </c>
      <c r="J2615" s="2" t="s">
        <v>134</v>
      </c>
      <c r="K2615" s="2" t="s">
        <v>423</v>
      </c>
      <c r="L2615" s="2" t="s">
        <v>513</v>
      </c>
      <c r="M2615" s="2" t="s">
        <v>157</v>
      </c>
      <c r="N2615" s="2" t="s">
        <v>720</v>
      </c>
      <c r="O2615" s="2" t="s">
        <v>309</v>
      </c>
      <c r="P2615" s="2" t="s">
        <v>2901</v>
      </c>
      <c r="Q2615" s="2" t="s">
        <v>138</v>
      </c>
      <c r="R2615" s="2" t="s">
        <v>361</v>
      </c>
      <c r="S2615" s="2" t="s">
        <v>139</v>
      </c>
      <c r="T2615" s="144">
        <v>5.56</v>
      </c>
      <c r="U2615" s="2" t="s">
        <v>3438</v>
      </c>
      <c r="V2615" s="155">
        <v>2.3570000000000001E-2</v>
      </c>
      <c r="W2615" s="157">
        <v>5.9580000000000001E-2</v>
      </c>
      <c r="X2615" s="4" t="s">
        <v>597</v>
      </c>
      <c r="Y2615" s="4" t="s">
        <v>309</v>
      </c>
      <c r="Z2615" s="144">
        <v>30000</v>
      </c>
      <c r="AA2615" s="144">
        <v>3.7589999999999999</v>
      </c>
      <c r="AB2615" s="144">
        <v>83.975999999999999</v>
      </c>
      <c r="AD2615" s="144">
        <v>94.7</v>
      </c>
      <c r="AG2615" s="2" t="s">
        <v>37</v>
      </c>
      <c r="AH2615" s="144">
        <v>2.0000000000000002E-5</v>
      </c>
      <c r="AI2615" s="157">
        <v>2.5232118409811398E-3</v>
      </c>
      <c r="AJ2615" s="157">
        <v>9.5168456594064402E-4</v>
      </c>
      <c r="AK2615" s="177"/>
    </row>
    <row r="2616" spans="1:37">
      <c r="A2616" s="2" t="s">
        <v>261</v>
      </c>
      <c r="B2616" s="2">
        <v>813</v>
      </c>
      <c r="C2616" s="2" t="s">
        <v>2635</v>
      </c>
      <c r="D2616" s="2" t="s">
        <v>2636</v>
      </c>
      <c r="E2616" s="4" t="s">
        <v>502</v>
      </c>
      <c r="F2616" s="2" t="s">
        <v>3439</v>
      </c>
      <c r="G2616" s="2" t="s">
        <v>3440</v>
      </c>
      <c r="H2616" s="2" t="s">
        <v>356</v>
      </c>
      <c r="I2616" s="2" t="s">
        <v>345</v>
      </c>
      <c r="J2616" s="2" t="s">
        <v>134</v>
      </c>
      <c r="K2616" s="2" t="s">
        <v>486</v>
      </c>
      <c r="L2616" s="2" t="s">
        <v>513</v>
      </c>
      <c r="M2616" s="2" t="s">
        <v>157</v>
      </c>
      <c r="N2616" s="2" t="s">
        <v>709</v>
      </c>
      <c r="O2616" s="2" t="s">
        <v>309</v>
      </c>
      <c r="P2616" s="2" t="s">
        <v>2892</v>
      </c>
      <c r="Q2616" s="2" t="s">
        <v>138</v>
      </c>
      <c r="R2616" s="2" t="s">
        <v>361</v>
      </c>
      <c r="S2616" s="2" t="s">
        <v>139</v>
      </c>
      <c r="T2616" s="144">
        <v>6.28</v>
      </c>
      <c r="U2616" s="2" t="s">
        <v>3441</v>
      </c>
      <c r="V2616" s="155">
        <v>1.375E-2</v>
      </c>
      <c r="W2616" s="157">
        <v>0.05</v>
      </c>
      <c r="X2616" s="4" t="s">
        <v>597</v>
      </c>
      <c r="Y2616" s="4" t="s">
        <v>309</v>
      </c>
      <c r="Z2616" s="144">
        <v>140000</v>
      </c>
      <c r="AA2616" s="144">
        <v>3.7589999999999999</v>
      </c>
      <c r="AB2616" s="144">
        <v>80.75</v>
      </c>
      <c r="AD2616" s="144">
        <v>424.95400000000001</v>
      </c>
      <c r="AG2616" s="2" t="s">
        <v>37</v>
      </c>
      <c r="AH2616" s="144">
        <v>0</v>
      </c>
      <c r="AI2616" s="157">
        <v>1.1322563085232801E-2</v>
      </c>
      <c r="AJ2616" s="157">
        <v>4.2705524601990104E-3</v>
      </c>
      <c r="AK2616" s="177"/>
    </row>
    <row r="2617" spans="1:37">
      <c r="A2617" s="2" t="s">
        <v>261</v>
      </c>
      <c r="B2617" s="2">
        <v>813</v>
      </c>
      <c r="C2617" s="2" t="s">
        <v>342</v>
      </c>
      <c r="D2617" s="2" t="s">
        <v>352</v>
      </c>
      <c r="E2617" s="4" t="s">
        <v>353</v>
      </c>
      <c r="F2617" s="2" t="s">
        <v>3447</v>
      </c>
      <c r="G2617" s="2" t="s">
        <v>3448</v>
      </c>
      <c r="H2617" s="2" t="s">
        <v>356</v>
      </c>
      <c r="I2617" s="2" t="s">
        <v>345</v>
      </c>
      <c r="J2617" s="2" t="s">
        <v>31</v>
      </c>
      <c r="K2617" s="2" t="s">
        <v>31</v>
      </c>
      <c r="L2617" s="2" t="s">
        <v>513</v>
      </c>
      <c r="M2617" s="2" t="s">
        <v>3449</v>
      </c>
      <c r="N2617" s="2" t="s">
        <v>720</v>
      </c>
      <c r="O2617" s="2" t="s">
        <v>309</v>
      </c>
      <c r="P2617" s="2" t="s">
        <v>2846</v>
      </c>
      <c r="Q2617" s="2" t="s">
        <v>34</v>
      </c>
      <c r="R2617" s="2" t="s">
        <v>361</v>
      </c>
      <c r="S2617" s="2" t="s">
        <v>139</v>
      </c>
      <c r="T2617" s="144">
        <v>2.82</v>
      </c>
      <c r="U2617" s="2" t="s">
        <v>3450</v>
      </c>
      <c r="V2617" s="155">
        <v>5.1249999999999997E-2</v>
      </c>
      <c r="W2617" s="157">
        <v>6.0760000000000002E-2</v>
      </c>
      <c r="X2617" s="4" t="s">
        <v>597</v>
      </c>
      <c r="Y2617" s="4" t="s">
        <v>309</v>
      </c>
      <c r="Z2617" s="144">
        <v>6000</v>
      </c>
      <c r="AA2617" s="144">
        <v>3.7589999999999999</v>
      </c>
      <c r="AB2617" s="144">
        <v>99.513000000000005</v>
      </c>
      <c r="AD2617" s="144">
        <v>22.443999999999999</v>
      </c>
      <c r="AG2617" s="2" t="s">
        <v>37</v>
      </c>
      <c r="AH2617" s="144">
        <v>1.2E-5</v>
      </c>
      <c r="AI2617" s="157">
        <v>5.9800872699301995E-4</v>
      </c>
      <c r="AJ2617" s="157">
        <v>2.25552078717168E-4</v>
      </c>
      <c r="AK2617" s="177"/>
    </row>
    <row r="2618" spans="1:37">
      <c r="A2618" s="2" t="s">
        <v>261</v>
      </c>
      <c r="B2618" s="2">
        <v>813</v>
      </c>
      <c r="C2618" s="2" t="s">
        <v>3454</v>
      </c>
      <c r="D2618" s="2" t="s">
        <v>3455</v>
      </c>
      <c r="E2618" s="4" t="s">
        <v>502</v>
      </c>
      <c r="F2618" s="2" t="s">
        <v>3456</v>
      </c>
      <c r="G2618" s="2" t="s">
        <v>3457</v>
      </c>
      <c r="H2618" s="2" t="s">
        <v>356</v>
      </c>
      <c r="I2618" s="2" t="s">
        <v>345</v>
      </c>
      <c r="J2618" s="2" t="s">
        <v>134</v>
      </c>
      <c r="K2618" s="2" t="s">
        <v>135</v>
      </c>
      <c r="L2618" s="2" t="s">
        <v>513</v>
      </c>
      <c r="M2618" s="2" t="s">
        <v>157</v>
      </c>
      <c r="N2618" s="2" t="s">
        <v>709</v>
      </c>
      <c r="O2618" s="2" t="s">
        <v>309</v>
      </c>
      <c r="P2618" s="2" t="s">
        <v>3047</v>
      </c>
      <c r="Q2618" s="2" t="s">
        <v>616</v>
      </c>
      <c r="R2618" s="2" t="s">
        <v>361</v>
      </c>
      <c r="S2618" s="2" t="s">
        <v>139</v>
      </c>
      <c r="T2618" s="144">
        <v>5.23</v>
      </c>
      <c r="U2618" s="2" t="s">
        <v>3458</v>
      </c>
      <c r="V2618" s="155">
        <v>3.4000000000000002E-2</v>
      </c>
      <c r="W2618" s="157">
        <v>5.5410000000000001E-2</v>
      </c>
      <c r="X2618" s="4" t="s">
        <v>597</v>
      </c>
      <c r="Y2618" s="4" t="s">
        <v>309</v>
      </c>
      <c r="Z2618" s="144">
        <v>33000</v>
      </c>
      <c r="AA2618" s="144">
        <v>3.7589999999999999</v>
      </c>
      <c r="AB2618" s="144">
        <v>90.957999999999998</v>
      </c>
      <c r="AD2618" s="144">
        <v>112.83</v>
      </c>
      <c r="AG2618" s="2" t="s">
        <v>37</v>
      </c>
      <c r="AH2618" s="144">
        <v>4.3999999999999999E-5</v>
      </c>
      <c r="AI2618" s="157">
        <v>3.0062764964839798E-3</v>
      </c>
      <c r="AJ2618" s="157">
        <v>1.1338829725614399E-3</v>
      </c>
      <c r="AK2618" s="177"/>
    </row>
    <row r="2619" spans="1:37">
      <c r="A2619" s="2" t="s">
        <v>261</v>
      </c>
      <c r="B2619" s="2">
        <v>813</v>
      </c>
      <c r="C2619" s="2" t="s">
        <v>3462</v>
      </c>
      <c r="D2619" s="2" t="s">
        <v>3463</v>
      </c>
      <c r="E2619" s="4" t="s">
        <v>502</v>
      </c>
      <c r="F2619" s="2" t="s">
        <v>3464</v>
      </c>
      <c r="G2619" s="2" t="s">
        <v>3465</v>
      </c>
      <c r="H2619" s="2" t="s">
        <v>356</v>
      </c>
      <c r="I2619" s="2" t="s">
        <v>345</v>
      </c>
      <c r="J2619" s="2" t="s">
        <v>134</v>
      </c>
      <c r="K2619" s="2" t="s">
        <v>135</v>
      </c>
      <c r="L2619" s="2" t="s">
        <v>513</v>
      </c>
      <c r="M2619" s="2" t="s">
        <v>157</v>
      </c>
      <c r="N2619" s="2" t="s">
        <v>2505</v>
      </c>
      <c r="O2619" s="2" t="s">
        <v>309</v>
      </c>
      <c r="P2619" s="2" t="s">
        <v>3385</v>
      </c>
      <c r="Q2619" s="2" t="s">
        <v>138</v>
      </c>
      <c r="R2619" s="2" t="s">
        <v>361</v>
      </c>
      <c r="S2619" s="2" t="s">
        <v>139</v>
      </c>
      <c r="T2619" s="144">
        <v>5.62</v>
      </c>
      <c r="U2619" s="2" t="s">
        <v>3466</v>
      </c>
      <c r="V2619" s="155">
        <v>3.875E-2</v>
      </c>
      <c r="W2619" s="157">
        <v>5.8779999999999999E-2</v>
      </c>
      <c r="X2619" s="4" t="s">
        <v>597</v>
      </c>
      <c r="Y2619" s="4" t="s">
        <v>309</v>
      </c>
      <c r="Z2619" s="144">
        <v>30000</v>
      </c>
      <c r="AA2619" s="144">
        <v>3.7589999999999999</v>
      </c>
      <c r="AB2619" s="144">
        <v>90.811999999999998</v>
      </c>
      <c r="AD2619" s="144">
        <v>102.40900000000001</v>
      </c>
      <c r="AG2619" s="2" t="s">
        <v>37</v>
      </c>
      <c r="AH2619" s="144">
        <v>0</v>
      </c>
      <c r="AI2619" s="157">
        <v>2.7286024163944498E-3</v>
      </c>
      <c r="AJ2619" s="157">
        <v>1.02915211639986E-3</v>
      </c>
      <c r="AK2619" s="177"/>
    </row>
    <row r="2620" spans="1:37">
      <c r="A2620" s="2" t="s">
        <v>261</v>
      </c>
      <c r="B2620" s="2">
        <v>813</v>
      </c>
      <c r="C2620" s="2" t="s">
        <v>3486</v>
      </c>
      <c r="D2620" s="2" t="s">
        <v>3487</v>
      </c>
      <c r="E2620" s="4" t="s">
        <v>502</v>
      </c>
      <c r="F2620" s="2" t="s">
        <v>3488</v>
      </c>
      <c r="G2620" s="2" t="s">
        <v>3489</v>
      </c>
      <c r="H2620" s="2" t="s">
        <v>356</v>
      </c>
      <c r="I2620" s="2" t="s">
        <v>345</v>
      </c>
      <c r="J2620" s="2" t="s">
        <v>134</v>
      </c>
      <c r="K2620" s="2" t="s">
        <v>135</v>
      </c>
      <c r="L2620" s="2" t="s">
        <v>513</v>
      </c>
      <c r="M2620" s="2" t="s">
        <v>157</v>
      </c>
      <c r="N2620" s="2" t="s">
        <v>726</v>
      </c>
      <c r="O2620" s="2" t="s">
        <v>309</v>
      </c>
      <c r="P2620" s="2" t="s">
        <v>2913</v>
      </c>
      <c r="Q2620" s="2" t="s">
        <v>138</v>
      </c>
      <c r="R2620" s="2" t="s">
        <v>361</v>
      </c>
      <c r="S2620" s="2" t="s">
        <v>139</v>
      </c>
      <c r="T2620" s="144">
        <v>5.24</v>
      </c>
      <c r="U2620" s="2" t="s">
        <v>3490</v>
      </c>
      <c r="V2620" s="155">
        <v>3.6999999999999998E-2</v>
      </c>
      <c r="W2620" s="157">
        <v>7.1790000000000007E-2</v>
      </c>
      <c r="X2620" s="4" t="s">
        <v>597</v>
      </c>
      <c r="Y2620" s="4" t="s">
        <v>309</v>
      </c>
      <c r="Z2620" s="144">
        <v>20000</v>
      </c>
      <c r="AA2620" s="144">
        <v>3.7589999999999999</v>
      </c>
      <c r="AB2620" s="144">
        <v>87.715000000000003</v>
      </c>
      <c r="AD2620" s="144">
        <v>65.944000000000003</v>
      </c>
      <c r="AG2620" s="2" t="s">
        <v>37</v>
      </c>
      <c r="AH2620" s="144">
        <v>0</v>
      </c>
      <c r="AI2620" s="157">
        <v>1.7570233012100501E-3</v>
      </c>
      <c r="AJ2620" s="157">
        <v>6.6269979024412198E-4</v>
      </c>
      <c r="AK2620" s="177"/>
    </row>
    <row r="2621" spans="1:37">
      <c r="A2621" s="2" t="s">
        <v>261</v>
      </c>
      <c r="B2621" s="2">
        <v>813</v>
      </c>
      <c r="C2621" s="2" t="s">
        <v>3486</v>
      </c>
      <c r="D2621" s="2" t="s">
        <v>3487</v>
      </c>
      <c r="E2621" s="4" t="s">
        <v>502</v>
      </c>
      <c r="F2621" s="2" t="s">
        <v>3491</v>
      </c>
      <c r="G2621" s="2" t="s">
        <v>3492</v>
      </c>
      <c r="H2621" s="2" t="s">
        <v>356</v>
      </c>
      <c r="I2621" s="2" t="s">
        <v>345</v>
      </c>
      <c r="J2621" s="2" t="s">
        <v>134</v>
      </c>
      <c r="K2621" s="2" t="s">
        <v>436</v>
      </c>
      <c r="L2621" s="2" t="s">
        <v>513</v>
      </c>
      <c r="M2621" s="2" t="s">
        <v>157</v>
      </c>
      <c r="N2621" s="2" t="s">
        <v>726</v>
      </c>
      <c r="O2621" s="2" t="s">
        <v>309</v>
      </c>
      <c r="P2621" s="2" t="s">
        <v>2901</v>
      </c>
      <c r="Q2621" s="2" t="s">
        <v>138</v>
      </c>
      <c r="R2621" s="2" t="s">
        <v>361</v>
      </c>
      <c r="S2621" s="2" t="s">
        <v>139</v>
      </c>
      <c r="T2621" s="144">
        <v>4.03</v>
      </c>
      <c r="U2621" s="2" t="s">
        <v>3493</v>
      </c>
      <c r="V2621" s="155">
        <v>2.9499999999999998E-2</v>
      </c>
      <c r="W2621" s="157">
        <v>5.9749999999999998E-2</v>
      </c>
      <c r="X2621" s="4" t="s">
        <v>597</v>
      </c>
      <c r="Y2621" s="4" t="s">
        <v>309</v>
      </c>
      <c r="Z2621" s="144">
        <v>22000</v>
      </c>
      <c r="AA2621" s="144">
        <v>3.7589999999999999</v>
      </c>
      <c r="AB2621" s="144">
        <v>89.091999999999999</v>
      </c>
      <c r="AD2621" s="144">
        <v>73.677999999999997</v>
      </c>
      <c r="AG2621" s="2" t="s">
        <v>37</v>
      </c>
      <c r="AH2621" s="144">
        <v>0</v>
      </c>
      <c r="AI2621" s="157">
        <v>1.96307899963663E-3</v>
      </c>
      <c r="AJ2621" s="157">
        <v>7.4041820640391605E-4</v>
      </c>
      <c r="AK2621" s="177"/>
    </row>
    <row r="2622" spans="1:37">
      <c r="A2622" s="2" t="s">
        <v>261</v>
      </c>
      <c r="B2622" s="2">
        <v>813</v>
      </c>
      <c r="C2622" s="2" t="s">
        <v>3494</v>
      </c>
      <c r="D2622" s="2" t="s">
        <v>3495</v>
      </c>
      <c r="E2622" s="4" t="s">
        <v>502</v>
      </c>
      <c r="F2622" s="2" t="s">
        <v>3496</v>
      </c>
      <c r="G2622" s="2" t="s">
        <v>3497</v>
      </c>
      <c r="H2622" s="2" t="s">
        <v>356</v>
      </c>
      <c r="I2622" s="2" t="s">
        <v>345</v>
      </c>
      <c r="J2622" s="2" t="s">
        <v>134</v>
      </c>
      <c r="K2622" s="2" t="s">
        <v>477</v>
      </c>
      <c r="L2622" s="2" t="s">
        <v>513</v>
      </c>
      <c r="M2622" s="2" t="s">
        <v>157</v>
      </c>
      <c r="N2622" s="2" t="s">
        <v>726</v>
      </c>
      <c r="O2622" s="2" t="s">
        <v>309</v>
      </c>
      <c r="P2622" s="2" t="s">
        <v>3001</v>
      </c>
      <c r="Q2622" s="2" t="s">
        <v>616</v>
      </c>
      <c r="R2622" s="2" t="s">
        <v>361</v>
      </c>
      <c r="S2622" s="2" t="s">
        <v>139</v>
      </c>
      <c r="T2622" s="144">
        <v>1.08</v>
      </c>
      <c r="U2622" s="2" t="s">
        <v>3498</v>
      </c>
      <c r="V2622" s="155">
        <v>5.7500000000000002E-2</v>
      </c>
      <c r="W2622" s="157">
        <v>9.171E-2</v>
      </c>
      <c r="X2622" s="4" t="s">
        <v>597</v>
      </c>
      <c r="Y2622" s="4" t="s">
        <v>309</v>
      </c>
      <c r="Z2622" s="144">
        <v>90000</v>
      </c>
      <c r="AA2622" s="144">
        <v>3.7589999999999999</v>
      </c>
      <c r="AB2622" s="144">
        <v>104.408</v>
      </c>
      <c r="AD2622" s="144">
        <v>353.22399999999999</v>
      </c>
      <c r="AG2622" s="2" t="s">
        <v>37</v>
      </c>
      <c r="AH2622" s="144">
        <v>1.2899999999999999E-4</v>
      </c>
      <c r="AI2622" s="157">
        <v>9.4113597044559408E-3</v>
      </c>
      <c r="AJ2622" s="157">
        <v>3.5497002787382502E-3</v>
      </c>
      <c r="AK2622" s="177"/>
    </row>
    <row r="2623" spans="1:37">
      <c r="A2623" s="2" t="s">
        <v>261</v>
      </c>
      <c r="B2623" s="2">
        <v>813</v>
      </c>
      <c r="C2623" s="2" t="s">
        <v>3499</v>
      </c>
      <c r="D2623" s="2" t="s">
        <v>3500</v>
      </c>
      <c r="E2623" s="4" t="s">
        <v>502</v>
      </c>
      <c r="F2623" s="2" t="s">
        <v>3501</v>
      </c>
      <c r="G2623" s="2" t="s">
        <v>3502</v>
      </c>
      <c r="H2623" s="2" t="s">
        <v>356</v>
      </c>
      <c r="I2623" s="2" t="s">
        <v>345</v>
      </c>
      <c r="J2623" s="2" t="s">
        <v>134</v>
      </c>
      <c r="K2623" s="2" t="s">
        <v>135</v>
      </c>
      <c r="L2623" s="2" t="s">
        <v>513</v>
      </c>
      <c r="M2623" s="2" t="s">
        <v>157</v>
      </c>
      <c r="N2623" s="2" t="s">
        <v>2492</v>
      </c>
      <c r="O2623" s="2" t="s">
        <v>309</v>
      </c>
      <c r="P2623" s="2" t="s">
        <v>3413</v>
      </c>
      <c r="Q2623" s="2" t="s">
        <v>138</v>
      </c>
      <c r="R2623" s="2" t="s">
        <v>361</v>
      </c>
      <c r="S2623" s="2" t="s">
        <v>139</v>
      </c>
      <c r="T2623" s="144">
        <v>0.73</v>
      </c>
      <c r="U2623" s="2" t="s">
        <v>3503</v>
      </c>
      <c r="V2623" s="155">
        <v>0.04</v>
      </c>
      <c r="W2623" s="157">
        <v>7.7200000000000005E-2</v>
      </c>
      <c r="X2623" s="4" t="s">
        <v>597</v>
      </c>
      <c r="Y2623" s="4" t="s">
        <v>309</v>
      </c>
      <c r="Z2623" s="144">
        <v>22000</v>
      </c>
      <c r="AA2623" s="144">
        <v>3.7589999999999999</v>
      </c>
      <c r="AB2623" s="144">
        <v>91.778999999999996</v>
      </c>
      <c r="AD2623" s="144">
        <v>75.899000000000001</v>
      </c>
      <c r="AG2623" s="2" t="s">
        <v>37</v>
      </c>
      <c r="AH2623" s="144">
        <v>2.9E-5</v>
      </c>
      <c r="AI2623" s="157">
        <v>2.0222739362468298E-3</v>
      </c>
      <c r="AJ2623" s="157">
        <v>7.6274487221880596E-4</v>
      </c>
      <c r="AK2623" s="177"/>
    </row>
    <row r="2624" spans="1:37">
      <c r="A2624" s="2" t="s">
        <v>261</v>
      </c>
      <c r="B2624" s="2">
        <v>813</v>
      </c>
      <c r="C2624" s="2" t="s">
        <v>3504</v>
      </c>
      <c r="D2624" s="2" t="s">
        <v>3505</v>
      </c>
      <c r="E2624" s="4" t="s">
        <v>502</v>
      </c>
      <c r="F2624" s="2" t="s">
        <v>3506</v>
      </c>
      <c r="G2624" s="2" t="s">
        <v>3507</v>
      </c>
      <c r="H2624" s="2" t="s">
        <v>356</v>
      </c>
      <c r="I2624" s="2" t="s">
        <v>345</v>
      </c>
      <c r="J2624" s="2" t="s">
        <v>134</v>
      </c>
      <c r="K2624" s="2" t="s">
        <v>135</v>
      </c>
      <c r="L2624" s="2" t="s">
        <v>513</v>
      </c>
      <c r="M2624" s="2" t="s">
        <v>157</v>
      </c>
      <c r="N2624" s="2" t="s">
        <v>734</v>
      </c>
      <c r="O2624" s="2" t="s">
        <v>309</v>
      </c>
      <c r="P2624" s="2" t="s">
        <v>3407</v>
      </c>
      <c r="Q2624" s="2" t="s">
        <v>138</v>
      </c>
      <c r="R2624" s="2" t="s">
        <v>361</v>
      </c>
      <c r="S2624" s="2" t="s">
        <v>139</v>
      </c>
      <c r="T2624" s="144">
        <v>4.9000000000000004</v>
      </c>
      <c r="U2624" s="2" t="s">
        <v>3508</v>
      </c>
      <c r="V2624" s="155">
        <v>4.2999999999999997E-2</v>
      </c>
      <c r="W2624" s="157">
        <v>5.3690000000000002E-2</v>
      </c>
      <c r="X2624" s="4" t="s">
        <v>597</v>
      </c>
      <c r="Y2624" s="4" t="s">
        <v>309</v>
      </c>
      <c r="Z2624" s="144">
        <v>35000</v>
      </c>
      <c r="AA2624" s="144">
        <v>3.7589999999999999</v>
      </c>
      <c r="AB2624" s="144">
        <v>97.313000000000002</v>
      </c>
      <c r="AD2624" s="144">
        <v>128.029</v>
      </c>
      <c r="AG2624" s="2" t="s">
        <v>37</v>
      </c>
      <c r="AH2624" s="144">
        <v>1.1E-5</v>
      </c>
      <c r="AI2624" s="157">
        <v>3.4112406127804998E-3</v>
      </c>
      <c r="AJ2624" s="157">
        <v>1.2866240516019201E-3</v>
      </c>
      <c r="AK2624" s="177"/>
    </row>
    <row r="2625" spans="1:37">
      <c r="A2625" s="2" t="s">
        <v>261</v>
      </c>
      <c r="B2625" s="2">
        <v>813</v>
      </c>
      <c r="C2625" s="2" t="s">
        <v>2788</v>
      </c>
      <c r="D2625" s="2" t="s">
        <v>2789</v>
      </c>
      <c r="E2625" s="4" t="s">
        <v>502</v>
      </c>
      <c r="F2625" s="2" t="s">
        <v>3509</v>
      </c>
      <c r="G2625" s="2" t="s">
        <v>3510</v>
      </c>
      <c r="H2625" s="2" t="s">
        <v>356</v>
      </c>
      <c r="I2625" s="2" t="s">
        <v>345</v>
      </c>
      <c r="J2625" s="2" t="s">
        <v>134</v>
      </c>
      <c r="K2625" s="2" t="s">
        <v>135</v>
      </c>
      <c r="L2625" s="2" t="s">
        <v>513</v>
      </c>
      <c r="M2625" s="2" t="s">
        <v>157</v>
      </c>
      <c r="N2625" s="2" t="s">
        <v>734</v>
      </c>
      <c r="O2625" s="2" t="s">
        <v>309</v>
      </c>
      <c r="P2625" s="2" t="s">
        <v>3047</v>
      </c>
      <c r="Q2625" s="2" t="s">
        <v>616</v>
      </c>
      <c r="R2625" s="2" t="s">
        <v>361</v>
      </c>
      <c r="S2625" s="2" t="s">
        <v>139</v>
      </c>
      <c r="T2625" s="144">
        <v>5.1100000000000003</v>
      </c>
      <c r="U2625" s="2" t="s">
        <v>3511</v>
      </c>
      <c r="V2625" s="155">
        <v>3.875E-2</v>
      </c>
      <c r="W2625" s="157">
        <v>5.4539999999999998E-2</v>
      </c>
      <c r="X2625" s="4" t="s">
        <v>597</v>
      </c>
      <c r="Y2625" s="4" t="s">
        <v>309</v>
      </c>
      <c r="Z2625" s="144">
        <v>20000</v>
      </c>
      <c r="AA2625" s="144">
        <v>3.7589999999999999</v>
      </c>
      <c r="AB2625" s="144">
        <v>94.444000000000003</v>
      </c>
      <c r="AD2625" s="144">
        <v>71.003</v>
      </c>
      <c r="AG2625" s="2" t="s">
        <v>37</v>
      </c>
      <c r="AH2625" s="144">
        <v>0</v>
      </c>
      <c r="AI2625" s="157">
        <v>1.8918160399853301E-3</v>
      </c>
      <c r="AJ2625" s="157">
        <v>7.13539821592191E-4</v>
      </c>
      <c r="AK2625" s="177"/>
    </row>
    <row r="2626" spans="1:37">
      <c r="A2626" s="2" t="s">
        <v>261</v>
      </c>
      <c r="B2626" s="2">
        <v>813</v>
      </c>
      <c r="C2626" s="2" t="s">
        <v>3512</v>
      </c>
      <c r="D2626" s="2" t="s">
        <v>3513</v>
      </c>
      <c r="E2626" s="4" t="s">
        <v>502</v>
      </c>
      <c r="F2626" s="2" t="s">
        <v>3514</v>
      </c>
      <c r="G2626" s="2" t="s">
        <v>3515</v>
      </c>
      <c r="H2626" s="2" t="s">
        <v>356</v>
      </c>
      <c r="I2626" s="2" t="s">
        <v>345</v>
      </c>
      <c r="J2626" s="2" t="s">
        <v>134</v>
      </c>
      <c r="K2626" s="2" t="s">
        <v>135</v>
      </c>
      <c r="L2626" s="2" t="s">
        <v>513</v>
      </c>
      <c r="M2626" s="2" t="s">
        <v>157</v>
      </c>
      <c r="N2626" s="2" t="s">
        <v>1584</v>
      </c>
      <c r="O2626" s="2" t="s">
        <v>309</v>
      </c>
      <c r="P2626" s="2" t="s">
        <v>3385</v>
      </c>
      <c r="Q2626" s="2" t="s">
        <v>138</v>
      </c>
      <c r="R2626" s="2" t="s">
        <v>361</v>
      </c>
      <c r="S2626" s="2" t="s">
        <v>139</v>
      </c>
      <c r="T2626" s="144">
        <v>4.53</v>
      </c>
      <c r="U2626" s="2" t="s">
        <v>3516</v>
      </c>
      <c r="V2626" s="155">
        <v>0.06</v>
      </c>
      <c r="W2626" s="157">
        <v>6.0859999999999997E-2</v>
      </c>
      <c r="X2626" s="4" t="s">
        <v>597</v>
      </c>
      <c r="Y2626" s="4" t="s">
        <v>309</v>
      </c>
      <c r="Z2626" s="144">
        <v>18000</v>
      </c>
      <c r="AA2626" s="144">
        <v>3.7589999999999999</v>
      </c>
      <c r="AB2626" s="144">
        <v>100.733</v>
      </c>
      <c r="AD2626" s="144">
        <v>68.158000000000001</v>
      </c>
      <c r="AG2626" s="2" t="s">
        <v>37</v>
      </c>
      <c r="AH2626" s="144">
        <v>0</v>
      </c>
      <c r="AI2626" s="157">
        <v>1.81602169256264E-3</v>
      </c>
      <c r="AJ2626" s="157">
        <v>6.8495232471374099E-4</v>
      </c>
      <c r="AK2626" s="177"/>
    </row>
    <row r="2627" spans="1:37">
      <c r="A2627" s="2" t="s">
        <v>261</v>
      </c>
      <c r="B2627" s="2">
        <v>813</v>
      </c>
      <c r="C2627" s="2" t="s">
        <v>3517</v>
      </c>
      <c r="D2627" s="2" t="s">
        <v>3518</v>
      </c>
      <c r="E2627" s="4" t="s">
        <v>502</v>
      </c>
      <c r="F2627" s="2" t="s">
        <v>3519</v>
      </c>
      <c r="G2627" s="2" t="s">
        <v>3520</v>
      </c>
      <c r="H2627" s="2" t="s">
        <v>356</v>
      </c>
      <c r="I2627" s="2" t="s">
        <v>345</v>
      </c>
      <c r="J2627" s="2" t="s">
        <v>134</v>
      </c>
      <c r="K2627" s="2" t="s">
        <v>423</v>
      </c>
      <c r="L2627" s="2" t="s">
        <v>513</v>
      </c>
      <c r="M2627" s="2" t="s">
        <v>157</v>
      </c>
      <c r="N2627" s="2" t="s">
        <v>734</v>
      </c>
      <c r="O2627" s="2" t="s">
        <v>309</v>
      </c>
      <c r="P2627" s="2" t="s">
        <v>3413</v>
      </c>
      <c r="Q2627" s="2" t="s">
        <v>138</v>
      </c>
      <c r="R2627" s="2" t="s">
        <v>361</v>
      </c>
      <c r="S2627" s="2" t="s">
        <v>139</v>
      </c>
      <c r="T2627" s="144">
        <v>1.88</v>
      </c>
      <c r="U2627" s="2" t="s">
        <v>3521</v>
      </c>
      <c r="V2627" s="155">
        <v>3.2500000000000001E-2</v>
      </c>
      <c r="W2627" s="157">
        <v>6.9409999999999999E-2</v>
      </c>
      <c r="X2627" s="4" t="s">
        <v>597</v>
      </c>
      <c r="Y2627" s="4" t="s">
        <v>309</v>
      </c>
      <c r="Z2627" s="144">
        <v>25000</v>
      </c>
      <c r="AA2627" s="144">
        <v>3.7589999999999999</v>
      </c>
      <c r="AB2627" s="144">
        <v>95.555999999999997</v>
      </c>
      <c r="AD2627" s="144">
        <v>89.799000000000007</v>
      </c>
      <c r="AG2627" s="2" t="s">
        <v>37</v>
      </c>
      <c r="AH2627" s="144">
        <v>5.0000000000000002E-5</v>
      </c>
      <c r="AI2627" s="157">
        <v>2.3926222702138501E-3</v>
      </c>
      <c r="AJ2627" s="157">
        <v>9.0242985139248999E-4</v>
      </c>
      <c r="AK2627" s="177"/>
    </row>
    <row r="2628" spans="1:37">
      <c r="A2628" s="2" t="s">
        <v>261</v>
      </c>
      <c r="B2628" s="2">
        <v>813</v>
      </c>
      <c r="C2628" s="2" t="s">
        <v>3522</v>
      </c>
      <c r="D2628" s="2" t="s">
        <v>3523</v>
      </c>
      <c r="E2628" s="4" t="s">
        <v>502</v>
      </c>
      <c r="F2628" s="2" t="s">
        <v>3524</v>
      </c>
      <c r="G2628" s="2" t="s">
        <v>3525</v>
      </c>
      <c r="H2628" s="2" t="s">
        <v>356</v>
      </c>
      <c r="I2628" s="2" t="s">
        <v>345</v>
      </c>
      <c r="J2628" s="2" t="s">
        <v>134</v>
      </c>
      <c r="K2628" s="2" t="s">
        <v>135</v>
      </c>
      <c r="L2628" s="2" t="s">
        <v>513</v>
      </c>
      <c r="M2628" s="2" t="s">
        <v>157</v>
      </c>
      <c r="N2628" s="2" t="s">
        <v>728</v>
      </c>
      <c r="O2628" s="2" t="s">
        <v>309</v>
      </c>
      <c r="P2628" s="2" t="s">
        <v>3385</v>
      </c>
      <c r="Q2628" s="2" t="s">
        <v>138</v>
      </c>
      <c r="R2628" s="2" t="s">
        <v>361</v>
      </c>
      <c r="S2628" s="2" t="s">
        <v>139</v>
      </c>
      <c r="T2628" s="144">
        <v>2.81</v>
      </c>
      <c r="U2628" s="2" t="s">
        <v>3526</v>
      </c>
      <c r="V2628" s="155">
        <v>4.7500000000000001E-2</v>
      </c>
      <c r="W2628" s="157">
        <v>5.6180000000000001E-2</v>
      </c>
      <c r="X2628" s="4" t="s">
        <v>597</v>
      </c>
      <c r="Y2628" s="4" t="s">
        <v>309</v>
      </c>
      <c r="Z2628" s="144">
        <v>30000</v>
      </c>
      <c r="AA2628" s="144">
        <v>3.7589999999999999</v>
      </c>
      <c r="AB2628" s="144">
        <v>100.30200000000001</v>
      </c>
      <c r="AD2628" s="144">
        <v>113.111</v>
      </c>
      <c r="AG2628" s="2" t="s">
        <v>37</v>
      </c>
      <c r="AH2628" s="144">
        <v>0</v>
      </c>
      <c r="AI2628" s="157">
        <v>3.0137431931308999E-3</v>
      </c>
      <c r="AJ2628" s="157">
        <v>1.13669920060936E-3</v>
      </c>
      <c r="AK2628" s="177"/>
    </row>
    <row r="2629" spans="1:37">
      <c r="A2629" s="2" t="s">
        <v>261</v>
      </c>
      <c r="B2629" s="2">
        <v>813</v>
      </c>
      <c r="C2629" s="2" t="s">
        <v>3527</v>
      </c>
      <c r="D2629" s="2" t="s">
        <v>3528</v>
      </c>
      <c r="E2629" s="4" t="s">
        <v>502</v>
      </c>
      <c r="F2629" s="2" t="s">
        <v>3529</v>
      </c>
      <c r="G2629" s="2" t="s">
        <v>3530</v>
      </c>
      <c r="H2629" s="2" t="s">
        <v>356</v>
      </c>
      <c r="I2629" s="2" t="s">
        <v>345</v>
      </c>
      <c r="J2629" s="2" t="s">
        <v>134</v>
      </c>
      <c r="K2629" s="2" t="s">
        <v>486</v>
      </c>
      <c r="L2629" s="2" t="s">
        <v>513</v>
      </c>
      <c r="M2629" s="2" t="s">
        <v>157</v>
      </c>
      <c r="N2629" s="2" t="s">
        <v>2492</v>
      </c>
      <c r="O2629" s="2" t="s">
        <v>309</v>
      </c>
      <c r="P2629" s="2" t="s">
        <v>3385</v>
      </c>
      <c r="Q2629" s="2" t="s">
        <v>138</v>
      </c>
      <c r="R2629" s="2" t="s">
        <v>361</v>
      </c>
      <c r="S2629" s="2" t="s">
        <v>139</v>
      </c>
      <c r="T2629" s="144">
        <v>3.79</v>
      </c>
      <c r="U2629" s="2" t="s">
        <v>3531</v>
      </c>
      <c r="V2629" s="155">
        <v>4.7E-2</v>
      </c>
      <c r="W2629" s="157">
        <v>5.4100000000000002E-2</v>
      </c>
      <c r="X2629" s="4" t="s">
        <v>597</v>
      </c>
      <c r="Y2629" s="4" t="s">
        <v>309</v>
      </c>
      <c r="Z2629" s="144">
        <v>18000</v>
      </c>
      <c r="AA2629" s="144">
        <v>3.7589999999999999</v>
      </c>
      <c r="AB2629" s="144">
        <v>99.424999999999997</v>
      </c>
      <c r="AD2629" s="144">
        <v>67.272999999999996</v>
      </c>
      <c r="AG2629" s="2" t="s">
        <v>37</v>
      </c>
      <c r="AH2629" s="144">
        <v>1.4E-5</v>
      </c>
      <c r="AI2629" s="157">
        <v>1.7924380644496799E-3</v>
      </c>
      <c r="AJ2629" s="157">
        <v>6.7605724324675605E-4</v>
      </c>
      <c r="AK2629" s="177"/>
    </row>
    <row r="2630" spans="1:37">
      <c r="A2630" s="2" t="s">
        <v>261</v>
      </c>
      <c r="B2630" s="2">
        <v>813</v>
      </c>
      <c r="C2630" s="2" t="s">
        <v>2356</v>
      </c>
      <c r="D2630" s="2" t="s">
        <v>2357</v>
      </c>
      <c r="E2630" s="4" t="s">
        <v>502</v>
      </c>
      <c r="F2630" s="2" t="s">
        <v>3532</v>
      </c>
      <c r="G2630" s="2" t="s">
        <v>3533</v>
      </c>
      <c r="H2630" s="2" t="s">
        <v>356</v>
      </c>
      <c r="I2630" s="2" t="s">
        <v>1152</v>
      </c>
      <c r="J2630" s="2" t="s">
        <v>31</v>
      </c>
      <c r="K2630" s="2" t="s">
        <v>486</v>
      </c>
      <c r="L2630" s="2" t="s">
        <v>513</v>
      </c>
      <c r="M2630" s="2" t="s">
        <v>157</v>
      </c>
      <c r="N2630" s="2" t="s">
        <v>728</v>
      </c>
      <c r="O2630" s="2" t="s">
        <v>309</v>
      </c>
      <c r="P2630" s="2" t="s">
        <v>360</v>
      </c>
      <c r="Q2630" s="20" t="s">
        <v>360</v>
      </c>
      <c r="R2630" s="20" t="s">
        <v>360</v>
      </c>
      <c r="S2630" s="2" t="s">
        <v>139</v>
      </c>
      <c r="T2630" s="144">
        <v>1.17</v>
      </c>
      <c r="U2630" s="2" t="s">
        <v>3312</v>
      </c>
      <c r="V2630" s="155">
        <v>0</v>
      </c>
      <c r="W2630" s="157">
        <v>6.0499999999999998E-2</v>
      </c>
      <c r="X2630" s="4" t="s">
        <v>597</v>
      </c>
      <c r="Y2630" s="4" t="s">
        <v>309</v>
      </c>
      <c r="Z2630" s="144">
        <v>68000</v>
      </c>
      <c r="AA2630" s="144">
        <v>3.7589999999999999</v>
      </c>
      <c r="AB2630" s="144">
        <v>93.171000000000006</v>
      </c>
      <c r="AD2630" s="144">
        <v>238.15700000000001</v>
      </c>
      <c r="AG2630" s="2" t="s">
        <v>37</v>
      </c>
      <c r="AH2630" s="144">
        <v>1.18E-4</v>
      </c>
      <c r="AI2630" s="157">
        <v>6.34549689350651E-3</v>
      </c>
      <c r="AJ2630" s="157">
        <v>2.3933430236385699E-3</v>
      </c>
      <c r="AK2630" s="177"/>
    </row>
    <row r="2631" spans="1:37">
      <c r="A2631" s="2" t="s">
        <v>261</v>
      </c>
      <c r="B2631" s="2">
        <v>813</v>
      </c>
      <c r="C2631" s="2" t="s">
        <v>3537</v>
      </c>
      <c r="D2631" s="2" t="s">
        <v>3538</v>
      </c>
      <c r="E2631" s="4" t="s">
        <v>502</v>
      </c>
      <c r="F2631" s="2" t="s">
        <v>3539</v>
      </c>
      <c r="G2631" s="2" t="s">
        <v>3540</v>
      </c>
      <c r="H2631" s="2" t="s">
        <v>356</v>
      </c>
      <c r="I2631" s="2" t="s">
        <v>345</v>
      </c>
      <c r="J2631" s="2" t="s">
        <v>134</v>
      </c>
      <c r="K2631" s="2" t="s">
        <v>399</v>
      </c>
      <c r="L2631" s="2" t="s">
        <v>513</v>
      </c>
      <c r="M2631" s="2" t="s">
        <v>157</v>
      </c>
      <c r="N2631" s="2" t="s">
        <v>670</v>
      </c>
      <c r="O2631" s="2" t="s">
        <v>309</v>
      </c>
      <c r="P2631" s="2" t="s">
        <v>2913</v>
      </c>
      <c r="Q2631" s="2" t="s">
        <v>138</v>
      </c>
      <c r="R2631" s="2" t="s">
        <v>361</v>
      </c>
      <c r="S2631" s="2" t="s">
        <v>139</v>
      </c>
      <c r="T2631" s="144">
        <v>4.16</v>
      </c>
      <c r="U2631" s="2" t="s">
        <v>3541</v>
      </c>
      <c r="V2631" s="155">
        <v>4.4999999999999998E-2</v>
      </c>
      <c r="W2631" s="157">
        <v>5.5730000000000002E-2</v>
      </c>
      <c r="X2631" s="4" t="s">
        <v>597</v>
      </c>
      <c r="Y2631" s="4" t="s">
        <v>309</v>
      </c>
      <c r="Z2631" s="144">
        <v>20000</v>
      </c>
      <c r="AA2631" s="144">
        <v>3.7589999999999999</v>
      </c>
      <c r="AB2631" s="144">
        <v>98.129000000000005</v>
      </c>
      <c r="AD2631" s="144">
        <v>73.772999999999996</v>
      </c>
      <c r="AG2631" s="2" t="s">
        <v>37</v>
      </c>
      <c r="AH2631" s="144">
        <v>1.2999999999999999E-5</v>
      </c>
      <c r="AI2631" s="157">
        <v>1.9656288498501001E-3</v>
      </c>
      <c r="AJ2631" s="157">
        <v>7.4137993821501698E-4</v>
      </c>
      <c r="AK2631" s="177"/>
    </row>
    <row r="2632" spans="1:37">
      <c r="A2632" s="2" t="s">
        <v>261</v>
      </c>
      <c r="B2632" s="2">
        <v>813</v>
      </c>
      <c r="C2632" s="2" t="s">
        <v>1911</v>
      </c>
      <c r="D2632" s="2" t="s">
        <v>1912</v>
      </c>
      <c r="E2632" s="4" t="s">
        <v>353</v>
      </c>
      <c r="F2632" s="2" t="s">
        <v>3542</v>
      </c>
      <c r="G2632" s="2" t="s">
        <v>2900</v>
      </c>
      <c r="H2632" s="2" t="s">
        <v>356</v>
      </c>
      <c r="I2632" s="2" t="s">
        <v>1149</v>
      </c>
      <c r="J2632" s="2" t="s">
        <v>31</v>
      </c>
      <c r="K2632" s="2" t="s">
        <v>31</v>
      </c>
      <c r="L2632" s="2" t="s">
        <v>513</v>
      </c>
      <c r="M2632" s="2" t="s">
        <v>32</v>
      </c>
      <c r="N2632" s="2" t="s">
        <v>648</v>
      </c>
      <c r="O2632" s="2" t="s">
        <v>309</v>
      </c>
      <c r="P2632" s="2" t="s">
        <v>2901</v>
      </c>
      <c r="Q2632" s="2" t="s">
        <v>599</v>
      </c>
      <c r="R2632" s="2" t="s">
        <v>361</v>
      </c>
      <c r="S2632" s="2" t="s">
        <v>35</v>
      </c>
      <c r="T2632" s="144">
        <v>2.9079999999999999</v>
      </c>
      <c r="U2632" s="2" t="s">
        <v>2902</v>
      </c>
      <c r="V2632" s="155">
        <v>2.8500000000000001E-2</v>
      </c>
      <c r="W2632" s="157">
        <v>6.1769999999999999E-2</v>
      </c>
      <c r="X2632" s="4" t="s">
        <v>597</v>
      </c>
      <c r="Y2632" s="4" t="s">
        <v>309</v>
      </c>
      <c r="Z2632" s="144">
        <v>43400.01</v>
      </c>
      <c r="AA2632" s="144">
        <v>1</v>
      </c>
      <c r="AB2632" s="144">
        <v>91.18</v>
      </c>
      <c r="AD2632" s="144">
        <v>39.572000000000003</v>
      </c>
      <c r="AG2632" s="2" t="s">
        <v>37</v>
      </c>
      <c r="AH2632" s="144">
        <v>9.2E-5</v>
      </c>
      <c r="AI2632" s="157">
        <v>1.0543677795359801E-3</v>
      </c>
      <c r="AJ2632" s="157">
        <v>3.9767788273350899E-4</v>
      </c>
      <c r="AK2632" s="177"/>
    </row>
    <row r="2633" spans="1:37">
      <c r="A2633" s="2" t="s">
        <v>261</v>
      </c>
      <c r="B2633" s="2">
        <v>813</v>
      </c>
      <c r="C2633" s="2" t="s">
        <v>2373</v>
      </c>
      <c r="D2633" s="2" t="s">
        <v>2374</v>
      </c>
      <c r="E2633" s="4" t="s">
        <v>353</v>
      </c>
      <c r="F2633" s="2" t="s">
        <v>3903</v>
      </c>
      <c r="G2633" s="2" t="s">
        <v>3904</v>
      </c>
      <c r="H2633" s="2" t="s">
        <v>356</v>
      </c>
      <c r="I2633" s="2" t="s">
        <v>1149</v>
      </c>
      <c r="J2633" s="2" t="s">
        <v>134</v>
      </c>
      <c r="K2633" s="2" t="s">
        <v>31</v>
      </c>
      <c r="L2633" s="2" t="s">
        <v>513</v>
      </c>
      <c r="M2633" s="2" t="s">
        <v>32</v>
      </c>
      <c r="N2633" s="2" t="s">
        <v>634</v>
      </c>
      <c r="O2633" s="2" t="s">
        <v>309</v>
      </c>
      <c r="P2633" s="2" t="s">
        <v>2853</v>
      </c>
      <c r="Q2633" s="2" t="s">
        <v>348</v>
      </c>
      <c r="R2633" s="2" t="s">
        <v>361</v>
      </c>
      <c r="S2633" s="2" t="s">
        <v>35</v>
      </c>
      <c r="T2633" s="144">
        <v>2.3159999999999998</v>
      </c>
      <c r="U2633" s="2" t="s">
        <v>3905</v>
      </c>
      <c r="V2633" s="155">
        <v>1.6400000000000001E-2</v>
      </c>
      <c r="W2633" s="157">
        <v>5.3969999999999997E-2</v>
      </c>
      <c r="X2633" s="4" t="s">
        <v>597</v>
      </c>
      <c r="Y2633" s="4" t="s">
        <v>309</v>
      </c>
      <c r="Z2633" s="144">
        <v>276334.13</v>
      </c>
      <c r="AA2633" s="144">
        <v>1</v>
      </c>
      <c r="AB2633" s="144">
        <v>92.16</v>
      </c>
      <c r="AD2633" s="144">
        <v>254.67</v>
      </c>
      <c r="AG2633" s="2" t="s">
        <v>37</v>
      </c>
      <c r="AH2633" s="144">
        <v>1.431E-3</v>
      </c>
      <c r="AI2633" s="157">
        <v>6.7854663694659001E-3</v>
      </c>
      <c r="AJ2633" s="157">
        <v>2.5592871401629801E-3</v>
      </c>
      <c r="AK2633" s="177"/>
    </row>
    <row r="2634" spans="1:37">
      <c r="A2634" s="2" t="s">
        <v>261</v>
      </c>
      <c r="B2634" s="2">
        <v>813</v>
      </c>
      <c r="C2634" s="2" t="s">
        <v>3028</v>
      </c>
      <c r="D2634" s="2" t="s">
        <v>3029</v>
      </c>
      <c r="E2634" s="4" t="s">
        <v>501</v>
      </c>
      <c r="F2634" s="2" t="s">
        <v>3906</v>
      </c>
      <c r="G2634" s="2" t="s">
        <v>3907</v>
      </c>
      <c r="H2634" s="2" t="s">
        <v>356</v>
      </c>
      <c r="I2634" s="2" t="s">
        <v>1149</v>
      </c>
      <c r="J2634" s="2" t="s">
        <v>134</v>
      </c>
      <c r="K2634" s="2" t="s">
        <v>135</v>
      </c>
      <c r="L2634" s="2" t="s">
        <v>513</v>
      </c>
      <c r="M2634" s="2" t="s">
        <v>32</v>
      </c>
      <c r="N2634" s="2" t="s">
        <v>648</v>
      </c>
      <c r="O2634" s="2" t="s">
        <v>309</v>
      </c>
      <c r="P2634" s="2" t="s">
        <v>2864</v>
      </c>
      <c r="Q2634" s="2" t="s">
        <v>348</v>
      </c>
      <c r="R2634" s="2" t="s">
        <v>361</v>
      </c>
      <c r="S2634" s="2" t="s">
        <v>35</v>
      </c>
      <c r="T2634" s="144">
        <v>1.105</v>
      </c>
      <c r="U2634" s="2" t="s">
        <v>102</v>
      </c>
      <c r="V2634" s="155">
        <v>5.9499999999999997E-2</v>
      </c>
      <c r="W2634" s="157">
        <v>7.4579999999999994E-2</v>
      </c>
      <c r="X2634" s="4" t="s">
        <v>597</v>
      </c>
      <c r="Y2634" s="4" t="s">
        <v>526</v>
      </c>
      <c r="Z2634" s="144">
        <v>99378.11</v>
      </c>
      <c r="AA2634" s="144">
        <v>1</v>
      </c>
      <c r="AB2634" s="144">
        <v>99.4</v>
      </c>
      <c r="AD2634" s="144">
        <v>98.781999999999996</v>
      </c>
      <c r="AG2634" s="2" t="s">
        <v>37</v>
      </c>
      <c r="AH2634" s="144">
        <v>3.4699999999999998E-4</v>
      </c>
      <c r="AI2634" s="157">
        <v>2.6319632790431798E-3</v>
      </c>
      <c r="AJ2634" s="157">
        <v>9.9270255081473392E-4</v>
      </c>
      <c r="AK2634" s="177"/>
    </row>
    <row r="2635" spans="1:37">
      <c r="A2635" s="2" t="s">
        <v>261</v>
      </c>
      <c r="B2635" s="2">
        <v>813</v>
      </c>
      <c r="C2635" s="2" t="s">
        <v>3694</v>
      </c>
      <c r="D2635" s="2" t="s">
        <v>3695</v>
      </c>
      <c r="E2635" s="4" t="s">
        <v>353</v>
      </c>
      <c r="F2635" s="2" t="s">
        <v>3861</v>
      </c>
      <c r="G2635" s="2" t="s">
        <v>3862</v>
      </c>
      <c r="H2635" s="2" t="s">
        <v>356</v>
      </c>
      <c r="I2635" s="2" t="s">
        <v>1152</v>
      </c>
      <c r="J2635" s="2" t="s">
        <v>134</v>
      </c>
      <c r="K2635" s="2" t="s">
        <v>31</v>
      </c>
      <c r="L2635" s="2" t="s">
        <v>513</v>
      </c>
      <c r="M2635" s="2" t="s">
        <v>32</v>
      </c>
      <c r="N2635" s="2" t="s">
        <v>668</v>
      </c>
      <c r="O2635" s="2" t="s">
        <v>309</v>
      </c>
      <c r="P2635" s="2" t="s">
        <v>360</v>
      </c>
      <c r="Q2635" s="20" t="s">
        <v>360</v>
      </c>
      <c r="R2635" s="20" t="s">
        <v>360</v>
      </c>
      <c r="S2635" s="2" t="s">
        <v>35</v>
      </c>
      <c r="T2635" s="144">
        <v>0.28000000000000003</v>
      </c>
      <c r="U2635" s="2" t="s">
        <v>3863</v>
      </c>
      <c r="V2635" s="155">
        <v>5.5E-2</v>
      </c>
      <c r="W2635" s="157">
        <v>1E-4</v>
      </c>
      <c r="X2635" s="4" t="s">
        <v>597</v>
      </c>
      <c r="Y2635" s="4" t="s">
        <v>309</v>
      </c>
      <c r="Z2635" s="144">
        <v>371970</v>
      </c>
      <c r="AA2635" s="144">
        <v>1</v>
      </c>
      <c r="AB2635" s="144">
        <v>62.7</v>
      </c>
      <c r="AD2635" s="144">
        <v>233.22499999999999</v>
      </c>
      <c r="AG2635" s="2" t="s">
        <v>37</v>
      </c>
      <c r="AH2635" s="144">
        <v>1.9170000000000001E-3</v>
      </c>
      <c r="AI2635" s="157">
        <v>6.2140989426900297E-3</v>
      </c>
      <c r="AJ2635" s="157">
        <v>2.34378341086359E-3</v>
      </c>
      <c r="AK2635" s="177"/>
    </row>
    <row r="2636" spans="1:37">
      <c r="A2636" s="2" t="s">
        <v>261</v>
      </c>
      <c r="B2636" s="2">
        <v>813</v>
      </c>
      <c r="C2636" s="2" t="s">
        <v>3908</v>
      </c>
      <c r="D2636" s="2" t="s">
        <v>3909</v>
      </c>
      <c r="E2636" s="4" t="s">
        <v>353</v>
      </c>
      <c r="F2636" s="2" t="s">
        <v>3910</v>
      </c>
      <c r="G2636" s="2" t="s">
        <v>3911</v>
      </c>
      <c r="H2636" s="2" t="s">
        <v>356</v>
      </c>
      <c r="I2636" s="2" t="s">
        <v>1149</v>
      </c>
      <c r="J2636" s="2" t="s">
        <v>134</v>
      </c>
      <c r="K2636" s="2" t="s">
        <v>31</v>
      </c>
      <c r="L2636" s="2" t="s">
        <v>513</v>
      </c>
      <c r="M2636" s="2" t="s">
        <v>32</v>
      </c>
      <c r="N2636" s="2" t="s">
        <v>661</v>
      </c>
      <c r="O2636" s="2" t="s">
        <v>309</v>
      </c>
      <c r="P2636" s="2" t="s">
        <v>3001</v>
      </c>
      <c r="Q2636" s="2" t="s">
        <v>348</v>
      </c>
      <c r="R2636" s="2" t="s">
        <v>361</v>
      </c>
      <c r="S2636" s="2" t="s">
        <v>35</v>
      </c>
      <c r="T2636" s="144">
        <v>0.249</v>
      </c>
      <c r="U2636" s="2" t="s">
        <v>3912</v>
      </c>
      <c r="V2636" s="155">
        <v>6.5000000000000002E-2</v>
      </c>
      <c r="W2636" s="157">
        <v>7.3510000000000006E-2</v>
      </c>
      <c r="X2636" s="4" t="s">
        <v>597</v>
      </c>
      <c r="Y2636" s="4" t="s">
        <v>309</v>
      </c>
      <c r="Z2636" s="144">
        <v>19781.54</v>
      </c>
      <c r="AA2636" s="144">
        <v>1</v>
      </c>
      <c r="AB2636" s="144">
        <v>101.44</v>
      </c>
      <c r="AD2636" s="144">
        <v>20.065999999999999</v>
      </c>
      <c r="AG2636" s="2" t="s">
        <v>37</v>
      </c>
      <c r="AH2636" s="144">
        <v>6.8499999999999995E-4</v>
      </c>
      <c r="AI2636" s="157">
        <v>5.3465304855227305E-4</v>
      </c>
      <c r="AJ2636" s="157">
        <v>2.0165609806367199E-4</v>
      </c>
      <c r="AK2636" s="177"/>
    </row>
    <row r="2637" spans="1:37">
      <c r="A2637" s="2" t="s">
        <v>261</v>
      </c>
      <c r="B2637" s="2">
        <v>813</v>
      </c>
      <c r="C2637" s="2" t="s">
        <v>2118</v>
      </c>
      <c r="D2637" s="2" t="s">
        <v>2119</v>
      </c>
      <c r="E2637" s="4" t="s">
        <v>353</v>
      </c>
      <c r="F2637" s="2" t="s">
        <v>3548</v>
      </c>
      <c r="G2637" s="2" t="s">
        <v>3179</v>
      </c>
      <c r="H2637" s="2" t="s">
        <v>356</v>
      </c>
      <c r="I2637" s="2" t="s">
        <v>1149</v>
      </c>
      <c r="J2637" s="2" t="s">
        <v>134</v>
      </c>
      <c r="K2637" s="2" t="s">
        <v>31</v>
      </c>
      <c r="L2637" s="2" t="s">
        <v>513</v>
      </c>
      <c r="M2637" s="2" t="s">
        <v>32</v>
      </c>
      <c r="N2637" s="2" t="s">
        <v>660</v>
      </c>
      <c r="O2637" s="2" t="s">
        <v>309</v>
      </c>
      <c r="P2637" s="2" t="s">
        <v>2874</v>
      </c>
      <c r="Q2637" s="2" t="s">
        <v>599</v>
      </c>
      <c r="R2637" s="2" t="s">
        <v>361</v>
      </c>
      <c r="S2637" s="2" t="s">
        <v>35</v>
      </c>
      <c r="T2637" s="144">
        <v>2.58</v>
      </c>
      <c r="U2637" s="2" t="s">
        <v>3180</v>
      </c>
      <c r="V2637" s="155">
        <v>4.1000000000000002E-2</v>
      </c>
      <c r="W2637" s="157">
        <v>5.185E-2</v>
      </c>
      <c r="X2637" s="4" t="s">
        <v>597</v>
      </c>
      <c r="Y2637" s="4" t="s">
        <v>309</v>
      </c>
      <c r="Z2637" s="144">
        <v>278981.56</v>
      </c>
      <c r="AA2637" s="144">
        <v>1</v>
      </c>
      <c r="AB2637" s="144">
        <v>98.97</v>
      </c>
      <c r="AD2637" s="144">
        <v>276.108</v>
      </c>
      <c r="AG2637" s="2" t="s">
        <v>37</v>
      </c>
      <c r="AH2637" s="144">
        <v>6.8400000000000004E-4</v>
      </c>
      <c r="AI2637" s="157">
        <v>7.3566785009399997E-3</v>
      </c>
      <c r="AJ2637" s="157">
        <v>2.7747322964406899E-3</v>
      </c>
      <c r="AK2637" s="177"/>
    </row>
    <row r="2638" spans="1:37">
      <c r="A2638" s="2" t="s">
        <v>261</v>
      </c>
      <c r="B2638" s="2">
        <v>813</v>
      </c>
      <c r="C2638" s="2" t="s">
        <v>2145</v>
      </c>
      <c r="D2638" s="2" t="s">
        <v>2146</v>
      </c>
      <c r="E2638" s="4" t="s">
        <v>353</v>
      </c>
      <c r="F2638" s="2" t="s">
        <v>3913</v>
      </c>
      <c r="G2638" s="2" t="s">
        <v>3914</v>
      </c>
      <c r="H2638" s="2" t="s">
        <v>356</v>
      </c>
      <c r="I2638" s="2" t="s">
        <v>1149</v>
      </c>
      <c r="J2638" s="2" t="s">
        <v>134</v>
      </c>
      <c r="K2638" s="2" t="s">
        <v>31</v>
      </c>
      <c r="L2638" s="2" t="s">
        <v>513</v>
      </c>
      <c r="M2638" s="2" t="s">
        <v>32</v>
      </c>
      <c r="N2638" s="2" t="s">
        <v>637</v>
      </c>
      <c r="O2638" s="2" t="s">
        <v>309</v>
      </c>
      <c r="P2638" s="2" t="s">
        <v>2846</v>
      </c>
      <c r="Q2638" s="2" t="s">
        <v>348</v>
      </c>
      <c r="R2638" s="2" t="s">
        <v>361</v>
      </c>
      <c r="S2638" s="2" t="s">
        <v>35</v>
      </c>
      <c r="T2638" s="144">
        <v>2.5720000000000001</v>
      </c>
      <c r="U2638" s="2" t="s">
        <v>3915</v>
      </c>
      <c r="V2638" s="155">
        <v>5.2499999999999998E-2</v>
      </c>
      <c r="W2638" s="157">
        <v>6.5329999999999999E-2</v>
      </c>
      <c r="X2638" s="4" t="s">
        <v>597</v>
      </c>
      <c r="Y2638" s="4" t="s">
        <v>309</v>
      </c>
      <c r="Z2638" s="144">
        <v>144981</v>
      </c>
      <c r="AA2638" s="144">
        <v>1</v>
      </c>
      <c r="AB2638" s="144">
        <v>99.44</v>
      </c>
      <c r="AD2638" s="144">
        <v>144.16900000000001</v>
      </c>
      <c r="AG2638" s="2" t="s">
        <v>37</v>
      </c>
      <c r="AH2638" s="144">
        <v>4.3899999999999999E-4</v>
      </c>
      <c r="AI2638" s="157">
        <v>3.84127071200502E-3</v>
      </c>
      <c r="AJ2638" s="157">
        <v>1.4488193146689999E-3</v>
      </c>
      <c r="AK2638" s="177"/>
    </row>
    <row r="2639" spans="1:37">
      <c r="A2639" s="2" t="s">
        <v>261</v>
      </c>
      <c r="B2639" s="2">
        <v>813</v>
      </c>
      <c r="C2639" s="2" t="s">
        <v>3239</v>
      </c>
      <c r="D2639" s="2" t="s">
        <v>3240</v>
      </c>
      <c r="E2639" s="4" t="s">
        <v>501</v>
      </c>
      <c r="F2639" s="2" t="s">
        <v>3549</v>
      </c>
      <c r="G2639" s="2" t="s">
        <v>3550</v>
      </c>
      <c r="H2639" s="2" t="s">
        <v>356</v>
      </c>
      <c r="I2639" s="2" t="s">
        <v>1149</v>
      </c>
      <c r="J2639" s="2" t="s">
        <v>134</v>
      </c>
      <c r="K2639" s="2" t="s">
        <v>135</v>
      </c>
      <c r="L2639" s="2" t="s">
        <v>513</v>
      </c>
      <c r="M2639" s="2" t="s">
        <v>32</v>
      </c>
      <c r="N2639" s="2" t="s">
        <v>648</v>
      </c>
      <c r="O2639" s="2" t="s">
        <v>309</v>
      </c>
      <c r="P2639" s="2" t="s">
        <v>2842</v>
      </c>
      <c r="Q2639" s="2" t="s">
        <v>348</v>
      </c>
      <c r="R2639" s="2" t="s">
        <v>361</v>
      </c>
      <c r="S2639" s="2" t="s">
        <v>35</v>
      </c>
      <c r="T2639" s="144">
        <v>3.6640000000000001</v>
      </c>
      <c r="U2639" s="2" t="s">
        <v>3551</v>
      </c>
      <c r="V2639" s="155">
        <v>4.4999999999999998E-2</v>
      </c>
      <c r="W2639" s="157">
        <v>6.9750000000000006E-2</v>
      </c>
      <c r="X2639" s="4" t="s">
        <v>597</v>
      </c>
      <c r="Y2639" s="4" t="s">
        <v>309</v>
      </c>
      <c r="Z2639" s="144">
        <v>154492.32999999999</v>
      </c>
      <c r="AA2639" s="144">
        <v>1</v>
      </c>
      <c r="AB2639" s="144">
        <v>92.67</v>
      </c>
      <c r="AD2639" s="144">
        <v>143.16800000000001</v>
      </c>
      <c r="AG2639" s="2" t="s">
        <v>37</v>
      </c>
      <c r="AH2639" s="144">
        <v>1.6799999999999999E-4</v>
      </c>
      <c r="AI2639" s="157">
        <v>3.81459815610131E-3</v>
      </c>
      <c r="AJ2639" s="157">
        <v>1.4387591764850099E-3</v>
      </c>
      <c r="AK2639" s="177"/>
    </row>
    <row r="2640" spans="1:37">
      <c r="A2640" s="2" t="s">
        <v>261</v>
      </c>
      <c r="B2640" s="2">
        <v>813</v>
      </c>
      <c r="C2640" s="2" t="s">
        <v>3592</v>
      </c>
      <c r="D2640" s="2" t="s">
        <v>3593</v>
      </c>
      <c r="E2640" s="4" t="s">
        <v>501</v>
      </c>
      <c r="F2640" s="2" t="s">
        <v>3594</v>
      </c>
      <c r="G2640" s="2" t="s">
        <v>3595</v>
      </c>
      <c r="H2640" s="2" t="s">
        <v>356</v>
      </c>
      <c r="I2640" s="2" t="s">
        <v>1149</v>
      </c>
      <c r="J2640" s="2" t="s">
        <v>134</v>
      </c>
      <c r="K2640" s="2" t="s">
        <v>135</v>
      </c>
      <c r="L2640" s="2" t="s">
        <v>513</v>
      </c>
      <c r="M2640" s="2" t="s">
        <v>32</v>
      </c>
      <c r="N2640" s="2" t="s">
        <v>648</v>
      </c>
      <c r="O2640" s="2" t="s">
        <v>309</v>
      </c>
      <c r="P2640" s="2" t="s">
        <v>2842</v>
      </c>
      <c r="Q2640" s="2" t="s">
        <v>348</v>
      </c>
      <c r="R2640" s="2" t="s">
        <v>361</v>
      </c>
      <c r="S2640" s="2" t="s">
        <v>35</v>
      </c>
      <c r="T2640" s="144">
        <v>1.0409999999999999</v>
      </c>
      <c r="U2640" s="2" t="s">
        <v>3188</v>
      </c>
      <c r="V2640" s="155">
        <v>3.9300000000000002E-2</v>
      </c>
      <c r="W2640" s="157">
        <v>8.2799999999999999E-2</v>
      </c>
      <c r="X2640" s="4" t="s">
        <v>597</v>
      </c>
      <c r="Y2640" s="4" t="s">
        <v>309</v>
      </c>
      <c r="Z2640" s="144">
        <v>135697.45000000001</v>
      </c>
      <c r="AA2640" s="144">
        <v>1</v>
      </c>
      <c r="AB2640" s="144">
        <v>97.3</v>
      </c>
      <c r="AD2640" s="144">
        <v>132.03399999999999</v>
      </c>
      <c r="AG2640" s="2" t="s">
        <v>37</v>
      </c>
      <c r="AH2640" s="144">
        <v>1.75E-4</v>
      </c>
      <c r="AI2640" s="157">
        <v>3.51793033717895E-3</v>
      </c>
      <c r="AJ2640" s="157">
        <v>1.3268644160474999E-3</v>
      </c>
      <c r="AK2640" s="177"/>
    </row>
    <row r="2641" spans="1:37">
      <c r="A2641" s="2" t="s">
        <v>261</v>
      </c>
      <c r="B2641" s="2">
        <v>813</v>
      </c>
      <c r="C2641" s="2" t="s">
        <v>2568</v>
      </c>
      <c r="D2641" s="2" t="s">
        <v>2569</v>
      </c>
      <c r="E2641" s="4" t="s">
        <v>353</v>
      </c>
      <c r="F2641" s="2" t="s">
        <v>3552</v>
      </c>
      <c r="G2641" s="2" t="s">
        <v>3553</v>
      </c>
      <c r="H2641" s="2" t="s">
        <v>356</v>
      </c>
      <c r="I2641" s="2" t="s">
        <v>939</v>
      </c>
      <c r="J2641" s="2" t="s">
        <v>134</v>
      </c>
      <c r="K2641" s="2" t="s">
        <v>31</v>
      </c>
      <c r="L2641" s="2" t="s">
        <v>513</v>
      </c>
      <c r="M2641" s="2" t="s">
        <v>32</v>
      </c>
      <c r="N2641" s="2" t="s">
        <v>630</v>
      </c>
      <c r="O2641" s="2" t="s">
        <v>309</v>
      </c>
      <c r="P2641" s="2" t="s">
        <v>360</v>
      </c>
      <c r="Q2641" s="20" t="s">
        <v>360</v>
      </c>
      <c r="R2641" s="20" t="s">
        <v>360</v>
      </c>
      <c r="S2641" s="2" t="s">
        <v>35</v>
      </c>
      <c r="T2641" s="144">
        <v>1.6639999999999999</v>
      </c>
      <c r="U2641" s="2" t="s">
        <v>3554</v>
      </c>
      <c r="V2641" s="155">
        <v>2.8500000000000001E-2</v>
      </c>
      <c r="W2641" s="157">
        <v>2.3E-2</v>
      </c>
      <c r="X2641" s="4" t="s">
        <v>597</v>
      </c>
      <c r="Y2641" s="4" t="s">
        <v>309</v>
      </c>
      <c r="Z2641" s="144">
        <v>43511.17</v>
      </c>
      <c r="AA2641" s="144">
        <v>1</v>
      </c>
      <c r="AB2641" s="144">
        <v>116.03</v>
      </c>
      <c r="AD2641" s="144">
        <v>50.485999999999997</v>
      </c>
      <c r="AG2641" s="2" t="s">
        <v>37</v>
      </c>
      <c r="AH2641" s="144">
        <v>2.9700000000000001E-4</v>
      </c>
      <c r="AI2641" s="157">
        <v>1.3451594349032699E-3</v>
      </c>
      <c r="AJ2641" s="157">
        <v>5.0735631948726405E-4</v>
      </c>
      <c r="AK2641" s="177"/>
    </row>
    <row r="2642" spans="1:37">
      <c r="A2642" s="2" t="s">
        <v>261</v>
      </c>
      <c r="B2642" s="2">
        <v>813</v>
      </c>
      <c r="C2642" s="2" t="s">
        <v>3555</v>
      </c>
      <c r="D2642" s="2" t="s">
        <v>3556</v>
      </c>
      <c r="E2642" s="4" t="s">
        <v>501</v>
      </c>
      <c r="F2642" s="2" t="s">
        <v>3557</v>
      </c>
      <c r="G2642" s="2" t="s">
        <v>3558</v>
      </c>
      <c r="H2642" s="2" t="s">
        <v>356</v>
      </c>
      <c r="I2642" s="2" t="s">
        <v>345</v>
      </c>
      <c r="J2642" s="2" t="s">
        <v>134</v>
      </c>
      <c r="K2642" s="2" t="s">
        <v>423</v>
      </c>
      <c r="L2642" s="2" t="s">
        <v>513</v>
      </c>
      <c r="M2642" s="2" t="s">
        <v>32</v>
      </c>
      <c r="N2642" s="2" t="s">
        <v>648</v>
      </c>
      <c r="O2642" s="2" t="s">
        <v>309</v>
      </c>
      <c r="P2642" s="2" t="s">
        <v>2874</v>
      </c>
      <c r="Q2642" s="2" t="s">
        <v>599</v>
      </c>
      <c r="R2642" s="2" t="s">
        <v>361</v>
      </c>
      <c r="S2642" s="2" t="s">
        <v>35</v>
      </c>
      <c r="T2642" s="144">
        <v>3.13</v>
      </c>
      <c r="U2642" s="2" t="s">
        <v>3559</v>
      </c>
      <c r="V2642" s="155">
        <v>4.2999999999999997E-2</v>
      </c>
      <c r="W2642" s="157">
        <v>7.8320000000000001E-2</v>
      </c>
      <c r="X2642" s="4" t="s">
        <v>597</v>
      </c>
      <c r="Y2642" s="4" t="s">
        <v>309</v>
      </c>
      <c r="Z2642" s="144">
        <v>132787.32</v>
      </c>
      <c r="AA2642" s="144">
        <v>1</v>
      </c>
      <c r="AB2642" s="144">
        <v>90.67</v>
      </c>
      <c r="AD2642" s="144">
        <v>120.398</v>
      </c>
      <c r="AG2642" s="2" t="s">
        <v>37</v>
      </c>
      <c r="AH2642" s="144">
        <v>1.18E-4</v>
      </c>
      <c r="AI2642" s="157">
        <v>3.2079155732853601E-3</v>
      </c>
      <c r="AJ2642" s="157">
        <v>1.2099355632181801E-3</v>
      </c>
      <c r="AK2642" s="177"/>
    </row>
    <row r="2643" spans="1:37">
      <c r="A2643" s="2" t="s">
        <v>261</v>
      </c>
      <c r="B2643" s="2">
        <v>815</v>
      </c>
      <c r="C2643" s="2" t="s">
        <v>1919</v>
      </c>
      <c r="D2643" s="2" t="s">
        <v>1920</v>
      </c>
      <c r="E2643" s="4" t="s">
        <v>353</v>
      </c>
      <c r="F2643" s="2" t="s">
        <v>2919</v>
      </c>
      <c r="G2643" s="2" t="s">
        <v>2920</v>
      </c>
      <c r="H2643" s="2" t="s">
        <v>356</v>
      </c>
      <c r="I2643" s="2" t="s">
        <v>1149</v>
      </c>
      <c r="J2643" s="2" t="s">
        <v>31</v>
      </c>
      <c r="K2643" s="2" t="s">
        <v>31</v>
      </c>
      <c r="L2643" s="2" t="s">
        <v>513</v>
      </c>
      <c r="M2643" s="2" t="s">
        <v>32</v>
      </c>
      <c r="N2643" s="2" t="s">
        <v>647</v>
      </c>
      <c r="O2643" s="2" t="s">
        <v>309</v>
      </c>
      <c r="P2643" s="2" t="s">
        <v>2917</v>
      </c>
      <c r="Q2643" s="2" t="s">
        <v>599</v>
      </c>
      <c r="R2643" s="2" t="s">
        <v>361</v>
      </c>
      <c r="S2643" s="2" t="s">
        <v>35</v>
      </c>
      <c r="T2643" s="144">
        <v>0.99099999999999999</v>
      </c>
      <c r="U2643" s="2" t="s">
        <v>2921</v>
      </c>
      <c r="V2643" s="155">
        <v>3.39E-2</v>
      </c>
      <c r="W2643" s="157">
        <v>4.795E-2</v>
      </c>
      <c r="X2643" s="4" t="s">
        <v>597</v>
      </c>
      <c r="Y2643" s="4" t="s">
        <v>309</v>
      </c>
      <c r="Z2643" s="144">
        <v>566330.61</v>
      </c>
      <c r="AA2643" s="144">
        <v>1</v>
      </c>
      <c r="AB2643" s="144">
        <v>100.14</v>
      </c>
      <c r="AD2643" s="144">
        <v>567.12300000000005</v>
      </c>
      <c r="AG2643" s="2" t="s">
        <v>37</v>
      </c>
      <c r="AH2643" s="144">
        <v>1.305E-3</v>
      </c>
      <c r="AI2643" s="157">
        <v>0.13256561080102799</v>
      </c>
      <c r="AJ2643" s="157">
        <v>8.5924986039172205E-3</v>
      </c>
      <c r="AK2643" s="177"/>
    </row>
    <row r="2644" spans="1:37">
      <c r="A2644" s="2" t="s">
        <v>261</v>
      </c>
      <c r="B2644" s="2">
        <v>815</v>
      </c>
      <c r="C2644" s="2" t="s">
        <v>1950</v>
      </c>
      <c r="D2644" s="2" t="s">
        <v>1951</v>
      </c>
      <c r="E2644" s="4" t="s">
        <v>353</v>
      </c>
      <c r="F2644" s="2" t="s">
        <v>3637</v>
      </c>
      <c r="G2644" s="2" t="s">
        <v>3638</v>
      </c>
      <c r="H2644" s="2" t="s">
        <v>356</v>
      </c>
      <c r="I2644" s="2" t="s">
        <v>1149</v>
      </c>
      <c r="J2644" s="2" t="s">
        <v>31</v>
      </c>
      <c r="K2644" s="2" t="s">
        <v>31</v>
      </c>
      <c r="L2644" s="2" t="s">
        <v>513</v>
      </c>
      <c r="M2644" s="2" t="s">
        <v>32</v>
      </c>
      <c r="N2644" s="2" t="s">
        <v>668</v>
      </c>
      <c r="O2644" s="2" t="s">
        <v>309</v>
      </c>
      <c r="P2644" s="2" t="s">
        <v>2917</v>
      </c>
      <c r="Q2644" s="2" t="s">
        <v>599</v>
      </c>
      <c r="R2644" s="2" t="s">
        <v>361</v>
      </c>
      <c r="S2644" s="2" t="s">
        <v>35</v>
      </c>
      <c r="T2644" s="144">
        <v>0.9</v>
      </c>
      <c r="U2644" s="2" t="s">
        <v>3639</v>
      </c>
      <c r="V2644" s="155">
        <v>3.6499999999999998E-2</v>
      </c>
      <c r="W2644" s="157">
        <v>4.8099999999999997E-2</v>
      </c>
      <c r="X2644" s="4" t="s">
        <v>597</v>
      </c>
      <c r="Y2644" s="4" t="s">
        <v>309</v>
      </c>
      <c r="Z2644" s="144">
        <v>644575.68999999994</v>
      </c>
      <c r="AA2644" s="144">
        <v>1</v>
      </c>
      <c r="AB2644" s="144">
        <v>99.27</v>
      </c>
      <c r="AD2644" s="144">
        <v>639.87</v>
      </c>
      <c r="AG2644" s="2" t="s">
        <v>37</v>
      </c>
      <c r="AH2644" s="144">
        <v>6.0499999999999996E-4</v>
      </c>
      <c r="AI2644" s="157">
        <v>0.14957024272701799</v>
      </c>
      <c r="AJ2644" s="157">
        <v>9.6946869859667398E-3</v>
      </c>
      <c r="AK2644" s="177"/>
    </row>
    <row r="2645" spans="1:37">
      <c r="A2645" s="2" t="s">
        <v>261</v>
      </c>
      <c r="B2645" s="2">
        <v>815</v>
      </c>
      <c r="C2645" s="2" t="s">
        <v>3925</v>
      </c>
      <c r="D2645" s="2" t="s">
        <v>3926</v>
      </c>
      <c r="E2645" s="4" t="s">
        <v>353</v>
      </c>
      <c r="F2645" s="2" t="s">
        <v>3927</v>
      </c>
      <c r="G2645" s="2" t="s">
        <v>3928</v>
      </c>
      <c r="H2645" s="2" t="s">
        <v>356</v>
      </c>
      <c r="I2645" s="2" t="s">
        <v>1149</v>
      </c>
      <c r="J2645" s="2" t="s">
        <v>31</v>
      </c>
      <c r="K2645" s="2" t="s">
        <v>31</v>
      </c>
      <c r="L2645" s="2" t="s">
        <v>513</v>
      </c>
      <c r="M2645" s="2" t="s">
        <v>32</v>
      </c>
      <c r="N2645" s="2" t="s">
        <v>619</v>
      </c>
      <c r="O2645" s="2" t="s">
        <v>309</v>
      </c>
      <c r="P2645" s="2" t="s">
        <v>137</v>
      </c>
      <c r="Q2645" s="2" t="s">
        <v>599</v>
      </c>
      <c r="R2645" s="2" t="s">
        <v>361</v>
      </c>
      <c r="S2645" s="2" t="s">
        <v>35</v>
      </c>
      <c r="T2645" s="144">
        <v>4.4189999999999996</v>
      </c>
      <c r="U2645" s="2" t="s">
        <v>3929</v>
      </c>
      <c r="V2645" s="155">
        <v>0.31278499999999998</v>
      </c>
      <c r="W2645" s="157">
        <v>4.6190000000000002E-2</v>
      </c>
      <c r="X2645" s="4" t="s">
        <v>597</v>
      </c>
      <c r="Y2645" s="4" t="s">
        <v>309</v>
      </c>
      <c r="Z2645" s="144">
        <v>610000</v>
      </c>
      <c r="AA2645" s="144">
        <v>1</v>
      </c>
      <c r="AB2645" s="144">
        <v>107.53</v>
      </c>
      <c r="AD2645" s="144">
        <v>655.93299999999999</v>
      </c>
      <c r="AG2645" s="2" t="s">
        <v>37</v>
      </c>
      <c r="AH2645" s="144">
        <v>2.41E-4</v>
      </c>
      <c r="AI2645" s="157">
        <v>0.153324915916391</v>
      </c>
      <c r="AJ2645" s="157">
        <v>9.93805345139398E-3</v>
      </c>
      <c r="AK2645" s="177"/>
    </row>
    <row r="2646" spans="1:37">
      <c r="A2646" s="2" t="s">
        <v>261</v>
      </c>
      <c r="B2646" s="2">
        <v>815</v>
      </c>
      <c r="C2646" s="2" t="s">
        <v>3114</v>
      </c>
      <c r="D2646" s="2" t="s">
        <v>3115</v>
      </c>
      <c r="E2646" s="4" t="s">
        <v>353</v>
      </c>
      <c r="F2646" s="2" t="s">
        <v>3132</v>
      </c>
      <c r="G2646" s="2" t="s">
        <v>3133</v>
      </c>
      <c r="H2646" s="2" t="s">
        <v>356</v>
      </c>
      <c r="I2646" s="2" t="s">
        <v>1149</v>
      </c>
      <c r="J2646" s="2" t="s">
        <v>31</v>
      </c>
      <c r="K2646" s="2" t="s">
        <v>31</v>
      </c>
      <c r="L2646" s="2" t="s">
        <v>513</v>
      </c>
      <c r="M2646" s="2" t="s">
        <v>32</v>
      </c>
      <c r="N2646" s="2" t="s">
        <v>628</v>
      </c>
      <c r="O2646" s="2" t="s">
        <v>309</v>
      </c>
      <c r="P2646" s="2" t="s">
        <v>2874</v>
      </c>
      <c r="Q2646" s="2" t="s">
        <v>599</v>
      </c>
      <c r="R2646" s="2" t="s">
        <v>361</v>
      </c>
      <c r="S2646" s="2" t="s">
        <v>35</v>
      </c>
      <c r="T2646" s="144">
        <v>7.9000000000000001E-2</v>
      </c>
      <c r="U2646" s="2" t="s">
        <v>36</v>
      </c>
      <c r="V2646" s="155">
        <v>3.9199999999999999E-2</v>
      </c>
      <c r="W2646" s="157">
        <v>5.9880000000000003E-2</v>
      </c>
      <c r="X2646" s="4" t="s">
        <v>597</v>
      </c>
      <c r="Y2646" s="4" t="s">
        <v>309</v>
      </c>
      <c r="Z2646" s="144">
        <v>908031</v>
      </c>
      <c r="AA2646" s="144">
        <v>1</v>
      </c>
      <c r="AB2646" s="144">
        <v>101.47</v>
      </c>
      <c r="AD2646" s="144">
        <v>921.37900000000002</v>
      </c>
      <c r="AG2646" s="2" t="s">
        <v>37</v>
      </c>
      <c r="AH2646" s="144">
        <v>1.9910000000000001E-3</v>
      </c>
      <c r="AI2646" s="157">
        <v>0.215373165006679</v>
      </c>
      <c r="AJ2646" s="157">
        <v>1.39598317275415E-2</v>
      </c>
      <c r="AK2646" s="177"/>
    </row>
    <row r="2647" spans="1:37">
      <c r="A2647" s="2" t="s">
        <v>261</v>
      </c>
      <c r="B2647" s="2">
        <v>815</v>
      </c>
      <c r="C2647" s="2" t="s">
        <v>3164</v>
      </c>
      <c r="D2647" s="2" t="s">
        <v>3165</v>
      </c>
      <c r="E2647" s="4" t="s">
        <v>353</v>
      </c>
      <c r="F2647" s="2" t="s">
        <v>3169</v>
      </c>
      <c r="G2647" s="2" t="s">
        <v>3170</v>
      </c>
      <c r="H2647" s="2" t="s">
        <v>356</v>
      </c>
      <c r="I2647" s="2" t="s">
        <v>1149</v>
      </c>
      <c r="J2647" s="2" t="s">
        <v>31</v>
      </c>
      <c r="K2647" s="2" t="s">
        <v>31</v>
      </c>
      <c r="L2647" s="2" t="s">
        <v>513</v>
      </c>
      <c r="M2647" s="2" t="s">
        <v>32</v>
      </c>
      <c r="N2647" s="2" t="s">
        <v>631</v>
      </c>
      <c r="O2647" s="2" t="s">
        <v>309</v>
      </c>
      <c r="P2647" s="2" t="s">
        <v>137</v>
      </c>
      <c r="Q2647" s="2" t="s">
        <v>599</v>
      </c>
      <c r="R2647" s="2" t="s">
        <v>361</v>
      </c>
      <c r="S2647" s="2" t="s">
        <v>35</v>
      </c>
      <c r="T2647" s="144">
        <v>0.93400000000000005</v>
      </c>
      <c r="U2647" s="2" t="s">
        <v>3171</v>
      </c>
      <c r="V2647" s="155">
        <v>2.98E-2</v>
      </c>
      <c r="W2647" s="157">
        <v>4.4900000000000002E-2</v>
      </c>
      <c r="X2647" s="4" t="s">
        <v>597</v>
      </c>
      <c r="Y2647" s="4" t="s">
        <v>309</v>
      </c>
      <c r="Z2647" s="144">
        <v>441543</v>
      </c>
      <c r="AA2647" s="144">
        <v>1</v>
      </c>
      <c r="AB2647" s="144">
        <v>98.82</v>
      </c>
      <c r="AD2647" s="144">
        <v>436.33300000000003</v>
      </c>
      <c r="AG2647" s="2" t="s">
        <v>37</v>
      </c>
      <c r="AH2647" s="144">
        <v>1.74E-4</v>
      </c>
      <c r="AI2647" s="157">
        <v>0.10199317420675399</v>
      </c>
      <c r="AJ2647" s="157">
        <v>6.6108865012963298E-3</v>
      </c>
      <c r="AK2647" s="177"/>
    </row>
    <row r="2648" spans="1:37">
      <c r="A2648" s="2" t="s">
        <v>261</v>
      </c>
      <c r="B2648" s="2">
        <v>815</v>
      </c>
      <c r="C2648" s="2" t="s">
        <v>2133</v>
      </c>
      <c r="D2648" s="2" t="s">
        <v>2134</v>
      </c>
      <c r="E2648" s="4" t="s">
        <v>353</v>
      </c>
      <c r="F2648" s="2" t="s">
        <v>3205</v>
      </c>
      <c r="G2648" s="2" t="s">
        <v>3206</v>
      </c>
      <c r="H2648" s="2" t="s">
        <v>356</v>
      </c>
      <c r="I2648" s="2" t="s">
        <v>1149</v>
      </c>
      <c r="J2648" s="2" t="s">
        <v>31</v>
      </c>
      <c r="K2648" s="2" t="s">
        <v>31</v>
      </c>
      <c r="L2648" s="2" t="s">
        <v>513</v>
      </c>
      <c r="M2648" s="2" t="s">
        <v>32</v>
      </c>
      <c r="N2648" s="2" t="s">
        <v>647</v>
      </c>
      <c r="O2648" s="2" t="s">
        <v>309</v>
      </c>
      <c r="P2648" s="2" t="s">
        <v>2853</v>
      </c>
      <c r="Q2648" s="2" t="s">
        <v>348</v>
      </c>
      <c r="R2648" s="2" t="s">
        <v>361</v>
      </c>
      <c r="S2648" s="2" t="s">
        <v>35</v>
      </c>
      <c r="T2648" s="144">
        <v>0.496</v>
      </c>
      <c r="U2648" s="2" t="s">
        <v>3207</v>
      </c>
      <c r="V2648" s="155">
        <v>3.5000000000000003E-2</v>
      </c>
      <c r="W2648" s="157">
        <v>4.3159999999999997E-2</v>
      </c>
      <c r="X2648" s="4" t="s">
        <v>597</v>
      </c>
      <c r="Y2648" s="4" t="s">
        <v>309</v>
      </c>
      <c r="Z2648" s="144">
        <v>106565.55</v>
      </c>
      <c r="AA2648" s="144">
        <v>1</v>
      </c>
      <c r="AB2648" s="144">
        <v>99.52</v>
      </c>
      <c r="AD2648" s="144">
        <v>106.054</v>
      </c>
      <c r="AG2648" s="2" t="s">
        <v>37</v>
      </c>
      <c r="AH2648" s="144">
        <v>1.5300000000000001E-4</v>
      </c>
      <c r="AI2648" s="157">
        <v>2.4790224084115201E-2</v>
      </c>
      <c r="AJ2648" s="157">
        <v>1.60682672185072E-3</v>
      </c>
      <c r="AK2648" s="177"/>
    </row>
    <row r="2649" spans="1:37">
      <c r="A2649" s="2" t="s">
        <v>261</v>
      </c>
      <c r="B2649" s="2">
        <v>815</v>
      </c>
      <c r="C2649" s="2" t="s">
        <v>3930</v>
      </c>
      <c r="D2649" s="2" t="s">
        <v>3931</v>
      </c>
      <c r="E2649" s="4" t="s">
        <v>353</v>
      </c>
      <c r="F2649" s="2" t="s">
        <v>3932</v>
      </c>
      <c r="G2649" s="2" t="s">
        <v>3933</v>
      </c>
      <c r="H2649" s="2" t="s">
        <v>356</v>
      </c>
      <c r="I2649" s="2" t="s">
        <v>1149</v>
      </c>
      <c r="J2649" s="2" t="s">
        <v>31</v>
      </c>
      <c r="K2649" s="2" t="s">
        <v>31</v>
      </c>
      <c r="L2649" s="2" t="s">
        <v>513</v>
      </c>
      <c r="M2649" s="2" t="s">
        <v>32</v>
      </c>
      <c r="N2649" s="2" t="s">
        <v>637</v>
      </c>
      <c r="O2649" s="2" t="s">
        <v>309</v>
      </c>
      <c r="P2649" s="2" t="s">
        <v>2853</v>
      </c>
      <c r="Q2649" s="2" t="s">
        <v>348</v>
      </c>
      <c r="R2649" s="2" t="s">
        <v>361</v>
      </c>
      <c r="S2649" s="2" t="s">
        <v>35</v>
      </c>
      <c r="T2649" s="144">
        <v>0.312</v>
      </c>
      <c r="U2649" s="2" t="s">
        <v>3934</v>
      </c>
      <c r="V2649" s="155">
        <v>2.3599999999999999E-2</v>
      </c>
      <c r="W2649" s="157">
        <v>4.9520000000000002E-2</v>
      </c>
      <c r="X2649" s="4" t="s">
        <v>597</v>
      </c>
      <c r="Y2649" s="4" t="s">
        <v>309</v>
      </c>
      <c r="Z2649" s="144">
        <v>164865.19</v>
      </c>
      <c r="AA2649" s="144">
        <v>1</v>
      </c>
      <c r="AB2649" s="144">
        <v>100.24</v>
      </c>
      <c r="AD2649" s="144">
        <v>165.261</v>
      </c>
      <c r="AG2649" s="2" t="s">
        <v>37</v>
      </c>
      <c r="AH2649" s="144">
        <v>2.617E-3</v>
      </c>
      <c r="AI2649" s="157">
        <v>3.8629872949883702E-2</v>
      </c>
      <c r="AJ2649" s="157">
        <v>2.5038705542538798E-3</v>
      </c>
      <c r="AK2649" s="177"/>
    </row>
    <row r="2650" spans="1:37">
      <c r="A2650" s="2" t="s">
        <v>261</v>
      </c>
      <c r="B2650" s="2">
        <v>815</v>
      </c>
      <c r="C2650" s="2" t="s">
        <v>3250</v>
      </c>
      <c r="D2650" s="2" t="s">
        <v>3251</v>
      </c>
      <c r="E2650" s="4" t="s">
        <v>500</v>
      </c>
      <c r="F2650" s="2" t="s">
        <v>3935</v>
      </c>
      <c r="G2650" s="2" t="s">
        <v>3936</v>
      </c>
      <c r="H2650" s="2" t="s">
        <v>356</v>
      </c>
      <c r="I2650" s="2" t="s">
        <v>1149</v>
      </c>
      <c r="J2650" s="2" t="s">
        <v>134</v>
      </c>
      <c r="K2650" s="2" t="s">
        <v>135</v>
      </c>
      <c r="L2650" s="2" t="s">
        <v>513</v>
      </c>
      <c r="M2650" s="2" t="s">
        <v>32</v>
      </c>
      <c r="N2650" s="2" t="s">
        <v>648</v>
      </c>
      <c r="O2650" s="2" t="s">
        <v>309</v>
      </c>
      <c r="P2650" s="2" t="s">
        <v>2853</v>
      </c>
      <c r="Q2650" s="2" t="s">
        <v>348</v>
      </c>
      <c r="R2650" s="2" t="s">
        <v>361</v>
      </c>
      <c r="S2650" s="2" t="s">
        <v>35</v>
      </c>
      <c r="T2650" s="144">
        <v>0.499</v>
      </c>
      <c r="U2650" s="2" t="s">
        <v>3005</v>
      </c>
      <c r="V2650" s="155">
        <v>3.3799999999999997E-2</v>
      </c>
      <c r="W2650" s="157">
        <v>5.824E-2</v>
      </c>
      <c r="X2650" s="4" t="s">
        <v>597</v>
      </c>
      <c r="Y2650" s="4" t="s">
        <v>309</v>
      </c>
      <c r="Z2650" s="144">
        <v>39005.79</v>
      </c>
      <c r="AA2650" s="144">
        <v>1</v>
      </c>
      <c r="AB2650" s="144">
        <v>98.86</v>
      </c>
      <c r="AD2650" s="144">
        <v>38.561</v>
      </c>
      <c r="AG2650" s="2" t="s">
        <v>37</v>
      </c>
      <c r="AH2650" s="144">
        <v>1.9100000000000001E-4</v>
      </c>
      <c r="AI2650" s="157">
        <v>9.0136966641738807E-3</v>
      </c>
      <c r="AJ2650" s="157">
        <v>5.8424032850642202E-4</v>
      </c>
      <c r="AK2650" s="177"/>
    </row>
    <row r="2651" spans="1:37">
      <c r="A2651" s="2" t="s">
        <v>261</v>
      </c>
      <c r="B2651" s="2">
        <v>815</v>
      </c>
      <c r="C2651" s="2" t="s">
        <v>2217</v>
      </c>
      <c r="D2651" s="2" t="s">
        <v>2218</v>
      </c>
      <c r="E2651" s="4" t="s">
        <v>353</v>
      </c>
      <c r="F2651" s="2" t="s">
        <v>3791</v>
      </c>
      <c r="G2651" s="2" t="s">
        <v>3792</v>
      </c>
      <c r="H2651" s="2" t="s">
        <v>356</v>
      </c>
      <c r="I2651" s="2" t="s">
        <v>1149</v>
      </c>
      <c r="J2651" s="2" t="s">
        <v>31</v>
      </c>
      <c r="K2651" s="2" t="s">
        <v>31</v>
      </c>
      <c r="L2651" s="2" t="s">
        <v>513</v>
      </c>
      <c r="M2651" s="2" t="s">
        <v>32</v>
      </c>
      <c r="N2651" s="2" t="s">
        <v>631</v>
      </c>
      <c r="O2651" s="2" t="s">
        <v>309</v>
      </c>
      <c r="P2651" s="2" t="s">
        <v>137</v>
      </c>
      <c r="Q2651" s="2" t="s">
        <v>599</v>
      </c>
      <c r="R2651" s="2" t="s">
        <v>361</v>
      </c>
      <c r="S2651" s="2" t="s">
        <v>35</v>
      </c>
      <c r="T2651" s="144">
        <v>0.89800000000000002</v>
      </c>
      <c r="U2651" s="2" t="s">
        <v>3793</v>
      </c>
      <c r="V2651" s="155">
        <v>3.7600000000000001E-2</v>
      </c>
      <c r="W2651" s="157">
        <v>4.4880000000000003E-2</v>
      </c>
      <c r="X2651" s="4" t="s">
        <v>597</v>
      </c>
      <c r="Y2651" s="4" t="s">
        <v>309</v>
      </c>
      <c r="Z2651" s="144">
        <v>164947</v>
      </c>
      <c r="AA2651" s="144">
        <v>1</v>
      </c>
      <c r="AB2651" s="144">
        <v>99.71</v>
      </c>
      <c r="AD2651" s="144">
        <v>164.46899999999999</v>
      </c>
      <c r="AG2651" s="2" t="s">
        <v>37</v>
      </c>
      <c r="AH2651" s="144">
        <v>1.37E-4</v>
      </c>
      <c r="AI2651" s="157">
        <v>3.8444692521087502E-2</v>
      </c>
      <c r="AJ2651" s="157">
        <v>2.4918677236080598E-3</v>
      </c>
      <c r="AK2651" s="177"/>
    </row>
    <row r="2652" spans="1:37">
      <c r="A2652" s="2" t="s">
        <v>261</v>
      </c>
      <c r="B2652" s="2">
        <v>815</v>
      </c>
      <c r="C2652" s="2" t="s">
        <v>3300</v>
      </c>
      <c r="D2652" s="2" t="s">
        <v>3301</v>
      </c>
      <c r="E2652" s="4" t="s">
        <v>353</v>
      </c>
      <c r="F2652" s="2" t="s">
        <v>3937</v>
      </c>
      <c r="G2652" s="2" t="s">
        <v>3938</v>
      </c>
      <c r="H2652" s="2" t="s">
        <v>356</v>
      </c>
      <c r="I2652" s="2" t="s">
        <v>1149</v>
      </c>
      <c r="J2652" s="2" t="s">
        <v>31</v>
      </c>
      <c r="K2652" s="2" t="s">
        <v>31</v>
      </c>
      <c r="L2652" s="2" t="s">
        <v>513</v>
      </c>
      <c r="M2652" s="2" t="s">
        <v>32</v>
      </c>
      <c r="N2652" s="2" t="s">
        <v>628</v>
      </c>
      <c r="O2652" s="2" t="s">
        <v>309</v>
      </c>
      <c r="P2652" s="2" t="s">
        <v>2874</v>
      </c>
      <c r="Q2652" s="2" t="s">
        <v>348</v>
      </c>
      <c r="R2652" s="2" t="s">
        <v>361</v>
      </c>
      <c r="S2652" s="2" t="s">
        <v>35</v>
      </c>
      <c r="T2652" s="144">
        <v>0.57299999999999995</v>
      </c>
      <c r="U2652" s="2" t="s">
        <v>3370</v>
      </c>
      <c r="V2652" s="155">
        <v>5.8400000000000001E-2</v>
      </c>
      <c r="W2652" s="157">
        <v>5.7230000000000003E-2</v>
      </c>
      <c r="X2652" s="4" t="s">
        <v>597</v>
      </c>
      <c r="Y2652" s="4" t="s">
        <v>309</v>
      </c>
      <c r="Z2652" s="144">
        <v>165085</v>
      </c>
      <c r="AA2652" s="144">
        <v>1</v>
      </c>
      <c r="AB2652" s="144">
        <v>101.14</v>
      </c>
      <c r="AD2652" s="144">
        <v>166.96700000000001</v>
      </c>
      <c r="AG2652" s="2" t="s">
        <v>37</v>
      </c>
      <c r="AH2652" s="144">
        <v>5.6300000000000002E-4</v>
      </c>
      <c r="AI2652" s="157">
        <v>3.9028675920771798E-2</v>
      </c>
      <c r="AJ2652" s="157">
        <v>2.52971974658882E-3</v>
      </c>
      <c r="AK2652" s="177"/>
    </row>
    <row r="2653" spans="1:37">
      <c r="A2653" s="2" t="s">
        <v>261</v>
      </c>
      <c r="B2653" s="2">
        <v>815</v>
      </c>
      <c r="C2653" s="2" t="s">
        <v>2468</v>
      </c>
      <c r="D2653" s="2" t="s">
        <v>2469</v>
      </c>
      <c r="E2653" s="4" t="s">
        <v>353</v>
      </c>
      <c r="F2653" s="2" t="s">
        <v>3347</v>
      </c>
      <c r="G2653" s="2" t="s">
        <v>3348</v>
      </c>
      <c r="H2653" s="2" t="s">
        <v>356</v>
      </c>
      <c r="I2653" s="2" t="s">
        <v>1149</v>
      </c>
      <c r="J2653" s="2" t="s">
        <v>31</v>
      </c>
      <c r="K2653" s="2" t="s">
        <v>31</v>
      </c>
      <c r="L2653" s="2" t="s">
        <v>513</v>
      </c>
      <c r="M2653" s="2" t="s">
        <v>32</v>
      </c>
      <c r="N2653" s="2" t="s">
        <v>642</v>
      </c>
      <c r="O2653" s="2" t="s">
        <v>309</v>
      </c>
      <c r="P2653" s="2" t="s">
        <v>3093</v>
      </c>
      <c r="Q2653" s="2" t="s">
        <v>599</v>
      </c>
      <c r="R2653" s="2" t="s">
        <v>361</v>
      </c>
      <c r="S2653" s="2" t="s">
        <v>35</v>
      </c>
      <c r="T2653" s="144">
        <v>1.9339999999999999</v>
      </c>
      <c r="U2653" s="2" t="s">
        <v>3243</v>
      </c>
      <c r="V2653" s="155">
        <v>2.6100000000000002E-2</v>
      </c>
      <c r="W2653" s="157">
        <v>4.793E-2</v>
      </c>
      <c r="X2653" s="4" t="s">
        <v>597</v>
      </c>
      <c r="Y2653" s="4" t="s">
        <v>309</v>
      </c>
      <c r="Z2653" s="144">
        <v>313313.25</v>
      </c>
      <c r="AA2653" s="144">
        <v>1</v>
      </c>
      <c r="AB2653" s="144">
        <v>95.99</v>
      </c>
      <c r="AD2653" s="144">
        <v>300.74900000000002</v>
      </c>
      <c r="AG2653" s="2" t="s">
        <v>37</v>
      </c>
      <c r="AH2653" s="144">
        <v>6.4899999999999995E-4</v>
      </c>
      <c r="AI2653" s="157">
        <v>7.0300434237186196E-2</v>
      </c>
      <c r="AJ2653" s="157">
        <v>4.5566597505022803E-3</v>
      </c>
      <c r="AK2653" s="177"/>
    </row>
    <row r="2654" spans="1:37">
      <c r="A2654" s="2" t="s">
        <v>261</v>
      </c>
      <c r="B2654" s="2">
        <v>815</v>
      </c>
      <c r="C2654" s="2" t="s">
        <v>3899</v>
      </c>
      <c r="D2654" s="2" t="s">
        <v>3900</v>
      </c>
      <c r="E2654" s="4" t="s">
        <v>353</v>
      </c>
      <c r="F2654" s="2" t="s">
        <v>3901</v>
      </c>
      <c r="G2654" s="2" t="s">
        <v>3902</v>
      </c>
      <c r="H2654" s="2" t="s">
        <v>356</v>
      </c>
      <c r="I2654" s="2" t="s">
        <v>1149</v>
      </c>
      <c r="J2654" s="2" t="s">
        <v>31</v>
      </c>
      <c r="K2654" s="2" t="s">
        <v>31</v>
      </c>
      <c r="L2654" s="2" t="s">
        <v>513</v>
      </c>
      <c r="M2654" s="2" t="s">
        <v>32</v>
      </c>
      <c r="N2654" s="2" t="s">
        <v>629</v>
      </c>
      <c r="O2654" s="2" t="s">
        <v>309</v>
      </c>
      <c r="P2654" s="2" t="s">
        <v>347</v>
      </c>
      <c r="Q2654" s="2" t="s">
        <v>348</v>
      </c>
      <c r="R2654" s="2" t="s">
        <v>361</v>
      </c>
      <c r="S2654" s="2" t="s">
        <v>35</v>
      </c>
      <c r="T2654" s="144">
        <v>0.41599999999999998</v>
      </c>
      <c r="U2654" s="2" t="s">
        <v>3785</v>
      </c>
      <c r="V2654" s="155">
        <v>5.45E-2</v>
      </c>
      <c r="W2654" s="157">
        <v>4.7469999999999998E-2</v>
      </c>
      <c r="X2654" s="4" t="s">
        <v>597</v>
      </c>
      <c r="Y2654" s="4" t="s">
        <v>309</v>
      </c>
      <c r="Z2654" s="144">
        <v>114489</v>
      </c>
      <c r="AA2654" s="144">
        <v>1</v>
      </c>
      <c r="AB2654" s="144">
        <v>100.76</v>
      </c>
      <c r="AD2654" s="144">
        <v>115.35899999999999</v>
      </c>
      <c r="AG2654" s="2" t="s">
        <v>37</v>
      </c>
      <c r="AH2654" s="144">
        <v>7.4100000000000001E-4</v>
      </c>
      <c r="AI2654" s="157">
        <v>2.69652949649112E-2</v>
      </c>
      <c r="AJ2654" s="157">
        <v>1.74780818298329E-3</v>
      </c>
      <c r="AK2654" s="177"/>
    </row>
    <row r="2655" spans="1:37">
      <c r="A2655" s="2" t="s">
        <v>261</v>
      </c>
      <c r="B2655" s="2">
        <v>818</v>
      </c>
      <c r="C2655" s="2" t="s">
        <v>2329</v>
      </c>
      <c r="D2655" s="2" t="s">
        <v>2330</v>
      </c>
      <c r="E2655" s="4" t="s">
        <v>502</v>
      </c>
      <c r="F2655" s="2" t="s">
        <v>2835</v>
      </c>
      <c r="G2655" s="2" t="s">
        <v>2836</v>
      </c>
      <c r="H2655" s="2" t="s">
        <v>356</v>
      </c>
      <c r="I2655" s="2" t="s">
        <v>345</v>
      </c>
      <c r="J2655" s="2" t="s">
        <v>134</v>
      </c>
      <c r="K2655" s="2" t="s">
        <v>135</v>
      </c>
      <c r="L2655" s="2" t="s">
        <v>513</v>
      </c>
      <c r="M2655" s="2" t="s">
        <v>157</v>
      </c>
      <c r="N2655" s="2" t="s">
        <v>730</v>
      </c>
      <c r="O2655" s="2" t="s">
        <v>309</v>
      </c>
      <c r="P2655" s="2" t="s">
        <v>1599</v>
      </c>
      <c r="Q2655" s="2" t="s">
        <v>616</v>
      </c>
      <c r="R2655" s="2" t="s">
        <v>361</v>
      </c>
      <c r="S2655" s="2" t="s">
        <v>139</v>
      </c>
      <c r="T2655" s="144">
        <v>3.95</v>
      </c>
      <c r="U2655" s="2" t="s">
        <v>2837</v>
      </c>
      <c r="V2655" s="155">
        <v>1.4E-2</v>
      </c>
      <c r="W2655" s="157">
        <v>4.8480000000000002E-2</v>
      </c>
      <c r="X2655" s="4" t="s">
        <v>597</v>
      </c>
      <c r="Y2655" s="4" t="s">
        <v>309</v>
      </c>
      <c r="Z2655" s="144">
        <v>2599000</v>
      </c>
      <c r="AA2655" s="144">
        <v>3.7589999999999999</v>
      </c>
      <c r="AB2655" s="144">
        <v>88.671999999999997</v>
      </c>
      <c r="AD2655" s="144">
        <v>8662.9639999999999</v>
      </c>
      <c r="AG2655" s="2" t="s">
        <v>37</v>
      </c>
      <c r="AH2655" s="144">
        <v>0</v>
      </c>
      <c r="AI2655" s="157">
        <v>3.9652149698794797E-2</v>
      </c>
      <c r="AJ2655" s="157">
        <v>7.1795964813177798E-3</v>
      </c>
      <c r="AK2655" s="177"/>
    </row>
    <row r="2656" spans="1:37">
      <c r="A2656" s="2" t="s">
        <v>261</v>
      </c>
      <c r="B2656" s="2">
        <v>818</v>
      </c>
      <c r="C2656" s="2" t="s">
        <v>3381</v>
      </c>
      <c r="D2656" s="2" t="s">
        <v>3382</v>
      </c>
      <c r="E2656" s="4" t="s">
        <v>502</v>
      </c>
      <c r="F2656" s="2" t="s">
        <v>3383</v>
      </c>
      <c r="G2656" s="2" t="s">
        <v>3384</v>
      </c>
      <c r="H2656" s="2" t="s">
        <v>356</v>
      </c>
      <c r="I2656" s="2" t="s">
        <v>345</v>
      </c>
      <c r="J2656" s="2" t="s">
        <v>134</v>
      </c>
      <c r="K2656" s="2" t="s">
        <v>423</v>
      </c>
      <c r="L2656" s="2" t="s">
        <v>513</v>
      </c>
      <c r="M2656" s="2" t="s">
        <v>157</v>
      </c>
      <c r="N2656" s="2" t="s">
        <v>693</v>
      </c>
      <c r="O2656" s="2" t="s">
        <v>309</v>
      </c>
      <c r="P2656" s="2" t="s">
        <v>3385</v>
      </c>
      <c r="Q2656" s="2" t="s">
        <v>138</v>
      </c>
      <c r="R2656" s="2" t="s">
        <v>361</v>
      </c>
      <c r="S2656" s="2" t="s">
        <v>139</v>
      </c>
      <c r="T2656" s="144">
        <v>3.54</v>
      </c>
      <c r="U2656" s="2" t="s">
        <v>3386</v>
      </c>
      <c r="V2656" s="155">
        <v>0.04</v>
      </c>
      <c r="W2656" s="157">
        <v>5.8650000000000001E-2</v>
      </c>
      <c r="X2656" s="4" t="s">
        <v>597</v>
      </c>
      <c r="Y2656" s="4" t="s">
        <v>309</v>
      </c>
      <c r="Z2656" s="144">
        <v>45000</v>
      </c>
      <c r="AA2656" s="144">
        <v>3.7589999999999999</v>
      </c>
      <c r="AB2656" s="144">
        <v>95.531000000000006</v>
      </c>
      <c r="AD2656" s="144">
        <v>161.595</v>
      </c>
      <c r="AG2656" s="2" t="s">
        <v>37</v>
      </c>
      <c r="AH2656" s="144">
        <v>8.3999999999999995E-5</v>
      </c>
      <c r="AI2656" s="157">
        <v>7.3965186348406401E-4</v>
      </c>
      <c r="AJ2656" s="157">
        <v>1.3392469151884899E-4</v>
      </c>
      <c r="AK2656" s="177"/>
    </row>
    <row r="2657" spans="1:37">
      <c r="A2657" s="2" t="s">
        <v>261</v>
      </c>
      <c r="B2657" s="2">
        <v>818</v>
      </c>
      <c r="C2657" s="2" t="s">
        <v>3387</v>
      </c>
      <c r="D2657" s="2" t="s">
        <v>2669</v>
      </c>
      <c r="E2657" s="4" t="s">
        <v>502</v>
      </c>
      <c r="F2657" s="2" t="s">
        <v>3391</v>
      </c>
      <c r="G2657" s="2" t="s">
        <v>3392</v>
      </c>
      <c r="H2657" s="2" t="s">
        <v>356</v>
      </c>
      <c r="I2657" s="2" t="s">
        <v>345</v>
      </c>
      <c r="J2657" s="2" t="s">
        <v>134</v>
      </c>
      <c r="K2657" s="2" t="s">
        <v>486</v>
      </c>
      <c r="L2657" s="2" t="s">
        <v>513</v>
      </c>
      <c r="M2657" s="2" t="s">
        <v>157</v>
      </c>
      <c r="N2657" s="2" t="s">
        <v>732</v>
      </c>
      <c r="O2657" s="2" t="s">
        <v>309</v>
      </c>
      <c r="P2657" s="2" t="s">
        <v>3385</v>
      </c>
      <c r="Q2657" s="2" t="s">
        <v>138</v>
      </c>
      <c r="R2657" s="2" t="s">
        <v>361</v>
      </c>
      <c r="S2657" s="2" t="s">
        <v>139</v>
      </c>
      <c r="T2657" s="144">
        <v>6.91</v>
      </c>
      <c r="U2657" s="2" t="s">
        <v>3393</v>
      </c>
      <c r="V2657" s="155">
        <v>4.2999999999999997E-2</v>
      </c>
      <c r="W2657" s="157">
        <v>5.5050000000000002E-2</v>
      </c>
      <c r="X2657" s="4" t="s">
        <v>597</v>
      </c>
      <c r="Y2657" s="4" t="s">
        <v>309</v>
      </c>
      <c r="Z2657" s="144">
        <v>164000</v>
      </c>
      <c r="AA2657" s="144">
        <v>3.7589999999999999</v>
      </c>
      <c r="AB2657" s="144">
        <v>93.787999999999997</v>
      </c>
      <c r="AD2657" s="144">
        <v>578.17700000000002</v>
      </c>
      <c r="AG2657" s="2" t="s">
        <v>37</v>
      </c>
      <c r="AH2657" s="144">
        <v>5.0220000000000004E-3</v>
      </c>
      <c r="AI2657" s="157">
        <v>2.6464356977180998E-3</v>
      </c>
      <c r="AJ2657" s="157">
        <v>4.79175544521566E-4</v>
      </c>
      <c r="AK2657" s="177"/>
    </row>
    <row r="2658" spans="1:37">
      <c r="A2658" s="2" t="s">
        <v>261</v>
      </c>
      <c r="B2658" s="2">
        <v>818</v>
      </c>
      <c r="C2658" s="2" t="s">
        <v>2652</v>
      </c>
      <c r="D2658" s="2" t="s">
        <v>2653</v>
      </c>
      <c r="E2658" s="4" t="s">
        <v>502</v>
      </c>
      <c r="F2658" s="2" t="s">
        <v>3960</v>
      </c>
      <c r="G2658" s="2" t="s">
        <v>3961</v>
      </c>
      <c r="H2658" s="2" t="s">
        <v>356</v>
      </c>
      <c r="I2658" s="2" t="s">
        <v>345</v>
      </c>
      <c r="J2658" s="2" t="s">
        <v>134</v>
      </c>
      <c r="K2658" s="2" t="s">
        <v>486</v>
      </c>
      <c r="L2658" s="2" t="s">
        <v>513</v>
      </c>
      <c r="M2658" s="2" t="s">
        <v>157</v>
      </c>
      <c r="N2658" s="2" t="s">
        <v>718</v>
      </c>
      <c r="O2658" s="2" t="s">
        <v>309</v>
      </c>
      <c r="P2658" s="2" t="s">
        <v>158</v>
      </c>
      <c r="Q2658" s="2" t="s">
        <v>138</v>
      </c>
      <c r="R2658" s="2" t="s">
        <v>361</v>
      </c>
      <c r="S2658" s="2" t="s">
        <v>139</v>
      </c>
      <c r="T2658" s="144">
        <v>4.0999999999999996</v>
      </c>
      <c r="U2658" s="2" t="s">
        <v>3962</v>
      </c>
      <c r="V2658" s="155">
        <v>0.04</v>
      </c>
      <c r="W2658" s="157">
        <v>5.0729999999999997E-2</v>
      </c>
      <c r="X2658" s="4" t="s">
        <v>597</v>
      </c>
      <c r="Y2658" s="4" t="s">
        <v>309</v>
      </c>
      <c r="Z2658" s="144">
        <v>2598000</v>
      </c>
      <c r="AA2658" s="144">
        <v>3.7589999999999999</v>
      </c>
      <c r="AB2658" s="144">
        <v>98.358000000000004</v>
      </c>
      <c r="AD2658" s="144">
        <v>9605.5570000000007</v>
      </c>
      <c r="AG2658" s="2" t="s">
        <v>37</v>
      </c>
      <c r="AH2658" s="144">
        <v>0</v>
      </c>
      <c r="AI2658" s="157">
        <v>4.3966586433126099E-2</v>
      </c>
      <c r="AJ2658" s="157">
        <v>7.9607877920530607E-3</v>
      </c>
      <c r="AK2658" s="177"/>
    </row>
    <row r="2659" spans="1:37">
      <c r="A2659" s="2" t="s">
        <v>261</v>
      </c>
      <c r="B2659" s="2">
        <v>818</v>
      </c>
      <c r="C2659" s="2" t="s">
        <v>2506</v>
      </c>
      <c r="D2659" s="2" t="s">
        <v>2507</v>
      </c>
      <c r="E2659" s="4" t="s">
        <v>502</v>
      </c>
      <c r="F2659" s="2" t="s">
        <v>3394</v>
      </c>
      <c r="G2659" s="2" t="s">
        <v>3395</v>
      </c>
      <c r="H2659" s="2" t="s">
        <v>356</v>
      </c>
      <c r="I2659" s="2" t="s">
        <v>345</v>
      </c>
      <c r="J2659" s="2" t="s">
        <v>134</v>
      </c>
      <c r="K2659" s="2" t="s">
        <v>135</v>
      </c>
      <c r="L2659" s="2" t="s">
        <v>513</v>
      </c>
      <c r="M2659" s="2" t="s">
        <v>157</v>
      </c>
      <c r="N2659" s="2" t="s">
        <v>720</v>
      </c>
      <c r="O2659" s="2" t="s">
        <v>309</v>
      </c>
      <c r="P2659" s="2" t="s">
        <v>2846</v>
      </c>
      <c r="Q2659" s="2" t="s">
        <v>138</v>
      </c>
      <c r="R2659" s="2" t="s">
        <v>361</v>
      </c>
      <c r="S2659" s="2" t="s">
        <v>139</v>
      </c>
      <c r="T2659" s="144">
        <v>0.182</v>
      </c>
      <c r="U2659" s="2" t="s">
        <v>3396</v>
      </c>
      <c r="V2659" s="155">
        <v>6.3561999999999994E-2</v>
      </c>
      <c r="W2659" s="157">
        <v>6.157E-2</v>
      </c>
      <c r="X2659" s="4" t="s">
        <v>597</v>
      </c>
      <c r="Y2659" s="4" t="s">
        <v>309</v>
      </c>
      <c r="Z2659" s="144">
        <v>141000</v>
      </c>
      <c r="AA2659" s="144">
        <v>3.7589999999999999</v>
      </c>
      <c r="AB2659" s="144">
        <v>101.149</v>
      </c>
      <c r="AD2659" s="144">
        <v>536.10699999999997</v>
      </c>
      <c r="AG2659" s="2" t="s">
        <v>37</v>
      </c>
      <c r="AH2659" s="144">
        <v>9.3999999999999994E-5</v>
      </c>
      <c r="AI2659" s="157">
        <v>2.4538719780202302E-3</v>
      </c>
      <c r="AJ2659" s="157">
        <v>4.4430909175988001E-4</v>
      </c>
      <c r="AK2659" s="177"/>
    </row>
    <row r="2660" spans="1:37">
      <c r="A2660" s="2" t="s">
        <v>261</v>
      </c>
      <c r="B2660" s="2">
        <v>818</v>
      </c>
      <c r="C2660" s="2" t="s">
        <v>2631</v>
      </c>
      <c r="D2660" s="2" t="s">
        <v>2632</v>
      </c>
      <c r="E2660" s="4" t="s">
        <v>502</v>
      </c>
      <c r="F2660" s="2" t="s">
        <v>3397</v>
      </c>
      <c r="G2660" s="2" t="s">
        <v>3398</v>
      </c>
      <c r="H2660" s="2" t="s">
        <v>356</v>
      </c>
      <c r="I2660" s="2" t="s">
        <v>345</v>
      </c>
      <c r="J2660" s="2" t="s">
        <v>134</v>
      </c>
      <c r="K2660" s="2" t="s">
        <v>135</v>
      </c>
      <c r="L2660" s="2" t="s">
        <v>513</v>
      </c>
      <c r="M2660" s="2" t="s">
        <v>157</v>
      </c>
      <c r="N2660" s="2" t="s">
        <v>2492</v>
      </c>
      <c r="O2660" s="2" t="s">
        <v>309</v>
      </c>
      <c r="P2660" s="2" t="s">
        <v>3385</v>
      </c>
      <c r="Q2660" s="2" t="s">
        <v>138</v>
      </c>
      <c r="R2660" s="2" t="s">
        <v>361</v>
      </c>
      <c r="S2660" s="2" t="s">
        <v>139</v>
      </c>
      <c r="T2660" s="144">
        <v>1.59</v>
      </c>
      <c r="U2660" s="2" t="s">
        <v>3399</v>
      </c>
      <c r="V2660" s="155">
        <v>2.196E-2</v>
      </c>
      <c r="W2660" s="157">
        <v>6.1550000000000001E-2</v>
      </c>
      <c r="X2660" s="4" t="s">
        <v>597</v>
      </c>
      <c r="Y2660" s="4" t="s">
        <v>309</v>
      </c>
      <c r="Z2660" s="144">
        <v>171000</v>
      </c>
      <c r="AA2660" s="144">
        <v>3.7589999999999999</v>
      </c>
      <c r="AB2660" s="144">
        <v>94.853999999999999</v>
      </c>
      <c r="AD2660" s="144">
        <v>609.71199999999999</v>
      </c>
      <c r="AG2660" s="2" t="s">
        <v>37</v>
      </c>
      <c r="AH2660" s="144">
        <v>3.1000000000000001E-5</v>
      </c>
      <c r="AI2660" s="157">
        <v>2.7907745682118601E-3</v>
      </c>
      <c r="AJ2660" s="157">
        <v>5.0531018929079595E-4</v>
      </c>
      <c r="AK2660" s="177"/>
    </row>
    <row r="2661" spans="1:37">
      <c r="A2661" s="2" t="s">
        <v>261</v>
      </c>
      <c r="B2661" s="2">
        <v>818</v>
      </c>
      <c r="C2661" s="2" t="s">
        <v>2660</v>
      </c>
      <c r="D2661" s="2" t="s">
        <v>2661</v>
      </c>
      <c r="E2661" s="4" t="s">
        <v>502</v>
      </c>
      <c r="F2661" s="2" t="s">
        <v>3400</v>
      </c>
      <c r="G2661" s="2" t="s">
        <v>3401</v>
      </c>
      <c r="H2661" s="2" t="s">
        <v>356</v>
      </c>
      <c r="I2661" s="2" t="s">
        <v>345</v>
      </c>
      <c r="J2661" s="2" t="s">
        <v>134</v>
      </c>
      <c r="K2661" s="2" t="s">
        <v>423</v>
      </c>
      <c r="L2661" s="2" t="s">
        <v>513</v>
      </c>
      <c r="M2661" s="2" t="s">
        <v>157</v>
      </c>
      <c r="N2661" s="2" t="s">
        <v>670</v>
      </c>
      <c r="O2661" s="2" t="s">
        <v>309</v>
      </c>
      <c r="P2661" s="2" t="s">
        <v>3047</v>
      </c>
      <c r="Q2661" s="2" t="s">
        <v>138</v>
      </c>
      <c r="R2661" s="2" t="s">
        <v>361</v>
      </c>
      <c r="S2661" s="2" t="s">
        <v>139</v>
      </c>
      <c r="T2661" s="144">
        <v>5.03</v>
      </c>
      <c r="U2661" s="2" t="s">
        <v>3402</v>
      </c>
      <c r="V2661" s="155">
        <v>4.8750000000000002E-2</v>
      </c>
      <c r="W2661" s="157">
        <v>7.8950000000000006E-2</v>
      </c>
      <c r="X2661" s="4" t="s">
        <v>597</v>
      </c>
      <c r="Y2661" s="4" t="s">
        <v>309</v>
      </c>
      <c r="Z2661" s="144">
        <v>103000</v>
      </c>
      <c r="AA2661" s="144">
        <v>3.7589999999999999</v>
      </c>
      <c r="AB2661" s="144">
        <v>94.622</v>
      </c>
      <c r="AD2661" s="144">
        <v>366.35399999999998</v>
      </c>
      <c r="AG2661" s="2" t="s">
        <v>37</v>
      </c>
      <c r="AH2661" s="144">
        <v>0</v>
      </c>
      <c r="AI2661" s="157">
        <v>1.67687740611653E-3</v>
      </c>
      <c r="AJ2661" s="157">
        <v>3.0362296157984703E-4</v>
      </c>
      <c r="AK2661" s="177"/>
    </row>
    <row r="2662" spans="1:37">
      <c r="A2662" s="2" t="s">
        <v>261</v>
      </c>
      <c r="B2662" s="2">
        <v>818</v>
      </c>
      <c r="C2662" s="2" t="s">
        <v>3403</v>
      </c>
      <c r="D2662" s="2" t="s">
        <v>3404</v>
      </c>
      <c r="E2662" s="4" t="s">
        <v>502</v>
      </c>
      <c r="F2662" s="2" t="s">
        <v>3405</v>
      </c>
      <c r="G2662" s="2" t="s">
        <v>3406</v>
      </c>
      <c r="H2662" s="2" t="s">
        <v>356</v>
      </c>
      <c r="I2662" s="2" t="s">
        <v>345</v>
      </c>
      <c r="J2662" s="2" t="s">
        <v>134</v>
      </c>
      <c r="K2662" s="2" t="s">
        <v>454</v>
      </c>
      <c r="L2662" s="2" t="s">
        <v>513</v>
      </c>
      <c r="M2662" s="2" t="s">
        <v>157</v>
      </c>
      <c r="N2662" s="2" t="s">
        <v>2505</v>
      </c>
      <c r="O2662" s="2" t="s">
        <v>309</v>
      </c>
      <c r="P2662" s="2" t="s">
        <v>3407</v>
      </c>
      <c r="Q2662" s="2" t="s">
        <v>138</v>
      </c>
      <c r="R2662" s="2" t="s">
        <v>361</v>
      </c>
      <c r="S2662" s="2" t="s">
        <v>139</v>
      </c>
      <c r="T2662" s="144">
        <v>5.71</v>
      </c>
      <c r="U2662" s="2" t="s">
        <v>3408</v>
      </c>
      <c r="V2662" s="155">
        <v>3.3480000000000003E-2</v>
      </c>
      <c r="W2662" s="157">
        <v>6.5989999999999993E-2</v>
      </c>
      <c r="X2662" s="4" t="s">
        <v>597</v>
      </c>
      <c r="Y2662" s="4" t="s">
        <v>309</v>
      </c>
      <c r="Z2662" s="144">
        <v>18000</v>
      </c>
      <c r="AA2662" s="144">
        <v>3.7589999999999999</v>
      </c>
      <c r="AB2662" s="144">
        <v>84.311000000000007</v>
      </c>
      <c r="AD2662" s="144">
        <v>57.046999999999997</v>
      </c>
      <c r="AG2662" s="2" t="s">
        <v>37</v>
      </c>
      <c r="AH2662" s="144">
        <v>0</v>
      </c>
      <c r="AI2662" s="157">
        <v>2.6111440384745998E-4</v>
      </c>
      <c r="AJ2662" s="157">
        <v>4.7278547804473702E-5</v>
      </c>
      <c r="AK2662" s="177"/>
    </row>
    <row r="2663" spans="1:37">
      <c r="A2663" s="2" t="s">
        <v>261</v>
      </c>
      <c r="B2663" s="2">
        <v>818</v>
      </c>
      <c r="C2663" s="2" t="s">
        <v>2687</v>
      </c>
      <c r="D2663" s="2" t="s">
        <v>2688</v>
      </c>
      <c r="E2663" s="4" t="s">
        <v>502</v>
      </c>
      <c r="F2663" s="2" t="s">
        <v>3415</v>
      </c>
      <c r="G2663" s="2" t="s">
        <v>3416</v>
      </c>
      <c r="H2663" s="2" t="s">
        <v>356</v>
      </c>
      <c r="I2663" s="2" t="s">
        <v>345</v>
      </c>
      <c r="J2663" s="2" t="s">
        <v>134</v>
      </c>
      <c r="K2663" s="2" t="s">
        <v>135</v>
      </c>
      <c r="L2663" s="2" t="s">
        <v>513</v>
      </c>
      <c r="M2663" s="2" t="s">
        <v>157</v>
      </c>
      <c r="N2663" s="2" t="s">
        <v>2492</v>
      </c>
      <c r="O2663" s="2" t="s">
        <v>309</v>
      </c>
      <c r="P2663" s="2" t="s">
        <v>2864</v>
      </c>
      <c r="Q2663" s="2" t="s">
        <v>616</v>
      </c>
      <c r="R2663" s="2" t="s">
        <v>361</v>
      </c>
      <c r="S2663" s="2" t="s">
        <v>139</v>
      </c>
      <c r="T2663" s="144">
        <v>5.46</v>
      </c>
      <c r="U2663" s="2" t="s">
        <v>3417</v>
      </c>
      <c r="V2663" s="155">
        <v>1.6E-2</v>
      </c>
      <c r="W2663" s="157">
        <v>4.9950000000000001E-2</v>
      </c>
      <c r="X2663" s="4" t="s">
        <v>597</v>
      </c>
      <c r="Y2663" s="4" t="s">
        <v>309</v>
      </c>
      <c r="Z2663" s="144">
        <v>3307000</v>
      </c>
      <c r="AA2663" s="144">
        <v>3.7589999999999999</v>
      </c>
      <c r="AB2663" s="144">
        <v>84.370999999999995</v>
      </c>
      <c r="AD2663" s="144">
        <v>10488.134</v>
      </c>
      <c r="AG2663" s="2" t="s">
        <v>37</v>
      </c>
      <c r="AH2663" s="144">
        <v>0</v>
      </c>
      <c r="AI2663" s="157">
        <v>4.8006323019873801E-2</v>
      </c>
      <c r="AJ2663" s="157">
        <v>8.6922406591480803E-3</v>
      </c>
      <c r="AK2663" s="177"/>
    </row>
    <row r="2664" spans="1:37">
      <c r="A2664" s="2" t="s">
        <v>261</v>
      </c>
      <c r="B2664" s="2">
        <v>818</v>
      </c>
      <c r="C2664" s="2" t="s">
        <v>3418</v>
      </c>
      <c r="D2664" s="2" t="s">
        <v>3419</v>
      </c>
      <c r="E2664" s="4" t="s">
        <v>502</v>
      </c>
      <c r="F2664" s="2" t="s">
        <v>3963</v>
      </c>
      <c r="G2664" s="2" t="s">
        <v>3964</v>
      </c>
      <c r="H2664" s="2" t="s">
        <v>356</v>
      </c>
      <c r="I2664" s="2" t="s">
        <v>345</v>
      </c>
      <c r="J2664" s="2" t="s">
        <v>134</v>
      </c>
      <c r="K2664" s="2" t="s">
        <v>486</v>
      </c>
      <c r="L2664" s="2" t="s">
        <v>513</v>
      </c>
      <c r="M2664" s="2" t="s">
        <v>157</v>
      </c>
      <c r="N2664" s="2" t="s">
        <v>728</v>
      </c>
      <c r="O2664" s="2" t="s">
        <v>309</v>
      </c>
      <c r="P2664" s="2" t="s">
        <v>2892</v>
      </c>
      <c r="Q2664" s="2" t="s">
        <v>138</v>
      </c>
      <c r="R2664" s="2" t="s">
        <v>361</v>
      </c>
      <c r="S2664" s="2" t="s">
        <v>139</v>
      </c>
      <c r="T2664" s="144">
        <v>3.52</v>
      </c>
      <c r="U2664" s="2" t="s">
        <v>3965</v>
      </c>
      <c r="V2664" s="155">
        <v>3.6999999999999998E-2</v>
      </c>
      <c r="W2664" s="157">
        <v>4.9279999999999997E-2</v>
      </c>
      <c r="X2664" s="4" t="s">
        <v>597</v>
      </c>
      <c r="Y2664" s="4" t="s">
        <v>309</v>
      </c>
      <c r="Z2664" s="144">
        <v>2467000</v>
      </c>
      <c r="AA2664" s="144">
        <v>3.7589999999999999</v>
      </c>
      <c r="AB2664" s="144">
        <v>97.251999999999995</v>
      </c>
      <c r="AD2664" s="144">
        <v>9018.6129999999994</v>
      </c>
      <c r="AG2664" s="2" t="s">
        <v>37</v>
      </c>
      <c r="AH2664" s="144">
        <v>0</v>
      </c>
      <c r="AI2664" s="157">
        <v>4.12800278287428E-2</v>
      </c>
      <c r="AJ2664" s="157">
        <v>7.4743474136775498E-3</v>
      </c>
      <c r="AK2664" s="177"/>
    </row>
    <row r="2665" spans="1:37">
      <c r="A2665" s="2" t="s">
        <v>261</v>
      </c>
      <c r="B2665" s="2">
        <v>818</v>
      </c>
      <c r="C2665" s="2" t="s">
        <v>3423</v>
      </c>
      <c r="D2665" s="2" t="s">
        <v>3424</v>
      </c>
      <c r="E2665" s="4" t="s">
        <v>502</v>
      </c>
      <c r="F2665" s="2" t="s">
        <v>3425</v>
      </c>
      <c r="G2665" s="2" t="s">
        <v>3426</v>
      </c>
      <c r="H2665" s="2" t="s">
        <v>356</v>
      </c>
      <c r="I2665" s="2" t="s">
        <v>345</v>
      </c>
      <c r="J2665" s="2" t="s">
        <v>134</v>
      </c>
      <c r="K2665" s="2" t="s">
        <v>471</v>
      </c>
      <c r="L2665" s="2" t="s">
        <v>513</v>
      </c>
      <c r="M2665" s="2" t="s">
        <v>157</v>
      </c>
      <c r="N2665" s="2" t="s">
        <v>741</v>
      </c>
      <c r="O2665" s="2" t="s">
        <v>309</v>
      </c>
      <c r="P2665" s="2" t="s">
        <v>3047</v>
      </c>
      <c r="Q2665" s="2" t="s">
        <v>616</v>
      </c>
      <c r="R2665" s="2" t="s">
        <v>361</v>
      </c>
      <c r="S2665" s="2" t="s">
        <v>139</v>
      </c>
      <c r="T2665" s="144">
        <v>3.82</v>
      </c>
      <c r="U2665" s="2" t="s">
        <v>3427</v>
      </c>
      <c r="V2665" s="155">
        <v>4.4999999999999998E-2</v>
      </c>
      <c r="W2665" s="157">
        <v>5.5419999999999997E-2</v>
      </c>
      <c r="X2665" s="4" t="s">
        <v>597</v>
      </c>
      <c r="Y2665" s="4" t="s">
        <v>309</v>
      </c>
      <c r="Z2665" s="144">
        <v>86000</v>
      </c>
      <c r="AA2665" s="144">
        <v>3.7589999999999999</v>
      </c>
      <c r="AB2665" s="144">
        <v>97.74</v>
      </c>
      <c r="AD2665" s="144">
        <v>315.96899999999999</v>
      </c>
      <c r="AG2665" s="2" t="s">
        <v>37</v>
      </c>
      <c r="AH2665" s="144">
        <v>4.8000000000000001E-5</v>
      </c>
      <c r="AI2665" s="157">
        <v>1.44625428113036E-3</v>
      </c>
      <c r="AJ2665" s="157">
        <v>2.6186530180001501E-4</v>
      </c>
      <c r="AK2665" s="177"/>
    </row>
    <row r="2666" spans="1:37">
      <c r="A2666" s="2" t="s">
        <v>261</v>
      </c>
      <c r="B2666" s="2">
        <v>818</v>
      </c>
      <c r="C2666" s="2" t="s">
        <v>2698</v>
      </c>
      <c r="D2666" s="2" t="s">
        <v>2699</v>
      </c>
      <c r="E2666" s="4" t="s">
        <v>502</v>
      </c>
      <c r="F2666" s="2" t="s">
        <v>3428</v>
      </c>
      <c r="G2666" s="2" t="s">
        <v>3429</v>
      </c>
      <c r="H2666" s="2" t="s">
        <v>356</v>
      </c>
      <c r="I2666" s="2" t="s">
        <v>345</v>
      </c>
      <c r="J2666" s="2" t="s">
        <v>134</v>
      </c>
      <c r="K2666" s="2" t="s">
        <v>135</v>
      </c>
      <c r="L2666" s="2" t="s">
        <v>513</v>
      </c>
      <c r="M2666" s="2" t="s">
        <v>157</v>
      </c>
      <c r="N2666" s="2" t="s">
        <v>2505</v>
      </c>
      <c r="O2666" s="2" t="s">
        <v>309</v>
      </c>
      <c r="P2666" s="2" t="s">
        <v>3407</v>
      </c>
      <c r="Q2666" s="2" t="s">
        <v>138</v>
      </c>
      <c r="R2666" s="2" t="s">
        <v>361</v>
      </c>
      <c r="S2666" s="2" t="s">
        <v>139</v>
      </c>
      <c r="T2666" s="144">
        <v>5.32</v>
      </c>
      <c r="U2666" s="2" t="s">
        <v>3430</v>
      </c>
      <c r="V2666" s="155">
        <v>2.6499999999999999E-2</v>
      </c>
      <c r="W2666" s="157">
        <v>5.4390000000000001E-2</v>
      </c>
      <c r="X2666" s="4" t="s">
        <v>597</v>
      </c>
      <c r="Y2666" s="4" t="s">
        <v>309</v>
      </c>
      <c r="Z2666" s="144">
        <v>178000</v>
      </c>
      <c r="AA2666" s="144">
        <v>3.7589999999999999</v>
      </c>
      <c r="AB2666" s="144">
        <v>86.912999999999997</v>
      </c>
      <c r="AD2666" s="144">
        <v>581.53700000000003</v>
      </c>
      <c r="AG2666" s="2" t="s">
        <v>37</v>
      </c>
      <c r="AH2666" s="144">
        <v>0</v>
      </c>
      <c r="AI2666" s="157">
        <v>2.6618136189303599E-3</v>
      </c>
      <c r="AJ2666" s="157">
        <v>4.8195994006794098E-4</v>
      </c>
      <c r="AK2666" s="177"/>
    </row>
    <row r="2667" spans="1:37">
      <c r="A2667" s="2" t="s">
        <v>261</v>
      </c>
      <c r="B2667" s="2">
        <v>818</v>
      </c>
      <c r="C2667" s="2" t="s">
        <v>2325</v>
      </c>
      <c r="D2667" s="2" t="s">
        <v>2326</v>
      </c>
      <c r="E2667" s="4" t="s">
        <v>502</v>
      </c>
      <c r="F2667" s="2" t="s">
        <v>3431</v>
      </c>
      <c r="G2667" s="2" t="s">
        <v>3432</v>
      </c>
      <c r="H2667" s="2" t="s">
        <v>356</v>
      </c>
      <c r="I2667" s="2" t="s">
        <v>345</v>
      </c>
      <c r="J2667" s="2" t="s">
        <v>134</v>
      </c>
      <c r="K2667" s="2" t="s">
        <v>486</v>
      </c>
      <c r="L2667" s="2" t="s">
        <v>513</v>
      </c>
      <c r="M2667" s="2" t="s">
        <v>157</v>
      </c>
      <c r="N2667" s="2" t="s">
        <v>733</v>
      </c>
      <c r="O2667" s="2" t="s">
        <v>309</v>
      </c>
      <c r="P2667" s="2" t="s">
        <v>2917</v>
      </c>
      <c r="Q2667" s="2" t="s">
        <v>138</v>
      </c>
      <c r="R2667" s="2" t="s">
        <v>361</v>
      </c>
      <c r="S2667" s="2" t="s">
        <v>139</v>
      </c>
      <c r="T2667" s="144">
        <v>3.09</v>
      </c>
      <c r="U2667" s="2" t="s">
        <v>3433</v>
      </c>
      <c r="V2667" s="155">
        <v>8.0000000000000002E-3</v>
      </c>
      <c r="W2667" s="157">
        <v>4.725E-2</v>
      </c>
      <c r="X2667" s="4" t="s">
        <v>597</v>
      </c>
      <c r="Y2667" s="4" t="s">
        <v>309</v>
      </c>
      <c r="Z2667" s="144">
        <v>3599000</v>
      </c>
      <c r="AA2667" s="144">
        <v>3.7589999999999999</v>
      </c>
      <c r="AB2667" s="144">
        <v>89.47</v>
      </c>
      <c r="AD2667" s="144">
        <v>12104.116</v>
      </c>
      <c r="AG2667" s="2" t="s">
        <v>37</v>
      </c>
      <c r="AH2667" s="144">
        <v>0</v>
      </c>
      <c r="AI2667" s="157">
        <v>5.5402999613433798E-2</v>
      </c>
      <c r="AJ2667" s="157">
        <v>1.00315161750524E-2</v>
      </c>
      <c r="AK2667" s="177"/>
    </row>
    <row r="2668" spans="1:37">
      <c r="A2668" s="2" t="s">
        <v>261</v>
      </c>
      <c r="B2668" s="2">
        <v>818</v>
      </c>
      <c r="C2668" s="2" t="s">
        <v>3434</v>
      </c>
      <c r="D2668" s="2" t="s">
        <v>3435</v>
      </c>
      <c r="E2668" s="4" t="s">
        <v>502</v>
      </c>
      <c r="F2668" s="2" t="s">
        <v>3436</v>
      </c>
      <c r="G2668" s="2" t="s">
        <v>3437</v>
      </c>
      <c r="H2668" s="2" t="s">
        <v>356</v>
      </c>
      <c r="I2668" s="2" t="s">
        <v>345</v>
      </c>
      <c r="J2668" s="2" t="s">
        <v>134</v>
      </c>
      <c r="K2668" s="2" t="s">
        <v>423</v>
      </c>
      <c r="L2668" s="2" t="s">
        <v>513</v>
      </c>
      <c r="M2668" s="2" t="s">
        <v>157</v>
      </c>
      <c r="N2668" s="2" t="s">
        <v>720</v>
      </c>
      <c r="O2668" s="2" t="s">
        <v>309</v>
      </c>
      <c r="P2668" s="2" t="s">
        <v>2901</v>
      </c>
      <c r="Q2668" s="2" t="s">
        <v>138</v>
      </c>
      <c r="R2668" s="2" t="s">
        <v>361</v>
      </c>
      <c r="S2668" s="2" t="s">
        <v>139</v>
      </c>
      <c r="T2668" s="144">
        <v>5.56</v>
      </c>
      <c r="U2668" s="2" t="s">
        <v>3438</v>
      </c>
      <c r="V2668" s="155">
        <v>2.3570000000000001E-2</v>
      </c>
      <c r="W2668" s="157">
        <v>5.9580000000000001E-2</v>
      </c>
      <c r="X2668" s="4" t="s">
        <v>597</v>
      </c>
      <c r="Y2668" s="4" t="s">
        <v>309</v>
      </c>
      <c r="Z2668" s="144">
        <v>136000</v>
      </c>
      <c r="AA2668" s="144">
        <v>3.7589999999999999</v>
      </c>
      <c r="AB2668" s="144">
        <v>83.975999999999999</v>
      </c>
      <c r="AD2668" s="144">
        <v>429.30799999999999</v>
      </c>
      <c r="AG2668" s="2" t="s">
        <v>37</v>
      </c>
      <c r="AH2668" s="144">
        <v>9.1000000000000003E-5</v>
      </c>
      <c r="AI2668" s="157">
        <v>1.9650285836280098E-3</v>
      </c>
      <c r="AJ2668" s="157">
        <v>3.5579690916816298E-4</v>
      </c>
      <c r="AK2668" s="177"/>
    </row>
    <row r="2669" spans="1:37">
      <c r="A2669" s="2" t="s">
        <v>261</v>
      </c>
      <c r="B2669" s="2">
        <v>818</v>
      </c>
      <c r="C2669" s="2" t="s">
        <v>3966</v>
      </c>
      <c r="D2669" s="2" t="s">
        <v>3967</v>
      </c>
      <c r="E2669" s="4" t="s">
        <v>502</v>
      </c>
      <c r="F2669" s="2" t="s">
        <v>3968</v>
      </c>
      <c r="G2669" s="2" t="s">
        <v>3969</v>
      </c>
      <c r="H2669" s="2" t="s">
        <v>356</v>
      </c>
      <c r="I2669" s="2" t="s">
        <v>345</v>
      </c>
      <c r="J2669" s="2" t="s">
        <v>134</v>
      </c>
      <c r="K2669" s="2" t="s">
        <v>486</v>
      </c>
      <c r="L2669" s="2" t="s">
        <v>513</v>
      </c>
      <c r="M2669" s="2" t="s">
        <v>157</v>
      </c>
      <c r="N2669" s="2" t="s">
        <v>2492</v>
      </c>
      <c r="O2669" s="2" t="s">
        <v>309</v>
      </c>
      <c r="P2669" s="2" t="s">
        <v>158</v>
      </c>
      <c r="Q2669" s="2" t="s">
        <v>138</v>
      </c>
      <c r="R2669" s="2" t="s">
        <v>361</v>
      </c>
      <c r="S2669" s="2" t="s">
        <v>139</v>
      </c>
      <c r="T2669" s="144">
        <v>4.43</v>
      </c>
      <c r="U2669" s="2" t="s">
        <v>3970</v>
      </c>
      <c r="V2669" s="155">
        <v>3.2000000000000001E-2</v>
      </c>
      <c r="W2669" s="157">
        <v>0.05</v>
      </c>
      <c r="X2669" s="4" t="s">
        <v>597</v>
      </c>
      <c r="Y2669" s="4" t="s">
        <v>309</v>
      </c>
      <c r="Z2669" s="144">
        <v>2405000</v>
      </c>
      <c r="AA2669" s="144">
        <v>3.7589999999999999</v>
      </c>
      <c r="AB2669" s="144">
        <v>93.512</v>
      </c>
      <c r="AD2669" s="144">
        <v>8453.8160000000007</v>
      </c>
      <c r="AG2669" s="2" t="s">
        <v>37</v>
      </c>
      <c r="AH2669" s="144">
        <v>0</v>
      </c>
      <c r="AI2669" s="157">
        <v>3.8694835437805199E-2</v>
      </c>
      <c r="AJ2669" s="157">
        <v>7.0062608576018804E-3</v>
      </c>
      <c r="AK2669" s="177"/>
    </row>
    <row r="2670" spans="1:37">
      <c r="A2670" s="2" t="s">
        <v>261</v>
      </c>
      <c r="B2670" s="2">
        <v>818</v>
      </c>
      <c r="C2670" s="2" t="s">
        <v>2635</v>
      </c>
      <c r="D2670" s="2" t="s">
        <v>2636</v>
      </c>
      <c r="E2670" s="4" t="s">
        <v>502</v>
      </c>
      <c r="F2670" s="2" t="s">
        <v>3439</v>
      </c>
      <c r="G2670" s="2" t="s">
        <v>3440</v>
      </c>
      <c r="H2670" s="2" t="s">
        <v>356</v>
      </c>
      <c r="I2670" s="2" t="s">
        <v>345</v>
      </c>
      <c r="J2670" s="2" t="s">
        <v>134</v>
      </c>
      <c r="K2670" s="2" t="s">
        <v>486</v>
      </c>
      <c r="L2670" s="2" t="s">
        <v>513</v>
      </c>
      <c r="M2670" s="2" t="s">
        <v>157</v>
      </c>
      <c r="N2670" s="2" t="s">
        <v>709</v>
      </c>
      <c r="O2670" s="2" t="s">
        <v>309</v>
      </c>
      <c r="P2670" s="2" t="s">
        <v>2892</v>
      </c>
      <c r="Q2670" s="2" t="s">
        <v>138</v>
      </c>
      <c r="R2670" s="2" t="s">
        <v>361</v>
      </c>
      <c r="S2670" s="2" t="s">
        <v>139</v>
      </c>
      <c r="T2670" s="144">
        <v>6.28</v>
      </c>
      <c r="U2670" s="2" t="s">
        <v>3441</v>
      </c>
      <c r="V2670" s="155">
        <v>1.375E-2</v>
      </c>
      <c r="W2670" s="157">
        <v>0.05</v>
      </c>
      <c r="X2670" s="4" t="s">
        <v>597</v>
      </c>
      <c r="Y2670" s="4" t="s">
        <v>309</v>
      </c>
      <c r="Z2670" s="144">
        <v>141000</v>
      </c>
      <c r="AA2670" s="144">
        <v>3.7589999999999999</v>
      </c>
      <c r="AB2670" s="144">
        <v>80.75</v>
      </c>
      <c r="AD2670" s="144">
        <v>427.99</v>
      </c>
      <c r="AG2670" s="2" t="s">
        <v>37</v>
      </c>
      <c r="AH2670" s="144">
        <v>0</v>
      </c>
      <c r="AI2670" s="157">
        <v>1.9589950151223498E-3</v>
      </c>
      <c r="AJ2670" s="157">
        <v>3.5470444413052799E-4</v>
      </c>
      <c r="AK2670" s="177"/>
    </row>
    <row r="2671" spans="1:37">
      <c r="A2671" s="2" t="s">
        <v>261</v>
      </c>
      <c r="B2671" s="2">
        <v>818</v>
      </c>
      <c r="C2671" s="2" t="s">
        <v>2635</v>
      </c>
      <c r="D2671" s="2" t="s">
        <v>2636</v>
      </c>
      <c r="E2671" s="4" t="s">
        <v>502</v>
      </c>
      <c r="F2671" s="2" t="s">
        <v>3971</v>
      </c>
      <c r="G2671" s="2" t="s">
        <v>3972</v>
      </c>
      <c r="H2671" s="2" t="s">
        <v>356</v>
      </c>
      <c r="I2671" s="2" t="s">
        <v>345</v>
      </c>
      <c r="J2671" s="2" t="s">
        <v>134</v>
      </c>
      <c r="K2671" s="2" t="s">
        <v>486</v>
      </c>
      <c r="L2671" s="2" t="s">
        <v>513</v>
      </c>
      <c r="M2671" s="2" t="s">
        <v>157</v>
      </c>
      <c r="N2671" s="2" t="s">
        <v>709</v>
      </c>
      <c r="O2671" s="2" t="s">
        <v>309</v>
      </c>
      <c r="P2671" s="2" t="s">
        <v>2892</v>
      </c>
      <c r="Q2671" s="2" t="s">
        <v>138</v>
      </c>
      <c r="R2671" s="2" t="s">
        <v>361</v>
      </c>
      <c r="S2671" s="2" t="s">
        <v>139</v>
      </c>
      <c r="T2671" s="144">
        <v>2.85</v>
      </c>
      <c r="U2671" s="2" t="s">
        <v>3973</v>
      </c>
      <c r="V2671" s="155">
        <v>1.4500000000000001E-2</v>
      </c>
      <c r="W2671" s="157">
        <v>4.8719999999999999E-2</v>
      </c>
      <c r="X2671" s="4" t="s">
        <v>597</v>
      </c>
      <c r="Y2671" s="4" t="s">
        <v>309</v>
      </c>
      <c r="Z2671" s="144">
        <v>2478000</v>
      </c>
      <c r="AA2671" s="144">
        <v>3.7589999999999999</v>
      </c>
      <c r="AB2671" s="144">
        <v>91.491</v>
      </c>
      <c r="AD2671" s="144">
        <v>8522.1869999999999</v>
      </c>
      <c r="AG2671" s="2" t="s">
        <v>37</v>
      </c>
      <c r="AH2671" s="144">
        <v>0</v>
      </c>
      <c r="AI2671" s="157">
        <v>3.9007785169019697E-2</v>
      </c>
      <c r="AJ2671" s="157">
        <v>7.0629249428059496E-3</v>
      </c>
      <c r="AK2671" s="177"/>
    </row>
    <row r="2672" spans="1:37">
      <c r="A2672" s="2" t="s">
        <v>261</v>
      </c>
      <c r="B2672" s="2">
        <v>818</v>
      </c>
      <c r="C2672" s="2" t="s">
        <v>3442</v>
      </c>
      <c r="D2672" s="2" t="s">
        <v>3443</v>
      </c>
      <c r="E2672" s="4" t="s">
        <v>502</v>
      </c>
      <c r="F2672" s="2" t="s">
        <v>3444</v>
      </c>
      <c r="G2672" s="2" t="s">
        <v>3445</v>
      </c>
      <c r="H2672" s="2" t="s">
        <v>356</v>
      </c>
      <c r="I2672" s="2" t="s">
        <v>345</v>
      </c>
      <c r="J2672" s="2" t="s">
        <v>134</v>
      </c>
      <c r="K2672" s="2" t="s">
        <v>135</v>
      </c>
      <c r="L2672" s="2" t="s">
        <v>513</v>
      </c>
      <c r="M2672" s="2" t="s">
        <v>157</v>
      </c>
      <c r="N2672" s="2" t="s">
        <v>718</v>
      </c>
      <c r="O2672" s="2" t="s">
        <v>309</v>
      </c>
      <c r="P2672" s="2" t="s">
        <v>2892</v>
      </c>
      <c r="Q2672" s="2" t="s">
        <v>138</v>
      </c>
      <c r="R2672" s="2" t="s">
        <v>361</v>
      </c>
      <c r="S2672" s="2" t="s">
        <v>139</v>
      </c>
      <c r="T2672" s="144">
        <v>6.97</v>
      </c>
      <c r="U2672" s="2" t="s">
        <v>3446</v>
      </c>
      <c r="V2672" s="155">
        <v>4.7E-2</v>
      </c>
      <c r="W2672" s="157">
        <v>5.1700000000000003E-2</v>
      </c>
      <c r="X2672" s="4" t="s">
        <v>597</v>
      </c>
      <c r="Y2672" s="4" t="s">
        <v>309</v>
      </c>
      <c r="Z2672" s="144">
        <v>2754000</v>
      </c>
      <c r="AA2672" s="144">
        <v>3.7589999999999999</v>
      </c>
      <c r="AB2672" s="144">
        <v>99.847999999999999</v>
      </c>
      <c r="AD2672" s="144">
        <v>10336.532999999999</v>
      </c>
      <c r="AG2672" s="2" t="s">
        <v>37</v>
      </c>
      <c r="AH2672" s="144">
        <v>0</v>
      </c>
      <c r="AI2672" s="157">
        <v>4.7312415344953403E-2</v>
      </c>
      <c r="AJ2672" s="157">
        <v>8.5665986160542804E-3</v>
      </c>
      <c r="AK2672" s="177"/>
    </row>
    <row r="2673" spans="1:37">
      <c r="A2673" s="2" t="s">
        <v>261</v>
      </c>
      <c r="B2673" s="2">
        <v>818</v>
      </c>
      <c r="C2673" s="2" t="s">
        <v>342</v>
      </c>
      <c r="D2673" s="2" t="s">
        <v>352</v>
      </c>
      <c r="E2673" s="4" t="s">
        <v>353</v>
      </c>
      <c r="F2673" s="2" t="s">
        <v>3447</v>
      </c>
      <c r="G2673" s="2" t="s">
        <v>3448</v>
      </c>
      <c r="H2673" s="2" t="s">
        <v>356</v>
      </c>
      <c r="I2673" s="2" t="s">
        <v>345</v>
      </c>
      <c r="J2673" s="2" t="s">
        <v>31</v>
      </c>
      <c r="K2673" s="2" t="s">
        <v>31</v>
      </c>
      <c r="L2673" s="2" t="s">
        <v>513</v>
      </c>
      <c r="M2673" s="2" t="s">
        <v>3449</v>
      </c>
      <c r="N2673" s="2" t="s">
        <v>720</v>
      </c>
      <c r="O2673" s="2" t="s">
        <v>309</v>
      </c>
      <c r="P2673" s="2" t="s">
        <v>2846</v>
      </c>
      <c r="Q2673" s="2" t="s">
        <v>34</v>
      </c>
      <c r="R2673" s="2" t="s">
        <v>361</v>
      </c>
      <c r="S2673" s="2" t="s">
        <v>139</v>
      </c>
      <c r="T2673" s="144">
        <v>2.82</v>
      </c>
      <c r="U2673" s="2" t="s">
        <v>3450</v>
      </c>
      <c r="V2673" s="155">
        <v>5.1249999999999997E-2</v>
      </c>
      <c r="W2673" s="157">
        <v>6.0760000000000002E-2</v>
      </c>
      <c r="X2673" s="4" t="s">
        <v>597</v>
      </c>
      <c r="Y2673" s="4" t="s">
        <v>309</v>
      </c>
      <c r="Z2673" s="144">
        <v>7000</v>
      </c>
      <c r="AA2673" s="144">
        <v>3.7589999999999999</v>
      </c>
      <c r="AB2673" s="144">
        <v>99.513000000000005</v>
      </c>
      <c r="AD2673" s="144">
        <v>26.184999999999999</v>
      </c>
      <c r="AG2673" s="2" t="s">
        <v>37</v>
      </c>
      <c r="AH2673" s="144">
        <v>1.4E-5</v>
      </c>
      <c r="AI2673" s="157">
        <v>1.19853803063005E-4</v>
      </c>
      <c r="AJ2673" s="157">
        <v>2.1701268387218399E-5</v>
      </c>
      <c r="AK2673" s="177"/>
    </row>
    <row r="2674" spans="1:37">
      <c r="A2674" s="2" t="s">
        <v>261</v>
      </c>
      <c r="B2674" s="2">
        <v>818</v>
      </c>
      <c r="C2674" s="2" t="s">
        <v>2596</v>
      </c>
      <c r="D2674" s="2" t="s">
        <v>2597</v>
      </c>
      <c r="E2674" s="4" t="s">
        <v>502</v>
      </c>
      <c r="F2674" s="2" t="s">
        <v>3451</v>
      </c>
      <c r="G2674" s="2" t="s">
        <v>3452</v>
      </c>
      <c r="H2674" s="2" t="s">
        <v>356</v>
      </c>
      <c r="I2674" s="2" t="s">
        <v>345</v>
      </c>
      <c r="J2674" s="2" t="s">
        <v>134</v>
      </c>
      <c r="K2674" s="2" t="s">
        <v>135</v>
      </c>
      <c r="L2674" s="2" t="s">
        <v>513</v>
      </c>
      <c r="M2674" s="2" t="s">
        <v>157</v>
      </c>
      <c r="N2674" s="2" t="s">
        <v>2505</v>
      </c>
      <c r="O2674" s="2" t="s">
        <v>309</v>
      </c>
      <c r="P2674" s="2" t="s">
        <v>2864</v>
      </c>
      <c r="Q2674" s="2" t="s">
        <v>616</v>
      </c>
      <c r="R2674" s="2" t="s">
        <v>361</v>
      </c>
      <c r="S2674" s="2" t="s">
        <v>139</v>
      </c>
      <c r="T2674" s="144">
        <v>3.41</v>
      </c>
      <c r="U2674" s="2" t="s">
        <v>3453</v>
      </c>
      <c r="V2674" s="155">
        <v>3.5000000000000003E-2</v>
      </c>
      <c r="W2674" s="157">
        <v>4.9509999999999998E-2</v>
      </c>
      <c r="X2674" s="4" t="s">
        <v>597</v>
      </c>
      <c r="Y2674" s="4" t="s">
        <v>309</v>
      </c>
      <c r="Z2674" s="144">
        <v>2374000</v>
      </c>
      <c r="AA2674" s="144">
        <v>3.7589999999999999</v>
      </c>
      <c r="AB2674" s="144">
        <v>97.158000000000001</v>
      </c>
      <c r="AD2674" s="144">
        <v>8670.259</v>
      </c>
      <c r="AG2674" s="2" t="s">
        <v>37</v>
      </c>
      <c r="AH2674" s="144">
        <v>0</v>
      </c>
      <c r="AI2674" s="157">
        <v>3.9685537474226103E-2</v>
      </c>
      <c r="AJ2674" s="157">
        <v>7.1856418220326299E-3</v>
      </c>
      <c r="AK2674" s="177"/>
    </row>
    <row r="2675" spans="1:37">
      <c r="A2675" s="2" t="s">
        <v>261</v>
      </c>
      <c r="B2675" s="2">
        <v>818</v>
      </c>
      <c r="C2675" s="2" t="s">
        <v>2596</v>
      </c>
      <c r="D2675" s="2" t="s">
        <v>2597</v>
      </c>
      <c r="E2675" s="4" t="s">
        <v>502</v>
      </c>
      <c r="F2675" s="2" t="s">
        <v>3855</v>
      </c>
      <c r="G2675" s="2" t="s">
        <v>3856</v>
      </c>
      <c r="H2675" s="2" t="s">
        <v>356</v>
      </c>
      <c r="I2675" s="2" t="s">
        <v>345</v>
      </c>
      <c r="J2675" s="2" t="s">
        <v>134</v>
      </c>
      <c r="K2675" s="2" t="s">
        <v>135</v>
      </c>
      <c r="L2675" s="2" t="s">
        <v>513</v>
      </c>
      <c r="M2675" s="2" t="s">
        <v>157</v>
      </c>
      <c r="N2675" s="2" t="s">
        <v>2710</v>
      </c>
      <c r="O2675" s="2" t="s">
        <v>309</v>
      </c>
      <c r="P2675" s="2" t="s">
        <v>2864</v>
      </c>
      <c r="Q2675" s="2" t="s">
        <v>138</v>
      </c>
      <c r="R2675" s="2" t="s">
        <v>361</v>
      </c>
      <c r="S2675" s="2" t="s">
        <v>139</v>
      </c>
      <c r="T2675" s="144">
        <v>7.74</v>
      </c>
      <c r="U2675" s="2" t="s">
        <v>3857</v>
      </c>
      <c r="V2675" s="155">
        <v>4.8750000000000002E-2</v>
      </c>
      <c r="W2675" s="157">
        <v>5.176E-2</v>
      </c>
      <c r="X2675" s="4" t="s">
        <v>597</v>
      </c>
      <c r="Y2675" s="4" t="s">
        <v>309</v>
      </c>
      <c r="Z2675" s="144">
        <v>3180000</v>
      </c>
      <c r="AA2675" s="144">
        <v>3.7589999999999999</v>
      </c>
      <c r="AB2675" s="144">
        <v>99.656999999999996</v>
      </c>
      <c r="AD2675" s="144">
        <v>11912.646000000001</v>
      </c>
      <c r="AG2675" s="2" t="s">
        <v>37</v>
      </c>
      <c r="AH2675" s="144">
        <v>0</v>
      </c>
      <c r="AI2675" s="157">
        <v>5.4526603805708201E-2</v>
      </c>
      <c r="AJ2675" s="157">
        <v>9.8728320102546702E-3</v>
      </c>
      <c r="AK2675" s="177"/>
    </row>
    <row r="2676" spans="1:37">
      <c r="A2676" s="2" t="s">
        <v>261</v>
      </c>
      <c r="B2676" s="2">
        <v>818</v>
      </c>
      <c r="C2676" s="2" t="s">
        <v>3454</v>
      </c>
      <c r="D2676" s="2" t="s">
        <v>3455</v>
      </c>
      <c r="E2676" s="4" t="s">
        <v>502</v>
      </c>
      <c r="F2676" s="2" t="s">
        <v>3456</v>
      </c>
      <c r="G2676" s="2" t="s">
        <v>3457</v>
      </c>
      <c r="H2676" s="2" t="s">
        <v>356</v>
      </c>
      <c r="I2676" s="2" t="s">
        <v>345</v>
      </c>
      <c r="J2676" s="2" t="s">
        <v>134</v>
      </c>
      <c r="K2676" s="2" t="s">
        <v>135</v>
      </c>
      <c r="L2676" s="2" t="s">
        <v>513</v>
      </c>
      <c r="M2676" s="2" t="s">
        <v>157</v>
      </c>
      <c r="N2676" s="2" t="s">
        <v>709</v>
      </c>
      <c r="O2676" s="2" t="s">
        <v>309</v>
      </c>
      <c r="P2676" s="2" t="s">
        <v>3047</v>
      </c>
      <c r="Q2676" s="2" t="s">
        <v>616</v>
      </c>
      <c r="R2676" s="2" t="s">
        <v>361</v>
      </c>
      <c r="S2676" s="2" t="s">
        <v>139</v>
      </c>
      <c r="T2676" s="144">
        <v>5.23</v>
      </c>
      <c r="U2676" s="2" t="s">
        <v>3458</v>
      </c>
      <c r="V2676" s="155">
        <v>3.4000000000000002E-2</v>
      </c>
      <c r="W2676" s="157">
        <v>5.5410000000000001E-2</v>
      </c>
      <c r="X2676" s="4" t="s">
        <v>597</v>
      </c>
      <c r="Y2676" s="4" t="s">
        <v>309</v>
      </c>
      <c r="Z2676" s="144">
        <v>152000</v>
      </c>
      <c r="AA2676" s="144">
        <v>3.7589999999999999</v>
      </c>
      <c r="AB2676" s="144">
        <v>90.957999999999998</v>
      </c>
      <c r="AD2676" s="144">
        <v>519.70399999999995</v>
      </c>
      <c r="AG2676" s="2" t="s">
        <v>37</v>
      </c>
      <c r="AH2676" s="144">
        <v>2.03E-4</v>
      </c>
      <c r="AI2676" s="157">
        <v>2.3787898352007099E-3</v>
      </c>
      <c r="AJ2676" s="157">
        <v>4.3071438144803999E-4</v>
      </c>
      <c r="AK2676" s="177"/>
    </row>
    <row r="2677" spans="1:37">
      <c r="A2677" s="2" t="s">
        <v>261</v>
      </c>
      <c r="B2677" s="2">
        <v>818</v>
      </c>
      <c r="C2677" s="2" t="s">
        <v>2732</v>
      </c>
      <c r="D2677" s="2" t="s">
        <v>2733</v>
      </c>
      <c r="E2677" s="4" t="s">
        <v>502</v>
      </c>
      <c r="F2677" s="2" t="s">
        <v>3459</v>
      </c>
      <c r="G2677" s="2" t="s">
        <v>3460</v>
      </c>
      <c r="H2677" s="2" t="s">
        <v>356</v>
      </c>
      <c r="I2677" s="2" t="s">
        <v>345</v>
      </c>
      <c r="J2677" s="2" t="s">
        <v>134</v>
      </c>
      <c r="K2677" s="2" t="s">
        <v>486</v>
      </c>
      <c r="L2677" s="2" t="s">
        <v>513</v>
      </c>
      <c r="M2677" s="2" t="s">
        <v>157</v>
      </c>
      <c r="N2677" s="2" t="s">
        <v>718</v>
      </c>
      <c r="O2677" s="2" t="s">
        <v>309</v>
      </c>
      <c r="P2677" s="2" t="s">
        <v>2892</v>
      </c>
      <c r="Q2677" s="2" t="s">
        <v>138</v>
      </c>
      <c r="R2677" s="2" t="s">
        <v>361</v>
      </c>
      <c r="S2677" s="2" t="s">
        <v>139</v>
      </c>
      <c r="T2677" s="144">
        <v>4.2</v>
      </c>
      <c r="U2677" s="2" t="s">
        <v>3461</v>
      </c>
      <c r="V2677" s="155">
        <v>1.9E-2</v>
      </c>
      <c r="W2677" s="157">
        <v>4.9459999999999997E-2</v>
      </c>
      <c r="X2677" s="4" t="s">
        <v>597</v>
      </c>
      <c r="Y2677" s="4" t="s">
        <v>309</v>
      </c>
      <c r="Z2677" s="144">
        <v>2464000</v>
      </c>
      <c r="AA2677" s="144">
        <v>3.7589999999999999</v>
      </c>
      <c r="AB2677" s="144">
        <v>89.111999999999995</v>
      </c>
      <c r="AD2677" s="144">
        <v>8253.7430000000004</v>
      </c>
      <c r="AG2677" s="2" t="s">
        <v>37</v>
      </c>
      <c r="AH2677" s="144">
        <v>0</v>
      </c>
      <c r="AI2677" s="157">
        <v>3.7779061568820799E-2</v>
      </c>
      <c r="AJ2677" s="157">
        <v>6.8404467240079404E-3</v>
      </c>
      <c r="AK2677" s="177"/>
    </row>
    <row r="2678" spans="1:37">
      <c r="A2678" s="2" t="s">
        <v>261</v>
      </c>
      <c r="B2678" s="2">
        <v>818</v>
      </c>
      <c r="C2678" s="2" t="s">
        <v>3462</v>
      </c>
      <c r="D2678" s="2" t="s">
        <v>3463</v>
      </c>
      <c r="E2678" s="4" t="s">
        <v>502</v>
      </c>
      <c r="F2678" s="2" t="s">
        <v>3464</v>
      </c>
      <c r="G2678" s="2" t="s">
        <v>3465</v>
      </c>
      <c r="H2678" s="2" t="s">
        <v>356</v>
      </c>
      <c r="I2678" s="2" t="s">
        <v>345</v>
      </c>
      <c r="J2678" s="2" t="s">
        <v>134</v>
      </c>
      <c r="K2678" s="2" t="s">
        <v>135</v>
      </c>
      <c r="L2678" s="2" t="s">
        <v>513</v>
      </c>
      <c r="M2678" s="2" t="s">
        <v>157</v>
      </c>
      <c r="N2678" s="2" t="s">
        <v>2505</v>
      </c>
      <c r="O2678" s="2" t="s">
        <v>309</v>
      </c>
      <c r="P2678" s="2" t="s">
        <v>3385</v>
      </c>
      <c r="Q2678" s="2" t="s">
        <v>138</v>
      </c>
      <c r="R2678" s="2" t="s">
        <v>361</v>
      </c>
      <c r="S2678" s="2" t="s">
        <v>139</v>
      </c>
      <c r="T2678" s="144">
        <v>5.62</v>
      </c>
      <c r="U2678" s="2" t="s">
        <v>3466</v>
      </c>
      <c r="V2678" s="155">
        <v>3.875E-2</v>
      </c>
      <c r="W2678" s="157">
        <v>5.8779999999999999E-2</v>
      </c>
      <c r="X2678" s="4" t="s">
        <v>597</v>
      </c>
      <c r="Y2678" s="4" t="s">
        <v>309</v>
      </c>
      <c r="Z2678" s="144">
        <v>154000</v>
      </c>
      <c r="AA2678" s="144">
        <v>3.7589999999999999</v>
      </c>
      <c r="AB2678" s="144">
        <v>90.811999999999998</v>
      </c>
      <c r="AD2678" s="144">
        <v>525.69899999999996</v>
      </c>
      <c r="AG2678" s="2" t="s">
        <v>37</v>
      </c>
      <c r="AH2678" s="144">
        <v>0</v>
      </c>
      <c r="AI2678" s="157">
        <v>2.4062305180128402E-3</v>
      </c>
      <c r="AJ2678" s="157">
        <v>4.3568291483801899E-4</v>
      </c>
      <c r="AK2678" s="177"/>
    </row>
    <row r="2679" spans="1:37">
      <c r="A2679" s="2" t="s">
        <v>261</v>
      </c>
      <c r="B2679" s="2">
        <v>818</v>
      </c>
      <c r="C2679" s="2" t="s">
        <v>2344</v>
      </c>
      <c r="D2679" s="2" t="s">
        <v>2345</v>
      </c>
      <c r="E2679" s="4" t="s">
        <v>502</v>
      </c>
      <c r="F2679" s="2" t="s">
        <v>3467</v>
      </c>
      <c r="G2679" s="2" t="s">
        <v>3468</v>
      </c>
      <c r="H2679" s="2" t="s">
        <v>356</v>
      </c>
      <c r="I2679" s="2" t="s">
        <v>345</v>
      </c>
      <c r="J2679" s="2" t="s">
        <v>134</v>
      </c>
      <c r="K2679" s="2" t="s">
        <v>486</v>
      </c>
      <c r="L2679" s="2" t="s">
        <v>513</v>
      </c>
      <c r="M2679" s="2" t="s">
        <v>157</v>
      </c>
      <c r="N2679" s="2" t="s">
        <v>728</v>
      </c>
      <c r="O2679" s="2" t="s">
        <v>309</v>
      </c>
      <c r="P2679" s="2" t="s">
        <v>137</v>
      </c>
      <c r="Q2679" s="2" t="s">
        <v>138</v>
      </c>
      <c r="R2679" s="2" t="s">
        <v>361</v>
      </c>
      <c r="S2679" s="2" t="s">
        <v>139</v>
      </c>
      <c r="T2679" s="144">
        <v>2.5</v>
      </c>
      <c r="U2679" s="2" t="s">
        <v>3469</v>
      </c>
      <c r="V2679" s="155">
        <v>3.3000000000000002E-2</v>
      </c>
      <c r="W2679" s="157">
        <v>4.9149999999999999E-2</v>
      </c>
      <c r="X2679" s="4" t="s">
        <v>597</v>
      </c>
      <c r="Y2679" s="4" t="s">
        <v>309</v>
      </c>
      <c r="Z2679" s="144">
        <v>2276000</v>
      </c>
      <c r="AA2679" s="144">
        <v>3.7589999999999999</v>
      </c>
      <c r="AB2679" s="144">
        <v>97.853999999999999</v>
      </c>
      <c r="AD2679" s="144">
        <v>8371.8829999999998</v>
      </c>
      <c r="AG2679" s="2" t="s">
        <v>37</v>
      </c>
      <c r="AH2679" s="144">
        <v>0</v>
      </c>
      <c r="AI2679" s="157">
        <v>3.8319812855866997E-2</v>
      </c>
      <c r="AJ2679" s="157">
        <v>6.9383575829963197E-3</v>
      </c>
      <c r="AK2679" s="177"/>
    </row>
    <row r="2680" spans="1:37">
      <c r="A2680" s="2" t="s">
        <v>261</v>
      </c>
      <c r="B2680" s="2">
        <v>818</v>
      </c>
      <c r="C2680" s="2" t="s">
        <v>3974</v>
      </c>
      <c r="D2680" s="2" t="s">
        <v>3975</v>
      </c>
      <c r="E2680" s="4" t="s">
        <v>502</v>
      </c>
      <c r="F2680" s="2" t="s">
        <v>3976</v>
      </c>
      <c r="G2680" s="2" t="s">
        <v>3977</v>
      </c>
      <c r="H2680" s="2" t="s">
        <v>356</v>
      </c>
      <c r="I2680" s="2" t="s">
        <v>345</v>
      </c>
      <c r="J2680" s="2" t="s">
        <v>134</v>
      </c>
      <c r="K2680" s="2" t="s">
        <v>135</v>
      </c>
      <c r="L2680" s="2" t="s">
        <v>513</v>
      </c>
      <c r="M2680" s="2" t="s">
        <v>157</v>
      </c>
      <c r="N2680" s="2" t="s">
        <v>3978</v>
      </c>
      <c r="O2680" s="2" t="s">
        <v>309</v>
      </c>
      <c r="P2680" s="2" t="s">
        <v>2892</v>
      </c>
      <c r="Q2680" s="2" t="s">
        <v>138</v>
      </c>
      <c r="R2680" s="2" t="s">
        <v>361</v>
      </c>
      <c r="S2680" s="2" t="s">
        <v>139</v>
      </c>
      <c r="T2680" s="144">
        <v>0</v>
      </c>
      <c r="U2680" s="2" t="s">
        <v>3979</v>
      </c>
      <c r="V2680" s="155">
        <v>5.2999999999999999E-2</v>
      </c>
      <c r="W2680" s="157">
        <v>0</v>
      </c>
      <c r="X2680" s="4" t="s">
        <v>597</v>
      </c>
      <c r="Y2680" s="4" t="s">
        <v>309</v>
      </c>
      <c r="Z2680" s="144">
        <v>3120000</v>
      </c>
      <c r="AA2680" s="144">
        <v>3.7589999999999999</v>
      </c>
      <c r="AB2680" s="144">
        <v>101.40600000000001</v>
      </c>
      <c r="AD2680" s="144">
        <v>11892.99</v>
      </c>
      <c r="AG2680" s="2" t="s">
        <v>37</v>
      </c>
      <c r="AH2680" s="144">
        <v>0</v>
      </c>
      <c r="AI2680" s="157">
        <v>5.4436633641295099E-2</v>
      </c>
      <c r="AJ2680" s="157">
        <v>9.8565416078237496E-3</v>
      </c>
      <c r="AK2680" s="177"/>
    </row>
    <row r="2681" spans="1:37">
      <c r="A2681" s="2" t="s">
        <v>261</v>
      </c>
      <c r="B2681" s="2">
        <v>818</v>
      </c>
      <c r="C2681" s="2" t="s">
        <v>2608</v>
      </c>
      <c r="D2681" s="2" t="s">
        <v>2609</v>
      </c>
      <c r="E2681" s="4" t="s">
        <v>502</v>
      </c>
      <c r="F2681" s="2" t="s">
        <v>3470</v>
      </c>
      <c r="G2681" s="2" t="s">
        <v>3471</v>
      </c>
      <c r="H2681" s="2" t="s">
        <v>356</v>
      </c>
      <c r="I2681" s="2" t="s">
        <v>345</v>
      </c>
      <c r="J2681" s="2" t="s">
        <v>134</v>
      </c>
      <c r="K2681" s="2" t="s">
        <v>135</v>
      </c>
      <c r="L2681" s="2" t="s">
        <v>513</v>
      </c>
      <c r="M2681" s="2" t="s">
        <v>157</v>
      </c>
      <c r="N2681" s="2" t="s">
        <v>732</v>
      </c>
      <c r="O2681" s="2" t="s">
        <v>309</v>
      </c>
      <c r="P2681" s="2" t="s">
        <v>2842</v>
      </c>
      <c r="Q2681" s="2" t="s">
        <v>616</v>
      </c>
      <c r="R2681" s="2" t="s">
        <v>361</v>
      </c>
      <c r="S2681" s="2" t="s">
        <v>139</v>
      </c>
      <c r="T2681" s="144">
        <v>3.8</v>
      </c>
      <c r="U2681" s="2" t="s">
        <v>3472</v>
      </c>
      <c r="V2681" s="155">
        <v>1.55E-2</v>
      </c>
      <c r="W2681" s="157">
        <v>4.8219999999999999E-2</v>
      </c>
      <c r="X2681" s="4" t="s">
        <v>597</v>
      </c>
      <c r="Y2681" s="4" t="s">
        <v>309</v>
      </c>
      <c r="Z2681" s="144">
        <v>3062000</v>
      </c>
      <c r="AA2681" s="144">
        <v>3.7589999999999999</v>
      </c>
      <c r="AB2681" s="144">
        <v>88.995000000000005</v>
      </c>
      <c r="AD2681" s="144">
        <v>10243.362999999999</v>
      </c>
      <c r="AG2681" s="2" t="s">
        <v>37</v>
      </c>
      <c r="AH2681" s="144">
        <v>0</v>
      </c>
      <c r="AI2681" s="157">
        <v>4.6885954636290902E-2</v>
      </c>
      <c r="AJ2681" s="157">
        <v>8.4893817229831203E-3</v>
      </c>
      <c r="AK2681" s="177"/>
    </row>
    <row r="2682" spans="1:37">
      <c r="A2682" s="2" t="s">
        <v>261</v>
      </c>
      <c r="B2682" s="2">
        <v>818</v>
      </c>
      <c r="C2682" s="2" t="s">
        <v>3478</v>
      </c>
      <c r="D2682" s="2" t="s">
        <v>3479</v>
      </c>
      <c r="E2682" s="4" t="s">
        <v>502</v>
      </c>
      <c r="F2682" s="2" t="s">
        <v>3480</v>
      </c>
      <c r="G2682" s="2" t="s">
        <v>3481</v>
      </c>
      <c r="H2682" s="2" t="s">
        <v>356</v>
      </c>
      <c r="I2682" s="2" t="s">
        <v>345</v>
      </c>
      <c r="J2682" s="2" t="s">
        <v>134</v>
      </c>
      <c r="K2682" s="2" t="s">
        <v>486</v>
      </c>
      <c r="L2682" s="2" t="s">
        <v>513</v>
      </c>
      <c r="M2682" s="2" t="s">
        <v>157</v>
      </c>
      <c r="N2682" s="2" t="s">
        <v>709</v>
      </c>
      <c r="O2682" s="2" t="s">
        <v>309</v>
      </c>
      <c r="P2682" s="2" t="s">
        <v>2892</v>
      </c>
      <c r="Q2682" s="2" t="s">
        <v>138</v>
      </c>
      <c r="R2682" s="2" t="s">
        <v>361</v>
      </c>
      <c r="S2682" s="2" t="s">
        <v>139</v>
      </c>
      <c r="T2682" s="144">
        <v>3.38</v>
      </c>
      <c r="U2682" s="2" t="s">
        <v>3482</v>
      </c>
      <c r="V2682" s="155">
        <v>3.5999999999999997E-2</v>
      </c>
      <c r="W2682" s="157">
        <v>4.9009999999999998E-2</v>
      </c>
      <c r="X2682" s="4" t="s">
        <v>597</v>
      </c>
      <c r="Y2682" s="4" t="s">
        <v>309</v>
      </c>
      <c r="Z2682" s="144">
        <v>2359000</v>
      </c>
      <c r="AA2682" s="144">
        <v>3.7589999999999999</v>
      </c>
      <c r="AB2682" s="144">
        <v>97.510999999999996</v>
      </c>
      <c r="AD2682" s="144">
        <v>8646.7960000000003</v>
      </c>
      <c r="AG2682" s="2" t="s">
        <v>37</v>
      </c>
      <c r="AH2682" s="144">
        <v>0</v>
      </c>
      <c r="AI2682" s="157">
        <v>3.9578144144415198E-2</v>
      </c>
      <c r="AJ2682" s="157">
        <v>7.1661967029486798E-3</v>
      </c>
      <c r="AK2682" s="177"/>
    </row>
    <row r="2683" spans="1:37">
      <c r="A2683" s="2" t="s">
        <v>261</v>
      </c>
      <c r="B2683" s="2">
        <v>818</v>
      </c>
      <c r="C2683" s="2" t="s">
        <v>2761</v>
      </c>
      <c r="D2683" s="2" t="s">
        <v>2762</v>
      </c>
      <c r="E2683" s="4" t="s">
        <v>502</v>
      </c>
      <c r="F2683" s="2" t="s">
        <v>3980</v>
      </c>
      <c r="G2683" s="2" t="s">
        <v>3981</v>
      </c>
      <c r="H2683" s="2" t="s">
        <v>356</v>
      </c>
      <c r="I2683" s="2" t="s">
        <v>345</v>
      </c>
      <c r="J2683" s="2" t="s">
        <v>134</v>
      </c>
      <c r="K2683" s="2" t="s">
        <v>486</v>
      </c>
      <c r="L2683" s="2" t="s">
        <v>513</v>
      </c>
      <c r="M2683" s="2" t="s">
        <v>157</v>
      </c>
      <c r="N2683" s="2" t="s">
        <v>718</v>
      </c>
      <c r="O2683" s="2" t="s">
        <v>309</v>
      </c>
      <c r="P2683" s="2" t="s">
        <v>158</v>
      </c>
      <c r="Q2683" s="2" t="s">
        <v>138</v>
      </c>
      <c r="R2683" s="2" t="s">
        <v>361</v>
      </c>
      <c r="S2683" s="2" t="s">
        <v>139</v>
      </c>
      <c r="T2683" s="144">
        <v>4.3</v>
      </c>
      <c r="U2683" s="2" t="s">
        <v>3982</v>
      </c>
      <c r="V2683" s="155">
        <v>3.4500000000000003E-2</v>
      </c>
      <c r="W2683" s="157">
        <v>4.972E-2</v>
      </c>
      <c r="X2683" s="4" t="s">
        <v>597</v>
      </c>
      <c r="Y2683" s="4" t="s">
        <v>309</v>
      </c>
      <c r="Z2683" s="144">
        <v>2401000</v>
      </c>
      <c r="AA2683" s="144">
        <v>3.7589999999999999</v>
      </c>
      <c r="AB2683" s="144">
        <v>95.167000000000002</v>
      </c>
      <c r="AD2683" s="144">
        <v>8589.1859999999997</v>
      </c>
      <c r="AG2683" s="2" t="s">
        <v>37</v>
      </c>
      <c r="AH2683" s="144">
        <v>0</v>
      </c>
      <c r="AI2683" s="157">
        <v>3.9314451284620799E-2</v>
      </c>
      <c r="AJ2683" s="157">
        <v>7.1184512883189699E-3</v>
      </c>
      <c r="AK2683" s="177"/>
    </row>
    <row r="2684" spans="1:37">
      <c r="A2684" s="2" t="s">
        <v>261</v>
      </c>
      <c r="B2684" s="2">
        <v>818</v>
      </c>
      <c r="C2684" s="2" t="s">
        <v>2616</v>
      </c>
      <c r="D2684" s="2" t="s">
        <v>2617</v>
      </c>
      <c r="E2684" s="4" t="s">
        <v>502</v>
      </c>
      <c r="F2684" s="2" t="s">
        <v>3483</v>
      </c>
      <c r="G2684" s="2" t="s">
        <v>3484</v>
      </c>
      <c r="H2684" s="2" t="s">
        <v>356</v>
      </c>
      <c r="I2684" s="2" t="s">
        <v>345</v>
      </c>
      <c r="J2684" s="2" t="s">
        <v>134</v>
      </c>
      <c r="K2684" s="2" t="s">
        <v>135</v>
      </c>
      <c r="L2684" s="2" t="s">
        <v>513</v>
      </c>
      <c r="M2684" s="2" t="s">
        <v>157</v>
      </c>
      <c r="N2684" s="2" t="s">
        <v>2492</v>
      </c>
      <c r="O2684" s="2" t="s">
        <v>309</v>
      </c>
      <c r="P2684" s="2" t="s">
        <v>2842</v>
      </c>
      <c r="Q2684" s="2" t="s">
        <v>616</v>
      </c>
      <c r="R2684" s="2" t="s">
        <v>361</v>
      </c>
      <c r="S2684" s="2" t="s">
        <v>139</v>
      </c>
      <c r="T2684" s="144">
        <v>5.2</v>
      </c>
      <c r="U2684" s="2" t="s">
        <v>3485</v>
      </c>
      <c r="V2684" s="155">
        <v>0.03</v>
      </c>
      <c r="W2684" s="157">
        <v>4.8259999999999997E-2</v>
      </c>
      <c r="X2684" s="4" t="s">
        <v>597</v>
      </c>
      <c r="Y2684" s="4" t="s">
        <v>309</v>
      </c>
      <c r="Z2684" s="144">
        <v>2866000</v>
      </c>
      <c r="AA2684" s="144">
        <v>3.7589999999999999</v>
      </c>
      <c r="AB2684" s="144">
        <v>92.75</v>
      </c>
      <c r="AD2684" s="144">
        <v>9992.27</v>
      </c>
      <c r="AG2684" s="2" t="s">
        <v>37</v>
      </c>
      <c r="AH2684" s="144">
        <v>1.9109999999999999E-3</v>
      </c>
      <c r="AI2684" s="157">
        <v>4.5736650892869102E-2</v>
      </c>
      <c r="AJ2684" s="157">
        <v>8.2812836204863693E-3</v>
      </c>
      <c r="AK2684" s="177"/>
    </row>
    <row r="2685" spans="1:37">
      <c r="A2685" s="2" t="s">
        <v>261</v>
      </c>
      <c r="B2685" s="2">
        <v>818</v>
      </c>
      <c r="C2685" s="2" t="s">
        <v>3486</v>
      </c>
      <c r="D2685" s="2" t="s">
        <v>3487</v>
      </c>
      <c r="E2685" s="4" t="s">
        <v>502</v>
      </c>
      <c r="F2685" s="2" t="s">
        <v>3488</v>
      </c>
      <c r="G2685" s="2" t="s">
        <v>3489</v>
      </c>
      <c r="H2685" s="2" t="s">
        <v>356</v>
      </c>
      <c r="I2685" s="2" t="s">
        <v>345</v>
      </c>
      <c r="J2685" s="2" t="s">
        <v>134</v>
      </c>
      <c r="K2685" s="2" t="s">
        <v>135</v>
      </c>
      <c r="L2685" s="2" t="s">
        <v>513</v>
      </c>
      <c r="M2685" s="2" t="s">
        <v>157</v>
      </c>
      <c r="N2685" s="2" t="s">
        <v>726</v>
      </c>
      <c r="O2685" s="2" t="s">
        <v>309</v>
      </c>
      <c r="P2685" s="2" t="s">
        <v>2913</v>
      </c>
      <c r="Q2685" s="2" t="s">
        <v>138</v>
      </c>
      <c r="R2685" s="2" t="s">
        <v>361</v>
      </c>
      <c r="S2685" s="2" t="s">
        <v>139</v>
      </c>
      <c r="T2685" s="144">
        <v>5.24</v>
      </c>
      <c r="U2685" s="2" t="s">
        <v>3490</v>
      </c>
      <c r="V2685" s="155">
        <v>3.6999999999999998E-2</v>
      </c>
      <c r="W2685" s="157">
        <v>7.1790000000000007E-2</v>
      </c>
      <c r="X2685" s="4" t="s">
        <v>597</v>
      </c>
      <c r="Y2685" s="4" t="s">
        <v>309</v>
      </c>
      <c r="Z2685" s="144">
        <v>174000</v>
      </c>
      <c r="AA2685" s="144">
        <v>3.7589999999999999</v>
      </c>
      <c r="AB2685" s="144">
        <v>87.715000000000003</v>
      </c>
      <c r="AD2685" s="144">
        <v>573.71199999999999</v>
      </c>
      <c r="AG2685" s="2" t="s">
        <v>37</v>
      </c>
      <c r="AH2685" s="144">
        <v>0</v>
      </c>
      <c r="AI2685" s="157">
        <v>2.6259973249706599E-3</v>
      </c>
      <c r="AJ2685" s="157">
        <v>4.75474880870892E-4</v>
      </c>
      <c r="AK2685" s="177"/>
    </row>
    <row r="2686" spans="1:37">
      <c r="A2686" s="2" t="s">
        <v>261</v>
      </c>
      <c r="B2686" s="2">
        <v>818</v>
      </c>
      <c r="C2686" s="2" t="s">
        <v>3486</v>
      </c>
      <c r="D2686" s="2" t="s">
        <v>3487</v>
      </c>
      <c r="E2686" s="4" t="s">
        <v>502</v>
      </c>
      <c r="F2686" s="2" t="s">
        <v>3491</v>
      </c>
      <c r="G2686" s="2" t="s">
        <v>3492</v>
      </c>
      <c r="H2686" s="2" t="s">
        <v>356</v>
      </c>
      <c r="I2686" s="2" t="s">
        <v>345</v>
      </c>
      <c r="J2686" s="2" t="s">
        <v>134</v>
      </c>
      <c r="K2686" s="2" t="s">
        <v>436</v>
      </c>
      <c r="L2686" s="2" t="s">
        <v>513</v>
      </c>
      <c r="M2686" s="2" t="s">
        <v>157</v>
      </c>
      <c r="N2686" s="2" t="s">
        <v>726</v>
      </c>
      <c r="O2686" s="2" t="s">
        <v>309</v>
      </c>
      <c r="P2686" s="2" t="s">
        <v>2901</v>
      </c>
      <c r="Q2686" s="2" t="s">
        <v>138</v>
      </c>
      <c r="R2686" s="2" t="s">
        <v>361</v>
      </c>
      <c r="S2686" s="2" t="s">
        <v>139</v>
      </c>
      <c r="T2686" s="144">
        <v>4.03</v>
      </c>
      <c r="U2686" s="2" t="s">
        <v>3493</v>
      </c>
      <c r="V2686" s="155">
        <v>2.9499999999999998E-2</v>
      </c>
      <c r="W2686" s="157">
        <v>5.9749999999999998E-2</v>
      </c>
      <c r="X2686" s="4" t="s">
        <v>597</v>
      </c>
      <c r="Y2686" s="4" t="s">
        <v>309</v>
      </c>
      <c r="Z2686" s="144">
        <v>112000</v>
      </c>
      <c r="AA2686" s="144">
        <v>3.7589999999999999</v>
      </c>
      <c r="AB2686" s="144">
        <v>89.091999999999999</v>
      </c>
      <c r="AD2686" s="144">
        <v>375.08600000000001</v>
      </c>
      <c r="AG2686" s="2" t="s">
        <v>37</v>
      </c>
      <c r="AH2686" s="144">
        <v>0</v>
      </c>
      <c r="AI2686" s="157">
        <v>1.71684316445116E-3</v>
      </c>
      <c r="AJ2686" s="157">
        <v>3.10859341450601E-4</v>
      </c>
      <c r="AK2686" s="177"/>
    </row>
    <row r="2687" spans="1:37">
      <c r="A2687" s="2" t="s">
        <v>261</v>
      </c>
      <c r="B2687" s="2">
        <v>818</v>
      </c>
      <c r="C2687" s="2" t="s">
        <v>3983</v>
      </c>
      <c r="D2687" s="2" t="s">
        <v>3984</v>
      </c>
      <c r="E2687" s="4" t="s">
        <v>502</v>
      </c>
      <c r="F2687" s="2" t="s">
        <v>3985</v>
      </c>
      <c r="G2687" s="2" t="s">
        <v>3986</v>
      </c>
      <c r="H2687" s="2" t="s">
        <v>356</v>
      </c>
      <c r="I2687" s="2" t="s">
        <v>345</v>
      </c>
      <c r="J2687" s="2" t="s">
        <v>134</v>
      </c>
      <c r="K2687" s="2" t="s">
        <v>486</v>
      </c>
      <c r="L2687" s="2" t="s">
        <v>513</v>
      </c>
      <c r="M2687" s="2" t="s">
        <v>157</v>
      </c>
      <c r="N2687" s="2" t="s">
        <v>2723</v>
      </c>
      <c r="O2687" s="2" t="s">
        <v>309</v>
      </c>
      <c r="P2687" s="2" t="s">
        <v>158</v>
      </c>
      <c r="Q2687" s="2" t="s">
        <v>138</v>
      </c>
      <c r="R2687" s="2" t="s">
        <v>361</v>
      </c>
      <c r="S2687" s="2" t="s">
        <v>139</v>
      </c>
      <c r="T2687" s="144">
        <v>5.4</v>
      </c>
      <c r="U2687" s="2" t="s">
        <v>3987</v>
      </c>
      <c r="V2687" s="155">
        <v>2.6499999999999999E-2</v>
      </c>
      <c r="W2687" s="157">
        <v>5.1490000000000001E-2</v>
      </c>
      <c r="X2687" s="4" t="s">
        <v>597</v>
      </c>
      <c r="Y2687" s="4" t="s">
        <v>309</v>
      </c>
      <c r="Z2687" s="144">
        <v>2993000</v>
      </c>
      <c r="AA2687" s="144">
        <v>3.7589999999999999</v>
      </c>
      <c r="AB2687" s="144">
        <v>87.869</v>
      </c>
      <c r="AD2687" s="144">
        <v>9885.8490000000002</v>
      </c>
      <c r="AG2687" s="2" t="s">
        <v>37</v>
      </c>
      <c r="AH2687" s="144">
        <v>0</v>
      </c>
      <c r="AI2687" s="157">
        <v>4.5249540199047797E-2</v>
      </c>
      <c r="AJ2687" s="157">
        <v>8.1930851684493995E-3</v>
      </c>
      <c r="AK2687" s="177"/>
    </row>
    <row r="2688" spans="1:37">
      <c r="A2688" s="2" t="s">
        <v>261</v>
      </c>
      <c r="B2688" s="2">
        <v>818</v>
      </c>
      <c r="C2688" s="2" t="s">
        <v>3494</v>
      </c>
      <c r="D2688" s="2" t="s">
        <v>3495</v>
      </c>
      <c r="E2688" s="4" t="s">
        <v>502</v>
      </c>
      <c r="F2688" s="2" t="s">
        <v>3496</v>
      </c>
      <c r="G2688" s="2" t="s">
        <v>3497</v>
      </c>
      <c r="H2688" s="2" t="s">
        <v>356</v>
      </c>
      <c r="I2688" s="2" t="s">
        <v>345</v>
      </c>
      <c r="J2688" s="2" t="s">
        <v>134</v>
      </c>
      <c r="K2688" s="2" t="s">
        <v>477</v>
      </c>
      <c r="L2688" s="2" t="s">
        <v>513</v>
      </c>
      <c r="M2688" s="2" t="s">
        <v>157</v>
      </c>
      <c r="N2688" s="2" t="s">
        <v>726</v>
      </c>
      <c r="O2688" s="2" t="s">
        <v>309</v>
      </c>
      <c r="P2688" s="2" t="s">
        <v>3001</v>
      </c>
      <c r="Q2688" s="2" t="s">
        <v>616</v>
      </c>
      <c r="R2688" s="2" t="s">
        <v>361</v>
      </c>
      <c r="S2688" s="2" t="s">
        <v>139</v>
      </c>
      <c r="T2688" s="144">
        <v>1.08</v>
      </c>
      <c r="U2688" s="2" t="s">
        <v>3498</v>
      </c>
      <c r="V2688" s="155">
        <v>5.7500000000000002E-2</v>
      </c>
      <c r="W2688" s="157">
        <v>9.171E-2</v>
      </c>
      <c r="X2688" s="4" t="s">
        <v>597</v>
      </c>
      <c r="Y2688" s="4" t="s">
        <v>309</v>
      </c>
      <c r="Z2688" s="144">
        <v>90000</v>
      </c>
      <c r="AA2688" s="144">
        <v>3.7589999999999999</v>
      </c>
      <c r="AB2688" s="144">
        <v>104.408</v>
      </c>
      <c r="AD2688" s="144">
        <v>353.22399999999999</v>
      </c>
      <c r="AG2688" s="2" t="s">
        <v>37</v>
      </c>
      <c r="AH2688" s="144">
        <v>1.2899999999999999E-4</v>
      </c>
      <c r="AI2688" s="157">
        <v>1.6167760868857301E-3</v>
      </c>
      <c r="AJ2688" s="157">
        <v>2.9274074653350601E-4</v>
      </c>
      <c r="AK2688" s="177"/>
    </row>
    <row r="2689" spans="1:37">
      <c r="A2689" s="2" t="s">
        <v>261</v>
      </c>
      <c r="B2689" s="2">
        <v>818</v>
      </c>
      <c r="C2689" s="2" t="s">
        <v>3499</v>
      </c>
      <c r="D2689" s="2" t="s">
        <v>3500</v>
      </c>
      <c r="E2689" s="4" t="s">
        <v>502</v>
      </c>
      <c r="F2689" s="2" t="s">
        <v>3501</v>
      </c>
      <c r="G2689" s="2" t="s">
        <v>3502</v>
      </c>
      <c r="H2689" s="2" t="s">
        <v>356</v>
      </c>
      <c r="I2689" s="2" t="s">
        <v>345</v>
      </c>
      <c r="J2689" s="2" t="s">
        <v>134</v>
      </c>
      <c r="K2689" s="2" t="s">
        <v>135</v>
      </c>
      <c r="L2689" s="2" t="s">
        <v>513</v>
      </c>
      <c r="M2689" s="2" t="s">
        <v>157</v>
      </c>
      <c r="N2689" s="2" t="s">
        <v>2492</v>
      </c>
      <c r="O2689" s="2" t="s">
        <v>309</v>
      </c>
      <c r="P2689" s="2" t="s">
        <v>3413</v>
      </c>
      <c r="Q2689" s="2" t="s">
        <v>138</v>
      </c>
      <c r="R2689" s="2" t="s">
        <v>361</v>
      </c>
      <c r="S2689" s="2" t="s">
        <v>139</v>
      </c>
      <c r="T2689" s="144">
        <v>0.73</v>
      </c>
      <c r="U2689" s="2" t="s">
        <v>3503</v>
      </c>
      <c r="V2689" s="155">
        <v>0.04</v>
      </c>
      <c r="W2689" s="157">
        <v>7.7200000000000005E-2</v>
      </c>
      <c r="X2689" s="4" t="s">
        <v>597</v>
      </c>
      <c r="Y2689" s="4" t="s">
        <v>309</v>
      </c>
      <c r="Z2689" s="144">
        <v>113000</v>
      </c>
      <c r="AA2689" s="144">
        <v>3.7589999999999999</v>
      </c>
      <c r="AB2689" s="144">
        <v>91.778999999999996</v>
      </c>
      <c r="AD2689" s="144">
        <v>389.846</v>
      </c>
      <c r="AG2689" s="2" t="s">
        <v>37</v>
      </c>
      <c r="AH2689" s="144">
        <v>1.5100000000000001E-4</v>
      </c>
      <c r="AI2689" s="157">
        <v>1.7844042625419999E-3</v>
      </c>
      <c r="AJ2689" s="157">
        <v>3.2309225759289399E-4</v>
      </c>
      <c r="AK2689" s="177"/>
    </row>
    <row r="2690" spans="1:37">
      <c r="A2690" s="2" t="s">
        <v>261</v>
      </c>
      <c r="B2690" s="2">
        <v>818</v>
      </c>
      <c r="C2690" s="2" t="s">
        <v>3504</v>
      </c>
      <c r="D2690" s="2" t="s">
        <v>3505</v>
      </c>
      <c r="E2690" s="4" t="s">
        <v>502</v>
      </c>
      <c r="F2690" s="2" t="s">
        <v>3506</v>
      </c>
      <c r="G2690" s="2" t="s">
        <v>3507</v>
      </c>
      <c r="H2690" s="2" t="s">
        <v>356</v>
      </c>
      <c r="I2690" s="2" t="s">
        <v>345</v>
      </c>
      <c r="J2690" s="2" t="s">
        <v>134</v>
      </c>
      <c r="K2690" s="2" t="s">
        <v>135</v>
      </c>
      <c r="L2690" s="2" t="s">
        <v>513</v>
      </c>
      <c r="M2690" s="2" t="s">
        <v>157</v>
      </c>
      <c r="N2690" s="2" t="s">
        <v>734</v>
      </c>
      <c r="O2690" s="2" t="s">
        <v>309</v>
      </c>
      <c r="P2690" s="2" t="s">
        <v>3407</v>
      </c>
      <c r="Q2690" s="2" t="s">
        <v>138</v>
      </c>
      <c r="R2690" s="2" t="s">
        <v>361</v>
      </c>
      <c r="S2690" s="2" t="s">
        <v>139</v>
      </c>
      <c r="T2690" s="144">
        <v>4.9000000000000004</v>
      </c>
      <c r="U2690" s="2" t="s">
        <v>3508</v>
      </c>
      <c r="V2690" s="155">
        <v>4.2999999999999997E-2</v>
      </c>
      <c r="W2690" s="157">
        <v>5.3690000000000002E-2</v>
      </c>
      <c r="X2690" s="4" t="s">
        <v>597</v>
      </c>
      <c r="Y2690" s="4" t="s">
        <v>309</v>
      </c>
      <c r="Z2690" s="144">
        <v>113000</v>
      </c>
      <c r="AA2690" s="144">
        <v>3.7589999999999999</v>
      </c>
      <c r="AB2690" s="144">
        <v>97.313000000000002</v>
      </c>
      <c r="AD2690" s="144">
        <v>413.35199999999998</v>
      </c>
      <c r="AG2690" s="2" t="s">
        <v>37</v>
      </c>
      <c r="AH2690" s="144">
        <v>3.6000000000000001E-5</v>
      </c>
      <c r="AI2690" s="157">
        <v>1.8919961857919801E-3</v>
      </c>
      <c r="AJ2690" s="157">
        <v>3.4257333489769599E-4</v>
      </c>
      <c r="AK2690" s="177"/>
    </row>
    <row r="2691" spans="1:37">
      <c r="A2691" s="2" t="s">
        <v>261</v>
      </c>
      <c r="B2691" s="2">
        <v>818</v>
      </c>
      <c r="C2691" s="2" t="s">
        <v>2788</v>
      </c>
      <c r="D2691" s="2" t="s">
        <v>2789</v>
      </c>
      <c r="E2691" s="4" t="s">
        <v>502</v>
      </c>
      <c r="F2691" s="2" t="s">
        <v>3509</v>
      </c>
      <c r="G2691" s="2" t="s">
        <v>3510</v>
      </c>
      <c r="H2691" s="2" t="s">
        <v>356</v>
      </c>
      <c r="I2691" s="2" t="s">
        <v>345</v>
      </c>
      <c r="J2691" s="2" t="s">
        <v>134</v>
      </c>
      <c r="K2691" s="2" t="s">
        <v>135</v>
      </c>
      <c r="L2691" s="2" t="s">
        <v>513</v>
      </c>
      <c r="M2691" s="2" t="s">
        <v>157</v>
      </c>
      <c r="N2691" s="2" t="s">
        <v>734</v>
      </c>
      <c r="O2691" s="2" t="s">
        <v>309</v>
      </c>
      <c r="P2691" s="2" t="s">
        <v>3047</v>
      </c>
      <c r="Q2691" s="2" t="s">
        <v>616</v>
      </c>
      <c r="R2691" s="2" t="s">
        <v>361</v>
      </c>
      <c r="S2691" s="2" t="s">
        <v>139</v>
      </c>
      <c r="T2691" s="144">
        <v>5.1100000000000003</v>
      </c>
      <c r="U2691" s="2" t="s">
        <v>3511</v>
      </c>
      <c r="V2691" s="155">
        <v>3.875E-2</v>
      </c>
      <c r="W2691" s="157">
        <v>5.4539999999999998E-2</v>
      </c>
      <c r="X2691" s="4" t="s">
        <v>597</v>
      </c>
      <c r="Y2691" s="4" t="s">
        <v>309</v>
      </c>
      <c r="Z2691" s="144">
        <v>170000</v>
      </c>
      <c r="AA2691" s="144">
        <v>3.7589999999999999</v>
      </c>
      <c r="AB2691" s="144">
        <v>94.444000000000003</v>
      </c>
      <c r="AD2691" s="144">
        <v>603.52499999999998</v>
      </c>
      <c r="AG2691" s="2" t="s">
        <v>37</v>
      </c>
      <c r="AH2691" s="144">
        <v>0</v>
      </c>
      <c r="AI2691" s="157">
        <v>2.7624557766261601E-3</v>
      </c>
      <c r="AJ2691" s="157">
        <v>5.0018266157872404E-4</v>
      </c>
      <c r="AK2691" s="177"/>
    </row>
    <row r="2692" spans="1:37">
      <c r="A2692" s="2" t="s">
        <v>261</v>
      </c>
      <c r="B2692" s="2">
        <v>818</v>
      </c>
      <c r="C2692" s="2" t="s">
        <v>3988</v>
      </c>
      <c r="D2692" s="2" t="s">
        <v>3989</v>
      </c>
      <c r="E2692" s="4" t="s">
        <v>502</v>
      </c>
      <c r="F2692" s="2" t="s">
        <v>3990</v>
      </c>
      <c r="G2692" s="2" t="s">
        <v>3991</v>
      </c>
      <c r="H2692" s="2" t="s">
        <v>356</v>
      </c>
      <c r="I2692" s="2" t="s">
        <v>345</v>
      </c>
      <c r="J2692" s="2" t="s">
        <v>134</v>
      </c>
      <c r="K2692" s="2" t="s">
        <v>486</v>
      </c>
      <c r="L2692" s="2" t="s">
        <v>513</v>
      </c>
      <c r="M2692" s="2" t="s">
        <v>157</v>
      </c>
      <c r="N2692" s="2" t="s">
        <v>701</v>
      </c>
      <c r="O2692" s="2" t="s">
        <v>309</v>
      </c>
      <c r="P2692" s="2" t="s">
        <v>2892</v>
      </c>
      <c r="Q2692" s="2" t="s">
        <v>138</v>
      </c>
      <c r="R2692" s="2" t="s">
        <v>361</v>
      </c>
      <c r="S2692" s="2" t="s">
        <v>139</v>
      </c>
      <c r="T2692" s="144">
        <v>3.77</v>
      </c>
      <c r="U2692" s="2" t="s">
        <v>3992</v>
      </c>
      <c r="V2692" s="155">
        <v>4.8750000000000002E-2</v>
      </c>
      <c r="W2692" s="157">
        <v>4.9820000000000003E-2</v>
      </c>
      <c r="X2692" s="4" t="s">
        <v>597</v>
      </c>
      <c r="Y2692" s="4" t="s">
        <v>309</v>
      </c>
      <c r="Z2692" s="144">
        <v>2435000</v>
      </c>
      <c r="AA2692" s="144">
        <v>3.7589999999999999</v>
      </c>
      <c r="AB2692" s="144">
        <v>101.709</v>
      </c>
      <c r="AD2692" s="144">
        <v>9309.58</v>
      </c>
      <c r="AG2692" s="2" t="s">
        <v>37</v>
      </c>
      <c r="AH2692" s="144">
        <v>0</v>
      </c>
      <c r="AI2692" s="157">
        <v>4.2611843092688097E-2</v>
      </c>
      <c r="AJ2692" s="157">
        <v>7.7154918725636599E-3</v>
      </c>
      <c r="AK2692" s="177"/>
    </row>
    <row r="2693" spans="1:37">
      <c r="A2693" s="2" t="s">
        <v>261</v>
      </c>
      <c r="B2693" s="2">
        <v>818</v>
      </c>
      <c r="C2693" s="2" t="s">
        <v>2800</v>
      </c>
      <c r="D2693" s="2" t="s">
        <v>2801</v>
      </c>
      <c r="E2693" s="4" t="s">
        <v>502</v>
      </c>
      <c r="F2693" s="2" t="s">
        <v>3993</v>
      </c>
      <c r="G2693" s="2" t="s">
        <v>3994</v>
      </c>
      <c r="H2693" s="2" t="s">
        <v>356</v>
      </c>
      <c r="I2693" s="2" t="s">
        <v>345</v>
      </c>
      <c r="J2693" s="2" t="s">
        <v>134</v>
      </c>
      <c r="K2693" s="2" t="s">
        <v>135</v>
      </c>
      <c r="L2693" s="2" t="s">
        <v>513</v>
      </c>
      <c r="M2693" s="2" t="s">
        <v>157</v>
      </c>
      <c r="N2693" s="2" t="s">
        <v>714</v>
      </c>
      <c r="O2693" s="2" t="s">
        <v>309</v>
      </c>
      <c r="P2693" s="2" t="s">
        <v>158</v>
      </c>
      <c r="Q2693" s="2" t="s">
        <v>138</v>
      </c>
      <c r="R2693" s="2" t="s">
        <v>361</v>
      </c>
      <c r="S2693" s="2" t="s">
        <v>139</v>
      </c>
      <c r="T2693" s="144">
        <v>4.41</v>
      </c>
      <c r="U2693" s="2" t="s">
        <v>239</v>
      </c>
      <c r="V2693" s="155">
        <v>0.04</v>
      </c>
      <c r="W2693" s="157">
        <v>5.1119999999999999E-2</v>
      </c>
      <c r="X2693" s="4" t="s">
        <v>597</v>
      </c>
      <c r="Y2693" s="4" t="s">
        <v>309</v>
      </c>
      <c r="Z2693" s="144">
        <v>2295000</v>
      </c>
      <c r="AA2693" s="144">
        <v>3.7589999999999999</v>
      </c>
      <c r="AB2693" s="144">
        <v>96.146000000000001</v>
      </c>
      <c r="AD2693" s="144">
        <v>8294.39</v>
      </c>
      <c r="AG2693" s="2" t="s">
        <v>37</v>
      </c>
      <c r="AH2693" s="144">
        <v>0</v>
      </c>
      <c r="AI2693" s="157">
        <v>3.7965108246296002E-2</v>
      </c>
      <c r="AJ2693" s="157">
        <v>6.8741331718073402E-3</v>
      </c>
      <c r="AK2693" s="177"/>
    </row>
    <row r="2694" spans="1:37">
      <c r="A2694" s="2" t="s">
        <v>261</v>
      </c>
      <c r="B2694" s="2">
        <v>818</v>
      </c>
      <c r="C2694" s="2" t="s">
        <v>3512</v>
      </c>
      <c r="D2694" s="2" t="s">
        <v>3513</v>
      </c>
      <c r="E2694" s="4" t="s">
        <v>502</v>
      </c>
      <c r="F2694" s="2" t="s">
        <v>3514</v>
      </c>
      <c r="G2694" s="2" t="s">
        <v>3515</v>
      </c>
      <c r="H2694" s="2" t="s">
        <v>356</v>
      </c>
      <c r="I2694" s="2" t="s">
        <v>345</v>
      </c>
      <c r="J2694" s="2" t="s">
        <v>134</v>
      </c>
      <c r="K2694" s="2" t="s">
        <v>135</v>
      </c>
      <c r="L2694" s="2" t="s">
        <v>513</v>
      </c>
      <c r="M2694" s="2" t="s">
        <v>157</v>
      </c>
      <c r="N2694" s="2" t="s">
        <v>1584</v>
      </c>
      <c r="O2694" s="2" t="s">
        <v>309</v>
      </c>
      <c r="P2694" s="2" t="s">
        <v>3385</v>
      </c>
      <c r="Q2694" s="2" t="s">
        <v>138</v>
      </c>
      <c r="R2694" s="2" t="s">
        <v>361</v>
      </c>
      <c r="S2694" s="2" t="s">
        <v>139</v>
      </c>
      <c r="T2694" s="144">
        <v>4.53</v>
      </c>
      <c r="U2694" s="2" t="s">
        <v>3516</v>
      </c>
      <c r="V2694" s="155">
        <v>0.06</v>
      </c>
      <c r="W2694" s="157">
        <v>6.0859999999999997E-2</v>
      </c>
      <c r="X2694" s="4" t="s">
        <v>597</v>
      </c>
      <c r="Y2694" s="4" t="s">
        <v>309</v>
      </c>
      <c r="Z2694" s="144">
        <v>113000</v>
      </c>
      <c r="AA2694" s="144">
        <v>3.7589999999999999</v>
      </c>
      <c r="AB2694" s="144">
        <v>100.733</v>
      </c>
      <c r="AD2694" s="144">
        <v>427.88200000000001</v>
      </c>
      <c r="AG2694" s="2" t="s">
        <v>37</v>
      </c>
      <c r="AH2694" s="144">
        <v>0</v>
      </c>
      <c r="AI2694" s="157">
        <v>1.9585040536965301E-3</v>
      </c>
      <c r="AJ2694" s="157">
        <v>3.5461554844764398E-4</v>
      </c>
      <c r="AK2694" s="177"/>
    </row>
    <row r="2695" spans="1:37">
      <c r="A2695" s="2" t="s">
        <v>261</v>
      </c>
      <c r="B2695" s="2">
        <v>818</v>
      </c>
      <c r="C2695" s="2" t="s">
        <v>2804</v>
      </c>
      <c r="D2695" s="2" t="s">
        <v>2805</v>
      </c>
      <c r="E2695" s="4" t="s">
        <v>502</v>
      </c>
      <c r="F2695" s="2" t="s">
        <v>3995</v>
      </c>
      <c r="G2695" s="2" t="s">
        <v>3996</v>
      </c>
      <c r="H2695" s="2" t="s">
        <v>356</v>
      </c>
      <c r="I2695" s="2" t="s">
        <v>345</v>
      </c>
      <c r="J2695" s="2" t="s">
        <v>134</v>
      </c>
      <c r="K2695" s="2" t="s">
        <v>486</v>
      </c>
      <c r="L2695" s="2" t="s">
        <v>513</v>
      </c>
      <c r="M2695" s="2" t="s">
        <v>157</v>
      </c>
      <c r="N2695" s="2" t="s">
        <v>2505</v>
      </c>
      <c r="O2695" s="2" t="s">
        <v>309</v>
      </c>
      <c r="P2695" s="2" t="s">
        <v>2874</v>
      </c>
      <c r="Q2695" s="2" t="s">
        <v>138</v>
      </c>
      <c r="R2695" s="2" t="s">
        <v>361</v>
      </c>
      <c r="S2695" s="2" t="s">
        <v>139</v>
      </c>
      <c r="T2695" s="144">
        <v>3.07</v>
      </c>
      <c r="U2695" s="2" t="s">
        <v>3997</v>
      </c>
      <c r="V2695" s="155">
        <v>2.75E-2</v>
      </c>
      <c r="W2695" s="157">
        <v>4.9669999999999999E-2</v>
      </c>
      <c r="X2695" s="4" t="s">
        <v>597</v>
      </c>
      <c r="Y2695" s="4" t="s">
        <v>309</v>
      </c>
      <c r="Z2695" s="144">
        <v>2415000</v>
      </c>
      <c r="AA2695" s="144">
        <v>3.7589999999999999</v>
      </c>
      <c r="AB2695" s="144">
        <v>94.82</v>
      </c>
      <c r="AD2695" s="144">
        <v>8607.7309999999998</v>
      </c>
      <c r="AG2695" s="2" t="s">
        <v>37</v>
      </c>
      <c r="AH2695" s="144">
        <v>0</v>
      </c>
      <c r="AI2695" s="157">
        <v>3.9399334554046803E-2</v>
      </c>
      <c r="AJ2695" s="157">
        <v>7.1338206346752897E-3</v>
      </c>
      <c r="AK2695" s="177"/>
    </row>
    <row r="2696" spans="1:37">
      <c r="A2696" s="2" t="s">
        <v>261</v>
      </c>
      <c r="B2696" s="2">
        <v>818</v>
      </c>
      <c r="C2696" s="2" t="s">
        <v>3517</v>
      </c>
      <c r="D2696" s="2" t="s">
        <v>3518</v>
      </c>
      <c r="E2696" s="4" t="s">
        <v>502</v>
      </c>
      <c r="F2696" s="2" t="s">
        <v>3519</v>
      </c>
      <c r="G2696" s="2" t="s">
        <v>3520</v>
      </c>
      <c r="H2696" s="2" t="s">
        <v>356</v>
      </c>
      <c r="I2696" s="2" t="s">
        <v>345</v>
      </c>
      <c r="J2696" s="2" t="s">
        <v>134</v>
      </c>
      <c r="K2696" s="2" t="s">
        <v>423</v>
      </c>
      <c r="L2696" s="2" t="s">
        <v>513</v>
      </c>
      <c r="M2696" s="2" t="s">
        <v>157</v>
      </c>
      <c r="N2696" s="2" t="s">
        <v>734</v>
      </c>
      <c r="O2696" s="2" t="s">
        <v>309</v>
      </c>
      <c r="P2696" s="2" t="s">
        <v>3413</v>
      </c>
      <c r="Q2696" s="2" t="s">
        <v>138</v>
      </c>
      <c r="R2696" s="2" t="s">
        <v>361</v>
      </c>
      <c r="S2696" s="2" t="s">
        <v>139</v>
      </c>
      <c r="T2696" s="144">
        <v>1.88</v>
      </c>
      <c r="U2696" s="2" t="s">
        <v>3521</v>
      </c>
      <c r="V2696" s="155">
        <v>3.2500000000000001E-2</v>
      </c>
      <c r="W2696" s="157">
        <v>6.9409999999999999E-2</v>
      </c>
      <c r="X2696" s="4" t="s">
        <v>597</v>
      </c>
      <c r="Y2696" s="4" t="s">
        <v>309</v>
      </c>
      <c r="Z2696" s="144">
        <v>120000</v>
      </c>
      <c r="AA2696" s="144">
        <v>3.7589999999999999</v>
      </c>
      <c r="AB2696" s="144">
        <v>95.555999999999997</v>
      </c>
      <c r="AD2696" s="144">
        <v>431.03500000000003</v>
      </c>
      <c r="AG2696" s="2" t="s">
        <v>37</v>
      </c>
      <c r="AH2696" s="144">
        <v>2.4000000000000001E-4</v>
      </c>
      <c r="AI2696" s="157">
        <v>1.97293547860915E-3</v>
      </c>
      <c r="AJ2696" s="157">
        <v>3.5722856711901702E-4</v>
      </c>
      <c r="AK2696" s="177"/>
    </row>
    <row r="2697" spans="1:37">
      <c r="A2697" s="2" t="s">
        <v>261</v>
      </c>
      <c r="B2697" s="2">
        <v>818</v>
      </c>
      <c r="C2697" s="2" t="s">
        <v>3522</v>
      </c>
      <c r="D2697" s="2" t="s">
        <v>3523</v>
      </c>
      <c r="E2697" s="4" t="s">
        <v>502</v>
      </c>
      <c r="F2697" s="2" t="s">
        <v>3524</v>
      </c>
      <c r="G2697" s="2" t="s">
        <v>3525</v>
      </c>
      <c r="H2697" s="2" t="s">
        <v>356</v>
      </c>
      <c r="I2697" s="2" t="s">
        <v>345</v>
      </c>
      <c r="J2697" s="2" t="s">
        <v>134</v>
      </c>
      <c r="K2697" s="2" t="s">
        <v>135</v>
      </c>
      <c r="L2697" s="2" t="s">
        <v>513</v>
      </c>
      <c r="M2697" s="2" t="s">
        <v>157</v>
      </c>
      <c r="N2697" s="2" t="s">
        <v>728</v>
      </c>
      <c r="O2697" s="2" t="s">
        <v>309</v>
      </c>
      <c r="P2697" s="2" t="s">
        <v>3385</v>
      </c>
      <c r="Q2697" s="2" t="s">
        <v>138</v>
      </c>
      <c r="R2697" s="2" t="s">
        <v>361</v>
      </c>
      <c r="S2697" s="2" t="s">
        <v>139</v>
      </c>
      <c r="T2697" s="144">
        <v>2.81</v>
      </c>
      <c r="U2697" s="2" t="s">
        <v>3526</v>
      </c>
      <c r="V2697" s="155">
        <v>4.7500000000000001E-2</v>
      </c>
      <c r="W2697" s="157">
        <v>5.6180000000000001E-2</v>
      </c>
      <c r="X2697" s="4" t="s">
        <v>597</v>
      </c>
      <c r="Y2697" s="4" t="s">
        <v>309</v>
      </c>
      <c r="Z2697" s="144">
        <v>153000</v>
      </c>
      <c r="AA2697" s="144">
        <v>3.7589999999999999</v>
      </c>
      <c r="AB2697" s="144">
        <v>100.30200000000001</v>
      </c>
      <c r="AD2697" s="144">
        <v>576.86400000000003</v>
      </c>
      <c r="AG2697" s="2" t="s">
        <v>37</v>
      </c>
      <c r="AH2697" s="144">
        <v>0</v>
      </c>
      <c r="AI2697" s="157">
        <v>2.6404255289748102E-3</v>
      </c>
      <c r="AJ2697" s="157">
        <v>4.7808731635009801E-4</v>
      </c>
      <c r="AK2697" s="177"/>
    </row>
    <row r="2698" spans="1:37">
      <c r="A2698" s="2" t="s">
        <v>261</v>
      </c>
      <c r="B2698" s="2">
        <v>818</v>
      </c>
      <c r="C2698" s="2" t="s">
        <v>3527</v>
      </c>
      <c r="D2698" s="2" t="s">
        <v>3528</v>
      </c>
      <c r="E2698" s="4" t="s">
        <v>502</v>
      </c>
      <c r="F2698" s="2" t="s">
        <v>3529</v>
      </c>
      <c r="G2698" s="2" t="s">
        <v>3530</v>
      </c>
      <c r="H2698" s="2" t="s">
        <v>356</v>
      </c>
      <c r="I2698" s="2" t="s">
        <v>345</v>
      </c>
      <c r="J2698" s="2" t="s">
        <v>134</v>
      </c>
      <c r="K2698" s="2" t="s">
        <v>486</v>
      </c>
      <c r="L2698" s="2" t="s">
        <v>513</v>
      </c>
      <c r="M2698" s="2" t="s">
        <v>157</v>
      </c>
      <c r="N2698" s="2" t="s">
        <v>2492</v>
      </c>
      <c r="O2698" s="2" t="s">
        <v>309</v>
      </c>
      <c r="P2698" s="2" t="s">
        <v>3385</v>
      </c>
      <c r="Q2698" s="2" t="s">
        <v>138</v>
      </c>
      <c r="R2698" s="2" t="s">
        <v>361</v>
      </c>
      <c r="S2698" s="2" t="s">
        <v>139</v>
      </c>
      <c r="T2698" s="144">
        <v>3.79</v>
      </c>
      <c r="U2698" s="2" t="s">
        <v>3531</v>
      </c>
      <c r="V2698" s="155">
        <v>4.7E-2</v>
      </c>
      <c r="W2698" s="157">
        <v>5.4100000000000002E-2</v>
      </c>
      <c r="X2698" s="4" t="s">
        <v>597</v>
      </c>
      <c r="Y2698" s="4" t="s">
        <v>309</v>
      </c>
      <c r="Z2698" s="144">
        <v>102000</v>
      </c>
      <c r="AA2698" s="144">
        <v>3.7589999999999999</v>
      </c>
      <c r="AB2698" s="144">
        <v>99.424999999999997</v>
      </c>
      <c r="AD2698" s="144">
        <v>381.214</v>
      </c>
      <c r="AG2698" s="2" t="s">
        <v>37</v>
      </c>
      <c r="AH2698" s="144">
        <v>8.2000000000000001E-5</v>
      </c>
      <c r="AI2698" s="157">
        <v>1.7448951247613499E-3</v>
      </c>
      <c r="AJ2698" s="157">
        <v>3.1593855549238802E-4</v>
      </c>
      <c r="AK2698" s="177"/>
    </row>
    <row r="2699" spans="1:37">
      <c r="A2699" s="2" t="s">
        <v>261</v>
      </c>
      <c r="B2699" s="2">
        <v>818</v>
      </c>
      <c r="C2699" s="2" t="s">
        <v>2356</v>
      </c>
      <c r="D2699" s="2" t="s">
        <v>2357</v>
      </c>
      <c r="E2699" s="4" t="s">
        <v>502</v>
      </c>
      <c r="F2699" s="2" t="s">
        <v>3532</v>
      </c>
      <c r="G2699" s="2" t="s">
        <v>3533</v>
      </c>
      <c r="H2699" s="2" t="s">
        <v>356</v>
      </c>
      <c r="I2699" s="2" t="s">
        <v>1152</v>
      </c>
      <c r="J2699" s="2" t="s">
        <v>31</v>
      </c>
      <c r="K2699" s="2" t="s">
        <v>486</v>
      </c>
      <c r="L2699" s="2" t="s">
        <v>513</v>
      </c>
      <c r="M2699" s="2" t="s">
        <v>157</v>
      </c>
      <c r="N2699" s="2" t="s">
        <v>728</v>
      </c>
      <c r="O2699" s="2" t="s">
        <v>309</v>
      </c>
      <c r="P2699" s="2" t="s">
        <v>360</v>
      </c>
      <c r="Q2699" s="20" t="s">
        <v>360</v>
      </c>
      <c r="R2699" s="20" t="s">
        <v>360</v>
      </c>
      <c r="S2699" s="2" t="s">
        <v>139</v>
      </c>
      <c r="T2699" s="144">
        <v>1.17</v>
      </c>
      <c r="U2699" s="2" t="s">
        <v>3312</v>
      </c>
      <c r="V2699" s="155">
        <v>0</v>
      </c>
      <c r="W2699" s="157">
        <v>6.0499999999999998E-2</v>
      </c>
      <c r="X2699" s="4" t="s">
        <v>597</v>
      </c>
      <c r="Y2699" s="4" t="s">
        <v>309</v>
      </c>
      <c r="Z2699" s="144">
        <v>49000</v>
      </c>
      <c r="AA2699" s="144">
        <v>3.7589999999999999</v>
      </c>
      <c r="AB2699" s="144">
        <v>93.171000000000006</v>
      </c>
      <c r="AD2699" s="144">
        <v>171.613</v>
      </c>
      <c r="AG2699" s="2" t="s">
        <v>37</v>
      </c>
      <c r="AH2699" s="144">
        <v>8.5000000000000006E-5</v>
      </c>
      <c r="AI2699" s="157">
        <v>7.8550744868117204E-4</v>
      </c>
      <c r="AJ2699" s="157">
        <v>1.4222750991913199E-4</v>
      </c>
      <c r="AK2699" s="177"/>
    </row>
    <row r="2700" spans="1:37">
      <c r="A2700" s="2" t="s">
        <v>261</v>
      </c>
      <c r="B2700" s="2">
        <v>818</v>
      </c>
      <c r="C2700" s="2" t="s">
        <v>2808</v>
      </c>
      <c r="D2700" s="2" t="s">
        <v>2809</v>
      </c>
      <c r="E2700" s="4" t="s">
        <v>502</v>
      </c>
      <c r="F2700" s="2" t="s">
        <v>3534</v>
      </c>
      <c r="G2700" s="2" t="s">
        <v>3535</v>
      </c>
      <c r="H2700" s="2" t="s">
        <v>356</v>
      </c>
      <c r="I2700" s="2" t="s">
        <v>345</v>
      </c>
      <c r="J2700" s="2" t="s">
        <v>134</v>
      </c>
      <c r="K2700" s="2" t="s">
        <v>135</v>
      </c>
      <c r="L2700" s="2" t="s">
        <v>513</v>
      </c>
      <c r="M2700" s="2" t="s">
        <v>157</v>
      </c>
      <c r="N2700" s="2" t="s">
        <v>2492</v>
      </c>
      <c r="O2700" s="2" t="s">
        <v>309</v>
      </c>
      <c r="P2700" s="2" t="s">
        <v>2917</v>
      </c>
      <c r="Q2700" s="2" t="s">
        <v>138</v>
      </c>
      <c r="R2700" s="2" t="s">
        <v>361</v>
      </c>
      <c r="S2700" s="2" t="s">
        <v>139</v>
      </c>
      <c r="T2700" s="144">
        <v>3.66</v>
      </c>
      <c r="U2700" s="2" t="s">
        <v>3536</v>
      </c>
      <c r="V2700" s="155">
        <v>3.6999999999999998E-2</v>
      </c>
      <c r="W2700" s="157">
        <v>4.7539999999999999E-2</v>
      </c>
      <c r="X2700" s="4" t="s">
        <v>597</v>
      </c>
      <c r="Y2700" s="4" t="s">
        <v>309</v>
      </c>
      <c r="Z2700" s="144">
        <v>2254000</v>
      </c>
      <c r="AA2700" s="144">
        <v>3.7589999999999999</v>
      </c>
      <c r="AB2700" s="144">
        <v>97.08</v>
      </c>
      <c r="AD2700" s="144">
        <v>8225.3729999999996</v>
      </c>
      <c r="AG2700" s="2" t="s">
        <v>37</v>
      </c>
      <c r="AH2700" s="144">
        <v>0</v>
      </c>
      <c r="AI2700" s="157">
        <v>3.7649205886610998E-2</v>
      </c>
      <c r="AJ2700" s="157">
        <v>6.8169344704187996E-3</v>
      </c>
      <c r="AK2700" s="177"/>
    </row>
    <row r="2701" spans="1:37">
      <c r="A2701" s="2" t="s">
        <v>261</v>
      </c>
      <c r="B2701" s="2">
        <v>818</v>
      </c>
      <c r="C2701" s="2" t="s">
        <v>3537</v>
      </c>
      <c r="D2701" s="2" t="s">
        <v>3538</v>
      </c>
      <c r="E2701" s="4" t="s">
        <v>502</v>
      </c>
      <c r="F2701" s="2" t="s">
        <v>3539</v>
      </c>
      <c r="G2701" s="2" t="s">
        <v>3540</v>
      </c>
      <c r="H2701" s="2" t="s">
        <v>356</v>
      </c>
      <c r="I2701" s="2" t="s">
        <v>345</v>
      </c>
      <c r="J2701" s="2" t="s">
        <v>134</v>
      </c>
      <c r="K2701" s="2" t="s">
        <v>399</v>
      </c>
      <c r="L2701" s="2" t="s">
        <v>513</v>
      </c>
      <c r="M2701" s="2" t="s">
        <v>157</v>
      </c>
      <c r="N2701" s="2" t="s">
        <v>670</v>
      </c>
      <c r="O2701" s="2" t="s">
        <v>309</v>
      </c>
      <c r="P2701" s="2" t="s">
        <v>2913</v>
      </c>
      <c r="Q2701" s="2" t="s">
        <v>138</v>
      </c>
      <c r="R2701" s="2" t="s">
        <v>361</v>
      </c>
      <c r="S2701" s="2" t="s">
        <v>139</v>
      </c>
      <c r="T2701" s="144">
        <v>4.16</v>
      </c>
      <c r="U2701" s="2" t="s">
        <v>3541</v>
      </c>
      <c r="V2701" s="155">
        <v>4.4999999999999998E-2</v>
      </c>
      <c r="W2701" s="157">
        <v>5.5730000000000002E-2</v>
      </c>
      <c r="X2701" s="4" t="s">
        <v>597</v>
      </c>
      <c r="Y2701" s="4" t="s">
        <v>309</v>
      </c>
      <c r="Z2701" s="144">
        <v>150000</v>
      </c>
      <c r="AA2701" s="144">
        <v>3.7589999999999999</v>
      </c>
      <c r="AB2701" s="144">
        <v>98.129000000000005</v>
      </c>
      <c r="AD2701" s="144">
        <v>553.29899999999998</v>
      </c>
      <c r="AG2701" s="2" t="s">
        <v>37</v>
      </c>
      <c r="AH2701" s="144">
        <v>1E-4</v>
      </c>
      <c r="AI2701" s="157">
        <v>2.5325631629712999E-3</v>
      </c>
      <c r="AJ2701" s="157">
        <v>4.58557271464564E-4</v>
      </c>
      <c r="AK2701" s="177"/>
    </row>
    <row r="2702" spans="1:37">
      <c r="A2702" s="2" t="s">
        <v>261</v>
      </c>
      <c r="B2702" s="2">
        <v>1412</v>
      </c>
      <c r="C2702" s="2" t="s">
        <v>2838</v>
      </c>
      <c r="D2702" s="2" t="s">
        <v>2839</v>
      </c>
      <c r="E2702" s="4" t="s">
        <v>353</v>
      </c>
      <c r="F2702" s="2" t="s">
        <v>2840</v>
      </c>
      <c r="G2702" s="2" t="s">
        <v>2841</v>
      </c>
      <c r="H2702" s="2" t="s">
        <v>356</v>
      </c>
      <c r="I2702" s="2" t="s">
        <v>939</v>
      </c>
      <c r="J2702" s="2" t="s">
        <v>31</v>
      </c>
      <c r="K2702" s="2" t="s">
        <v>31</v>
      </c>
      <c r="L2702" s="2" t="s">
        <v>513</v>
      </c>
      <c r="M2702" s="2" t="s">
        <v>32</v>
      </c>
      <c r="N2702" s="2" t="s">
        <v>639</v>
      </c>
      <c r="O2702" s="2" t="s">
        <v>309</v>
      </c>
      <c r="P2702" s="2" t="s">
        <v>2842</v>
      </c>
      <c r="Q2702" s="2" t="s">
        <v>348</v>
      </c>
      <c r="R2702" s="2" t="s">
        <v>361</v>
      </c>
      <c r="S2702" s="2" t="s">
        <v>35</v>
      </c>
      <c r="T2702" s="144">
        <v>5.4290000000000003</v>
      </c>
      <c r="U2702" s="2" t="s">
        <v>2843</v>
      </c>
      <c r="V2702" s="155">
        <v>5.1499999999999997E-2</v>
      </c>
      <c r="W2702" s="157">
        <v>3.8629999999999998E-2</v>
      </c>
      <c r="X2702" s="4" t="s">
        <v>597</v>
      </c>
      <c r="Y2702" s="4" t="s">
        <v>309</v>
      </c>
      <c r="Z2702" s="144">
        <v>31569.200000000001</v>
      </c>
      <c r="AA2702" s="144">
        <v>1</v>
      </c>
      <c r="AB2702" s="144">
        <v>147.13</v>
      </c>
      <c r="AD2702" s="144">
        <v>46.448</v>
      </c>
      <c r="AG2702" s="2" t="s">
        <v>37</v>
      </c>
      <c r="AH2702" s="144">
        <v>1.1E-5</v>
      </c>
      <c r="AI2702" s="157">
        <v>1.15076894441436E-2</v>
      </c>
      <c r="AJ2702" s="157">
        <v>2.2783620894848799E-3</v>
      </c>
      <c r="AK2702" s="177"/>
    </row>
    <row r="2703" spans="1:37">
      <c r="A2703" s="2" t="s">
        <v>261</v>
      </c>
      <c r="B2703" s="2">
        <v>1412</v>
      </c>
      <c r="C2703" s="2" t="s">
        <v>1851</v>
      </c>
      <c r="D2703" s="2" t="s">
        <v>1852</v>
      </c>
      <c r="E2703" s="4" t="s">
        <v>353</v>
      </c>
      <c r="F2703" s="2" t="s">
        <v>2848</v>
      </c>
      <c r="G2703" s="2" t="s">
        <v>2849</v>
      </c>
      <c r="H2703" s="2" t="s">
        <v>356</v>
      </c>
      <c r="I2703" s="2" t="s">
        <v>1149</v>
      </c>
      <c r="J2703" s="2" t="s">
        <v>31</v>
      </c>
      <c r="K2703" s="2" t="s">
        <v>31</v>
      </c>
      <c r="L2703" s="2" t="s">
        <v>513</v>
      </c>
      <c r="M2703" s="2" t="s">
        <v>32</v>
      </c>
      <c r="N2703" s="2" t="s">
        <v>623</v>
      </c>
      <c r="O2703" s="2" t="s">
        <v>309</v>
      </c>
      <c r="P2703" s="2" t="s">
        <v>2846</v>
      </c>
      <c r="Q2703" s="2" t="s">
        <v>348</v>
      </c>
      <c r="R2703" s="2" t="s">
        <v>361</v>
      </c>
      <c r="S2703" s="2" t="s">
        <v>35</v>
      </c>
      <c r="T2703" s="144">
        <v>3.2629999999999999</v>
      </c>
      <c r="U2703" s="2" t="s">
        <v>2850</v>
      </c>
      <c r="V2703" s="155">
        <v>2.5000000000000001E-2</v>
      </c>
      <c r="W2703" s="157">
        <v>5.9420000000000001E-2</v>
      </c>
      <c r="X2703" s="4" t="s">
        <v>597</v>
      </c>
      <c r="Y2703" s="4" t="s">
        <v>309</v>
      </c>
      <c r="Z2703" s="144">
        <v>37050</v>
      </c>
      <c r="AA2703" s="144">
        <v>1</v>
      </c>
      <c r="AB2703" s="144">
        <v>90.38</v>
      </c>
      <c r="AD2703" s="144">
        <v>33.485999999999997</v>
      </c>
      <c r="AG2703" s="2" t="s">
        <v>37</v>
      </c>
      <c r="AH2703" s="144">
        <v>4.6E-5</v>
      </c>
      <c r="AI2703" s="157">
        <v>8.2962889762284199E-3</v>
      </c>
      <c r="AJ2703" s="157">
        <v>1.6425495646712699E-3</v>
      </c>
      <c r="AK2703" s="177"/>
    </row>
    <row r="2704" spans="1:37">
      <c r="A2704" s="2" t="s">
        <v>261</v>
      </c>
      <c r="B2704" s="2">
        <v>1412</v>
      </c>
      <c r="C2704" s="2" t="s">
        <v>1871</v>
      </c>
      <c r="D2704" s="2" t="s">
        <v>1872</v>
      </c>
      <c r="E2704" s="4" t="s">
        <v>353</v>
      </c>
      <c r="F2704" s="2" t="s">
        <v>2851</v>
      </c>
      <c r="G2704" s="2" t="s">
        <v>2852</v>
      </c>
      <c r="H2704" s="2" t="s">
        <v>356</v>
      </c>
      <c r="I2704" s="2" t="s">
        <v>1149</v>
      </c>
      <c r="J2704" s="2" t="s">
        <v>31</v>
      </c>
      <c r="K2704" s="2" t="s">
        <v>31</v>
      </c>
      <c r="L2704" s="2" t="s">
        <v>513</v>
      </c>
      <c r="M2704" s="2" t="s">
        <v>32</v>
      </c>
      <c r="N2704" s="2" t="s">
        <v>639</v>
      </c>
      <c r="O2704" s="2" t="s">
        <v>309</v>
      </c>
      <c r="P2704" s="2" t="s">
        <v>2853</v>
      </c>
      <c r="Q2704" s="2" t="s">
        <v>348</v>
      </c>
      <c r="R2704" s="2" t="s">
        <v>361</v>
      </c>
      <c r="S2704" s="2" t="s">
        <v>35</v>
      </c>
      <c r="T2704" s="144">
        <v>7.81</v>
      </c>
      <c r="U2704" s="2" t="s">
        <v>2854</v>
      </c>
      <c r="V2704" s="155">
        <v>2.4E-2</v>
      </c>
      <c r="W2704" s="157">
        <v>5.8409999999999997E-2</v>
      </c>
      <c r="X2704" s="4" t="s">
        <v>597</v>
      </c>
      <c r="Y2704" s="4" t="s">
        <v>309</v>
      </c>
      <c r="Z2704" s="144">
        <v>72000.27</v>
      </c>
      <c r="AA2704" s="144">
        <v>1</v>
      </c>
      <c r="AB2704" s="144">
        <v>76.87</v>
      </c>
      <c r="AD2704" s="144">
        <v>55.347000000000001</v>
      </c>
      <c r="AG2704" s="2" t="s">
        <v>37</v>
      </c>
      <c r="AH2704" s="144">
        <v>9.7999999999999997E-5</v>
      </c>
      <c r="AI2704" s="157">
        <v>1.3712426975155999E-2</v>
      </c>
      <c r="AJ2704" s="157">
        <v>2.7148693859586799E-3</v>
      </c>
      <c r="AK2704" s="177"/>
    </row>
    <row r="2705" spans="1:37">
      <c r="A2705" s="2" t="s">
        <v>261</v>
      </c>
      <c r="B2705" s="2">
        <v>1412</v>
      </c>
      <c r="C2705" s="2" t="s">
        <v>1891</v>
      </c>
      <c r="D2705" s="2" t="s">
        <v>1892</v>
      </c>
      <c r="E2705" s="4" t="s">
        <v>353</v>
      </c>
      <c r="F2705" s="2" t="s">
        <v>3562</v>
      </c>
      <c r="G2705" s="2" t="s">
        <v>3563</v>
      </c>
      <c r="H2705" s="2" t="s">
        <v>356</v>
      </c>
      <c r="I2705" s="2" t="s">
        <v>1149</v>
      </c>
      <c r="J2705" s="2" t="s">
        <v>31</v>
      </c>
      <c r="K2705" s="2" t="s">
        <v>31</v>
      </c>
      <c r="L2705" s="2" t="s">
        <v>513</v>
      </c>
      <c r="M2705" s="2" t="s">
        <v>32</v>
      </c>
      <c r="N2705" s="2" t="s">
        <v>629</v>
      </c>
      <c r="O2705" s="2" t="s">
        <v>309</v>
      </c>
      <c r="P2705" s="2" t="s">
        <v>2853</v>
      </c>
      <c r="Q2705" s="2" t="s">
        <v>348</v>
      </c>
      <c r="R2705" s="2" t="s">
        <v>361</v>
      </c>
      <c r="S2705" s="2" t="s">
        <v>35</v>
      </c>
      <c r="T2705" s="144">
        <v>2.8690000000000002</v>
      </c>
      <c r="U2705" s="2" t="s">
        <v>2865</v>
      </c>
      <c r="V2705" s="155">
        <v>1.0800000000000001E-2</v>
      </c>
      <c r="W2705" s="157">
        <v>5.0319999999999997E-2</v>
      </c>
      <c r="X2705" s="4" t="s">
        <v>597</v>
      </c>
      <c r="Y2705" s="4" t="s">
        <v>309</v>
      </c>
      <c r="Z2705" s="144">
        <v>35892.86</v>
      </c>
      <c r="AA2705" s="144">
        <v>1</v>
      </c>
      <c r="AB2705" s="144">
        <v>89.46</v>
      </c>
      <c r="AD2705" s="144">
        <v>32.11</v>
      </c>
      <c r="AG2705" s="2" t="s">
        <v>37</v>
      </c>
      <c r="AH2705" s="144">
        <v>3.1999999999999999E-5</v>
      </c>
      <c r="AI2705" s="157">
        <v>7.9553681176333397E-3</v>
      </c>
      <c r="AJ2705" s="157">
        <v>1.5750519872029299E-3</v>
      </c>
      <c r="AK2705" s="177"/>
    </row>
    <row r="2706" spans="1:37">
      <c r="A2706" s="2" t="s">
        <v>261</v>
      </c>
      <c r="B2706" s="2">
        <v>1412</v>
      </c>
      <c r="C2706" s="2" t="s">
        <v>3606</v>
      </c>
      <c r="D2706" s="2" t="s">
        <v>3607</v>
      </c>
      <c r="E2706" s="4" t="s">
        <v>353</v>
      </c>
      <c r="F2706" s="2" t="s">
        <v>3866</v>
      </c>
      <c r="G2706" s="2" t="s">
        <v>3867</v>
      </c>
      <c r="H2706" s="2" t="s">
        <v>356</v>
      </c>
      <c r="I2706" s="2" t="s">
        <v>939</v>
      </c>
      <c r="J2706" s="2" t="s">
        <v>31</v>
      </c>
      <c r="K2706" s="2" t="s">
        <v>31</v>
      </c>
      <c r="L2706" s="2" t="s">
        <v>513</v>
      </c>
      <c r="M2706" s="2" t="s">
        <v>32</v>
      </c>
      <c r="N2706" s="2" t="s">
        <v>661</v>
      </c>
      <c r="O2706" s="2" t="s">
        <v>309</v>
      </c>
      <c r="P2706" s="2" t="s">
        <v>2864</v>
      </c>
      <c r="Q2706" s="2" t="s">
        <v>348</v>
      </c>
      <c r="R2706" s="2" t="s">
        <v>361</v>
      </c>
      <c r="S2706" s="2" t="s">
        <v>35</v>
      </c>
      <c r="T2706" s="144">
        <v>1.2749999999999999</v>
      </c>
      <c r="U2706" s="2" t="s">
        <v>3868</v>
      </c>
      <c r="V2706" s="155">
        <v>1.8499999999999999E-2</v>
      </c>
      <c r="W2706" s="157">
        <v>2.9250000000000002E-2</v>
      </c>
      <c r="X2706" s="4" t="s">
        <v>597</v>
      </c>
      <c r="Y2706" s="4" t="s">
        <v>309</v>
      </c>
      <c r="Z2706" s="144">
        <v>9744.9500000000007</v>
      </c>
      <c r="AA2706" s="144">
        <v>1</v>
      </c>
      <c r="AB2706" s="144">
        <v>110.73</v>
      </c>
      <c r="AD2706" s="144">
        <v>10.791</v>
      </c>
      <c r="AG2706" s="2" t="s">
        <v>37</v>
      </c>
      <c r="AH2706" s="144">
        <v>1.5999999999999999E-5</v>
      </c>
      <c r="AI2706" s="157">
        <v>2.6734264268508199E-3</v>
      </c>
      <c r="AJ2706" s="157">
        <v>5.2930116419362802E-4</v>
      </c>
      <c r="AK2706" s="177"/>
    </row>
    <row r="2707" spans="1:37">
      <c r="A2707" s="2" t="s">
        <v>261</v>
      </c>
      <c r="B2707" s="2">
        <v>1412</v>
      </c>
      <c r="C2707" s="2" t="s">
        <v>3606</v>
      </c>
      <c r="D2707" s="2" t="s">
        <v>3607</v>
      </c>
      <c r="E2707" s="4" t="s">
        <v>353</v>
      </c>
      <c r="F2707" s="2" t="s">
        <v>3608</v>
      </c>
      <c r="G2707" s="2" t="s">
        <v>3609</v>
      </c>
      <c r="H2707" s="2" t="s">
        <v>356</v>
      </c>
      <c r="I2707" s="2" t="s">
        <v>1149</v>
      </c>
      <c r="J2707" s="2" t="s">
        <v>31</v>
      </c>
      <c r="K2707" s="2" t="s">
        <v>31</v>
      </c>
      <c r="L2707" s="2" t="s">
        <v>513</v>
      </c>
      <c r="M2707" s="2" t="s">
        <v>32</v>
      </c>
      <c r="N2707" s="2" t="s">
        <v>661</v>
      </c>
      <c r="O2707" s="2" t="s">
        <v>309</v>
      </c>
      <c r="P2707" s="2" t="s">
        <v>2864</v>
      </c>
      <c r="Q2707" s="2" t="s">
        <v>348</v>
      </c>
      <c r="R2707" s="2" t="s">
        <v>361</v>
      </c>
      <c r="S2707" s="2" t="s">
        <v>35</v>
      </c>
      <c r="T2707" s="144">
        <v>1.9510000000000001</v>
      </c>
      <c r="U2707" s="2" t="s">
        <v>3610</v>
      </c>
      <c r="V2707" s="155">
        <v>5.7000000000000002E-2</v>
      </c>
      <c r="W2707" s="157">
        <v>5.8650000000000001E-2</v>
      </c>
      <c r="X2707" s="4" t="s">
        <v>597</v>
      </c>
      <c r="Y2707" s="4" t="s">
        <v>309</v>
      </c>
      <c r="Z2707" s="144">
        <v>21600</v>
      </c>
      <c r="AA2707" s="144">
        <v>1</v>
      </c>
      <c r="AB2707" s="144">
        <v>100.12</v>
      </c>
      <c r="AD2707" s="144">
        <v>21.626000000000001</v>
      </c>
      <c r="AG2707" s="2" t="s">
        <v>37</v>
      </c>
      <c r="AH2707" s="144">
        <v>3.1000000000000001E-5</v>
      </c>
      <c r="AI2707" s="157">
        <v>5.3579408368982099E-3</v>
      </c>
      <c r="AJ2707" s="157">
        <v>1.0607975944905499E-3</v>
      </c>
      <c r="AK2707" s="177"/>
    </row>
    <row r="2708" spans="1:37">
      <c r="A2708" s="2" t="s">
        <v>261</v>
      </c>
      <c r="B2708" s="2">
        <v>1412</v>
      </c>
      <c r="C2708" s="2" t="s">
        <v>3869</v>
      </c>
      <c r="D2708" s="2" t="s">
        <v>3870</v>
      </c>
      <c r="E2708" s="4" t="s">
        <v>353</v>
      </c>
      <c r="F2708" s="2" t="s">
        <v>3871</v>
      </c>
      <c r="G2708" s="2" t="s">
        <v>3872</v>
      </c>
      <c r="H2708" s="2" t="s">
        <v>356</v>
      </c>
      <c r="I2708" s="2" t="s">
        <v>1149</v>
      </c>
      <c r="J2708" s="2" t="s">
        <v>31</v>
      </c>
      <c r="K2708" s="2" t="s">
        <v>31</v>
      </c>
      <c r="L2708" s="2" t="s">
        <v>513</v>
      </c>
      <c r="M2708" s="2" t="s">
        <v>32</v>
      </c>
      <c r="N2708" s="2" t="s">
        <v>661</v>
      </c>
      <c r="O2708" s="2" t="s">
        <v>309</v>
      </c>
      <c r="P2708" s="2" t="s">
        <v>2864</v>
      </c>
      <c r="Q2708" s="2" t="s">
        <v>348</v>
      </c>
      <c r="R2708" s="2" t="s">
        <v>361</v>
      </c>
      <c r="S2708" s="2" t="s">
        <v>35</v>
      </c>
      <c r="T2708" s="144">
        <v>2.7749999999999999</v>
      </c>
      <c r="U2708" s="2" t="s">
        <v>3057</v>
      </c>
      <c r="V2708" s="155">
        <v>5.6500000000000002E-2</v>
      </c>
      <c r="W2708" s="157">
        <v>5.9920000000000001E-2</v>
      </c>
      <c r="X2708" s="4" t="s">
        <v>597</v>
      </c>
      <c r="Y2708" s="4" t="s">
        <v>309</v>
      </c>
      <c r="Z2708" s="144">
        <v>33645.360000000001</v>
      </c>
      <c r="AA2708" s="144">
        <v>1</v>
      </c>
      <c r="AB2708" s="144">
        <v>100.74</v>
      </c>
      <c r="AD2708" s="144">
        <v>33.893999999999998</v>
      </c>
      <c r="AG2708" s="2" t="s">
        <v>37</v>
      </c>
      <c r="AH2708" s="144">
        <v>6.3E-5</v>
      </c>
      <c r="AI2708" s="157">
        <v>8.39750841553474E-3</v>
      </c>
      <c r="AJ2708" s="157">
        <v>1.6625896026262201E-3</v>
      </c>
      <c r="AK2708" s="177"/>
    </row>
    <row r="2709" spans="1:37">
      <c r="A2709" s="2" t="s">
        <v>261</v>
      </c>
      <c r="B2709" s="2">
        <v>1412</v>
      </c>
      <c r="C2709" s="2" t="s">
        <v>2860</v>
      </c>
      <c r="D2709" s="2" t="s">
        <v>2861</v>
      </c>
      <c r="E2709" s="4" t="s">
        <v>353</v>
      </c>
      <c r="F2709" s="2" t="s">
        <v>2862</v>
      </c>
      <c r="G2709" s="2" t="s">
        <v>2863</v>
      </c>
      <c r="H2709" s="2" t="s">
        <v>356</v>
      </c>
      <c r="I2709" s="2" t="s">
        <v>939</v>
      </c>
      <c r="J2709" s="2" t="s">
        <v>31</v>
      </c>
      <c r="K2709" s="2" t="s">
        <v>31</v>
      </c>
      <c r="L2709" s="2" t="s">
        <v>513</v>
      </c>
      <c r="M2709" s="2" t="s">
        <v>32</v>
      </c>
      <c r="N2709" s="2" t="s">
        <v>634</v>
      </c>
      <c r="O2709" s="2" t="s">
        <v>309</v>
      </c>
      <c r="P2709" s="2" t="s">
        <v>2864</v>
      </c>
      <c r="Q2709" s="2" t="s">
        <v>348</v>
      </c>
      <c r="R2709" s="2" t="s">
        <v>361</v>
      </c>
      <c r="S2709" s="2" t="s">
        <v>35</v>
      </c>
      <c r="T2709" s="144">
        <v>3.0960000000000001</v>
      </c>
      <c r="U2709" s="2" t="s">
        <v>2865</v>
      </c>
      <c r="V2709" s="155">
        <v>1E-3</v>
      </c>
      <c r="W2709" s="157">
        <v>3.4079999999999999E-2</v>
      </c>
      <c r="X2709" s="4" t="s">
        <v>597</v>
      </c>
      <c r="Y2709" s="4" t="s">
        <v>309</v>
      </c>
      <c r="Z2709" s="144">
        <v>47700</v>
      </c>
      <c r="AA2709" s="144">
        <v>1</v>
      </c>
      <c r="AB2709" s="144">
        <v>99.86</v>
      </c>
      <c r="AD2709" s="144">
        <v>47.633000000000003</v>
      </c>
      <c r="AG2709" s="2" t="s">
        <v>37</v>
      </c>
      <c r="AH2709" s="144">
        <v>6.7999999999999999E-5</v>
      </c>
      <c r="AI2709" s="157">
        <v>1.1801392709811001E-2</v>
      </c>
      <c r="AJ2709" s="157">
        <v>2.3365112417801899E-3</v>
      </c>
      <c r="AK2709" s="177"/>
    </row>
    <row r="2710" spans="1:37">
      <c r="A2710" s="2" t="s">
        <v>261</v>
      </c>
      <c r="B2710" s="2">
        <v>1412</v>
      </c>
      <c r="C2710" s="2" t="s">
        <v>2860</v>
      </c>
      <c r="D2710" s="2" t="s">
        <v>2861</v>
      </c>
      <c r="E2710" s="4" t="s">
        <v>353</v>
      </c>
      <c r="F2710" s="2" t="s">
        <v>2866</v>
      </c>
      <c r="G2710" s="2" t="s">
        <v>2867</v>
      </c>
      <c r="H2710" s="2" t="s">
        <v>356</v>
      </c>
      <c r="I2710" s="2" t="s">
        <v>1149</v>
      </c>
      <c r="J2710" s="2" t="s">
        <v>31</v>
      </c>
      <c r="K2710" s="2" t="s">
        <v>31</v>
      </c>
      <c r="L2710" s="2" t="s">
        <v>513</v>
      </c>
      <c r="M2710" s="2" t="s">
        <v>32</v>
      </c>
      <c r="N2710" s="2" t="s">
        <v>634</v>
      </c>
      <c r="O2710" s="2" t="s">
        <v>309</v>
      </c>
      <c r="P2710" s="2" t="s">
        <v>2864</v>
      </c>
      <c r="Q2710" s="2" t="s">
        <v>348</v>
      </c>
      <c r="R2710" s="2" t="s">
        <v>361</v>
      </c>
      <c r="S2710" s="2" t="s">
        <v>35</v>
      </c>
      <c r="T2710" s="144">
        <v>1.3160000000000001</v>
      </c>
      <c r="U2710" s="2" t="s">
        <v>2868</v>
      </c>
      <c r="V2710" s="155">
        <v>3.9E-2</v>
      </c>
      <c r="W2710" s="157">
        <v>5.5669999999999997E-2</v>
      </c>
      <c r="X2710" s="4" t="s">
        <v>597</v>
      </c>
      <c r="Y2710" s="4" t="s">
        <v>309</v>
      </c>
      <c r="Z2710" s="144">
        <v>18400</v>
      </c>
      <c r="AA2710" s="144">
        <v>1</v>
      </c>
      <c r="AB2710" s="144">
        <v>98.89</v>
      </c>
      <c r="AD2710" s="144">
        <v>18.196000000000002</v>
      </c>
      <c r="AG2710" s="2" t="s">
        <v>37</v>
      </c>
      <c r="AH2710" s="144">
        <v>2.4000000000000001E-5</v>
      </c>
      <c r="AI2710" s="157">
        <v>4.5080997970213098E-3</v>
      </c>
      <c r="AJ2710" s="157">
        <v>8.9254091562011395E-4</v>
      </c>
      <c r="AK2710" s="177"/>
    </row>
    <row r="2711" spans="1:37">
      <c r="A2711" s="2" t="s">
        <v>261</v>
      </c>
      <c r="B2711" s="2">
        <v>1412</v>
      </c>
      <c r="C2711" s="2" t="s">
        <v>1895</v>
      </c>
      <c r="D2711" s="2" t="s">
        <v>1896</v>
      </c>
      <c r="E2711" s="4" t="s">
        <v>353</v>
      </c>
      <c r="F2711" s="2" t="s">
        <v>2872</v>
      </c>
      <c r="G2711" s="2" t="s">
        <v>2873</v>
      </c>
      <c r="H2711" s="2" t="s">
        <v>356</v>
      </c>
      <c r="I2711" s="2" t="s">
        <v>939</v>
      </c>
      <c r="J2711" s="2" t="s">
        <v>31</v>
      </c>
      <c r="K2711" s="2" t="s">
        <v>31</v>
      </c>
      <c r="L2711" s="2" t="s">
        <v>513</v>
      </c>
      <c r="M2711" s="2" t="s">
        <v>32</v>
      </c>
      <c r="N2711" s="2" t="s">
        <v>647</v>
      </c>
      <c r="O2711" s="2" t="s">
        <v>309</v>
      </c>
      <c r="P2711" s="2" t="s">
        <v>2874</v>
      </c>
      <c r="Q2711" s="2" t="s">
        <v>599</v>
      </c>
      <c r="R2711" s="2" t="s">
        <v>361</v>
      </c>
      <c r="S2711" s="2" t="s">
        <v>35</v>
      </c>
      <c r="T2711" s="144">
        <v>7.1280000000000001</v>
      </c>
      <c r="U2711" s="2" t="s">
        <v>2875</v>
      </c>
      <c r="V2711" s="155">
        <v>2.5600000000000001E-2</v>
      </c>
      <c r="W2711" s="157">
        <v>4.5679999999999998E-2</v>
      </c>
      <c r="X2711" s="4" t="s">
        <v>597</v>
      </c>
      <c r="Y2711" s="4" t="s">
        <v>309</v>
      </c>
      <c r="Z2711" s="144">
        <v>28000</v>
      </c>
      <c r="AA2711" s="144">
        <v>1</v>
      </c>
      <c r="AB2711" s="144">
        <v>93.07</v>
      </c>
      <c r="AD2711" s="144">
        <v>26.06</v>
      </c>
      <c r="AG2711" s="2" t="s">
        <v>37</v>
      </c>
      <c r="AH2711" s="144">
        <v>2.6999999999999999E-5</v>
      </c>
      <c r="AI2711" s="157">
        <v>6.4564094860811803E-3</v>
      </c>
      <c r="AJ2711" s="157">
        <v>1.2782790740641699E-3</v>
      </c>
      <c r="AK2711" s="177"/>
    </row>
    <row r="2712" spans="1:37">
      <c r="A2712" s="2" t="s">
        <v>261</v>
      </c>
      <c r="B2712" s="2">
        <v>1412</v>
      </c>
      <c r="C2712" s="2" t="s">
        <v>1895</v>
      </c>
      <c r="D2712" s="2" t="s">
        <v>1896</v>
      </c>
      <c r="E2712" s="4" t="s">
        <v>353</v>
      </c>
      <c r="F2712" s="2" t="s">
        <v>2876</v>
      </c>
      <c r="G2712" s="2" t="s">
        <v>2877</v>
      </c>
      <c r="H2712" s="2" t="s">
        <v>356</v>
      </c>
      <c r="I2712" s="2" t="s">
        <v>1149</v>
      </c>
      <c r="J2712" s="2" t="s">
        <v>31</v>
      </c>
      <c r="K2712" s="2" t="s">
        <v>31</v>
      </c>
      <c r="L2712" s="2" t="s">
        <v>513</v>
      </c>
      <c r="M2712" s="2" t="s">
        <v>32</v>
      </c>
      <c r="N2712" s="2" t="s">
        <v>647</v>
      </c>
      <c r="O2712" s="2" t="s">
        <v>309</v>
      </c>
      <c r="P2712" s="2" t="s">
        <v>2842</v>
      </c>
      <c r="Q2712" s="2" t="s">
        <v>348</v>
      </c>
      <c r="R2712" s="2" t="s">
        <v>361</v>
      </c>
      <c r="S2712" s="2" t="s">
        <v>35</v>
      </c>
      <c r="T2712" s="144">
        <v>4.5730000000000004</v>
      </c>
      <c r="U2712" s="2" t="s">
        <v>2878</v>
      </c>
      <c r="V2712" s="155">
        <v>2.41E-2</v>
      </c>
      <c r="W2712" s="157">
        <v>6.4619999999999997E-2</v>
      </c>
      <c r="X2712" s="4" t="s">
        <v>597</v>
      </c>
      <c r="Y2712" s="4" t="s">
        <v>309</v>
      </c>
      <c r="Z2712" s="144">
        <v>41140</v>
      </c>
      <c r="AA2712" s="144">
        <v>1</v>
      </c>
      <c r="AB2712" s="144">
        <v>84.18</v>
      </c>
      <c r="AD2712" s="144">
        <v>34.631999999999998</v>
      </c>
      <c r="AG2712" s="2" t="s">
        <v>37</v>
      </c>
      <c r="AH2712" s="144">
        <v>2.3E-5</v>
      </c>
      <c r="AI2712" s="157">
        <v>8.5801826003262596E-3</v>
      </c>
      <c r="AJ2712" s="157">
        <v>1.6987565446849799E-3</v>
      </c>
      <c r="AK2712" s="177"/>
    </row>
    <row r="2713" spans="1:37">
      <c r="A2713" s="2" t="s">
        <v>261</v>
      </c>
      <c r="B2713" s="2">
        <v>1412</v>
      </c>
      <c r="C2713" s="2" t="s">
        <v>1895</v>
      </c>
      <c r="D2713" s="2" t="s">
        <v>1896</v>
      </c>
      <c r="E2713" s="4" t="s">
        <v>353</v>
      </c>
      <c r="F2713" s="2" t="s">
        <v>2879</v>
      </c>
      <c r="G2713" s="2" t="s">
        <v>2880</v>
      </c>
      <c r="H2713" s="2" t="s">
        <v>356</v>
      </c>
      <c r="I2713" s="2" t="s">
        <v>1149</v>
      </c>
      <c r="J2713" s="2" t="s">
        <v>31</v>
      </c>
      <c r="K2713" s="2" t="s">
        <v>31</v>
      </c>
      <c r="L2713" s="2" t="s">
        <v>513</v>
      </c>
      <c r="M2713" s="2" t="s">
        <v>32</v>
      </c>
      <c r="N2713" s="2" t="s">
        <v>647</v>
      </c>
      <c r="O2713" s="2" t="s">
        <v>309</v>
      </c>
      <c r="P2713" s="2" t="s">
        <v>2874</v>
      </c>
      <c r="Q2713" s="2" t="s">
        <v>599</v>
      </c>
      <c r="R2713" s="2" t="s">
        <v>361</v>
      </c>
      <c r="S2713" s="2" t="s">
        <v>35</v>
      </c>
      <c r="T2713" s="144">
        <v>6.4660000000000002</v>
      </c>
      <c r="U2713" s="2" t="s">
        <v>2881</v>
      </c>
      <c r="V2713" s="155">
        <v>4.9399999999999999E-2</v>
      </c>
      <c r="W2713" s="157">
        <v>6.9379999999999997E-2</v>
      </c>
      <c r="X2713" s="4" t="s">
        <v>597</v>
      </c>
      <c r="Y2713" s="4" t="s">
        <v>309</v>
      </c>
      <c r="Z2713" s="144">
        <v>41000</v>
      </c>
      <c r="AA2713" s="144">
        <v>1</v>
      </c>
      <c r="AB2713" s="144">
        <v>89.76</v>
      </c>
      <c r="AD2713" s="144">
        <v>36.802</v>
      </c>
      <c r="AG2713" s="2" t="s">
        <v>37</v>
      </c>
      <c r="AH2713" s="144">
        <v>4.6E-5</v>
      </c>
      <c r="AI2713" s="157">
        <v>9.1177991735469904E-3</v>
      </c>
      <c r="AJ2713" s="157">
        <v>1.8051971316551301E-3</v>
      </c>
      <c r="AK2713" s="177"/>
    </row>
    <row r="2714" spans="1:37">
      <c r="A2714" s="2" t="s">
        <v>261</v>
      </c>
      <c r="B2714" s="2">
        <v>1412</v>
      </c>
      <c r="C2714" s="2" t="s">
        <v>1907</v>
      </c>
      <c r="D2714" s="2" t="s">
        <v>1908</v>
      </c>
      <c r="E2714" s="4" t="s">
        <v>353</v>
      </c>
      <c r="F2714" s="2" t="s">
        <v>2893</v>
      </c>
      <c r="G2714" s="2" t="s">
        <v>2894</v>
      </c>
      <c r="H2714" s="2" t="s">
        <v>356</v>
      </c>
      <c r="I2714" s="2" t="s">
        <v>1149</v>
      </c>
      <c r="J2714" s="2" t="s">
        <v>31</v>
      </c>
      <c r="K2714" s="2" t="s">
        <v>31</v>
      </c>
      <c r="L2714" s="2" t="s">
        <v>513</v>
      </c>
      <c r="M2714" s="2" t="s">
        <v>32</v>
      </c>
      <c r="N2714" s="2" t="s">
        <v>634</v>
      </c>
      <c r="O2714" s="2" t="s">
        <v>309</v>
      </c>
      <c r="P2714" s="2" t="s">
        <v>2864</v>
      </c>
      <c r="Q2714" s="2" t="s">
        <v>348</v>
      </c>
      <c r="R2714" s="2" t="s">
        <v>361</v>
      </c>
      <c r="S2714" s="2" t="s">
        <v>35</v>
      </c>
      <c r="T2714" s="144">
        <v>3.1309999999999998</v>
      </c>
      <c r="U2714" s="2" t="s">
        <v>2895</v>
      </c>
      <c r="V2714" s="155">
        <v>0.04</v>
      </c>
      <c r="W2714" s="157">
        <v>5.6980000000000003E-2</v>
      </c>
      <c r="X2714" s="4" t="s">
        <v>597</v>
      </c>
      <c r="Y2714" s="4" t="s">
        <v>309</v>
      </c>
      <c r="Z2714" s="144">
        <v>38507</v>
      </c>
      <c r="AA2714" s="144">
        <v>1</v>
      </c>
      <c r="AB2714" s="144">
        <v>96.92</v>
      </c>
      <c r="AD2714" s="144">
        <v>37.320999999999998</v>
      </c>
      <c r="AG2714" s="2" t="s">
        <v>37</v>
      </c>
      <c r="AH2714" s="144">
        <v>5.7000000000000003E-5</v>
      </c>
      <c r="AI2714" s="157">
        <v>9.2464795204089002E-3</v>
      </c>
      <c r="AJ2714" s="157">
        <v>1.83067404649325E-3</v>
      </c>
      <c r="AK2714" s="177"/>
    </row>
    <row r="2715" spans="1:37">
      <c r="A2715" s="2" t="s">
        <v>261</v>
      </c>
      <c r="B2715" s="2">
        <v>1412</v>
      </c>
      <c r="C2715" s="2" t="s">
        <v>1907</v>
      </c>
      <c r="D2715" s="2" t="s">
        <v>1908</v>
      </c>
      <c r="E2715" s="4" t="s">
        <v>353</v>
      </c>
      <c r="F2715" s="2" t="s">
        <v>2896</v>
      </c>
      <c r="G2715" s="2" t="s">
        <v>2897</v>
      </c>
      <c r="H2715" s="2" t="s">
        <v>356</v>
      </c>
      <c r="I2715" s="2" t="s">
        <v>1149</v>
      </c>
      <c r="J2715" s="2" t="s">
        <v>31</v>
      </c>
      <c r="K2715" s="2" t="s">
        <v>31</v>
      </c>
      <c r="L2715" s="2" t="s">
        <v>513</v>
      </c>
      <c r="M2715" s="2" t="s">
        <v>32</v>
      </c>
      <c r="N2715" s="2" t="s">
        <v>634</v>
      </c>
      <c r="O2715" s="2" t="s">
        <v>309</v>
      </c>
      <c r="P2715" s="2" t="s">
        <v>2864</v>
      </c>
      <c r="Q2715" s="2" t="s">
        <v>599</v>
      </c>
      <c r="R2715" s="2" t="s">
        <v>361</v>
      </c>
      <c r="S2715" s="2" t="s">
        <v>35</v>
      </c>
      <c r="T2715" s="144">
        <v>5.0460000000000003</v>
      </c>
      <c r="U2715" s="2" t="s">
        <v>2898</v>
      </c>
      <c r="V2715" s="155">
        <v>2.07E-2</v>
      </c>
      <c r="W2715" s="157">
        <v>5.9479999999999998E-2</v>
      </c>
      <c r="X2715" s="4" t="s">
        <v>597</v>
      </c>
      <c r="Y2715" s="4" t="s">
        <v>309</v>
      </c>
      <c r="Z2715" s="144">
        <v>56287.5</v>
      </c>
      <c r="AA2715" s="144">
        <v>1</v>
      </c>
      <c r="AB2715" s="144">
        <v>82.34</v>
      </c>
      <c r="AD2715" s="144">
        <v>46.347000000000001</v>
      </c>
      <c r="AG2715" s="2" t="s">
        <v>37</v>
      </c>
      <c r="AH2715" s="144">
        <v>1.37E-4</v>
      </c>
      <c r="AI2715" s="157">
        <v>1.14827562066806E-2</v>
      </c>
      <c r="AJ2715" s="157">
        <v>2.27342565604361E-3</v>
      </c>
      <c r="AK2715" s="177"/>
    </row>
    <row r="2716" spans="1:37">
      <c r="A2716" s="2" t="s">
        <v>261</v>
      </c>
      <c r="B2716" s="2">
        <v>1412</v>
      </c>
      <c r="C2716" s="2" t="s">
        <v>1915</v>
      </c>
      <c r="D2716" s="2" t="s">
        <v>1916</v>
      </c>
      <c r="E2716" s="4" t="s">
        <v>353</v>
      </c>
      <c r="F2716" s="2" t="s">
        <v>2903</v>
      </c>
      <c r="G2716" s="2" t="s">
        <v>2904</v>
      </c>
      <c r="H2716" s="2" t="s">
        <v>356</v>
      </c>
      <c r="I2716" s="2" t="s">
        <v>1149</v>
      </c>
      <c r="J2716" s="2" t="s">
        <v>31</v>
      </c>
      <c r="K2716" s="2" t="s">
        <v>31</v>
      </c>
      <c r="L2716" s="2" t="s">
        <v>513</v>
      </c>
      <c r="M2716" s="2" t="s">
        <v>32</v>
      </c>
      <c r="N2716" s="2" t="s">
        <v>659</v>
      </c>
      <c r="O2716" s="2" t="s">
        <v>309</v>
      </c>
      <c r="P2716" s="2" t="s">
        <v>2842</v>
      </c>
      <c r="Q2716" s="2" t="s">
        <v>348</v>
      </c>
      <c r="R2716" s="2" t="s">
        <v>361</v>
      </c>
      <c r="S2716" s="2" t="s">
        <v>35</v>
      </c>
      <c r="T2716" s="144">
        <v>3.04</v>
      </c>
      <c r="U2716" s="2" t="s">
        <v>2905</v>
      </c>
      <c r="V2716" s="155">
        <v>2.1000000000000001E-2</v>
      </c>
      <c r="W2716" s="157">
        <v>5.7889999999999997E-2</v>
      </c>
      <c r="X2716" s="4" t="s">
        <v>597</v>
      </c>
      <c r="Y2716" s="4" t="s">
        <v>309</v>
      </c>
      <c r="Z2716" s="144">
        <v>46000</v>
      </c>
      <c r="AA2716" s="144">
        <v>1</v>
      </c>
      <c r="AB2716" s="144">
        <v>89.62</v>
      </c>
      <c r="AD2716" s="144">
        <v>41.225000000000001</v>
      </c>
      <c r="AG2716" s="2" t="s">
        <v>37</v>
      </c>
      <c r="AH2716" s="144">
        <v>8.0000000000000007E-5</v>
      </c>
      <c r="AI2716" s="157">
        <v>1.0213770447190001E-2</v>
      </c>
      <c r="AJ2716" s="157">
        <v>2.0221841656859799E-3</v>
      </c>
      <c r="AK2716" s="177"/>
    </row>
    <row r="2717" spans="1:37">
      <c r="A2717" s="2" t="s">
        <v>261</v>
      </c>
      <c r="B2717" s="2">
        <v>1412</v>
      </c>
      <c r="C2717" s="2" t="s">
        <v>2831</v>
      </c>
      <c r="D2717" s="2" t="s">
        <v>2832</v>
      </c>
      <c r="E2717" s="4" t="s">
        <v>353</v>
      </c>
      <c r="F2717" s="2" t="s">
        <v>3622</v>
      </c>
      <c r="G2717" s="2" t="s">
        <v>3623</v>
      </c>
      <c r="H2717" s="2" t="s">
        <v>356</v>
      </c>
      <c r="I2717" s="2" t="s">
        <v>939</v>
      </c>
      <c r="J2717" s="2" t="s">
        <v>31</v>
      </c>
      <c r="K2717" s="2" t="s">
        <v>31</v>
      </c>
      <c r="L2717" s="2" t="s">
        <v>513</v>
      </c>
      <c r="M2717" s="2" t="s">
        <v>32</v>
      </c>
      <c r="N2717" s="2" t="s">
        <v>648</v>
      </c>
      <c r="O2717" s="2" t="s">
        <v>309</v>
      </c>
      <c r="P2717" s="2" t="s">
        <v>2842</v>
      </c>
      <c r="Q2717" s="2" t="s">
        <v>348</v>
      </c>
      <c r="R2717" s="2" t="s">
        <v>361</v>
      </c>
      <c r="S2717" s="2" t="s">
        <v>35</v>
      </c>
      <c r="T2717" s="144">
        <v>1.95</v>
      </c>
      <c r="U2717" s="2" t="s">
        <v>3065</v>
      </c>
      <c r="V2717" s="155">
        <v>1.4999999999999999E-2</v>
      </c>
      <c r="W2717" s="157">
        <v>2.947E-2</v>
      </c>
      <c r="X2717" s="4" t="s">
        <v>597</v>
      </c>
      <c r="Y2717" s="4" t="s">
        <v>309</v>
      </c>
      <c r="Z2717" s="144">
        <v>21052.26</v>
      </c>
      <c r="AA2717" s="144">
        <v>1</v>
      </c>
      <c r="AB2717" s="144">
        <v>109.35</v>
      </c>
      <c r="AD2717" s="144">
        <v>23.021000000000001</v>
      </c>
      <c r="AG2717" s="2" t="s">
        <v>37</v>
      </c>
      <c r="AH2717" s="144">
        <v>5.5999999999999999E-5</v>
      </c>
      <c r="AI2717" s="157">
        <v>5.7034919650187903E-3</v>
      </c>
      <c r="AJ2717" s="157">
        <v>1.1292119007776599E-3</v>
      </c>
      <c r="AK2717" s="177"/>
    </row>
    <row r="2718" spans="1:37">
      <c r="A2718" s="2" t="s">
        <v>261</v>
      </c>
      <c r="B2718" s="2">
        <v>1412</v>
      </c>
      <c r="C2718" s="2" t="s">
        <v>2831</v>
      </c>
      <c r="D2718" s="2" t="s">
        <v>2832</v>
      </c>
      <c r="E2718" s="4" t="s">
        <v>353</v>
      </c>
      <c r="F2718" s="2" t="s">
        <v>3564</v>
      </c>
      <c r="G2718" s="2" t="s">
        <v>3565</v>
      </c>
      <c r="H2718" s="2" t="s">
        <v>356</v>
      </c>
      <c r="I2718" s="2" t="s">
        <v>939</v>
      </c>
      <c r="J2718" s="2" t="s">
        <v>31</v>
      </c>
      <c r="K2718" s="2" t="s">
        <v>31</v>
      </c>
      <c r="L2718" s="2" t="s">
        <v>513</v>
      </c>
      <c r="M2718" s="2" t="s">
        <v>32</v>
      </c>
      <c r="N2718" s="2" t="s">
        <v>648</v>
      </c>
      <c r="O2718" s="2" t="s">
        <v>309</v>
      </c>
      <c r="P2718" s="2" t="s">
        <v>2853</v>
      </c>
      <c r="Q2718" s="2" t="s">
        <v>348</v>
      </c>
      <c r="R2718" s="2" t="s">
        <v>361</v>
      </c>
      <c r="S2718" s="2" t="s">
        <v>35</v>
      </c>
      <c r="T2718" s="144">
        <v>3.1589999999999998</v>
      </c>
      <c r="U2718" s="2" t="s">
        <v>3566</v>
      </c>
      <c r="V2718" s="155">
        <v>5.0000000000000001E-3</v>
      </c>
      <c r="W2718" s="157">
        <v>3.039E-2</v>
      </c>
      <c r="X2718" s="4" t="s">
        <v>597</v>
      </c>
      <c r="Y2718" s="4" t="s">
        <v>309</v>
      </c>
      <c r="Z2718" s="144">
        <v>42000</v>
      </c>
      <c r="AA2718" s="144">
        <v>1</v>
      </c>
      <c r="AB2718" s="144">
        <v>102.49</v>
      </c>
      <c r="AD2718" s="144">
        <v>43.045999999999999</v>
      </c>
      <c r="AG2718" s="2" t="s">
        <v>37</v>
      </c>
      <c r="AH2718" s="144">
        <v>6.0999999999999999E-5</v>
      </c>
      <c r="AI2718" s="157">
        <v>1.0664834128534299E-2</v>
      </c>
      <c r="AJ2718" s="157">
        <v>2.1114884866364602E-3</v>
      </c>
      <c r="AK2718" s="177"/>
    </row>
    <row r="2719" spans="1:37">
      <c r="A2719" s="2" t="s">
        <v>261</v>
      </c>
      <c r="B2719" s="2">
        <v>1412</v>
      </c>
      <c r="C2719" s="2" t="s">
        <v>2831</v>
      </c>
      <c r="D2719" s="2" t="s">
        <v>2832</v>
      </c>
      <c r="E2719" s="4" t="s">
        <v>353</v>
      </c>
      <c r="F2719" s="2" t="s">
        <v>2906</v>
      </c>
      <c r="G2719" s="2" t="s">
        <v>2907</v>
      </c>
      <c r="H2719" s="2" t="s">
        <v>356</v>
      </c>
      <c r="I2719" s="2" t="s">
        <v>939</v>
      </c>
      <c r="J2719" s="2" t="s">
        <v>31</v>
      </c>
      <c r="K2719" s="2" t="s">
        <v>31</v>
      </c>
      <c r="L2719" s="2" t="s">
        <v>513</v>
      </c>
      <c r="M2719" s="2" t="s">
        <v>42</v>
      </c>
      <c r="N2719" s="2" t="s">
        <v>648</v>
      </c>
      <c r="O2719" s="2" t="s">
        <v>309</v>
      </c>
      <c r="P2719" s="2" t="s">
        <v>2842</v>
      </c>
      <c r="Q2719" s="2" t="s">
        <v>348</v>
      </c>
      <c r="R2719" s="2" t="s">
        <v>361</v>
      </c>
      <c r="S2719" s="2" t="s">
        <v>35</v>
      </c>
      <c r="T2719" s="144">
        <v>4.8159999999999998</v>
      </c>
      <c r="U2719" s="2" t="s">
        <v>2908</v>
      </c>
      <c r="V2719" s="155">
        <v>3.4700000000000002E-2</v>
      </c>
      <c r="W2719" s="157">
        <v>3.5990000000000001E-2</v>
      </c>
      <c r="X2719" s="4" t="s">
        <v>597</v>
      </c>
      <c r="Y2719" s="4" t="s">
        <v>309</v>
      </c>
      <c r="Z2719" s="144">
        <v>10000</v>
      </c>
      <c r="AA2719" s="144">
        <v>1</v>
      </c>
      <c r="AB2719" s="144">
        <v>99.81</v>
      </c>
      <c r="AD2719" s="144">
        <v>9.9809999999999999</v>
      </c>
      <c r="AG2719" s="2" t="s">
        <v>37</v>
      </c>
      <c r="AH2719" s="144">
        <v>5.8999999999999998E-5</v>
      </c>
      <c r="AI2719" s="157">
        <v>2.4728477444234099E-3</v>
      </c>
      <c r="AJ2719" s="157">
        <v>4.8958938119673804E-4</v>
      </c>
      <c r="AK2719" s="177"/>
    </row>
    <row r="2720" spans="1:37">
      <c r="A2720" s="2" t="s">
        <v>261</v>
      </c>
      <c r="B2720" s="2">
        <v>1412</v>
      </c>
      <c r="C2720" s="2" t="s">
        <v>1919</v>
      </c>
      <c r="D2720" s="2" t="s">
        <v>1920</v>
      </c>
      <c r="E2720" s="4" t="s">
        <v>353</v>
      </c>
      <c r="F2720" s="2" t="s">
        <v>2922</v>
      </c>
      <c r="G2720" s="2" t="s">
        <v>2923</v>
      </c>
      <c r="H2720" s="2" t="s">
        <v>356</v>
      </c>
      <c r="I2720" s="2" t="s">
        <v>939</v>
      </c>
      <c r="J2720" s="2" t="s">
        <v>31</v>
      </c>
      <c r="K2720" s="2" t="s">
        <v>31</v>
      </c>
      <c r="L2720" s="2" t="s">
        <v>513</v>
      </c>
      <c r="M2720" s="2" t="s">
        <v>32</v>
      </c>
      <c r="N2720" s="2" t="s">
        <v>647</v>
      </c>
      <c r="O2720" s="2" t="s">
        <v>309</v>
      </c>
      <c r="P2720" s="2" t="s">
        <v>2917</v>
      </c>
      <c r="Q2720" s="2" t="s">
        <v>599</v>
      </c>
      <c r="R2720" s="2" t="s">
        <v>361</v>
      </c>
      <c r="S2720" s="2" t="s">
        <v>35</v>
      </c>
      <c r="T2720" s="144">
        <v>3.5350000000000001</v>
      </c>
      <c r="U2720" s="2" t="s">
        <v>2924</v>
      </c>
      <c r="V2720" s="155">
        <v>1.14E-2</v>
      </c>
      <c r="W2720" s="157">
        <v>3.0810000000000001E-2</v>
      </c>
      <c r="X2720" s="4" t="s">
        <v>597</v>
      </c>
      <c r="Y2720" s="4" t="s">
        <v>309</v>
      </c>
      <c r="Z2720" s="144">
        <v>45200</v>
      </c>
      <c r="AA2720" s="144">
        <v>1</v>
      </c>
      <c r="AB2720" s="144">
        <v>105.17</v>
      </c>
      <c r="AD2720" s="144">
        <v>47.536999999999999</v>
      </c>
      <c r="AG2720" s="2" t="s">
        <v>37</v>
      </c>
      <c r="AH2720" s="144">
        <v>1.9000000000000001E-5</v>
      </c>
      <c r="AI2720" s="157">
        <v>1.17775140337658E-2</v>
      </c>
      <c r="AJ2720" s="157">
        <v>2.3317835967987502E-3</v>
      </c>
      <c r="AK2720" s="177"/>
    </row>
    <row r="2721" spans="1:37">
      <c r="A2721" s="2" t="s">
        <v>261</v>
      </c>
      <c r="B2721" s="2">
        <v>1412</v>
      </c>
      <c r="C2721" s="2" t="s">
        <v>1919</v>
      </c>
      <c r="D2721" s="2" t="s">
        <v>1920</v>
      </c>
      <c r="E2721" s="4" t="s">
        <v>353</v>
      </c>
      <c r="F2721" s="2" t="s">
        <v>2928</v>
      </c>
      <c r="G2721" s="2" t="s">
        <v>2929</v>
      </c>
      <c r="H2721" s="2" t="s">
        <v>356</v>
      </c>
      <c r="I2721" s="2" t="s">
        <v>939</v>
      </c>
      <c r="J2721" s="2" t="s">
        <v>31</v>
      </c>
      <c r="K2721" s="2" t="s">
        <v>31</v>
      </c>
      <c r="L2721" s="2" t="s">
        <v>513</v>
      </c>
      <c r="M2721" s="2" t="s">
        <v>32</v>
      </c>
      <c r="N2721" s="2" t="s">
        <v>647</v>
      </c>
      <c r="O2721" s="2" t="s">
        <v>309</v>
      </c>
      <c r="P2721" s="2" t="s">
        <v>2917</v>
      </c>
      <c r="Q2721" s="2" t="s">
        <v>599</v>
      </c>
      <c r="R2721" s="2" t="s">
        <v>361</v>
      </c>
      <c r="S2721" s="2" t="s">
        <v>35</v>
      </c>
      <c r="T2721" s="144">
        <v>5.8040000000000003</v>
      </c>
      <c r="U2721" s="2" t="s">
        <v>2927</v>
      </c>
      <c r="V2721" s="155">
        <v>9.1999999999999998E-3</v>
      </c>
      <c r="W2721" s="157">
        <v>3.4599999999999999E-2</v>
      </c>
      <c r="X2721" s="4" t="s">
        <v>597</v>
      </c>
      <c r="Y2721" s="4" t="s">
        <v>309</v>
      </c>
      <c r="Z2721" s="144">
        <v>62000</v>
      </c>
      <c r="AA2721" s="144">
        <v>1</v>
      </c>
      <c r="AB2721" s="144">
        <v>98.59</v>
      </c>
      <c r="AD2721" s="144">
        <v>61.125999999999998</v>
      </c>
      <c r="AG2721" s="2" t="s">
        <v>37</v>
      </c>
      <c r="AH2721" s="144">
        <v>2.4000000000000001E-5</v>
      </c>
      <c r="AI2721" s="157">
        <v>1.5144253747728299E-2</v>
      </c>
      <c r="AJ2721" s="157">
        <v>2.9983511268565802E-3</v>
      </c>
      <c r="AK2721" s="177"/>
    </row>
    <row r="2722" spans="1:37">
      <c r="A2722" s="2" t="s">
        <v>261</v>
      </c>
      <c r="B2722" s="2">
        <v>1412</v>
      </c>
      <c r="C2722" s="2" t="s">
        <v>1927</v>
      </c>
      <c r="D2722" s="2" t="s">
        <v>1928</v>
      </c>
      <c r="E2722" s="4" t="s">
        <v>353</v>
      </c>
      <c r="F2722" s="2" t="s">
        <v>2930</v>
      </c>
      <c r="G2722" s="2" t="s">
        <v>2931</v>
      </c>
      <c r="H2722" s="2" t="s">
        <v>356</v>
      </c>
      <c r="I2722" s="2" t="s">
        <v>1149</v>
      </c>
      <c r="J2722" s="2" t="s">
        <v>31</v>
      </c>
      <c r="K2722" s="2" t="s">
        <v>135</v>
      </c>
      <c r="L2722" s="2" t="s">
        <v>513</v>
      </c>
      <c r="M2722" s="2" t="s">
        <v>32</v>
      </c>
      <c r="N2722" s="2" t="s">
        <v>624</v>
      </c>
      <c r="O2722" s="2" t="s">
        <v>309</v>
      </c>
      <c r="P2722" s="2" t="s">
        <v>158</v>
      </c>
      <c r="Q2722" s="2" t="s">
        <v>599</v>
      </c>
      <c r="R2722" s="2" t="s">
        <v>361</v>
      </c>
      <c r="S2722" s="2" t="s">
        <v>35</v>
      </c>
      <c r="T2722" s="144">
        <v>1.7370000000000001</v>
      </c>
      <c r="U2722" s="2" t="s">
        <v>2932</v>
      </c>
      <c r="V2722" s="155">
        <v>3.4500000000000003E-2</v>
      </c>
      <c r="W2722" s="157">
        <v>5.5399999999999998E-2</v>
      </c>
      <c r="X2722" s="4" t="s">
        <v>597</v>
      </c>
      <c r="Y2722" s="4" t="s">
        <v>309</v>
      </c>
      <c r="Z2722" s="144">
        <v>265.88</v>
      </c>
      <c r="AA2722" s="144">
        <v>1</v>
      </c>
      <c r="AB2722" s="144">
        <v>97.69</v>
      </c>
      <c r="AD2722" s="144">
        <v>0.26</v>
      </c>
      <c r="AG2722" s="2" t="s">
        <v>37</v>
      </c>
      <c r="AH2722" s="144">
        <v>0</v>
      </c>
      <c r="AI2722" s="157">
        <v>6.4351563247255701E-5</v>
      </c>
      <c r="AJ2722" s="157">
        <v>1.27407124439086E-5</v>
      </c>
      <c r="AK2722" s="177"/>
    </row>
    <row r="2723" spans="1:37">
      <c r="A2723" s="2" t="s">
        <v>261</v>
      </c>
      <c r="B2723" s="2">
        <v>1412</v>
      </c>
      <c r="C2723" s="2" t="s">
        <v>1935</v>
      </c>
      <c r="D2723" s="2" t="s">
        <v>1936</v>
      </c>
      <c r="E2723" s="4" t="s">
        <v>353</v>
      </c>
      <c r="F2723" s="2" t="s">
        <v>2945</v>
      </c>
      <c r="G2723" s="2" t="s">
        <v>2946</v>
      </c>
      <c r="H2723" s="2" t="s">
        <v>356</v>
      </c>
      <c r="I2723" s="2" t="s">
        <v>939</v>
      </c>
      <c r="J2723" s="2" t="s">
        <v>31</v>
      </c>
      <c r="K2723" s="2" t="s">
        <v>31</v>
      </c>
      <c r="L2723" s="2" t="s">
        <v>513</v>
      </c>
      <c r="M2723" s="2" t="s">
        <v>32</v>
      </c>
      <c r="N2723" s="2" t="s">
        <v>648</v>
      </c>
      <c r="O2723" s="2" t="s">
        <v>309</v>
      </c>
      <c r="P2723" s="2" t="s">
        <v>158</v>
      </c>
      <c r="Q2723" s="2" t="s">
        <v>599</v>
      </c>
      <c r="R2723" s="2" t="s">
        <v>361</v>
      </c>
      <c r="S2723" s="2" t="s">
        <v>35</v>
      </c>
      <c r="T2723" s="144">
        <v>0.99099999999999999</v>
      </c>
      <c r="U2723" s="2" t="s">
        <v>2947</v>
      </c>
      <c r="V2723" s="155">
        <v>1.2200000000000001E-2</v>
      </c>
      <c r="W2723" s="157">
        <v>3.0630000000000001E-2</v>
      </c>
      <c r="X2723" s="4" t="s">
        <v>597</v>
      </c>
      <c r="Y2723" s="4" t="s">
        <v>309</v>
      </c>
      <c r="Z2723" s="144">
        <v>17173</v>
      </c>
      <c r="AA2723" s="144">
        <v>1</v>
      </c>
      <c r="AB2723" s="144">
        <v>111.42</v>
      </c>
      <c r="AD2723" s="144">
        <v>19.134</v>
      </c>
      <c r="AG2723" s="2" t="s">
        <v>37</v>
      </c>
      <c r="AH2723" s="144">
        <v>3.6999999999999998E-5</v>
      </c>
      <c r="AI2723" s="157">
        <v>4.7405927251532197E-3</v>
      </c>
      <c r="AJ2723" s="157">
        <v>9.3857127437285595E-4</v>
      </c>
      <c r="AK2723" s="177"/>
    </row>
    <row r="2724" spans="1:37">
      <c r="A2724" s="2" t="s">
        <v>261</v>
      </c>
      <c r="B2724" s="2">
        <v>1412</v>
      </c>
      <c r="C2724" s="2" t="s">
        <v>1950</v>
      </c>
      <c r="D2724" s="2" t="s">
        <v>1951</v>
      </c>
      <c r="E2724" s="4" t="s">
        <v>353</v>
      </c>
      <c r="F2724" s="2" t="s">
        <v>3635</v>
      </c>
      <c r="G2724" s="2" t="s">
        <v>3636</v>
      </c>
      <c r="H2724" s="2" t="s">
        <v>356</v>
      </c>
      <c r="I2724" s="2" t="s">
        <v>1149</v>
      </c>
      <c r="J2724" s="2" t="s">
        <v>31</v>
      </c>
      <c r="K2724" s="2" t="s">
        <v>31</v>
      </c>
      <c r="L2724" s="2" t="s">
        <v>513</v>
      </c>
      <c r="M2724" s="2" t="s">
        <v>32</v>
      </c>
      <c r="N2724" s="2" t="s">
        <v>668</v>
      </c>
      <c r="O2724" s="2" t="s">
        <v>309</v>
      </c>
      <c r="P2724" s="2" t="s">
        <v>2917</v>
      </c>
      <c r="Q2724" s="2" t="s">
        <v>599</v>
      </c>
      <c r="R2724" s="2" t="s">
        <v>361</v>
      </c>
      <c r="S2724" s="2" t="s">
        <v>35</v>
      </c>
      <c r="T2724" s="144">
        <v>3.63</v>
      </c>
      <c r="U2724" s="2" t="s">
        <v>2975</v>
      </c>
      <c r="V2724" s="155">
        <v>3.2000000000000001E-2</v>
      </c>
      <c r="W2724" s="157">
        <v>5.2949999999999997E-2</v>
      </c>
      <c r="X2724" s="4" t="s">
        <v>597</v>
      </c>
      <c r="Y2724" s="4" t="s">
        <v>309</v>
      </c>
      <c r="Z2724" s="144">
        <v>57500</v>
      </c>
      <c r="AA2724" s="144">
        <v>1</v>
      </c>
      <c r="AB2724" s="144">
        <v>93.25</v>
      </c>
      <c r="AD2724" s="144">
        <v>53.619</v>
      </c>
      <c r="AG2724" s="2" t="s">
        <v>37</v>
      </c>
      <c r="AH2724" s="144">
        <v>4.1E-5</v>
      </c>
      <c r="AI2724" s="157">
        <v>1.32843407470497E-2</v>
      </c>
      <c r="AJ2724" s="157">
        <v>2.63011428043709E-3</v>
      </c>
      <c r="AK2724" s="177"/>
    </row>
    <row r="2725" spans="1:37">
      <c r="A2725" s="2" t="s">
        <v>261</v>
      </c>
      <c r="B2725" s="2">
        <v>1412</v>
      </c>
      <c r="C2725" s="2" t="s">
        <v>2377</v>
      </c>
      <c r="D2725" s="2" t="s">
        <v>2378</v>
      </c>
      <c r="E2725" s="4" t="s">
        <v>353</v>
      </c>
      <c r="F2725" s="2" t="s">
        <v>3567</v>
      </c>
      <c r="G2725" s="2" t="s">
        <v>3568</v>
      </c>
      <c r="H2725" s="2" t="s">
        <v>356</v>
      </c>
      <c r="I2725" s="2" t="s">
        <v>1149</v>
      </c>
      <c r="J2725" s="2" t="s">
        <v>31</v>
      </c>
      <c r="K2725" s="2" t="s">
        <v>31</v>
      </c>
      <c r="L2725" s="2" t="s">
        <v>513</v>
      </c>
      <c r="M2725" s="2" t="s">
        <v>32</v>
      </c>
      <c r="N2725" s="2" t="s">
        <v>668</v>
      </c>
      <c r="O2725" s="2" t="s">
        <v>309</v>
      </c>
      <c r="P2725" s="2" t="s">
        <v>2901</v>
      </c>
      <c r="Q2725" s="2" t="s">
        <v>599</v>
      </c>
      <c r="R2725" s="2" t="s">
        <v>361</v>
      </c>
      <c r="S2725" s="2" t="s">
        <v>35</v>
      </c>
      <c r="T2725" s="144">
        <v>2.323</v>
      </c>
      <c r="U2725" s="2" t="s">
        <v>3327</v>
      </c>
      <c r="V2725" s="155">
        <v>3.6499999999999998E-2</v>
      </c>
      <c r="W2725" s="157">
        <v>5.7189999999999998E-2</v>
      </c>
      <c r="X2725" s="4" t="s">
        <v>597</v>
      </c>
      <c r="Y2725" s="4" t="s">
        <v>309</v>
      </c>
      <c r="Z2725" s="144">
        <v>43595</v>
      </c>
      <c r="AA2725" s="144">
        <v>1</v>
      </c>
      <c r="AB2725" s="144">
        <v>95.7</v>
      </c>
      <c r="AD2725" s="144">
        <v>41.72</v>
      </c>
      <c r="AG2725" s="2" t="s">
        <v>37</v>
      </c>
      <c r="AH2725" s="144">
        <v>2.1999999999999999E-5</v>
      </c>
      <c r="AI2725" s="157">
        <v>1.0336462692030699E-2</v>
      </c>
      <c r="AJ2725" s="157">
        <v>2.04647551979973E-3</v>
      </c>
      <c r="AK2725" s="177"/>
    </row>
    <row r="2726" spans="1:37">
      <c r="A2726" s="2" t="s">
        <v>261</v>
      </c>
      <c r="B2726" s="2">
        <v>1412</v>
      </c>
      <c r="C2726" s="2" t="s">
        <v>1954</v>
      </c>
      <c r="D2726" s="2" t="s">
        <v>1955</v>
      </c>
      <c r="E2726" s="4" t="s">
        <v>353</v>
      </c>
      <c r="F2726" s="2" t="s">
        <v>2976</v>
      </c>
      <c r="G2726" s="2" t="s">
        <v>2977</v>
      </c>
      <c r="H2726" s="2" t="s">
        <v>356</v>
      </c>
      <c r="I2726" s="2" t="s">
        <v>939</v>
      </c>
      <c r="J2726" s="2" t="s">
        <v>31</v>
      </c>
      <c r="K2726" s="2" t="s">
        <v>31</v>
      </c>
      <c r="L2726" s="2" t="s">
        <v>513</v>
      </c>
      <c r="M2726" s="2" t="s">
        <v>32</v>
      </c>
      <c r="N2726" s="2" t="s">
        <v>647</v>
      </c>
      <c r="O2726" s="2" t="s">
        <v>309</v>
      </c>
      <c r="P2726" s="2" t="s">
        <v>2853</v>
      </c>
      <c r="Q2726" s="2" t="s">
        <v>348</v>
      </c>
      <c r="R2726" s="2" t="s">
        <v>361</v>
      </c>
      <c r="S2726" s="2" t="s">
        <v>35</v>
      </c>
      <c r="T2726" s="144">
        <v>3.9089999999999998</v>
      </c>
      <c r="U2726" s="2" t="s">
        <v>2978</v>
      </c>
      <c r="V2726" s="155">
        <v>7.7999999999999996E-3</v>
      </c>
      <c r="W2726" s="157">
        <v>2.8309999999999998E-2</v>
      </c>
      <c r="X2726" s="4" t="s">
        <v>597</v>
      </c>
      <c r="Y2726" s="4" t="s">
        <v>309</v>
      </c>
      <c r="Z2726" s="144">
        <v>25559.759999999998</v>
      </c>
      <c r="AA2726" s="144">
        <v>1</v>
      </c>
      <c r="AB2726" s="144">
        <v>104.07</v>
      </c>
      <c r="AD2726" s="144">
        <v>26.6</v>
      </c>
      <c r="AG2726" s="2" t="s">
        <v>37</v>
      </c>
      <c r="AH2726" s="144">
        <v>6.4999999999999994E-5</v>
      </c>
      <c r="AI2726" s="157">
        <v>6.5903070268478704E-3</v>
      </c>
      <c r="AJ2726" s="157">
        <v>1.30478892056627E-3</v>
      </c>
      <c r="AK2726" s="177"/>
    </row>
    <row r="2727" spans="1:37">
      <c r="A2727" s="2" t="s">
        <v>261</v>
      </c>
      <c r="B2727" s="2">
        <v>1412</v>
      </c>
      <c r="C2727" s="2" t="s">
        <v>1954</v>
      </c>
      <c r="D2727" s="2" t="s">
        <v>1955</v>
      </c>
      <c r="E2727" s="4" t="s">
        <v>353</v>
      </c>
      <c r="F2727" s="2" t="s">
        <v>2979</v>
      </c>
      <c r="G2727" s="2" t="s">
        <v>2980</v>
      </c>
      <c r="H2727" s="2" t="s">
        <v>356</v>
      </c>
      <c r="I2727" s="2" t="s">
        <v>939</v>
      </c>
      <c r="J2727" s="2" t="s">
        <v>31</v>
      </c>
      <c r="K2727" s="2" t="s">
        <v>31</v>
      </c>
      <c r="L2727" s="2" t="s">
        <v>513</v>
      </c>
      <c r="M2727" s="2" t="s">
        <v>32</v>
      </c>
      <c r="N2727" s="2" t="s">
        <v>647</v>
      </c>
      <c r="O2727" s="2" t="s">
        <v>309</v>
      </c>
      <c r="P2727" s="2" t="s">
        <v>2874</v>
      </c>
      <c r="Q2727" s="2" t="s">
        <v>599</v>
      </c>
      <c r="R2727" s="2" t="s">
        <v>361</v>
      </c>
      <c r="S2727" s="2" t="s">
        <v>35</v>
      </c>
      <c r="T2727" s="144">
        <v>1.444</v>
      </c>
      <c r="U2727" s="2" t="s">
        <v>2981</v>
      </c>
      <c r="V2727" s="155">
        <v>1.95E-2</v>
      </c>
      <c r="W2727" s="157">
        <v>2.648E-2</v>
      </c>
      <c r="X2727" s="4" t="s">
        <v>597</v>
      </c>
      <c r="Y2727" s="4" t="s">
        <v>309</v>
      </c>
      <c r="Z2727" s="144">
        <v>37309.1</v>
      </c>
      <c r="AA2727" s="144">
        <v>1</v>
      </c>
      <c r="AB2727" s="144">
        <v>113.23</v>
      </c>
      <c r="AD2727" s="144">
        <v>42.244999999999997</v>
      </c>
      <c r="AG2727" s="2" t="s">
        <v>37</v>
      </c>
      <c r="AH2727" s="144">
        <v>7.3999999999999996E-5</v>
      </c>
      <c r="AI2727" s="157">
        <v>1.04664547878725E-2</v>
      </c>
      <c r="AJ2727" s="157">
        <v>2.0722121426497101E-3</v>
      </c>
      <c r="AK2727" s="177"/>
    </row>
    <row r="2728" spans="1:37">
      <c r="A2728" s="2" t="s">
        <v>261</v>
      </c>
      <c r="B2728" s="2">
        <v>1412</v>
      </c>
      <c r="C2728" s="2" t="s">
        <v>1954</v>
      </c>
      <c r="D2728" s="2" t="s">
        <v>1955</v>
      </c>
      <c r="E2728" s="4" t="s">
        <v>353</v>
      </c>
      <c r="F2728" s="2" t="s">
        <v>3918</v>
      </c>
      <c r="G2728" s="2" t="s">
        <v>3919</v>
      </c>
      <c r="H2728" s="2" t="s">
        <v>356</v>
      </c>
      <c r="I2728" s="2" t="s">
        <v>939</v>
      </c>
      <c r="J2728" s="2" t="s">
        <v>31</v>
      </c>
      <c r="K2728" s="2" t="s">
        <v>31</v>
      </c>
      <c r="L2728" s="2" t="s">
        <v>513</v>
      </c>
      <c r="M2728" s="2" t="s">
        <v>32</v>
      </c>
      <c r="N2728" s="2" t="s">
        <v>647</v>
      </c>
      <c r="O2728" s="2" t="s">
        <v>309</v>
      </c>
      <c r="P2728" s="2" t="s">
        <v>2874</v>
      </c>
      <c r="Q2728" s="2" t="s">
        <v>599</v>
      </c>
      <c r="R2728" s="2" t="s">
        <v>361</v>
      </c>
      <c r="S2728" s="2" t="s">
        <v>35</v>
      </c>
      <c r="T2728" s="144">
        <v>0.85099999999999998</v>
      </c>
      <c r="U2728" s="2" t="s">
        <v>3920</v>
      </c>
      <c r="V2728" s="155">
        <v>2.5000000000000001E-2</v>
      </c>
      <c r="W2728" s="157">
        <v>2.674E-2</v>
      </c>
      <c r="X2728" s="4" t="s">
        <v>597</v>
      </c>
      <c r="Y2728" s="4" t="s">
        <v>309</v>
      </c>
      <c r="Z2728" s="144">
        <v>11154.99</v>
      </c>
      <c r="AA2728" s="144">
        <v>1</v>
      </c>
      <c r="AB2728" s="144">
        <v>113.77</v>
      </c>
      <c r="AD2728" s="144">
        <v>12.691000000000001</v>
      </c>
      <c r="AG2728" s="2" t="s">
        <v>37</v>
      </c>
      <c r="AH2728" s="144">
        <v>4.6999999999999997E-5</v>
      </c>
      <c r="AI2728" s="157">
        <v>3.1442731349329298E-3</v>
      </c>
      <c r="AJ2728" s="157">
        <v>6.2252224865719805E-4</v>
      </c>
      <c r="AK2728" s="177"/>
    </row>
    <row r="2729" spans="1:37">
      <c r="A2729" s="2" t="s">
        <v>261</v>
      </c>
      <c r="B2729" s="2">
        <v>1412</v>
      </c>
      <c r="C2729" s="2" t="s">
        <v>1966</v>
      </c>
      <c r="D2729" s="2" t="s">
        <v>1967</v>
      </c>
      <c r="E2729" s="4" t="s">
        <v>353</v>
      </c>
      <c r="F2729" s="2" t="s">
        <v>3009</v>
      </c>
      <c r="G2729" s="2" t="s">
        <v>3010</v>
      </c>
      <c r="H2729" s="2" t="s">
        <v>356</v>
      </c>
      <c r="I2729" s="2" t="s">
        <v>939</v>
      </c>
      <c r="J2729" s="2" t="s">
        <v>31</v>
      </c>
      <c r="K2729" s="2" t="s">
        <v>31</v>
      </c>
      <c r="L2729" s="2" t="s">
        <v>513</v>
      </c>
      <c r="M2729" s="2" t="s">
        <v>32</v>
      </c>
      <c r="N2729" s="2" t="s">
        <v>647</v>
      </c>
      <c r="O2729" s="2" t="s">
        <v>309</v>
      </c>
      <c r="P2729" s="2" t="s">
        <v>2853</v>
      </c>
      <c r="Q2729" s="2" t="s">
        <v>348</v>
      </c>
      <c r="R2729" s="2" t="s">
        <v>361</v>
      </c>
      <c r="S2729" s="2" t="s">
        <v>35</v>
      </c>
      <c r="T2729" s="144">
        <v>4.2089999999999996</v>
      </c>
      <c r="U2729" s="2" t="s">
        <v>3011</v>
      </c>
      <c r="V2729" s="155">
        <v>5.0000000000000001E-3</v>
      </c>
      <c r="W2729" s="157">
        <v>3.3119999999999997E-2</v>
      </c>
      <c r="X2729" s="4" t="s">
        <v>597</v>
      </c>
      <c r="Y2729" s="4" t="s">
        <v>309</v>
      </c>
      <c r="Z2729" s="144">
        <v>68387.5</v>
      </c>
      <c r="AA2729" s="144">
        <v>1</v>
      </c>
      <c r="AB2729" s="144">
        <v>100.45</v>
      </c>
      <c r="AD2729" s="144">
        <v>68.694999999999993</v>
      </c>
      <c r="AG2729" s="2" t="s">
        <v>37</v>
      </c>
      <c r="AH2729" s="144">
        <v>3.6000000000000001E-5</v>
      </c>
      <c r="AI2729" s="157">
        <v>1.7019625143753499E-2</v>
      </c>
      <c r="AJ2729" s="157">
        <v>3.3696485200602698E-3</v>
      </c>
      <c r="AK2729" s="177"/>
    </row>
    <row r="2730" spans="1:37">
      <c r="A2730" s="2" t="s">
        <v>261</v>
      </c>
      <c r="B2730" s="2">
        <v>1412</v>
      </c>
      <c r="C2730" s="2" t="s">
        <v>1966</v>
      </c>
      <c r="D2730" s="2" t="s">
        <v>1967</v>
      </c>
      <c r="E2730" s="4" t="s">
        <v>353</v>
      </c>
      <c r="F2730" s="2" t="s">
        <v>3651</v>
      </c>
      <c r="G2730" s="2" t="s">
        <v>3652</v>
      </c>
      <c r="H2730" s="2" t="s">
        <v>356</v>
      </c>
      <c r="I2730" s="2" t="s">
        <v>939</v>
      </c>
      <c r="J2730" s="2" t="s">
        <v>31</v>
      </c>
      <c r="K2730" s="2" t="s">
        <v>31</v>
      </c>
      <c r="L2730" s="2" t="s">
        <v>513</v>
      </c>
      <c r="M2730" s="2" t="s">
        <v>32</v>
      </c>
      <c r="N2730" s="2" t="s">
        <v>647</v>
      </c>
      <c r="O2730" s="2" t="s">
        <v>309</v>
      </c>
      <c r="P2730" s="2" t="s">
        <v>2853</v>
      </c>
      <c r="Q2730" s="2" t="s">
        <v>348</v>
      </c>
      <c r="R2730" s="2" t="s">
        <v>361</v>
      </c>
      <c r="S2730" s="2" t="s">
        <v>35</v>
      </c>
      <c r="T2730" s="144">
        <v>5.37</v>
      </c>
      <c r="U2730" s="2" t="s">
        <v>3653</v>
      </c>
      <c r="V2730" s="155">
        <v>5.8999999999999999E-3</v>
      </c>
      <c r="W2730" s="157">
        <v>3.5549999999999998E-2</v>
      </c>
      <c r="X2730" s="4" t="s">
        <v>597</v>
      </c>
      <c r="Y2730" s="4" t="s">
        <v>309</v>
      </c>
      <c r="Z2730" s="144">
        <v>30686</v>
      </c>
      <c r="AA2730" s="144">
        <v>1</v>
      </c>
      <c r="AB2730" s="144">
        <v>94</v>
      </c>
      <c r="AD2730" s="144">
        <v>28.844999999999999</v>
      </c>
      <c r="AG2730" s="2" t="s">
        <v>37</v>
      </c>
      <c r="AH2730" s="144">
        <v>2.1999999999999999E-5</v>
      </c>
      <c r="AI2730" s="157">
        <v>7.14646804250617E-3</v>
      </c>
      <c r="AJ2730" s="157">
        <v>1.41490104862428E-3</v>
      </c>
      <c r="AK2730" s="177"/>
    </row>
    <row r="2731" spans="1:37">
      <c r="A2731" s="2" t="s">
        <v>261</v>
      </c>
      <c r="B2731" s="2">
        <v>1412</v>
      </c>
      <c r="C2731" s="2" t="s">
        <v>1970</v>
      </c>
      <c r="D2731" s="2" t="s">
        <v>1971</v>
      </c>
      <c r="E2731" s="4" t="s">
        <v>353</v>
      </c>
      <c r="F2731" s="2" t="s">
        <v>3654</v>
      </c>
      <c r="G2731" s="2" t="s">
        <v>3655</v>
      </c>
      <c r="H2731" s="2" t="s">
        <v>356</v>
      </c>
      <c r="I2731" s="2" t="s">
        <v>939</v>
      </c>
      <c r="J2731" s="2" t="s">
        <v>31</v>
      </c>
      <c r="K2731" s="2" t="s">
        <v>486</v>
      </c>
      <c r="L2731" s="2" t="s">
        <v>513</v>
      </c>
      <c r="M2731" s="2" t="s">
        <v>32</v>
      </c>
      <c r="N2731" s="2" t="s">
        <v>648</v>
      </c>
      <c r="O2731" s="2" t="s">
        <v>309</v>
      </c>
      <c r="P2731" s="2" t="s">
        <v>2901</v>
      </c>
      <c r="Q2731" s="2" t="s">
        <v>599</v>
      </c>
      <c r="R2731" s="2" t="s">
        <v>361</v>
      </c>
      <c r="S2731" s="2" t="s">
        <v>35</v>
      </c>
      <c r="T2731" s="144">
        <v>3.7690000000000001</v>
      </c>
      <c r="U2731" s="2" t="s">
        <v>3104</v>
      </c>
      <c r="V2731" s="155">
        <v>1.7500000000000002E-2</v>
      </c>
      <c r="W2731" s="157">
        <v>5.8099999999999999E-2</v>
      </c>
      <c r="X2731" s="4" t="s">
        <v>597</v>
      </c>
      <c r="Y2731" s="4" t="s">
        <v>309</v>
      </c>
      <c r="Z2731" s="144">
        <v>45027.5</v>
      </c>
      <c r="AA2731" s="144">
        <v>1</v>
      </c>
      <c r="AB2731" s="144">
        <v>95.82</v>
      </c>
      <c r="AD2731" s="144">
        <v>43.145000000000003</v>
      </c>
      <c r="AG2731" s="2" t="s">
        <v>37</v>
      </c>
      <c r="AH2731" s="144">
        <v>3.8999999999999999E-5</v>
      </c>
      <c r="AI2731" s="157">
        <v>1.0689498313423701E-2</v>
      </c>
      <c r="AJ2731" s="157">
        <v>2.11637165141883E-3</v>
      </c>
      <c r="AK2731" s="177"/>
    </row>
    <row r="2732" spans="1:37">
      <c r="A2732" s="2" t="s">
        <v>261</v>
      </c>
      <c r="B2732" s="2">
        <v>1412</v>
      </c>
      <c r="C2732" s="2" t="s">
        <v>1970</v>
      </c>
      <c r="D2732" s="2" t="s">
        <v>1971</v>
      </c>
      <c r="E2732" s="4" t="s">
        <v>353</v>
      </c>
      <c r="F2732" s="2" t="s">
        <v>3661</v>
      </c>
      <c r="G2732" s="2" t="s">
        <v>3662</v>
      </c>
      <c r="H2732" s="2" t="s">
        <v>356</v>
      </c>
      <c r="I2732" s="2" t="s">
        <v>939</v>
      </c>
      <c r="J2732" s="2" t="s">
        <v>31</v>
      </c>
      <c r="K2732" s="2" t="s">
        <v>486</v>
      </c>
      <c r="L2732" s="2" t="s">
        <v>513</v>
      </c>
      <c r="M2732" s="2" t="s">
        <v>32</v>
      </c>
      <c r="N2732" s="2" t="s">
        <v>648</v>
      </c>
      <c r="O2732" s="2" t="s">
        <v>309</v>
      </c>
      <c r="P2732" s="2" t="s">
        <v>2901</v>
      </c>
      <c r="Q2732" s="2" t="s">
        <v>599</v>
      </c>
      <c r="R2732" s="2" t="s">
        <v>361</v>
      </c>
      <c r="S2732" s="2" t="s">
        <v>35</v>
      </c>
      <c r="T2732" s="144">
        <v>2.1059999999999999</v>
      </c>
      <c r="U2732" s="2" t="s">
        <v>3243</v>
      </c>
      <c r="V2732" s="155">
        <v>0.04</v>
      </c>
      <c r="W2732" s="157">
        <v>5.1159999999999997E-2</v>
      </c>
      <c r="X2732" s="4" t="s">
        <v>597</v>
      </c>
      <c r="Y2732" s="4" t="s">
        <v>309</v>
      </c>
      <c r="Z2732" s="144">
        <v>40416.67</v>
      </c>
      <c r="AA2732" s="144">
        <v>1</v>
      </c>
      <c r="AB2732" s="144">
        <v>110.28</v>
      </c>
      <c r="AD2732" s="144">
        <v>44.572000000000003</v>
      </c>
      <c r="AG2732" s="2" t="s">
        <v>37</v>
      </c>
      <c r="AH2732" s="144">
        <v>1.9000000000000001E-5</v>
      </c>
      <c r="AI2732" s="157">
        <v>1.1042835620755099E-2</v>
      </c>
      <c r="AJ2732" s="157">
        <v>2.1863275126481302E-3</v>
      </c>
      <c r="AK2732" s="177"/>
    </row>
    <row r="2733" spans="1:37">
      <c r="A2733" s="2" t="s">
        <v>261</v>
      </c>
      <c r="B2733" s="2">
        <v>1412</v>
      </c>
      <c r="C2733" s="2" t="s">
        <v>1970</v>
      </c>
      <c r="D2733" s="2" t="s">
        <v>1971</v>
      </c>
      <c r="E2733" s="4" t="s">
        <v>353</v>
      </c>
      <c r="F2733" s="2" t="s">
        <v>3017</v>
      </c>
      <c r="G2733" s="2" t="s">
        <v>3018</v>
      </c>
      <c r="H2733" s="2" t="s">
        <v>356</v>
      </c>
      <c r="I2733" s="2" t="s">
        <v>939</v>
      </c>
      <c r="J2733" s="2" t="s">
        <v>31</v>
      </c>
      <c r="K2733" s="2" t="s">
        <v>486</v>
      </c>
      <c r="L2733" s="2" t="s">
        <v>513</v>
      </c>
      <c r="M2733" s="2" t="s">
        <v>32</v>
      </c>
      <c r="N2733" s="2" t="s">
        <v>648</v>
      </c>
      <c r="O2733" s="2" t="s">
        <v>309</v>
      </c>
      <c r="P2733" s="2" t="s">
        <v>2901</v>
      </c>
      <c r="Q2733" s="2" t="s">
        <v>599</v>
      </c>
      <c r="R2733" s="2" t="s">
        <v>361</v>
      </c>
      <c r="S2733" s="2" t="s">
        <v>35</v>
      </c>
      <c r="T2733" s="144">
        <v>4.33</v>
      </c>
      <c r="U2733" s="2" t="s">
        <v>3019</v>
      </c>
      <c r="V2733" s="155">
        <v>1.7899999999999999E-2</v>
      </c>
      <c r="W2733" s="157">
        <v>5.851E-2</v>
      </c>
      <c r="X2733" s="4" t="s">
        <v>597</v>
      </c>
      <c r="Y2733" s="4" t="s">
        <v>309</v>
      </c>
      <c r="Z2733" s="144">
        <v>44154.14</v>
      </c>
      <c r="AA2733" s="144">
        <v>1</v>
      </c>
      <c r="AB2733" s="144">
        <v>94.42</v>
      </c>
      <c r="AD2733" s="144">
        <v>41.69</v>
      </c>
      <c r="AG2733" s="2" t="s">
        <v>37</v>
      </c>
      <c r="AH2733" s="144">
        <v>6.3E-5</v>
      </c>
      <c r="AI2733" s="157">
        <v>1.0329011194341599E-2</v>
      </c>
      <c r="AJ2733" s="157">
        <v>2.04500022713327E-3</v>
      </c>
      <c r="AK2733" s="177"/>
    </row>
    <row r="2734" spans="1:37">
      <c r="A2734" s="2" t="s">
        <v>261</v>
      </c>
      <c r="B2734" s="2">
        <v>1412</v>
      </c>
      <c r="C2734" s="2" t="s">
        <v>1978</v>
      </c>
      <c r="D2734" s="2" t="s">
        <v>1979</v>
      </c>
      <c r="E2734" s="4" t="s">
        <v>353</v>
      </c>
      <c r="F2734" s="2" t="s">
        <v>3025</v>
      </c>
      <c r="G2734" s="2" t="s">
        <v>3026</v>
      </c>
      <c r="H2734" s="2" t="s">
        <v>356</v>
      </c>
      <c r="I2734" s="2" t="s">
        <v>939</v>
      </c>
      <c r="J2734" s="2" t="s">
        <v>31</v>
      </c>
      <c r="K2734" s="2" t="s">
        <v>31</v>
      </c>
      <c r="L2734" s="2" t="s">
        <v>513</v>
      </c>
      <c r="M2734" s="2" t="s">
        <v>32</v>
      </c>
      <c r="N2734" s="2" t="s">
        <v>634</v>
      </c>
      <c r="O2734" s="2" t="s">
        <v>309</v>
      </c>
      <c r="P2734" s="2" t="s">
        <v>2864</v>
      </c>
      <c r="Q2734" s="2" t="s">
        <v>348</v>
      </c>
      <c r="R2734" s="2" t="s">
        <v>361</v>
      </c>
      <c r="S2734" s="2" t="s">
        <v>35</v>
      </c>
      <c r="T2734" s="144">
        <v>4.0570000000000004</v>
      </c>
      <c r="U2734" s="2" t="s">
        <v>3027</v>
      </c>
      <c r="V2734" s="155">
        <v>7.4999999999999997E-3</v>
      </c>
      <c r="W2734" s="157">
        <v>3.7069999999999999E-2</v>
      </c>
      <c r="X2734" s="4" t="s">
        <v>597</v>
      </c>
      <c r="Y2734" s="4" t="s">
        <v>309</v>
      </c>
      <c r="Z2734" s="144">
        <v>18920</v>
      </c>
      <c r="AA2734" s="144">
        <v>1</v>
      </c>
      <c r="AB2734" s="144">
        <v>99.42</v>
      </c>
      <c r="AD2734" s="144">
        <v>18.809999999999999</v>
      </c>
      <c r="AG2734" s="2" t="s">
        <v>37</v>
      </c>
      <c r="AH2734" s="144">
        <v>3.8999999999999999E-5</v>
      </c>
      <c r="AI2734" s="157">
        <v>4.6603465488837597E-3</v>
      </c>
      <c r="AJ2734" s="157">
        <v>9.2268365012596705E-4</v>
      </c>
      <c r="AK2734" s="177"/>
    </row>
    <row r="2735" spans="1:37">
      <c r="A2735" s="2" t="s">
        <v>261</v>
      </c>
      <c r="B2735" s="2">
        <v>1412</v>
      </c>
      <c r="C2735" s="2" t="s">
        <v>3028</v>
      </c>
      <c r="D2735" s="2" t="s">
        <v>3029</v>
      </c>
      <c r="E2735" s="4" t="s">
        <v>501</v>
      </c>
      <c r="F2735" s="2" t="s">
        <v>3030</v>
      </c>
      <c r="G2735" s="2" t="s">
        <v>3031</v>
      </c>
      <c r="H2735" s="2" t="s">
        <v>356</v>
      </c>
      <c r="I2735" s="2" t="s">
        <v>1149</v>
      </c>
      <c r="J2735" s="2" t="s">
        <v>134</v>
      </c>
      <c r="K2735" s="2" t="s">
        <v>135</v>
      </c>
      <c r="L2735" s="2" t="s">
        <v>513</v>
      </c>
      <c r="M2735" s="2" t="s">
        <v>32</v>
      </c>
      <c r="N2735" s="2" t="s">
        <v>648</v>
      </c>
      <c r="O2735" s="2" t="s">
        <v>309</v>
      </c>
      <c r="P2735" s="2" t="s">
        <v>2846</v>
      </c>
      <c r="Q2735" s="2" t="s">
        <v>348</v>
      </c>
      <c r="R2735" s="2" t="s">
        <v>361</v>
      </c>
      <c r="S2735" s="2" t="s">
        <v>35</v>
      </c>
      <c r="T2735" s="144">
        <v>2.3919999999999999</v>
      </c>
      <c r="U2735" s="2" t="s">
        <v>3032</v>
      </c>
      <c r="V2735" s="155">
        <v>0.08</v>
      </c>
      <c r="W2735" s="157">
        <v>0.16452</v>
      </c>
      <c r="X2735" s="4" t="s">
        <v>597</v>
      </c>
      <c r="Y2735" s="4" t="s">
        <v>309</v>
      </c>
      <c r="Z2735" s="144">
        <v>20142.490000000002</v>
      </c>
      <c r="AA2735" s="144">
        <v>1</v>
      </c>
      <c r="AB2735" s="144">
        <v>83.99</v>
      </c>
      <c r="AD2735" s="144">
        <v>16.917999999999999</v>
      </c>
      <c r="AG2735" s="2" t="s">
        <v>37</v>
      </c>
      <c r="AH2735" s="144">
        <v>2.1999999999999999E-5</v>
      </c>
      <c r="AI2735" s="157">
        <v>4.1914477786096898E-3</v>
      </c>
      <c r="AJ2735" s="157">
        <v>8.2984823019358403E-4</v>
      </c>
      <c r="AK2735" s="177"/>
    </row>
    <row r="2736" spans="1:37">
      <c r="A2736" s="2" t="s">
        <v>261</v>
      </c>
      <c r="B2736" s="2">
        <v>1412</v>
      </c>
      <c r="C2736" s="2" t="s">
        <v>3038</v>
      </c>
      <c r="D2736" s="2" t="s">
        <v>3039</v>
      </c>
      <c r="E2736" s="4" t="s">
        <v>353</v>
      </c>
      <c r="F2736" s="2" t="s">
        <v>3674</v>
      </c>
      <c r="G2736" s="2" t="s">
        <v>3675</v>
      </c>
      <c r="H2736" s="2" t="s">
        <v>356</v>
      </c>
      <c r="I2736" s="2" t="s">
        <v>939</v>
      </c>
      <c r="J2736" s="2" t="s">
        <v>31</v>
      </c>
      <c r="K2736" s="2" t="s">
        <v>31</v>
      </c>
      <c r="L2736" s="2" t="s">
        <v>513</v>
      </c>
      <c r="M2736" s="2" t="s">
        <v>32</v>
      </c>
      <c r="N2736" s="2" t="s">
        <v>631</v>
      </c>
      <c r="O2736" s="2" t="s">
        <v>309</v>
      </c>
      <c r="P2736" s="2" t="s">
        <v>137</v>
      </c>
      <c r="Q2736" s="2" t="s">
        <v>599</v>
      </c>
      <c r="R2736" s="2" t="s">
        <v>361</v>
      </c>
      <c r="S2736" s="2" t="s">
        <v>35</v>
      </c>
      <c r="T2736" s="144">
        <v>5.3019999999999996</v>
      </c>
      <c r="U2736" s="2" t="s">
        <v>3676</v>
      </c>
      <c r="V2736" s="155">
        <v>2.47E-2</v>
      </c>
      <c r="W2736" s="157">
        <v>2.6040000000000001E-2</v>
      </c>
      <c r="X2736" s="4" t="s">
        <v>597</v>
      </c>
      <c r="Y2736" s="4" t="s">
        <v>309</v>
      </c>
      <c r="Z2736" s="144">
        <v>31000</v>
      </c>
      <c r="AA2736" s="144">
        <v>1</v>
      </c>
      <c r="AB2736" s="144">
        <v>100.34</v>
      </c>
      <c r="AD2736" s="144">
        <v>31.105</v>
      </c>
      <c r="AG2736" s="2" t="s">
        <v>37</v>
      </c>
      <c r="AH2736" s="144">
        <v>2.0000000000000002E-5</v>
      </c>
      <c r="AI2736" s="157">
        <v>7.7065342379909699E-3</v>
      </c>
      <c r="AJ2736" s="157">
        <v>1.5257863478486101E-3</v>
      </c>
      <c r="AK2736" s="177"/>
    </row>
    <row r="2737" spans="1:37">
      <c r="A2737" s="2" t="s">
        <v>261</v>
      </c>
      <c r="B2737" s="2">
        <v>1412</v>
      </c>
      <c r="C2737" s="2" t="s">
        <v>3038</v>
      </c>
      <c r="D2737" s="2" t="s">
        <v>3039</v>
      </c>
      <c r="E2737" s="4" t="s">
        <v>353</v>
      </c>
      <c r="F2737" s="2" t="s">
        <v>3040</v>
      </c>
      <c r="G2737" s="2" t="s">
        <v>3041</v>
      </c>
      <c r="H2737" s="2" t="s">
        <v>356</v>
      </c>
      <c r="I2737" s="2" t="s">
        <v>1149</v>
      </c>
      <c r="J2737" s="2" t="s">
        <v>31</v>
      </c>
      <c r="K2737" s="2" t="s">
        <v>31</v>
      </c>
      <c r="L2737" s="2" t="s">
        <v>513</v>
      </c>
      <c r="M2737" s="2" t="s">
        <v>32</v>
      </c>
      <c r="N2737" s="2" t="s">
        <v>631</v>
      </c>
      <c r="O2737" s="2" t="s">
        <v>309</v>
      </c>
      <c r="P2737" s="2" t="s">
        <v>137</v>
      </c>
      <c r="Q2737" s="2" t="s">
        <v>599</v>
      </c>
      <c r="R2737" s="2" t="s">
        <v>361</v>
      </c>
      <c r="S2737" s="2" t="s">
        <v>35</v>
      </c>
      <c r="T2737" s="144">
        <v>3.1379999999999999</v>
      </c>
      <c r="U2737" s="2" t="s">
        <v>3042</v>
      </c>
      <c r="V2737" s="155">
        <v>2.6800000000000001E-2</v>
      </c>
      <c r="W2737" s="157">
        <v>5.0459999999999998E-2</v>
      </c>
      <c r="X2737" s="4" t="s">
        <v>597</v>
      </c>
      <c r="Y2737" s="4" t="s">
        <v>309</v>
      </c>
      <c r="Z2737" s="144">
        <v>42412.959999999999</v>
      </c>
      <c r="AA2737" s="144">
        <v>1</v>
      </c>
      <c r="AB2737" s="144">
        <v>94.27</v>
      </c>
      <c r="AD2737" s="144">
        <v>39.982999999999997</v>
      </c>
      <c r="AG2737" s="2" t="s">
        <v>37</v>
      </c>
      <c r="AH2737" s="144">
        <v>1.9000000000000001E-5</v>
      </c>
      <c r="AI2737" s="157">
        <v>9.9059335799790496E-3</v>
      </c>
      <c r="AJ2737" s="157">
        <v>1.96123675731146E-3</v>
      </c>
      <c r="AK2737" s="177"/>
    </row>
    <row r="2738" spans="1:37">
      <c r="A2738" s="2" t="s">
        <v>261</v>
      </c>
      <c r="B2738" s="2">
        <v>1412</v>
      </c>
      <c r="C2738" s="2" t="s">
        <v>2385</v>
      </c>
      <c r="D2738" s="2" t="s">
        <v>2386</v>
      </c>
      <c r="E2738" s="4" t="s">
        <v>353</v>
      </c>
      <c r="F2738" s="2" t="s">
        <v>3058</v>
      </c>
      <c r="G2738" s="2" t="s">
        <v>3059</v>
      </c>
      <c r="H2738" s="2" t="s">
        <v>356</v>
      </c>
      <c r="I2738" s="2" t="s">
        <v>1149</v>
      </c>
      <c r="J2738" s="2" t="s">
        <v>31</v>
      </c>
      <c r="K2738" s="2" t="s">
        <v>31</v>
      </c>
      <c r="L2738" s="2" t="s">
        <v>513</v>
      </c>
      <c r="M2738" s="2" t="s">
        <v>32</v>
      </c>
      <c r="N2738" s="2" t="s">
        <v>637</v>
      </c>
      <c r="O2738" s="2" t="s">
        <v>309</v>
      </c>
      <c r="P2738" s="2" t="s">
        <v>2901</v>
      </c>
      <c r="Q2738" s="2" t="s">
        <v>599</v>
      </c>
      <c r="R2738" s="2" t="s">
        <v>361</v>
      </c>
      <c r="S2738" s="2" t="s">
        <v>35</v>
      </c>
      <c r="T2738" s="144">
        <v>4.0739999999999998</v>
      </c>
      <c r="U2738" s="2" t="s">
        <v>3060</v>
      </c>
      <c r="V2738" s="155">
        <v>6.5199999999999994E-2</v>
      </c>
      <c r="W2738" s="157">
        <v>6.3450000000000006E-2</v>
      </c>
      <c r="X2738" s="4" t="s">
        <v>597</v>
      </c>
      <c r="Y2738" s="4" t="s">
        <v>309</v>
      </c>
      <c r="Z2738" s="144">
        <v>20000</v>
      </c>
      <c r="AA2738" s="144">
        <v>1</v>
      </c>
      <c r="AB2738" s="144">
        <v>101.71</v>
      </c>
      <c r="AD2738" s="144">
        <v>20.341999999999999</v>
      </c>
      <c r="AG2738" s="2" t="s">
        <v>37</v>
      </c>
      <c r="AH2738" s="144">
        <v>1.5E-5</v>
      </c>
      <c r="AI2738" s="157">
        <v>5.0398425826130603E-3</v>
      </c>
      <c r="AJ2738" s="157">
        <v>9.9781857452199609E-4</v>
      </c>
      <c r="AK2738" s="177"/>
    </row>
    <row r="2739" spans="1:37">
      <c r="A2739" s="2" t="s">
        <v>261</v>
      </c>
      <c r="B2739" s="2">
        <v>1412</v>
      </c>
      <c r="C2739" s="2" t="s">
        <v>2026</v>
      </c>
      <c r="D2739" s="2" t="s">
        <v>2027</v>
      </c>
      <c r="E2739" s="4" t="s">
        <v>353</v>
      </c>
      <c r="F2739" s="2" t="s">
        <v>3066</v>
      </c>
      <c r="G2739" s="2" t="s">
        <v>3067</v>
      </c>
      <c r="H2739" s="2" t="s">
        <v>356</v>
      </c>
      <c r="I2739" s="2" t="s">
        <v>939</v>
      </c>
      <c r="J2739" s="2" t="s">
        <v>31</v>
      </c>
      <c r="K2739" s="2" t="s">
        <v>31</v>
      </c>
      <c r="L2739" s="2" t="s">
        <v>513</v>
      </c>
      <c r="M2739" s="2" t="s">
        <v>32</v>
      </c>
      <c r="N2739" s="2" t="s">
        <v>628</v>
      </c>
      <c r="O2739" s="2" t="s">
        <v>309</v>
      </c>
      <c r="P2739" s="2" t="s">
        <v>2917</v>
      </c>
      <c r="Q2739" s="2" t="s">
        <v>599</v>
      </c>
      <c r="R2739" s="2" t="s">
        <v>361</v>
      </c>
      <c r="S2739" s="2" t="s">
        <v>35</v>
      </c>
      <c r="T2739" s="144">
        <v>4.7850000000000001</v>
      </c>
      <c r="U2739" s="2" t="s">
        <v>3068</v>
      </c>
      <c r="V2739" s="155">
        <v>4.4000000000000003E-3</v>
      </c>
      <c r="W2739" s="157">
        <v>2.9190000000000001E-2</v>
      </c>
      <c r="X2739" s="4" t="s">
        <v>597</v>
      </c>
      <c r="Y2739" s="4" t="s">
        <v>309</v>
      </c>
      <c r="Z2739" s="144">
        <v>55478.26</v>
      </c>
      <c r="AA2739" s="144">
        <v>1</v>
      </c>
      <c r="AB2739" s="144">
        <v>101.08</v>
      </c>
      <c r="AD2739" s="144">
        <v>56.076999999999998</v>
      </c>
      <c r="AG2739" s="2" t="s">
        <v>37</v>
      </c>
      <c r="AH2739" s="144">
        <v>6.4999999999999994E-5</v>
      </c>
      <c r="AI2739" s="157">
        <v>1.38934910769137E-2</v>
      </c>
      <c r="AJ2739" s="157">
        <v>2.7507175540217501E-3</v>
      </c>
      <c r="AK2739" s="177"/>
    </row>
    <row r="2740" spans="1:37">
      <c r="A2740" s="2" t="s">
        <v>261</v>
      </c>
      <c r="B2740" s="2">
        <v>1412</v>
      </c>
      <c r="C2740" s="2" t="s">
        <v>2026</v>
      </c>
      <c r="D2740" s="2" t="s">
        <v>2027</v>
      </c>
      <c r="E2740" s="4" t="s">
        <v>353</v>
      </c>
      <c r="F2740" s="2" t="s">
        <v>3880</v>
      </c>
      <c r="G2740" s="2" t="s">
        <v>3881</v>
      </c>
      <c r="H2740" s="2" t="s">
        <v>356</v>
      </c>
      <c r="I2740" s="2" t="s">
        <v>1149</v>
      </c>
      <c r="J2740" s="2" t="s">
        <v>31</v>
      </c>
      <c r="K2740" s="2" t="s">
        <v>31</v>
      </c>
      <c r="L2740" s="2" t="s">
        <v>513</v>
      </c>
      <c r="M2740" s="2" t="s">
        <v>32</v>
      </c>
      <c r="N2740" s="2" t="s">
        <v>628</v>
      </c>
      <c r="O2740" s="2" t="s">
        <v>309</v>
      </c>
      <c r="P2740" s="2" t="s">
        <v>2917</v>
      </c>
      <c r="Q2740" s="2" t="s">
        <v>599</v>
      </c>
      <c r="R2740" s="2" t="s">
        <v>361</v>
      </c>
      <c r="S2740" s="2" t="s">
        <v>35</v>
      </c>
      <c r="T2740" s="144">
        <v>4.4870000000000001</v>
      </c>
      <c r="U2740" s="2" t="s">
        <v>3076</v>
      </c>
      <c r="V2740" s="155">
        <v>1.9400000000000001E-2</v>
      </c>
      <c r="W2740" s="157">
        <v>5.4969999999999998E-2</v>
      </c>
      <c r="X2740" s="4" t="s">
        <v>597</v>
      </c>
      <c r="Y2740" s="4" t="s">
        <v>309</v>
      </c>
      <c r="Z2740" s="144">
        <v>33044</v>
      </c>
      <c r="AA2740" s="144">
        <v>1</v>
      </c>
      <c r="AB2740" s="144">
        <v>85.41</v>
      </c>
      <c r="AD2740" s="144">
        <v>28.222999999999999</v>
      </c>
      <c r="AG2740" s="2" t="s">
        <v>37</v>
      </c>
      <c r="AH2740" s="144">
        <v>5.3999999999999998E-5</v>
      </c>
      <c r="AI2740" s="157">
        <v>6.9923741246640204E-3</v>
      </c>
      <c r="AJ2740" s="157">
        <v>1.3843926010044601E-3</v>
      </c>
      <c r="AK2740" s="177"/>
    </row>
    <row r="2741" spans="1:37">
      <c r="A2741" s="2" t="s">
        <v>261</v>
      </c>
      <c r="B2741" s="2">
        <v>1412</v>
      </c>
      <c r="C2741" s="2" t="s">
        <v>3069</v>
      </c>
      <c r="D2741" s="2" t="s">
        <v>3070</v>
      </c>
      <c r="E2741" s="4" t="s">
        <v>353</v>
      </c>
      <c r="F2741" s="2" t="s">
        <v>3689</v>
      </c>
      <c r="G2741" s="2" t="s">
        <v>3690</v>
      </c>
      <c r="H2741" s="2" t="s">
        <v>356</v>
      </c>
      <c r="I2741" s="2" t="s">
        <v>1149</v>
      </c>
      <c r="J2741" s="2" t="s">
        <v>31</v>
      </c>
      <c r="K2741" s="2" t="s">
        <v>31</v>
      </c>
      <c r="L2741" s="2" t="s">
        <v>513</v>
      </c>
      <c r="M2741" s="2" t="s">
        <v>32</v>
      </c>
      <c r="N2741" s="2" t="s">
        <v>628</v>
      </c>
      <c r="O2741" s="2" t="s">
        <v>309</v>
      </c>
      <c r="P2741" s="2" t="s">
        <v>2874</v>
      </c>
      <c r="Q2741" s="2" t="s">
        <v>599</v>
      </c>
      <c r="R2741" s="2" t="s">
        <v>361</v>
      </c>
      <c r="S2741" s="2" t="s">
        <v>35</v>
      </c>
      <c r="T2741" s="144">
        <v>6.6689999999999996</v>
      </c>
      <c r="U2741" s="2" t="s">
        <v>3157</v>
      </c>
      <c r="V2741" s="155">
        <v>3.0499999999999999E-2</v>
      </c>
      <c r="W2741" s="157">
        <v>6.0159999999999998E-2</v>
      </c>
      <c r="X2741" s="4" t="s">
        <v>597</v>
      </c>
      <c r="Y2741" s="4" t="s">
        <v>309</v>
      </c>
      <c r="Z2741" s="144">
        <v>50257</v>
      </c>
      <c r="AA2741" s="144">
        <v>1</v>
      </c>
      <c r="AB2741" s="144">
        <v>82.6</v>
      </c>
      <c r="AD2741" s="144">
        <v>41.512</v>
      </c>
      <c r="AG2741" s="2" t="s">
        <v>37</v>
      </c>
      <c r="AH2741" s="144">
        <v>7.3999999999999996E-5</v>
      </c>
      <c r="AI2741" s="157">
        <v>1.0284896594486399E-2</v>
      </c>
      <c r="AJ2741" s="157">
        <v>2.0362661513319801E-3</v>
      </c>
      <c r="AK2741" s="177"/>
    </row>
    <row r="2742" spans="1:37">
      <c r="A2742" s="2" t="s">
        <v>261</v>
      </c>
      <c r="B2742" s="2">
        <v>1412</v>
      </c>
      <c r="C2742" s="2" t="s">
        <v>3069</v>
      </c>
      <c r="D2742" s="2" t="s">
        <v>3070</v>
      </c>
      <c r="E2742" s="4" t="s">
        <v>353</v>
      </c>
      <c r="F2742" s="2" t="s">
        <v>3569</v>
      </c>
      <c r="G2742" s="2" t="s">
        <v>3570</v>
      </c>
      <c r="H2742" s="2" t="s">
        <v>356</v>
      </c>
      <c r="I2742" s="2" t="s">
        <v>1149</v>
      </c>
      <c r="J2742" s="2" t="s">
        <v>31</v>
      </c>
      <c r="K2742" s="2" t="s">
        <v>31</v>
      </c>
      <c r="L2742" s="2" t="s">
        <v>513</v>
      </c>
      <c r="M2742" s="2" t="s">
        <v>32</v>
      </c>
      <c r="N2742" s="2" t="s">
        <v>628</v>
      </c>
      <c r="O2742" s="2" t="s">
        <v>309</v>
      </c>
      <c r="P2742" s="2" t="s">
        <v>2874</v>
      </c>
      <c r="Q2742" s="2" t="s">
        <v>599</v>
      </c>
      <c r="R2742" s="2" t="s">
        <v>361</v>
      </c>
      <c r="S2742" s="2" t="s">
        <v>35</v>
      </c>
      <c r="T2742" s="144">
        <v>1.95</v>
      </c>
      <c r="U2742" s="2" t="s">
        <v>2886</v>
      </c>
      <c r="V2742" s="155">
        <v>2.9100000000000001E-2</v>
      </c>
      <c r="W2742" s="157">
        <v>5.0540000000000002E-2</v>
      </c>
      <c r="X2742" s="4" t="s">
        <v>597</v>
      </c>
      <c r="Y2742" s="4" t="s">
        <v>309</v>
      </c>
      <c r="Z2742" s="144">
        <v>48000</v>
      </c>
      <c r="AA2742" s="144">
        <v>1</v>
      </c>
      <c r="AB2742" s="144">
        <v>96.12</v>
      </c>
      <c r="AD2742" s="144">
        <v>46.137999999999998</v>
      </c>
      <c r="AG2742" s="2" t="s">
        <v>37</v>
      </c>
      <c r="AH2742" s="144">
        <v>8.0000000000000007E-5</v>
      </c>
      <c r="AI2742" s="157">
        <v>1.1430844614077699E-2</v>
      </c>
      <c r="AJ2742" s="157">
        <v>2.2631478843705699E-3</v>
      </c>
      <c r="AK2742" s="177"/>
    </row>
    <row r="2743" spans="1:37">
      <c r="A2743" s="2" t="s">
        <v>261</v>
      </c>
      <c r="B2743" s="2">
        <v>1412</v>
      </c>
      <c r="C2743" s="2" t="s">
        <v>3069</v>
      </c>
      <c r="D2743" s="2" t="s">
        <v>3070</v>
      </c>
      <c r="E2743" s="4" t="s">
        <v>353</v>
      </c>
      <c r="F2743" s="2" t="s">
        <v>3071</v>
      </c>
      <c r="G2743" s="2" t="s">
        <v>3072</v>
      </c>
      <c r="H2743" s="2" t="s">
        <v>356</v>
      </c>
      <c r="I2743" s="2" t="s">
        <v>1149</v>
      </c>
      <c r="J2743" s="2" t="s">
        <v>31</v>
      </c>
      <c r="K2743" s="2" t="s">
        <v>31</v>
      </c>
      <c r="L2743" s="2" t="s">
        <v>513</v>
      </c>
      <c r="M2743" s="2" t="s">
        <v>32</v>
      </c>
      <c r="N2743" s="2" t="s">
        <v>628</v>
      </c>
      <c r="O2743" s="2" t="s">
        <v>309</v>
      </c>
      <c r="P2743" s="2" t="s">
        <v>2874</v>
      </c>
      <c r="Q2743" s="2" t="s">
        <v>599</v>
      </c>
      <c r="R2743" s="2" t="s">
        <v>361</v>
      </c>
      <c r="S2743" s="2" t="s">
        <v>35</v>
      </c>
      <c r="T2743" s="144">
        <v>5.8890000000000002</v>
      </c>
      <c r="U2743" s="2" t="s">
        <v>3073</v>
      </c>
      <c r="V2743" s="155">
        <v>3.0499999999999999E-2</v>
      </c>
      <c r="W2743" s="157">
        <v>5.8709999999999998E-2</v>
      </c>
      <c r="X2743" s="4" t="s">
        <v>597</v>
      </c>
      <c r="Y2743" s="4" t="s">
        <v>309</v>
      </c>
      <c r="Z2743" s="144">
        <v>34412</v>
      </c>
      <c r="AA2743" s="144">
        <v>1</v>
      </c>
      <c r="AB2743" s="144">
        <v>85.24</v>
      </c>
      <c r="AD2743" s="144">
        <v>29.332999999999998</v>
      </c>
      <c r="AG2743" s="2" t="s">
        <v>37</v>
      </c>
      <c r="AH2743" s="144">
        <v>4.6999999999999997E-5</v>
      </c>
      <c r="AI2743" s="157">
        <v>7.2673600462607197E-3</v>
      </c>
      <c r="AJ2743" s="157">
        <v>1.43883598009885E-3</v>
      </c>
      <c r="AK2743" s="177"/>
    </row>
    <row r="2744" spans="1:37">
      <c r="A2744" s="2" t="s">
        <v>261</v>
      </c>
      <c r="B2744" s="2">
        <v>1412</v>
      </c>
      <c r="C2744" s="2" t="s">
        <v>2397</v>
      </c>
      <c r="D2744" s="2" t="s">
        <v>2398</v>
      </c>
      <c r="E2744" s="4" t="s">
        <v>353</v>
      </c>
      <c r="F2744" s="2" t="s">
        <v>3571</v>
      </c>
      <c r="G2744" s="2" t="s">
        <v>3572</v>
      </c>
      <c r="H2744" s="2" t="s">
        <v>356</v>
      </c>
      <c r="I2744" s="2" t="s">
        <v>1149</v>
      </c>
      <c r="J2744" s="2" t="s">
        <v>31</v>
      </c>
      <c r="K2744" s="2" t="s">
        <v>31</v>
      </c>
      <c r="L2744" s="2" t="s">
        <v>513</v>
      </c>
      <c r="M2744" s="2" t="s">
        <v>32</v>
      </c>
      <c r="N2744" s="2" t="s">
        <v>634</v>
      </c>
      <c r="O2744" s="2" t="s">
        <v>309</v>
      </c>
      <c r="P2744" s="2" t="s">
        <v>2864</v>
      </c>
      <c r="Q2744" s="2" t="s">
        <v>348</v>
      </c>
      <c r="R2744" s="2" t="s">
        <v>361</v>
      </c>
      <c r="S2744" s="2" t="s">
        <v>35</v>
      </c>
      <c r="T2744" s="144">
        <v>2.581</v>
      </c>
      <c r="U2744" s="2" t="s">
        <v>2859</v>
      </c>
      <c r="V2744" s="155">
        <v>2.1999999999999999E-2</v>
      </c>
      <c r="W2744" s="157">
        <v>5.3710000000000001E-2</v>
      </c>
      <c r="X2744" s="4" t="s">
        <v>597</v>
      </c>
      <c r="Y2744" s="4" t="s">
        <v>309</v>
      </c>
      <c r="Z2744" s="144">
        <v>15000</v>
      </c>
      <c r="AA2744" s="144">
        <v>1</v>
      </c>
      <c r="AB2744" s="144">
        <v>92.37</v>
      </c>
      <c r="AD2744" s="144">
        <v>13.855</v>
      </c>
      <c r="AG2744" s="2" t="s">
        <v>37</v>
      </c>
      <c r="AH2744" s="144">
        <v>1.2999999999999999E-5</v>
      </c>
      <c r="AI2744" s="157">
        <v>3.43277646757424E-3</v>
      </c>
      <c r="AJ2744" s="157">
        <v>6.7964188670187396E-4</v>
      </c>
      <c r="AK2744" s="177"/>
    </row>
    <row r="2745" spans="1:37">
      <c r="A2745" s="2" t="s">
        <v>261</v>
      </c>
      <c r="B2745" s="2">
        <v>1412</v>
      </c>
      <c r="C2745" s="2" t="s">
        <v>2397</v>
      </c>
      <c r="D2745" s="2" t="s">
        <v>2398</v>
      </c>
      <c r="E2745" s="4" t="s">
        <v>353</v>
      </c>
      <c r="F2745" s="2" t="s">
        <v>3086</v>
      </c>
      <c r="G2745" s="2" t="s">
        <v>3087</v>
      </c>
      <c r="H2745" s="2" t="s">
        <v>356</v>
      </c>
      <c r="I2745" s="2" t="s">
        <v>1149</v>
      </c>
      <c r="J2745" s="2" t="s">
        <v>31</v>
      </c>
      <c r="K2745" s="2" t="s">
        <v>31</v>
      </c>
      <c r="L2745" s="2" t="s">
        <v>513</v>
      </c>
      <c r="M2745" s="2" t="s">
        <v>32</v>
      </c>
      <c r="N2745" s="2" t="s">
        <v>634</v>
      </c>
      <c r="O2745" s="2" t="s">
        <v>309</v>
      </c>
      <c r="P2745" s="2" t="s">
        <v>2864</v>
      </c>
      <c r="Q2745" s="2" t="s">
        <v>348</v>
      </c>
      <c r="R2745" s="2" t="s">
        <v>361</v>
      </c>
      <c r="S2745" s="2" t="s">
        <v>35</v>
      </c>
      <c r="T2745" s="144">
        <v>3.819</v>
      </c>
      <c r="U2745" s="2" t="s">
        <v>3088</v>
      </c>
      <c r="V2745" s="155">
        <v>2.7400000000000001E-2</v>
      </c>
      <c r="W2745" s="157">
        <v>5.5449999999999999E-2</v>
      </c>
      <c r="X2745" s="4" t="s">
        <v>597</v>
      </c>
      <c r="Y2745" s="4" t="s">
        <v>309</v>
      </c>
      <c r="Z2745" s="144">
        <v>23000</v>
      </c>
      <c r="AA2745" s="144">
        <v>1</v>
      </c>
      <c r="AB2745" s="144">
        <v>91.17</v>
      </c>
      <c r="AD2745" s="144">
        <v>20.969000000000001</v>
      </c>
      <c r="AG2745" s="2" t="s">
        <v>37</v>
      </c>
      <c r="AH2745" s="144">
        <v>3.1000000000000001E-5</v>
      </c>
      <c r="AI2745" s="157">
        <v>5.1952100628783601E-3</v>
      </c>
      <c r="AJ2745" s="157">
        <v>1.02857916974777E-3</v>
      </c>
      <c r="AK2745" s="177"/>
    </row>
    <row r="2746" spans="1:37">
      <c r="A2746" s="2" t="s">
        <v>261</v>
      </c>
      <c r="B2746" s="2">
        <v>1412</v>
      </c>
      <c r="C2746" s="2" t="s">
        <v>3089</v>
      </c>
      <c r="D2746" s="2" t="s">
        <v>3090</v>
      </c>
      <c r="E2746" s="4" t="s">
        <v>353</v>
      </c>
      <c r="F2746" s="2" t="s">
        <v>3095</v>
      </c>
      <c r="G2746" s="2" t="s">
        <v>3096</v>
      </c>
      <c r="H2746" s="2" t="s">
        <v>356</v>
      </c>
      <c r="I2746" s="2" t="s">
        <v>939</v>
      </c>
      <c r="J2746" s="2" t="s">
        <v>31</v>
      </c>
      <c r="K2746" s="2" t="s">
        <v>31</v>
      </c>
      <c r="L2746" s="2" t="s">
        <v>513</v>
      </c>
      <c r="M2746" s="2" t="s">
        <v>32</v>
      </c>
      <c r="N2746" s="2" t="s">
        <v>623</v>
      </c>
      <c r="O2746" s="2" t="s">
        <v>309</v>
      </c>
      <c r="P2746" s="2" t="s">
        <v>3093</v>
      </c>
      <c r="Q2746" s="2" t="s">
        <v>599</v>
      </c>
      <c r="R2746" s="2" t="s">
        <v>361</v>
      </c>
      <c r="S2746" s="2" t="s">
        <v>35</v>
      </c>
      <c r="T2746" s="144">
        <v>5.9749999999999996</v>
      </c>
      <c r="U2746" s="2" t="s">
        <v>3097</v>
      </c>
      <c r="V2746" s="155">
        <v>2.3900000000000001E-2</v>
      </c>
      <c r="W2746" s="157">
        <v>2.9860000000000001E-2</v>
      </c>
      <c r="X2746" s="4" t="s">
        <v>597</v>
      </c>
      <c r="Y2746" s="4" t="s">
        <v>309</v>
      </c>
      <c r="Z2746" s="144">
        <v>45900</v>
      </c>
      <c r="AA2746" s="144">
        <v>1</v>
      </c>
      <c r="AB2746" s="144">
        <v>109.95</v>
      </c>
      <c r="AD2746" s="144">
        <v>50.466999999999999</v>
      </c>
      <c r="AG2746" s="2" t="s">
        <v>37</v>
      </c>
      <c r="AH2746" s="144">
        <v>1.2E-5</v>
      </c>
      <c r="AI2746" s="157">
        <v>1.25034897064626E-2</v>
      </c>
      <c r="AJ2746" s="157">
        <v>2.4755166596858902E-3</v>
      </c>
      <c r="AK2746" s="177"/>
    </row>
    <row r="2747" spans="1:37">
      <c r="A2747" s="2" t="s">
        <v>261</v>
      </c>
      <c r="B2747" s="2">
        <v>1412</v>
      </c>
      <c r="C2747" s="2" t="s">
        <v>3089</v>
      </c>
      <c r="D2747" s="2" t="s">
        <v>3090</v>
      </c>
      <c r="E2747" s="4" t="s">
        <v>353</v>
      </c>
      <c r="F2747" s="2" t="s">
        <v>3098</v>
      </c>
      <c r="G2747" s="2" t="s">
        <v>3099</v>
      </c>
      <c r="H2747" s="2" t="s">
        <v>356</v>
      </c>
      <c r="I2747" s="2" t="s">
        <v>939</v>
      </c>
      <c r="J2747" s="2" t="s">
        <v>31</v>
      </c>
      <c r="K2747" s="2" t="s">
        <v>31</v>
      </c>
      <c r="L2747" s="2" t="s">
        <v>513</v>
      </c>
      <c r="M2747" s="2" t="s">
        <v>32</v>
      </c>
      <c r="N2747" s="2" t="s">
        <v>623</v>
      </c>
      <c r="O2747" s="2" t="s">
        <v>309</v>
      </c>
      <c r="P2747" s="2" t="s">
        <v>3093</v>
      </c>
      <c r="Q2747" s="2" t="s">
        <v>599</v>
      </c>
      <c r="R2747" s="2" t="s">
        <v>361</v>
      </c>
      <c r="S2747" s="2" t="s">
        <v>35</v>
      </c>
      <c r="T2747" s="144">
        <v>11.005000000000001</v>
      </c>
      <c r="U2747" s="2" t="s">
        <v>108</v>
      </c>
      <c r="V2747" s="155">
        <v>1.2500000000000001E-2</v>
      </c>
      <c r="W2747" s="157">
        <v>3.5040000000000002E-2</v>
      </c>
      <c r="X2747" s="4" t="s">
        <v>597</v>
      </c>
      <c r="Y2747" s="4" t="s">
        <v>309</v>
      </c>
      <c r="Z2747" s="144">
        <v>75000</v>
      </c>
      <c r="AA2747" s="144">
        <v>1</v>
      </c>
      <c r="AB2747" s="144">
        <v>87.53</v>
      </c>
      <c r="AD2747" s="144">
        <v>65.647000000000006</v>
      </c>
      <c r="AG2747" s="2" t="s">
        <v>37</v>
      </c>
      <c r="AH2747" s="144">
        <v>1.7E-5</v>
      </c>
      <c r="AI2747" s="157">
        <v>1.62645298368937E-2</v>
      </c>
      <c r="AJ2747" s="157">
        <v>3.2201501755448202E-3</v>
      </c>
      <c r="AK2747" s="177"/>
    </row>
    <row r="2748" spans="1:37">
      <c r="A2748" s="2" t="s">
        <v>261</v>
      </c>
      <c r="B2748" s="2">
        <v>1412</v>
      </c>
      <c r="C2748" s="2" t="s">
        <v>2077</v>
      </c>
      <c r="D2748" s="2" t="s">
        <v>2078</v>
      </c>
      <c r="E2748" s="4" t="s">
        <v>353</v>
      </c>
      <c r="F2748" s="2" t="s">
        <v>3108</v>
      </c>
      <c r="G2748" s="2" t="s">
        <v>3109</v>
      </c>
      <c r="H2748" s="2" t="s">
        <v>356</v>
      </c>
      <c r="I2748" s="2" t="s">
        <v>939</v>
      </c>
      <c r="J2748" s="2" t="s">
        <v>31</v>
      </c>
      <c r="K2748" s="2" t="s">
        <v>31</v>
      </c>
      <c r="L2748" s="2" t="s">
        <v>513</v>
      </c>
      <c r="M2748" s="2" t="s">
        <v>32</v>
      </c>
      <c r="N2748" s="2" t="s">
        <v>647</v>
      </c>
      <c r="O2748" s="2" t="s">
        <v>309</v>
      </c>
      <c r="P2748" s="2" t="s">
        <v>2874</v>
      </c>
      <c r="Q2748" s="2" t="s">
        <v>599</v>
      </c>
      <c r="R2748" s="2" t="s">
        <v>361</v>
      </c>
      <c r="S2748" s="2" t="s">
        <v>35</v>
      </c>
      <c r="T2748" s="144">
        <v>3.4239999999999999</v>
      </c>
      <c r="U2748" s="2" t="s">
        <v>3110</v>
      </c>
      <c r="V2748" s="155">
        <v>2.4E-2</v>
      </c>
      <c r="W2748" s="157">
        <v>3.0349999999999999E-2</v>
      </c>
      <c r="X2748" s="4" t="s">
        <v>597</v>
      </c>
      <c r="Y2748" s="4" t="s">
        <v>309</v>
      </c>
      <c r="Z2748" s="144">
        <v>21000</v>
      </c>
      <c r="AA2748" s="144">
        <v>1</v>
      </c>
      <c r="AB2748" s="144">
        <v>113.28</v>
      </c>
      <c r="AD2748" s="144">
        <v>23.789000000000001</v>
      </c>
      <c r="AG2748" s="2" t="s">
        <v>37</v>
      </c>
      <c r="AH2748" s="144">
        <v>1.5999999999999999E-5</v>
      </c>
      <c r="AI2748" s="157">
        <v>5.89380627417489E-3</v>
      </c>
      <c r="AJ2748" s="157">
        <v>1.1668914809551099E-3</v>
      </c>
      <c r="AK2748" s="177"/>
    </row>
    <row r="2749" spans="1:37">
      <c r="A2749" s="2" t="s">
        <v>261</v>
      </c>
      <c r="B2749" s="2">
        <v>1412</v>
      </c>
      <c r="C2749" s="2" t="s">
        <v>2405</v>
      </c>
      <c r="D2749" s="2" t="s">
        <v>2406</v>
      </c>
      <c r="E2749" s="4" t="s">
        <v>353</v>
      </c>
      <c r="F2749" s="2" t="s">
        <v>3118</v>
      </c>
      <c r="G2749" s="2" t="s">
        <v>3119</v>
      </c>
      <c r="H2749" s="2" t="s">
        <v>356</v>
      </c>
      <c r="I2749" s="2" t="s">
        <v>1149</v>
      </c>
      <c r="J2749" s="2" t="s">
        <v>31</v>
      </c>
      <c r="K2749" s="2" t="s">
        <v>31</v>
      </c>
      <c r="L2749" s="2" t="s">
        <v>513</v>
      </c>
      <c r="M2749" s="2" t="s">
        <v>32</v>
      </c>
      <c r="N2749" s="2" t="s">
        <v>628</v>
      </c>
      <c r="O2749" s="2" t="s">
        <v>309</v>
      </c>
      <c r="P2749" s="2" t="s">
        <v>2842</v>
      </c>
      <c r="Q2749" s="2" t="s">
        <v>348</v>
      </c>
      <c r="R2749" s="2" t="s">
        <v>361</v>
      </c>
      <c r="S2749" s="2" t="s">
        <v>35</v>
      </c>
      <c r="T2749" s="144">
        <v>3.395</v>
      </c>
      <c r="U2749" s="2" t="s">
        <v>3120</v>
      </c>
      <c r="V2749" s="155">
        <v>4.7E-2</v>
      </c>
      <c r="W2749" s="157">
        <v>5.5599999999999997E-2</v>
      </c>
      <c r="X2749" s="4" t="s">
        <v>597</v>
      </c>
      <c r="Y2749" s="4" t="s">
        <v>309</v>
      </c>
      <c r="Z2749" s="144">
        <v>20000</v>
      </c>
      <c r="AA2749" s="144">
        <v>1</v>
      </c>
      <c r="AB2749" s="144">
        <v>98.75</v>
      </c>
      <c r="AD2749" s="144">
        <v>19.75</v>
      </c>
      <c r="AG2749" s="2" t="s">
        <v>37</v>
      </c>
      <c r="AH2749" s="144">
        <v>2.1999999999999999E-5</v>
      </c>
      <c r="AI2749" s="157">
        <v>4.8931713207456496E-3</v>
      </c>
      <c r="AJ2749" s="157">
        <v>9.6877970931124897E-4</v>
      </c>
      <c r="AK2749" s="177"/>
    </row>
    <row r="2750" spans="1:37">
      <c r="A2750" s="2" t="s">
        <v>261</v>
      </c>
      <c r="B2750" s="2">
        <v>1412</v>
      </c>
      <c r="C2750" s="2" t="s">
        <v>2405</v>
      </c>
      <c r="D2750" s="2" t="s">
        <v>2406</v>
      </c>
      <c r="E2750" s="4" t="s">
        <v>353</v>
      </c>
      <c r="F2750" s="2" t="s">
        <v>3121</v>
      </c>
      <c r="G2750" s="2" t="s">
        <v>3122</v>
      </c>
      <c r="H2750" s="2" t="s">
        <v>356</v>
      </c>
      <c r="I2750" s="2" t="s">
        <v>1149</v>
      </c>
      <c r="J2750" s="2" t="s">
        <v>31</v>
      </c>
      <c r="K2750" s="2" t="s">
        <v>31</v>
      </c>
      <c r="L2750" s="2" t="s">
        <v>513</v>
      </c>
      <c r="M2750" s="2" t="s">
        <v>32</v>
      </c>
      <c r="N2750" s="2" t="s">
        <v>628</v>
      </c>
      <c r="O2750" s="2" t="s">
        <v>309</v>
      </c>
      <c r="P2750" s="2" t="s">
        <v>2842</v>
      </c>
      <c r="Q2750" s="2" t="s">
        <v>348</v>
      </c>
      <c r="R2750" s="2" t="s">
        <v>361</v>
      </c>
      <c r="S2750" s="2" t="s">
        <v>35</v>
      </c>
      <c r="T2750" s="144">
        <v>5.4</v>
      </c>
      <c r="U2750" s="2" t="s">
        <v>3123</v>
      </c>
      <c r="V2750" s="155">
        <v>5.2499999999999998E-2</v>
      </c>
      <c r="W2750" s="157">
        <v>5.994E-2</v>
      </c>
      <c r="X2750" s="4" t="s">
        <v>597</v>
      </c>
      <c r="Y2750" s="4" t="s">
        <v>309</v>
      </c>
      <c r="Z2750" s="144">
        <v>90000</v>
      </c>
      <c r="AA2750" s="144">
        <v>1</v>
      </c>
      <c r="AB2750" s="144">
        <v>97.42</v>
      </c>
      <c r="AD2750" s="144">
        <v>87.677999999999997</v>
      </c>
      <c r="AG2750" s="2" t="s">
        <v>37</v>
      </c>
      <c r="AH2750" s="144">
        <v>1.8000000000000001E-4</v>
      </c>
      <c r="AI2750" s="157">
        <v>2.1722707597991699E-2</v>
      </c>
      <c r="AJ2750" s="157">
        <v>4.3007932836957802E-3</v>
      </c>
      <c r="AK2750" s="177"/>
    </row>
    <row r="2751" spans="1:37">
      <c r="A2751" s="2" t="s">
        <v>261</v>
      </c>
      <c r="B2751" s="2">
        <v>1412</v>
      </c>
      <c r="C2751" s="2" t="s">
        <v>3114</v>
      </c>
      <c r="D2751" s="2" t="s">
        <v>3115</v>
      </c>
      <c r="E2751" s="4" t="s">
        <v>353</v>
      </c>
      <c r="F2751" s="2" t="s">
        <v>3127</v>
      </c>
      <c r="G2751" s="2" t="s">
        <v>3128</v>
      </c>
      <c r="H2751" s="2" t="s">
        <v>356</v>
      </c>
      <c r="I2751" s="2" t="s">
        <v>1149</v>
      </c>
      <c r="J2751" s="2" t="s">
        <v>31</v>
      </c>
      <c r="K2751" s="2" t="s">
        <v>31</v>
      </c>
      <c r="L2751" s="2" t="s">
        <v>513</v>
      </c>
      <c r="M2751" s="2" t="s">
        <v>32</v>
      </c>
      <c r="N2751" s="2" t="s">
        <v>662</v>
      </c>
      <c r="O2751" s="2" t="s">
        <v>309</v>
      </c>
      <c r="P2751" s="2" t="s">
        <v>2874</v>
      </c>
      <c r="Q2751" s="2" t="s">
        <v>599</v>
      </c>
      <c r="R2751" s="2" t="s">
        <v>361</v>
      </c>
      <c r="S2751" s="2" t="s">
        <v>35</v>
      </c>
      <c r="T2751" s="144">
        <v>7.6660000000000004</v>
      </c>
      <c r="U2751" s="2" t="s">
        <v>3129</v>
      </c>
      <c r="V2751" s="155">
        <v>5.3100000000000001E-2</v>
      </c>
      <c r="W2751" s="157">
        <v>6.3140000000000002E-2</v>
      </c>
      <c r="X2751" s="4" t="s">
        <v>597</v>
      </c>
      <c r="Y2751" s="4" t="s">
        <v>309</v>
      </c>
      <c r="Z2751" s="144">
        <v>81226</v>
      </c>
      <c r="AA2751" s="144">
        <v>1</v>
      </c>
      <c r="AB2751" s="144">
        <v>95.33</v>
      </c>
      <c r="AD2751" s="144">
        <v>77.433000000000007</v>
      </c>
      <c r="AG2751" s="2" t="s">
        <v>37</v>
      </c>
      <c r="AH2751" s="144">
        <v>6.3999999999999997E-5</v>
      </c>
      <c r="AI2751" s="157">
        <v>1.9184389419501201E-2</v>
      </c>
      <c r="AJ2751" s="157">
        <v>3.7982416692301699E-3</v>
      </c>
      <c r="AK2751" s="177"/>
    </row>
    <row r="2752" spans="1:37">
      <c r="A2752" s="2" t="s">
        <v>261</v>
      </c>
      <c r="B2752" s="2">
        <v>1412</v>
      </c>
      <c r="C2752" s="2" t="s">
        <v>342</v>
      </c>
      <c r="D2752" s="2" t="s">
        <v>352</v>
      </c>
      <c r="E2752" s="4" t="s">
        <v>353</v>
      </c>
      <c r="F2752" s="2" t="s">
        <v>4051</v>
      </c>
      <c r="G2752" s="2" t="s">
        <v>4052</v>
      </c>
      <c r="H2752" s="2" t="s">
        <v>356</v>
      </c>
      <c r="I2752" s="2" t="s">
        <v>1149</v>
      </c>
      <c r="J2752" s="2" t="s">
        <v>31</v>
      </c>
      <c r="K2752" s="2" t="s">
        <v>31</v>
      </c>
      <c r="L2752" s="2" t="s">
        <v>513</v>
      </c>
      <c r="M2752" s="2" t="s">
        <v>32</v>
      </c>
      <c r="N2752" s="2" t="s">
        <v>631</v>
      </c>
      <c r="O2752" s="2" t="s">
        <v>309</v>
      </c>
      <c r="P2752" s="2" t="s">
        <v>347</v>
      </c>
      <c r="Q2752" s="2" t="s">
        <v>348</v>
      </c>
      <c r="R2752" s="2" t="s">
        <v>361</v>
      </c>
      <c r="S2752" s="2" t="s">
        <v>35</v>
      </c>
      <c r="T2752" s="144">
        <v>0.66</v>
      </c>
      <c r="U2752" s="2" t="s">
        <v>170</v>
      </c>
      <c r="V2752" s="155">
        <v>2.0199999999999999E-2</v>
      </c>
      <c r="W2752" s="157">
        <v>4.7199999999999999E-2</v>
      </c>
      <c r="X2752" s="4" t="s">
        <v>597</v>
      </c>
      <c r="Y2752" s="4" t="s">
        <v>309</v>
      </c>
      <c r="Z2752" s="144">
        <v>34102</v>
      </c>
      <c r="AA2752" s="144">
        <v>1</v>
      </c>
      <c r="AB2752" s="144">
        <v>99.11</v>
      </c>
      <c r="AD2752" s="144">
        <v>33.798000000000002</v>
      </c>
      <c r="AG2752" s="2" t="s">
        <v>37</v>
      </c>
      <c r="AH2752" s="144">
        <v>4.0000000000000003E-5</v>
      </c>
      <c r="AI2752" s="157">
        <v>8.3737626692397694E-3</v>
      </c>
      <c r="AJ2752" s="157">
        <v>1.6578882758822499E-3</v>
      </c>
      <c r="AK2752" s="177"/>
    </row>
    <row r="2753" spans="1:37">
      <c r="A2753" s="2" t="s">
        <v>261</v>
      </c>
      <c r="B2753" s="2">
        <v>1412</v>
      </c>
      <c r="C2753" s="2" t="s">
        <v>342</v>
      </c>
      <c r="D2753" s="2" t="s">
        <v>352</v>
      </c>
      <c r="E2753" s="4" t="s">
        <v>353</v>
      </c>
      <c r="F2753" s="2" t="s">
        <v>3709</v>
      </c>
      <c r="G2753" s="2" t="s">
        <v>3710</v>
      </c>
      <c r="H2753" s="2" t="s">
        <v>356</v>
      </c>
      <c r="I2753" s="2" t="s">
        <v>939</v>
      </c>
      <c r="J2753" s="2" t="s">
        <v>31</v>
      </c>
      <c r="K2753" s="2" t="s">
        <v>31</v>
      </c>
      <c r="L2753" s="2" t="s">
        <v>513</v>
      </c>
      <c r="M2753" s="2" t="s">
        <v>32</v>
      </c>
      <c r="N2753" s="2" t="s">
        <v>631</v>
      </c>
      <c r="O2753" s="2" t="s">
        <v>309</v>
      </c>
      <c r="P2753" s="2" t="s">
        <v>347</v>
      </c>
      <c r="Q2753" s="2" t="s">
        <v>348</v>
      </c>
      <c r="R2753" s="2" t="s">
        <v>361</v>
      </c>
      <c r="S2753" s="2" t="s">
        <v>35</v>
      </c>
      <c r="T2753" s="144">
        <v>3.3940000000000001</v>
      </c>
      <c r="U2753" s="2" t="s">
        <v>3711</v>
      </c>
      <c r="V2753" s="155">
        <v>1E-3</v>
      </c>
      <c r="W2753" s="157">
        <v>2.298E-2</v>
      </c>
      <c r="X2753" s="4" t="s">
        <v>597</v>
      </c>
      <c r="Y2753" s="4" t="s">
        <v>309</v>
      </c>
      <c r="Z2753" s="144">
        <v>47667</v>
      </c>
      <c r="AA2753" s="144">
        <v>1</v>
      </c>
      <c r="AB2753" s="144">
        <v>102.72</v>
      </c>
      <c r="AD2753" s="144">
        <v>48.963999999999999</v>
      </c>
      <c r="AG2753" s="2" t="s">
        <v>37</v>
      </c>
      <c r="AH2753" s="144">
        <v>1.5E-5</v>
      </c>
      <c r="AI2753" s="157">
        <v>1.21309874143693E-2</v>
      </c>
      <c r="AJ2753" s="157">
        <v>2.4017663986390398E-3</v>
      </c>
      <c r="AK2753" s="177"/>
    </row>
    <row r="2754" spans="1:37">
      <c r="A2754" s="2" t="s">
        <v>261</v>
      </c>
      <c r="B2754" s="2">
        <v>1412</v>
      </c>
      <c r="C2754" s="2" t="s">
        <v>342</v>
      </c>
      <c r="D2754" s="2" t="s">
        <v>352</v>
      </c>
      <c r="E2754" s="4" t="s">
        <v>353</v>
      </c>
      <c r="F2754" s="2" t="s">
        <v>3576</v>
      </c>
      <c r="G2754" s="2" t="s">
        <v>3577</v>
      </c>
      <c r="H2754" s="2" t="s">
        <v>356</v>
      </c>
      <c r="I2754" s="2" t="s">
        <v>939</v>
      </c>
      <c r="J2754" s="2" t="s">
        <v>31</v>
      </c>
      <c r="K2754" s="2" t="s">
        <v>31</v>
      </c>
      <c r="L2754" s="2" t="s">
        <v>513</v>
      </c>
      <c r="M2754" s="2" t="s">
        <v>32</v>
      </c>
      <c r="N2754" s="2" t="s">
        <v>631</v>
      </c>
      <c r="O2754" s="2" t="s">
        <v>309</v>
      </c>
      <c r="P2754" s="2" t="s">
        <v>347</v>
      </c>
      <c r="Q2754" s="2" t="s">
        <v>348</v>
      </c>
      <c r="R2754" s="2" t="s">
        <v>361</v>
      </c>
      <c r="S2754" s="2" t="s">
        <v>35</v>
      </c>
      <c r="T2754" s="144">
        <v>5.2960000000000003</v>
      </c>
      <c r="U2754" s="2" t="s">
        <v>3578</v>
      </c>
      <c r="V2754" s="155">
        <v>2.0199999999999999E-2</v>
      </c>
      <c r="W2754" s="157">
        <v>2.5610000000000001E-2</v>
      </c>
      <c r="X2754" s="4" t="s">
        <v>597</v>
      </c>
      <c r="Y2754" s="4" t="s">
        <v>309</v>
      </c>
      <c r="Z2754" s="144">
        <v>78000</v>
      </c>
      <c r="AA2754" s="144">
        <v>1</v>
      </c>
      <c r="AB2754" s="144">
        <v>99.13</v>
      </c>
      <c r="AD2754" s="144">
        <v>77.320999999999998</v>
      </c>
      <c r="AG2754" s="2" t="s">
        <v>37</v>
      </c>
      <c r="AH2754" s="144">
        <v>3.6999999999999998E-5</v>
      </c>
      <c r="AI2754" s="157">
        <v>1.9156802884045698E-2</v>
      </c>
      <c r="AJ2754" s="157">
        <v>3.7927799197741202E-3</v>
      </c>
      <c r="AK2754" s="177"/>
    </row>
    <row r="2755" spans="1:37">
      <c r="A2755" s="2" t="s">
        <v>261</v>
      </c>
      <c r="B2755" s="2">
        <v>1412</v>
      </c>
      <c r="C2755" s="2" t="s">
        <v>342</v>
      </c>
      <c r="D2755" s="2" t="s">
        <v>352</v>
      </c>
      <c r="E2755" s="4" t="s">
        <v>353</v>
      </c>
      <c r="F2755" s="2" t="s">
        <v>3712</v>
      </c>
      <c r="G2755" s="2" t="s">
        <v>3713</v>
      </c>
      <c r="H2755" s="2" t="s">
        <v>356</v>
      </c>
      <c r="I2755" s="2" t="s">
        <v>939</v>
      </c>
      <c r="J2755" s="2" t="s">
        <v>31</v>
      </c>
      <c r="K2755" s="2" t="s">
        <v>31</v>
      </c>
      <c r="L2755" s="2" t="s">
        <v>513</v>
      </c>
      <c r="M2755" s="2" t="s">
        <v>32</v>
      </c>
      <c r="N2755" s="2" t="s">
        <v>631</v>
      </c>
      <c r="O2755" s="2" t="s">
        <v>309</v>
      </c>
      <c r="P2755" s="2" t="s">
        <v>347</v>
      </c>
      <c r="Q2755" s="2" t="s">
        <v>348</v>
      </c>
      <c r="R2755" s="2" t="s">
        <v>361</v>
      </c>
      <c r="S2755" s="2" t="s">
        <v>35</v>
      </c>
      <c r="T2755" s="144">
        <v>5.3860000000000001</v>
      </c>
      <c r="U2755" s="2" t="s">
        <v>3714</v>
      </c>
      <c r="V2755" s="155">
        <v>1E-3</v>
      </c>
      <c r="W2755" s="157">
        <v>2.564E-2</v>
      </c>
      <c r="X2755" s="4" t="s">
        <v>597</v>
      </c>
      <c r="Y2755" s="4" t="s">
        <v>309</v>
      </c>
      <c r="Z2755" s="144">
        <v>25000</v>
      </c>
      <c r="AA2755" s="144">
        <v>1</v>
      </c>
      <c r="AB2755" s="144">
        <v>97.13</v>
      </c>
      <c r="AD2755" s="144">
        <v>24.282</v>
      </c>
      <c r="AG2755" s="2" t="s">
        <v>37</v>
      </c>
      <c r="AH2755" s="144">
        <v>1.0000000000000001E-5</v>
      </c>
      <c r="AI2755" s="157">
        <v>6.0161231694180299E-3</v>
      </c>
      <c r="AJ2755" s="157">
        <v>1.1911085210810301E-3</v>
      </c>
      <c r="AK2755" s="177"/>
    </row>
    <row r="2756" spans="1:37">
      <c r="A2756" s="2" t="s">
        <v>261</v>
      </c>
      <c r="B2756" s="2">
        <v>1412</v>
      </c>
      <c r="C2756" s="2" t="s">
        <v>3137</v>
      </c>
      <c r="D2756" s="2" t="s">
        <v>3138</v>
      </c>
      <c r="E2756" s="4" t="s">
        <v>353</v>
      </c>
      <c r="F2756" s="2" t="s">
        <v>3886</v>
      </c>
      <c r="G2756" s="2" t="s">
        <v>3887</v>
      </c>
      <c r="H2756" s="2" t="s">
        <v>356</v>
      </c>
      <c r="I2756" s="2" t="s">
        <v>1149</v>
      </c>
      <c r="J2756" s="2" t="s">
        <v>134</v>
      </c>
      <c r="K2756" s="2" t="s">
        <v>135</v>
      </c>
      <c r="L2756" s="2" t="s">
        <v>513</v>
      </c>
      <c r="M2756" s="2" t="s">
        <v>32</v>
      </c>
      <c r="N2756" s="2" t="s">
        <v>648</v>
      </c>
      <c r="O2756" s="2" t="s">
        <v>309</v>
      </c>
      <c r="P2756" s="2" t="s">
        <v>2892</v>
      </c>
      <c r="Q2756" s="2" t="s">
        <v>599</v>
      </c>
      <c r="R2756" s="2" t="s">
        <v>361</v>
      </c>
      <c r="S2756" s="2" t="s">
        <v>35</v>
      </c>
      <c r="T2756" s="144">
        <v>1.3839999999999999</v>
      </c>
      <c r="U2756" s="2" t="s">
        <v>3888</v>
      </c>
      <c r="V2756" s="155">
        <v>3.95E-2</v>
      </c>
      <c r="W2756" s="157">
        <v>6.0010000000000001E-2</v>
      </c>
      <c r="X2756" s="4" t="s">
        <v>597</v>
      </c>
      <c r="Y2756" s="4" t="s">
        <v>309</v>
      </c>
      <c r="Z2756" s="144">
        <v>27550</v>
      </c>
      <c r="AA2756" s="144">
        <v>1</v>
      </c>
      <c r="AB2756" s="144">
        <v>97.55</v>
      </c>
      <c r="AD2756" s="144">
        <v>26.875</v>
      </c>
      <c r="AG2756" s="2" t="s">
        <v>37</v>
      </c>
      <c r="AH2756" s="144">
        <v>8.7999999999999998E-5</v>
      </c>
      <c r="AI2756" s="157">
        <v>6.6584355227504999E-3</v>
      </c>
      <c r="AJ2756" s="157">
        <v>1.3182774130244301E-3</v>
      </c>
      <c r="AK2756" s="177"/>
    </row>
    <row r="2757" spans="1:37">
      <c r="A2757" s="2" t="s">
        <v>261</v>
      </c>
      <c r="B2757" s="2">
        <v>1412</v>
      </c>
      <c r="C2757" s="2" t="s">
        <v>3137</v>
      </c>
      <c r="D2757" s="2" t="s">
        <v>3138</v>
      </c>
      <c r="E2757" s="4" t="s">
        <v>353</v>
      </c>
      <c r="F2757" s="2" t="s">
        <v>3139</v>
      </c>
      <c r="G2757" s="2" t="s">
        <v>3140</v>
      </c>
      <c r="H2757" s="2" t="s">
        <v>356</v>
      </c>
      <c r="I2757" s="2" t="s">
        <v>1149</v>
      </c>
      <c r="J2757" s="2" t="s">
        <v>134</v>
      </c>
      <c r="K2757" s="2" t="s">
        <v>135</v>
      </c>
      <c r="L2757" s="2" t="s">
        <v>513</v>
      </c>
      <c r="M2757" s="2" t="s">
        <v>32</v>
      </c>
      <c r="N2757" s="2" t="s">
        <v>648</v>
      </c>
      <c r="O2757" s="2" t="s">
        <v>309</v>
      </c>
      <c r="P2757" s="2" t="s">
        <v>2864</v>
      </c>
      <c r="Q2757" s="2" t="s">
        <v>348</v>
      </c>
      <c r="R2757" s="2" t="s">
        <v>361</v>
      </c>
      <c r="S2757" s="2" t="s">
        <v>35</v>
      </c>
      <c r="T2757" s="144">
        <v>2.61</v>
      </c>
      <c r="U2757" s="2" t="s">
        <v>3141</v>
      </c>
      <c r="V2757" s="155">
        <v>5.7500000000000002E-2</v>
      </c>
      <c r="W2757" s="157">
        <v>6.9089999999999999E-2</v>
      </c>
      <c r="X2757" s="4" t="s">
        <v>597</v>
      </c>
      <c r="Y2757" s="4" t="s">
        <v>309</v>
      </c>
      <c r="Z2757" s="144">
        <v>21000</v>
      </c>
      <c r="AA2757" s="144">
        <v>1</v>
      </c>
      <c r="AB2757" s="144">
        <v>97.94</v>
      </c>
      <c r="AD2757" s="144">
        <v>20.567</v>
      </c>
      <c r="AG2757" s="2" t="s">
        <v>37</v>
      </c>
      <c r="AH2757" s="144">
        <v>2.3E-5</v>
      </c>
      <c r="AI2757" s="157">
        <v>5.0956866745470401E-3</v>
      </c>
      <c r="AJ2757" s="157">
        <v>1.0088749262424401E-3</v>
      </c>
      <c r="AK2757" s="177"/>
    </row>
    <row r="2758" spans="1:37">
      <c r="A2758" s="2" t="s">
        <v>261</v>
      </c>
      <c r="B2758" s="2">
        <v>1412</v>
      </c>
      <c r="C2758" s="2" t="s">
        <v>2086</v>
      </c>
      <c r="D2758" s="2" t="s">
        <v>2087</v>
      </c>
      <c r="E2758" s="4" t="s">
        <v>353</v>
      </c>
      <c r="F2758" s="2" t="s">
        <v>3142</v>
      </c>
      <c r="G2758" s="2" t="s">
        <v>3143</v>
      </c>
      <c r="H2758" s="2" t="s">
        <v>356</v>
      </c>
      <c r="I2758" s="2" t="s">
        <v>939</v>
      </c>
      <c r="J2758" s="2" t="s">
        <v>31</v>
      </c>
      <c r="K2758" s="2" t="s">
        <v>31</v>
      </c>
      <c r="L2758" s="2" t="s">
        <v>513</v>
      </c>
      <c r="M2758" s="2" t="s">
        <v>32</v>
      </c>
      <c r="N2758" s="2" t="s">
        <v>647</v>
      </c>
      <c r="O2758" s="2" t="s">
        <v>309</v>
      </c>
      <c r="P2758" s="2" t="s">
        <v>2917</v>
      </c>
      <c r="Q2758" s="2" t="s">
        <v>599</v>
      </c>
      <c r="R2758" s="2" t="s">
        <v>361</v>
      </c>
      <c r="S2758" s="2" t="s">
        <v>35</v>
      </c>
      <c r="T2758" s="144">
        <v>6.0549999999999997</v>
      </c>
      <c r="U2758" s="2" t="s">
        <v>3144</v>
      </c>
      <c r="V2758" s="155">
        <v>3.5000000000000001E-3</v>
      </c>
      <c r="W2758" s="157">
        <v>3.6319999999999998E-2</v>
      </c>
      <c r="X2758" s="4" t="s">
        <v>597</v>
      </c>
      <c r="Y2758" s="4" t="s">
        <v>309</v>
      </c>
      <c r="Z2758" s="144">
        <v>57950</v>
      </c>
      <c r="AA2758" s="144">
        <v>1</v>
      </c>
      <c r="AB2758" s="144">
        <v>90.9</v>
      </c>
      <c r="AD2758" s="144">
        <v>52.677</v>
      </c>
      <c r="AG2758" s="2" t="s">
        <v>37</v>
      </c>
      <c r="AH2758" s="144">
        <v>1.7E-5</v>
      </c>
      <c r="AI2758" s="157">
        <v>1.30509055056114E-2</v>
      </c>
      <c r="AJ2758" s="157">
        <v>2.5838973567858001E-3</v>
      </c>
      <c r="AK2758" s="177"/>
    </row>
    <row r="2759" spans="1:37">
      <c r="A2759" s="2" t="s">
        <v>261</v>
      </c>
      <c r="B2759" s="2">
        <v>1412</v>
      </c>
      <c r="C2759" s="2" t="s">
        <v>2086</v>
      </c>
      <c r="D2759" s="2" t="s">
        <v>2087</v>
      </c>
      <c r="E2759" s="4" t="s">
        <v>353</v>
      </c>
      <c r="F2759" s="2" t="s">
        <v>3145</v>
      </c>
      <c r="G2759" s="2" t="s">
        <v>3146</v>
      </c>
      <c r="H2759" s="2" t="s">
        <v>356</v>
      </c>
      <c r="I2759" s="2" t="s">
        <v>939</v>
      </c>
      <c r="J2759" s="2" t="s">
        <v>31</v>
      </c>
      <c r="K2759" s="2" t="s">
        <v>31</v>
      </c>
      <c r="L2759" s="2" t="s">
        <v>513</v>
      </c>
      <c r="M2759" s="2" t="s">
        <v>32</v>
      </c>
      <c r="N2759" s="2" t="s">
        <v>647</v>
      </c>
      <c r="O2759" s="2" t="s">
        <v>309</v>
      </c>
      <c r="P2759" s="2" t="s">
        <v>2917</v>
      </c>
      <c r="Q2759" s="2" t="s">
        <v>599</v>
      </c>
      <c r="R2759" s="2" t="s">
        <v>361</v>
      </c>
      <c r="S2759" s="2" t="s">
        <v>35</v>
      </c>
      <c r="T2759" s="144">
        <v>3.6880000000000002</v>
      </c>
      <c r="U2759" s="2" t="s">
        <v>2905</v>
      </c>
      <c r="V2759" s="155">
        <v>2.81E-2</v>
      </c>
      <c r="W2759" s="157">
        <v>3.0360000000000002E-2</v>
      </c>
      <c r="X2759" s="4" t="s">
        <v>597</v>
      </c>
      <c r="Y2759" s="4" t="s">
        <v>309</v>
      </c>
      <c r="Z2759" s="144">
        <v>36656.25</v>
      </c>
      <c r="AA2759" s="144">
        <v>1</v>
      </c>
      <c r="AB2759" s="144">
        <v>113.93</v>
      </c>
      <c r="AD2759" s="144">
        <v>41.762</v>
      </c>
      <c r="AG2759" s="2" t="s">
        <v>37</v>
      </c>
      <c r="AH2759" s="144">
        <v>2.6999999999999999E-5</v>
      </c>
      <c r="AI2759" s="157">
        <v>1.0346880966069699E-2</v>
      </c>
      <c r="AJ2759" s="157">
        <v>2.0485381928257501E-3</v>
      </c>
      <c r="AK2759" s="177"/>
    </row>
    <row r="2760" spans="1:37">
      <c r="A2760" s="2" t="s">
        <v>261</v>
      </c>
      <c r="B2760" s="2">
        <v>1412</v>
      </c>
      <c r="C2760" s="2" t="s">
        <v>3149</v>
      </c>
      <c r="D2760" s="2" t="s">
        <v>3150</v>
      </c>
      <c r="E2760" s="4" t="s">
        <v>353</v>
      </c>
      <c r="F2760" s="2" t="s">
        <v>3151</v>
      </c>
      <c r="G2760" s="2" t="s">
        <v>3152</v>
      </c>
      <c r="H2760" s="2" t="s">
        <v>356</v>
      </c>
      <c r="I2760" s="2" t="s">
        <v>1149</v>
      </c>
      <c r="J2760" s="2" t="s">
        <v>31</v>
      </c>
      <c r="K2760" s="2" t="s">
        <v>31</v>
      </c>
      <c r="L2760" s="2" t="s">
        <v>513</v>
      </c>
      <c r="M2760" s="2" t="s">
        <v>32</v>
      </c>
      <c r="N2760" s="2" t="s">
        <v>628</v>
      </c>
      <c r="O2760" s="2" t="s">
        <v>309</v>
      </c>
      <c r="P2760" s="2" t="s">
        <v>2892</v>
      </c>
      <c r="Q2760" s="2" t="s">
        <v>599</v>
      </c>
      <c r="R2760" s="2" t="s">
        <v>361</v>
      </c>
      <c r="S2760" s="2" t="s">
        <v>35</v>
      </c>
      <c r="T2760" s="144">
        <v>1.472</v>
      </c>
      <c r="U2760" s="2" t="s">
        <v>3024</v>
      </c>
      <c r="V2760" s="155">
        <v>2.63E-2</v>
      </c>
      <c r="W2760" s="157">
        <v>5.117E-2</v>
      </c>
      <c r="X2760" s="4" t="s">
        <v>597</v>
      </c>
      <c r="Y2760" s="4" t="s">
        <v>309</v>
      </c>
      <c r="Z2760" s="144">
        <v>47433</v>
      </c>
      <c r="AA2760" s="144">
        <v>1</v>
      </c>
      <c r="AB2760" s="144">
        <v>97.72</v>
      </c>
      <c r="AD2760" s="144">
        <v>46.351999999999997</v>
      </c>
      <c r="AG2760" s="2" t="s">
        <v>37</v>
      </c>
      <c r="AH2760" s="144">
        <v>3.4E-5</v>
      </c>
      <c r="AI2760" s="157">
        <v>1.14838463556998E-2</v>
      </c>
      <c r="AJ2760" s="157">
        <v>2.27364149035242E-3</v>
      </c>
      <c r="AK2760" s="177"/>
    </row>
    <row r="2761" spans="1:37">
      <c r="A2761" s="2" t="s">
        <v>261</v>
      </c>
      <c r="B2761" s="2">
        <v>1412</v>
      </c>
      <c r="C2761" s="2" t="s">
        <v>3149</v>
      </c>
      <c r="D2761" s="2" t="s">
        <v>3150</v>
      </c>
      <c r="E2761" s="4" t="s">
        <v>353</v>
      </c>
      <c r="F2761" s="2" t="s">
        <v>3579</v>
      </c>
      <c r="G2761" s="2" t="s">
        <v>3580</v>
      </c>
      <c r="H2761" s="2" t="s">
        <v>356</v>
      </c>
      <c r="I2761" s="2" t="s">
        <v>1149</v>
      </c>
      <c r="J2761" s="2" t="s">
        <v>31</v>
      </c>
      <c r="K2761" s="2" t="s">
        <v>31</v>
      </c>
      <c r="L2761" s="2" t="s">
        <v>513</v>
      </c>
      <c r="M2761" s="2" t="s">
        <v>32</v>
      </c>
      <c r="N2761" s="2" t="s">
        <v>628</v>
      </c>
      <c r="O2761" s="2" t="s">
        <v>309</v>
      </c>
      <c r="P2761" s="2" t="s">
        <v>2892</v>
      </c>
      <c r="Q2761" s="2" t="s">
        <v>599</v>
      </c>
      <c r="R2761" s="2" t="s">
        <v>361</v>
      </c>
      <c r="S2761" s="2" t="s">
        <v>35</v>
      </c>
      <c r="T2761" s="144">
        <v>2.38</v>
      </c>
      <c r="U2761" s="2" t="s">
        <v>3191</v>
      </c>
      <c r="V2761" s="155">
        <v>4.1000000000000002E-2</v>
      </c>
      <c r="W2761" s="157">
        <v>5.3969999999999997E-2</v>
      </c>
      <c r="X2761" s="4" t="s">
        <v>597</v>
      </c>
      <c r="Y2761" s="4" t="s">
        <v>309</v>
      </c>
      <c r="Z2761" s="144">
        <v>33000</v>
      </c>
      <c r="AA2761" s="144">
        <v>1</v>
      </c>
      <c r="AB2761" s="144">
        <v>98.89</v>
      </c>
      <c r="AD2761" s="144">
        <v>32.634</v>
      </c>
      <c r="AG2761" s="2" t="s">
        <v>37</v>
      </c>
      <c r="AH2761" s="144">
        <v>4.6E-5</v>
      </c>
      <c r="AI2761" s="157">
        <v>8.0851789837882108E-3</v>
      </c>
      <c r="AJ2761" s="157">
        <v>1.60075272910129E-3</v>
      </c>
      <c r="AK2761" s="177"/>
    </row>
    <row r="2762" spans="1:37">
      <c r="A2762" s="2" t="s">
        <v>261</v>
      </c>
      <c r="B2762" s="2">
        <v>1412</v>
      </c>
      <c r="C2762" s="2" t="s">
        <v>3149</v>
      </c>
      <c r="D2762" s="2" t="s">
        <v>3150</v>
      </c>
      <c r="E2762" s="4" t="s">
        <v>353</v>
      </c>
      <c r="F2762" s="2" t="s">
        <v>3715</v>
      </c>
      <c r="G2762" s="2" t="s">
        <v>3716</v>
      </c>
      <c r="H2762" s="2" t="s">
        <v>356</v>
      </c>
      <c r="I2762" s="2" t="s">
        <v>1149</v>
      </c>
      <c r="J2762" s="2" t="s">
        <v>31</v>
      </c>
      <c r="K2762" s="2" t="s">
        <v>31</v>
      </c>
      <c r="L2762" s="2" t="s">
        <v>513</v>
      </c>
      <c r="M2762" s="2" t="s">
        <v>32</v>
      </c>
      <c r="N2762" s="2" t="s">
        <v>628</v>
      </c>
      <c r="O2762" s="2" t="s">
        <v>309</v>
      </c>
      <c r="P2762" s="2" t="s">
        <v>2892</v>
      </c>
      <c r="Q2762" s="2" t="s">
        <v>599</v>
      </c>
      <c r="R2762" s="2" t="s">
        <v>361</v>
      </c>
      <c r="S2762" s="2" t="s">
        <v>35</v>
      </c>
      <c r="T2762" s="144">
        <v>3.5529999999999999</v>
      </c>
      <c r="U2762" s="2" t="s">
        <v>1591</v>
      </c>
      <c r="V2762" s="155">
        <v>3.2599999999999997E-2</v>
      </c>
      <c r="W2762" s="157">
        <v>5.7500000000000002E-2</v>
      </c>
      <c r="X2762" s="4" t="s">
        <v>597</v>
      </c>
      <c r="Y2762" s="4" t="s">
        <v>309</v>
      </c>
      <c r="Z2762" s="144">
        <v>40000</v>
      </c>
      <c r="AA2762" s="144">
        <v>1</v>
      </c>
      <c r="AB2762" s="144">
        <v>92.62</v>
      </c>
      <c r="AD2762" s="144">
        <v>37.048000000000002</v>
      </c>
      <c r="AG2762" s="2" t="s">
        <v>37</v>
      </c>
      <c r="AH2762" s="144">
        <v>4.1E-5</v>
      </c>
      <c r="AI2762" s="157">
        <v>9.1788461311891004E-3</v>
      </c>
      <c r="AJ2762" s="157">
        <v>1.8172835782563599E-3</v>
      </c>
      <c r="AK2762" s="177"/>
    </row>
    <row r="2763" spans="1:37">
      <c r="A2763" s="2" t="s">
        <v>261</v>
      </c>
      <c r="B2763" s="2">
        <v>1412</v>
      </c>
      <c r="C2763" s="2" t="s">
        <v>3164</v>
      </c>
      <c r="D2763" s="2" t="s">
        <v>3165</v>
      </c>
      <c r="E2763" s="4" t="s">
        <v>353</v>
      </c>
      <c r="F2763" s="2" t="s">
        <v>3725</v>
      </c>
      <c r="G2763" s="2" t="s">
        <v>3726</v>
      </c>
      <c r="H2763" s="2" t="s">
        <v>356</v>
      </c>
      <c r="I2763" s="2" t="s">
        <v>1149</v>
      </c>
      <c r="J2763" s="2" t="s">
        <v>31</v>
      </c>
      <c r="K2763" s="2" t="s">
        <v>31</v>
      </c>
      <c r="L2763" s="2" t="s">
        <v>513</v>
      </c>
      <c r="M2763" s="2" t="s">
        <v>32</v>
      </c>
      <c r="N2763" s="2" t="s">
        <v>631</v>
      </c>
      <c r="O2763" s="2" t="s">
        <v>309</v>
      </c>
      <c r="P2763" s="2" t="s">
        <v>137</v>
      </c>
      <c r="Q2763" s="2" t="s">
        <v>599</v>
      </c>
      <c r="R2763" s="2" t="s">
        <v>361</v>
      </c>
      <c r="S2763" s="2" t="s">
        <v>35</v>
      </c>
      <c r="T2763" s="144">
        <v>3.488</v>
      </c>
      <c r="U2763" s="2" t="s">
        <v>3177</v>
      </c>
      <c r="V2763" s="155">
        <v>2.7400000000000001E-2</v>
      </c>
      <c r="W2763" s="157">
        <v>5.0049999999999997E-2</v>
      </c>
      <c r="X2763" s="4" t="s">
        <v>597</v>
      </c>
      <c r="Y2763" s="4" t="s">
        <v>309</v>
      </c>
      <c r="Z2763" s="144">
        <v>31112</v>
      </c>
      <c r="AA2763" s="144">
        <v>1</v>
      </c>
      <c r="AB2763" s="144">
        <v>93.09</v>
      </c>
      <c r="AD2763" s="144">
        <v>28.962</v>
      </c>
      <c r="AG2763" s="2" t="s">
        <v>37</v>
      </c>
      <c r="AH2763" s="144">
        <v>2.0999999999999999E-5</v>
      </c>
      <c r="AI2763" s="157">
        <v>7.1755349171333596E-3</v>
      </c>
      <c r="AJ2763" s="157">
        <v>1.4206558845999799E-3</v>
      </c>
      <c r="AK2763" s="177"/>
    </row>
    <row r="2764" spans="1:37">
      <c r="A2764" s="2" t="s">
        <v>261</v>
      </c>
      <c r="B2764" s="2">
        <v>1412</v>
      </c>
      <c r="C2764" s="2" t="s">
        <v>3164</v>
      </c>
      <c r="D2764" s="2" t="s">
        <v>3165</v>
      </c>
      <c r="E2764" s="4" t="s">
        <v>353</v>
      </c>
      <c r="F2764" s="2" t="s">
        <v>3175</v>
      </c>
      <c r="G2764" s="2" t="s">
        <v>3176</v>
      </c>
      <c r="H2764" s="2" t="s">
        <v>356</v>
      </c>
      <c r="I2764" s="2" t="s">
        <v>939</v>
      </c>
      <c r="J2764" s="2" t="s">
        <v>31</v>
      </c>
      <c r="K2764" s="2" t="s">
        <v>31</v>
      </c>
      <c r="L2764" s="2" t="s">
        <v>513</v>
      </c>
      <c r="M2764" s="2" t="s">
        <v>32</v>
      </c>
      <c r="N2764" s="2" t="s">
        <v>631</v>
      </c>
      <c r="O2764" s="2" t="s">
        <v>309</v>
      </c>
      <c r="P2764" s="2" t="s">
        <v>137</v>
      </c>
      <c r="Q2764" s="2" t="s">
        <v>599</v>
      </c>
      <c r="R2764" s="2" t="s">
        <v>361</v>
      </c>
      <c r="S2764" s="2" t="s">
        <v>35</v>
      </c>
      <c r="T2764" s="144">
        <v>3.6779999999999999</v>
      </c>
      <c r="U2764" s="2" t="s">
        <v>3177</v>
      </c>
      <c r="V2764" s="155">
        <v>1E-3</v>
      </c>
      <c r="W2764" s="157">
        <v>2.5350000000000001E-2</v>
      </c>
      <c r="X2764" s="4" t="s">
        <v>597</v>
      </c>
      <c r="Y2764" s="4" t="s">
        <v>309</v>
      </c>
      <c r="Z2764" s="144">
        <v>95000</v>
      </c>
      <c r="AA2764" s="144">
        <v>1</v>
      </c>
      <c r="AB2764" s="144">
        <v>100.22</v>
      </c>
      <c r="AD2764" s="144">
        <v>95.209000000000003</v>
      </c>
      <c r="AG2764" s="2" t="s">
        <v>37</v>
      </c>
      <c r="AH2764" s="144">
        <v>3.6000000000000001E-5</v>
      </c>
      <c r="AI2764" s="157">
        <v>2.3588554343132801E-2</v>
      </c>
      <c r="AJ2764" s="157">
        <v>4.6702049288007402E-3</v>
      </c>
      <c r="AK2764" s="177"/>
    </row>
    <row r="2765" spans="1:37">
      <c r="A2765" s="2" t="s">
        <v>261</v>
      </c>
      <c r="B2765" s="2">
        <v>1412</v>
      </c>
      <c r="C2765" s="2" t="s">
        <v>2118</v>
      </c>
      <c r="D2765" s="2" t="s">
        <v>2119</v>
      </c>
      <c r="E2765" s="4" t="s">
        <v>353</v>
      </c>
      <c r="F2765" s="2" t="s">
        <v>3178</v>
      </c>
      <c r="G2765" s="2" t="s">
        <v>3179</v>
      </c>
      <c r="H2765" s="2" t="s">
        <v>356</v>
      </c>
      <c r="I2765" s="2" t="s">
        <v>1149</v>
      </c>
      <c r="J2765" s="2" t="s">
        <v>31</v>
      </c>
      <c r="K2765" s="2" t="s">
        <v>31</v>
      </c>
      <c r="L2765" s="2" t="s">
        <v>513</v>
      </c>
      <c r="M2765" s="2" t="s">
        <v>32</v>
      </c>
      <c r="N2765" s="2" t="s">
        <v>660</v>
      </c>
      <c r="O2765" s="2" t="s">
        <v>309</v>
      </c>
      <c r="P2765" s="2" t="s">
        <v>2874</v>
      </c>
      <c r="Q2765" s="2" t="s">
        <v>599</v>
      </c>
      <c r="R2765" s="2" t="s">
        <v>361</v>
      </c>
      <c r="S2765" s="2" t="s">
        <v>35</v>
      </c>
      <c r="T2765" s="144">
        <v>2.61</v>
      </c>
      <c r="U2765" s="2" t="s">
        <v>3180</v>
      </c>
      <c r="V2765" s="155">
        <v>4.1000000000000002E-2</v>
      </c>
      <c r="W2765" s="157">
        <v>5.2569999999999999E-2</v>
      </c>
      <c r="X2765" s="4" t="s">
        <v>597</v>
      </c>
      <c r="Y2765" s="4" t="s">
        <v>309</v>
      </c>
      <c r="Z2765" s="144">
        <v>25000</v>
      </c>
      <c r="AA2765" s="144">
        <v>1</v>
      </c>
      <c r="AB2765" s="144">
        <v>98.97</v>
      </c>
      <c r="AD2765" s="144">
        <v>24.742000000000001</v>
      </c>
      <c r="AG2765" s="2" t="s">
        <v>37</v>
      </c>
      <c r="AH2765" s="144">
        <v>0</v>
      </c>
      <c r="AI2765" s="157">
        <v>6.1300907039771703E-3</v>
      </c>
      <c r="AJ2765" s="157">
        <v>1.21367250418398E-3</v>
      </c>
      <c r="AK2765" s="177"/>
    </row>
    <row r="2766" spans="1:37">
      <c r="A2766" s="2" t="s">
        <v>261</v>
      </c>
      <c r="B2766" s="2">
        <v>1412</v>
      </c>
      <c r="C2766" s="2" t="s">
        <v>2130</v>
      </c>
      <c r="D2766" s="2" t="s">
        <v>1587</v>
      </c>
      <c r="E2766" s="4" t="s">
        <v>353</v>
      </c>
      <c r="F2766" s="2" t="s">
        <v>3186</v>
      </c>
      <c r="G2766" s="2" t="s">
        <v>3187</v>
      </c>
      <c r="H2766" s="2" t="s">
        <v>356</v>
      </c>
      <c r="I2766" s="2" t="s">
        <v>939</v>
      </c>
      <c r="J2766" s="2" t="s">
        <v>31</v>
      </c>
      <c r="K2766" s="2" t="s">
        <v>31</v>
      </c>
      <c r="L2766" s="2" t="s">
        <v>513</v>
      </c>
      <c r="M2766" s="2" t="s">
        <v>32</v>
      </c>
      <c r="N2766" s="2" t="s">
        <v>626</v>
      </c>
      <c r="O2766" s="2" t="s">
        <v>309</v>
      </c>
      <c r="P2766" s="2" t="s">
        <v>2892</v>
      </c>
      <c r="Q2766" s="2" t="s">
        <v>599</v>
      </c>
      <c r="R2766" s="2" t="s">
        <v>361</v>
      </c>
      <c r="S2766" s="2" t="s">
        <v>35</v>
      </c>
      <c r="T2766" s="144">
        <v>0.64900000000000002</v>
      </c>
      <c r="U2766" s="2" t="s">
        <v>3188</v>
      </c>
      <c r="V2766" s="155">
        <v>0.01</v>
      </c>
      <c r="W2766" s="157">
        <v>3.1940000000000003E-2</v>
      </c>
      <c r="X2766" s="4" t="s">
        <v>597</v>
      </c>
      <c r="Y2766" s="4" t="s">
        <v>309</v>
      </c>
      <c r="Z2766" s="144">
        <v>27307.919999999998</v>
      </c>
      <c r="AA2766" s="144">
        <v>1</v>
      </c>
      <c r="AB2766" s="144">
        <v>111.26</v>
      </c>
      <c r="AD2766" s="144">
        <v>30.382999999999999</v>
      </c>
      <c r="AG2766" s="2" t="s">
        <v>37</v>
      </c>
      <c r="AH2766" s="144">
        <v>6.2000000000000003E-5</v>
      </c>
      <c r="AI2766" s="157">
        <v>7.5275040729519301E-3</v>
      </c>
      <c r="AJ2766" s="157">
        <v>1.49034087090217E-3</v>
      </c>
      <c r="AK2766" s="177"/>
    </row>
    <row r="2767" spans="1:37">
      <c r="A2767" s="2" t="s">
        <v>261</v>
      </c>
      <c r="B2767" s="2">
        <v>1412</v>
      </c>
      <c r="C2767" s="2" t="s">
        <v>2133</v>
      </c>
      <c r="D2767" s="2" t="s">
        <v>2134</v>
      </c>
      <c r="E2767" s="4" t="s">
        <v>353</v>
      </c>
      <c r="F2767" s="2" t="s">
        <v>3741</v>
      </c>
      <c r="G2767" s="2" t="s">
        <v>3742</v>
      </c>
      <c r="H2767" s="2" t="s">
        <v>356</v>
      </c>
      <c r="I2767" s="2" t="s">
        <v>939</v>
      </c>
      <c r="J2767" s="2" t="s">
        <v>31</v>
      </c>
      <c r="K2767" s="2" t="s">
        <v>31</v>
      </c>
      <c r="L2767" s="2" t="s">
        <v>513</v>
      </c>
      <c r="M2767" s="2" t="s">
        <v>32</v>
      </c>
      <c r="N2767" s="2" t="s">
        <v>647</v>
      </c>
      <c r="O2767" s="2" t="s">
        <v>309</v>
      </c>
      <c r="P2767" s="2" t="s">
        <v>2853</v>
      </c>
      <c r="Q2767" s="2" t="s">
        <v>348</v>
      </c>
      <c r="R2767" s="2" t="s">
        <v>361</v>
      </c>
      <c r="S2767" s="2" t="s">
        <v>35</v>
      </c>
      <c r="T2767" s="144">
        <v>6.2919999999999998</v>
      </c>
      <c r="U2767" s="2" t="s">
        <v>3743</v>
      </c>
      <c r="V2767" s="155">
        <v>3.61E-2</v>
      </c>
      <c r="W2767" s="157">
        <v>3.6889999999999999E-2</v>
      </c>
      <c r="X2767" s="4" t="s">
        <v>597</v>
      </c>
      <c r="Y2767" s="4" t="s">
        <v>309</v>
      </c>
      <c r="Z2767" s="144">
        <v>70282.83</v>
      </c>
      <c r="AA2767" s="144">
        <v>1</v>
      </c>
      <c r="AB2767" s="144">
        <v>103.82</v>
      </c>
      <c r="AC2767" s="144">
        <v>2.0819999999999999</v>
      </c>
      <c r="AD2767" s="144">
        <v>75.05</v>
      </c>
      <c r="AG2767" s="2" t="s">
        <v>37</v>
      </c>
      <c r="AH2767" s="144">
        <v>6.4999999999999994E-5</v>
      </c>
      <c r="AI2767" s="157">
        <v>1.8594042125897201E-2</v>
      </c>
      <c r="AJ2767" s="157">
        <v>3.68136113470533E-3</v>
      </c>
      <c r="AK2767" s="177"/>
    </row>
    <row r="2768" spans="1:37">
      <c r="A2768" s="2" t="s">
        <v>261</v>
      </c>
      <c r="B2768" s="2">
        <v>1412</v>
      </c>
      <c r="C2768" s="2" t="s">
        <v>2133</v>
      </c>
      <c r="D2768" s="2" t="s">
        <v>2134</v>
      </c>
      <c r="E2768" s="4" t="s">
        <v>353</v>
      </c>
      <c r="F2768" s="2" t="s">
        <v>3208</v>
      </c>
      <c r="G2768" s="2" t="s">
        <v>3209</v>
      </c>
      <c r="H2768" s="2" t="s">
        <v>356</v>
      </c>
      <c r="I2768" s="2" t="s">
        <v>939</v>
      </c>
      <c r="J2768" s="2" t="s">
        <v>31</v>
      </c>
      <c r="K2768" s="2" t="s">
        <v>31</v>
      </c>
      <c r="L2768" s="2" t="s">
        <v>513</v>
      </c>
      <c r="M2768" s="2" t="s">
        <v>32</v>
      </c>
      <c r="N2768" s="2" t="s">
        <v>647</v>
      </c>
      <c r="O2768" s="2" t="s">
        <v>309</v>
      </c>
      <c r="P2768" s="2" t="s">
        <v>2853</v>
      </c>
      <c r="Q2768" s="2" t="s">
        <v>348</v>
      </c>
      <c r="R2768" s="2" t="s">
        <v>361</v>
      </c>
      <c r="S2768" s="2" t="s">
        <v>35</v>
      </c>
      <c r="T2768" s="144">
        <v>2.577</v>
      </c>
      <c r="U2768" s="2" t="s">
        <v>2957</v>
      </c>
      <c r="V2768" s="155">
        <v>2.35E-2</v>
      </c>
      <c r="W2768" s="157">
        <v>2.5690000000000001E-2</v>
      </c>
      <c r="X2768" s="4" t="s">
        <v>597</v>
      </c>
      <c r="Y2768" s="4" t="s">
        <v>309</v>
      </c>
      <c r="Z2768" s="144">
        <v>19540.23</v>
      </c>
      <c r="AA2768" s="144">
        <v>1</v>
      </c>
      <c r="AB2768" s="144">
        <v>114.98</v>
      </c>
      <c r="AD2768" s="144">
        <v>22.466999999999999</v>
      </c>
      <c r="AG2768" s="2" t="s">
        <v>37</v>
      </c>
      <c r="AH2768" s="144">
        <v>2.0999999999999999E-5</v>
      </c>
      <c r="AI2768" s="157">
        <v>5.5664113546168301E-3</v>
      </c>
      <c r="AJ2768" s="157">
        <v>1.1020718508606699E-3</v>
      </c>
      <c r="AK2768" s="177"/>
    </row>
    <row r="2769" spans="1:37">
      <c r="A2769" s="2" t="s">
        <v>261</v>
      </c>
      <c r="B2769" s="2">
        <v>1412</v>
      </c>
      <c r="C2769" s="2" t="s">
        <v>3216</v>
      </c>
      <c r="D2769" s="2" t="s">
        <v>3217</v>
      </c>
      <c r="E2769" s="4" t="s">
        <v>353</v>
      </c>
      <c r="F2769" s="2" t="s">
        <v>3218</v>
      </c>
      <c r="G2769" s="2" t="s">
        <v>3219</v>
      </c>
      <c r="H2769" s="2" t="s">
        <v>356</v>
      </c>
      <c r="I2769" s="2" t="s">
        <v>939</v>
      </c>
      <c r="J2769" s="2" t="s">
        <v>31</v>
      </c>
      <c r="K2769" s="2" t="s">
        <v>31</v>
      </c>
      <c r="L2769" s="2" t="s">
        <v>513</v>
      </c>
      <c r="M2769" s="2" t="s">
        <v>32</v>
      </c>
      <c r="N2769" s="2" t="s">
        <v>661</v>
      </c>
      <c r="O2769" s="2" t="s">
        <v>309</v>
      </c>
      <c r="P2769" s="2" t="s">
        <v>347</v>
      </c>
      <c r="Q2769" s="2" t="s">
        <v>348</v>
      </c>
      <c r="R2769" s="2" t="s">
        <v>361</v>
      </c>
      <c r="S2769" s="2" t="s">
        <v>35</v>
      </c>
      <c r="T2769" s="144">
        <v>11.7</v>
      </c>
      <c r="U2769" s="2" t="s">
        <v>3220</v>
      </c>
      <c r="V2769" s="155">
        <v>2.07E-2</v>
      </c>
      <c r="W2769" s="157">
        <v>3.2730000000000002E-2</v>
      </c>
      <c r="X2769" s="4" t="s">
        <v>597</v>
      </c>
      <c r="Y2769" s="4" t="s">
        <v>309</v>
      </c>
      <c r="Z2769" s="144">
        <v>63670.11</v>
      </c>
      <c r="AA2769" s="144">
        <v>1</v>
      </c>
      <c r="AB2769" s="144">
        <v>97.32</v>
      </c>
      <c r="AD2769" s="144">
        <v>61.963999999999999</v>
      </c>
      <c r="AG2769" s="2" t="s">
        <v>37</v>
      </c>
      <c r="AH2769" s="144">
        <v>1.4E-5</v>
      </c>
      <c r="AI2769" s="157">
        <v>1.53518607378972E-2</v>
      </c>
      <c r="AJ2769" s="157">
        <v>3.0394544168096801E-3</v>
      </c>
      <c r="AK2769" s="177"/>
    </row>
    <row r="2770" spans="1:37">
      <c r="A2770" s="2" t="s">
        <v>261</v>
      </c>
      <c r="B2770" s="2">
        <v>1412</v>
      </c>
      <c r="C2770" s="2" t="s">
        <v>3749</v>
      </c>
      <c r="D2770" s="2" t="s">
        <v>3750</v>
      </c>
      <c r="E2770" s="4" t="s">
        <v>353</v>
      </c>
      <c r="F2770" s="2" t="s">
        <v>3751</v>
      </c>
      <c r="G2770" s="2" t="s">
        <v>3752</v>
      </c>
      <c r="H2770" s="2" t="s">
        <v>356</v>
      </c>
      <c r="I2770" s="2" t="s">
        <v>939</v>
      </c>
      <c r="J2770" s="2" t="s">
        <v>31</v>
      </c>
      <c r="K2770" s="2" t="s">
        <v>31</v>
      </c>
      <c r="L2770" s="2" t="s">
        <v>513</v>
      </c>
      <c r="M2770" s="2" t="s">
        <v>32</v>
      </c>
      <c r="N2770" s="2" t="s">
        <v>631</v>
      </c>
      <c r="O2770" s="2" t="s">
        <v>309</v>
      </c>
      <c r="P2770" s="2" t="s">
        <v>347</v>
      </c>
      <c r="Q2770" s="2" t="s">
        <v>348</v>
      </c>
      <c r="R2770" s="2" t="s">
        <v>361</v>
      </c>
      <c r="S2770" s="2" t="s">
        <v>35</v>
      </c>
      <c r="T2770" s="144">
        <v>2.9769999999999999</v>
      </c>
      <c r="U2770" s="2" t="s">
        <v>3753</v>
      </c>
      <c r="V2770" s="155">
        <v>1.4999999999999999E-2</v>
      </c>
      <c r="W2770" s="157">
        <v>2.426E-2</v>
      </c>
      <c r="X2770" s="4" t="s">
        <v>597</v>
      </c>
      <c r="Y2770" s="4" t="s">
        <v>309</v>
      </c>
      <c r="Z2770" s="144">
        <v>9424.3799999999992</v>
      </c>
      <c r="AA2770" s="144">
        <v>1</v>
      </c>
      <c r="AB2770" s="144">
        <v>111.17</v>
      </c>
      <c r="AD2770" s="144">
        <v>10.477</v>
      </c>
      <c r="AG2770" s="2" t="s">
        <v>37</v>
      </c>
      <c r="AH2770" s="144">
        <v>3.4E-5</v>
      </c>
      <c r="AI2770" s="157">
        <v>2.5957551019945299E-3</v>
      </c>
      <c r="AJ2770" s="157">
        <v>5.1392332463238597E-4</v>
      </c>
      <c r="AK2770" s="177"/>
    </row>
    <row r="2771" spans="1:37">
      <c r="A2771" s="2" t="s">
        <v>261</v>
      </c>
      <c r="B2771" s="2">
        <v>1412</v>
      </c>
      <c r="C2771" s="2" t="s">
        <v>2145</v>
      </c>
      <c r="D2771" s="2" t="s">
        <v>2146</v>
      </c>
      <c r="E2771" s="4" t="s">
        <v>353</v>
      </c>
      <c r="F2771" s="2" t="s">
        <v>3221</v>
      </c>
      <c r="G2771" s="2" t="s">
        <v>3222</v>
      </c>
      <c r="H2771" s="2" t="s">
        <v>356</v>
      </c>
      <c r="I2771" s="2" t="s">
        <v>1149</v>
      </c>
      <c r="J2771" s="2" t="s">
        <v>134</v>
      </c>
      <c r="K2771" s="2" t="s">
        <v>135</v>
      </c>
      <c r="L2771" s="2" t="s">
        <v>513</v>
      </c>
      <c r="M2771" s="2" t="s">
        <v>32</v>
      </c>
      <c r="N2771" s="2" t="s">
        <v>637</v>
      </c>
      <c r="O2771" s="2" t="s">
        <v>309</v>
      </c>
      <c r="P2771" s="2" t="s">
        <v>2846</v>
      </c>
      <c r="Q2771" s="2" t="s">
        <v>348</v>
      </c>
      <c r="R2771" s="2" t="s">
        <v>361</v>
      </c>
      <c r="S2771" s="2" t="s">
        <v>35</v>
      </c>
      <c r="T2771" s="144">
        <v>3.367</v>
      </c>
      <c r="U2771" s="2" t="s">
        <v>3081</v>
      </c>
      <c r="V2771" s="155">
        <v>6.5000000000000002E-2</v>
      </c>
      <c r="W2771" s="157">
        <v>6.7530000000000007E-2</v>
      </c>
      <c r="X2771" s="4" t="s">
        <v>597</v>
      </c>
      <c r="Y2771" s="4" t="s">
        <v>309</v>
      </c>
      <c r="Z2771" s="144">
        <v>15000</v>
      </c>
      <c r="AA2771" s="144">
        <v>1</v>
      </c>
      <c r="AB2771" s="144">
        <v>99.37</v>
      </c>
      <c r="AD2771" s="144">
        <v>14.904999999999999</v>
      </c>
      <c r="AG2771" s="2" t="s">
        <v>37</v>
      </c>
      <c r="AH2771" s="144">
        <v>3.0000000000000001E-5</v>
      </c>
      <c r="AI2771" s="157">
        <v>3.6929197529809699E-3</v>
      </c>
      <c r="AJ2771" s="157">
        <v>7.3114663074120602E-4</v>
      </c>
      <c r="AK2771" s="177"/>
    </row>
    <row r="2772" spans="1:37">
      <c r="A2772" s="2" t="s">
        <v>261</v>
      </c>
      <c r="B2772" s="2">
        <v>1412</v>
      </c>
      <c r="C2772" s="2" t="s">
        <v>3229</v>
      </c>
      <c r="D2772" s="2" t="s">
        <v>3230</v>
      </c>
      <c r="E2772" s="4" t="s">
        <v>353</v>
      </c>
      <c r="F2772" s="2" t="s">
        <v>3763</v>
      </c>
      <c r="G2772" s="2" t="s">
        <v>3764</v>
      </c>
      <c r="H2772" s="2" t="s">
        <v>356</v>
      </c>
      <c r="I2772" s="2" t="s">
        <v>1149</v>
      </c>
      <c r="J2772" s="2" t="s">
        <v>31</v>
      </c>
      <c r="K2772" s="2" t="s">
        <v>31</v>
      </c>
      <c r="L2772" s="2" t="s">
        <v>513</v>
      </c>
      <c r="M2772" s="2" t="s">
        <v>32</v>
      </c>
      <c r="N2772" s="2" t="s">
        <v>647</v>
      </c>
      <c r="O2772" s="2" t="s">
        <v>309</v>
      </c>
      <c r="P2772" s="2" t="s">
        <v>2965</v>
      </c>
      <c r="Q2772" s="2" t="s">
        <v>348</v>
      </c>
      <c r="R2772" s="2" t="s">
        <v>361</v>
      </c>
      <c r="S2772" s="2" t="s">
        <v>35</v>
      </c>
      <c r="T2772" s="144">
        <v>3.1429999999999998</v>
      </c>
      <c r="U2772" s="2" t="s">
        <v>2865</v>
      </c>
      <c r="V2772" s="155">
        <v>3.95E-2</v>
      </c>
      <c r="W2772" s="157">
        <v>7.6579999999999995E-2</v>
      </c>
      <c r="X2772" s="4" t="s">
        <v>597</v>
      </c>
      <c r="Y2772" s="4" t="s">
        <v>309</v>
      </c>
      <c r="Z2772" s="144">
        <v>18125.82</v>
      </c>
      <c r="AA2772" s="144">
        <v>1</v>
      </c>
      <c r="AB2772" s="144">
        <v>89.43</v>
      </c>
      <c r="AD2772" s="144">
        <v>16.21</v>
      </c>
      <c r="AG2772" s="2" t="s">
        <v>37</v>
      </c>
      <c r="AH2772" s="144">
        <v>1.4E-5</v>
      </c>
      <c r="AI2772" s="157">
        <v>4.0160971998653601E-3</v>
      </c>
      <c r="AJ2772" s="157">
        <v>7.9513126003901997E-4</v>
      </c>
      <c r="AK2772" s="177"/>
    </row>
    <row r="2773" spans="1:37">
      <c r="A2773" s="2" t="s">
        <v>261</v>
      </c>
      <c r="B2773" s="2">
        <v>1412</v>
      </c>
      <c r="C2773" s="2" t="s">
        <v>3233</v>
      </c>
      <c r="D2773" s="2" t="s">
        <v>3234</v>
      </c>
      <c r="E2773" s="4" t="s">
        <v>353</v>
      </c>
      <c r="F2773" s="2" t="s">
        <v>3235</v>
      </c>
      <c r="G2773" s="2" t="s">
        <v>3236</v>
      </c>
      <c r="H2773" s="2" t="s">
        <v>356</v>
      </c>
      <c r="I2773" s="2" t="s">
        <v>939</v>
      </c>
      <c r="J2773" s="2" t="s">
        <v>31</v>
      </c>
      <c r="K2773" s="2" t="s">
        <v>31</v>
      </c>
      <c r="L2773" s="2" t="s">
        <v>513</v>
      </c>
      <c r="M2773" s="2" t="s">
        <v>32</v>
      </c>
      <c r="N2773" s="2" t="s">
        <v>647</v>
      </c>
      <c r="O2773" s="2" t="s">
        <v>309</v>
      </c>
      <c r="P2773" s="2" t="s">
        <v>137</v>
      </c>
      <c r="Q2773" s="2" t="s">
        <v>599</v>
      </c>
      <c r="R2773" s="2" t="s">
        <v>361</v>
      </c>
      <c r="S2773" s="2" t="s">
        <v>35</v>
      </c>
      <c r="T2773" s="144">
        <v>5.2370000000000001</v>
      </c>
      <c r="U2773" s="2" t="s">
        <v>3157</v>
      </c>
      <c r="V2773" s="155">
        <v>1.6500000000000001E-2</v>
      </c>
      <c r="W2773" s="157">
        <v>2.8119999999999999E-2</v>
      </c>
      <c r="X2773" s="4" t="s">
        <v>597</v>
      </c>
      <c r="Y2773" s="4" t="s">
        <v>309</v>
      </c>
      <c r="Z2773" s="144">
        <v>58000</v>
      </c>
      <c r="AA2773" s="144">
        <v>1</v>
      </c>
      <c r="AB2773" s="144">
        <v>107.94</v>
      </c>
      <c r="AD2773" s="144">
        <v>62.604999999999997</v>
      </c>
      <c r="AG2773" s="2" t="s">
        <v>37</v>
      </c>
      <c r="AH2773" s="144">
        <v>2.6999999999999999E-5</v>
      </c>
      <c r="AI2773" s="157">
        <v>1.5510783249090899E-2</v>
      </c>
      <c r="AJ2773" s="157">
        <v>3.07091885860114E-3</v>
      </c>
      <c r="AK2773" s="177"/>
    </row>
    <row r="2774" spans="1:37">
      <c r="A2774" s="2" t="s">
        <v>261</v>
      </c>
      <c r="B2774" s="2">
        <v>1412</v>
      </c>
      <c r="C2774" s="2" t="s">
        <v>3233</v>
      </c>
      <c r="D2774" s="2" t="s">
        <v>3234</v>
      </c>
      <c r="E2774" s="4" t="s">
        <v>353</v>
      </c>
      <c r="F2774" s="2" t="s">
        <v>3237</v>
      </c>
      <c r="G2774" s="2" t="s">
        <v>3238</v>
      </c>
      <c r="H2774" s="2" t="s">
        <v>356</v>
      </c>
      <c r="I2774" s="2" t="s">
        <v>939</v>
      </c>
      <c r="J2774" s="2" t="s">
        <v>31</v>
      </c>
      <c r="K2774" s="2" t="s">
        <v>31</v>
      </c>
      <c r="L2774" s="2" t="s">
        <v>513</v>
      </c>
      <c r="M2774" s="2" t="s">
        <v>32</v>
      </c>
      <c r="N2774" s="2" t="s">
        <v>647</v>
      </c>
      <c r="O2774" s="2" t="s">
        <v>309</v>
      </c>
      <c r="P2774" s="2" t="s">
        <v>137</v>
      </c>
      <c r="Q2774" s="2" t="s">
        <v>599</v>
      </c>
      <c r="R2774" s="2" t="s">
        <v>361</v>
      </c>
      <c r="S2774" s="2" t="s">
        <v>35</v>
      </c>
      <c r="T2774" s="144">
        <v>1.7070000000000001</v>
      </c>
      <c r="U2774" s="2" t="s">
        <v>3191</v>
      </c>
      <c r="V2774" s="155">
        <v>8.3000000000000001E-3</v>
      </c>
      <c r="W2774" s="157">
        <v>2.0580000000000001E-2</v>
      </c>
      <c r="X2774" s="4" t="s">
        <v>597</v>
      </c>
      <c r="Y2774" s="4" t="s">
        <v>309</v>
      </c>
      <c r="Z2774" s="144">
        <v>20408.330000000002</v>
      </c>
      <c r="AA2774" s="144">
        <v>1</v>
      </c>
      <c r="AB2774" s="144">
        <v>111.94</v>
      </c>
      <c r="AD2774" s="144">
        <v>22.844999999999999</v>
      </c>
      <c r="AG2774" s="2" t="s">
        <v>37</v>
      </c>
      <c r="AH2774" s="144">
        <v>1.7E-5</v>
      </c>
      <c r="AI2774" s="157">
        <v>5.6599955845323801E-3</v>
      </c>
      <c r="AJ2774" s="157">
        <v>1.12060022379324E-3</v>
      </c>
      <c r="AK2774" s="177"/>
    </row>
    <row r="2775" spans="1:37">
      <c r="A2775" s="2" t="s">
        <v>261</v>
      </c>
      <c r="B2775" s="2">
        <v>1412</v>
      </c>
      <c r="C2775" s="2" t="s">
        <v>3239</v>
      </c>
      <c r="D2775" s="2" t="s">
        <v>3240</v>
      </c>
      <c r="E2775" s="4" t="s">
        <v>501</v>
      </c>
      <c r="F2775" s="2" t="s">
        <v>3241</v>
      </c>
      <c r="G2775" s="2" t="s">
        <v>3242</v>
      </c>
      <c r="H2775" s="2" t="s">
        <v>356</v>
      </c>
      <c r="I2775" s="2" t="s">
        <v>1149</v>
      </c>
      <c r="J2775" s="2" t="s">
        <v>31</v>
      </c>
      <c r="K2775" s="2" t="s">
        <v>31</v>
      </c>
      <c r="L2775" s="2" t="s">
        <v>513</v>
      </c>
      <c r="M2775" s="2" t="s">
        <v>32</v>
      </c>
      <c r="N2775" s="2" t="s">
        <v>648</v>
      </c>
      <c r="O2775" s="2" t="s">
        <v>309</v>
      </c>
      <c r="P2775" s="2" t="s">
        <v>2853</v>
      </c>
      <c r="Q2775" s="2" t="s">
        <v>348</v>
      </c>
      <c r="R2775" s="2" t="s">
        <v>361</v>
      </c>
      <c r="S2775" s="2" t="s">
        <v>35</v>
      </c>
      <c r="T2775" s="144">
        <v>2.694</v>
      </c>
      <c r="U2775" s="2" t="s">
        <v>3243</v>
      </c>
      <c r="V2775" s="155">
        <v>6.3500000000000001E-2</v>
      </c>
      <c r="W2775" s="157">
        <v>6.3530000000000003E-2</v>
      </c>
      <c r="X2775" s="4" t="s">
        <v>597</v>
      </c>
      <c r="Y2775" s="4" t="s">
        <v>309</v>
      </c>
      <c r="Z2775" s="144">
        <v>21000</v>
      </c>
      <c r="AA2775" s="144">
        <v>1</v>
      </c>
      <c r="AB2775" s="144">
        <v>100.28</v>
      </c>
      <c r="AD2775" s="144">
        <v>21.059000000000001</v>
      </c>
      <c r="AG2775" s="2" t="s">
        <v>37</v>
      </c>
      <c r="AH2775" s="144">
        <v>5.1E-5</v>
      </c>
      <c r="AI2775" s="157">
        <v>5.2174337321173898E-3</v>
      </c>
      <c r="AJ2775" s="157">
        <v>1.0329791464528499E-3</v>
      </c>
      <c r="AK2775" s="177"/>
    </row>
    <row r="2776" spans="1:37">
      <c r="A2776" s="2" t="s">
        <v>261</v>
      </c>
      <c r="B2776" s="2">
        <v>1412</v>
      </c>
      <c r="C2776" s="2" t="s">
        <v>2433</v>
      </c>
      <c r="D2776" s="2" t="s">
        <v>2434</v>
      </c>
      <c r="E2776" s="4" t="s">
        <v>353</v>
      </c>
      <c r="F2776" s="2" t="s">
        <v>3773</v>
      </c>
      <c r="G2776" s="2" t="s">
        <v>3774</v>
      </c>
      <c r="H2776" s="2" t="s">
        <v>356</v>
      </c>
      <c r="I2776" s="2" t="s">
        <v>1149</v>
      </c>
      <c r="J2776" s="2" t="s">
        <v>31</v>
      </c>
      <c r="K2776" s="2" t="s">
        <v>486</v>
      </c>
      <c r="L2776" s="2" t="s">
        <v>513</v>
      </c>
      <c r="M2776" s="2" t="s">
        <v>32</v>
      </c>
      <c r="N2776" s="2" t="s">
        <v>648</v>
      </c>
      <c r="O2776" s="2" t="s">
        <v>309</v>
      </c>
      <c r="P2776" s="2" t="s">
        <v>2917</v>
      </c>
      <c r="Q2776" s="2" t="s">
        <v>599</v>
      </c>
      <c r="R2776" s="2" t="s">
        <v>361</v>
      </c>
      <c r="S2776" s="2" t="s">
        <v>35</v>
      </c>
      <c r="T2776" s="144">
        <v>5.8959999999999999</v>
      </c>
      <c r="U2776" s="2" t="s">
        <v>3775</v>
      </c>
      <c r="V2776" s="155">
        <v>2.8000000000000001E-2</v>
      </c>
      <c r="W2776" s="157">
        <v>6.3009999999999997E-2</v>
      </c>
      <c r="X2776" s="4" t="s">
        <v>597</v>
      </c>
      <c r="Y2776" s="4" t="s">
        <v>309</v>
      </c>
      <c r="Z2776" s="144">
        <v>54484.9</v>
      </c>
      <c r="AA2776" s="144">
        <v>1</v>
      </c>
      <c r="AB2776" s="144">
        <v>82.49</v>
      </c>
      <c r="AD2776" s="144">
        <v>44.945</v>
      </c>
      <c r="AG2776" s="2" t="s">
        <v>37</v>
      </c>
      <c r="AH2776" s="144">
        <v>9.7999999999999997E-5</v>
      </c>
      <c r="AI2776" s="157">
        <v>1.11352708066982E-2</v>
      </c>
      <c r="AJ2776" s="157">
        <v>2.20462839089215E-3</v>
      </c>
      <c r="AK2776" s="177"/>
    </row>
    <row r="2777" spans="1:37">
      <c r="A2777" s="2" t="s">
        <v>261</v>
      </c>
      <c r="B2777" s="2">
        <v>1412</v>
      </c>
      <c r="C2777" s="2" t="s">
        <v>3250</v>
      </c>
      <c r="D2777" s="2" t="s">
        <v>3251</v>
      </c>
      <c r="E2777" s="4" t="s">
        <v>500</v>
      </c>
      <c r="F2777" s="2" t="s">
        <v>3252</v>
      </c>
      <c r="G2777" s="2" t="s">
        <v>3253</v>
      </c>
      <c r="H2777" s="2" t="s">
        <v>356</v>
      </c>
      <c r="I2777" s="2" t="s">
        <v>1149</v>
      </c>
      <c r="J2777" s="2" t="s">
        <v>134</v>
      </c>
      <c r="K2777" s="2" t="s">
        <v>135</v>
      </c>
      <c r="L2777" s="2" t="s">
        <v>513</v>
      </c>
      <c r="M2777" s="2" t="s">
        <v>32</v>
      </c>
      <c r="N2777" s="2" t="s">
        <v>648</v>
      </c>
      <c r="O2777" s="2" t="s">
        <v>309</v>
      </c>
      <c r="P2777" s="2" t="s">
        <v>2853</v>
      </c>
      <c r="Q2777" s="2" t="s">
        <v>348</v>
      </c>
      <c r="R2777" s="2" t="s">
        <v>361</v>
      </c>
      <c r="S2777" s="2" t="s">
        <v>35</v>
      </c>
      <c r="T2777" s="144">
        <v>2.3809999999999998</v>
      </c>
      <c r="U2777" s="2" t="s">
        <v>3065</v>
      </c>
      <c r="V2777" s="155">
        <v>3.49E-2</v>
      </c>
      <c r="W2777" s="157">
        <v>6.8019999999999997E-2</v>
      </c>
      <c r="X2777" s="4" t="s">
        <v>597</v>
      </c>
      <c r="Y2777" s="4" t="s">
        <v>309</v>
      </c>
      <c r="Z2777" s="144">
        <v>52626</v>
      </c>
      <c r="AA2777" s="144">
        <v>1</v>
      </c>
      <c r="AB2777" s="144">
        <v>92.43</v>
      </c>
      <c r="AD2777" s="144">
        <v>48.642000000000003</v>
      </c>
      <c r="AG2777" s="2" t="s">
        <v>37</v>
      </c>
      <c r="AH2777" s="144">
        <v>5.5999999999999999E-5</v>
      </c>
      <c r="AI2777" s="157">
        <v>1.20513759877162E-2</v>
      </c>
      <c r="AJ2777" s="157">
        <v>2.3860044459675998E-3</v>
      </c>
      <c r="AK2777" s="177"/>
    </row>
    <row r="2778" spans="1:37">
      <c r="A2778" s="2" t="s">
        <v>261</v>
      </c>
      <c r="B2778" s="2">
        <v>1412</v>
      </c>
      <c r="C2778" s="2" t="s">
        <v>3586</v>
      </c>
      <c r="D2778" s="2" t="s">
        <v>3587</v>
      </c>
      <c r="E2778" s="4" t="s">
        <v>501</v>
      </c>
      <c r="F2778" s="2" t="s">
        <v>3588</v>
      </c>
      <c r="G2778" s="2" t="s">
        <v>3589</v>
      </c>
      <c r="H2778" s="2" t="s">
        <v>356</v>
      </c>
      <c r="I2778" s="2" t="s">
        <v>1149</v>
      </c>
      <c r="J2778" s="2" t="s">
        <v>134</v>
      </c>
      <c r="K2778" s="2" t="s">
        <v>135</v>
      </c>
      <c r="L2778" s="2" t="s">
        <v>513</v>
      </c>
      <c r="M2778" s="2" t="s">
        <v>32</v>
      </c>
      <c r="N2778" s="2" t="s">
        <v>648</v>
      </c>
      <c r="O2778" s="2" t="s">
        <v>309</v>
      </c>
      <c r="P2778" s="2" t="s">
        <v>158</v>
      </c>
      <c r="Q2778" s="2" t="s">
        <v>599</v>
      </c>
      <c r="R2778" s="2" t="s">
        <v>361</v>
      </c>
      <c r="S2778" s="2" t="s">
        <v>35</v>
      </c>
      <c r="T2778" s="144">
        <v>2.0569999999999999</v>
      </c>
      <c r="U2778" s="2" t="s">
        <v>1591</v>
      </c>
      <c r="V2778" s="155">
        <v>5.1499999999999997E-2</v>
      </c>
      <c r="W2778" s="157">
        <v>7.0819999999999994E-2</v>
      </c>
      <c r="X2778" s="4" t="s">
        <v>597</v>
      </c>
      <c r="Y2778" s="4" t="s">
        <v>309</v>
      </c>
      <c r="Z2778" s="144">
        <v>10589.03</v>
      </c>
      <c r="AA2778" s="144">
        <v>1</v>
      </c>
      <c r="AB2778" s="144">
        <v>99.63</v>
      </c>
      <c r="AD2778" s="144">
        <v>10.55</v>
      </c>
      <c r="AG2778" s="2" t="s">
        <v>37</v>
      </c>
      <c r="AH2778" s="144">
        <v>3.6999999999999998E-5</v>
      </c>
      <c r="AI2778" s="157">
        <v>2.6137836121643701E-3</v>
      </c>
      <c r="AJ2778" s="157">
        <v>5.1749271832346997E-4</v>
      </c>
      <c r="AK2778" s="177"/>
    </row>
    <row r="2779" spans="1:37">
      <c r="A2779" s="2" t="s">
        <v>261</v>
      </c>
      <c r="B2779" s="2">
        <v>1412</v>
      </c>
      <c r="C2779" s="2" t="s">
        <v>2197</v>
      </c>
      <c r="D2779" s="2" t="s">
        <v>2198</v>
      </c>
      <c r="E2779" s="4" t="s">
        <v>353</v>
      </c>
      <c r="F2779" s="2" t="s">
        <v>3263</v>
      </c>
      <c r="G2779" s="2" t="s">
        <v>3264</v>
      </c>
      <c r="H2779" s="2" t="s">
        <v>356</v>
      </c>
      <c r="I2779" s="2" t="s">
        <v>939</v>
      </c>
      <c r="J2779" s="2" t="s">
        <v>31</v>
      </c>
      <c r="K2779" s="2" t="s">
        <v>31</v>
      </c>
      <c r="L2779" s="2" t="s">
        <v>513</v>
      </c>
      <c r="M2779" s="2" t="s">
        <v>32</v>
      </c>
      <c r="N2779" s="2" t="s">
        <v>647</v>
      </c>
      <c r="O2779" s="2" t="s">
        <v>309</v>
      </c>
      <c r="P2779" s="2" t="s">
        <v>3093</v>
      </c>
      <c r="Q2779" s="2" t="s">
        <v>599</v>
      </c>
      <c r="R2779" s="2" t="s">
        <v>361</v>
      </c>
      <c r="S2779" s="2" t="s">
        <v>35</v>
      </c>
      <c r="T2779" s="144">
        <v>2.7959999999999998</v>
      </c>
      <c r="U2779" s="2" t="s">
        <v>2859</v>
      </c>
      <c r="V2779" s="155">
        <v>1.77E-2</v>
      </c>
      <c r="W2779" s="157">
        <v>2.615E-2</v>
      </c>
      <c r="X2779" s="4" t="s">
        <v>597</v>
      </c>
      <c r="Y2779" s="4" t="s">
        <v>309</v>
      </c>
      <c r="Z2779" s="144">
        <v>18989.75</v>
      </c>
      <c r="AA2779" s="144">
        <v>1</v>
      </c>
      <c r="AB2779" s="144">
        <v>110.8</v>
      </c>
      <c r="AD2779" s="144">
        <v>21.041</v>
      </c>
      <c r="AG2779" s="2" t="s">
        <v>37</v>
      </c>
      <c r="AH2779" s="144">
        <v>6.9999999999999999E-6</v>
      </c>
      <c r="AI2779" s="157">
        <v>5.2129352353239298E-3</v>
      </c>
      <c r="AJ2779" s="157">
        <v>1.0320885067980599E-3</v>
      </c>
      <c r="AK2779" s="177"/>
    </row>
    <row r="2780" spans="1:37">
      <c r="A2780" s="2" t="s">
        <v>261</v>
      </c>
      <c r="B2780" s="2">
        <v>1412</v>
      </c>
      <c r="C2780" s="2" t="s">
        <v>2197</v>
      </c>
      <c r="D2780" s="2" t="s">
        <v>2198</v>
      </c>
      <c r="E2780" s="4" t="s">
        <v>353</v>
      </c>
      <c r="F2780" s="2" t="s">
        <v>3270</v>
      </c>
      <c r="G2780" s="2" t="s">
        <v>3271</v>
      </c>
      <c r="H2780" s="2" t="s">
        <v>356</v>
      </c>
      <c r="I2780" s="2" t="s">
        <v>939</v>
      </c>
      <c r="J2780" s="2" t="s">
        <v>31</v>
      </c>
      <c r="K2780" s="2" t="s">
        <v>31</v>
      </c>
      <c r="L2780" s="2" t="s">
        <v>513</v>
      </c>
      <c r="M2780" s="2" t="s">
        <v>32</v>
      </c>
      <c r="N2780" s="2" t="s">
        <v>647</v>
      </c>
      <c r="O2780" s="2" t="s">
        <v>309</v>
      </c>
      <c r="P2780" s="2" t="s">
        <v>1599</v>
      </c>
      <c r="Q2780" s="2" t="s">
        <v>348</v>
      </c>
      <c r="R2780" s="2" t="s">
        <v>361</v>
      </c>
      <c r="S2780" s="2" t="s">
        <v>35</v>
      </c>
      <c r="T2780" s="144">
        <v>0.746</v>
      </c>
      <c r="U2780" s="2" t="s">
        <v>3272</v>
      </c>
      <c r="V2780" s="155">
        <v>6.4999999999999997E-3</v>
      </c>
      <c r="W2780" s="157">
        <v>2.7980000000000001E-2</v>
      </c>
      <c r="X2780" s="4" t="s">
        <v>597</v>
      </c>
      <c r="Y2780" s="4" t="s">
        <v>309</v>
      </c>
      <c r="Z2780" s="144">
        <v>4720.5</v>
      </c>
      <c r="AA2780" s="144">
        <v>1</v>
      </c>
      <c r="AB2780" s="144">
        <v>111.86</v>
      </c>
      <c r="AD2780" s="144">
        <v>5.28</v>
      </c>
      <c r="AG2780" s="2" t="s">
        <v>37</v>
      </c>
      <c r="AH2780" s="144">
        <v>9.0000000000000002E-6</v>
      </c>
      <c r="AI2780" s="157">
        <v>1.30823612884162E-3</v>
      </c>
      <c r="AJ2780" s="157">
        <v>2.5901251632786201E-4</v>
      </c>
      <c r="AK2780" s="177"/>
    </row>
    <row r="2781" spans="1:37">
      <c r="A2781" s="2" t="s">
        <v>261</v>
      </c>
      <c r="B2781" s="2">
        <v>1412</v>
      </c>
      <c r="C2781" s="2" t="s">
        <v>2217</v>
      </c>
      <c r="D2781" s="2" t="s">
        <v>2218</v>
      </c>
      <c r="E2781" s="4" t="s">
        <v>353</v>
      </c>
      <c r="F2781" s="2" t="s">
        <v>3794</v>
      </c>
      <c r="G2781" s="2" t="s">
        <v>3795</v>
      </c>
      <c r="H2781" s="2" t="s">
        <v>356</v>
      </c>
      <c r="I2781" s="2" t="s">
        <v>939</v>
      </c>
      <c r="J2781" s="2" t="s">
        <v>31</v>
      </c>
      <c r="K2781" s="2" t="s">
        <v>31</v>
      </c>
      <c r="L2781" s="2" t="s">
        <v>513</v>
      </c>
      <c r="M2781" s="2" t="s">
        <v>32</v>
      </c>
      <c r="N2781" s="2" t="s">
        <v>631</v>
      </c>
      <c r="O2781" s="2" t="s">
        <v>309</v>
      </c>
      <c r="P2781" s="2" t="s">
        <v>137</v>
      </c>
      <c r="Q2781" s="2" t="s">
        <v>599</v>
      </c>
      <c r="R2781" s="2" t="s">
        <v>361</v>
      </c>
      <c r="S2781" s="2" t="s">
        <v>35</v>
      </c>
      <c r="T2781" s="144">
        <v>4.1619999999999999</v>
      </c>
      <c r="U2781" s="2" t="s">
        <v>3796</v>
      </c>
      <c r="V2781" s="155">
        <v>1.3899999999999999E-2</v>
      </c>
      <c r="W2781" s="157">
        <v>2.504E-2</v>
      </c>
      <c r="X2781" s="4" t="s">
        <v>597</v>
      </c>
      <c r="Y2781" s="4" t="s">
        <v>309</v>
      </c>
      <c r="Z2781" s="144">
        <v>24300</v>
      </c>
      <c r="AA2781" s="144">
        <v>1</v>
      </c>
      <c r="AB2781" s="144">
        <v>101.46</v>
      </c>
      <c r="AD2781" s="144">
        <v>24.655000000000001</v>
      </c>
      <c r="AG2781" s="2" t="s">
        <v>37</v>
      </c>
      <c r="AH2781" s="144">
        <v>1.2999999999999999E-5</v>
      </c>
      <c r="AI2781" s="157">
        <v>6.1083575906477599E-3</v>
      </c>
      <c r="AJ2781" s="157">
        <v>1.20936965071052E-3</v>
      </c>
      <c r="AK2781" s="177"/>
    </row>
    <row r="2782" spans="1:37">
      <c r="A2782" s="2" t="s">
        <v>261</v>
      </c>
      <c r="B2782" s="2">
        <v>1412</v>
      </c>
      <c r="C2782" s="2" t="s">
        <v>2217</v>
      </c>
      <c r="D2782" s="2" t="s">
        <v>2218</v>
      </c>
      <c r="E2782" s="4" t="s">
        <v>353</v>
      </c>
      <c r="F2782" s="2" t="s">
        <v>3278</v>
      </c>
      <c r="G2782" s="2" t="s">
        <v>3279</v>
      </c>
      <c r="H2782" s="2" t="s">
        <v>356</v>
      </c>
      <c r="I2782" s="2" t="s">
        <v>939</v>
      </c>
      <c r="J2782" s="2" t="s">
        <v>31</v>
      </c>
      <c r="K2782" s="2" t="s">
        <v>31</v>
      </c>
      <c r="L2782" s="2" t="s">
        <v>513</v>
      </c>
      <c r="M2782" s="2" t="s">
        <v>32</v>
      </c>
      <c r="N2782" s="2" t="s">
        <v>631</v>
      </c>
      <c r="O2782" s="2" t="s">
        <v>309</v>
      </c>
      <c r="P2782" s="2" t="s">
        <v>137</v>
      </c>
      <c r="Q2782" s="2" t="s">
        <v>599</v>
      </c>
      <c r="R2782" s="2" t="s">
        <v>361</v>
      </c>
      <c r="S2782" s="2" t="s">
        <v>35</v>
      </c>
      <c r="T2782" s="144">
        <v>3.262</v>
      </c>
      <c r="U2782" s="2" t="s">
        <v>3280</v>
      </c>
      <c r="V2782" s="155">
        <v>1.7500000000000002E-2</v>
      </c>
      <c r="W2782" s="157">
        <v>2.4060000000000002E-2</v>
      </c>
      <c r="X2782" s="4" t="s">
        <v>597</v>
      </c>
      <c r="Y2782" s="4" t="s">
        <v>309</v>
      </c>
      <c r="Z2782" s="144">
        <v>39678</v>
      </c>
      <c r="AA2782" s="144">
        <v>1</v>
      </c>
      <c r="AB2782" s="144">
        <v>111.51</v>
      </c>
      <c r="AD2782" s="144">
        <v>44.244999999999997</v>
      </c>
      <c r="AG2782" s="2" t="s">
        <v>37</v>
      </c>
      <c r="AH2782" s="144">
        <v>1.5E-5</v>
      </c>
      <c r="AI2782" s="157">
        <v>1.0961927125627101E-2</v>
      </c>
      <c r="AJ2782" s="157">
        <v>2.1703087585001699E-3</v>
      </c>
      <c r="AK2782" s="177"/>
    </row>
    <row r="2783" spans="1:37">
      <c r="A2783" s="2" t="s">
        <v>261</v>
      </c>
      <c r="B2783" s="2">
        <v>1412</v>
      </c>
      <c r="C2783" s="2" t="s">
        <v>2225</v>
      </c>
      <c r="D2783" s="2" t="s">
        <v>2226</v>
      </c>
      <c r="E2783" s="4" t="s">
        <v>353</v>
      </c>
      <c r="F2783" s="2" t="s">
        <v>3284</v>
      </c>
      <c r="G2783" s="2" t="s">
        <v>3282</v>
      </c>
      <c r="H2783" s="2" t="s">
        <v>356</v>
      </c>
      <c r="I2783" s="2" t="s">
        <v>1149</v>
      </c>
      <c r="J2783" s="2" t="s">
        <v>31</v>
      </c>
      <c r="K2783" s="2" t="s">
        <v>31</v>
      </c>
      <c r="L2783" s="2" t="s">
        <v>513</v>
      </c>
      <c r="M2783" s="2" t="s">
        <v>32</v>
      </c>
      <c r="N2783" s="2" t="s">
        <v>660</v>
      </c>
      <c r="O2783" s="2" t="s">
        <v>309</v>
      </c>
      <c r="P2783" s="2" t="s">
        <v>2842</v>
      </c>
      <c r="Q2783" s="2" t="s">
        <v>348</v>
      </c>
      <c r="R2783" s="2" t="s">
        <v>361</v>
      </c>
      <c r="S2783" s="2" t="s">
        <v>35</v>
      </c>
      <c r="T2783" s="144">
        <v>1.61</v>
      </c>
      <c r="U2783" s="2" t="s">
        <v>3283</v>
      </c>
      <c r="V2783" s="155">
        <v>2.29E-2</v>
      </c>
      <c r="W2783" s="157">
        <v>5.0209999999999998E-2</v>
      </c>
      <c r="X2783" s="4" t="s">
        <v>597</v>
      </c>
      <c r="Y2783" s="4" t="s">
        <v>309</v>
      </c>
      <c r="Z2783" s="144">
        <v>14358.98</v>
      </c>
      <c r="AA2783" s="144">
        <v>1</v>
      </c>
      <c r="AB2783" s="144">
        <v>96.26</v>
      </c>
      <c r="AD2783" s="144">
        <v>13.821999999999999</v>
      </c>
      <c r="AG2783" s="2" t="s">
        <v>37</v>
      </c>
      <c r="AH2783" s="144">
        <v>0</v>
      </c>
      <c r="AI2783" s="157">
        <v>3.4244652979065798E-3</v>
      </c>
      <c r="AJ2783" s="157">
        <v>6.7799639096773902E-4</v>
      </c>
      <c r="AK2783" s="177"/>
    </row>
    <row r="2784" spans="1:37">
      <c r="A2784" s="2" t="s">
        <v>261</v>
      </c>
      <c r="B2784" s="2">
        <v>1412</v>
      </c>
      <c r="C2784" s="2" t="s">
        <v>2233</v>
      </c>
      <c r="D2784" s="2" t="s">
        <v>2234</v>
      </c>
      <c r="E2784" s="4" t="s">
        <v>353</v>
      </c>
      <c r="F2784" s="2" t="s">
        <v>3285</v>
      </c>
      <c r="G2784" s="2" t="s">
        <v>3286</v>
      </c>
      <c r="H2784" s="2" t="s">
        <v>356</v>
      </c>
      <c r="I2784" s="2" t="s">
        <v>1149</v>
      </c>
      <c r="J2784" s="2" t="s">
        <v>31</v>
      </c>
      <c r="K2784" s="2" t="s">
        <v>31</v>
      </c>
      <c r="L2784" s="2" t="s">
        <v>513</v>
      </c>
      <c r="M2784" s="2" t="s">
        <v>32</v>
      </c>
      <c r="N2784" s="2" t="s">
        <v>623</v>
      </c>
      <c r="O2784" s="2" t="s">
        <v>309</v>
      </c>
      <c r="P2784" s="2" t="s">
        <v>2842</v>
      </c>
      <c r="Q2784" s="2" t="s">
        <v>348</v>
      </c>
      <c r="R2784" s="2" t="s">
        <v>361</v>
      </c>
      <c r="S2784" s="2" t="s">
        <v>35</v>
      </c>
      <c r="T2784" s="144">
        <v>4.0330000000000004</v>
      </c>
      <c r="U2784" s="2" t="s">
        <v>85</v>
      </c>
      <c r="V2784" s="155">
        <v>2.4299999999999999E-2</v>
      </c>
      <c r="W2784" s="157">
        <v>5.6050000000000003E-2</v>
      </c>
      <c r="X2784" s="4" t="s">
        <v>597</v>
      </c>
      <c r="Y2784" s="4" t="s">
        <v>309</v>
      </c>
      <c r="Z2784" s="144">
        <v>75000</v>
      </c>
      <c r="AA2784" s="144">
        <v>1</v>
      </c>
      <c r="AB2784" s="144">
        <v>88.44</v>
      </c>
      <c r="AD2784" s="144">
        <v>66.33</v>
      </c>
      <c r="AG2784" s="2" t="s">
        <v>37</v>
      </c>
      <c r="AH2784" s="144">
        <v>5.1E-5</v>
      </c>
      <c r="AI2784" s="157">
        <v>1.6433622972408E-2</v>
      </c>
      <c r="AJ2784" s="157">
        <v>3.2536282591703902E-3</v>
      </c>
      <c r="AK2784" s="177"/>
    </row>
    <row r="2785" spans="1:37">
      <c r="A2785" s="2" t="s">
        <v>261</v>
      </c>
      <c r="B2785" s="2">
        <v>1412</v>
      </c>
      <c r="C2785" s="2" t="s">
        <v>2233</v>
      </c>
      <c r="D2785" s="2" t="s">
        <v>2234</v>
      </c>
      <c r="E2785" s="4" t="s">
        <v>353</v>
      </c>
      <c r="F2785" s="2" t="s">
        <v>3800</v>
      </c>
      <c r="G2785" s="2" t="s">
        <v>3801</v>
      </c>
      <c r="H2785" s="2" t="s">
        <v>356</v>
      </c>
      <c r="I2785" s="2" t="s">
        <v>939</v>
      </c>
      <c r="J2785" s="2" t="s">
        <v>31</v>
      </c>
      <c r="K2785" s="2" t="s">
        <v>31</v>
      </c>
      <c r="L2785" s="2" t="s">
        <v>513</v>
      </c>
      <c r="M2785" s="2" t="s">
        <v>32</v>
      </c>
      <c r="N2785" s="2" t="s">
        <v>623</v>
      </c>
      <c r="O2785" s="2" t="s">
        <v>309</v>
      </c>
      <c r="P2785" s="2" t="s">
        <v>2842</v>
      </c>
      <c r="Q2785" s="2" t="s">
        <v>348</v>
      </c>
      <c r="R2785" s="2" t="s">
        <v>361</v>
      </c>
      <c r="S2785" s="2" t="s">
        <v>35</v>
      </c>
      <c r="T2785" s="144">
        <v>2.3420000000000001</v>
      </c>
      <c r="U2785" s="2" t="s">
        <v>3802</v>
      </c>
      <c r="V2785" s="155">
        <v>1.9400000000000001E-2</v>
      </c>
      <c r="W2785" s="157">
        <v>2.3779999999999999E-2</v>
      </c>
      <c r="X2785" s="4" t="s">
        <v>597</v>
      </c>
      <c r="Y2785" s="4" t="s">
        <v>309</v>
      </c>
      <c r="Z2785" s="144">
        <v>22231.7</v>
      </c>
      <c r="AA2785" s="144">
        <v>1</v>
      </c>
      <c r="AB2785" s="144">
        <v>113.1</v>
      </c>
      <c r="AD2785" s="144">
        <v>25.143999999999998</v>
      </c>
      <c r="AG2785" s="2" t="s">
        <v>37</v>
      </c>
      <c r="AH2785" s="144">
        <v>7.3999999999999996E-5</v>
      </c>
      <c r="AI2785" s="157">
        <v>6.2295775979218796E-3</v>
      </c>
      <c r="AJ2785" s="157">
        <v>1.2333695223094999E-3</v>
      </c>
      <c r="AK2785" s="177"/>
    </row>
    <row r="2786" spans="1:37">
      <c r="A2786" s="2" t="s">
        <v>261</v>
      </c>
      <c r="B2786" s="2">
        <v>1412</v>
      </c>
      <c r="C2786" s="2" t="s">
        <v>2233</v>
      </c>
      <c r="D2786" s="2" t="s">
        <v>2234</v>
      </c>
      <c r="E2786" s="4" t="s">
        <v>353</v>
      </c>
      <c r="F2786" s="2" t="s">
        <v>3287</v>
      </c>
      <c r="G2786" s="2" t="s">
        <v>3288</v>
      </c>
      <c r="H2786" s="2" t="s">
        <v>356</v>
      </c>
      <c r="I2786" s="2" t="s">
        <v>939</v>
      </c>
      <c r="J2786" s="2" t="s">
        <v>31</v>
      </c>
      <c r="K2786" s="2" t="s">
        <v>31</v>
      </c>
      <c r="L2786" s="2" t="s">
        <v>513</v>
      </c>
      <c r="M2786" s="2" t="s">
        <v>32</v>
      </c>
      <c r="N2786" s="2" t="s">
        <v>623</v>
      </c>
      <c r="O2786" s="2" t="s">
        <v>309</v>
      </c>
      <c r="P2786" s="2" t="s">
        <v>2842</v>
      </c>
      <c r="Q2786" s="2" t="s">
        <v>348</v>
      </c>
      <c r="R2786" s="2" t="s">
        <v>361</v>
      </c>
      <c r="S2786" s="2" t="s">
        <v>35</v>
      </c>
      <c r="T2786" s="144">
        <v>3.31</v>
      </c>
      <c r="U2786" s="2" t="s">
        <v>3289</v>
      </c>
      <c r="V2786" s="155">
        <v>1.23E-2</v>
      </c>
      <c r="W2786" s="157">
        <v>2.826E-2</v>
      </c>
      <c r="X2786" s="4" t="s">
        <v>597</v>
      </c>
      <c r="Y2786" s="4" t="s">
        <v>309</v>
      </c>
      <c r="Z2786" s="144">
        <v>50000.63</v>
      </c>
      <c r="AA2786" s="144">
        <v>1</v>
      </c>
      <c r="AB2786" s="144">
        <v>108.38</v>
      </c>
      <c r="AD2786" s="144">
        <v>54.191000000000003</v>
      </c>
      <c r="AG2786" s="2" t="s">
        <v>37</v>
      </c>
      <c r="AH2786" s="144">
        <v>4.5000000000000003E-5</v>
      </c>
      <c r="AI2786" s="157">
        <v>1.3426040248062E-2</v>
      </c>
      <c r="AJ2786" s="157">
        <v>2.6581688063063002E-3</v>
      </c>
      <c r="AK2786" s="177"/>
    </row>
    <row r="2787" spans="1:37">
      <c r="A2787" s="2" t="s">
        <v>261</v>
      </c>
      <c r="B2787" s="2">
        <v>1412</v>
      </c>
      <c r="C2787" s="2" t="s">
        <v>3300</v>
      </c>
      <c r="D2787" s="2" t="s">
        <v>3301</v>
      </c>
      <c r="E2787" s="4" t="s">
        <v>353</v>
      </c>
      <c r="F2787" s="2" t="s">
        <v>4053</v>
      </c>
      <c r="G2787" s="2" t="s">
        <v>4054</v>
      </c>
      <c r="H2787" s="2" t="s">
        <v>356</v>
      </c>
      <c r="I2787" s="2" t="s">
        <v>1149</v>
      </c>
      <c r="J2787" s="2" t="s">
        <v>31</v>
      </c>
      <c r="K2787" s="2" t="s">
        <v>31</v>
      </c>
      <c r="L2787" s="2" t="s">
        <v>513</v>
      </c>
      <c r="M2787" s="2" t="s">
        <v>32</v>
      </c>
      <c r="N2787" s="2" t="s">
        <v>628</v>
      </c>
      <c r="O2787" s="2" t="s">
        <v>309</v>
      </c>
      <c r="P2787" s="2" t="s">
        <v>2874</v>
      </c>
      <c r="Q2787" s="2" t="s">
        <v>348</v>
      </c>
      <c r="R2787" s="2" t="s">
        <v>361</v>
      </c>
      <c r="S2787" s="2" t="s">
        <v>35</v>
      </c>
      <c r="T2787" s="144">
        <v>1.0529999999999999</v>
      </c>
      <c r="U2787" s="2" t="s">
        <v>248</v>
      </c>
      <c r="V2787" s="155">
        <v>3.61E-2</v>
      </c>
      <c r="W2787" s="157">
        <v>5.0040000000000001E-2</v>
      </c>
      <c r="X2787" s="4" t="s">
        <v>597</v>
      </c>
      <c r="Y2787" s="4" t="s">
        <v>309</v>
      </c>
      <c r="Z2787" s="144">
        <v>50000</v>
      </c>
      <c r="AA2787" s="144">
        <v>1</v>
      </c>
      <c r="AB2787" s="144">
        <v>100.01</v>
      </c>
      <c r="AD2787" s="144">
        <v>50.005000000000003</v>
      </c>
      <c r="AG2787" s="2" t="s">
        <v>37</v>
      </c>
      <c r="AH2787" s="144">
        <v>6.4999999999999994E-5</v>
      </c>
      <c r="AI2787" s="157">
        <v>1.23890142731082E-2</v>
      </c>
      <c r="AJ2787" s="157">
        <v>2.45285211970172E-3</v>
      </c>
      <c r="AK2787" s="177"/>
    </row>
    <row r="2788" spans="1:37">
      <c r="A2788" s="2" t="s">
        <v>261</v>
      </c>
      <c r="B2788" s="2">
        <v>1412</v>
      </c>
      <c r="C2788" s="2" t="s">
        <v>3300</v>
      </c>
      <c r="D2788" s="2" t="s">
        <v>3301</v>
      </c>
      <c r="E2788" s="4" t="s">
        <v>353</v>
      </c>
      <c r="F2788" s="2" t="s">
        <v>3302</v>
      </c>
      <c r="G2788" s="2" t="s">
        <v>3303</v>
      </c>
      <c r="H2788" s="2" t="s">
        <v>356</v>
      </c>
      <c r="I2788" s="2" t="s">
        <v>1149</v>
      </c>
      <c r="J2788" s="2" t="s">
        <v>31</v>
      </c>
      <c r="K2788" s="2" t="s">
        <v>31</v>
      </c>
      <c r="L2788" s="2" t="s">
        <v>513</v>
      </c>
      <c r="M2788" s="2" t="s">
        <v>32</v>
      </c>
      <c r="N2788" s="2" t="s">
        <v>628</v>
      </c>
      <c r="O2788" s="2" t="s">
        <v>309</v>
      </c>
      <c r="P2788" s="2" t="s">
        <v>2874</v>
      </c>
      <c r="Q2788" s="2" t="s">
        <v>348</v>
      </c>
      <c r="R2788" s="2" t="s">
        <v>361</v>
      </c>
      <c r="S2788" s="2" t="s">
        <v>35</v>
      </c>
      <c r="T2788" s="144">
        <v>4.5259999999999998</v>
      </c>
      <c r="U2788" s="2" t="s">
        <v>2996</v>
      </c>
      <c r="V2788" s="155">
        <v>2.6200000000000001E-2</v>
      </c>
      <c r="W2788" s="157">
        <v>5.4940000000000003E-2</v>
      </c>
      <c r="X2788" s="4" t="s">
        <v>597</v>
      </c>
      <c r="Y2788" s="4" t="s">
        <v>309</v>
      </c>
      <c r="Z2788" s="144">
        <v>27947</v>
      </c>
      <c r="AA2788" s="144">
        <v>1</v>
      </c>
      <c r="AB2788" s="144">
        <v>88.48</v>
      </c>
      <c r="AD2788" s="144">
        <v>24.728000000000002</v>
      </c>
      <c r="AG2788" s="2" t="s">
        <v>37</v>
      </c>
      <c r="AH2788" s="144">
        <v>2.1999999999999999E-5</v>
      </c>
      <c r="AI2788" s="157">
        <v>6.1263757587593599E-3</v>
      </c>
      <c r="AJ2788" s="157">
        <v>1.2129369968182399E-3</v>
      </c>
      <c r="AK2788" s="177"/>
    </row>
    <row r="2789" spans="1:37">
      <c r="A2789" s="2" t="s">
        <v>261</v>
      </c>
      <c r="B2789" s="2">
        <v>1412</v>
      </c>
      <c r="C2789" s="2" t="s">
        <v>3308</v>
      </c>
      <c r="D2789" s="2" t="s">
        <v>3309</v>
      </c>
      <c r="E2789" s="4" t="s">
        <v>353</v>
      </c>
      <c r="F2789" s="2" t="s">
        <v>3313</v>
      </c>
      <c r="G2789" s="2" t="s">
        <v>3314</v>
      </c>
      <c r="H2789" s="2" t="s">
        <v>356</v>
      </c>
      <c r="I2789" s="2" t="s">
        <v>1149</v>
      </c>
      <c r="J2789" s="2" t="s">
        <v>31</v>
      </c>
      <c r="K2789" s="2" t="s">
        <v>31</v>
      </c>
      <c r="L2789" s="2" t="s">
        <v>513</v>
      </c>
      <c r="M2789" s="2" t="s">
        <v>32</v>
      </c>
      <c r="N2789" s="2" t="s">
        <v>648</v>
      </c>
      <c r="O2789" s="2" t="s">
        <v>309</v>
      </c>
      <c r="P2789" s="2" t="s">
        <v>158</v>
      </c>
      <c r="Q2789" s="2" t="s">
        <v>599</v>
      </c>
      <c r="R2789" s="2" t="s">
        <v>361</v>
      </c>
      <c r="S2789" s="2" t="s">
        <v>35</v>
      </c>
      <c r="T2789" s="144">
        <v>1.8919999999999999</v>
      </c>
      <c r="U2789" s="2" t="s">
        <v>3315</v>
      </c>
      <c r="V2789" s="155">
        <v>2.6499999999999999E-2</v>
      </c>
      <c r="W2789" s="157">
        <v>5.6939999999999998E-2</v>
      </c>
      <c r="X2789" s="4" t="s">
        <v>597</v>
      </c>
      <c r="Y2789" s="4" t="s">
        <v>309</v>
      </c>
      <c r="Z2789" s="144">
        <v>19227.95</v>
      </c>
      <c r="AA2789" s="144">
        <v>1</v>
      </c>
      <c r="AB2789" s="144">
        <v>95.45</v>
      </c>
      <c r="AD2789" s="144">
        <v>18.353000000000002</v>
      </c>
      <c r="AG2789" s="2" t="s">
        <v>37</v>
      </c>
      <c r="AH2789" s="144">
        <v>3.1000000000000001E-5</v>
      </c>
      <c r="AI2789" s="157">
        <v>4.5470762664622799E-3</v>
      </c>
      <c r="AJ2789" s="157">
        <v>9.00257713226384E-4</v>
      </c>
      <c r="AK2789" s="177"/>
    </row>
    <row r="2790" spans="1:37">
      <c r="A2790" s="2" t="s">
        <v>261</v>
      </c>
      <c r="B2790" s="2">
        <v>1412</v>
      </c>
      <c r="C2790" s="2" t="s">
        <v>3828</v>
      </c>
      <c r="D2790" s="2" t="s">
        <v>3829</v>
      </c>
      <c r="E2790" s="4" t="s">
        <v>501</v>
      </c>
      <c r="F2790" s="2" t="s">
        <v>3830</v>
      </c>
      <c r="G2790" s="2" t="s">
        <v>3831</v>
      </c>
      <c r="H2790" s="2" t="s">
        <v>356</v>
      </c>
      <c r="I2790" s="2" t="s">
        <v>1149</v>
      </c>
      <c r="J2790" s="2" t="s">
        <v>31</v>
      </c>
      <c r="K2790" s="2" t="s">
        <v>135</v>
      </c>
      <c r="L2790" s="2" t="s">
        <v>513</v>
      </c>
      <c r="M2790" s="2" t="s">
        <v>32</v>
      </c>
      <c r="N2790" s="2" t="s">
        <v>648</v>
      </c>
      <c r="O2790" s="2" t="s">
        <v>309</v>
      </c>
      <c r="P2790" s="2" t="s">
        <v>2846</v>
      </c>
      <c r="Q2790" s="2" t="s">
        <v>348</v>
      </c>
      <c r="R2790" s="2" t="s">
        <v>361</v>
      </c>
      <c r="S2790" s="2" t="s">
        <v>35</v>
      </c>
      <c r="T2790" s="144">
        <v>0.73499999999999999</v>
      </c>
      <c r="U2790" s="2" t="s">
        <v>3272</v>
      </c>
      <c r="V2790" s="155">
        <v>5.3499999999999999E-2</v>
      </c>
      <c r="W2790" s="157">
        <v>6.2039999999999998E-2</v>
      </c>
      <c r="X2790" s="4" t="s">
        <v>597</v>
      </c>
      <c r="Y2790" s="4" t="s">
        <v>309</v>
      </c>
      <c r="Z2790" s="144">
        <v>9065.3799999999992</v>
      </c>
      <c r="AA2790" s="144">
        <v>1</v>
      </c>
      <c r="AB2790" s="144">
        <v>100.79</v>
      </c>
      <c r="AD2790" s="144">
        <v>9.1370000000000005</v>
      </c>
      <c r="AG2790" s="2" t="s">
        <v>37</v>
      </c>
      <c r="AH2790" s="144">
        <v>1.5699999999999999E-4</v>
      </c>
      <c r="AI2790" s="157">
        <v>2.2637412274095999E-3</v>
      </c>
      <c r="AJ2790" s="157">
        <v>4.4818920583217502E-4</v>
      </c>
      <c r="AK2790" s="177"/>
    </row>
    <row r="2791" spans="1:37">
      <c r="A2791" s="2" t="s">
        <v>261</v>
      </c>
      <c r="B2791" s="2">
        <v>1412</v>
      </c>
      <c r="C2791" s="2" t="s">
        <v>2273</v>
      </c>
      <c r="D2791" s="2" t="s">
        <v>2274</v>
      </c>
      <c r="E2791" s="4" t="s">
        <v>353</v>
      </c>
      <c r="F2791" s="2" t="s">
        <v>3318</v>
      </c>
      <c r="G2791" s="2" t="s">
        <v>3319</v>
      </c>
      <c r="H2791" s="2" t="s">
        <v>356</v>
      </c>
      <c r="I2791" s="2" t="s">
        <v>1149</v>
      </c>
      <c r="J2791" s="2" t="s">
        <v>31</v>
      </c>
      <c r="K2791" s="2" t="s">
        <v>31</v>
      </c>
      <c r="L2791" s="2" t="s">
        <v>513</v>
      </c>
      <c r="M2791" s="2" t="s">
        <v>32</v>
      </c>
      <c r="N2791" s="2" t="s">
        <v>645</v>
      </c>
      <c r="O2791" s="2" t="s">
        <v>309</v>
      </c>
      <c r="P2791" s="2" t="s">
        <v>2842</v>
      </c>
      <c r="Q2791" s="2" t="s">
        <v>348</v>
      </c>
      <c r="R2791" s="2" t="s">
        <v>361</v>
      </c>
      <c r="S2791" s="2" t="s">
        <v>35</v>
      </c>
      <c r="T2791" s="144">
        <v>1.8069999999999999</v>
      </c>
      <c r="U2791" s="2" t="s">
        <v>3320</v>
      </c>
      <c r="V2791" s="155">
        <v>2.3E-2</v>
      </c>
      <c r="W2791" s="157">
        <v>5.21E-2</v>
      </c>
      <c r="X2791" s="4" t="s">
        <v>597</v>
      </c>
      <c r="Y2791" s="4" t="s">
        <v>309</v>
      </c>
      <c r="Z2791" s="144">
        <v>1066.32</v>
      </c>
      <c r="AA2791" s="144">
        <v>1</v>
      </c>
      <c r="AB2791" s="144">
        <v>95.57</v>
      </c>
      <c r="AD2791" s="144">
        <v>1.0189999999999999</v>
      </c>
      <c r="AG2791" s="2" t="s">
        <v>37</v>
      </c>
      <c r="AH2791" s="144">
        <v>9.9999999999999995E-7</v>
      </c>
      <c r="AI2791" s="157">
        <v>2.5248318649742901E-4</v>
      </c>
      <c r="AJ2791" s="157">
        <v>4.9988151239242501E-5</v>
      </c>
      <c r="AK2791" s="177"/>
    </row>
    <row r="2792" spans="1:37">
      <c r="A2792" s="2" t="s">
        <v>261</v>
      </c>
      <c r="B2792" s="2">
        <v>1412</v>
      </c>
      <c r="C2792" s="2" t="s">
        <v>3323</v>
      </c>
      <c r="D2792" s="2" t="s">
        <v>3324</v>
      </c>
      <c r="E2792" s="4" t="s">
        <v>353</v>
      </c>
      <c r="F2792" s="2" t="s">
        <v>3590</v>
      </c>
      <c r="G2792" s="2" t="s">
        <v>3591</v>
      </c>
      <c r="H2792" s="2" t="s">
        <v>356</v>
      </c>
      <c r="I2792" s="2" t="s">
        <v>939</v>
      </c>
      <c r="J2792" s="2" t="s">
        <v>31</v>
      </c>
      <c r="K2792" s="2" t="s">
        <v>31</v>
      </c>
      <c r="L2792" s="2" t="s">
        <v>513</v>
      </c>
      <c r="M2792" s="2" t="s">
        <v>32</v>
      </c>
      <c r="N2792" s="2" t="s">
        <v>647</v>
      </c>
      <c r="O2792" s="2" t="s">
        <v>309</v>
      </c>
      <c r="P2792" s="2" t="s">
        <v>2853</v>
      </c>
      <c r="Q2792" s="2" t="s">
        <v>348</v>
      </c>
      <c r="R2792" s="2" t="s">
        <v>361</v>
      </c>
      <c r="S2792" s="2" t="s">
        <v>35</v>
      </c>
      <c r="T2792" s="144">
        <v>2.484</v>
      </c>
      <c r="U2792" s="2" t="s">
        <v>195</v>
      </c>
      <c r="V2792" s="155">
        <v>1.4200000000000001E-2</v>
      </c>
      <c r="W2792" s="157">
        <v>2.5100000000000001E-2</v>
      </c>
      <c r="X2792" s="4" t="s">
        <v>597</v>
      </c>
      <c r="Y2792" s="4" t="s">
        <v>309</v>
      </c>
      <c r="Z2792" s="144">
        <v>28314.43</v>
      </c>
      <c r="AA2792" s="144">
        <v>1</v>
      </c>
      <c r="AB2792" s="144">
        <v>110.8</v>
      </c>
      <c r="AD2792" s="144">
        <v>31.372</v>
      </c>
      <c r="AG2792" s="2" t="s">
        <v>37</v>
      </c>
      <c r="AH2792" s="144">
        <v>2.4000000000000001E-5</v>
      </c>
      <c r="AI2792" s="157">
        <v>7.7726820950835603E-3</v>
      </c>
      <c r="AJ2792" s="157">
        <v>1.53888270143305E-3</v>
      </c>
      <c r="AK2792" s="177"/>
    </row>
    <row r="2793" spans="1:37">
      <c r="A2793" s="2" t="s">
        <v>261</v>
      </c>
      <c r="B2793" s="2">
        <v>1412</v>
      </c>
      <c r="C2793" s="2" t="s">
        <v>3323</v>
      </c>
      <c r="D2793" s="2" t="s">
        <v>3324</v>
      </c>
      <c r="E2793" s="4" t="s">
        <v>353</v>
      </c>
      <c r="F2793" s="2" t="s">
        <v>3839</v>
      </c>
      <c r="G2793" s="2" t="s">
        <v>3840</v>
      </c>
      <c r="H2793" s="2" t="s">
        <v>34</v>
      </c>
      <c r="I2793" s="2" t="s">
        <v>939</v>
      </c>
      <c r="J2793" s="2" t="s">
        <v>31</v>
      </c>
      <c r="K2793" s="2" t="s">
        <v>31</v>
      </c>
      <c r="L2793" s="2" t="s">
        <v>515</v>
      </c>
      <c r="M2793" s="2" t="s">
        <v>32</v>
      </c>
      <c r="N2793" s="2" t="s">
        <v>647</v>
      </c>
      <c r="O2793" s="2" t="s">
        <v>309</v>
      </c>
      <c r="P2793" s="2" t="s">
        <v>2853</v>
      </c>
      <c r="Q2793" s="2" t="s">
        <v>348</v>
      </c>
      <c r="R2793" s="2" t="s">
        <v>361</v>
      </c>
      <c r="S2793" s="2" t="s">
        <v>35</v>
      </c>
      <c r="T2793" s="144">
        <v>2.5099999999999998</v>
      </c>
      <c r="U2793" s="2" t="s">
        <v>195</v>
      </c>
      <c r="V2793" s="155">
        <v>1.4200000000000001E-2</v>
      </c>
      <c r="W2793" s="157">
        <v>2.5170000000000001E-2</v>
      </c>
      <c r="X2793" s="4" t="s">
        <v>597</v>
      </c>
      <c r="Y2793" s="4" t="s">
        <v>309</v>
      </c>
      <c r="Z2793" s="144">
        <v>19283</v>
      </c>
      <c r="AA2793" s="144">
        <v>1</v>
      </c>
      <c r="AB2793" s="144">
        <v>110.8</v>
      </c>
      <c r="AD2793" s="144">
        <v>21.366</v>
      </c>
      <c r="AG2793" s="2" t="s">
        <v>37</v>
      </c>
      <c r="AH2793" s="144">
        <v>0</v>
      </c>
      <c r="AI2793" s="157">
        <v>5.2934362033597799E-3</v>
      </c>
      <c r="AJ2793" s="157">
        <v>1.0480265762628301E-3</v>
      </c>
      <c r="AK2793" s="177"/>
    </row>
    <row r="2794" spans="1:37">
      <c r="A2794" s="2" t="s">
        <v>261</v>
      </c>
      <c r="B2794" s="2">
        <v>1412</v>
      </c>
      <c r="C2794" s="2" t="s">
        <v>2468</v>
      </c>
      <c r="D2794" s="2" t="s">
        <v>2469</v>
      </c>
      <c r="E2794" s="4" t="s">
        <v>353</v>
      </c>
      <c r="F2794" s="2" t="s">
        <v>3347</v>
      </c>
      <c r="G2794" s="2" t="s">
        <v>3348</v>
      </c>
      <c r="H2794" s="2" t="s">
        <v>356</v>
      </c>
      <c r="I2794" s="2" t="s">
        <v>1149</v>
      </c>
      <c r="J2794" s="2" t="s">
        <v>31</v>
      </c>
      <c r="K2794" s="2" t="s">
        <v>31</v>
      </c>
      <c r="L2794" s="2" t="s">
        <v>513</v>
      </c>
      <c r="M2794" s="2" t="s">
        <v>32</v>
      </c>
      <c r="N2794" s="2" t="s">
        <v>642</v>
      </c>
      <c r="O2794" s="2" t="s">
        <v>309</v>
      </c>
      <c r="P2794" s="2" t="s">
        <v>3093</v>
      </c>
      <c r="Q2794" s="2" t="s">
        <v>599</v>
      </c>
      <c r="R2794" s="2" t="s">
        <v>361</v>
      </c>
      <c r="S2794" s="2" t="s">
        <v>35</v>
      </c>
      <c r="T2794" s="144">
        <v>1.9339999999999999</v>
      </c>
      <c r="U2794" s="2" t="s">
        <v>3243</v>
      </c>
      <c r="V2794" s="155">
        <v>2.6100000000000002E-2</v>
      </c>
      <c r="W2794" s="157">
        <v>4.793E-2</v>
      </c>
      <c r="X2794" s="4" t="s">
        <v>597</v>
      </c>
      <c r="Y2794" s="4" t="s">
        <v>309</v>
      </c>
      <c r="Z2794" s="144">
        <v>25214.11</v>
      </c>
      <c r="AA2794" s="144">
        <v>1</v>
      </c>
      <c r="AB2794" s="144">
        <v>95.99</v>
      </c>
      <c r="AD2794" s="144">
        <v>24.202999999999999</v>
      </c>
      <c r="AG2794" s="2" t="s">
        <v>37</v>
      </c>
      <c r="AH2794" s="144">
        <v>5.1999999999999997E-5</v>
      </c>
      <c r="AI2794" s="157">
        <v>5.9964325993381203E-3</v>
      </c>
      <c r="AJ2794" s="157">
        <v>1.1872100626973399E-3</v>
      </c>
      <c r="AK2794" s="177"/>
    </row>
    <row r="2795" spans="1:37">
      <c r="A2795" s="2" t="s">
        <v>261</v>
      </c>
      <c r="B2795" s="2">
        <v>1412</v>
      </c>
      <c r="C2795" s="2" t="s">
        <v>2468</v>
      </c>
      <c r="D2795" s="2" t="s">
        <v>2469</v>
      </c>
      <c r="E2795" s="4" t="s">
        <v>353</v>
      </c>
      <c r="F2795" s="2" t="s">
        <v>3349</v>
      </c>
      <c r="G2795" s="2" t="s">
        <v>3350</v>
      </c>
      <c r="H2795" s="2" t="s">
        <v>356</v>
      </c>
      <c r="I2795" s="2" t="s">
        <v>1149</v>
      </c>
      <c r="J2795" s="2" t="s">
        <v>31</v>
      </c>
      <c r="K2795" s="2" t="s">
        <v>31</v>
      </c>
      <c r="L2795" s="2" t="s">
        <v>513</v>
      </c>
      <c r="M2795" s="2" t="s">
        <v>32</v>
      </c>
      <c r="N2795" s="2" t="s">
        <v>642</v>
      </c>
      <c r="O2795" s="2" t="s">
        <v>309</v>
      </c>
      <c r="P2795" s="2" t="s">
        <v>3093</v>
      </c>
      <c r="Q2795" s="2" t="s">
        <v>599</v>
      </c>
      <c r="R2795" s="2" t="s">
        <v>361</v>
      </c>
      <c r="S2795" s="2" t="s">
        <v>35</v>
      </c>
      <c r="T2795" s="144">
        <v>6.4390000000000001</v>
      </c>
      <c r="U2795" s="2" t="s">
        <v>3351</v>
      </c>
      <c r="V2795" s="155">
        <v>1.9E-2</v>
      </c>
      <c r="W2795" s="157">
        <v>5.5840000000000001E-2</v>
      </c>
      <c r="X2795" s="4" t="s">
        <v>597</v>
      </c>
      <c r="Y2795" s="4" t="s">
        <v>309</v>
      </c>
      <c r="Z2795" s="144">
        <v>82421.05</v>
      </c>
      <c r="AA2795" s="144">
        <v>1</v>
      </c>
      <c r="AB2795" s="144">
        <v>78.97</v>
      </c>
      <c r="AD2795" s="144">
        <v>65.087999999999994</v>
      </c>
      <c r="AG2795" s="2" t="s">
        <v>37</v>
      </c>
      <c r="AH2795" s="144">
        <v>7.7000000000000001E-5</v>
      </c>
      <c r="AI2795" s="157">
        <v>1.6125886642648701E-2</v>
      </c>
      <c r="AJ2795" s="157">
        <v>3.1927007558097699E-3</v>
      </c>
      <c r="AK2795" s="177"/>
    </row>
    <row r="2796" spans="1:37">
      <c r="A2796" s="2" t="s">
        <v>261</v>
      </c>
      <c r="B2796" s="2">
        <v>1412</v>
      </c>
      <c r="C2796" s="2" t="s">
        <v>3359</v>
      </c>
      <c r="D2796" s="2" t="s">
        <v>3360</v>
      </c>
      <c r="E2796" s="4" t="s">
        <v>353</v>
      </c>
      <c r="F2796" s="2" t="s">
        <v>3846</v>
      </c>
      <c r="G2796" s="2" t="s">
        <v>3847</v>
      </c>
      <c r="H2796" s="2" t="s">
        <v>356</v>
      </c>
      <c r="I2796" s="2" t="s">
        <v>939</v>
      </c>
      <c r="J2796" s="2" t="s">
        <v>31</v>
      </c>
      <c r="K2796" s="2" t="s">
        <v>31</v>
      </c>
      <c r="L2796" s="2" t="s">
        <v>513</v>
      </c>
      <c r="M2796" s="2" t="s">
        <v>32</v>
      </c>
      <c r="N2796" s="2" t="s">
        <v>661</v>
      </c>
      <c r="O2796" s="2" t="s">
        <v>309</v>
      </c>
      <c r="P2796" s="2" t="s">
        <v>2853</v>
      </c>
      <c r="Q2796" s="2" t="s">
        <v>348</v>
      </c>
      <c r="R2796" s="2" t="s">
        <v>361</v>
      </c>
      <c r="S2796" s="2" t="s">
        <v>35</v>
      </c>
      <c r="T2796" s="144">
        <v>1.0780000000000001</v>
      </c>
      <c r="U2796" s="2" t="s">
        <v>3848</v>
      </c>
      <c r="V2796" s="155">
        <v>1.7999999999999999E-2</v>
      </c>
      <c r="W2796" s="157">
        <v>3.0530000000000002E-2</v>
      </c>
      <c r="X2796" s="4" t="s">
        <v>597</v>
      </c>
      <c r="Y2796" s="4" t="s">
        <v>309</v>
      </c>
      <c r="Z2796" s="144">
        <v>16920.580000000002</v>
      </c>
      <c r="AA2796" s="144">
        <v>1</v>
      </c>
      <c r="AB2796" s="144">
        <v>112.65</v>
      </c>
      <c r="AD2796" s="144">
        <v>19.061</v>
      </c>
      <c r="AG2796" s="2" t="s">
        <v>37</v>
      </c>
      <c r="AH2796" s="144">
        <v>2.5999999999999998E-5</v>
      </c>
      <c r="AI2796" s="157">
        <v>4.7224760420182203E-3</v>
      </c>
      <c r="AJ2796" s="157">
        <v>9.3498442366382801E-4</v>
      </c>
      <c r="AK2796" s="177"/>
    </row>
    <row r="2797" spans="1:37">
      <c r="A2797" s="2" t="s">
        <v>261</v>
      </c>
      <c r="B2797" s="2">
        <v>1412</v>
      </c>
      <c r="C2797" s="2" t="s">
        <v>3359</v>
      </c>
      <c r="D2797" s="2" t="s">
        <v>3360</v>
      </c>
      <c r="E2797" s="4" t="s">
        <v>353</v>
      </c>
      <c r="F2797" s="2" t="s">
        <v>3361</v>
      </c>
      <c r="G2797" s="2" t="s">
        <v>3362</v>
      </c>
      <c r="H2797" s="2" t="s">
        <v>356</v>
      </c>
      <c r="I2797" s="2" t="s">
        <v>1149</v>
      </c>
      <c r="J2797" s="2" t="s">
        <v>31</v>
      </c>
      <c r="K2797" s="2" t="s">
        <v>31</v>
      </c>
      <c r="L2797" s="2" t="s">
        <v>513</v>
      </c>
      <c r="M2797" s="2" t="s">
        <v>32</v>
      </c>
      <c r="N2797" s="2" t="s">
        <v>661</v>
      </c>
      <c r="O2797" s="2" t="s">
        <v>309</v>
      </c>
      <c r="P2797" s="2" t="s">
        <v>2853</v>
      </c>
      <c r="Q2797" s="2" t="s">
        <v>348</v>
      </c>
      <c r="R2797" s="2" t="s">
        <v>361</v>
      </c>
      <c r="S2797" s="2" t="s">
        <v>35</v>
      </c>
      <c r="T2797" s="144">
        <v>3.407</v>
      </c>
      <c r="U2797" s="2" t="s">
        <v>3363</v>
      </c>
      <c r="V2797" s="155">
        <v>4.5600000000000002E-2</v>
      </c>
      <c r="W2797" s="157">
        <v>5.7099999999999998E-2</v>
      </c>
      <c r="X2797" s="4" t="s">
        <v>597</v>
      </c>
      <c r="Y2797" s="4" t="s">
        <v>309</v>
      </c>
      <c r="Z2797" s="144">
        <v>22500</v>
      </c>
      <c r="AA2797" s="144">
        <v>1</v>
      </c>
      <c r="AB2797" s="144">
        <v>96.7</v>
      </c>
      <c r="AD2797" s="144">
        <v>21.757999999999999</v>
      </c>
      <c r="AG2797" s="2" t="s">
        <v>37</v>
      </c>
      <c r="AH2797" s="144">
        <v>4.6E-5</v>
      </c>
      <c r="AI2797" s="157">
        <v>5.3905405068923199E-3</v>
      </c>
      <c r="AJ2797" s="157">
        <v>1.06725187470073E-3</v>
      </c>
      <c r="AK2797" s="177"/>
    </row>
    <row r="2798" spans="1:37">
      <c r="A2798" s="2" t="s">
        <v>261</v>
      </c>
      <c r="B2798" s="2">
        <v>1412</v>
      </c>
      <c r="C2798" s="2" t="s">
        <v>3359</v>
      </c>
      <c r="D2798" s="2" t="s">
        <v>3360</v>
      </c>
      <c r="E2798" s="4" t="s">
        <v>353</v>
      </c>
      <c r="F2798" s="2" t="s">
        <v>3364</v>
      </c>
      <c r="G2798" s="2" t="s">
        <v>3365</v>
      </c>
      <c r="H2798" s="2" t="s">
        <v>356</v>
      </c>
      <c r="I2798" s="2" t="s">
        <v>939</v>
      </c>
      <c r="J2798" s="2" t="s">
        <v>31</v>
      </c>
      <c r="K2798" s="2" t="s">
        <v>31</v>
      </c>
      <c r="L2798" s="2" t="s">
        <v>513</v>
      </c>
      <c r="M2798" s="2" t="s">
        <v>32</v>
      </c>
      <c r="N2798" s="2" t="s">
        <v>661</v>
      </c>
      <c r="O2798" s="2" t="s">
        <v>309</v>
      </c>
      <c r="P2798" s="2" t="s">
        <v>2853</v>
      </c>
      <c r="Q2798" s="2" t="s">
        <v>348</v>
      </c>
      <c r="R2798" s="2" t="s">
        <v>361</v>
      </c>
      <c r="S2798" s="2" t="s">
        <v>35</v>
      </c>
      <c r="T2798" s="144">
        <v>3.61</v>
      </c>
      <c r="U2798" s="2" t="s">
        <v>3363</v>
      </c>
      <c r="V2798" s="155">
        <v>2.1999999999999999E-2</v>
      </c>
      <c r="W2798" s="157">
        <v>3.039E-2</v>
      </c>
      <c r="X2798" s="4" t="s">
        <v>597</v>
      </c>
      <c r="Y2798" s="4" t="s">
        <v>309</v>
      </c>
      <c r="Z2798" s="144">
        <v>23333.34</v>
      </c>
      <c r="AA2798" s="144">
        <v>1</v>
      </c>
      <c r="AB2798" s="144">
        <v>102.03</v>
      </c>
      <c r="AD2798" s="144">
        <v>23.806999999999999</v>
      </c>
      <c r="AG2798" s="2" t="s">
        <v>37</v>
      </c>
      <c r="AH2798" s="144">
        <v>4.8999999999999998E-5</v>
      </c>
      <c r="AI2798" s="157">
        <v>5.8983171096882499E-3</v>
      </c>
      <c r="AJ2798" s="157">
        <v>1.16778456350443E-3</v>
      </c>
      <c r="AK2798" s="177"/>
    </row>
    <row r="2799" spans="1:37">
      <c r="A2799" s="2" t="s">
        <v>261</v>
      </c>
      <c r="B2799" s="2">
        <v>1412</v>
      </c>
      <c r="C2799" s="2" t="s">
        <v>2476</v>
      </c>
      <c r="D2799" s="2" t="s">
        <v>2477</v>
      </c>
      <c r="E2799" s="4" t="s">
        <v>353</v>
      </c>
      <c r="F2799" s="2" t="s">
        <v>3849</v>
      </c>
      <c r="G2799" s="2" t="s">
        <v>3850</v>
      </c>
      <c r="H2799" s="2" t="s">
        <v>356</v>
      </c>
      <c r="I2799" s="2" t="s">
        <v>345</v>
      </c>
      <c r="J2799" s="2" t="s">
        <v>31</v>
      </c>
      <c r="K2799" s="2" t="s">
        <v>31</v>
      </c>
      <c r="L2799" s="2" t="s">
        <v>513</v>
      </c>
      <c r="M2799" s="2" t="s">
        <v>32</v>
      </c>
      <c r="N2799" s="2" t="s">
        <v>637</v>
      </c>
      <c r="O2799" s="2" t="s">
        <v>309</v>
      </c>
      <c r="P2799" s="2" t="s">
        <v>2892</v>
      </c>
      <c r="Q2799" s="2" t="s">
        <v>599</v>
      </c>
      <c r="R2799" s="2" t="s">
        <v>361</v>
      </c>
      <c r="S2799" s="2" t="s">
        <v>35</v>
      </c>
      <c r="T2799" s="144">
        <v>3.05</v>
      </c>
      <c r="U2799" s="2" t="s">
        <v>3375</v>
      </c>
      <c r="V2799" s="155">
        <v>4.6899999999999997E-2</v>
      </c>
      <c r="W2799" s="157">
        <v>7.7439999999999995E-2</v>
      </c>
      <c r="X2799" s="4" t="s">
        <v>597</v>
      </c>
      <c r="Y2799" s="4" t="s">
        <v>309</v>
      </c>
      <c r="Z2799" s="144">
        <v>40303.58</v>
      </c>
      <c r="AA2799" s="144">
        <v>1</v>
      </c>
      <c r="AB2799" s="144">
        <v>99.55</v>
      </c>
      <c r="AD2799" s="144">
        <v>40.122</v>
      </c>
      <c r="AG2799" s="2" t="s">
        <v>37</v>
      </c>
      <c r="AH2799" s="144">
        <v>2.9E-5</v>
      </c>
      <c r="AI2799" s="157">
        <v>9.9404995610820595E-3</v>
      </c>
      <c r="AJ2799" s="157">
        <v>1.96808033971028E-3</v>
      </c>
      <c r="AK2799" s="177"/>
    </row>
    <row r="2800" spans="1:37">
      <c r="A2800" s="2" t="s">
        <v>261</v>
      </c>
      <c r="B2800" s="2">
        <v>1412</v>
      </c>
      <c r="C2800" s="2" t="s">
        <v>3381</v>
      </c>
      <c r="D2800" s="2" t="s">
        <v>3382</v>
      </c>
      <c r="E2800" s="4" t="s">
        <v>502</v>
      </c>
      <c r="F2800" s="2" t="s">
        <v>3383</v>
      </c>
      <c r="G2800" s="2" t="s">
        <v>3384</v>
      </c>
      <c r="H2800" s="2" t="s">
        <v>356</v>
      </c>
      <c r="I2800" s="2" t="s">
        <v>345</v>
      </c>
      <c r="J2800" s="2" t="s">
        <v>134</v>
      </c>
      <c r="K2800" s="2" t="s">
        <v>423</v>
      </c>
      <c r="L2800" s="2" t="s">
        <v>513</v>
      </c>
      <c r="M2800" s="2" t="s">
        <v>157</v>
      </c>
      <c r="N2800" s="2" t="s">
        <v>693</v>
      </c>
      <c r="O2800" s="2" t="s">
        <v>309</v>
      </c>
      <c r="P2800" s="2" t="s">
        <v>3385</v>
      </c>
      <c r="Q2800" s="2" t="s">
        <v>138</v>
      </c>
      <c r="R2800" s="2" t="s">
        <v>361</v>
      </c>
      <c r="S2800" s="2" t="s">
        <v>139</v>
      </c>
      <c r="T2800" s="144">
        <v>3.54</v>
      </c>
      <c r="U2800" s="2" t="s">
        <v>3386</v>
      </c>
      <c r="V2800" s="155">
        <v>0.04</v>
      </c>
      <c r="W2800" s="157">
        <v>5.8650000000000001E-2</v>
      </c>
      <c r="X2800" s="4" t="s">
        <v>597</v>
      </c>
      <c r="Y2800" s="4" t="s">
        <v>309</v>
      </c>
      <c r="Z2800" s="144">
        <v>13000</v>
      </c>
      <c r="AA2800" s="144">
        <v>3.7589999999999999</v>
      </c>
      <c r="AB2800" s="144">
        <v>95.531000000000006</v>
      </c>
      <c r="AD2800" s="144">
        <v>46.683</v>
      </c>
      <c r="AG2800" s="2" t="s">
        <v>37</v>
      </c>
      <c r="AH2800" s="144">
        <v>2.4000000000000001E-5</v>
      </c>
      <c r="AI2800" s="157">
        <v>1.1565949781548601E-2</v>
      </c>
      <c r="AJ2800" s="157">
        <v>2.2898968241254398E-3</v>
      </c>
      <c r="AK2800" s="177"/>
    </row>
    <row r="2801" spans="1:37">
      <c r="A2801" s="2" t="s">
        <v>261</v>
      </c>
      <c r="B2801" s="2">
        <v>1412</v>
      </c>
      <c r="C2801" s="2" t="s">
        <v>3387</v>
      </c>
      <c r="D2801" s="2" t="s">
        <v>2669</v>
      </c>
      <c r="E2801" s="4" t="s">
        <v>502</v>
      </c>
      <c r="F2801" s="2" t="s">
        <v>3391</v>
      </c>
      <c r="G2801" s="2" t="s">
        <v>3392</v>
      </c>
      <c r="H2801" s="2" t="s">
        <v>356</v>
      </c>
      <c r="I2801" s="2" t="s">
        <v>345</v>
      </c>
      <c r="J2801" s="2" t="s">
        <v>134</v>
      </c>
      <c r="K2801" s="2" t="s">
        <v>486</v>
      </c>
      <c r="L2801" s="2" t="s">
        <v>513</v>
      </c>
      <c r="M2801" s="2" t="s">
        <v>157</v>
      </c>
      <c r="N2801" s="2" t="s">
        <v>732</v>
      </c>
      <c r="O2801" s="2" t="s">
        <v>309</v>
      </c>
      <c r="P2801" s="2" t="s">
        <v>3385</v>
      </c>
      <c r="Q2801" s="2" t="s">
        <v>138</v>
      </c>
      <c r="R2801" s="2" t="s">
        <v>361</v>
      </c>
      <c r="S2801" s="2" t="s">
        <v>139</v>
      </c>
      <c r="T2801" s="144">
        <v>6.91</v>
      </c>
      <c r="U2801" s="2" t="s">
        <v>3393</v>
      </c>
      <c r="V2801" s="155">
        <v>4.2999999999999997E-2</v>
      </c>
      <c r="W2801" s="157">
        <v>5.5050000000000002E-2</v>
      </c>
      <c r="X2801" s="4" t="s">
        <v>597</v>
      </c>
      <c r="Y2801" s="4" t="s">
        <v>309</v>
      </c>
      <c r="Z2801" s="144">
        <v>7000</v>
      </c>
      <c r="AA2801" s="144">
        <v>3.7589999999999999</v>
      </c>
      <c r="AB2801" s="144">
        <v>93.787999999999997</v>
      </c>
      <c r="AD2801" s="144">
        <v>24.678000000000001</v>
      </c>
      <c r="AG2801" s="2" t="s">
        <v>37</v>
      </c>
      <c r="AH2801" s="144">
        <v>2.14E-4</v>
      </c>
      <c r="AI2801" s="157">
        <v>6.11418600804899E-3</v>
      </c>
      <c r="AJ2801" s="157">
        <v>1.2105235961061701E-3</v>
      </c>
      <c r="AK2801" s="177"/>
    </row>
    <row r="2802" spans="1:37">
      <c r="A2802" s="2" t="s">
        <v>261</v>
      </c>
      <c r="B2802" s="2">
        <v>1412</v>
      </c>
      <c r="C2802" s="2" t="s">
        <v>3423</v>
      </c>
      <c r="D2802" s="2" t="s">
        <v>3424</v>
      </c>
      <c r="E2802" s="4" t="s">
        <v>502</v>
      </c>
      <c r="F2802" s="2" t="s">
        <v>3425</v>
      </c>
      <c r="G2802" s="2" t="s">
        <v>3426</v>
      </c>
      <c r="H2802" s="2" t="s">
        <v>356</v>
      </c>
      <c r="I2802" s="2" t="s">
        <v>345</v>
      </c>
      <c r="J2802" s="2" t="s">
        <v>134</v>
      </c>
      <c r="K2802" s="2" t="s">
        <v>471</v>
      </c>
      <c r="L2802" s="2" t="s">
        <v>513</v>
      </c>
      <c r="M2802" s="2" t="s">
        <v>157</v>
      </c>
      <c r="N2802" s="2" t="s">
        <v>741</v>
      </c>
      <c r="O2802" s="2" t="s">
        <v>309</v>
      </c>
      <c r="P2802" s="2" t="s">
        <v>3047</v>
      </c>
      <c r="Q2802" s="2" t="s">
        <v>616</v>
      </c>
      <c r="R2802" s="2" t="s">
        <v>361</v>
      </c>
      <c r="S2802" s="2" t="s">
        <v>139</v>
      </c>
      <c r="T2802" s="144">
        <v>3.82</v>
      </c>
      <c r="U2802" s="2" t="s">
        <v>3427</v>
      </c>
      <c r="V2802" s="155">
        <v>4.4999999999999998E-2</v>
      </c>
      <c r="W2802" s="157">
        <v>5.5419999999999997E-2</v>
      </c>
      <c r="X2802" s="4" t="s">
        <v>597</v>
      </c>
      <c r="Y2802" s="4" t="s">
        <v>309</v>
      </c>
      <c r="Z2802" s="144">
        <v>16000</v>
      </c>
      <c r="AA2802" s="144">
        <v>3.7589999999999999</v>
      </c>
      <c r="AB2802" s="144">
        <v>97.74</v>
      </c>
      <c r="AD2802" s="144">
        <v>58.784999999999997</v>
      </c>
      <c r="AG2802" s="2" t="s">
        <v>37</v>
      </c>
      <c r="AH2802" s="144">
        <v>9.0000000000000002E-6</v>
      </c>
      <c r="AI2802" s="157">
        <v>1.45642893241487E-2</v>
      </c>
      <c r="AJ2802" s="157">
        <v>2.8835262558564198E-3</v>
      </c>
      <c r="AK2802" s="177"/>
    </row>
    <row r="2803" spans="1:37">
      <c r="A2803" s="2" t="s">
        <v>261</v>
      </c>
      <c r="B2803" s="2">
        <v>1412</v>
      </c>
      <c r="C2803" s="2" t="s">
        <v>3434</v>
      </c>
      <c r="D2803" s="2" t="s">
        <v>3435</v>
      </c>
      <c r="E2803" s="4" t="s">
        <v>502</v>
      </c>
      <c r="F2803" s="2" t="s">
        <v>3436</v>
      </c>
      <c r="G2803" s="2" t="s">
        <v>3437</v>
      </c>
      <c r="H2803" s="2" t="s">
        <v>356</v>
      </c>
      <c r="I2803" s="2" t="s">
        <v>345</v>
      </c>
      <c r="J2803" s="2" t="s">
        <v>134</v>
      </c>
      <c r="K2803" s="2" t="s">
        <v>423</v>
      </c>
      <c r="L2803" s="2" t="s">
        <v>513</v>
      </c>
      <c r="M2803" s="2" t="s">
        <v>157</v>
      </c>
      <c r="N2803" s="2" t="s">
        <v>720</v>
      </c>
      <c r="O2803" s="2" t="s">
        <v>309</v>
      </c>
      <c r="P2803" s="2" t="s">
        <v>2901</v>
      </c>
      <c r="Q2803" s="2" t="s">
        <v>138</v>
      </c>
      <c r="R2803" s="2" t="s">
        <v>361</v>
      </c>
      <c r="S2803" s="2" t="s">
        <v>139</v>
      </c>
      <c r="T2803" s="144">
        <v>5.56</v>
      </c>
      <c r="U2803" s="2" t="s">
        <v>3438</v>
      </c>
      <c r="V2803" s="155">
        <v>2.3570000000000001E-2</v>
      </c>
      <c r="W2803" s="157">
        <v>5.9580000000000001E-2</v>
      </c>
      <c r="X2803" s="4" t="s">
        <v>597</v>
      </c>
      <c r="Y2803" s="4" t="s">
        <v>309</v>
      </c>
      <c r="Z2803" s="144">
        <v>13000</v>
      </c>
      <c r="AA2803" s="144">
        <v>3.7589999999999999</v>
      </c>
      <c r="AB2803" s="144">
        <v>83.975999999999999</v>
      </c>
      <c r="AD2803" s="144">
        <v>41.036999999999999</v>
      </c>
      <c r="AG2803" s="2" t="s">
        <v>37</v>
      </c>
      <c r="AH2803" s="144">
        <v>9.0000000000000002E-6</v>
      </c>
      <c r="AI2803" s="157">
        <v>1.01670842788556E-2</v>
      </c>
      <c r="AJ2803" s="157">
        <v>2.0129409551742001E-3</v>
      </c>
      <c r="AK2803" s="177"/>
    </row>
    <row r="2804" spans="1:37">
      <c r="A2804" s="2" t="s">
        <v>261</v>
      </c>
      <c r="B2804" s="2">
        <v>1412</v>
      </c>
      <c r="C2804" s="2" t="s">
        <v>2635</v>
      </c>
      <c r="D2804" s="2" t="s">
        <v>2636</v>
      </c>
      <c r="E2804" s="4" t="s">
        <v>502</v>
      </c>
      <c r="F2804" s="2" t="s">
        <v>3439</v>
      </c>
      <c r="G2804" s="2" t="s">
        <v>3440</v>
      </c>
      <c r="H2804" s="2" t="s">
        <v>356</v>
      </c>
      <c r="I2804" s="2" t="s">
        <v>345</v>
      </c>
      <c r="J2804" s="2" t="s">
        <v>134</v>
      </c>
      <c r="K2804" s="2" t="s">
        <v>486</v>
      </c>
      <c r="L2804" s="2" t="s">
        <v>513</v>
      </c>
      <c r="M2804" s="2" t="s">
        <v>157</v>
      </c>
      <c r="N2804" s="2" t="s">
        <v>709</v>
      </c>
      <c r="O2804" s="2" t="s">
        <v>309</v>
      </c>
      <c r="P2804" s="2" t="s">
        <v>2892</v>
      </c>
      <c r="Q2804" s="2" t="s">
        <v>138</v>
      </c>
      <c r="R2804" s="2" t="s">
        <v>361</v>
      </c>
      <c r="S2804" s="2" t="s">
        <v>139</v>
      </c>
      <c r="T2804" s="144">
        <v>6.28</v>
      </c>
      <c r="U2804" s="2" t="s">
        <v>3441</v>
      </c>
      <c r="V2804" s="155">
        <v>1.375E-2</v>
      </c>
      <c r="W2804" s="157">
        <v>0.05</v>
      </c>
      <c r="X2804" s="4" t="s">
        <v>597</v>
      </c>
      <c r="Y2804" s="4" t="s">
        <v>309</v>
      </c>
      <c r="Z2804" s="144">
        <v>13000</v>
      </c>
      <c r="AA2804" s="144">
        <v>3.7589999999999999</v>
      </c>
      <c r="AB2804" s="144">
        <v>80.75</v>
      </c>
      <c r="AD2804" s="144">
        <v>39.46</v>
      </c>
      <c r="AG2804" s="2" t="s">
        <v>37</v>
      </c>
      <c r="AH2804" s="144">
        <v>0</v>
      </c>
      <c r="AI2804" s="157">
        <v>9.7764386309876009E-3</v>
      </c>
      <c r="AJ2804" s="157">
        <v>1.9355985626074801E-3</v>
      </c>
      <c r="AK2804" s="177"/>
    </row>
    <row r="2805" spans="1:37">
      <c r="A2805" s="2" t="s">
        <v>261</v>
      </c>
      <c r="B2805" s="2">
        <v>1412</v>
      </c>
      <c r="C2805" s="2" t="s">
        <v>3454</v>
      </c>
      <c r="D2805" s="2" t="s">
        <v>3455</v>
      </c>
      <c r="E2805" s="4" t="s">
        <v>502</v>
      </c>
      <c r="F2805" s="2" t="s">
        <v>3456</v>
      </c>
      <c r="G2805" s="2" t="s">
        <v>3457</v>
      </c>
      <c r="H2805" s="2" t="s">
        <v>356</v>
      </c>
      <c r="I2805" s="2" t="s">
        <v>345</v>
      </c>
      <c r="J2805" s="2" t="s">
        <v>134</v>
      </c>
      <c r="K2805" s="2" t="s">
        <v>135</v>
      </c>
      <c r="L2805" s="2" t="s">
        <v>513</v>
      </c>
      <c r="M2805" s="2" t="s">
        <v>157</v>
      </c>
      <c r="N2805" s="2" t="s">
        <v>709</v>
      </c>
      <c r="O2805" s="2" t="s">
        <v>309</v>
      </c>
      <c r="P2805" s="2" t="s">
        <v>3047</v>
      </c>
      <c r="Q2805" s="2" t="s">
        <v>616</v>
      </c>
      <c r="R2805" s="2" t="s">
        <v>361</v>
      </c>
      <c r="S2805" s="2" t="s">
        <v>139</v>
      </c>
      <c r="T2805" s="144">
        <v>5.23</v>
      </c>
      <c r="U2805" s="2" t="s">
        <v>3458</v>
      </c>
      <c r="V2805" s="155">
        <v>3.4000000000000002E-2</v>
      </c>
      <c r="W2805" s="157">
        <v>5.5410000000000001E-2</v>
      </c>
      <c r="X2805" s="4" t="s">
        <v>597</v>
      </c>
      <c r="Y2805" s="4" t="s">
        <v>309</v>
      </c>
      <c r="Z2805" s="144">
        <v>16000</v>
      </c>
      <c r="AA2805" s="144">
        <v>3.7589999999999999</v>
      </c>
      <c r="AB2805" s="144">
        <v>90.957999999999998</v>
      </c>
      <c r="AD2805" s="144">
        <v>54.706000000000003</v>
      </c>
      <c r="AG2805" s="2" t="s">
        <v>37</v>
      </c>
      <c r="AH2805" s="144">
        <v>2.0999999999999999E-5</v>
      </c>
      <c r="AI2805" s="157">
        <v>1.3553628498051E-2</v>
      </c>
      <c r="AJ2805" s="157">
        <v>2.68342950118771E-3</v>
      </c>
      <c r="AK2805" s="177"/>
    </row>
    <row r="2806" spans="1:37">
      <c r="A2806" s="2" t="s">
        <v>261</v>
      </c>
      <c r="B2806" s="2">
        <v>1412</v>
      </c>
      <c r="C2806" s="2" t="s">
        <v>3462</v>
      </c>
      <c r="D2806" s="2" t="s">
        <v>3463</v>
      </c>
      <c r="E2806" s="4" t="s">
        <v>502</v>
      </c>
      <c r="F2806" s="2" t="s">
        <v>3464</v>
      </c>
      <c r="G2806" s="2" t="s">
        <v>3465</v>
      </c>
      <c r="H2806" s="2" t="s">
        <v>356</v>
      </c>
      <c r="I2806" s="2" t="s">
        <v>345</v>
      </c>
      <c r="J2806" s="2" t="s">
        <v>134</v>
      </c>
      <c r="K2806" s="2" t="s">
        <v>135</v>
      </c>
      <c r="L2806" s="2" t="s">
        <v>513</v>
      </c>
      <c r="M2806" s="2" t="s">
        <v>157</v>
      </c>
      <c r="N2806" s="2" t="s">
        <v>2505</v>
      </c>
      <c r="O2806" s="2" t="s">
        <v>309</v>
      </c>
      <c r="P2806" s="2" t="s">
        <v>3385</v>
      </c>
      <c r="Q2806" s="2" t="s">
        <v>138</v>
      </c>
      <c r="R2806" s="2" t="s">
        <v>361</v>
      </c>
      <c r="S2806" s="2" t="s">
        <v>139</v>
      </c>
      <c r="T2806" s="144">
        <v>5.62</v>
      </c>
      <c r="U2806" s="2" t="s">
        <v>3466</v>
      </c>
      <c r="V2806" s="155">
        <v>3.875E-2</v>
      </c>
      <c r="W2806" s="157">
        <v>5.8779999999999999E-2</v>
      </c>
      <c r="X2806" s="4" t="s">
        <v>597</v>
      </c>
      <c r="Y2806" s="4" t="s">
        <v>309</v>
      </c>
      <c r="Z2806" s="144">
        <v>13000</v>
      </c>
      <c r="AA2806" s="144">
        <v>3.7589999999999999</v>
      </c>
      <c r="AB2806" s="144">
        <v>90.811999999999998</v>
      </c>
      <c r="AD2806" s="144">
        <v>44.377000000000002</v>
      </c>
      <c r="AG2806" s="2" t="s">
        <v>37</v>
      </c>
      <c r="AH2806" s="144">
        <v>0</v>
      </c>
      <c r="AI2806" s="157">
        <v>1.09946895819172E-2</v>
      </c>
      <c r="AJ2806" s="157">
        <v>2.1767952681276798E-3</v>
      </c>
      <c r="AK2806" s="177"/>
    </row>
    <row r="2807" spans="1:37">
      <c r="A2807" s="2" t="s">
        <v>261</v>
      </c>
      <c r="B2807" s="2">
        <v>1412</v>
      </c>
      <c r="C2807" s="2" t="s">
        <v>3494</v>
      </c>
      <c r="D2807" s="2" t="s">
        <v>3495</v>
      </c>
      <c r="E2807" s="4" t="s">
        <v>502</v>
      </c>
      <c r="F2807" s="2" t="s">
        <v>3496</v>
      </c>
      <c r="G2807" s="2" t="s">
        <v>3497</v>
      </c>
      <c r="H2807" s="2" t="s">
        <v>356</v>
      </c>
      <c r="I2807" s="2" t="s">
        <v>345</v>
      </c>
      <c r="J2807" s="2" t="s">
        <v>134</v>
      </c>
      <c r="K2807" s="2" t="s">
        <v>477</v>
      </c>
      <c r="L2807" s="2" t="s">
        <v>513</v>
      </c>
      <c r="M2807" s="2" t="s">
        <v>157</v>
      </c>
      <c r="N2807" s="2" t="s">
        <v>726</v>
      </c>
      <c r="O2807" s="2" t="s">
        <v>309</v>
      </c>
      <c r="P2807" s="2" t="s">
        <v>3001</v>
      </c>
      <c r="Q2807" s="2" t="s">
        <v>616</v>
      </c>
      <c r="R2807" s="2" t="s">
        <v>361</v>
      </c>
      <c r="S2807" s="2" t="s">
        <v>139</v>
      </c>
      <c r="T2807" s="144">
        <v>1.08</v>
      </c>
      <c r="U2807" s="2" t="s">
        <v>3498</v>
      </c>
      <c r="V2807" s="155">
        <v>5.7500000000000002E-2</v>
      </c>
      <c r="W2807" s="157">
        <v>9.171E-2</v>
      </c>
      <c r="X2807" s="4" t="s">
        <v>597</v>
      </c>
      <c r="Y2807" s="4" t="s">
        <v>309</v>
      </c>
      <c r="Z2807" s="144">
        <v>8000</v>
      </c>
      <c r="AA2807" s="144">
        <v>3.7589999999999999</v>
      </c>
      <c r="AB2807" s="144">
        <v>104.408</v>
      </c>
      <c r="AD2807" s="144">
        <v>31.398</v>
      </c>
      <c r="AG2807" s="2" t="s">
        <v>37</v>
      </c>
      <c r="AH2807" s="144">
        <v>1.1E-5</v>
      </c>
      <c r="AI2807" s="157">
        <v>7.77894070940426E-3</v>
      </c>
      <c r="AJ2807" s="157">
        <v>1.5401218198216899E-3</v>
      </c>
      <c r="AK2807" s="177"/>
    </row>
    <row r="2808" spans="1:37">
      <c r="A2808" s="2" t="s">
        <v>261</v>
      </c>
      <c r="B2808" s="2">
        <v>1412</v>
      </c>
      <c r="C2808" s="2" t="s">
        <v>3512</v>
      </c>
      <c r="D2808" s="2" t="s">
        <v>3513</v>
      </c>
      <c r="E2808" s="4" t="s">
        <v>502</v>
      </c>
      <c r="F2808" s="2" t="s">
        <v>3514</v>
      </c>
      <c r="G2808" s="2" t="s">
        <v>3515</v>
      </c>
      <c r="H2808" s="2" t="s">
        <v>356</v>
      </c>
      <c r="I2808" s="2" t="s">
        <v>345</v>
      </c>
      <c r="J2808" s="2" t="s">
        <v>134</v>
      </c>
      <c r="K2808" s="2" t="s">
        <v>135</v>
      </c>
      <c r="L2808" s="2" t="s">
        <v>513</v>
      </c>
      <c r="M2808" s="2" t="s">
        <v>157</v>
      </c>
      <c r="N2808" s="2" t="s">
        <v>1584</v>
      </c>
      <c r="O2808" s="2" t="s">
        <v>309</v>
      </c>
      <c r="P2808" s="2" t="s">
        <v>3385</v>
      </c>
      <c r="Q2808" s="2" t="s">
        <v>138</v>
      </c>
      <c r="R2808" s="2" t="s">
        <v>361</v>
      </c>
      <c r="S2808" s="2" t="s">
        <v>139</v>
      </c>
      <c r="T2808" s="144">
        <v>4.53</v>
      </c>
      <c r="U2808" s="2" t="s">
        <v>3516</v>
      </c>
      <c r="V2808" s="155">
        <v>0.06</v>
      </c>
      <c r="W2808" s="157">
        <v>6.0859999999999997E-2</v>
      </c>
      <c r="X2808" s="4" t="s">
        <v>597</v>
      </c>
      <c r="Y2808" s="4" t="s">
        <v>309</v>
      </c>
      <c r="Z2808" s="144">
        <v>6000</v>
      </c>
      <c r="AA2808" s="144">
        <v>3.7589999999999999</v>
      </c>
      <c r="AB2808" s="144">
        <v>100.733</v>
      </c>
      <c r="AD2808" s="144">
        <v>22.719000000000001</v>
      </c>
      <c r="AG2808" s="2" t="s">
        <v>37</v>
      </c>
      <c r="AH2808" s="144">
        <v>0</v>
      </c>
      <c r="AI2808" s="157">
        <v>5.6288592661056904E-3</v>
      </c>
      <c r="AJ2808" s="157">
        <v>1.1144356667938699E-3</v>
      </c>
      <c r="AK2808" s="177"/>
    </row>
    <row r="2809" spans="1:37">
      <c r="A2809" s="2" t="s">
        <v>261</v>
      </c>
      <c r="B2809" s="2">
        <v>1412</v>
      </c>
      <c r="C2809" s="2" t="s">
        <v>3537</v>
      </c>
      <c r="D2809" s="2" t="s">
        <v>3538</v>
      </c>
      <c r="E2809" s="4" t="s">
        <v>502</v>
      </c>
      <c r="F2809" s="2" t="s">
        <v>3539</v>
      </c>
      <c r="G2809" s="2" t="s">
        <v>3540</v>
      </c>
      <c r="H2809" s="2" t="s">
        <v>356</v>
      </c>
      <c r="I2809" s="2" t="s">
        <v>345</v>
      </c>
      <c r="J2809" s="2" t="s">
        <v>134</v>
      </c>
      <c r="K2809" s="2" t="s">
        <v>399</v>
      </c>
      <c r="L2809" s="2" t="s">
        <v>513</v>
      </c>
      <c r="M2809" s="2" t="s">
        <v>157</v>
      </c>
      <c r="N2809" s="2" t="s">
        <v>670</v>
      </c>
      <c r="O2809" s="2" t="s">
        <v>309</v>
      </c>
      <c r="P2809" s="2" t="s">
        <v>2913</v>
      </c>
      <c r="Q2809" s="2" t="s">
        <v>138</v>
      </c>
      <c r="R2809" s="2" t="s">
        <v>361</v>
      </c>
      <c r="S2809" s="2" t="s">
        <v>139</v>
      </c>
      <c r="T2809" s="144">
        <v>4.16</v>
      </c>
      <c r="U2809" s="2" t="s">
        <v>3541</v>
      </c>
      <c r="V2809" s="155">
        <v>4.4999999999999998E-2</v>
      </c>
      <c r="W2809" s="157">
        <v>5.5730000000000002E-2</v>
      </c>
      <c r="X2809" s="4" t="s">
        <v>597</v>
      </c>
      <c r="Y2809" s="4" t="s">
        <v>309</v>
      </c>
      <c r="Z2809" s="144">
        <v>9000</v>
      </c>
      <c r="AA2809" s="144">
        <v>3.7589999999999999</v>
      </c>
      <c r="AB2809" s="144">
        <v>98.129000000000005</v>
      </c>
      <c r="AD2809" s="144">
        <v>33.198</v>
      </c>
      <c r="AG2809" s="2" t="s">
        <v>37</v>
      </c>
      <c r="AH2809" s="144">
        <v>6.0000000000000002E-6</v>
      </c>
      <c r="AI2809" s="157">
        <v>8.2249761025414408E-3</v>
      </c>
      <c r="AJ2809" s="157">
        <v>1.6284306098029301E-3</v>
      </c>
      <c r="AK2809" s="177"/>
    </row>
    <row r="2810" spans="1:37">
      <c r="A2810" s="2" t="s">
        <v>261</v>
      </c>
      <c r="B2810" s="2">
        <v>1412</v>
      </c>
      <c r="C2810" s="2" t="s">
        <v>1911</v>
      </c>
      <c r="D2810" s="2" t="s">
        <v>1912</v>
      </c>
      <c r="E2810" s="4" t="s">
        <v>353</v>
      </c>
      <c r="F2810" s="2" t="s">
        <v>3542</v>
      </c>
      <c r="G2810" s="2" t="s">
        <v>2900</v>
      </c>
      <c r="H2810" s="2" t="s">
        <v>356</v>
      </c>
      <c r="I2810" s="2" t="s">
        <v>1149</v>
      </c>
      <c r="J2810" s="2" t="s">
        <v>31</v>
      </c>
      <c r="K2810" s="2" t="s">
        <v>31</v>
      </c>
      <c r="L2810" s="2" t="s">
        <v>513</v>
      </c>
      <c r="M2810" s="2" t="s">
        <v>32</v>
      </c>
      <c r="N2810" s="2" t="s">
        <v>648</v>
      </c>
      <c r="O2810" s="2" t="s">
        <v>309</v>
      </c>
      <c r="P2810" s="2" t="s">
        <v>2901</v>
      </c>
      <c r="Q2810" s="2" t="s">
        <v>599</v>
      </c>
      <c r="R2810" s="2" t="s">
        <v>361</v>
      </c>
      <c r="S2810" s="2" t="s">
        <v>35</v>
      </c>
      <c r="T2810" s="144">
        <v>2.9079999999999999</v>
      </c>
      <c r="U2810" s="2" t="s">
        <v>2902</v>
      </c>
      <c r="V2810" s="155">
        <v>2.8500000000000001E-2</v>
      </c>
      <c r="W2810" s="157">
        <v>6.1769999999999999E-2</v>
      </c>
      <c r="X2810" s="4" t="s">
        <v>597</v>
      </c>
      <c r="Y2810" s="4" t="s">
        <v>309</v>
      </c>
      <c r="Z2810" s="144">
        <v>21000</v>
      </c>
      <c r="AA2810" s="144">
        <v>1</v>
      </c>
      <c r="AB2810" s="144">
        <v>91.18</v>
      </c>
      <c r="AD2810" s="144">
        <v>19.148</v>
      </c>
      <c r="AG2810" s="2" t="s">
        <v>37</v>
      </c>
      <c r="AH2810" s="144">
        <v>4.3999999999999999E-5</v>
      </c>
      <c r="AI2810" s="157">
        <v>4.7439729526771402E-3</v>
      </c>
      <c r="AJ2810" s="157">
        <v>9.39240512301262E-4</v>
      </c>
      <c r="AK2810" s="177"/>
    </row>
    <row r="2811" spans="1:37">
      <c r="A2811" s="2" t="s">
        <v>261</v>
      </c>
      <c r="B2811" s="2">
        <v>1412</v>
      </c>
      <c r="C2811" s="2" t="s">
        <v>2373</v>
      </c>
      <c r="D2811" s="2" t="s">
        <v>2374</v>
      </c>
      <c r="E2811" s="4" t="s">
        <v>353</v>
      </c>
      <c r="F2811" s="2" t="s">
        <v>3903</v>
      </c>
      <c r="G2811" s="2" t="s">
        <v>3904</v>
      </c>
      <c r="H2811" s="2" t="s">
        <v>356</v>
      </c>
      <c r="I2811" s="2" t="s">
        <v>1149</v>
      </c>
      <c r="J2811" s="2" t="s">
        <v>134</v>
      </c>
      <c r="K2811" s="2" t="s">
        <v>31</v>
      </c>
      <c r="L2811" s="2" t="s">
        <v>513</v>
      </c>
      <c r="M2811" s="2" t="s">
        <v>32</v>
      </c>
      <c r="N2811" s="2" t="s">
        <v>634</v>
      </c>
      <c r="O2811" s="2" t="s">
        <v>309</v>
      </c>
      <c r="P2811" s="2" t="s">
        <v>2853</v>
      </c>
      <c r="Q2811" s="2" t="s">
        <v>348</v>
      </c>
      <c r="R2811" s="2" t="s">
        <v>361</v>
      </c>
      <c r="S2811" s="2" t="s">
        <v>35</v>
      </c>
      <c r="T2811" s="144">
        <v>2.3159999999999998</v>
      </c>
      <c r="U2811" s="2" t="s">
        <v>3905</v>
      </c>
      <c r="V2811" s="155">
        <v>1.6400000000000001E-2</v>
      </c>
      <c r="W2811" s="157">
        <v>5.3969999999999997E-2</v>
      </c>
      <c r="X2811" s="4" t="s">
        <v>597</v>
      </c>
      <c r="Y2811" s="4" t="s">
        <v>309</v>
      </c>
      <c r="Z2811" s="144">
        <v>49531.1</v>
      </c>
      <c r="AA2811" s="144">
        <v>1</v>
      </c>
      <c r="AB2811" s="144">
        <v>92.16</v>
      </c>
      <c r="AD2811" s="144">
        <v>45.648000000000003</v>
      </c>
      <c r="AG2811" s="2" t="s">
        <v>37</v>
      </c>
      <c r="AH2811" s="144">
        <v>2.5599999999999999E-4</v>
      </c>
      <c r="AI2811" s="157">
        <v>1.13095092667035E-2</v>
      </c>
      <c r="AJ2811" s="157">
        <v>2.2391251770396401E-3</v>
      </c>
      <c r="AK2811" s="177"/>
    </row>
    <row r="2812" spans="1:37">
      <c r="A2812" s="2" t="s">
        <v>261</v>
      </c>
      <c r="B2812" s="2">
        <v>1412</v>
      </c>
      <c r="C2812" s="2" t="s">
        <v>3028</v>
      </c>
      <c r="D2812" s="2" t="s">
        <v>3029</v>
      </c>
      <c r="E2812" s="4" t="s">
        <v>501</v>
      </c>
      <c r="F2812" s="2" t="s">
        <v>3906</v>
      </c>
      <c r="G2812" s="2" t="s">
        <v>3907</v>
      </c>
      <c r="H2812" s="2" t="s">
        <v>356</v>
      </c>
      <c r="I2812" s="2" t="s">
        <v>1149</v>
      </c>
      <c r="J2812" s="2" t="s">
        <v>134</v>
      </c>
      <c r="K2812" s="2" t="s">
        <v>135</v>
      </c>
      <c r="L2812" s="2" t="s">
        <v>513</v>
      </c>
      <c r="M2812" s="2" t="s">
        <v>32</v>
      </c>
      <c r="N2812" s="2" t="s">
        <v>648</v>
      </c>
      <c r="O2812" s="2" t="s">
        <v>309</v>
      </c>
      <c r="P2812" s="2" t="s">
        <v>2864</v>
      </c>
      <c r="Q2812" s="2" t="s">
        <v>348</v>
      </c>
      <c r="R2812" s="2" t="s">
        <v>361</v>
      </c>
      <c r="S2812" s="2" t="s">
        <v>35</v>
      </c>
      <c r="T2812" s="144">
        <v>1.105</v>
      </c>
      <c r="U2812" s="2" t="s">
        <v>102</v>
      </c>
      <c r="V2812" s="155">
        <v>5.9499999999999997E-2</v>
      </c>
      <c r="W2812" s="157">
        <v>7.4579999999999994E-2</v>
      </c>
      <c r="X2812" s="4" t="s">
        <v>597</v>
      </c>
      <c r="Y2812" s="4" t="s">
        <v>526</v>
      </c>
      <c r="Z2812" s="144">
        <v>28497.66</v>
      </c>
      <c r="AA2812" s="144">
        <v>1</v>
      </c>
      <c r="AB2812" s="144">
        <v>99.4</v>
      </c>
      <c r="AD2812" s="144">
        <v>28.327000000000002</v>
      </c>
      <c r="AG2812" s="2" t="s">
        <v>37</v>
      </c>
      <c r="AH2812" s="144">
        <v>1E-4</v>
      </c>
      <c r="AI2812" s="157">
        <v>7.0180895708677601E-3</v>
      </c>
      <c r="AJ2812" s="157">
        <v>1.3894839008721899E-3</v>
      </c>
      <c r="AK2812" s="177"/>
    </row>
    <row r="2813" spans="1:37">
      <c r="A2813" s="2" t="s">
        <v>261</v>
      </c>
      <c r="B2813" s="2">
        <v>1412</v>
      </c>
      <c r="C2813" s="2" t="s">
        <v>2118</v>
      </c>
      <c r="D2813" s="2" t="s">
        <v>2119</v>
      </c>
      <c r="E2813" s="4" t="s">
        <v>353</v>
      </c>
      <c r="F2813" s="2" t="s">
        <v>3548</v>
      </c>
      <c r="G2813" s="2" t="s">
        <v>3179</v>
      </c>
      <c r="H2813" s="2" t="s">
        <v>356</v>
      </c>
      <c r="I2813" s="2" t="s">
        <v>1149</v>
      </c>
      <c r="J2813" s="2" t="s">
        <v>134</v>
      </c>
      <c r="K2813" s="2" t="s">
        <v>31</v>
      </c>
      <c r="L2813" s="2" t="s">
        <v>513</v>
      </c>
      <c r="M2813" s="2" t="s">
        <v>32</v>
      </c>
      <c r="N2813" s="2" t="s">
        <v>660</v>
      </c>
      <c r="O2813" s="2" t="s">
        <v>309</v>
      </c>
      <c r="P2813" s="2" t="s">
        <v>2874</v>
      </c>
      <c r="Q2813" s="2" t="s">
        <v>599</v>
      </c>
      <c r="R2813" s="2" t="s">
        <v>361</v>
      </c>
      <c r="S2813" s="2" t="s">
        <v>35</v>
      </c>
      <c r="T2813" s="144">
        <v>2.58</v>
      </c>
      <c r="U2813" s="2" t="s">
        <v>3180</v>
      </c>
      <c r="V2813" s="155">
        <v>4.1000000000000002E-2</v>
      </c>
      <c r="W2813" s="157">
        <v>5.185E-2</v>
      </c>
      <c r="X2813" s="4" t="s">
        <v>597</v>
      </c>
      <c r="Y2813" s="4" t="s">
        <v>309</v>
      </c>
      <c r="Z2813" s="144">
        <v>23003.200000000001</v>
      </c>
      <c r="AA2813" s="144">
        <v>1</v>
      </c>
      <c r="AB2813" s="144">
        <v>98.97</v>
      </c>
      <c r="AD2813" s="144">
        <v>22.765999999999998</v>
      </c>
      <c r="AG2813" s="2" t="s">
        <v>37</v>
      </c>
      <c r="AH2813" s="144">
        <v>5.5999999999999999E-5</v>
      </c>
      <c r="AI2813" s="157">
        <v>5.6404680992691103E-3</v>
      </c>
      <c r="AJ2813" s="157">
        <v>1.1167340539297999E-3</v>
      </c>
      <c r="AK2813" s="177"/>
    </row>
    <row r="2814" spans="1:37">
      <c r="A2814" s="2" t="s">
        <v>261</v>
      </c>
      <c r="B2814" s="2">
        <v>1412</v>
      </c>
      <c r="C2814" s="2" t="s">
        <v>3239</v>
      </c>
      <c r="D2814" s="2" t="s">
        <v>3240</v>
      </c>
      <c r="E2814" s="4" t="s">
        <v>501</v>
      </c>
      <c r="F2814" s="2" t="s">
        <v>3549</v>
      </c>
      <c r="G2814" s="2" t="s">
        <v>3550</v>
      </c>
      <c r="H2814" s="2" t="s">
        <v>356</v>
      </c>
      <c r="I2814" s="2" t="s">
        <v>1149</v>
      </c>
      <c r="J2814" s="2" t="s">
        <v>134</v>
      </c>
      <c r="K2814" s="2" t="s">
        <v>135</v>
      </c>
      <c r="L2814" s="2" t="s">
        <v>513</v>
      </c>
      <c r="M2814" s="2" t="s">
        <v>32</v>
      </c>
      <c r="N2814" s="2" t="s">
        <v>648</v>
      </c>
      <c r="O2814" s="2" t="s">
        <v>309</v>
      </c>
      <c r="P2814" s="2" t="s">
        <v>2842</v>
      </c>
      <c r="Q2814" s="2" t="s">
        <v>348</v>
      </c>
      <c r="R2814" s="2" t="s">
        <v>361</v>
      </c>
      <c r="S2814" s="2" t="s">
        <v>35</v>
      </c>
      <c r="T2814" s="144">
        <v>3.6640000000000001</v>
      </c>
      <c r="U2814" s="2" t="s">
        <v>3551</v>
      </c>
      <c r="V2814" s="155">
        <v>4.4999999999999998E-2</v>
      </c>
      <c r="W2814" s="157">
        <v>6.9750000000000006E-2</v>
      </c>
      <c r="X2814" s="4" t="s">
        <v>597</v>
      </c>
      <c r="Y2814" s="4" t="s">
        <v>309</v>
      </c>
      <c r="Z2814" s="144">
        <v>30898.61</v>
      </c>
      <c r="AA2814" s="144">
        <v>1</v>
      </c>
      <c r="AB2814" s="144">
        <v>92.67</v>
      </c>
      <c r="AD2814" s="144">
        <v>28.634</v>
      </c>
      <c r="AG2814" s="2" t="s">
        <v>37</v>
      </c>
      <c r="AH2814" s="144">
        <v>3.4E-5</v>
      </c>
      <c r="AI2814" s="157">
        <v>7.09416732187857E-3</v>
      </c>
      <c r="AJ2814" s="157">
        <v>1.4045462350269001E-3</v>
      </c>
      <c r="AK2814" s="177"/>
    </row>
    <row r="2815" spans="1:37">
      <c r="A2815" s="2" t="s">
        <v>261</v>
      </c>
      <c r="B2815" s="2">
        <v>1412</v>
      </c>
      <c r="C2815" s="2" t="s">
        <v>3592</v>
      </c>
      <c r="D2815" s="2" t="s">
        <v>3593</v>
      </c>
      <c r="E2815" s="4" t="s">
        <v>501</v>
      </c>
      <c r="F2815" s="2" t="s">
        <v>3594</v>
      </c>
      <c r="G2815" s="2" t="s">
        <v>3595</v>
      </c>
      <c r="H2815" s="2" t="s">
        <v>356</v>
      </c>
      <c r="I2815" s="2" t="s">
        <v>1149</v>
      </c>
      <c r="J2815" s="2" t="s">
        <v>134</v>
      </c>
      <c r="K2815" s="2" t="s">
        <v>135</v>
      </c>
      <c r="L2815" s="2" t="s">
        <v>513</v>
      </c>
      <c r="M2815" s="2" t="s">
        <v>32</v>
      </c>
      <c r="N2815" s="2" t="s">
        <v>648</v>
      </c>
      <c r="O2815" s="2" t="s">
        <v>309</v>
      </c>
      <c r="P2815" s="2" t="s">
        <v>2842</v>
      </c>
      <c r="Q2815" s="2" t="s">
        <v>348</v>
      </c>
      <c r="R2815" s="2" t="s">
        <v>361</v>
      </c>
      <c r="S2815" s="2" t="s">
        <v>35</v>
      </c>
      <c r="T2815" s="144">
        <v>1.0409999999999999</v>
      </c>
      <c r="U2815" s="2" t="s">
        <v>3188</v>
      </c>
      <c r="V2815" s="155">
        <v>3.9300000000000002E-2</v>
      </c>
      <c r="W2815" s="157">
        <v>8.2799999999999999E-2</v>
      </c>
      <c r="X2815" s="4" t="s">
        <v>597</v>
      </c>
      <c r="Y2815" s="4" t="s">
        <v>309</v>
      </c>
      <c r="Z2815" s="144">
        <v>22667.8</v>
      </c>
      <c r="AA2815" s="144">
        <v>1</v>
      </c>
      <c r="AB2815" s="144">
        <v>97.3</v>
      </c>
      <c r="AD2815" s="144">
        <v>22.056000000000001</v>
      </c>
      <c r="AG2815" s="2" t="s">
        <v>37</v>
      </c>
      <c r="AH2815" s="144">
        <v>2.9E-5</v>
      </c>
      <c r="AI2815" s="157">
        <v>5.46443839418022E-3</v>
      </c>
      <c r="AJ2815" s="157">
        <v>1.0818826262262199E-3</v>
      </c>
      <c r="AK2815" s="177"/>
    </row>
    <row r="2816" spans="1:37">
      <c r="A2816" s="2" t="s">
        <v>261</v>
      </c>
      <c r="B2816" s="2">
        <v>1412</v>
      </c>
      <c r="C2816" s="2" t="s">
        <v>3555</v>
      </c>
      <c r="D2816" s="2" t="s">
        <v>3556</v>
      </c>
      <c r="E2816" s="4" t="s">
        <v>501</v>
      </c>
      <c r="F2816" s="2" t="s">
        <v>3557</v>
      </c>
      <c r="G2816" s="2" t="s">
        <v>3558</v>
      </c>
      <c r="H2816" s="2" t="s">
        <v>356</v>
      </c>
      <c r="I2816" s="2" t="s">
        <v>345</v>
      </c>
      <c r="J2816" s="2" t="s">
        <v>134</v>
      </c>
      <c r="K2816" s="2" t="s">
        <v>423</v>
      </c>
      <c r="L2816" s="2" t="s">
        <v>513</v>
      </c>
      <c r="M2816" s="2" t="s">
        <v>32</v>
      </c>
      <c r="N2816" s="2" t="s">
        <v>648</v>
      </c>
      <c r="O2816" s="2" t="s">
        <v>309</v>
      </c>
      <c r="P2816" s="2" t="s">
        <v>2874</v>
      </c>
      <c r="Q2816" s="2" t="s">
        <v>599</v>
      </c>
      <c r="R2816" s="2" t="s">
        <v>361</v>
      </c>
      <c r="S2816" s="2" t="s">
        <v>35</v>
      </c>
      <c r="T2816" s="144">
        <v>3.13</v>
      </c>
      <c r="U2816" s="2" t="s">
        <v>3559</v>
      </c>
      <c r="V2816" s="155">
        <v>4.2999999999999997E-2</v>
      </c>
      <c r="W2816" s="157">
        <v>7.8320000000000001E-2</v>
      </c>
      <c r="X2816" s="4" t="s">
        <v>597</v>
      </c>
      <c r="Y2816" s="4" t="s">
        <v>309</v>
      </c>
      <c r="Z2816" s="144">
        <v>18444.919999999998</v>
      </c>
      <c r="AA2816" s="144">
        <v>1</v>
      </c>
      <c r="AB2816" s="144">
        <v>90.67</v>
      </c>
      <c r="AD2816" s="144">
        <v>16.724</v>
      </c>
      <c r="AG2816" s="2" t="s">
        <v>37</v>
      </c>
      <c r="AH2816" s="144">
        <v>1.5999999999999999E-5</v>
      </c>
      <c r="AI2816" s="157">
        <v>4.1434653686348299E-3</v>
      </c>
      <c r="AJ2816" s="157">
        <v>8.2034838190696898E-4</v>
      </c>
      <c r="AK2816" s="177"/>
    </row>
    <row r="2817" spans="1:37">
      <c r="A2817" s="2" t="s">
        <v>261</v>
      </c>
      <c r="B2817" s="2">
        <v>8128</v>
      </c>
      <c r="C2817" s="2" t="s">
        <v>1847</v>
      </c>
      <c r="D2817" s="2" t="s">
        <v>1848</v>
      </c>
      <c r="E2817" s="4" t="s">
        <v>353</v>
      </c>
      <c r="F2817" s="2" t="s">
        <v>3598</v>
      </c>
      <c r="G2817" s="2" t="s">
        <v>3599</v>
      </c>
      <c r="H2817" s="2" t="s">
        <v>356</v>
      </c>
      <c r="I2817" s="2" t="s">
        <v>1149</v>
      </c>
      <c r="J2817" s="2" t="s">
        <v>31</v>
      </c>
      <c r="K2817" s="2" t="s">
        <v>31</v>
      </c>
      <c r="L2817" s="2" t="s">
        <v>513</v>
      </c>
      <c r="M2817" s="2" t="s">
        <v>32</v>
      </c>
      <c r="N2817" s="2" t="s">
        <v>630</v>
      </c>
      <c r="O2817" s="2" t="s">
        <v>309</v>
      </c>
      <c r="P2817" s="2" t="s">
        <v>2901</v>
      </c>
      <c r="Q2817" s="2" t="s">
        <v>599</v>
      </c>
      <c r="R2817" s="2" t="s">
        <v>361</v>
      </c>
      <c r="S2817" s="2" t="s">
        <v>35</v>
      </c>
      <c r="T2817" s="144">
        <v>3.6970000000000001</v>
      </c>
      <c r="U2817" s="2" t="s">
        <v>2905</v>
      </c>
      <c r="V2817" s="155">
        <v>6.1499999999999999E-2</v>
      </c>
      <c r="W2817" s="157">
        <v>6.4560000000000006E-2</v>
      </c>
      <c r="X2817" s="4" t="s">
        <v>597</v>
      </c>
      <c r="Y2817" s="4" t="s">
        <v>309</v>
      </c>
      <c r="Z2817" s="144">
        <v>50000</v>
      </c>
      <c r="AA2817" s="144">
        <v>1</v>
      </c>
      <c r="AB2817" s="144">
        <v>99.27</v>
      </c>
      <c r="AD2817" s="144">
        <v>49.634999999999998</v>
      </c>
      <c r="AG2817" s="2" t="s">
        <v>37</v>
      </c>
      <c r="AH2817" s="144">
        <v>4.17E-4</v>
      </c>
      <c r="AI2817" s="157">
        <v>2.36501059949773E-3</v>
      </c>
      <c r="AJ2817" s="157">
        <v>8.6602339826086E-4</v>
      </c>
      <c r="AK2817" s="177"/>
    </row>
    <row r="2818" spans="1:37">
      <c r="A2818" s="2" t="s">
        <v>261</v>
      </c>
      <c r="B2818" s="2">
        <v>8128</v>
      </c>
      <c r="C2818" s="2" t="s">
        <v>3998</v>
      </c>
      <c r="D2818" s="2" t="s">
        <v>3999</v>
      </c>
      <c r="E2818" s="4" t="s">
        <v>353</v>
      </c>
      <c r="F2818" s="2" t="s">
        <v>4000</v>
      </c>
      <c r="G2818" s="2" t="s">
        <v>4001</v>
      </c>
      <c r="H2818" s="2" t="s">
        <v>356</v>
      </c>
      <c r="I2818" s="2" t="s">
        <v>1149</v>
      </c>
      <c r="J2818" s="2" t="s">
        <v>31</v>
      </c>
      <c r="K2818" s="2" t="s">
        <v>31</v>
      </c>
      <c r="L2818" s="2" t="s">
        <v>513</v>
      </c>
      <c r="M2818" s="2" t="s">
        <v>32</v>
      </c>
      <c r="N2818" s="2" t="s">
        <v>649</v>
      </c>
      <c r="O2818" s="2" t="s">
        <v>309</v>
      </c>
      <c r="P2818" s="2" t="s">
        <v>2864</v>
      </c>
      <c r="Q2818" s="2" t="s">
        <v>348</v>
      </c>
      <c r="R2818" s="2" t="s">
        <v>361</v>
      </c>
      <c r="S2818" s="2" t="s">
        <v>35</v>
      </c>
      <c r="T2818" s="144">
        <v>0.499</v>
      </c>
      <c r="U2818" s="2" t="s">
        <v>3005</v>
      </c>
      <c r="V2818" s="155">
        <v>4.7500000000000001E-2</v>
      </c>
      <c r="W2818" s="157">
        <v>5.5599999999999997E-2</v>
      </c>
      <c r="X2818" s="4" t="s">
        <v>597</v>
      </c>
      <c r="Y2818" s="4" t="s">
        <v>309</v>
      </c>
      <c r="Z2818" s="144">
        <v>3446.05</v>
      </c>
      <c r="AA2818" s="144">
        <v>1</v>
      </c>
      <c r="AB2818" s="144">
        <v>99.65</v>
      </c>
      <c r="AD2818" s="144">
        <v>3.4340000000000002</v>
      </c>
      <c r="AG2818" s="2" t="s">
        <v>37</v>
      </c>
      <c r="AH2818" s="144">
        <v>4.1E-5</v>
      </c>
      <c r="AI2818" s="157">
        <v>1.6362284617068101E-4</v>
      </c>
      <c r="AJ2818" s="157">
        <v>5.9915677884885999E-5</v>
      </c>
      <c r="AK2818" s="177"/>
    </row>
    <row r="2819" spans="1:37">
      <c r="A2819" s="2" t="s">
        <v>261</v>
      </c>
      <c r="B2819" s="2">
        <v>8128</v>
      </c>
      <c r="C2819" s="2" t="s">
        <v>2364</v>
      </c>
      <c r="D2819" s="2" t="s">
        <v>2365</v>
      </c>
      <c r="E2819" s="4" t="s">
        <v>353</v>
      </c>
      <c r="F2819" s="2" t="s">
        <v>3600</v>
      </c>
      <c r="G2819" s="2" t="s">
        <v>3601</v>
      </c>
      <c r="H2819" s="2" t="s">
        <v>356</v>
      </c>
      <c r="I2819" s="2" t="s">
        <v>939</v>
      </c>
      <c r="J2819" s="2" t="s">
        <v>31</v>
      </c>
      <c r="K2819" s="2" t="s">
        <v>486</v>
      </c>
      <c r="L2819" s="2" t="s">
        <v>513</v>
      </c>
      <c r="M2819" s="2" t="s">
        <v>32</v>
      </c>
      <c r="N2819" s="2" t="s">
        <v>648</v>
      </c>
      <c r="O2819" s="2" t="s">
        <v>309</v>
      </c>
      <c r="P2819" s="2" t="s">
        <v>158</v>
      </c>
      <c r="Q2819" s="2" t="s">
        <v>599</v>
      </c>
      <c r="R2819" s="2" t="s">
        <v>361</v>
      </c>
      <c r="S2819" s="2" t="s">
        <v>35</v>
      </c>
      <c r="T2819" s="144">
        <v>0.98599999999999999</v>
      </c>
      <c r="U2819" s="2" t="s">
        <v>3602</v>
      </c>
      <c r="V2819" s="155">
        <v>4.65E-2</v>
      </c>
      <c r="W2819" s="157">
        <v>3.465E-2</v>
      </c>
      <c r="X2819" s="4" t="s">
        <v>597</v>
      </c>
      <c r="Y2819" s="4" t="s">
        <v>309</v>
      </c>
      <c r="Z2819" s="144">
        <v>17287.599999999999</v>
      </c>
      <c r="AA2819" s="144">
        <v>1</v>
      </c>
      <c r="AB2819" s="144">
        <v>115.42</v>
      </c>
      <c r="AC2819" s="144">
        <v>20.64</v>
      </c>
      <c r="AD2819" s="144">
        <v>40.594000000000001</v>
      </c>
      <c r="AG2819" s="2" t="s">
        <v>37</v>
      </c>
      <c r="AH2819" s="144">
        <v>1.21E-4</v>
      </c>
      <c r="AI2819" s="157">
        <v>1.9342135872741199E-3</v>
      </c>
      <c r="AJ2819" s="157">
        <v>7.0827345305310896E-4</v>
      </c>
      <c r="AK2819" s="177"/>
    </row>
    <row r="2820" spans="1:37">
      <c r="A2820" s="2" t="s">
        <v>261</v>
      </c>
      <c r="B2820" s="2">
        <v>8128</v>
      </c>
      <c r="C2820" s="2" t="s">
        <v>2838</v>
      </c>
      <c r="D2820" s="2" t="s">
        <v>2839</v>
      </c>
      <c r="E2820" s="4" t="s">
        <v>353</v>
      </c>
      <c r="F2820" s="2" t="s">
        <v>2840</v>
      </c>
      <c r="G2820" s="2" t="s">
        <v>2841</v>
      </c>
      <c r="H2820" s="2" t="s">
        <v>356</v>
      </c>
      <c r="I2820" s="2" t="s">
        <v>939</v>
      </c>
      <c r="J2820" s="2" t="s">
        <v>31</v>
      </c>
      <c r="K2820" s="2" t="s">
        <v>31</v>
      </c>
      <c r="L2820" s="2" t="s">
        <v>513</v>
      </c>
      <c r="M2820" s="2" t="s">
        <v>32</v>
      </c>
      <c r="N2820" s="2" t="s">
        <v>639</v>
      </c>
      <c r="O2820" s="2" t="s">
        <v>309</v>
      </c>
      <c r="P2820" s="2" t="s">
        <v>2842</v>
      </c>
      <c r="Q2820" s="2" t="s">
        <v>348</v>
      </c>
      <c r="R2820" s="2" t="s">
        <v>361</v>
      </c>
      <c r="S2820" s="2" t="s">
        <v>35</v>
      </c>
      <c r="T2820" s="144">
        <v>5.4290000000000003</v>
      </c>
      <c r="U2820" s="2" t="s">
        <v>2843</v>
      </c>
      <c r="V2820" s="155">
        <v>5.1499999999999997E-2</v>
      </c>
      <c r="W2820" s="157">
        <v>3.8629999999999998E-2</v>
      </c>
      <c r="X2820" s="4" t="s">
        <v>597</v>
      </c>
      <c r="Y2820" s="4" t="s">
        <v>309</v>
      </c>
      <c r="Z2820" s="144">
        <v>382164.31</v>
      </c>
      <c r="AA2820" s="144">
        <v>1</v>
      </c>
      <c r="AB2820" s="144">
        <v>147.13</v>
      </c>
      <c r="AD2820" s="144">
        <v>562.27800000000002</v>
      </c>
      <c r="AG2820" s="2" t="s">
        <v>37</v>
      </c>
      <c r="AH2820" s="144">
        <v>1.3200000000000001E-4</v>
      </c>
      <c r="AI2820" s="157">
        <v>2.6791462797817699E-2</v>
      </c>
      <c r="AJ2820" s="157">
        <v>9.8105410865697799E-3</v>
      </c>
      <c r="AK2820" s="177"/>
    </row>
    <row r="2821" spans="1:37">
      <c r="A2821" s="2" t="s">
        <v>261</v>
      </c>
      <c r="B2821" s="2">
        <v>8128</v>
      </c>
      <c r="C2821" s="2" t="s">
        <v>1851</v>
      </c>
      <c r="D2821" s="2" t="s">
        <v>1852</v>
      </c>
      <c r="E2821" s="4" t="s">
        <v>353</v>
      </c>
      <c r="F2821" s="2" t="s">
        <v>2844</v>
      </c>
      <c r="G2821" s="2" t="s">
        <v>2845</v>
      </c>
      <c r="H2821" s="2" t="s">
        <v>356</v>
      </c>
      <c r="I2821" s="2" t="s">
        <v>939</v>
      </c>
      <c r="J2821" s="2" t="s">
        <v>31</v>
      </c>
      <c r="K2821" s="2" t="s">
        <v>31</v>
      </c>
      <c r="L2821" s="2" t="s">
        <v>513</v>
      </c>
      <c r="M2821" s="2" t="s">
        <v>32</v>
      </c>
      <c r="N2821" s="2" t="s">
        <v>623</v>
      </c>
      <c r="O2821" s="2" t="s">
        <v>309</v>
      </c>
      <c r="P2821" s="2" t="s">
        <v>2846</v>
      </c>
      <c r="Q2821" s="2" t="s">
        <v>348</v>
      </c>
      <c r="R2821" s="2" t="s">
        <v>361</v>
      </c>
      <c r="S2821" s="2" t="s">
        <v>35</v>
      </c>
      <c r="T2821" s="144">
        <v>3.056</v>
      </c>
      <c r="U2821" s="2" t="s">
        <v>2847</v>
      </c>
      <c r="V2821" s="155">
        <v>2.75E-2</v>
      </c>
      <c r="W2821" s="157">
        <v>3.2559999999999999E-2</v>
      </c>
      <c r="X2821" s="4" t="s">
        <v>597</v>
      </c>
      <c r="Y2821" s="4" t="s">
        <v>309</v>
      </c>
      <c r="Z2821" s="144">
        <v>106548.64</v>
      </c>
      <c r="AA2821" s="144">
        <v>1</v>
      </c>
      <c r="AB2821" s="144">
        <v>112.11</v>
      </c>
      <c r="AD2821" s="144">
        <v>119.452</v>
      </c>
      <c r="AG2821" s="2" t="s">
        <v>37</v>
      </c>
      <c r="AH2821" s="144">
        <v>1.27E-4</v>
      </c>
      <c r="AI2821" s="157">
        <v>5.6916387639120401E-3</v>
      </c>
      <c r="AJ2821" s="157">
        <v>2.0841734684162402E-3</v>
      </c>
      <c r="AK2821" s="177"/>
    </row>
    <row r="2822" spans="1:37">
      <c r="A2822" s="2" t="s">
        <v>261</v>
      </c>
      <c r="B2822" s="2">
        <v>8128</v>
      </c>
      <c r="C2822" s="2" t="s">
        <v>1851</v>
      </c>
      <c r="D2822" s="2" t="s">
        <v>1852</v>
      </c>
      <c r="E2822" s="4" t="s">
        <v>353</v>
      </c>
      <c r="F2822" s="2" t="s">
        <v>2848</v>
      </c>
      <c r="G2822" s="2" t="s">
        <v>2849</v>
      </c>
      <c r="H2822" s="2" t="s">
        <v>356</v>
      </c>
      <c r="I2822" s="2" t="s">
        <v>1149</v>
      </c>
      <c r="J2822" s="2" t="s">
        <v>31</v>
      </c>
      <c r="K2822" s="2" t="s">
        <v>31</v>
      </c>
      <c r="L2822" s="2" t="s">
        <v>513</v>
      </c>
      <c r="M2822" s="2" t="s">
        <v>32</v>
      </c>
      <c r="N2822" s="2" t="s">
        <v>623</v>
      </c>
      <c r="O2822" s="2" t="s">
        <v>309</v>
      </c>
      <c r="P2822" s="2" t="s">
        <v>2846</v>
      </c>
      <c r="Q2822" s="2" t="s">
        <v>348</v>
      </c>
      <c r="R2822" s="2" t="s">
        <v>361</v>
      </c>
      <c r="S2822" s="2" t="s">
        <v>35</v>
      </c>
      <c r="T2822" s="144">
        <v>3.2629999999999999</v>
      </c>
      <c r="U2822" s="2" t="s">
        <v>2850</v>
      </c>
      <c r="V2822" s="155">
        <v>2.5000000000000001E-2</v>
      </c>
      <c r="W2822" s="157">
        <v>5.9420000000000001E-2</v>
      </c>
      <c r="X2822" s="4" t="s">
        <v>597</v>
      </c>
      <c r="Y2822" s="4" t="s">
        <v>309</v>
      </c>
      <c r="Z2822" s="144">
        <v>225150</v>
      </c>
      <c r="AA2822" s="144">
        <v>1</v>
      </c>
      <c r="AB2822" s="144">
        <v>90.38</v>
      </c>
      <c r="AD2822" s="144">
        <v>203.49100000000001</v>
      </c>
      <c r="AG2822" s="2" t="s">
        <v>37</v>
      </c>
      <c r="AH2822" s="144">
        <v>2.7900000000000001E-4</v>
      </c>
      <c r="AI2822" s="157">
        <v>9.6959273687485595E-3</v>
      </c>
      <c r="AJ2822" s="157">
        <v>3.5504703323348298E-3</v>
      </c>
      <c r="AK2822" s="177"/>
    </row>
    <row r="2823" spans="1:37">
      <c r="A2823" s="2" t="s">
        <v>261</v>
      </c>
      <c r="B2823" s="2">
        <v>8128</v>
      </c>
      <c r="C2823" s="2" t="s">
        <v>1871</v>
      </c>
      <c r="D2823" s="2" t="s">
        <v>1872</v>
      </c>
      <c r="E2823" s="4" t="s">
        <v>353</v>
      </c>
      <c r="F2823" s="2" t="s">
        <v>2851</v>
      </c>
      <c r="G2823" s="2" t="s">
        <v>2852</v>
      </c>
      <c r="H2823" s="2" t="s">
        <v>356</v>
      </c>
      <c r="I2823" s="2" t="s">
        <v>1149</v>
      </c>
      <c r="J2823" s="2" t="s">
        <v>31</v>
      </c>
      <c r="K2823" s="2" t="s">
        <v>31</v>
      </c>
      <c r="L2823" s="2" t="s">
        <v>513</v>
      </c>
      <c r="M2823" s="2" t="s">
        <v>32</v>
      </c>
      <c r="N2823" s="2" t="s">
        <v>639</v>
      </c>
      <c r="O2823" s="2" t="s">
        <v>309</v>
      </c>
      <c r="P2823" s="2" t="s">
        <v>2853</v>
      </c>
      <c r="Q2823" s="2" t="s">
        <v>348</v>
      </c>
      <c r="R2823" s="2" t="s">
        <v>361</v>
      </c>
      <c r="S2823" s="2" t="s">
        <v>35</v>
      </c>
      <c r="T2823" s="144">
        <v>7.81</v>
      </c>
      <c r="U2823" s="2" t="s">
        <v>2854</v>
      </c>
      <c r="V2823" s="155">
        <v>2.4E-2</v>
      </c>
      <c r="W2823" s="157">
        <v>5.8409999999999997E-2</v>
      </c>
      <c r="X2823" s="4" t="s">
        <v>597</v>
      </c>
      <c r="Y2823" s="4" t="s">
        <v>309</v>
      </c>
      <c r="Z2823" s="144">
        <v>126190.62</v>
      </c>
      <c r="AA2823" s="144">
        <v>1</v>
      </c>
      <c r="AB2823" s="144">
        <v>76.87</v>
      </c>
      <c r="AD2823" s="144">
        <v>97.003</v>
      </c>
      <c r="AG2823" s="2" t="s">
        <v>37</v>
      </c>
      <c r="AH2823" s="144">
        <v>1.7200000000000001E-4</v>
      </c>
      <c r="AI2823" s="157">
        <v>4.6219902018741202E-3</v>
      </c>
      <c r="AJ2823" s="157">
        <v>1.69248783164249E-3</v>
      </c>
      <c r="AK2823" s="177"/>
    </row>
    <row r="2824" spans="1:37">
      <c r="A2824" s="2" t="s">
        <v>261</v>
      </c>
      <c r="B2824" s="2">
        <v>8128</v>
      </c>
      <c r="C2824" s="2" t="s">
        <v>1887</v>
      </c>
      <c r="D2824" s="2" t="s">
        <v>1888</v>
      </c>
      <c r="E2824" s="4" t="s">
        <v>353</v>
      </c>
      <c r="F2824" s="2" t="s">
        <v>2855</v>
      </c>
      <c r="G2824" s="2" t="s">
        <v>2856</v>
      </c>
      <c r="H2824" s="2" t="s">
        <v>356</v>
      </c>
      <c r="I2824" s="2" t="s">
        <v>939</v>
      </c>
      <c r="J2824" s="2" t="s">
        <v>31</v>
      </c>
      <c r="K2824" s="2" t="s">
        <v>31</v>
      </c>
      <c r="L2824" s="2" t="s">
        <v>513</v>
      </c>
      <c r="M2824" s="2" t="s">
        <v>32</v>
      </c>
      <c r="N2824" s="2" t="s">
        <v>647</v>
      </c>
      <c r="O2824" s="2" t="s">
        <v>309</v>
      </c>
      <c r="P2824" s="2" t="s">
        <v>2853</v>
      </c>
      <c r="Q2824" s="2" t="s">
        <v>348</v>
      </c>
      <c r="R2824" s="2" t="s">
        <v>361</v>
      </c>
      <c r="S2824" s="2" t="s">
        <v>35</v>
      </c>
      <c r="T2824" s="144">
        <v>2.4359999999999999</v>
      </c>
      <c r="U2824" s="2" t="s">
        <v>165</v>
      </c>
      <c r="V2824" s="155">
        <v>2.3400000000000001E-2</v>
      </c>
      <c r="W2824" s="157">
        <v>2.6800000000000001E-2</v>
      </c>
      <c r="X2824" s="4" t="s">
        <v>597</v>
      </c>
      <c r="Y2824" s="4" t="s">
        <v>309</v>
      </c>
      <c r="Z2824" s="144">
        <v>123686.66</v>
      </c>
      <c r="AA2824" s="144">
        <v>1</v>
      </c>
      <c r="AB2824" s="144">
        <v>113.08</v>
      </c>
      <c r="AD2824" s="144">
        <v>139.86500000000001</v>
      </c>
      <c r="AG2824" s="2" t="s">
        <v>37</v>
      </c>
      <c r="AH2824" s="144">
        <v>5.8999999999999998E-5</v>
      </c>
      <c r="AI2824" s="157">
        <v>6.6642875425636404E-3</v>
      </c>
      <c r="AJ2824" s="157">
        <v>2.4403395679597302E-3</v>
      </c>
      <c r="AK2824" s="177"/>
    </row>
    <row r="2825" spans="1:37">
      <c r="A2825" s="2" t="s">
        <v>261</v>
      </c>
      <c r="B2825" s="2">
        <v>8128</v>
      </c>
      <c r="C2825" s="2" t="s">
        <v>1891</v>
      </c>
      <c r="D2825" s="2" t="s">
        <v>1892</v>
      </c>
      <c r="E2825" s="4" t="s">
        <v>353</v>
      </c>
      <c r="F2825" s="2" t="s">
        <v>3562</v>
      </c>
      <c r="G2825" s="2" t="s">
        <v>3563</v>
      </c>
      <c r="H2825" s="2" t="s">
        <v>356</v>
      </c>
      <c r="I2825" s="2" t="s">
        <v>1149</v>
      </c>
      <c r="J2825" s="2" t="s">
        <v>31</v>
      </c>
      <c r="K2825" s="2" t="s">
        <v>31</v>
      </c>
      <c r="L2825" s="2" t="s">
        <v>513</v>
      </c>
      <c r="M2825" s="2" t="s">
        <v>32</v>
      </c>
      <c r="N2825" s="2" t="s">
        <v>629</v>
      </c>
      <c r="O2825" s="2" t="s">
        <v>309</v>
      </c>
      <c r="P2825" s="2" t="s">
        <v>2853</v>
      </c>
      <c r="Q2825" s="2" t="s">
        <v>348</v>
      </c>
      <c r="R2825" s="2" t="s">
        <v>361</v>
      </c>
      <c r="S2825" s="2" t="s">
        <v>35</v>
      </c>
      <c r="T2825" s="144">
        <v>2.8690000000000002</v>
      </c>
      <c r="U2825" s="2" t="s">
        <v>2865</v>
      </c>
      <c r="V2825" s="155">
        <v>1.0800000000000001E-2</v>
      </c>
      <c r="W2825" s="157">
        <v>5.0319999999999997E-2</v>
      </c>
      <c r="X2825" s="4" t="s">
        <v>597</v>
      </c>
      <c r="Y2825" s="4" t="s">
        <v>309</v>
      </c>
      <c r="Z2825" s="144">
        <v>104375</v>
      </c>
      <c r="AA2825" s="144">
        <v>1</v>
      </c>
      <c r="AB2825" s="144">
        <v>89.46</v>
      </c>
      <c r="AD2825" s="144">
        <v>93.373999999999995</v>
      </c>
      <c r="AG2825" s="2" t="s">
        <v>37</v>
      </c>
      <c r="AH2825" s="144">
        <v>9.2999999999999997E-5</v>
      </c>
      <c r="AI2825" s="157">
        <v>4.44908238322104E-3</v>
      </c>
      <c r="AJ2825" s="157">
        <v>1.6291721675488E-3</v>
      </c>
      <c r="AK2825" s="177"/>
    </row>
    <row r="2826" spans="1:37">
      <c r="A2826" s="2" t="s">
        <v>261</v>
      </c>
      <c r="B2826" s="2">
        <v>8128</v>
      </c>
      <c r="C2826" s="2" t="s">
        <v>2860</v>
      </c>
      <c r="D2826" s="2" t="s">
        <v>2861</v>
      </c>
      <c r="E2826" s="4" t="s">
        <v>353</v>
      </c>
      <c r="F2826" s="2" t="s">
        <v>2862</v>
      </c>
      <c r="G2826" s="2" t="s">
        <v>2863</v>
      </c>
      <c r="H2826" s="2" t="s">
        <v>356</v>
      </c>
      <c r="I2826" s="2" t="s">
        <v>939</v>
      </c>
      <c r="J2826" s="2" t="s">
        <v>31</v>
      </c>
      <c r="K2826" s="2" t="s">
        <v>31</v>
      </c>
      <c r="L2826" s="2" t="s">
        <v>513</v>
      </c>
      <c r="M2826" s="2" t="s">
        <v>32</v>
      </c>
      <c r="N2826" s="2" t="s">
        <v>634</v>
      </c>
      <c r="O2826" s="2" t="s">
        <v>309</v>
      </c>
      <c r="P2826" s="2" t="s">
        <v>2864</v>
      </c>
      <c r="Q2826" s="2" t="s">
        <v>348</v>
      </c>
      <c r="R2826" s="2" t="s">
        <v>361</v>
      </c>
      <c r="S2826" s="2" t="s">
        <v>35</v>
      </c>
      <c r="T2826" s="144">
        <v>3.0960000000000001</v>
      </c>
      <c r="U2826" s="2" t="s">
        <v>2865</v>
      </c>
      <c r="V2826" s="155">
        <v>1E-3</v>
      </c>
      <c r="W2826" s="157">
        <v>3.4079999999999999E-2</v>
      </c>
      <c r="X2826" s="4" t="s">
        <v>597</v>
      </c>
      <c r="Y2826" s="4" t="s">
        <v>309</v>
      </c>
      <c r="Z2826" s="144">
        <v>153900</v>
      </c>
      <c r="AA2826" s="144">
        <v>1</v>
      </c>
      <c r="AB2826" s="144">
        <v>99.86</v>
      </c>
      <c r="AD2826" s="144">
        <v>153.685</v>
      </c>
      <c r="AG2826" s="2" t="s">
        <v>37</v>
      </c>
      <c r="AH2826" s="144">
        <v>2.2000000000000001E-4</v>
      </c>
      <c r="AI2826" s="157">
        <v>7.3227675245075598E-3</v>
      </c>
      <c r="AJ2826" s="157">
        <v>2.6814628304816599E-3</v>
      </c>
      <c r="AK2826" s="177"/>
    </row>
    <row r="2827" spans="1:37">
      <c r="A2827" s="2" t="s">
        <v>261</v>
      </c>
      <c r="B2827" s="2">
        <v>8128</v>
      </c>
      <c r="C2827" s="2" t="s">
        <v>2860</v>
      </c>
      <c r="D2827" s="2" t="s">
        <v>2861</v>
      </c>
      <c r="E2827" s="4" t="s">
        <v>353</v>
      </c>
      <c r="F2827" s="2" t="s">
        <v>2866</v>
      </c>
      <c r="G2827" s="2" t="s">
        <v>2867</v>
      </c>
      <c r="H2827" s="2" t="s">
        <v>356</v>
      </c>
      <c r="I2827" s="2" t="s">
        <v>1149</v>
      </c>
      <c r="J2827" s="2" t="s">
        <v>31</v>
      </c>
      <c r="K2827" s="2" t="s">
        <v>31</v>
      </c>
      <c r="L2827" s="2" t="s">
        <v>513</v>
      </c>
      <c r="M2827" s="2" t="s">
        <v>32</v>
      </c>
      <c r="N2827" s="2" t="s">
        <v>634</v>
      </c>
      <c r="O2827" s="2" t="s">
        <v>309</v>
      </c>
      <c r="P2827" s="2" t="s">
        <v>2864</v>
      </c>
      <c r="Q2827" s="2" t="s">
        <v>348</v>
      </c>
      <c r="R2827" s="2" t="s">
        <v>361</v>
      </c>
      <c r="S2827" s="2" t="s">
        <v>35</v>
      </c>
      <c r="T2827" s="144">
        <v>1.3160000000000001</v>
      </c>
      <c r="U2827" s="2" t="s">
        <v>2868</v>
      </c>
      <c r="V2827" s="155">
        <v>3.9E-2</v>
      </c>
      <c r="W2827" s="157">
        <v>5.5669999999999997E-2</v>
      </c>
      <c r="X2827" s="4" t="s">
        <v>597</v>
      </c>
      <c r="Y2827" s="4" t="s">
        <v>309</v>
      </c>
      <c r="Z2827" s="144">
        <v>34400</v>
      </c>
      <c r="AA2827" s="144">
        <v>1</v>
      </c>
      <c r="AB2827" s="144">
        <v>98.89</v>
      </c>
      <c r="AD2827" s="144">
        <v>34.018000000000001</v>
      </c>
      <c r="AG2827" s="2" t="s">
        <v>37</v>
      </c>
      <c r="AH2827" s="144">
        <v>4.5000000000000003E-5</v>
      </c>
      <c r="AI2827" s="157">
        <v>1.6208987403124799E-3</v>
      </c>
      <c r="AJ2827" s="157">
        <v>5.9354331672774601E-4</v>
      </c>
      <c r="AK2827" s="177"/>
    </row>
    <row r="2828" spans="1:37">
      <c r="A2828" s="2" t="s">
        <v>261</v>
      </c>
      <c r="B2828" s="2">
        <v>8128</v>
      </c>
      <c r="C2828" s="2" t="s">
        <v>1895</v>
      </c>
      <c r="D2828" s="2" t="s">
        <v>1896</v>
      </c>
      <c r="E2828" s="4" t="s">
        <v>353</v>
      </c>
      <c r="F2828" s="2" t="s">
        <v>2869</v>
      </c>
      <c r="G2828" s="2" t="s">
        <v>2870</v>
      </c>
      <c r="H2828" s="2" t="s">
        <v>356</v>
      </c>
      <c r="I2828" s="2" t="s">
        <v>1149</v>
      </c>
      <c r="J2828" s="2" t="s">
        <v>31</v>
      </c>
      <c r="K2828" s="2" t="s">
        <v>31</v>
      </c>
      <c r="L2828" s="2" t="s">
        <v>513</v>
      </c>
      <c r="M2828" s="2" t="s">
        <v>32</v>
      </c>
      <c r="N2828" s="2" t="s">
        <v>647</v>
      </c>
      <c r="O2828" s="2" t="s">
        <v>309</v>
      </c>
      <c r="P2828" s="2" t="s">
        <v>2842</v>
      </c>
      <c r="Q2828" s="2" t="s">
        <v>348</v>
      </c>
      <c r="R2828" s="2" t="s">
        <v>361</v>
      </c>
      <c r="S2828" s="2" t="s">
        <v>35</v>
      </c>
      <c r="T2828" s="144">
        <v>1.6020000000000001</v>
      </c>
      <c r="U2828" s="2" t="s">
        <v>2871</v>
      </c>
      <c r="V2828" s="155">
        <v>3.85E-2</v>
      </c>
      <c r="W2828" s="157">
        <v>5.4699999999999999E-2</v>
      </c>
      <c r="X2828" s="4" t="s">
        <v>597</v>
      </c>
      <c r="Y2828" s="4" t="s">
        <v>309</v>
      </c>
      <c r="Z2828" s="144">
        <v>87747.76</v>
      </c>
      <c r="AA2828" s="144">
        <v>1</v>
      </c>
      <c r="AB2828" s="144">
        <v>98.64</v>
      </c>
      <c r="AD2828" s="144">
        <v>86.554000000000002</v>
      </c>
      <c r="AG2828" s="2" t="s">
        <v>37</v>
      </c>
      <c r="AH2828" s="144">
        <v>1.22E-4</v>
      </c>
      <c r="AI2828" s="157">
        <v>4.1241472928462801E-3</v>
      </c>
      <c r="AJ2828" s="157">
        <v>1.5101869117362899E-3</v>
      </c>
      <c r="AK2828" s="177"/>
    </row>
    <row r="2829" spans="1:37">
      <c r="A2829" s="2" t="s">
        <v>261</v>
      </c>
      <c r="B2829" s="2">
        <v>8128</v>
      </c>
      <c r="C2829" s="2" t="s">
        <v>1895</v>
      </c>
      <c r="D2829" s="2" t="s">
        <v>1896</v>
      </c>
      <c r="E2829" s="4" t="s">
        <v>353</v>
      </c>
      <c r="F2829" s="2" t="s">
        <v>2872</v>
      </c>
      <c r="G2829" s="2" t="s">
        <v>2873</v>
      </c>
      <c r="H2829" s="2" t="s">
        <v>356</v>
      </c>
      <c r="I2829" s="2" t="s">
        <v>939</v>
      </c>
      <c r="J2829" s="2" t="s">
        <v>31</v>
      </c>
      <c r="K2829" s="2" t="s">
        <v>31</v>
      </c>
      <c r="L2829" s="2" t="s">
        <v>513</v>
      </c>
      <c r="M2829" s="2" t="s">
        <v>32</v>
      </c>
      <c r="N2829" s="2" t="s">
        <v>647</v>
      </c>
      <c r="O2829" s="2" t="s">
        <v>309</v>
      </c>
      <c r="P2829" s="2" t="s">
        <v>2874</v>
      </c>
      <c r="Q2829" s="2" t="s">
        <v>599</v>
      </c>
      <c r="R2829" s="2" t="s">
        <v>361</v>
      </c>
      <c r="S2829" s="2" t="s">
        <v>35</v>
      </c>
      <c r="T2829" s="144">
        <v>7.1280000000000001</v>
      </c>
      <c r="U2829" s="2" t="s">
        <v>2875</v>
      </c>
      <c r="V2829" s="155">
        <v>2.5600000000000001E-2</v>
      </c>
      <c r="W2829" s="157">
        <v>4.5679999999999998E-2</v>
      </c>
      <c r="X2829" s="4" t="s">
        <v>597</v>
      </c>
      <c r="Y2829" s="4" t="s">
        <v>309</v>
      </c>
      <c r="Z2829" s="144">
        <v>53000</v>
      </c>
      <c r="AA2829" s="144">
        <v>1</v>
      </c>
      <c r="AB2829" s="144">
        <v>93.07</v>
      </c>
      <c r="AD2829" s="144">
        <v>49.326999999999998</v>
      </c>
      <c r="AG2829" s="2" t="s">
        <v>37</v>
      </c>
      <c r="AH2829" s="144">
        <v>5.0000000000000002E-5</v>
      </c>
      <c r="AI2829" s="157">
        <v>2.35033976714988E-3</v>
      </c>
      <c r="AJ2829" s="157">
        <v>8.6065120919418296E-4</v>
      </c>
      <c r="AK2829" s="177"/>
    </row>
    <row r="2830" spans="1:37">
      <c r="A2830" s="2" t="s">
        <v>261</v>
      </c>
      <c r="B2830" s="2">
        <v>8128</v>
      </c>
      <c r="C2830" s="2" t="s">
        <v>1895</v>
      </c>
      <c r="D2830" s="2" t="s">
        <v>1896</v>
      </c>
      <c r="E2830" s="4" t="s">
        <v>353</v>
      </c>
      <c r="F2830" s="2" t="s">
        <v>2876</v>
      </c>
      <c r="G2830" s="2" t="s">
        <v>2877</v>
      </c>
      <c r="H2830" s="2" t="s">
        <v>356</v>
      </c>
      <c r="I2830" s="2" t="s">
        <v>1149</v>
      </c>
      <c r="J2830" s="2" t="s">
        <v>31</v>
      </c>
      <c r="K2830" s="2" t="s">
        <v>31</v>
      </c>
      <c r="L2830" s="2" t="s">
        <v>513</v>
      </c>
      <c r="M2830" s="2" t="s">
        <v>32</v>
      </c>
      <c r="N2830" s="2" t="s">
        <v>647</v>
      </c>
      <c r="O2830" s="2" t="s">
        <v>309</v>
      </c>
      <c r="P2830" s="2" t="s">
        <v>2842</v>
      </c>
      <c r="Q2830" s="2" t="s">
        <v>348</v>
      </c>
      <c r="R2830" s="2" t="s">
        <v>361</v>
      </c>
      <c r="S2830" s="2" t="s">
        <v>35</v>
      </c>
      <c r="T2830" s="144">
        <v>4.5730000000000004</v>
      </c>
      <c r="U2830" s="2" t="s">
        <v>2878</v>
      </c>
      <c r="V2830" s="155">
        <v>2.41E-2</v>
      </c>
      <c r="W2830" s="157">
        <v>6.4619999999999997E-2</v>
      </c>
      <c r="X2830" s="4" t="s">
        <v>597</v>
      </c>
      <c r="Y2830" s="4" t="s">
        <v>309</v>
      </c>
      <c r="Z2830" s="144">
        <v>294857.59999999998</v>
      </c>
      <c r="AA2830" s="144">
        <v>1</v>
      </c>
      <c r="AB2830" s="144">
        <v>84.18</v>
      </c>
      <c r="AD2830" s="144">
        <v>248.21100000000001</v>
      </c>
      <c r="AG2830" s="2" t="s">
        <v>37</v>
      </c>
      <c r="AH2830" s="144">
        <v>1.6699999999999999E-4</v>
      </c>
      <c r="AI2830" s="157">
        <v>1.1826774410728E-2</v>
      </c>
      <c r="AJ2830" s="157">
        <v>4.3307473411825096E-3</v>
      </c>
      <c r="AK2830" s="177"/>
    </row>
    <row r="2831" spans="1:37">
      <c r="A2831" s="2" t="s">
        <v>261</v>
      </c>
      <c r="B2831" s="2">
        <v>8128</v>
      </c>
      <c r="C2831" s="2" t="s">
        <v>1895</v>
      </c>
      <c r="D2831" s="2" t="s">
        <v>1896</v>
      </c>
      <c r="E2831" s="4" t="s">
        <v>353</v>
      </c>
      <c r="F2831" s="2" t="s">
        <v>2879</v>
      </c>
      <c r="G2831" s="2" t="s">
        <v>2880</v>
      </c>
      <c r="H2831" s="2" t="s">
        <v>356</v>
      </c>
      <c r="I2831" s="2" t="s">
        <v>1149</v>
      </c>
      <c r="J2831" s="2" t="s">
        <v>31</v>
      </c>
      <c r="K2831" s="2" t="s">
        <v>31</v>
      </c>
      <c r="L2831" s="2" t="s">
        <v>513</v>
      </c>
      <c r="M2831" s="2" t="s">
        <v>32</v>
      </c>
      <c r="N2831" s="2" t="s">
        <v>647</v>
      </c>
      <c r="O2831" s="2" t="s">
        <v>309</v>
      </c>
      <c r="P2831" s="2" t="s">
        <v>2874</v>
      </c>
      <c r="Q2831" s="2" t="s">
        <v>599</v>
      </c>
      <c r="R2831" s="2" t="s">
        <v>361</v>
      </c>
      <c r="S2831" s="2" t="s">
        <v>35</v>
      </c>
      <c r="T2831" s="144">
        <v>6.4660000000000002</v>
      </c>
      <c r="U2831" s="2" t="s">
        <v>2881</v>
      </c>
      <c r="V2831" s="155">
        <v>4.9399999999999999E-2</v>
      </c>
      <c r="W2831" s="157">
        <v>6.9379999999999997E-2</v>
      </c>
      <c r="X2831" s="4" t="s">
        <v>597</v>
      </c>
      <c r="Y2831" s="4" t="s">
        <v>309</v>
      </c>
      <c r="Z2831" s="144">
        <v>53000</v>
      </c>
      <c r="AA2831" s="144">
        <v>1</v>
      </c>
      <c r="AB2831" s="144">
        <v>89.76</v>
      </c>
      <c r="AD2831" s="144">
        <v>47.573</v>
      </c>
      <c r="AG2831" s="2" t="s">
        <v>37</v>
      </c>
      <c r="AH2831" s="144">
        <v>5.8999999999999998E-5</v>
      </c>
      <c r="AI2831" s="157">
        <v>2.2667508058383302E-3</v>
      </c>
      <c r="AJ2831" s="157">
        <v>8.3004246843526195E-4</v>
      </c>
      <c r="AK2831" s="177"/>
    </row>
    <row r="2832" spans="1:37">
      <c r="A2832" s="2" t="s">
        <v>261</v>
      </c>
      <c r="B2832" s="2">
        <v>8128</v>
      </c>
      <c r="C2832" s="2" t="s">
        <v>1903</v>
      </c>
      <c r="D2832" s="2" t="s">
        <v>1904</v>
      </c>
      <c r="E2832" s="4" t="s">
        <v>353</v>
      </c>
      <c r="F2832" s="2" t="s">
        <v>2887</v>
      </c>
      <c r="G2832" s="2" t="s">
        <v>2888</v>
      </c>
      <c r="H2832" s="2" t="s">
        <v>356</v>
      </c>
      <c r="I2832" s="2" t="s">
        <v>1149</v>
      </c>
      <c r="J2832" s="2" t="s">
        <v>31</v>
      </c>
      <c r="K2832" s="2" t="s">
        <v>31</v>
      </c>
      <c r="L2832" s="2" t="s">
        <v>513</v>
      </c>
      <c r="M2832" s="2" t="s">
        <v>32</v>
      </c>
      <c r="N2832" s="2" t="s">
        <v>634</v>
      </c>
      <c r="O2832" s="2" t="s">
        <v>309</v>
      </c>
      <c r="P2832" s="2" t="s">
        <v>2842</v>
      </c>
      <c r="Q2832" s="2" t="s">
        <v>348</v>
      </c>
      <c r="R2832" s="2" t="s">
        <v>361</v>
      </c>
      <c r="S2832" s="2" t="s">
        <v>35</v>
      </c>
      <c r="T2832" s="144">
        <v>2.5129999999999999</v>
      </c>
      <c r="U2832" s="2" t="s">
        <v>2889</v>
      </c>
      <c r="V2832" s="155">
        <v>2.0400000000000001E-2</v>
      </c>
      <c r="W2832" s="157">
        <v>5.3199999999999997E-2</v>
      </c>
      <c r="X2832" s="4" t="s">
        <v>597</v>
      </c>
      <c r="Y2832" s="4" t="s">
        <v>309</v>
      </c>
      <c r="Z2832" s="144">
        <v>51916.5</v>
      </c>
      <c r="AA2832" s="144">
        <v>1</v>
      </c>
      <c r="AB2832" s="144">
        <v>92.64</v>
      </c>
      <c r="AD2832" s="144">
        <v>48.094999999999999</v>
      </c>
      <c r="AG2832" s="2" t="s">
        <v>37</v>
      </c>
      <c r="AH2832" s="144">
        <v>1.15E-4</v>
      </c>
      <c r="AI2832" s="157">
        <v>2.2916538457049798E-3</v>
      </c>
      <c r="AJ2832" s="157">
        <v>8.3916150376513198E-4</v>
      </c>
      <c r="AK2832" s="177"/>
    </row>
    <row r="2833" spans="1:37">
      <c r="A2833" s="2" t="s">
        <v>261</v>
      </c>
      <c r="B2833" s="2">
        <v>8128</v>
      </c>
      <c r="C2833" s="2" t="s">
        <v>1907</v>
      </c>
      <c r="D2833" s="2" t="s">
        <v>1908</v>
      </c>
      <c r="E2833" s="4" t="s">
        <v>353</v>
      </c>
      <c r="F2833" s="2" t="s">
        <v>2890</v>
      </c>
      <c r="G2833" s="2" t="s">
        <v>2891</v>
      </c>
      <c r="H2833" s="2" t="s">
        <v>356</v>
      </c>
      <c r="I2833" s="2" t="s">
        <v>1149</v>
      </c>
      <c r="J2833" s="2" t="s">
        <v>31</v>
      </c>
      <c r="K2833" s="2" t="s">
        <v>31</v>
      </c>
      <c r="L2833" s="2" t="s">
        <v>513</v>
      </c>
      <c r="M2833" s="2" t="s">
        <v>32</v>
      </c>
      <c r="N2833" s="2" t="s">
        <v>634</v>
      </c>
      <c r="O2833" s="2" t="s">
        <v>309</v>
      </c>
      <c r="P2833" s="2" t="s">
        <v>2892</v>
      </c>
      <c r="Q2833" s="2" t="s">
        <v>599</v>
      </c>
      <c r="R2833" s="2" t="s">
        <v>361</v>
      </c>
      <c r="S2833" s="2" t="s">
        <v>35</v>
      </c>
      <c r="T2833" s="144">
        <v>1.4590000000000001</v>
      </c>
      <c r="U2833" s="2" t="s">
        <v>2886</v>
      </c>
      <c r="V2833" s="155">
        <v>0.04</v>
      </c>
      <c r="W2833" s="157">
        <v>4.9189999999999998E-2</v>
      </c>
      <c r="X2833" s="4" t="s">
        <v>597</v>
      </c>
      <c r="Y2833" s="4" t="s">
        <v>309</v>
      </c>
      <c r="Z2833" s="144">
        <v>11031.48</v>
      </c>
      <c r="AA2833" s="144">
        <v>1</v>
      </c>
      <c r="AB2833" s="144">
        <v>98.76</v>
      </c>
      <c r="AD2833" s="144">
        <v>10.895</v>
      </c>
      <c r="AG2833" s="2" t="s">
        <v>37</v>
      </c>
      <c r="AH2833" s="144">
        <v>8.3999999999999995E-5</v>
      </c>
      <c r="AI2833" s="157">
        <v>5.1911063756942101E-4</v>
      </c>
      <c r="AJ2833" s="157">
        <v>1.90088771067964E-4</v>
      </c>
      <c r="AK2833" s="177"/>
    </row>
    <row r="2834" spans="1:37">
      <c r="A2834" s="2" t="s">
        <v>261</v>
      </c>
      <c r="B2834" s="2">
        <v>8128</v>
      </c>
      <c r="C2834" s="2" t="s">
        <v>1907</v>
      </c>
      <c r="D2834" s="2" t="s">
        <v>1908</v>
      </c>
      <c r="E2834" s="4" t="s">
        <v>353</v>
      </c>
      <c r="F2834" s="2" t="s">
        <v>2896</v>
      </c>
      <c r="G2834" s="2" t="s">
        <v>2897</v>
      </c>
      <c r="H2834" s="2" t="s">
        <v>356</v>
      </c>
      <c r="I2834" s="2" t="s">
        <v>1149</v>
      </c>
      <c r="J2834" s="2" t="s">
        <v>31</v>
      </c>
      <c r="K2834" s="2" t="s">
        <v>31</v>
      </c>
      <c r="L2834" s="2" t="s">
        <v>513</v>
      </c>
      <c r="M2834" s="2" t="s">
        <v>32</v>
      </c>
      <c r="N2834" s="2" t="s">
        <v>634</v>
      </c>
      <c r="O2834" s="2" t="s">
        <v>309</v>
      </c>
      <c r="P2834" s="2" t="s">
        <v>2864</v>
      </c>
      <c r="Q2834" s="2" t="s">
        <v>599</v>
      </c>
      <c r="R2834" s="2" t="s">
        <v>361</v>
      </c>
      <c r="S2834" s="2" t="s">
        <v>35</v>
      </c>
      <c r="T2834" s="144">
        <v>5.0460000000000003</v>
      </c>
      <c r="U2834" s="2" t="s">
        <v>2898</v>
      </c>
      <c r="V2834" s="155">
        <v>2.07E-2</v>
      </c>
      <c r="W2834" s="157">
        <v>5.9479999999999998E-2</v>
      </c>
      <c r="X2834" s="4" t="s">
        <v>597</v>
      </c>
      <c r="Y2834" s="4" t="s">
        <v>309</v>
      </c>
      <c r="Z2834" s="144">
        <v>153862.5</v>
      </c>
      <c r="AA2834" s="144">
        <v>1</v>
      </c>
      <c r="AB2834" s="144">
        <v>82.34</v>
      </c>
      <c r="AD2834" s="144">
        <v>126.69</v>
      </c>
      <c r="AG2834" s="2" t="s">
        <v>37</v>
      </c>
      <c r="AH2834" s="144">
        <v>3.7500000000000001E-4</v>
      </c>
      <c r="AI2834" s="157">
        <v>6.0365487552517701E-3</v>
      </c>
      <c r="AJ2834" s="157">
        <v>2.21047316570199E-3</v>
      </c>
      <c r="AK2834" s="177"/>
    </row>
    <row r="2835" spans="1:37">
      <c r="A2835" s="2" t="s">
        <v>261</v>
      </c>
      <c r="B2835" s="2">
        <v>8128</v>
      </c>
      <c r="C2835" s="2" t="s">
        <v>1911</v>
      </c>
      <c r="D2835" s="2" t="s">
        <v>1912</v>
      </c>
      <c r="E2835" s="4" t="s">
        <v>353</v>
      </c>
      <c r="F2835" s="2" t="s">
        <v>2899</v>
      </c>
      <c r="G2835" s="2" t="s">
        <v>2900</v>
      </c>
      <c r="H2835" s="2" t="s">
        <v>356</v>
      </c>
      <c r="I2835" s="2" t="s">
        <v>1149</v>
      </c>
      <c r="J2835" s="2" t="s">
        <v>31</v>
      </c>
      <c r="K2835" s="2" t="s">
        <v>31</v>
      </c>
      <c r="L2835" s="2" t="s">
        <v>513</v>
      </c>
      <c r="M2835" s="2" t="s">
        <v>32</v>
      </c>
      <c r="N2835" s="2" t="s">
        <v>648</v>
      </c>
      <c r="O2835" s="2" t="s">
        <v>309</v>
      </c>
      <c r="P2835" s="2" t="s">
        <v>2901</v>
      </c>
      <c r="Q2835" s="2" t="s">
        <v>599</v>
      </c>
      <c r="R2835" s="2" t="s">
        <v>361</v>
      </c>
      <c r="S2835" s="2" t="s">
        <v>35</v>
      </c>
      <c r="T2835" s="144">
        <v>2.93</v>
      </c>
      <c r="U2835" s="2" t="s">
        <v>2902</v>
      </c>
      <c r="V2835" s="155">
        <v>2.35E-2</v>
      </c>
      <c r="W2835" s="157">
        <v>6.2089999999999999E-2</v>
      </c>
      <c r="X2835" s="4" t="s">
        <v>597</v>
      </c>
      <c r="Y2835" s="4" t="s">
        <v>309</v>
      </c>
      <c r="Z2835" s="144">
        <v>27000</v>
      </c>
      <c r="AA2835" s="144">
        <v>1</v>
      </c>
      <c r="AB2835" s="144">
        <v>91.18</v>
      </c>
      <c r="AD2835" s="144">
        <v>24.619</v>
      </c>
      <c r="AG2835" s="2" t="s">
        <v>37</v>
      </c>
      <c r="AH2835" s="144">
        <v>0</v>
      </c>
      <c r="AI2835" s="157">
        <v>1.1730281040554999E-3</v>
      </c>
      <c r="AJ2835" s="157">
        <v>4.2954132431600301E-4</v>
      </c>
      <c r="AK2835" s="177"/>
    </row>
    <row r="2836" spans="1:37">
      <c r="A2836" s="2" t="s">
        <v>261</v>
      </c>
      <c r="B2836" s="2">
        <v>8128</v>
      </c>
      <c r="C2836" s="2" t="s">
        <v>1915</v>
      </c>
      <c r="D2836" s="2" t="s">
        <v>1916</v>
      </c>
      <c r="E2836" s="4" t="s">
        <v>353</v>
      </c>
      <c r="F2836" s="2" t="s">
        <v>2903</v>
      </c>
      <c r="G2836" s="2" t="s">
        <v>2904</v>
      </c>
      <c r="H2836" s="2" t="s">
        <v>356</v>
      </c>
      <c r="I2836" s="2" t="s">
        <v>1149</v>
      </c>
      <c r="J2836" s="2" t="s">
        <v>31</v>
      </c>
      <c r="K2836" s="2" t="s">
        <v>31</v>
      </c>
      <c r="L2836" s="2" t="s">
        <v>513</v>
      </c>
      <c r="M2836" s="2" t="s">
        <v>32</v>
      </c>
      <c r="N2836" s="2" t="s">
        <v>659</v>
      </c>
      <c r="O2836" s="2" t="s">
        <v>309</v>
      </c>
      <c r="P2836" s="2" t="s">
        <v>2842</v>
      </c>
      <c r="Q2836" s="2" t="s">
        <v>348</v>
      </c>
      <c r="R2836" s="2" t="s">
        <v>361</v>
      </c>
      <c r="S2836" s="2" t="s">
        <v>35</v>
      </c>
      <c r="T2836" s="144">
        <v>3.04</v>
      </c>
      <c r="U2836" s="2" t="s">
        <v>2905</v>
      </c>
      <c r="V2836" s="155">
        <v>2.1000000000000001E-2</v>
      </c>
      <c r="W2836" s="157">
        <v>5.7889999999999997E-2</v>
      </c>
      <c r="X2836" s="4" t="s">
        <v>597</v>
      </c>
      <c r="Y2836" s="4" t="s">
        <v>309</v>
      </c>
      <c r="Z2836" s="144">
        <v>120032.5</v>
      </c>
      <c r="AA2836" s="144">
        <v>1</v>
      </c>
      <c r="AB2836" s="144">
        <v>89.62</v>
      </c>
      <c r="AD2836" s="144">
        <v>107.57299999999999</v>
      </c>
      <c r="AG2836" s="2" t="s">
        <v>37</v>
      </c>
      <c r="AH2836" s="144">
        <v>2.0900000000000001E-4</v>
      </c>
      <c r="AI2836" s="157">
        <v>5.1256489250248796E-3</v>
      </c>
      <c r="AJ2836" s="157">
        <v>1.8769183957504901E-3</v>
      </c>
      <c r="AK2836" s="177"/>
    </row>
    <row r="2837" spans="1:37">
      <c r="A2837" s="2" t="s">
        <v>261</v>
      </c>
      <c r="B2837" s="2">
        <v>8128</v>
      </c>
      <c r="C2837" s="2" t="s">
        <v>2831</v>
      </c>
      <c r="D2837" s="2" t="s">
        <v>2832</v>
      </c>
      <c r="E2837" s="4" t="s">
        <v>353</v>
      </c>
      <c r="F2837" s="2" t="s">
        <v>3564</v>
      </c>
      <c r="G2837" s="2" t="s">
        <v>3565</v>
      </c>
      <c r="H2837" s="2" t="s">
        <v>356</v>
      </c>
      <c r="I2837" s="2" t="s">
        <v>939</v>
      </c>
      <c r="J2837" s="2" t="s">
        <v>31</v>
      </c>
      <c r="K2837" s="2" t="s">
        <v>31</v>
      </c>
      <c r="L2837" s="2" t="s">
        <v>513</v>
      </c>
      <c r="M2837" s="2" t="s">
        <v>32</v>
      </c>
      <c r="N2837" s="2" t="s">
        <v>648</v>
      </c>
      <c r="O2837" s="2" t="s">
        <v>309</v>
      </c>
      <c r="P2837" s="2" t="s">
        <v>2853</v>
      </c>
      <c r="Q2837" s="2" t="s">
        <v>348</v>
      </c>
      <c r="R2837" s="2" t="s">
        <v>361</v>
      </c>
      <c r="S2837" s="2" t="s">
        <v>35</v>
      </c>
      <c r="T2837" s="144">
        <v>3.1589999999999998</v>
      </c>
      <c r="U2837" s="2" t="s">
        <v>3566</v>
      </c>
      <c r="V2837" s="155">
        <v>5.0000000000000001E-3</v>
      </c>
      <c r="W2837" s="157">
        <v>3.039E-2</v>
      </c>
      <c r="X2837" s="4" t="s">
        <v>597</v>
      </c>
      <c r="Y2837" s="4" t="s">
        <v>309</v>
      </c>
      <c r="Z2837" s="144">
        <v>100000</v>
      </c>
      <c r="AA2837" s="144">
        <v>1</v>
      </c>
      <c r="AB2837" s="144">
        <v>102.49</v>
      </c>
      <c r="AD2837" s="144">
        <v>102.49</v>
      </c>
      <c r="AG2837" s="2" t="s">
        <v>37</v>
      </c>
      <c r="AH2837" s="144">
        <v>1.46E-4</v>
      </c>
      <c r="AI2837" s="157">
        <v>4.8834478964948601E-3</v>
      </c>
      <c r="AJ2837" s="157">
        <v>1.7882288322303901E-3</v>
      </c>
      <c r="AK2837" s="177"/>
    </row>
    <row r="2838" spans="1:37">
      <c r="A2838" s="2" t="s">
        <v>261</v>
      </c>
      <c r="B2838" s="2">
        <v>8128</v>
      </c>
      <c r="C2838" s="2" t="s">
        <v>2831</v>
      </c>
      <c r="D2838" s="2" t="s">
        <v>2832</v>
      </c>
      <c r="E2838" s="4" t="s">
        <v>353</v>
      </c>
      <c r="F2838" s="2" t="s">
        <v>2906</v>
      </c>
      <c r="G2838" s="2" t="s">
        <v>2907</v>
      </c>
      <c r="H2838" s="2" t="s">
        <v>356</v>
      </c>
      <c r="I2838" s="2" t="s">
        <v>939</v>
      </c>
      <c r="J2838" s="2" t="s">
        <v>31</v>
      </c>
      <c r="K2838" s="2" t="s">
        <v>31</v>
      </c>
      <c r="L2838" s="2" t="s">
        <v>513</v>
      </c>
      <c r="M2838" s="2" t="s">
        <v>42</v>
      </c>
      <c r="N2838" s="2" t="s">
        <v>648</v>
      </c>
      <c r="O2838" s="2" t="s">
        <v>309</v>
      </c>
      <c r="P2838" s="2" t="s">
        <v>2842</v>
      </c>
      <c r="Q2838" s="2" t="s">
        <v>348</v>
      </c>
      <c r="R2838" s="2" t="s">
        <v>361</v>
      </c>
      <c r="S2838" s="2" t="s">
        <v>35</v>
      </c>
      <c r="T2838" s="144">
        <v>4.8159999999999998</v>
      </c>
      <c r="U2838" s="2" t="s">
        <v>2908</v>
      </c>
      <c r="V2838" s="155">
        <v>3.4700000000000002E-2</v>
      </c>
      <c r="W2838" s="157">
        <v>3.5990000000000001E-2</v>
      </c>
      <c r="X2838" s="4" t="s">
        <v>597</v>
      </c>
      <c r="Y2838" s="4" t="s">
        <v>309</v>
      </c>
      <c r="Z2838" s="144">
        <v>219000</v>
      </c>
      <c r="AA2838" s="144">
        <v>1</v>
      </c>
      <c r="AB2838" s="144">
        <v>99.81</v>
      </c>
      <c r="AD2838" s="144">
        <v>218.584</v>
      </c>
      <c r="AG2838" s="2" t="s">
        <v>37</v>
      </c>
      <c r="AH2838" s="144">
        <v>1.286E-3</v>
      </c>
      <c r="AI2838" s="157">
        <v>1.0415095001099099E-2</v>
      </c>
      <c r="AJ2838" s="157">
        <v>3.8138162966276199E-3</v>
      </c>
      <c r="AK2838" s="177"/>
    </row>
    <row r="2839" spans="1:37">
      <c r="A2839" s="2" t="s">
        <v>261</v>
      </c>
      <c r="B2839" s="2">
        <v>8128</v>
      </c>
      <c r="C2839" s="2" t="s">
        <v>2909</v>
      </c>
      <c r="D2839" s="2" t="s">
        <v>2910</v>
      </c>
      <c r="E2839" s="4" t="s">
        <v>501</v>
      </c>
      <c r="F2839" s="2" t="s">
        <v>2911</v>
      </c>
      <c r="G2839" s="2" t="s">
        <v>2912</v>
      </c>
      <c r="H2839" s="2" t="s">
        <v>356</v>
      </c>
      <c r="I2839" s="2" t="s">
        <v>1149</v>
      </c>
      <c r="J2839" s="2" t="s">
        <v>31</v>
      </c>
      <c r="K2839" s="2" t="s">
        <v>31</v>
      </c>
      <c r="L2839" s="2" t="s">
        <v>513</v>
      </c>
      <c r="M2839" s="2" t="s">
        <v>32</v>
      </c>
      <c r="N2839" s="2" t="s">
        <v>648</v>
      </c>
      <c r="O2839" s="2" t="s">
        <v>309</v>
      </c>
      <c r="P2839" s="2" t="s">
        <v>2913</v>
      </c>
      <c r="Q2839" s="2" t="s">
        <v>599</v>
      </c>
      <c r="R2839" s="2" t="s">
        <v>361</v>
      </c>
      <c r="S2839" s="2" t="s">
        <v>35</v>
      </c>
      <c r="T2839" s="144">
        <v>0.59899999999999998</v>
      </c>
      <c r="U2839" s="2" t="s">
        <v>2914</v>
      </c>
      <c r="V2839" s="155">
        <v>7.7499999999999999E-2</v>
      </c>
      <c r="W2839" s="157">
        <v>7.6840000000000006E-2</v>
      </c>
      <c r="X2839" s="4" t="s">
        <v>597</v>
      </c>
      <c r="Y2839" s="4" t="s">
        <v>309</v>
      </c>
      <c r="Z2839" s="144">
        <v>14700</v>
      </c>
      <c r="AA2839" s="144">
        <v>1</v>
      </c>
      <c r="AB2839" s="144">
        <v>103</v>
      </c>
      <c r="AD2839" s="144">
        <v>15.141</v>
      </c>
      <c r="AG2839" s="2" t="s">
        <v>37</v>
      </c>
      <c r="AH2839" s="144">
        <v>9.7999999999999997E-5</v>
      </c>
      <c r="AI2839" s="157">
        <v>7.2143901454608899E-4</v>
      </c>
      <c r="AJ2839" s="157">
        <v>2.6417770269099799E-4</v>
      </c>
      <c r="AK2839" s="177"/>
    </row>
    <row r="2840" spans="1:37">
      <c r="A2840" s="2" t="s">
        <v>261</v>
      </c>
      <c r="B2840" s="2">
        <v>8128</v>
      </c>
      <c r="C2840" s="2" t="s">
        <v>1919</v>
      </c>
      <c r="D2840" s="2" t="s">
        <v>1920</v>
      </c>
      <c r="E2840" s="4" t="s">
        <v>353</v>
      </c>
      <c r="F2840" s="2" t="s">
        <v>2915</v>
      </c>
      <c r="G2840" s="2" t="s">
        <v>2916</v>
      </c>
      <c r="H2840" s="2" t="s">
        <v>356</v>
      </c>
      <c r="I2840" s="2" t="s">
        <v>939</v>
      </c>
      <c r="J2840" s="2" t="s">
        <v>31</v>
      </c>
      <c r="K2840" s="2" t="s">
        <v>31</v>
      </c>
      <c r="L2840" s="2" t="s">
        <v>513</v>
      </c>
      <c r="M2840" s="2" t="s">
        <v>32</v>
      </c>
      <c r="N2840" s="2" t="s">
        <v>647</v>
      </c>
      <c r="O2840" s="2" t="s">
        <v>309</v>
      </c>
      <c r="P2840" s="2" t="s">
        <v>2917</v>
      </c>
      <c r="Q2840" s="2" t="s">
        <v>599</v>
      </c>
      <c r="R2840" s="2" t="s">
        <v>361</v>
      </c>
      <c r="S2840" s="2" t="s">
        <v>35</v>
      </c>
      <c r="T2840" s="144">
        <v>2.4300000000000002</v>
      </c>
      <c r="U2840" s="2" t="s">
        <v>2918</v>
      </c>
      <c r="V2840" s="155">
        <v>3.2000000000000001E-2</v>
      </c>
      <c r="W2840" s="157">
        <v>2.7519999999999999E-2</v>
      </c>
      <c r="X2840" s="4" t="s">
        <v>597</v>
      </c>
      <c r="Y2840" s="4" t="s">
        <v>309</v>
      </c>
      <c r="Z2840" s="144">
        <v>260498.4</v>
      </c>
      <c r="AA2840" s="144">
        <v>1</v>
      </c>
      <c r="AB2840" s="144">
        <v>114.34</v>
      </c>
      <c r="AC2840" s="144">
        <v>110.974</v>
      </c>
      <c r="AD2840" s="144">
        <v>408.82799999999997</v>
      </c>
      <c r="AG2840" s="2" t="s">
        <v>37</v>
      </c>
      <c r="AH2840" s="144">
        <v>2.4800000000000001E-4</v>
      </c>
      <c r="AI2840" s="157">
        <v>1.9479850692961102E-2</v>
      </c>
      <c r="AJ2840" s="157">
        <v>7.1331631656598397E-3</v>
      </c>
      <c r="AK2840" s="177"/>
    </row>
    <row r="2841" spans="1:37">
      <c r="A2841" s="2" t="s">
        <v>261</v>
      </c>
      <c r="B2841" s="2">
        <v>8128</v>
      </c>
      <c r="C2841" s="2" t="s">
        <v>1919</v>
      </c>
      <c r="D2841" s="2" t="s">
        <v>1920</v>
      </c>
      <c r="E2841" s="4" t="s">
        <v>353</v>
      </c>
      <c r="F2841" s="2" t="s">
        <v>2919</v>
      </c>
      <c r="G2841" s="2" t="s">
        <v>2920</v>
      </c>
      <c r="H2841" s="2" t="s">
        <v>356</v>
      </c>
      <c r="I2841" s="2" t="s">
        <v>1149</v>
      </c>
      <c r="J2841" s="2" t="s">
        <v>31</v>
      </c>
      <c r="K2841" s="2" t="s">
        <v>31</v>
      </c>
      <c r="L2841" s="2" t="s">
        <v>513</v>
      </c>
      <c r="M2841" s="2" t="s">
        <v>32</v>
      </c>
      <c r="N2841" s="2" t="s">
        <v>647</v>
      </c>
      <c r="O2841" s="2" t="s">
        <v>309</v>
      </c>
      <c r="P2841" s="2" t="s">
        <v>2917</v>
      </c>
      <c r="Q2841" s="2" t="s">
        <v>599</v>
      </c>
      <c r="R2841" s="2" t="s">
        <v>361</v>
      </c>
      <c r="S2841" s="2" t="s">
        <v>35</v>
      </c>
      <c r="T2841" s="144">
        <v>0.99099999999999999</v>
      </c>
      <c r="U2841" s="2" t="s">
        <v>2921</v>
      </c>
      <c r="V2841" s="155">
        <v>3.39E-2</v>
      </c>
      <c r="W2841" s="157">
        <v>4.795E-2</v>
      </c>
      <c r="X2841" s="4" t="s">
        <v>597</v>
      </c>
      <c r="Y2841" s="4" t="s">
        <v>309</v>
      </c>
      <c r="Z2841" s="144">
        <v>158316.81</v>
      </c>
      <c r="AA2841" s="144">
        <v>1</v>
      </c>
      <c r="AB2841" s="144">
        <v>100.14</v>
      </c>
      <c r="AD2841" s="144">
        <v>158.53800000000001</v>
      </c>
      <c r="AG2841" s="2" t="s">
        <v>37</v>
      </c>
      <c r="AH2841" s="144">
        <v>3.6499999999999998E-4</v>
      </c>
      <c r="AI2841" s="157">
        <v>7.5540470038458398E-3</v>
      </c>
      <c r="AJ2841" s="157">
        <v>2.7661531234922199E-3</v>
      </c>
      <c r="AK2841" s="177"/>
    </row>
    <row r="2842" spans="1:37">
      <c r="A2842" s="2" t="s">
        <v>261</v>
      </c>
      <c r="B2842" s="2">
        <v>8128</v>
      </c>
      <c r="C2842" s="2" t="s">
        <v>1919</v>
      </c>
      <c r="D2842" s="2" t="s">
        <v>1920</v>
      </c>
      <c r="E2842" s="4" t="s">
        <v>353</v>
      </c>
      <c r="F2842" s="2" t="s">
        <v>2922</v>
      </c>
      <c r="G2842" s="2" t="s">
        <v>2923</v>
      </c>
      <c r="H2842" s="2" t="s">
        <v>356</v>
      </c>
      <c r="I2842" s="2" t="s">
        <v>939</v>
      </c>
      <c r="J2842" s="2" t="s">
        <v>31</v>
      </c>
      <c r="K2842" s="2" t="s">
        <v>31</v>
      </c>
      <c r="L2842" s="2" t="s">
        <v>513</v>
      </c>
      <c r="M2842" s="2" t="s">
        <v>32</v>
      </c>
      <c r="N2842" s="2" t="s">
        <v>647</v>
      </c>
      <c r="O2842" s="2" t="s">
        <v>309</v>
      </c>
      <c r="P2842" s="2" t="s">
        <v>2917</v>
      </c>
      <c r="Q2842" s="2" t="s">
        <v>599</v>
      </c>
      <c r="R2842" s="2" t="s">
        <v>361</v>
      </c>
      <c r="S2842" s="2" t="s">
        <v>35</v>
      </c>
      <c r="T2842" s="144">
        <v>3.5350000000000001</v>
      </c>
      <c r="U2842" s="2" t="s">
        <v>2924</v>
      </c>
      <c r="V2842" s="155">
        <v>1.14E-2</v>
      </c>
      <c r="W2842" s="157">
        <v>3.0810000000000001E-2</v>
      </c>
      <c r="X2842" s="4" t="s">
        <v>597</v>
      </c>
      <c r="Y2842" s="4" t="s">
        <v>309</v>
      </c>
      <c r="Z2842" s="144">
        <v>218807</v>
      </c>
      <c r="AA2842" s="144">
        <v>1</v>
      </c>
      <c r="AB2842" s="144">
        <v>105.17</v>
      </c>
      <c r="AD2842" s="144">
        <v>230.119</v>
      </c>
      <c r="AG2842" s="2" t="s">
        <v>37</v>
      </c>
      <c r="AH2842" s="144">
        <v>9.2999999999999997E-5</v>
      </c>
      <c r="AI2842" s="157">
        <v>1.09647352763721E-2</v>
      </c>
      <c r="AJ2842" s="157">
        <v>4.0150844597022801E-3</v>
      </c>
      <c r="AK2842" s="177"/>
    </row>
    <row r="2843" spans="1:37">
      <c r="A2843" s="2" t="s">
        <v>261</v>
      </c>
      <c r="B2843" s="2">
        <v>8128</v>
      </c>
      <c r="C2843" s="2" t="s">
        <v>1919</v>
      </c>
      <c r="D2843" s="2" t="s">
        <v>1920</v>
      </c>
      <c r="E2843" s="4" t="s">
        <v>353</v>
      </c>
      <c r="F2843" s="2" t="s">
        <v>2925</v>
      </c>
      <c r="G2843" s="2" t="s">
        <v>2926</v>
      </c>
      <c r="H2843" s="2" t="s">
        <v>356</v>
      </c>
      <c r="I2843" s="2" t="s">
        <v>1149</v>
      </c>
      <c r="J2843" s="2" t="s">
        <v>31</v>
      </c>
      <c r="K2843" s="2" t="s">
        <v>31</v>
      </c>
      <c r="L2843" s="2" t="s">
        <v>513</v>
      </c>
      <c r="M2843" s="2" t="s">
        <v>32</v>
      </c>
      <c r="N2843" s="2" t="s">
        <v>647</v>
      </c>
      <c r="O2843" s="2" t="s">
        <v>309</v>
      </c>
      <c r="P2843" s="2" t="s">
        <v>2917</v>
      </c>
      <c r="Q2843" s="2" t="s">
        <v>599</v>
      </c>
      <c r="R2843" s="2" t="s">
        <v>361</v>
      </c>
      <c r="S2843" s="2" t="s">
        <v>35</v>
      </c>
      <c r="T2843" s="144">
        <v>5.4980000000000002</v>
      </c>
      <c r="U2843" s="2" t="s">
        <v>2927</v>
      </c>
      <c r="V2843" s="155">
        <v>2.4400000000000002E-2</v>
      </c>
      <c r="W2843" s="157">
        <v>6.139E-2</v>
      </c>
      <c r="X2843" s="4" t="s">
        <v>597</v>
      </c>
      <c r="Y2843" s="4" t="s">
        <v>309</v>
      </c>
      <c r="Z2843" s="144">
        <v>243405</v>
      </c>
      <c r="AA2843" s="144">
        <v>1</v>
      </c>
      <c r="AB2843" s="144">
        <v>83.12</v>
      </c>
      <c r="AD2843" s="144">
        <v>202.31800000000001</v>
      </c>
      <c r="AG2843" s="2" t="s">
        <v>37</v>
      </c>
      <c r="AH2843" s="144">
        <v>2.0000000000000001E-4</v>
      </c>
      <c r="AI2843" s="157">
        <v>9.6400679482559308E-3</v>
      </c>
      <c r="AJ2843" s="157">
        <v>3.53001563958623E-3</v>
      </c>
      <c r="AK2843" s="177"/>
    </row>
    <row r="2844" spans="1:37">
      <c r="A2844" s="2" t="s">
        <v>261</v>
      </c>
      <c r="B2844" s="2">
        <v>8128</v>
      </c>
      <c r="C2844" s="2" t="s">
        <v>1919</v>
      </c>
      <c r="D2844" s="2" t="s">
        <v>1920</v>
      </c>
      <c r="E2844" s="4" t="s">
        <v>353</v>
      </c>
      <c r="F2844" s="2" t="s">
        <v>2928</v>
      </c>
      <c r="G2844" s="2" t="s">
        <v>2929</v>
      </c>
      <c r="H2844" s="2" t="s">
        <v>356</v>
      </c>
      <c r="I2844" s="2" t="s">
        <v>939</v>
      </c>
      <c r="J2844" s="2" t="s">
        <v>31</v>
      </c>
      <c r="K2844" s="2" t="s">
        <v>31</v>
      </c>
      <c r="L2844" s="2" t="s">
        <v>513</v>
      </c>
      <c r="M2844" s="2" t="s">
        <v>32</v>
      </c>
      <c r="N2844" s="2" t="s">
        <v>647</v>
      </c>
      <c r="O2844" s="2" t="s">
        <v>309</v>
      </c>
      <c r="P2844" s="2" t="s">
        <v>2917</v>
      </c>
      <c r="Q2844" s="2" t="s">
        <v>599</v>
      </c>
      <c r="R2844" s="2" t="s">
        <v>361</v>
      </c>
      <c r="S2844" s="2" t="s">
        <v>35</v>
      </c>
      <c r="T2844" s="144">
        <v>5.8040000000000003</v>
      </c>
      <c r="U2844" s="2" t="s">
        <v>2927</v>
      </c>
      <c r="V2844" s="155">
        <v>9.1999999999999998E-3</v>
      </c>
      <c r="W2844" s="157">
        <v>3.4599999999999999E-2</v>
      </c>
      <c r="X2844" s="4" t="s">
        <v>597</v>
      </c>
      <c r="Y2844" s="4" t="s">
        <v>309</v>
      </c>
      <c r="Z2844" s="144">
        <v>79104</v>
      </c>
      <c r="AA2844" s="144">
        <v>1</v>
      </c>
      <c r="AB2844" s="144">
        <v>98.59</v>
      </c>
      <c r="AD2844" s="144">
        <v>77.989000000000004</v>
      </c>
      <c r="AG2844" s="2" t="s">
        <v>37</v>
      </c>
      <c r="AH2844" s="144">
        <v>3.1000000000000001E-5</v>
      </c>
      <c r="AI2844" s="157">
        <v>3.7160057440182299E-3</v>
      </c>
      <c r="AJ2844" s="157">
        <v>1.36073298067882E-3</v>
      </c>
      <c r="AK2844" s="177"/>
    </row>
    <row r="2845" spans="1:37">
      <c r="A2845" s="2" t="s">
        <v>261</v>
      </c>
      <c r="B2845" s="2">
        <v>8128</v>
      </c>
      <c r="C2845" s="2" t="s">
        <v>1927</v>
      </c>
      <c r="D2845" s="2" t="s">
        <v>1928</v>
      </c>
      <c r="E2845" s="4" t="s">
        <v>353</v>
      </c>
      <c r="F2845" s="2" t="s">
        <v>2930</v>
      </c>
      <c r="G2845" s="2" t="s">
        <v>2931</v>
      </c>
      <c r="H2845" s="2" t="s">
        <v>356</v>
      </c>
      <c r="I2845" s="2" t="s">
        <v>1149</v>
      </c>
      <c r="J2845" s="2" t="s">
        <v>31</v>
      </c>
      <c r="K2845" s="2" t="s">
        <v>135</v>
      </c>
      <c r="L2845" s="2" t="s">
        <v>513</v>
      </c>
      <c r="M2845" s="2" t="s">
        <v>32</v>
      </c>
      <c r="N2845" s="2" t="s">
        <v>624</v>
      </c>
      <c r="O2845" s="2" t="s">
        <v>309</v>
      </c>
      <c r="P2845" s="2" t="s">
        <v>158</v>
      </c>
      <c r="Q2845" s="2" t="s">
        <v>599</v>
      </c>
      <c r="R2845" s="2" t="s">
        <v>361</v>
      </c>
      <c r="S2845" s="2" t="s">
        <v>35</v>
      </c>
      <c r="T2845" s="144">
        <v>1.7370000000000001</v>
      </c>
      <c r="U2845" s="2" t="s">
        <v>2932</v>
      </c>
      <c r="V2845" s="155">
        <v>3.4500000000000003E-2</v>
      </c>
      <c r="W2845" s="157">
        <v>5.5399999999999998E-2</v>
      </c>
      <c r="X2845" s="4" t="s">
        <v>597</v>
      </c>
      <c r="Y2845" s="4" t="s">
        <v>309</v>
      </c>
      <c r="Z2845" s="144">
        <v>6800</v>
      </c>
      <c r="AA2845" s="144">
        <v>1</v>
      </c>
      <c r="AB2845" s="144">
        <v>97.69</v>
      </c>
      <c r="AD2845" s="144">
        <v>6.6429999999999998</v>
      </c>
      <c r="AG2845" s="2" t="s">
        <v>37</v>
      </c>
      <c r="AH2845" s="144">
        <v>9.0000000000000002E-6</v>
      </c>
      <c r="AI2845" s="157">
        <v>3.1652213582382302E-4</v>
      </c>
      <c r="AJ2845" s="157">
        <v>1.15904586537222E-4</v>
      </c>
      <c r="AK2845" s="177"/>
    </row>
    <row r="2846" spans="1:37">
      <c r="A2846" s="2" t="s">
        <v>261</v>
      </c>
      <c r="B2846" s="2">
        <v>8128</v>
      </c>
      <c r="C2846" s="2" t="s">
        <v>1927</v>
      </c>
      <c r="D2846" s="2" t="s">
        <v>1928</v>
      </c>
      <c r="E2846" s="4" t="s">
        <v>353</v>
      </c>
      <c r="F2846" s="2" t="s">
        <v>2933</v>
      </c>
      <c r="G2846" s="2" t="s">
        <v>2934</v>
      </c>
      <c r="H2846" s="2" t="s">
        <v>356</v>
      </c>
      <c r="I2846" s="2" t="s">
        <v>1149</v>
      </c>
      <c r="J2846" s="2" t="s">
        <v>31</v>
      </c>
      <c r="K2846" s="2" t="s">
        <v>135</v>
      </c>
      <c r="L2846" s="2" t="s">
        <v>513</v>
      </c>
      <c r="M2846" s="2" t="s">
        <v>32</v>
      </c>
      <c r="N2846" s="2" t="s">
        <v>624</v>
      </c>
      <c r="O2846" s="2" t="s">
        <v>309</v>
      </c>
      <c r="P2846" s="2" t="s">
        <v>158</v>
      </c>
      <c r="Q2846" s="2" t="s">
        <v>599</v>
      </c>
      <c r="R2846" s="2" t="s">
        <v>361</v>
      </c>
      <c r="S2846" s="2" t="s">
        <v>35</v>
      </c>
      <c r="T2846" s="144">
        <v>3.9740000000000002</v>
      </c>
      <c r="U2846" s="2" t="s">
        <v>2935</v>
      </c>
      <c r="V2846" s="155">
        <v>1.4999999999999999E-2</v>
      </c>
      <c r="W2846" s="157">
        <v>6.0019999999999997E-2</v>
      </c>
      <c r="X2846" s="4" t="s">
        <v>597</v>
      </c>
      <c r="Y2846" s="4" t="s">
        <v>309</v>
      </c>
      <c r="Z2846" s="144">
        <v>71539</v>
      </c>
      <c r="AA2846" s="144">
        <v>1</v>
      </c>
      <c r="AB2846" s="144">
        <v>84.49</v>
      </c>
      <c r="AD2846" s="144">
        <v>60.442999999999998</v>
      </c>
      <c r="AG2846" s="2" t="s">
        <v>37</v>
      </c>
      <c r="AH2846" s="144">
        <v>1.85E-4</v>
      </c>
      <c r="AI2846" s="157">
        <v>2.8800049918431101E-3</v>
      </c>
      <c r="AJ2846" s="157">
        <v>1.0546048760094E-3</v>
      </c>
      <c r="AK2846" s="177"/>
    </row>
    <row r="2847" spans="1:37">
      <c r="A2847" s="2" t="s">
        <v>261</v>
      </c>
      <c r="B2847" s="2">
        <v>8128</v>
      </c>
      <c r="C2847" s="2" t="s">
        <v>1931</v>
      </c>
      <c r="D2847" s="2" t="s">
        <v>1932</v>
      </c>
      <c r="E2847" s="4" t="s">
        <v>353</v>
      </c>
      <c r="F2847" s="2" t="s">
        <v>2936</v>
      </c>
      <c r="G2847" s="2" t="s">
        <v>2937</v>
      </c>
      <c r="H2847" s="2" t="s">
        <v>356</v>
      </c>
      <c r="I2847" s="2" t="s">
        <v>1149</v>
      </c>
      <c r="J2847" s="2" t="s">
        <v>31</v>
      </c>
      <c r="K2847" s="2" t="s">
        <v>31</v>
      </c>
      <c r="L2847" s="2" t="s">
        <v>513</v>
      </c>
      <c r="M2847" s="2" t="s">
        <v>32</v>
      </c>
      <c r="N2847" s="2" t="s">
        <v>624</v>
      </c>
      <c r="O2847" s="2" t="s">
        <v>309</v>
      </c>
      <c r="P2847" s="2" t="s">
        <v>158</v>
      </c>
      <c r="Q2847" s="2" t="s">
        <v>599</v>
      </c>
      <c r="R2847" s="2" t="s">
        <v>361</v>
      </c>
      <c r="S2847" s="2" t="s">
        <v>35</v>
      </c>
      <c r="T2847" s="144">
        <v>2.827</v>
      </c>
      <c r="U2847" s="2" t="s">
        <v>2938</v>
      </c>
      <c r="V2847" s="155">
        <v>2.0500000000000001E-2</v>
      </c>
      <c r="W2847" s="157">
        <v>5.67E-2</v>
      </c>
      <c r="X2847" s="4" t="s">
        <v>597</v>
      </c>
      <c r="Y2847" s="4" t="s">
        <v>309</v>
      </c>
      <c r="Z2847" s="144">
        <v>197844.98</v>
      </c>
      <c r="AA2847" s="144">
        <v>1</v>
      </c>
      <c r="AB2847" s="144">
        <v>91.22</v>
      </c>
      <c r="AD2847" s="144">
        <v>180.47399999999999</v>
      </c>
      <c r="AG2847" s="2" t="s">
        <v>37</v>
      </c>
      <c r="AH2847" s="144">
        <v>4.0900000000000002E-4</v>
      </c>
      <c r="AI2847" s="157">
        <v>8.5992419476924598E-3</v>
      </c>
      <c r="AJ2847" s="157">
        <v>3.1488842948904998E-3</v>
      </c>
      <c r="AK2847" s="177"/>
    </row>
    <row r="2848" spans="1:37">
      <c r="A2848" s="2" t="s">
        <v>261</v>
      </c>
      <c r="B2848" s="2">
        <v>8128</v>
      </c>
      <c r="C2848" s="2" t="s">
        <v>1931</v>
      </c>
      <c r="D2848" s="2" t="s">
        <v>1932</v>
      </c>
      <c r="E2848" s="4" t="s">
        <v>353</v>
      </c>
      <c r="F2848" s="2" t="s">
        <v>2939</v>
      </c>
      <c r="G2848" s="2" t="s">
        <v>2940</v>
      </c>
      <c r="H2848" s="2" t="s">
        <v>356</v>
      </c>
      <c r="I2848" s="2" t="s">
        <v>1150</v>
      </c>
      <c r="J2848" s="2" t="s">
        <v>31</v>
      </c>
      <c r="K2848" s="2" t="s">
        <v>31</v>
      </c>
      <c r="L2848" s="2" t="s">
        <v>513</v>
      </c>
      <c r="M2848" s="2" t="s">
        <v>32</v>
      </c>
      <c r="N2848" s="2" t="s">
        <v>624</v>
      </c>
      <c r="O2848" s="2" t="s">
        <v>309</v>
      </c>
      <c r="P2848" s="2" t="s">
        <v>158</v>
      </c>
      <c r="Q2848" s="2" t="s">
        <v>599</v>
      </c>
      <c r="R2848" s="2" t="s">
        <v>361</v>
      </c>
      <c r="S2848" s="2" t="s">
        <v>35</v>
      </c>
      <c r="T2848" s="144">
        <v>3.0680000000000001</v>
      </c>
      <c r="U2848" s="2" t="s">
        <v>2941</v>
      </c>
      <c r="V2848" s="155">
        <v>1.25E-3</v>
      </c>
      <c r="W2848" s="157">
        <v>5.7799999999999997E-2</v>
      </c>
      <c r="X2848" s="4" t="s">
        <v>597</v>
      </c>
      <c r="Y2848" s="4" t="s">
        <v>309</v>
      </c>
      <c r="Z2848" s="144">
        <v>123946</v>
      </c>
      <c r="AA2848" s="144">
        <v>1</v>
      </c>
      <c r="AB2848" s="144">
        <v>84.9</v>
      </c>
      <c r="AD2848" s="144">
        <v>105.23</v>
      </c>
      <c r="AG2848" s="2" t="s">
        <v>37</v>
      </c>
      <c r="AH2848" s="144">
        <v>2.1900000000000001E-4</v>
      </c>
      <c r="AI2848" s="157">
        <v>5.0140108712960303E-3</v>
      </c>
      <c r="AJ2848" s="157">
        <v>1.83603859306122E-3</v>
      </c>
      <c r="AK2848" s="177"/>
    </row>
    <row r="2849" spans="1:37">
      <c r="A2849" s="2" t="s">
        <v>261</v>
      </c>
      <c r="B2849" s="2">
        <v>8128</v>
      </c>
      <c r="C2849" s="2" t="s">
        <v>1935</v>
      </c>
      <c r="D2849" s="2" t="s">
        <v>1936</v>
      </c>
      <c r="E2849" s="4" t="s">
        <v>353</v>
      </c>
      <c r="F2849" s="2" t="s">
        <v>2942</v>
      </c>
      <c r="G2849" s="2" t="s">
        <v>2943</v>
      </c>
      <c r="H2849" s="2" t="s">
        <v>356</v>
      </c>
      <c r="I2849" s="2" t="s">
        <v>939</v>
      </c>
      <c r="J2849" s="2" t="s">
        <v>31</v>
      </c>
      <c r="K2849" s="2" t="s">
        <v>31</v>
      </c>
      <c r="L2849" s="2" t="s">
        <v>513</v>
      </c>
      <c r="M2849" s="2" t="s">
        <v>32</v>
      </c>
      <c r="N2849" s="2" t="s">
        <v>648</v>
      </c>
      <c r="O2849" s="2" t="s">
        <v>309</v>
      </c>
      <c r="P2849" s="2" t="s">
        <v>158</v>
      </c>
      <c r="Q2849" s="2" t="s">
        <v>599</v>
      </c>
      <c r="R2849" s="2" t="s">
        <v>361</v>
      </c>
      <c r="S2849" s="2" t="s">
        <v>35</v>
      </c>
      <c r="T2849" s="144">
        <v>1.71</v>
      </c>
      <c r="U2849" s="2" t="s">
        <v>2944</v>
      </c>
      <c r="V2849" s="155">
        <v>2.5700000000000001E-2</v>
      </c>
      <c r="W2849" s="157">
        <v>3.2559999999999999E-2</v>
      </c>
      <c r="X2849" s="4" t="s">
        <v>597</v>
      </c>
      <c r="Y2849" s="4" t="s">
        <v>309</v>
      </c>
      <c r="Z2849" s="144">
        <v>217549</v>
      </c>
      <c r="AA2849" s="144">
        <v>1</v>
      </c>
      <c r="AB2849" s="144">
        <v>113.71</v>
      </c>
      <c r="AD2849" s="144">
        <v>247.375</v>
      </c>
      <c r="AG2849" s="2" t="s">
        <v>37</v>
      </c>
      <c r="AH2849" s="144">
        <v>1.7000000000000001E-4</v>
      </c>
      <c r="AI2849" s="157">
        <v>1.17869330338251E-2</v>
      </c>
      <c r="AJ2849" s="157">
        <v>4.3161581614874402E-3</v>
      </c>
      <c r="AK2849" s="177"/>
    </row>
    <row r="2850" spans="1:37">
      <c r="A2850" s="2" t="s">
        <v>261</v>
      </c>
      <c r="B2850" s="2">
        <v>8128</v>
      </c>
      <c r="C2850" s="2" t="s">
        <v>2950</v>
      </c>
      <c r="D2850" s="2" t="s">
        <v>2951</v>
      </c>
      <c r="E2850" s="4" t="s">
        <v>353</v>
      </c>
      <c r="F2850" s="2" t="s">
        <v>2952</v>
      </c>
      <c r="G2850" s="2" t="s">
        <v>2953</v>
      </c>
      <c r="H2850" s="2" t="s">
        <v>356</v>
      </c>
      <c r="I2850" s="2" t="s">
        <v>1149</v>
      </c>
      <c r="J2850" s="2" t="s">
        <v>31</v>
      </c>
      <c r="K2850" s="2" t="s">
        <v>31</v>
      </c>
      <c r="L2850" s="2" t="s">
        <v>513</v>
      </c>
      <c r="M2850" s="2" t="s">
        <v>32</v>
      </c>
      <c r="N2850" s="2" t="s">
        <v>630</v>
      </c>
      <c r="O2850" s="2" t="s">
        <v>309</v>
      </c>
      <c r="P2850" s="2" t="s">
        <v>158</v>
      </c>
      <c r="Q2850" s="2" t="s">
        <v>599</v>
      </c>
      <c r="R2850" s="2" t="s">
        <v>361</v>
      </c>
      <c r="S2850" s="2" t="s">
        <v>35</v>
      </c>
      <c r="T2850" s="144">
        <v>0.73799999999999999</v>
      </c>
      <c r="U2850" s="2" t="s">
        <v>2954</v>
      </c>
      <c r="V2850" s="155">
        <v>2.75E-2</v>
      </c>
      <c r="W2850" s="157">
        <v>5.3370000000000001E-2</v>
      </c>
      <c r="X2850" s="4" t="s">
        <v>597</v>
      </c>
      <c r="Y2850" s="4" t="s">
        <v>309</v>
      </c>
      <c r="Z2850" s="144">
        <v>7647.5</v>
      </c>
      <c r="AA2850" s="144">
        <v>1</v>
      </c>
      <c r="AB2850" s="144">
        <v>98.88</v>
      </c>
      <c r="AD2850" s="144">
        <v>7.5620000000000003</v>
      </c>
      <c r="AG2850" s="2" t="s">
        <v>37</v>
      </c>
      <c r="AH2850" s="144">
        <v>8.6000000000000003E-5</v>
      </c>
      <c r="AI2850" s="157">
        <v>3.6030725640759002E-4</v>
      </c>
      <c r="AJ2850" s="157">
        <v>1.3193789265824701E-4</v>
      </c>
      <c r="AK2850" s="177"/>
    </row>
    <row r="2851" spans="1:37">
      <c r="A2851" s="2" t="s">
        <v>261</v>
      </c>
      <c r="B2851" s="2">
        <v>8128</v>
      </c>
      <c r="C2851" s="2" t="s">
        <v>2536</v>
      </c>
      <c r="D2851" s="2" t="s">
        <v>2537</v>
      </c>
      <c r="E2851" s="4" t="s">
        <v>353</v>
      </c>
      <c r="F2851" s="2" t="s">
        <v>2955</v>
      </c>
      <c r="G2851" s="2" t="s">
        <v>2956</v>
      </c>
      <c r="H2851" s="2" t="s">
        <v>356</v>
      </c>
      <c r="I2851" s="2" t="s">
        <v>939</v>
      </c>
      <c r="J2851" s="2" t="s">
        <v>31</v>
      </c>
      <c r="K2851" s="2" t="s">
        <v>31</v>
      </c>
      <c r="L2851" s="2" t="s">
        <v>513</v>
      </c>
      <c r="M2851" s="2" t="s">
        <v>32</v>
      </c>
      <c r="N2851" s="2" t="s">
        <v>647</v>
      </c>
      <c r="O2851" s="2" t="s">
        <v>309</v>
      </c>
      <c r="P2851" s="2" t="s">
        <v>360</v>
      </c>
      <c r="Q2851" s="20" t="s">
        <v>360</v>
      </c>
      <c r="R2851" s="20" t="s">
        <v>360</v>
      </c>
      <c r="S2851" s="2" t="s">
        <v>35</v>
      </c>
      <c r="T2851" s="144">
        <v>2.5609999999999999</v>
      </c>
      <c r="U2851" s="2" t="s">
        <v>2957</v>
      </c>
      <c r="V2851" s="155">
        <v>1.9E-2</v>
      </c>
      <c r="W2851" s="157">
        <v>3.7080000000000002E-2</v>
      </c>
      <c r="X2851" s="4" t="s">
        <v>597</v>
      </c>
      <c r="Y2851" s="4" t="s">
        <v>309</v>
      </c>
      <c r="Z2851" s="144">
        <v>51410</v>
      </c>
      <c r="AA2851" s="144">
        <v>1</v>
      </c>
      <c r="AB2851" s="144">
        <v>104.67</v>
      </c>
      <c r="AD2851" s="144">
        <v>53.811</v>
      </c>
      <c r="AG2851" s="2" t="s">
        <v>37</v>
      </c>
      <c r="AH2851" s="144">
        <v>8.8999999999999995E-5</v>
      </c>
      <c r="AI2851" s="157">
        <v>2.5639815356693998E-3</v>
      </c>
      <c r="AJ2851" s="157">
        <v>9.3888289679127995E-4</v>
      </c>
      <c r="AK2851" s="177"/>
    </row>
    <row r="2852" spans="1:37">
      <c r="A2852" s="2" t="s">
        <v>261</v>
      </c>
      <c r="B2852" s="2">
        <v>8128</v>
      </c>
      <c r="C2852" s="2" t="s">
        <v>1887</v>
      </c>
      <c r="D2852" s="2" t="s">
        <v>1888</v>
      </c>
      <c r="E2852" s="4" t="s">
        <v>353</v>
      </c>
      <c r="F2852" s="2" t="s">
        <v>2958</v>
      </c>
      <c r="G2852" s="2" t="s">
        <v>2959</v>
      </c>
      <c r="H2852" s="2" t="s">
        <v>356</v>
      </c>
      <c r="I2852" s="2" t="s">
        <v>939</v>
      </c>
      <c r="J2852" s="2" t="s">
        <v>31</v>
      </c>
      <c r="K2852" s="2" t="s">
        <v>31</v>
      </c>
      <c r="L2852" s="2" t="s">
        <v>513</v>
      </c>
      <c r="M2852" s="2" t="s">
        <v>32</v>
      </c>
      <c r="N2852" s="2" t="s">
        <v>647</v>
      </c>
      <c r="O2852" s="2" t="s">
        <v>309</v>
      </c>
      <c r="P2852" s="2" t="s">
        <v>2853</v>
      </c>
      <c r="Q2852" s="2" t="s">
        <v>348</v>
      </c>
      <c r="R2852" s="2" t="s">
        <v>361</v>
      </c>
      <c r="S2852" s="2" t="s">
        <v>35</v>
      </c>
      <c r="T2852" s="144">
        <v>5.133</v>
      </c>
      <c r="U2852" s="2" t="s">
        <v>2960</v>
      </c>
      <c r="V2852" s="155">
        <v>6.4999999999999997E-3</v>
      </c>
      <c r="W2852" s="157">
        <v>3.3890000000000003E-2</v>
      </c>
      <c r="X2852" s="4" t="s">
        <v>597</v>
      </c>
      <c r="Y2852" s="4" t="s">
        <v>309</v>
      </c>
      <c r="Z2852" s="144">
        <v>262057.78</v>
      </c>
      <c r="AA2852" s="144">
        <v>1</v>
      </c>
      <c r="AB2852" s="144">
        <v>98.12</v>
      </c>
      <c r="AD2852" s="144">
        <v>257.13099999999997</v>
      </c>
      <c r="AG2852" s="2" t="s">
        <v>37</v>
      </c>
      <c r="AH2852" s="144">
        <v>1.08E-4</v>
      </c>
      <c r="AI2852" s="157">
        <v>1.2251793334261799E-2</v>
      </c>
      <c r="AJ2852" s="157">
        <v>4.4863814565484503E-3</v>
      </c>
      <c r="AK2852" s="177"/>
    </row>
    <row r="2853" spans="1:37">
      <c r="A2853" s="2" t="s">
        <v>261</v>
      </c>
      <c r="B2853" s="2">
        <v>8128</v>
      </c>
      <c r="C2853" s="2" t="s">
        <v>2961</v>
      </c>
      <c r="D2853" s="2" t="s">
        <v>2962</v>
      </c>
      <c r="E2853" s="4" t="s">
        <v>353</v>
      </c>
      <c r="F2853" s="2" t="s">
        <v>2967</v>
      </c>
      <c r="G2853" s="2" t="s">
        <v>2968</v>
      </c>
      <c r="H2853" s="2" t="s">
        <v>356</v>
      </c>
      <c r="I2853" s="2" t="s">
        <v>1149</v>
      </c>
      <c r="J2853" s="2" t="s">
        <v>31</v>
      </c>
      <c r="K2853" s="2" t="s">
        <v>31</v>
      </c>
      <c r="L2853" s="2" t="s">
        <v>513</v>
      </c>
      <c r="M2853" s="2" t="s">
        <v>32</v>
      </c>
      <c r="N2853" s="2" t="s">
        <v>630</v>
      </c>
      <c r="O2853" s="2" t="s">
        <v>309</v>
      </c>
      <c r="P2853" s="2" t="s">
        <v>2965</v>
      </c>
      <c r="Q2853" s="2" t="s">
        <v>348</v>
      </c>
      <c r="R2853" s="2" t="s">
        <v>361</v>
      </c>
      <c r="S2853" s="2" t="s">
        <v>35</v>
      </c>
      <c r="T2853" s="144">
        <v>2.4870000000000001</v>
      </c>
      <c r="U2853" s="2" t="s">
        <v>2969</v>
      </c>
      <c r="V2853" s="155">
        <v>5.2999999999999999E-2</v>
      </c>
      <c r="W2853" s="157">
        <v>5.7820000000000003E-2</v>
      </c>
      <c r="X2853" s="4" t="s">
        <v>597</v>
      </c>
      <c r="Y2853" s="4" t="s">
        <v>309</v>
      </c>
      <c r="Z2853" s="144">
        <v>105516.91</v>
      </c>
      <c r="AA2853" s="144">
        <v>1</v>
      </c>
      <c r="AB2853" s="144">
        <v>100.33</v>
      </c>
      <c r="AD2853" s="144">
        <v>105.86499999999999</v>
      </c>
      <c r="AG2853" s="2" t="s">
        <v>37</v>
      </c>
      <c r="AH2853" s="144">
        <v>2.32E-4</v>
      </c>
      <c r="AI2853" s="157">
        <v>5.0442655583993103E-3</v>
      </c>
      <c r="AJ2853" s="157">
        <v>1.84711730321333E-3</v>
      </c>
      <c r="AK2853" s="177"/>
    </row>
    <row r="2854" spans="1:37">
      <c r="A2854" s="2" t="s">
        <v>261</v>
      </c>
      <c r="B2854" s="2">
        <v>8128</v>
      </c>
      <c r="C2854" s="2" t="s">
        <v>1946</v>
      </c>
      <c r="D2854" s="2" t="s">
        <v>1947</v>
      </c>
      <c r="E2854" s="4" t="s">
        <v>353</v>
      </c>
      <c r="F2854" s="2" t="s">
        <v>3632</v>
      </c>
      <c r="G2854" s="2" t="s">
        <v>3633</v>
      </c>
      <c r="H2854" s="2" t="s">
        <v>356</v>
      </c>
      <c r="I2854" s="2" t="s">
        <v>1149</v>
      </c>
      <c r="J2854" s="2" t="s">
        <v>31</v>
      </c>
      <c r="K2854" s="2" t="s">
        <v>31</v>
      </c>
      <c r="L2854" s="2" t="s">
        <v>513</v>
      </c>
      <c r="M2854" s="2" t="s">
        <v>32</v>
      </c>
      <c r="N2854" s="2" t="s">
        <v>623</v>
      </c>
      <c r="O2854" s="2" t="s">
        <v>309</v>
      </c>
      <c r="P2854" s="2" t="s">
        <v>2864</v>
      </c>
      <c r="Q2854" s="2" t="s">
        <v>348</v>
      </c>
      <c r="R2854" s="2" t="s">
        <v>361</v>
      </c>
      <c r="S2854" s="2" t="s">
        <v>35</v>
      </c>
      <c r="T2854" s="144">
        <v>2.4390000000000001</v>
      </c>
      <c r="U2854" s="2" t="s">
        <v>3634</v>
      </c>
      <c r="V2854" s="155">
        <v>2.7E-2</v>
      </c>
      <c r="W2854" s="157">
        <v>6.2280000000000002E-2</v>
      </c>
      <c r="X2854" s="4" t="s">
        <v>597</v>
      </c>
      <c r="Y2854" s="4" t="s">
        <v>309</v>
      </c>
      <c r="Z2854" s="144">
        <v>66208</v>
      </c>
      <c r="AA2854" s="144">
        <v>1</v>
      </c>
      <c r="AB2854" s="144">
        <v>92.63</v>
      </c>
      <c r="AD2854" s="144">
        <v>61.328000000000003</v>
      </c>
      <c r="AG2854" s="2" t="s">
        <v>37</v>
      </c>
      <c r="AH2854" s="144">
        <v>9.3999999999999994E-5</v>
      </c>
      <c r="AI2854" s="157">
        <v>2.9221815764477201E-3</v>
      </c>
      <c r="AJ2854" s="157">
        <v>1.07004916582953E-3</v>
      </c>
      <c r="AK2854" s="177"/>
    </row>
    <row r="2855" spans="1:37">
      <c r="A2855" s="2" t="s">
        <v>261</v>
      </c>
      <c r="B2855" s="2">
        <v>8128</v>
      </c>
      <c r="C2855" s="2" t="s">
        <v>1946</v>
      </c>
      <c r="D2855" s="2" t="s">
        <v>1947</v>
      </c>
      <c r="E2855" s="4" t="s">
        <v>353</v>
      </c>
      <c r="F2855" s="2" t="s">
        <v>2970</v>
      </c>
      <c r="G2855" s="2" t="s">
        <v>2971</v>
      </c>
      <c r="H2855" s="2" t="s">
        <v>356</v>
      </c>
      <c r="I2855" s="2" t="s">
        <v>1149</v>
      </c>
      <c r="J2855" s="2" t="s">
        <v>31</v>
      </c>
      <c r="K2855" s="2" t="s">
        <v>31</v>
      </c>
      <c r="L2855" s="2" t="s">
        <v>513</v>
      </c>
      <c r="M2855" s="2" t="s">
        <v>32</v>
      </c>
      <c r="N2855" s="2" t="s">
        <v>623</v>
      </c>
      <c r="O2855" s="2" t="s">
        <v>309</v>
      </c>
      <c r="P2855" s="2" t="s">
        <v>2864</v>
      </c>
      <c r="Q2855" s="2" t="s">
        <v>348</v>
      </c>
      <c r="R2855" s="2" t="s">
        <v>361</v>
      </c>
      <c r="S2855" s="2" t="s">
        <v>35</v>
      </c>
      <c r="T2855" s="144">
        <v>3.3460000000000001</v>
      </c>
      <c r="U2855" s="2" t="s">
        <v>2972</v>
      </c>
      <c r="V2855" s="155">
        <v>0.05</v>
      </c>
      <c r="W2855" s="157">
        <v>6.2390000000000001E-2</v>
      </c>
      <c r="X2855" s="4" t="s">
        <v>597</v>
      </c>
      <c r="Y2855" s="4" t="s">
        <v>309</v>
      </c>
      <c r="Z2855" s="144">
        <v>38000</v>
      </c>
      <c r="AA2855" s="144">
        <v>1</v>
      </c>
      <c r="AB2855" s="144">
        <v>97.4</v>
      </c>
      <c r="AD2855" s="144">
        <v>37.012</v>
      </c>
      <c r="AG2855" s="2" t="s">
        <v>37</v>
      </c>
      <c r="AH2855" s="144">
        <v>3.6999999999999998E-5</v>
      </c>
      <c r="AI2855" s="157">
        <v>1.7635493564744601E-3</v>
      </c>
      <c r="AJ2855" s="157">
        <v>6.4577934958055696E-4</v>
      </c>
      <c r="AK2855" s="177"/>
    </row>
    <row r="2856" spans="1:37">
      <c r="A2856" s="2" t="s">
        <v>261</v>
      </c>
      <c r="B2856" s="2">
        <v>8128</v>
      </c>
      <c r="C2856" s="2" t="s">
        <v>1950</v>
      </c>
      <c r="D2856" s="2" t="s">
        <v>1951</v>
      </c>
      <c r="E2856" s="4" t="s">
        <v>353</v>
      </c>
      <c r="F2856" s="2" t="s">
        <v>3635</v>
      </c>
      <c r="G2856" s="2" t="s">
        <v>3636</v>
      </c>
      <c r="H2856" s="2" t="s">
        <v>356</v>
      </c>
      <c r="I2856" s="2" t="s">
        <v>1149</v>
      </c>
      <c r="J2856" s="2" t="s">
        <v>31</v>
      </c>
      <c r="K2856" s="2" t="s">
        <v>31</v>
      </c>
      <c r="L2856" s="2" t="s">
        <v>513</v>
      </c>
      <c r="M2856" s="2" t="s">
        <v>32</v>
      </c>
      <c r="N2856" s="2" t="s">
        <v>668</v>
      </c>
      <c r="O2856" s="2" t="s">
        <v>309</v>
      </c>
      <c r="P2856" s="2" t="s">
        <v>2917</v>
      </c>
      <c r="Q2856" s="2" t="s">
        <v>599</v>
      </c>
      <c r="R2856" s="2" t="s">
        <v>361</v>
      </c>
      <c r="S2856" s="2" t="s">
        <v>35</v>
      </c>
      <c r="T2856" s="144">
        <v>3.63</v>
      </c>
      <c r="U2856" s="2" t="s">
        <v>2975</v>
      </c>
      <c r="V2856" s="155">
        <v>3.2000000000000001E-2</v>
      </c>
      <c r="W2856" s="157">
        <v>5.2949999999999997E-2</v>
      </c>
      <c r="X2856" s="4" t="s">
        <v>597</v>
      </c>
      <c r="Y2856" s="4" t="s">
        <v>309</v>
      </c>
      <c r="Z2856" s="144">
        <v>79000</v>
      </c>
      <c r="AA2856" s="144">
        <v>1</v>
      </c>
      <c r="AB2856" s="144">
        <v>93.25</v>
      </c>
      <c r="AD2856" s="144">
        <v>73.668000000000006</v>
      </c>
      <c r="AG2856" s="2" t="s">
        <v>37</v>
      </c>
      <c r="AH2856" s="144">
        <v>5.5999999999999999E-5</v>
      </c>
      <c r="AI2856" s="157">
        <v>3.5101121857257799E-3</v>
      </c>
      <c r="AJ2856" s="157">
        <v>1.2853385452076501E-3</v>
      </c>
      <c r="AK2856" s="177"/>
    </row>
    <row r="2857" spans="1:37">
      <c r="A2857" s="2" t="s">
        <v>261</v>
      </c>
      <c r="B2857" s="2">
        <v>8128</v>
      </c>
      <c r="C2857" s="2" t="s">
        <v>1950</v>
      </c>
      <c r="D2857" s="2" t="s">
        <v>1951</v>
      </c>
      <c r="E2857" s="4" t="s">
        <v>353</v>
      </c>
      <c r="F2857" s="2" t="s">
        <v>2973</v>
      </c>
      <c r="G2857" s="2" t="s">
        <v>2974</v>
      </c>
      <c r="H2857" s="2" t="s">
        <v>356</v>
      </c>
      <c r="I2857" s="2" t="s">
        <v>939</v>
      </c>
      <c r="J2857" s="2" t="s">
        <v>31</v>
      </c>
      <c r="K2857" s="2" t="s">
        <v>31</v>
      </c>
      <c r="L2857" s="2" t="s">
        <v>513</v>
      </c>
      <c r="M2857" s="2" t="s">
        <v>32</v>
      </c>
      <c r="N2857" s="2" t="s">
        <v>668</v>
      </c>
      <c r="O2857" s="2" t="s">
        <v>309</v>
      </c>
      <c r="P2857" s="2" t="s">
        <v>2917</v>
      </c>
      <c r="Q2857" s="2" t="s">
        <v>599</v>
      </c>
      <c r="R2857" s="2" t="s">
        <v>361</v>
      </c>
      <c r="S2857" s="2" t="s">
        <v>35</v>
      </c>
      <c r="T2857" s="144">
        <v>3.7669999999999999</v>
      </c>
      <c r="U2857" s="2" t="s">
        <v>2975</v>
      </c>
      <c r="V2857" s="155">
        <v>1.7000000000000001E-2</v>
      </c>
      <c r="W2857" s="157">
        <v>2.572E-2</v>
      </c>
      <c r="X2857" s="4" t="s">
        <v>597</v>
      </c>
      <c r="Y2857" s="4" t="s">
        <v>309</v>
      </c>
      <c r="Z2857" s="144">
        <v>238958</v>
      </c>
      <c r="AA2857" s="144">
        <v>1</v>
      </c>
      <c r="AB2857" s="144">
        <v>108.38</v>
      </c>
      <c r="AD2857" s="144">
        <v>258.983</v>
      </c>
      <c r="AG2857" s="2" t="s">
        <v>37</v>
      </c>
      <c r="AH2857" s="144">
        <v>1.8799999999999999E-4</v>
      </c>
      <c r="AI2857" s="157">
        <v>1.2340017814693899E-2</v>
      </c>
      <c r="AJ2857" s="157">
        <v>4.5186876391803002E-3</v>
      </c>
      <c r="AK2857" s="177"/>
    </row>
    <row r="2858" spans="1:37">
      <c r="A2858" s="2" t="s">
        <v>261</v>
      </c>
      <c r="B2858" s="2">
        <v>8128</v>
      </c>
      <c r="C2858" s="2" t="s">
        <v>1954</v>
      </c>
      <c r="D2858" s="2" t="s">
        <v>1955</v>
      </c>
      <c r="E2858" s="4" t="s">
        <v>353</v>
      </c>
      <c r="F2858" s="2" t="s">
        <v>2976</v>
      </c>
      <c r="G2858" s="2" t="s">
        <v>2977</v>
      </c>
      <c r="H2858" s="2" t="s">
        <v>356</v>
      </c>
      <c r="I2858" s="2" t="s">
        <v>939</v>
      </c>
      <c r="J2858" s="2" t="s">
        <v>31</v>
      </c>
      <c r="K2858" s="2" t="s">
        <v>31</v>
      </c>
      <c r="L2858" s="2" t="s">
        <v>513</v>
      </c>
      <c r="M2858" s="2" t="s">
        <v>32</v>
      </c>
      <c r="N2858" s="2" t="s">
        <v>647</v>
      </c>
      <c r="O2858" s="2" t="s">
        <v>309</v>
      </c>
      <c r="P2858" s="2" t="s">
        <v>2853</v>
      </c>
      <c r="Q2858" s="2" t="s">
        <v>348</v>
      </c>
      <c r="R2858" s="2" t="s">
        <v>361</v>
      </c>
      <c r="S2858" s="2" t="s">
        <v>35</v>
      </c>
      <c r="T2858" s="144">
        <v>3.9089999999999998</v>
      </c>
      <c r="U2858" s="2" t="s">
        <v>2978</v>
      </c>
      <c r="V2858" s="155">
        <v>7.7999999999999996E-3</v>
      </c>
      <c r="W2858" s="157">
        <v>2.8309999999999998E-2</v>
      </c>
      <c r="X2858" s="4" t="s">
        <v>597</v>
      </c>
      <c r="Y2858" s="4" t="s">
        <v>309</v>
      </c>
      <c r="Z2858" s="144">
        <v>83125.039999999994</v>
      </c>
      <c r="AA2858" s="144">
        <v>1</v>
      </c>
      <c r="AB2858" s="144">
        <v>104.07</v>
      </c>
      <c r="AD2858" s="144">
        <v>86.507999999999996</v>
      </c>
      <c r="AG2858" s="2" t="s">
        <v>37</v>
      </c>
      <c r="AH2858" s="144">
        <v>2.1100000000000001E-4</v>
      </c>
      <c r="AI2858" s="157">
        <v>4.1219477955373902E-3</v>
      </c>
      <c r="AJ2858" s="157">
        <v>1.50938149626191E-3</v>
      </c>
      <c r="AK2858" s="177"/>
    </row>
    <row r="2859" spans="1:37">
      <c r="A2859" s="2" t="s">
        <v>261</v>
      </c>
      <c r="B2859" s="2">
        <v>8128</v>
      </c>
      <c r="C2859" s="2" t="s">
        <v>1954</v>
      </c>
      <c r="D2859" s="2" t="s">
        <v>1955</v>
      </c>
      <c r="E2859" s="4" t="s">
        <v>353</v>
      </c>
      <c r="F2859" s="2" t="s">
        <v>2979</v>
      </c>
      <c r="G2859" s="2" t="s">
        <v>2980</v>
      </c>
      <c r="H2859" s="2" t="s">
        <v>356</v>
      </c>
      <c r="I2859" s="2" t="s">
        <v>939</v>
      </c>
      <c r="J2859" s="2" t="s">
        <v>31</v>
      </c>
      <c r="K2859" s="2" t="s">
        <v>31</v>
      </c>
      <c r="L2859" s="2" t="s">
        <v>513</v>
      </c>
      <c r="M2859" s="2" t="s">
        <v>32</v>
      </c>
      <c r="N2859" s="2" t="s">
        <v>647</v>
      </c>
      <c r="O2859" s="2" t="s">
        <v>309</v>
      </c>
      <c r="P2859" s="2" t="s">
        <v>2874</v>
      </c>
      <c r="Q2859" s="2" t="s">
        <v>599</v>
      </c>
      <c r="R2859" s="2" t="s">
        <v>361</v>
      </c>
      <c r="S2859" s="2" t="s">
        <v>35</v>
      </c>
      <c r="T2859" s="144">
        <v>1.444</v>
      </c>
      <c r="U2859" s="2" t="s">
        <v>2981</v>
      </c>
      <c r="V2859" s="155">
        <v>1.95E-2</v>
      </c>
      <c r="W2859" s="157">
        <v>2.648E-2</v>
      </c>
      <c r="X2859" s="4" t="s">
        <v>597</v>
      </c>
      <c r="Y2859" s="4" t="s">
        <v>309</v>
      </c>
      <c r="Z2859" s="144">
        <v>95773.15</v>
      </c>
      <c r="AA2859" s="144">
        <v>1</v>
      </c>
      <c r="AB2859" s="144">
        <v>113.23</v>
      </c>
      <c r="AD2859" s="144">
        <v>108.444</v>
      </c>
      <c r="AG2859" s="2" t="s">
        <v>37</v>
      </c>
      <c r="AH2859" s="144">
        <v>1.9000000000000001E-4</v>
      </c>
      <c r="AI2859" s="157">
        <v>5.1671413764117404E-3</v>
      </c>
      <c r="AJ2859" s="157">
        <v>1.8921121685648E-3</v>
      </c>
      <c r="AK2859" s="177"/>
    </row>
    <row r="2860" spans="1:37">
      <c r="A2860" s="2" t="s">
        <v>261</v>
      </c>
      <c r="B2860" s="2">
        <v>8128</v>
      </c>
      <c r="C2860" s="2" t="s">
        <v>1954</v>
      </c>
      <c r="D2860" s="2" t="s">
        <v>1955</v>
      </c>
      <c r="E2860" s="4" t="s">
        <v>353</v>
      </c>
      <c r="F2860" s="2" t="s">
        <v>3640</v>
      </c>
      <c r="G2860" s="2" t="s">
        <v>3641</v>
      </c>
      <c r="H2860" s="2" t="s">
        <v>356</v>
      </c>
      <c r="I2860" s="2" t="s">
        <v>939</v>
      </c>
      <c r="J2860" s="2" t="s">
        <v>31</v>
      </c>
      <c r="K2860" s="2" t="s">
        <v>31</v>
      </c>
      <c r="L2860" s="2" t="s">
        <v>513</v>
      </c>
      <c r="M2860" s="2" t="s">
        <v>32</v>
      </c>
      <c r="N2860" s="2" t="s">
        <v>647</v>
      </c>
      <c r="O2860" s="2" t="s">
        <v>309</v>
      </c>
      <c r="P2860" s="2" t="s">
        <v>2853</v>
      </c>
      <c r="Q2860" s="2" t="s">
        <v>348</v>
      </c>
      <c r="R2860" s="2" t="s">
        <v>361</v>
      </c>
      <c r="S2860" s="2" t="s">
        <v>35</v>
      </c>
      <c r="T2860" s="144">
        <v>5.5919999999999996</v>
      </c>
      <c r="U2860" s="2" t="s">
        <v>3642</v>
      </c>
      <c r="V2860" s="155">
        <v>2.5999999999999999E-2</v>
      </c>
      <c r="W2860" s="157">
        <v>3.1829999999999997E-2</v>
      </c>
      <c r="X2860" s="4" t="s">
        <v>597</v>
      </c>
      <c r="Y2860" s="4" t="s">
        <v>309</v>
      </c>
      <c r="Z2860" s="144">
        <v>50000</v>
      </c>
      <c r="AA2860" s="144">
        <v>1</v>
      </c>
      <c r="AB2860" s="144">
        <v>98.8</v>
      </c>
      <c r="AC2860" s="144">
        <v>0.68600000000000005</v>
      </c>
      <c r="AD2860" s="144">
        <v>50.085999999999999</v>
      </c>
      <c r="AG2860" s="2" t="s">
        <v>37</v>
      </c>
      <c r="AH2860" s="144">
        <v>9.2999999999999997E-5</v>
      </c>
      <c r="AI2860" s="157">
        <v>2.3864979608344801E-3</v>
      </c>
      <c r="AJ2860" s="157">
        <v>8.7389167491402203E-4</v>
      </c>
      <c r="AK2860" s="177"/>
    </row>
    <row r="2861" spans="1:37">
      <c r="A2861" s="2" t="s">
        <v>261</v>
      </c>
      <c r="B2861" s="2">
        <v>8128</v>
      </c>
      <c r="C2861" s="2" t="s">
        <v>1954</v>
      </c>
      <c r="D2861" s="2" t="s">
        <v>1955</v>
      </c>
      <c r="E2861" s="4" t="s">
        <v>353</v>
      </c>
      <c r="F2861" s="2" t="s">
        <v>2982</v>
      </c>
      <c r="G2861" s="2" t="s">
        <v>2983</v>
      </c>
      <c r="H2861" s="2" t="s">
        <v>356</v>
      </c>
      <c r="I2861" s="2" t="s">
        <v>939</v>
      </c>
      <c r="J2861" s="2" t="s">
        <v>31</v>
      </c>
      <c r="K2861" s="2" t="s">
        <v>31</v>
      </c>
      <c r="L2861" s="2" t="s">
        <v>513</v>
      </c>
      <c r="M2861" s="2" t="s">
        <v>32</v>
      </c>
      <c r="N2861" s="2" t="s">
        <v>647</v>
      </c>
      <c r="O2861" s="2" t="s">
        <v>309</v>
      </c>
      <c r="P2861" s="2" t="s">
        <v>2874</v>
      </c>
      <c r="Q2861" s="2" t="s">
        <v>599</v>
      </c>
      <c r="R2861" s="2" t="s">
        <v>361</v>
      </c>
      <c r="S2861" s="2" t="s">
        <v>35</v>
      </c>
      <c r="T2861" s="144">
        <v>4.6890000000000001</v>
      </c>
      <c r="U2861" s="2" t="s">
        <v>2984</v>
      </c>
      <c r="V2861" s="155">
        <v>1.17E-2</v>
      </c>
      <c r="W2861" s="157">
        <v>3.5060000000000001E-2</v>
      </c>
      <c r="X2861" s="4" t="s">
        <v>597</v>
      </c>
      <c r="Y2861" s="4" t="s">
        <v>309</v>
      </c>
      <c r="Z2861" s="144">
        <v>179402.15</v>
      </c>
      <c r="AA2861" s="144">
        <v>1</v>
      </c>
      <c r="AB2861" s="144">
        <v>101.69</v>
      </c>
      <c r="AD2861" s="144">
        <v>182.434</v>
      </c>
      <c r="AG2861" s="2" t="s">
        <v>37</v>
      </c>
      <c r="AH2861" s="144">
        <v>2.61E-4</v>
      </c>
      <c r="AI2861" s="157">
        <v>8.6926252300097706E-3</v>
      </c>
      <c r="AJ2861" s="157">
        <v>3.1830795359225499E-3</v>
      </c>
      <c r="AK2861" s="177"/>
    </row>
    <row r="2862" spans="1:37">
      <c r="A2862" s="2" t="s">
        <v>261</v>
      </c>
      <c r="B2862" s="2">
        <v>8128</v>
      </c>
      <c r="C2862" s="2" t="s">
        <v>1954</v>
      </c>
      <c r="D2862" s="2" t="s">
        <v>1955</v>
      </c>
      <c r="E2862" s="4" t="s">
        <v>353</v>
      </c>
      <c r="F2862" s="2" t="s">
        <v>2985</v>
      </c>
      <c r="G2862" s="2" t="s">
        <v>2986</v>
      </c>
      <c r="H2862" s="2" t="s">
        <v>356</v>
      </c>
      <c r="I2862" s="2" t="s">
        <v>939</v>
      </c>
      <c r="J2862" s="2" t="s">
        <v>31</v>
      </c>
      <c r="K2862" s="2" t="s">
        <v>31</v>
      </c>
      <c r="L2862" s="2" t="s">
        <v>513</v>
      </c>
      <c r="M2862" s="2" t="s">
        <v>32</v>
      </c>
      <c r="N2862" s="2" t="s">
        <v>647</v>
      </c>
      <c r="O2862" s="2" t="s">
        <v>309</v>
      </c>
      <c r="P2862" s="2" t="s">
        <v>2874</v>
      </c>
      <c r="Q2862" s="2" t="s">
        <v>599</v>
      </c>
      <c r="R2862" s="2" t="s">
        <v>361</v>
      </c>
      <c r="S2862" s="2" t="s">
        <v>35</v>
      </c>
      <c r="T2862" s="144">
        <v>4.4539999999999997</v>
      </c>
      <c r="U2862" s="2" t="s">
        <v>2987</v>
      </c>
      <c r="V2862" s="155">
        <v>1.3299999999999999E-2</v>
      </c>
      <c r="W2862" s="157">
        <v>3.5150000000000001E-2</v>
      </c>
      <c r="X2862" s="4" t="s">
        <v>597</v>
      </c>
      <c r="Y2862" s="4" t="s">
        <v>309</v>
      </c>
      <c r="Z2862" s="144">
        <v>99792.75</v>
      </c>
      <c r="AA2862" s="144">
        <v>1</v>
      </c>
      <c r="AB2862" s="144">
        <v>103.22</v>
      </c>
      <c r="AD2862" s="144">
        <v>103.006</v>
      </c>
      <c r="AG2862" s="2" t="s">
        <v>37</v>
      </c>
      <c r="AH2862" s="144">
        <v>8.3999999999999995E-5</v>
      </c>
      <c r="AI2862" s="157">
        <v>4.90803793398659E-3</v>
      </c>
      <c r="AJ2862" s="157">
        <v>1.7972332518454599E-3</v>
      </c>
      <c r="AK2862" s="177"/>
    </row>
    <row r="2863" spans="1:37">
      <c r="A2863" s="2" t="s">
        <v>261</v>
      </c>
      <c r="B2863" s="2">
        <v>8128</v>
      </c>
      <c r="C2863" s="2" t="s">
        <v>1954</v>
      </c>
      <c r="D2863" s="2" t="s">
        <v>1955</v>
      </c>
      <c r="E2863" s="4" t="s">
        <v>353</v>
      </c>
      <c r="F2863" s="2" t="s">
        <v>2988</v>
      </c>
      <c r="G2863" s="2" t="s">
        <v>2989</v>
      </c>
      <c r="H2863" s="2" t="s">
        <v>356</v>
      </c>
      <c r="I2863" s="2" t="s">
        <v>1149</v>
      </c>
      <c r="J2863" s="2" t="s">
        <v>134</v>
      </c>
      <c r="K2863" s="2" t="s">
        <v>486</v>
      </c>
      <c r="L2863" s="2" t="s">
        <v>513</v>
      </c>
      <c r="M2863" s="2" t="s">
        <v>32</v>
      </c>
      <c r="N2863" s="2" t="s">
        <v>647</v>
      </c>
      <c r="O2863" s="2" t="s">
        <v>309</v>
      </c>
      <c r="P2863" s="2" t="s">
        <v>2842</v>
      </c>
      <c r="Q2863" s="2" t="s">
        <v>348</v>
      </c>
      <c r="R2863" s="2" t="s">
        <v>361</v>
      </c>
      <c r="S2863" s="2" t="s">
        <v>35</v>
      </c>
      <c r="T2863" s="144">
        <v>4.5380000000000003</v>
      </c>
      <c r="U2863" s="2" t="s">
        <v>2990</v>
      </c>
      <c r="V2863" s="155">
        <v>2.0899999999999998E-2</v>
      </c>
      <c r="W2863" s="157">
        <v>5.5640000000000002E-2</v>
      </c>
      <c r="X2863" s="4" t="s">
        <v>597</v>
      </c>
      <c r="Y2863" s="4" t="s">
        <v>309</v>
      </c>
      <c r="Z2863" s="144">
        <v>43228.04</v>
      </c>
      <c r="AA2863" s="144">
        <v>1</v>
      </c>
      <c r="AB2863" s="144">
        <v>86.21</v>
      </c>
      <c r="AD2863" s="144">
        <v>37.267000000000003</v>
      </c>
      <c r="AG2863" s="2" t="s">
        <v>37</v>
      </c>
      <c r="AH2863" s="144">
        <v>2.2900000000000001E-4</v>
      </c>
      <c r="AI2863" s="157">
        <v>1.77569452255487E-3</v>
      </c>
      <c r="AJ2863" s="157">
        <v>6.5022668609719995E-4</v>
      </c>
      <c r="AK2863" s="177"/>
    </row>
    <row r="2864" spans="1:37">
      <c r="A2864" s="2" t="s">
        <v>261</v>
      </c>
      <c r="B2864" s="2">
        <v>8128</v>
      </c>
      <c r="C2864" s="2" t="s">
        <v>1954</v>
      </c>
      <c r="D2864" s="2" t="s">
        <v>1955</v>
      </c>
      <c r="E2864" s="4" t="s">
        <v>353</v>
      </c>
      <c r="F2864" s="2" t="s">
        <v>2991</v>
      </c>
      <c r="G2864" s="2" t="s">
        <v>2992</v>
      </c>
      <c r="H2864" s="2" t="s">
        <v>356</v>
      </c>
      <c r="I2864" s="2" t="s">
        <v>939</v>
      </c>
      <c r="J2864" s="2" t="s">
        <v>31</v>
      </c>
      <c r="K2864" s="2" t="s">
        <v>31</v>
      </c>
      <c r="L2864" s="2" t="s">
        <v>513</v>
      </c>
      <c r="M2864" s="2" t="s">
        <v>32</v>
      </c>
      <c r="N2864" s="2" t="s">
        <v>647</v>
      </c>
      <c r="O2864" s="2" t="s">
        <v>309</v>
      </c>
      <c r="P2864" s="2" t="s">
        <v>2874</v>
      </c>
      <c r="Q2864" s="2" t="s">
        <v>599</v>
      </c>
      <c r="R2864" s="2" t="s">
        <v>361</v>
      </c>
      <c r="S2864" s="2" t="s">
        <v>35</v>
      </c>
      <c r="T2864" s="144">
        <v>2.956</v>
      </c>
      <c r="U2864" s="2" t="s">
        <v>2993</v>
      </c>
      <c r="V2864" s="155">
        <v>3.3500000000000002E-2</v>
      </c>
      <c r="W2864" s="157">
        <v>2.853E-2</v>
      </c>
      <c r="X2864" s="4" t="s">
        <v>597</v>
      </c>
      <c r="Y2864" s="4" t="s">
        <v>309</v>
      </c>
      <c r="Z2864" s="144">
        <v>46266.400000000001</v>
      </c>
      <c r="AA2864" s="144">
        <v>1</v>
      </c>
      <c r="AB2864" s="144">
        <v>115.92</v>
      </c>
      <c r="AD2864" s="144">
        <v>53.631999999999998</v>
      </c>
      <c r="AG2864" s="2" t="s">
        <v>37</v>
      </c>
      <c r="AH2864" s="144">
        <v>7.2999999999999999E-5</v>
      </c>
      <c r="AI2864" s="157">
        <v>2.5554603445870402E-3</v>
      </c>
      <c r="AJ2864" s="157">
        <v>9.3576259328822403E-4</v>
      </c>
      <c r="AK2864" s="177"/>
    </row>
    <row r="2865" spans="1:37">
      <c r="A2865" s="2" t="s">
        <v>261</v>
      </c>
      <c r="B2865" s="2">
        <v>8128</v>
      </c>
      <c r="C2865" s="2" t="s">
        <v>3646</v>
      </c>
      <c r="D2865" s="2" t="s">
        <v>3647</v>
      </c>
      <c r="E2865" s="4" t="s">
        <v>353</v>
      </c>
      <c r="F2865" s="2" t="s">
        <v>3648</v>
      </c>
      <c r="G2865" s="2" t="s">
        <v>3649</v>
      </c>
      <c r="H2865" s="2" t="s">
        <v>356</v>
      </c>
      <c r="I2865" s="2" t="s">
        <v>939</v>
      </c>
      <c r="J2865" s="2" t="s">
        <v>31</v>
      </c>
      <c r="K2865" s="2" t="s">
        <v>31</v>
      </c>
      <c r="L2865" s="2" t="s">
        <v>513</v>
      </c>
      <c r="M2865" s="2" t="s">
        <v>32</v>
      </c>
      <c r="N2865" s="2" t="s">
        <v>631</v>
      </c>
      <c r="O2865" s="2" t="s">
        <v>309</v>
      </c>
      <c r="P2865" s="2" t="s">
        <v>2874</v>
      </c>
      <c r="Q2865" s="2" t="s">
        <v>599</v>
      </c>
      <c r="R2865" s="2" t="s">
        <v>361</v>
      </c>
      <c r="S2865" s="2" t="s">
        <v>35</v>
      </c>
      <c r="T2865" s="144">
        <v>2.7E-2</v>
      </c>
      <c r="U2865" s="2" t="s">
        <v>3650</v>
      </c>
      <c r="V2865" s="155">
        <v>2.1999999999999999E-2</v>
      </c>
      <c r="W2865" s="157">
        <v>7.5819999999999999E-2</v>
      </c>
      <c r="X2865" s="4" t="s">
        <v>597</v>
      </c>
      <c r="Y2865" s="4" t="s">
        <v>309</v>
      </c>
      <c r="Z2865" s="144">
        <v>50000</v>
      </c>
      <c r="AA2865" s="144">
        <v>1</v>
      </c>
      <c r="AB2865" s="144">
        <v>115.8</v>
      </c>
      <c r="AD2865" s="144">
        <v>57.9</v>
      </c>
      <c r="AG2865" s="2" t="s">
        <v>37</v>
      </c>
      <c r="AH2865" s="144">
        <v>1.9900000000000001E-4</v>
      </c>
      <c r="AI2865" s="157">
        <v>2.75882167242709E-3</v>
      </c>
      <c r="AJ2865" s="157">
        <v>1.01022977252551E-3</v>
      </c>
      <c r="AK2865" s="177"/>
    </row>
    <row r="2866" spans="1:37">
      <c r="A2866" s="2" t="s">
        <v>261</v>
      </c>
      <c r="B2866" s="2">
        <v>8128</v>
      </c>
      <c r="C2866" s="2" t="s">
        <v>4055</v>
      </c>
      <c r="D2866" s="2" t="s">
        <v>4056</v>
      </c>
      <c r="E2866" s="4" t="s">
        <v>353</v>
      </c>
      <c r="F2866" s="2" t="s">
        <v>4057</v>
      </c>
      <c r="G2866" s="2" t="s">
        <v>4058</v>
      </c>
      <c r="H2866" s="2" t="s">
        <v>356</v>
      </c>
      <c r="I2866" s="2" t="s">
        <v>1149</v>
      </c>
      <c r="J2866" s="2" t="s">
        <v>31</v>
      </c>
      <c r="K2866" s="2" t="s">
        <v>31</v>
      </c>
      <c r="L2866" s="2" t="s">
        <v>513</v>
      </c>
      <c r="M2866" s="2" t="s">
        <v>32</v>
      </c>
      <c r="N2866" s="2" t="s">
        <v>647</v>
      </c>
      <c r="O2866" s="2" t="s">
        <v>309</v>
      </c>
      <c r="P2866" s="2" t="s">
        <v>2846</v>
      </c>
      <c r="Q2866" s="2" t="s">
        <v>348</v>
      </c>
      <c r="R2866" s="2" t="s">
        <v>361</v>
      </c>
      <c r="S2866" s="2" t="s">
        <v>35</v>
      </c>
      <c r="T2866" s="144">
        <v>0.81899999999999995</v>
      </c>
      <c r="U2866" s="2" t="s">
        <v>173</v>
      </c>
      <c r="V2866" s="155">
        <v>3.5499999999999997E-2</v>
      </c>
      <c r="W2866" s="157">
        <v>5.5109999999999999E-2</v>
      </c>
      <c r="X2866" s="4" t="s">
        <v>597</v>
      </c>
      <c r="Y2866" s="4" t="s">
        <v>309</v>
      </c>
      <c r="Z2866" s="144">
        <v>5221.92</v>
      </c>
      <c r="AA2866" s="144">
        <v>1</v>
      </c>
      <c r="AB2866" s="144">
        <v>98.65</v>
      </c>
      <c r="AD2866" s="144">
        <v>5.1509999999999998</v>
      </c>
      <c r="AG2866" s="2" t="s">
        <v>37</v>
      </c>
      <c r="AH2866" s="144">
        <v>9.2999999999999997E-5</v>
      </c>
      <c r="AI2866" s="157">
        <v>2.4545527453828599E-4</v>
      </c>
      <c r="AJ2866" s="157">
        <v>8.9881208575489605E-5</v>
      </c>
      <c r="AK2866" s="177"/>
    </row>
    <row r="2867" spans="1:37">
      <c r="A2867" s="2" t="s">
        <v>261</v>
      </c>
      <c r="B2867" s="2">
        <v>8128</v>
      </c>
      <c r="C2867" s="2" t="s">
        <v>2229</v>
      </c>
      <c r="D2867" s="2" t="s">
        <v>2230</v>
      </c>
      <c r="E2867" s="4" t="s">
        <v>353</v>
      </c>
      <c r="F2867" s="2" t="s">
        <v>2994</v>
      </c>
      <c r="G2867" s="2" t="s">
        <v>2995</v>
      </c>
      <c r="H2867" s="2" t="s">
        <v>356</v>
      </c>
      <c r="I2867" s="2" t="s">
        <v>1149</v>
      </c>
      <c r="J2867" s="2" t="s">
        <v>31</v>
      </c>
      <c r="K2867" s="2" t="s">
        <v>31</v>
      </c>
      <c r="L2867" s="2" t="s">
        <v>513</v>
      </c>
      <c r="M2867" s="2" t="s">
        <v>32</v>
      </c>
      <c r="N2867" s="2" t="s">
        <v>623</v>
      </c>
      <c r="O2867" s="2" t="s">
        <v>309</v>
      </c>
      <c r="P2867" s="2" t="s">
        <v>2901</v>
      </c>
      <c r="Q2867" s="2" t="s">
        <v>599</v>
      </c>
      <c r="R2867" s="2" t="s">
        <v>361</v>
      </c>
      <c r="S2867" s="2" t="s">
        <v>35</v>
      </c>
      <c r="T2867" s="144">
        <v>3.2530000000000001</v>
      </c>
      <c r="U2867" s="2" t="s">
        <v>2996</v>
      </c>
      <c r="V2867" s="155">
        <v>7.2499999999999995E-2</v>
      </c>
      <c r="W2867" s="157">
        <v>6.3E-2</v>
      </c>
      <c r="X2867" s="4" t="s">
        <v>597</v>
      </c>
      <c r="Y2867" s="4" t="s">
        <v>309</v>
      </c>
      <c r="Z2867" s="144">
        <v>27000</v>
      </c>
      <c r="AA2867" s="144">
        <v>1</v>
      </c>
      <c r="AB2867" s="144">
        <v>104.56</v>
      </c>
      <c r="AD2867" s="144">
        <v>28.231000000000002</v>
      </c>
      <c r="AG2867" s="2" t="s">
        <v>37</v>
      </c>
      <c r="AH2867" s="144">
        <v>3.6999999999999998E-5</v>
      </c>
      <c r="AI2867" s="157">
        <v>1.3451614231195801E-3</v>
      </c>
      <c r="AJ2867" s="157">
        <v>4.9257338090021095E-4</v>
      </c>
      <c r="AK2867" s="177"/>
    </row>
    <row r="2868" spans="1:37">
      <c r="A2868" s="2" t="s">
        <v>261</v>
      </c>
      <c r="B2868" s="2">
        <v>8128</v>
      </c>
      <c r="C2868" s="2" t="s">
        <v>2997</v>
      </c>
      <c r="D2868" s="2" t="s">
        <v>2998</v>
      </c>
      <c r="E2868" s="4" t="s">
        <v>501</v>
      </c>
      <c r="F2868" s="2" t="s">
        <v>2999</v>
      </c>
      <c r="G2868" s="2" t="s">
        <v>3000</v>
      </c>
      <c r="H2868" s="2" t="s">
        <v>356</v>
      </c>
      <c r="I2868" s="2" t="s">
        <v>939</v>
      </c>
      <c r="J2868" s="2" t="s">
        <v>31</v>
      </c>
      <c r="K2868" s="2" t="s">
        <v>428</v>
      </c>
      <c r="L2868" s="2" t="s">
        <v>513</v>
      </c>
      <c r="M2868" s="2" t="s">
        <v>32</v>
      </c>
      <c r="N2868" s="2" t="s">
        <v>648</v>
      </c>
      <c r="O2868" s="2" t="s">
        <v>309</v>
      </c>
      <c r="P2868" s="2" t="s">
        <v>3001</v>
      </c>
      <c r="Q2868" s="2" t="s">
        <v>348</v>
      </c>
      <c r="R2868" s="2" t="s">
        <v>361</v>
      </c>
      <c r="S2868" s="2" t="s">
        <v>35</v>
      </c>
      <c r="T2868" s="144">
        <v>1.1870000000000001</v>
      </c>
      <c r="U2868" s="2" t="s">
        <v>3002</v>
      </c>
      <c r="V2868" s="155">
        <v>4.0500000000000001E-2</v>
      </c>
      <c r="W2868" s="157">
        <v>4.3589999999999997E-2</v>
      </c>
      <c r="X2868" s="4" t="s">
        <v>597</v>
      </c>
      <c r="Y2868" s="4" t="s">
        <v>309</v>
      </c>
      <c r="Z2868" s="144">
        <v>85430.91</v>
      </c>
      <c r="AA2868" s="144">
        <v>1</v>
      </c>
      <c r="AB2868" s="144">
        <v>115</v>
      </c>
      <c r="AD2868" s="144">
        <v>98.245999999999995</v>
      </c>
      <c r="AG2868" s="2" t="s">
        <v>37</v>
      </c>
      <c r="AH2868" s="144">
        <v>2.4600000000000002E-4</v>
      </c>
      <c r="AI2868" s="157">
        <v>4.6812079948815796E-3</v>
      </c>
      <c r="AJ2868" s="157">
        <v>1.7141722986587201E-3</v>
      </c>
      <c r="AK2868" s="177"/>
    </row>
    <row r="2869" spans="1:37">
      <c r="A2869" s="2" t="s">
        <v>261</v>
      </c>
      <c r="B2869" s="2">
        <v>8128</v>
      </c>
      <c r="C2869" s="2" t="s">
        <v>2997</v>
      </c>
      <c r="D2869" s="2" t="s">
        <v>2998</v>
      </c>
      <c r="E2869" s="4" t="s">
        <v>501</v>
      </c>
      <c r="F2869" s="2" t="s">
        <v>3003</v>
      </c>
      <c r="G2869" s="2" t="s">
        <v>3004</v>
      </c>
      <c r="H2869" s="2" t="s">
        <v>356</v>
      </c>
      <c r="I2869" s="2" t="s">
        <v>939</v>
      </c>
      <c r="J2869" s="2" t="s">
        <v>31</v>
      </c>
      <c r="K2869" s="2" t="s">
        <v>428</v>
      </c>
      <c r="L2869" s="2" t="s">
        <v>513</v>
      </c>
      <c r="M2869" s="2" t="s">
        <v>32</v>
      </c>
      <c r="N2869" s="2" t="s">
        <v>648</v>
      </c>
      <c r="O2869" s="2" t="s">
        <v>309</v>
      </c>
      <c r="P2869" s="2" t="s">
        <v>3001</v>
      </c>
      <c r="Q2869" s="2" t="s">
        <v>348</v>
      </c>
      <c r="R2869" s="2" t="s">
        <v>361</v>
      </c>
      <c r="S2869" s="2" t="s">
        <v>35</v>
      </c>
      <c r="T2869" s="144">
        <v>0.499</v>
      </c>
      <c r="U2869" s="2" t="s">
        <v>3005</v>
      </c>
      <c r="V2869" s="155">
        <v>4.0399999999999998E-2</v>
      </c>
      <c r="W2869" s="157">
        <v>5.602E-2</v>
      </c>
      <c r="X2869" s="4" t="s">
        <v>597</v>
      </c>
      <c r="Y2869" s="4" t="s">
        <v>309</v>
      </c>
      <c r="Z2869" s="144">
        <v>0.39</v>
      </c>
      <c r="AA2869" s="144">
        <v>1</v>
      </c>
      <c r="AB2869" s="144">
        <v>114.24</v>
      </c>
      <c r="AD2869" s="144">
        <v>0</v>
      </c>
      <c r="AG2869" s="2" t="s">
        <v>37</v>
      </c>
      <c r="AH2869" s="144">
        <v>0</v>
      </c>
      <c r="AI2869" s="157">
        <v>2.12289183531343E-8</v>
      </c>
      <c r="AJ2869" s="157">
        <v>7.7736395843165199E-9</v>
      </c>
      <c r="AK2869" s="177"/>
    </row>
    <row r="2870" spans="1:37">
      <c r="A2870" s="2" t="s">
        <v>261</v>
      </c>
      <c r="B2870" s="2">
        <v>8128</v>
      </c>
      <c r="C2870" s="2" t="s">
        <v>1966</v>
      </c>
      <c r="D2870" s="2" t="s">
        <v>1967</v>
      </c>
      <c r="E2870" s="4" t="s">
        <v>353</v>
      </c>
      <c r="F2870" s="2" t="s">
        <v>3006</v>
      </c>
      <c r="G2870" s="2" t="s">
        <v>3007</v>
      </c>
      <c r="H2870" s="2" t="s">
        <v>356</v>
      </c>
      <c r="I2870" s="2" t="s">
        <v>1149</v>
      </c>
      <c r="J2870" s="2" t="s">
        <v>31</v>
      </c>
      <c r="K2870" s="2" t="s">
        <v>31</v>
      </c>
      <c r="L2870" s="2" t="s">
        <v>513</v>
      </c>
      <c r="M2870" s="2" t="s">
        <v>32</v>
      </c>
      <c r="N2870" s="2" t="s">
        <v>647</v>
      </c>
      <c r="O2870" s="2" t="s">
        <v>309</v>
      </c>
      <c r="P2870" s="2" t="s">
        <v>2853</v>
      </c>
      <c r="Q2870" s="2" t="s">
        <v>348</v>
      </c>
      <c r="R2870" s="2" t="s">
        <v>361</v>
      </c>
      <c r="S2870" s="2" t="s">
        <v>35</v>
      </c>
      <c r="T2870" s="144">
        <v>5.38</v>
      </c>
      <c r="U2870" s="2" t="s">
        <v>3008</v>
      </c>
      <c r="V2870" s="155">
        <v>2.5499999999999998E-2</v>
      </c>
      <c r="W2870" s="157">
        <v>6.1440000000000002E-2</v>
      </c>
      <c r="X2870" s="4" t="s">
        <v>597</v>
      </c>
      <c r="Y2870" s="4" t="s">
        <v>309</v>
      </c>
      <c r="Z2870" s="144">
        <v>182228.69</v>
      </c>
      <c r="AA2870" s="144">
        <v>1</v>
      </c>
      <c r="AB2870" s="144">
        <v>82.82</v>
      </c>
      <c r="AD2870" s="144">
        <v>150.922</v>
      </c>
      <c r="AG2870" s="2" t="s">
        <v>37</v>
      </c>
      <c r="AH2870" s="144">
        <v>1.01E-4</v>
      </c>
      <c r="AI2870" s="157">
        <v>7.19112842142556E-3</v>
      </c>
      <c r="AJ2870" s="157">
        <v>2.6332590112601701E-3</v>
      </c>
      <c r="AK2870" s="177"/>
    </row>
    <row r="2871" spans="1:37">
      <c r="A2871" s="2" t="s">
        <v>261</v>
      </c>
      <c r="B2871" s="2">
        <v>8128</v>
      </c>
      <c r="C2871" s="2" t="s">
        <v>1966</v>
      </c>
      <c r="D2871" s="2" t="s">
        <v>1967</v>
      </c>
      <c r="E2871" s="4" t="s">
        <v>353</v>
      </c>
      <c r="F2871" s="2" t="s">
        <v>3009</v>
      </c>
      <c r="G2871" s="2" t="s">
        <v>3010</v>
      </c>
      <c r="H2871" s="2" t="s">
        <v>356</v>
      </c>
      <c r="I2871" s="2" t="s">
        <v>939</v>
      </c>
      <c r="J2871" s="2" t="s">
        <v>31</v>
      </c>
      <c r="K2871" s="2" t="s">
        <v>31</v>
      </c>
      <c r="L2871" s="2" t="s">
        <v>513</v>
      </c>
      <c r="M2871" s="2" t="s">
        <v>32</v>
      </c>
      <c r="N2871" s="2" t="s">
        <v>647</v>
      </c>
      <c r="O2871" s="2" t="s">
        <v>309</v>
      </c>
      <c r="P2871" s="2" t="s">
        <v>2853</v>
      </c>
      <c r="Q2871" s="2" t="s">
        <v>348</v>
      </c>
      <c r="R2871" s="2" t="s">
        <v>361</v>
      </c>
      <c r="S2871" s="2" t="s">
        <v>35</v>
      </c>
      <c r="T2871" s="144">
        <v>4.2089999999999996</v>
      </c>
      <c r="U2871" s="2" t="s">
        <v>3011</v>
      </c>
      <c r="V2871" s="155">
        <v>5.0000000000000001E-3</v>
      </c>
      <c r="W2871" s="157">
        <v>3.3119999999999997E-2</v>
      </c>
      <c r="X2871" s="4" t="s">
        <v>597</v>
      </c>
      <c r="Y2871" s="4" t="s">
        <v>309</v>
      </c>
      <c r="Z2871" s="144">
        <v>211873.09</v>
      </c>
      <c r="AA2871" s="144">
        <v>1</v>
      </c>
      <c r="AB2871" s="144">
        <v>100.45</v>
      </c>
      <c r="AD2871" s="144">
        <v>212.827</v>
      </c>
      <c r="AG2871" s="2" t="s">
        <v>37</v>
      </c>
      <c r="AH2871" s="144">
        <v>1.13E-4</v>
      </c>
      <c r="AI2871" s="157">
        <v>1.01407670608347E-2</v>
      </c>
      <c r="AJ2871" s="157">
        <v>3.7133624487183901E-3</v>
      </c>
      <c r="AK2871" s="177"/>
    </row>
    <row r="2872" spans="1:37">
      <c r="A2872" s="2" t="s">
        <v>261</v>
      </c>
      <c r="B2872" s="2">
        <v>8128</v>
      </c>
      <c r="C2872" s="2" t="s">
        <v>1966</v>
      </c>
      <c r="D2872" s="2" t="s">
        <v>1967</v>
      </c>
      <c r="E2872" s="4" t="s">
        <v>353</v>
      </c>
      <c r="F2872" s="2" t="s">
        <v>3651</v>
      </c>
      <c r="G2872" s="2" t="s">
        <v>3652</v>
      </c>
      <c r="H2872" s="2" t="s">
        <v>356</v>
      </c>
      <c r="I2872" s="2" t="s">
        <v>939</v>
      </c>
      <c r="J2872" s="2" t="s">
        <v>31</v>
      </c>
      <c r="K2872" s="2" t="s">
        <v>31</v>
      </c>
      <c r="L2872" s="2" t="s">
        <v>513</v>
      </c>
      <c r="M2872" s="2" t="s">
        <v>32</v>
      </c>
      <c r="N2872" s="2" t="s">
        <v>647</v>
      </c>
      <c r="O2872" s="2" t="s">
        <v>309</v>
      </c>
      <c r="P2872" s="2" t="s">
        <v>2853</v>
      </c>
      <c r="Q2872" s="2" t="s">
        <v>348</v>
      </c>
      <c r="R2872" s="2" t="s">
        <v>361</v>
      </c>
      <c r="S2872" s="2" t="s">
        <v>35</v>
      </c>
      <c r="T2872" s="144">
        <v>5.37</v>
      </c>
      <c r="U2872" s="2" t="s">
        <v>3653</v>
      </c>
      <c r="V2872" s="155">
        <v>5.8999999999999999E-3</v>
      </c>
      <c r="W2872" s="157">
        <v>3.5549999999999998E-2</v>
      </c>
      <c r="X2872" s="4" t="s">
        <v>597</v>
      </c>
      <c r="Y2872" s="4" t="s">
        <v>309</v>
      </c>
      <c r="Z2872" s="144">
        <v>52000</v>
      </c>
      <c r="AA2872" s="144">
        <v>1</v>
      </c>
      <c r="AB2872" s="144">
        <v>94</v>
      </c>
      <c r="AD2872" s="144">
        <v>48.88</v>
      </c>
      <c r="AG2872" s="2" t="s">
        <v>37</v>
      </c>
      <c r="AH2872" s="144">
        <v>3.6999999999999998E-5</v>
      </c>
      <c r="AI2872" s="157">
        <v>2.3290363272579599E-3</v>
      </c>
      <c r="AJ2872" s="157">
        <v>8.5285028119252201E-4</v>
      </c>
      <c r="AK2872" s="177"/>
    </row>
    <row r="2873" spans="1:37">
      <c r="A2873" s="2" t="s">
        <v>261</v>
      </c>
      <c r="B2873" s="2">
        <v>8128</v>
      </c>
      <c r="C2873" s="2" t="s">
        <v>1966</v>
      </c>
      <c r="D2873" s="2" t="s">
        <v>1967</v>
      </c>
      <c r="E2873" s="4" t="s">
        <v>353</v>
      </c>
      <c r="F2873" s="2" t="s">
        <v>3012</v>
      </c>
      <c r="G2873" s="2" t="s">
        <v>3013</v>
      </c>
      <c r="H2873" s="2" t="s">
        <v>356</v>
      </c>
      <c r="I2873" s="2" t="s">
        <v>939</v>
      </c>
      <c r="J2873" s="2" t="s">
        <v>31</v>
      </c>
      <c r="K2873" s="2" t="s">
        <v>31</v>
      </c>
      <c r="L2873" s="2" t="s">
        <v>513</v>
      </c>
      <c r="M2873" s="2" t="s">
        <v>32</v>
      </c>
      <c r="N2873" s="2" t="s">
        <v>647</v>
      </c>
      <c r="O2873" s="2" t="s">
        <v>309</v>
      </c>
      <c r="P2873" s="2" t="s">
        <v>2853</v>
      </c>
      <c r="Q2873" s="2" t="s">
        <v>348</v>
      </c>
      <c r="R2873" s="2" t="s">
        <v>361</v>
      </c>
      <c r="S2873" s="2" t="s">
        <v>35</v>
      </c>
      <c r="T2873" s="144">
        <v>1.21</v>
      </c>
      <c r="U2873" s="2" t="s">
        <v>3014</v>
      </c>
      <c r="V2873" s="155">
        <v>4.7500000000000001E-2</v>
      </c>
      <c r="W2873" s="157">
        <v>2.843E-2</v>
      </c>
      <c r="X2873" s="4" t="s">
        <v>597</v>
      </c>
      <c r="Y2873" s="4" t="s">
        <v>309</v>
      </c>
      <c r="Z2873" s="144">
        <v>79784.05</v>
      </c>
      <c r="AA2873" s="144">
        <v>1</v>
      </c>
      <c r="AB2873" s="144">
        <v>142.59</v>
      </c>
      <c r="AD2873" s="144">
        <v>113.764</v>
      </c>
      <c r="AG2873" s="2" t="s">
        <v>37</v>
      </c>
      <c r="AH2873" s="144">
        <v>8.2999999999999998E-5</v>
      </c>
      <c r="AI2873" s="157">
        <v>5.4206355938098104E-3</v>
      </c>
      <c r="AJ2873" s="157">
        <v>1.98493709021089E-3</v>
      </c>
      <c r="AK2873" s="177"/>
    </row>
    <row r="2874" spans="1:37">
      <c r="A2874" s="2" t="s">
        <v>261</v>
      </c>
      <c r="B2874" s="2">
        <v>8128</v>
      </c>
      <c r="C2874" s="2" t="s">
        <v>3020</v>
      </c>
      <c r="D2874" s="2" t="s">
        <v>3021</v>
      </c>
      <c r="E2874" s="4" t="s">
        <v>353</v>
      </c>
      <c r="F2874" s="2" t="s">
        <v>3022</v>
      </c>
      <c r="G2874" s="2" t="s">
        <v>3023</v>
      </c>
      <c r="H2874" s="2" t="s">
        <v>356</v>
      </c>
      <c r="I2874" s="2" t="s">
        <v>939</v>
      </c>
      <c r="J2874" s="2" t="s">
        <v>31</v>
      </c>
      <c r="K2874" s="2" t="s">
        <v>31</v>
      </c>
      <c r="L2874" s="2" t="s">
        <v>513</v>
      </c>
      <c r="M2874" s="2" t="s">
        <v>32</v>
      </c>
      <c r="N2874" s="2" t="s">
        <v>647</v>
      </c>
      <c r="O2874" s="2" t="s">
        <v>309</v>
      </c>
      <c r="P2874" s="2" t="s">
        <v>2892</v>
      </c>
      <c r="Q2874" s="2" t="s">
        <v>599</v>
      </c>
      <c r="R2874" s="2" t="s">
        <v>361</v>
      </c>
      <c r="S2874" s="2" t="s">
        <v>35</v>
      </c>
      <c r="T2874" s="144">
        <v>1.405</v>
      </c>
      <c r="U2874" s="2" t="s">
        <v>3024</v>
      </c>
      <c r="V2874" s="155">
        <v>2.5000000000000001E-2</v>
      </c>
      <c r="W2874" s="157">
        <v>2.4649999999999998E-2</v>
      </c>
      <c r="X2874" s="4" t="s">
        <v>597</v>
      </c>
      <c r="Y2874" s="4" t="s">
        <v>309</v>
      </c>
      <c r="Z2874" s="144">
        <v>0.65</v>
      </c>
      <c r="AA2874" s="144">
        <v>1</v>
      </c>
      <c r="AB2874" s="144">
        <v>114.98</v>
      </c>
      <c r="AD2874" s="144">
        <v>1E-3</v>
      </c>
      <c r="AG2874" s="2" t="s">
        <v>37</v>
      </c>
      <c r="AH2874" s="144">
        <v>0</v>
      </c>
      <c r="AI2874" s="157">
        <v>3.56107176739522E-8</v>
      </c>
      <c r="AJ2874" s="157">
        <v>1.30399900706803E-8</v>
      </c>
      <c r="AK2874" s="177"/>
    </row>
    <row r="2875" spans="1:37">
      <c r="A2875" s="2" t="s">
        <v>261</v>
      </c>
      <c r="B2875" s="2">
        <v>8128</v>
      </c>
      <c r="C2875" s="2" t="s">
        <v>1978</v>
      </c>
      <c r="D2875" s="2" t="s">
        <v>1979</v>
      </c>
      <c r="E2875" s="4" t="s">
        <v>353</v>
      </c>
      <c r="F2875" s="2" t="s">
        <v>3025</v>
      </c>
      <c r="G2875" s="2" t="s">
        <v>3026</v>
      </c>
      <c r="H2875" s="2" t="s">
        <v>356</v>
      </c>
      <c r="I2875" s="2" t="s">
        <v>939</v>
      </c>
      <c r="J2875" s="2" t="s">
        <v>31</v>
      </c>
      <c r="K2875" s="2" t="s">
        <v>31</v>
      </c>
      <c r="L2875" s="2" t="s">
        <v>513</v>
      </c>
      <c r="M2875" s="2" t="s">
        <v>32</v>
      </c>
      <c r="N2875" s="2" t="s">
        <v>634</v>
      </c>
      <c r="O2875" s="2" t="s">
        <v>309</v>
      </c>
      <c r="P2875" s="2" t="s">
        <v>2864</v>
      </c>
      <c r="Q2875" s="2" t="s">
        <v>348</v>
      </c>
      <c r="R2875" s="2" t="s">
        <v>361</v>
      </c>
      <c r="S2875" s="2" t="s">
        <v>35</v>
      </c>
      <c r="T2875" s="144">
        <v>4.0570000000000004</v>
      </c>
      <c r="U2875" s="2" t="s">
        <v>3027</v>
      </c>
      <c r="V2875" s="155">
        <v>7.4999999999999997E-3</v>
      </c>
      <c r="W2875" s="157">
        <v>3.7069999999999999E-2</v>
      </c>
      <c r="X2875" s="4" t="s">
        <v>597</v>
      </c>
      <c r="Y2875" s="4" t="s">
        <v>309</v>
      </c>
      <c r="Z2875" s="144">
        <v>122120</v>
      </c>
      <c r="AA2875" s="144">
        <v>1</v>
      </c>
      <c r="AB2875" s="144">
        <v>99.42</v>
      </c>
      <c r="AD2875" s="144">
        <v>121.41200000000001</v>
      </c>
      <c r="AG2875" s="2" t="s">
        <v>37</v>
      </c>
      <c r="AH2875" s="144">
        <v>2.5000000000000001E-4</v>
      </c>
      <c r="AI2875" s="157">
        <v>5.7850300566753502E-3</v>
      </c>
      <c r="AJ2875" s="157">
        <v>2.11837164272634E-3</v>
      </c>
      <c r="AK2875" s="177"/>
    </row>
    <row r="2876" spans="1:37">
      <c r="A2876" s="2" t="s">
        <v>261</v>
      </c>
      <c r="B2876" s="2">
        <v>8128</v>
      </c>
      <c r="C2876" s="2" t="s">
        <v>3028</v>
      </c>
      <c r="D2876" s="2" t="s">
        <v>3029</v>
      </c>
      <c r="E2876" s="4" t="s">
        <v>501</v>
      </c>
      <c r="F2876" s="2" t="s">
        <v>3030</v>
      </c>
      <c r="G2876" s="2" t="s">
        <v>3031</v>
      </c>
      <c r="H2876" s="2" t="s">
        <v>356</v>
      </c>
      <c r="I2876" s="2" t="s">
        <v>1149</v>
      </c>
      <c r="J2876" s="2" t="s">
        <v>134</v>
      </c>
      <c r="K2876" s="2" t="s">
        <v>135</v>
      </c>
      <c r="L2876" s="2" t="s">
        <v>513</v>
      </c>
      <c r="M2876" s="2" t="s">
        <v>32</v>
      </c>
      <c r="N2876" s="2" t="s">
        <v>648</v>
      </c>
      <c r="O2876" s="2" t="s">
        <v>309</v>
      </c>
      <c r="P2876" s="2" t="s">
        <v>2846</v>
      </c>
      <c r="Q2876" s="2" t="s">
        <v>348</v>
      </c>
      <c r="R2876" s="2" t="s">
        <v>361</v>
      </c>
      <c r="S2876" s="2" t="s">
        <v>35</v>
      </c>
      <c r="T2876" s="144">
        <v>2.3919999999999999</v>
      </c>
      <c r="U2876" s="2" t="s">
        <v>3032</v>
      </c>
      <c r="V2876" s="155">
        <v>0.08</v>
      </c>
      <c r="W2876" s="157">
        <v>0.16452</v>
      </c>
      <c r="X2876" s="4" t="s">
        <v>597</v>
      </c>
      <c r="Y2876" s="4" t="s">
        <v>309</v>
      </c>
      <c r="Z2876" s="144">
        <v>39441.279999999999</v>
      </c>
      <c r="AA2876" s="144">
        <v>1</v>
      </c>
      <c r="AB2876" s="144">
        <v>83.99</v>
      </c>
      <c r="AD2876" s="144">
        <v>33.127000000000002</v>
      </c>
      <c r="AG2876" s="2" t="s">
        <v>37</v>
      </c>
      <c r="AH2876" s="144">
        <v>4.3999999999999999E-5</v>
      </c>
      <c r="AI2876" s="157">
        <v>1.5784238966856201E-3</v>
      </c>
      <c r="AJ2876" s="157">
        <v>5.7798980993748503E-4</v>
      </c>
      <c r="AK2876" s="177"/>
    </row>
    <row r="2877" spans="1:37">
      <c r="A2877" s="2" t="s">
        <v>261</v>
      </c>
      <c r="B2877" s="2">
        <v>8128</v>
      </c>
      <c r="C2877" s="2" t="s">
        <v>1986</v>
      </c>
      <c r="D2877" s="2" t="s">
        <v>1987</v>
      </c>
      <c r="E2877" s="4" t="s">
        <v>353</v>
      </c>
      <c r="F2877" s="2" t="s">
        <v>3033</v>
      </c>
      <c r="G2877" s="2" t="s">
        <v>3034</v>
      </c>
      <c r="H2877" s="2" t="s">
        <v>356</v>
      </c>
      <c r="I2877" s="2" t="s">
        <v>1149</v>
      </c>
      <c r="J2877" s="2" t="s">
        <v>31</v>
      </c>
      <c r="K2877" s="2" t="s">
        <v>31</v>
      </c>
      <c r="L2877" s="2" t="s">
        <v>513</v>
      </c>
      <c r="M2877" s="2" t="s">
        <v>32</v>
      </c>
      <c r="N2877" s="2" t="s">
        <v>623</v>
      </c>
      <c r="O2877" s="2" t="s">
        <v>309</v>
      </c>
      <c r="P2877" s="2" t="s">
        <v>158</v>
      </c>
      <c r="Q2877" s="2" t="s">
        <v>599</v>
      </c>
      <c r="R2877" s="2" t="s">
        <v>361</v>
      </c>
      <c r="S2877" s="2" t="s">
        <v>35</v>
      </c>
      <c r="T2877" s="144">
        <v>0.90800000000000003</v>
      </c>
      <c r="U2877" s="2" t="s">
        <v>3035</v>
      </c>
      <c r="V2877" s="155">
        <v>2.9499999999999998E-2</v>
      </c>
      <c r="W2877" s="157">
        <v>5.1990000000000001E-2</v>
      </c>
      <c r="X2877" s="4" t="s">
        <v>597</v>
      </c>
      <c r="Y2877" s="4" t="s">
        <v>309</v>
      </c>
      <c r="Z2877" s="144">
        <v>9571.44</v>
      </c>
      <c r="AA2877" s="144">
        <v>1</v>
      </c>
      <c r="AB2877" s="144">
        <v>98.21</v>
      </c>
      <c r="AD2877" s="144">
        <v>9.4</v>
      </c>
      <c r="AG2877" s="2" t="s">
        <v>37</v>
      </c>
      <c r="AH2877" s="144">
        <v>1.6000000000000001E-4</v>
      </c>
      <c r="AI2877" s="157">
        <v>4.4789690100166399E-4</v>
      </c>
      <c r="AJ2877" s="157">
        <v>1.64011610078343E-4</v>
      </c>
      <c r="AK2877" s="177"/>
    </row>
    <row r="2878" spans="1:37">
      <c r="A2878" s="2" t="s">
        <v>261</v>
      </c>
      <c r="B2878" s="2">
        <v>8128</v>
      </c>
      <c r="C2878" s="2" t="s">
        <v>1986</v>
      </c>
      <c r="D2878" s="2" t="s">
        <v>1987</v>
      </c>
      <c r="E2878" s="4" t="s">
        <v>353</v>
      </c>
      <c r="F2878" s="2" t="s">
        <v>3036</v>
      </c>
      <c r="G2878" s="2" t="s">
        <v>3037</v>
      </c>
      <c r="H2878" s="2" t="s">
        <v>356</v>
      </c>
      <c r="I2878" s="2" t="s">
        <v>1149</v>
      </c>
      <c r="J2878" s="2" t="s">
        <v>31</v>
      </c>
      <c r="K2878" s="2" t="s">
        <v>31</v>
      </c>
      <c r="L2878" s="2" t="s">
        <v>513</v>
      </c>
      <c r="M2878" s="2" t="s">
        <v>32</v>
      </c>
      <c r="N2878" s="2" t="s">
        <v>623</v>
      </c>
      <c r="O2878" s="2" t="s">
        <v>309</v>
      </c>
      <c r="P2878" s="2" t="s">
        <v>158</v>
      </c>
      <c r="Q2878" s="2" t="s">
        <v>599</v>
      </c>
      <c r="R2878" s="2" t="s">
        <v>361</v>
      </c>
      <c r="S2878" s="2" t="s">
        <v>35</v>
      </c>
      <c r="T2878" s="144">
        <v>1.655</v>
      </c>
      <c r="U2878" s="2" t="s">
        <v>279</v>
      </c>
      <c r="V2878" s="155">
        <v>3.2899999999999999E-2</v>
      </c>
      <c r="W2878" s="157">
        <v>5.3940000000000002E-2</v>
      </c>
      <c r="X2878" s="4" t="s">
        <v>597</v>
      </c>
      <c r="Y2878" s="4" t="s">
        <v>309</v>
      </c>
      <c r="Z2878" s="144">
        <v>24061.5</v>
      </c>
      <c r="AA2878" s="144">
        <v>1</v>
      </c>
      <c r="AB2878" s="144">
        <v>97.48</v>
      </c>
      <c r="AD2878" s="144">
        <v>23.454999999999998</v>
      </c>
      <c r="AG2878" s="2" t="s">
        <v>37</v>
      </c>
      <c r="AH2878" s="144">
        <v>4.8999999999999998E-5</v>
      </c>
      <c r="AI2878" s="157">
        <v>1.11759199830384E-3</v>
      </c>
      <c r="AJ2878" s="157">
        <v>4.0924164164244802E-4</v>
      </c>
      <c r="AK2878" s="177"/>
    </row>
    <row r="2879" spans="1:37">
      <c r="A2879" s="2" t="s">
        <v>261</v>
      </c>
      <c r="B2879" s="2">
        <v>8128</v>
      </c>
      <c r="C2879" s="2" t="s">
        <v>3667</v>
      </c>
      <c r="D2879" s="2" t="s">
        <v>3668</v>
      </c>
      <c r="E2879" s="4" t="s">
        <v>353</v>
      </c>
      <c r="F2879" s="2" t="s">
        <v>3669</v>
      </c>
      <c r="G2879" s="2" t="s">
        <v>3670</v>
      </c>
      <c r="H2879" s="2" t="s">
        <v>356</v>
      </c>
      <c r="I2879" s="2" t="s">
        <v>1149</v>
      </c>
      <c r="J2879" s="2" t="s">
        <v>31</v>
      </c>
      <c r="K2879" s="2" t="s">
        <v>31</v>
      </c>
      <c r="L2879" s="2" t="s">
        <v>513</v>
      </c>
      <c r="M2879" s="2" t="s">
        <v>32</v>
      </c>
      <c r="N2879" s="2" t="s">
        <v>647</v>
      </c>
      <c r="O2879" s="2" t="s">
        <v>309</v>
      </c>
      <c r="P2879" s="2" t="s">
        <v>2965</v>
      </c>
      <c r="Q2879" s="2" t="s">
        <v>348</v>
      </c>
      <c r="R2879" s="2" t="s">
        <v>361</v>
      </c>
      <c r="S2879" s="2" t="s">
        <v>35</v>
      </c>
      <c r="T2879" s="144">
        <v>2.5670000000000002</v>
      </c>
      <c r="U2879" s="2" t="s">
        <v>3081</v>
      </c>
      <c r="V2879" s="155">
        <v>2.41E-2</v>
      </c>
      <c r="W2879" s="157">
        <v>6.2469999999999998E-2</v>
      </c>
      <c r="X2879" s="4" t="s">
        <v>597</v>
      </c>
      <c r="Y2879" s="4" t="s">
        <v>309</v>
      </c>
      <c r="Z2879" s="144">
        <v>70200</v>
      </c>
      <c r="AA2879" s="144">
        <v>1</v>
      </c>
      <c r="AB2879" s="144">
        <v>91.08</v>
      </c>
      <c r="AD2879" s="144">
        <v>63.938000000000002</v>
      </c>
      <c r="AG2879" s="2" t="s">
        <v>37</v>
      </c>
      <c r="AH2879" s="144">
        <v>5.1999999999999995E-4</v>
      </c>
      <c r="AI2879" s="157">
        <v>3.0465281779466502E-3</v>
      </c>
      <c r="AJ2879" s="157">
        <v>1.11558260505181E-3</v>
      </c>
      <c r="AK2879" s="177"/>
    </row>
    <row r="2880" spans="1:37">
      <c r="A2880" s="2" t="s">
        <v>261</v>
      </c>
      <c r="B2880" s="2">
        <v>8128</v>
      </c>
      <c r="C2880" s="2" t="s">
        <v>3038</v>
      </c>
      <c r="D2880" s="2" t="s">
        <v>3039</v>
      </c>
      <c r="E2880" s="4" t="s">
        <v>353</v>
      </c>
      <c r="F2880" s="2" t="s">
        <v>3674</v>
      </c>
      <c r="G2880" s="2" t="s">
        <v>3675</v>
      </c>
      <c r="H2880" s="2" t="s">
        <v>356</v>
      </c>
      <c r="I2880" s="2" t="s">
        <v>939</v>
      </c>
      <c r="J2880" s="2" t="s">
        <v>31</v>
      </c>
      <c r="K2880" s="2" t="s">
        <v>31</v>
      </c>
      <c r="L2880" s="2" t="s">
        <v>513</v>
      </c>
      <c r="M2880" s="2" t="s">
        <v>32</v>
      </c>
      <c r="N2880" s="2" t="s">
        <v>631</v>
      </c>
      <c r="O2880" s="2" t="s">
        <v>309</v>
      </c>
      <c r="P2880" s="2" t="s">
        <v>137</v>
      </c>
      <c r="Q2880" s="2" t="s">
        <v>599</v>
      </c>
      <c r="R2880" s="2" t="s">
        <v>361</v>
      </c>
      <c r="S2880" s="2" t="s">
        <v>35</v>
      </c>
      <c r="T2880" s="144">
        <v>5.3019999999999996</v>
      </c>
      <c r="U2880" s="2" t="s">
        <v>3676</v>
      </c>
      <c r="V2880" s="155">
        <v>2.47E-2</v>
      </c>
      <c r="W2880" s="157">
        <v>2.6040000000000001E-2</v>
      </c>
      <c r="X2880" s="4" t="s">
        <v>597</v>
      </c>
      <c r="Y2880" s="4" t="s">
        <v>309</v>
      </c>
      <c r="Z2880" s="144">
        <v>75000</v>
      </c>
      <c r="AA2880" s="144">
        <v>1</v>
      </c>
      <c r="AB2880" s="144">
        <v>100.34</v>
      </c>
      <c r="AD2880" s="144">
        <v>75.254999999999995</v>
      </c>
      <c r="AG2880" s="2" t="s">
        <v>37</v>
      </c>
      <c r="AH2880" s="144">
        <v>4.8000000000000001E-5</v>
      </c>
      <c r="AI2880" s="157">
        <v>3.5857534535146899E-3</v>
      </c>
      <c r="AJ2880" s="157">
        <v>1.3130369867255199E-3</v>
      </c>
      <c r="AK2880" s="177"/>
    </row>
    <row r="2881" spans="1:37">
      <c r="A2881" s="2" t="s">
        <v>261</v>
      </c>
      <c r="B2881" s="2">
        <v>8128</v>
      </c>
      <c r="C2881" s="2" t="s">
        <v>3038</v>
      </c>
      <c r="D2881" s="2" t="s">
        <v>3039</v>
      </c>
      <c r="E2881" s="4" t="s">
        <v>353</v>
      </c>
      <c r="F2881" s="2" t="s">
        <v>3040</v>
      </c>
      <c r="G2881" s="2" t="s">
        <v>3041</v>
      </c>
      <c r="H2881" s="2" t="s">
        <v>356</v>
      </c>
      <c r="I2881" s="2" t="s">
        <v>1149</v>
      </c>
      <c r="J2881" s="2" t="s">
        <v>31</v>
      </c>
      <c r="K2881" s="2" t="s">
        <v>31</v>
      </c>
      <c r="L2881" s="2" t="s">
        <v>513</v>
      </c>
      <c r="M2881" s="2" t="s">
        <v>32</v>
      </c>
      <c r="N2881" s="2" t="s">
        <v>631</v>
      </c>
      <c r="O2881" s="2" t="s">
        <v>309</v>
      </c>
      <c r="P2881" s="2" t="s">
        <v>137</v>
      </c>
      <c r="Q2881" s="2" t="s">
        <v>599</v>
      </c>
      <c r="R2881" s="2" t="s">
        <v>361</v>
      </c>
      <c r="S2881" s="2" t="s">
        <v>35</v>
      </c>
      <c r="T2881" s="144">
        <v>3.1379999999999999</v>
      </c>
      <c r="U2881" s="2" t="s">
        <v>3042</v>
      </c>
      <c r="V2881" s="155">
        <v>2.6800000000000001E-2</v>
      </c>
      <c r="W2881" s="157">
        <v>5.0459999999999998E-2</v>
      </c>
      <c r="X2881" s="4" t="s">
        <v>597</v>
      </c>
      <c r="Y2881" s="4" t="s">
        <v>309</v>
      </c>
      <c r="Z2881" s="144">
        <v>167935.35</v>
      </c>
      <c r="AA2881" s="144">
        <v>1</v>
      </c>
      <c r="AB2881" s="144">
        <v>94.27</v>
      </c>
      <c r="AD2881" s="144">
        <v>158.31299999999999</v>
      </c>
      <c r="AG2881" s="2" t="s">
        <v>37</v>
      </c>
      <c r="AH2881" s="144">
        <v>7.3999999999999996E-5</v>
      </c>
      <c r="AI2881" s="157">
        <v>7.54328811921117E-3</v>
      </c>
      <c r="AJ2881" s="157">
        <v>2.7622134177527199E-3</v>
      </c>
      <c r="AK2881" s="177"/>
    </row>
    <row r="2882" spans="1:37">
      <c r="A2882" s="2" t="s">
        <v>261</v>
      </c>
      <c r="B2882" s="2">
        <v>8128</v>
      </c>
      <c r="C2882" s="2" t="s">
        <v>3043</v>
      </c>
      <c r="D2882" s="2" t="s">
        <v>3044</v>
      </c>
      <c r="E2882" s="4" t="s">
        <v>353</v>
      </c>
      <c r="F2882" s="2" t="s">
        <v>3045</v>
      </c>
      <c r="G2882" s="2" t="s">
        <v>3046</v>
      </c>
      <c r="H2882" s="2" t="s">
        <v>356</v>
      </c>
      <c r="I2882" s="2" t="s">
        <v>1149</v>
      </c>
      <c r="J2882" s="2" t="s">
        <v>31</v>
      </c>
      <c r="K2882" s="2" t="s">
        <v>31</v>
      </c>
      <c r="L2882" s="2" t="s">
        <v>513</v>
      </c>
      <c r="M2882" s="2" t="s">
        <v>32</v>
      </c>
      <c r="N2882" s="2" t="s">
        <v>634</v>
      </c>
      <c r="O2882" s="2" t="s">
        <v>309</v>
      </c>
      <c r="P2882" s="2" t="s">
        <v>3047</v>
      </c>
      <c r="Q2882" s="2" t="s">
        <v>348</v>
      </c>
      <c r="R2882" s="2" t="s">
        <v>361</v>
      </c>
      <c r="S2882" s="2" t="s">
        <v>35</v>
      </c>
      <c r="T2882" s="144">
        <v>1.4279999999999999</v>
      </c>
      <c r="U2882" s="2" t="s">
        <v>3048</v>
      </c>
      <c r="V2882" s="155">
        <v>5.8000000000000003E-2</v>
      </c>
      <c r="W2882" s="157">
        <v>7.8689999999999996E-2</v>
      </c>
      <c r="X2882" s="4" t="s">
        <v>597</v>
      </c>
      <c r="Y2882" s="4" t="s">
        <v>309</v>
      </c>
      <c r="Z2882" s="144">
        <v>25049.39</v>
      </c>
      <c r="AA2882" s="144">
        <v>1</v>
      </c>
      <c r="AB2882" s="144">
        <v>96.03</v>
      </c>
      <c r="AD2882" s="144">
        <v>24.055</v>
      </c>
      <c r="AG2882" s="2" t="s">
        <v>37</v>
      </c>
      <c r="AH2882" s="144">
        <v>3.0000000000000001E-5</v>
      </c>
      <c r="AI2882" s="157">
        <v>1.1461702945174299E-3</v>
      </c>
      <c r="AJ2882" s="157">
        <v>4.1970648827300899E-4</v>
      </c>
      <c r="AK2882" s="177"/>
    </row>
    <row r="2883" spans="1:37">
      <c r="A2883" s="2" t="s">
        <v>261</v>
      </c>
      <c r="B2883" s="2">
        <v>8128</v>
      </c>
      <c r="C2883" s="2" t="s">
        <v>3049</v>
      </c>
      <c r="D2883" s="2" t="s">
        <v>3050</v>
      </c>
      <c r="E2883" s="4" t="s">
        <v>353</v>
      </c>
      <c r="F2883" s="2" t="s">
        <v>3051</v>
      </c>
      <c r="G2883" s="2" t="s">
        <v>3052</v>
      </c>
      <c r="H2883" s="2" t="s">
        <v>356</v>
      </c>
      <c r="I2883" s="2" t="s">
        <v>939</v>
      </c>
      <c r="J2883" s="2" t="s">
        <v>31</v>
      </c>
      <c r="K2883" s="2" t="s">
        <v>31</v>
      </c>
      <c r="L2883" s="2" t="s">
        <v>513</v>
      </c>
      <c r="M2883" s="2" t="s">
        <v>32</v>
      </c>
      <c r="N2883" s="2" t="s">
        <v>623</v>
      </c>
      <c r="O2883" s="2" t="s">
        <v>309</v>
      </c>
      <c r="P2883" s="2" t="s">
        <v>2901</v>
      </c>
      <c r="Q2883" s="2" t="s">
        <v>599</v>
      </c>
      <c r="R2883" s="2" t="s">
        <v>361</v>
      </c>
      <c r="S2883" s="2" t="s">
        <v>35</v>
      </c>
      <c r="T2883" s="144">
        <v>3.69</v>
      </c>
      <c r="U2883" s="2" t="s">
        <v>3019</v>
      </c>
      <c r="V2883" s="155">
        <v>1.7999999999999999E-2</v>
      </c>
      <c r="W2883" s="157">
        <v>3.5799999999999998E-2</v>
      </c>
      <c r="X2883" s="4" t="s">
        <v>597</v>
      </c>
      <c r="Y2883" s="4" t="s">
        <v>309</v>
      </c>
      <c r="Z2883" s="144">
        <v>95590</v>
      </c>
      <c r="AA2883" s="144">
        <v>1</v>
      </c>
      <c r="AB2883" s="144">
        <v>106.94</v>
      </c>
      <c r="AD2883" s="144">
        <v>102.224</v>
      </c>
      <c r="AG2883" s="2" t="s">
        <v>37</v>
      </c>
      <c r="AH2883" s="144">
        <v>9.6000000000000002E-5</v>
      </c>
      <c r="AI2883" s="157">
        <v>4.8707709441419096E-3</v>
      </c>
      <c r="AJ2883" s="157">
        <v>1.78358676535821E-3</v>
      </c>
      <c r="AK2883" s="177"/>
    </row>
    <row r="2884" spans="1:37">
      <c r="A2884" s="2" t="s">
        <v>261</v>
      </c>
      <c r="B2884" s="2">
        <v>8128</v>
      </c>
      <c r="C2884" s="2" t="s">
        <v>3049</v>
      </c>
      <c r="D2884" s="2" t="s">
        <v>3050</v>
      </c>
      <c r="E2884" s="4" t="s">
        <v>353</v>
      </c>
      <c r="F2884" s="2" t="s">
        <v>3679</v>
      </c>
      <c r="G2884" s="2" t="s">
        <v>3680</v>
      </c>
      <c r="H2884" s="2" t="s">
        <v>356</v>
      </c>
      <c r="I2884" s="2" t="s">
        <v>939</v>
      </c>
      <c r="J2884" s="2" t="s">
        <v>31</v>
      </c>
      <c r="K2884" s="2" t="s">
        <v>31</v>
      </c>
      <c r="L2884" s="2" t="s">
        <v>513</v>
      </c>
      <c r="M2884" s="2" t="s">
        <v>32</v>
      </c>
      <c r="N2884" s="2" t="s">
        <v>623</v>
      </c>
      <c r="O2884" s="2" t="s">
        <v>309</v>
      </c>
      <c r="P2884" s="2" t="s">
        <v>2901</v>
      </c>
      <c r="Q2884" s="2" t="s">
        <v>599</v>
      </c>
      <c r="R2884" s="2" t="s">
        <v>361</v>
      </c>
      <c r="S2884" s="2" t="s">
        <v>35</v>
      </c>
      <c r="T2884" s="144">
        <v>5.9729999999999999</v>
      </c>
      <c r="U2884" s="2" t="s">
        <v>3681</v>
      </c>
      <c r="V2884" s="155">
        <v>3.3000000000000002E-2</v>
      </c>
      <c r="W2884" s="157">
        <v>4.1739999999999999E-2</v>
      </c>
      <c r="X2884" s="4" t="s">
        <v>597</v>
      </c>
      <c r="Y2884" s="4" t="s">
        <v>309</v>
      </c>
      <c r="Z2884" s="144">
        <v>70153.850000000006</v>
      </c>
      <c r="AA2884" s="144">
        <v>1</v>
      </c>
      <c r="AB2884" s="144">
        <v>100.71</v>
      </c>
      <c r="AD2884" s="144">
        <v>70.652000000000001</v>
      </c>
      <c r="AG2884" s="2" t="s">
        <v>37</v>
      </c>
      <c r="AH2884" s="144">
        <v>5.5999999999999999E-5</v>
      </c>
      <c r="AI2884" s="157">
        <v>3.3664267653344898E-3</v>
      </c>
      <c r="AJ2884" s="157">
        <v>1.23272358607207E-3</v>
      </c>
      <c r="AK2884" s="177"/>
    </row>
    <row r="2885" spans="1:37">
      <c r="A2885" s="2" t="s">
        <v>261</v>
      </c>
      <c r="B2885" s="2">
        <v>8128</v>
      </c>
      <c r="C2885" s="2" t="s">
        <v>2385</v>
      </c>
      <c r="D2885" s="2" t="s">
        <v>2386</v>
      </c>
      <c r="E2885" s="4" t="s">
        <v>353</v>
      </c>
      <c r="F2885" s="2" t="s">
        <v>3685</v>
      </c>
      <c r="G2885" s="2" t="s">
        <v>3686</v>
      </c>
      <c r="H2885" s="2" t="s">
        <v>356</v>
      </c>
      <c r="I2885" s="2" t="s">
        <v>1149</v>
      </c>
      <c r="J2885" s="2" t="s">
        <v>31</v>
      </c>
      <c r="K2885" s="2" t="s">
        <v>31</v>
      </c>
      <c r="L2885" s="2" t="s">
        <v>513</v>
      </c>
      <c r="M2885" s="2" t="s">
        <v>42</v>
      </c>
      <c r="N2885" s="2" t="s">
        <v>637</v>
      </c>
      <c r="O2885" s="2" t="s">
        <v>309</v>
      </c>
      <c r="P2885" s="2" t="s">
        <v>2901</v>
      </c>
      <c r="Q2885" s="2" t="s">
        <v>599</v>
      </c>
      <c r="R2885" s="2" t="s">
        <v>361</v>
      </c>
      <c r="S2885" s="2" t="s">
        <v>35</v>
      </c>
      <c r="T2885" s="144">
        <v>5.5659999999999998</v>
      </c>
      <c r="U2885" s="2" t="s">
        <v>3076</v>
      </c>
      <c r="V2885" s="155">
        <v>6.3799999999999996E-2</v>
      </c>
      <c r="W2885" s="157">
        <v>6.7699999999999996E-2</v>
      </c>
      <c r="X2885" s="4" t="s">
        <v>597</v>
      </c>
      <c r="Y2885" s="4" t="s">
        <v>309</v>
      </c>
      <c r="Z2885" s="144">
        <v>55000</v>
      </c>
      <c r="AA2885" s="144">
        <v>1</v>
      </c>
      <c r="AB2885" s="144">
        <v>98.24</v>
      </c>
      <c r="AD2885" s="144">
        <v>54.031999999999996</v>
      </c>
      <c r="AG2885" s="2" t="s">
        <v>37</v>
      </c>
      <c r="AH2885" s="144">
        <v>5.5000000000000002E-5</v>
      </c>
      <c r="AI2885" s="157">
        <v>2.5745190432569999E-3</v>
      </c>
      <c r="AJ2885" s="157">
        <v>9.4274153832639798E-4</v>
      </c>
      <c r="AK2885" s="177"/>
    </row>
    <row r="2886" spans="1:37">
      <c r="A2886" s="2" t="s">
        <v>261</v>
      </c>
      <c r="B2886" s="2">
        <v>8128</v>
      </c>
      <c r="C2886" s="2" t="s">
        <v>2002</v>
      </c>
      <c r="D2886" s="2" t="s">
        <v>2003</v>
      </c>
      <c r="E2886" s="4" t="s">
        <v>353</v>
      </c>
      <c r="F2886" s="2" t="s">
        <v>3687</v>
      </c>
      <c r="G2886" s="2" t="s">
        <v>3688</v>
      </c>
      <c r="H2886" s="2" t="s">
        <v>356</v>
      </c>
      <c r="I2886" s="2" t="s">
        <v>345</v>
      </c>
      <c r="J2886" s="2" t="s">
        <v>31</v>
      </c>
      <c r="K2886" s="2" t="s">
        <v>31</v>
      </c>
      <c r="L2886" s="2" t="s">
        <v>513</v>
      </c>
      <c r="M2886" s="2" t="s">
        <v>32</v>
      </c>
      <c r="N2886" s="2" t="s">
        <v>620</v>
      </c>
      <c r="O2886" s="2" t="s">
        <v>309</v>
      </c>
      <c r="P2886" s="2" t="s">
        <v>2842</v>
      </c>
      <c r="Q2886" s="2" t="s">
        <v>348</v>
      </c>
      <c r="R2886" s="2" t="s">
        <v>361</v>
      </c>
      <c r="S2886" s="2" t="s">
        <v>35</v>
      </c>
      <c r="T2886" s="144">
        <v>1.44</v>
      </c>
      <c r="U2886" s="2" t="s">
        <v>3191</v>
      </c>
      <c r="V2886" s="155">
        <v>3.85E-2</v>
      </c>
      <c r="W2886" s="157">
        <v>7.0050000000000001E-2</v>
      </c>
      <c r="X2886" s="4" t="s">
        <v>597</v>
      </c>
      <c r="Y2886" s="4" t="s">
        <v>309</v>
      </c>
      <c r="Z2886" s="144">
        <v>24338.2</v>
      </c>
      <c r="AA2886" s="144">
        <v>1</v>
      </c>
      <c r="AB2886" s="144">
        <v>99.62</v>
      </c>
      <c r="AD2886" s="144">
        <v>24.245999999999999</v>
      </c>
      <c r="AG2886" s="2" t="s">
        <v>37</v>
      </c>
      <c r="AH2886" s="144">
        <v>1.4799999999999999E-4</v>
      </c>
      <c r="AI2886" s="157">
        <v>1.155260856029E-3</v>
      </c>
      <c r="AJ2886" s="157">
        <v>4.2303528475874999E-4</v>
      </c>
      <c r="AK2886" s="177"/>
    </row>
    <row r="2887" spans="1:37">
      <c r="A2887" s="2" t="s">
        <v>261</v>
      </c>
      <c r="B2887" s="2">
        <v>8128</v>
      </c>
      <c r="C2887" s="2" t="s">
        <v>2010</v>
      </c>
      <c r="D2887" s="2" t="s">
        <v>2011</v>
      </c>
      <c r="E2887" s="4" t="s">
        <v>353</v>
      </c>
      <c r="F2887" s="2" t="s">
        <v>3939</v>
      </c>
      <c r="G2887" s="2" t="s">
        <v>3940</v>
      </c>
      <c r="H2887" s="2" t="s">
        <v>356</v>
      </c>
      <c r="I2887" s="2" t="s">
        <v>1149</v>
      </c>
      <c r="J2887" s="2" t="s">
        <v>31</v>
      </c>
      <c r="K2887" s="2" t="s">
        <v>31</v>
      </c>
      <c r="L2887" s="2" t="s">
        <v>513</v>
      </c>
      <c r="M2887" s="2" t="s">
        <v>32</v>
      </c>
      <c r="N2887" s="2" t="s">
        <v>630</v>
      </c>
      <c r="O2887" s="2" t="s">
        <v>309</v>
      </c>
      <c r="P2887" s="2" t="s">
        <v>2892</v>
      </c>
      <c r="Q2887" s="2" t="s">
        <v>599</v>
      </c>
      <c r="R2887" s="2" t="s">
        <v>361</v>
      </c>
      <c r="S2887" s="2" t="s">
        <v>35</v>
      </c>
      <c r="T2887" s="144">
        <v>0.98699999999999999</v>
      </c>
      <c r="U2887" s="2" t="s">
        <v>2947</v>
      </c>
      <c r="V2887" s="155">
        <v>3.0499999999999999E-2</v>
      </c>
      <c r="W2887" s="157">
        <v>5.5820000000000002E-2</v>
      </c>
      <c r="X2887" s="4" t="s">
        <v>597</v>
      </c>
      <c r="Y2887" s="4" t="s">
        <v>309</v>
      </c>
      <c r="Z2887" s="144">
        <v>3190.3</v>
      </c>
      <c r="AA2887" s="144">
        <v>1</v>
      </c>
      <c r="AB2887" s="144">
        <v>97.67</v>
      </c>
      <c r="AD2887" s="144">
        <v>3.1160000000000001</v>
      </c>
      <c r="AG2887" s="2" t="s">
        <v>37</v>
      </c>
      <c r="AH2887" s="144">
        <v>4.8000000000000001E-5</v>
      </c>
      <c r="AI2887" s="157">
        <v>1.4846968150145399E-4</v>
      </c>
      <c r="AJ2887" s="157">
        <v>5.4366867590320001E-5</v>
      </c>
      <c r="AK2887" s="177"/>
    </row>
    <row r="2888" spans="1:37">
      <c r="A2888" s="2" t="s">
        <v>261</v>
      </c>
      <c r="B2888" s="2">
        <v>8128</v>
      </c>
      <c r="C2888" s="2" t="s">
        <v>2010</v>
      </c>
      <c r="D2888" s="2" t="s">
        <v>2011</v>
      </c>
      <c r="E2888" s="4" t="s">
        <v>353</v>
      </c>
      <c r="F2888" s="2" t="s">
        <v>3063</v>
      </c>
      <c r="G2888" s="2" t="s">
        <v>3064</v>
      </c>
      <c r="H2888" s="2" t="s">
        <v>356</v>
      </c>
      <c r="I2888" s="2" t="s">
        <v>1149</v>
      </c>
      <c r="J2888" s="2" t="s">
        <v>31</v>
      </c>
      <c r="K2888" s="2" t="s">
        <v>31</v>
      </c>
      <c r="L2888" s="2" t="s">
        <v>513</v>
      </c>
      <c r="M2888" s="2" t="s">
        <v>32</v>
      </c>
      <c r="N2888" s="2" t="s">
        <v>630</v>
      </c>
      <c r="O2888" s="2" t="s">
        <v>309</v>
      </c>
      <c r="P2888" s="2" t="s">
        <v>2892</v>
      </c>
      <c r="Q2888" s="2" t="s">
        <v>599</v>
      </c>
      <c r="R2888" s="2" t="s">
        <v>361</v>
      </c>
      <c r="S2888" s="2" t="s">
        <v>35</v>
      </c>
      <c r="T2888" s="144">
        <v>2.3279999999999998</v>
      </c>
      <c r="U2888" s="2" t="s">
        <v>3065</v>
      </c>
      <c r="V2888" s="155">
        <v>2.58E-2</v>
      </c>
      <c r="W2888" s="157">
        <v>5.5489999999999998E-2</v>
      </c>
      <c r="X2888" s="4" t="s">
        <v>597</v>
      </c>
      <c r="Y2888" s="4" t="s">
        <v>309</v>
      </c>
      <c r="Z2888" s="144">
        <v>110025</v>
      </c>
      <c r="AA2888" s="144">
        <v>1</v>
      </c>
      <c r="AB2888" s="144">
        <v>93.57</v>
      </c>
      <c r="AD2888" s="144">
        <v>102.95</v>
      </c>
      <c r="AG2888" s="2" t="s">
        <v>37</v>
      </c>
      <c r="AH2888" s="144">
        <v>4.1100000000000002E-4</v>
      </c>
      <c r="AI2888" s="157">
        <v>4.9053846979943902E-3</v>
      </c>
      <c r="AJ2888" s="157">
        <v>1.7962616856077201E-3</v>
      </c>
      <c r="AK2888" s="177"/>
    </row>
    <row r="2889" spans="1:37">
      <c r="A2889" s="2" t="s">
        <v>261</v>
      </c>
      <c r="B2889" s="2">
        <v>8128</v>
      </c>
      <c r="C2889" s="2" t="s">
        <v>2026</v>
      </c>
      <c r="D2889" s="2" t="s">
        <v>2027</v>
      </c>
      <c r="E2889" s="4" t="s">
        <v>353</v>
      </c>
      <c r="F2889" s="2" t="s">
        <v>3066</v>
      </c>
      <c r="G2889" s="2" t="s">
        <v>3067</v>
      </c>
      <c r="H2889" s="2" t="s">
        <v>356</v>
      </c>
      <c r="I2889" s="2" t="s">
        <v>939</v>
      </c>
      <c r="J2889" s="2" t="s">
        <v>31</v>
      </c>
      <c r="K2889" s="2" t="s">
        <v>31</v>
      </c>
      <c r="L2889" s="2" t="s">
        <v>513</v>
      </c>
      <c r="M2889" s="2" t="s">
        <v>32</v>
      </c>
      <c r="N2889" s="2" t="s">
        <v>628</v>
      </c>
      <c r="O2889" s="2" t="s">
        <v>309</v>
      </c>
      <c r="P2889" s="2" t="s">
        <v>2917</v>
      </c>
      <c r="Q2889" s="2" t="s">
        <v>599</v>
      </c>
      <c r="R2889" s="2" t="s">
        <v>361</v>
      </c>
      <c r="S2889" s="2" t="s">
        <v>35</v>
      </c>
      <c r="T2889" s="144">
        <v>4.7850000000000001</v>
      </c>
      <c r="U2889" s="2" t="s">
        <v>3068</v>
      </c>
      <c r="V2889" s="155">
        <v>4.4000000000000003E-3</v>
      </c>
      <c r="W2889" s="157">
        <v>2.9190000000000001E-2</v>
      </c>
      <c r="X2889" s="4" t="s">
        <v>597</v>
      </c>
      <c r="Y2889" s="4" t="s">
        <v>309</v>
      </c>
      <c r="Z2889" s="144">
        <v>129204.23</v>
      </c>
      <c r="AA2889" s="144">
        <v>1</v>
      </c>
      <c r="AB2889" s="144">
        <v>101.08</v>
      </c>
      <c r="AD2889" s="144">
        <v>130.6</v>
      </c>
      <c r="AG2889" s="2" t="s">
        <v>37</v>
      </c>
      <c r="AH2889" s="144">
        <v>1.5100000000000001E-4</v>
      </c>
      <c r="AI2889" s="157">
        <v>6.2228170178946704E-3</v>
      </c>
      <c r="AJ2889" s="157">
        <v>2.2786811787385499E-3</v>
      </c>
      <c r="AK2889" s="177"/>
    </row>
    <row r="2890" spans="1:37">
      <c r="A2890" s="2" t="s">
        <v>261</v>
      </c>
      <c r="B2890" s="2">
        <v>8128</v>
      </c>
      <c r="C2890" s="2" t="s">
        <v>3069</v>
      </c>
      <c r="D2890" s="2" t="s">
        <v>3070</v>
      </c>
      <c r="E2890" s="4" t="s">
        <v>353</v>
      </c>
      <c r="F2890" s="2" t="s">
        <v>3689</v>
      </c>
      <c r="G2890" s="2" t="s">
        <v>3690</v>
      </c>
      <c r="H2890" s="2" t="s">
        <v>356</v>
      </c>
      <c r="I2890" s="2" t="s">
        <v>1149</v>
      </c>
      <c r="J2890" s="2" t="s">
        <v>31</v>
      </c>
      <c r="K2890" s="2" t="s">
        <v>31</v>
      </c>
      <c r="L2890" s="2" t="s">
        <v>513</v>
      </c>
      <c r="M2890" s="2" t="s">
        <v>32</v>
      </c>
      <c r="N2890" s="2" t="s">
        <v>628</v>
      </c>
      <c r="O2890" s="2" t="s">
        <v>309</v>
      </c>
      <c r="P2890" s="2" t="s">
        <v>2874</v>
      </c>
      <c r="Q2890" s="2" t="s">
        <v>599</v>
      </c>
      <c r="R2890" s="2" t="s">
        <v>361</v>
      </c>
      <c r="S2890" s="2" t="s">
        <v>35</v>
      </c>
      <c r="T2890" s="144">
        <v>6.6689999999999996</v>
      </c>
      <c r="U2890" s="2" t="s">
        <v>3157</v>
      </c>
      <c r="V2890" s="155">
        <v>3.0499999999999999E-2</v>
      </c>
      <c r="W2890" s="157">
        <v>6.0159999999999998E-2</v>
      </c>
      <c r="X2890" s="4" t="s">
        <v>597</v>
      </c>
      <c r="Y2890" s="4" t="s">
        <v>309</v>
      </c>
      <c r="Z2890" s="144">
        <v>94403</v>
      </c>
      <c r="AA2890" s="144">
        <v>1</v>
      </c>
      <c r="AB2890" s="144">
        <v>82.6</v>
      </c>
      <c r="AD2890" s="144">
        <v>77.977000000000004</v>
      </c>
      <c r="AG2890" s="2" t="s">
        <v>37</v>
      </c>
      <c r="AH2890" s="144">
        <v>1.3799999999999999E-4</v>
      </c>
      <c r="AI2890" s="157">
        <v>3.7154456126874398E-3</v>
      </c>
      <c r="AJ2890" s="157">
        <v>1.3605278708840999E-3</v>
      </c>
      <c r="AK2890" s="177"/>
    </row>
    <row r="2891" spans="1:37">
      <c r="A2891" s="2" t="s">
        <v>261</v>
      </c>
      <c r="B2891" s="2">
        <v>8128</v>
      </c>
      <c r="C2891" s="2" t="s">
        <v>3069</v>
      </c>
      <c r="D2891" s="2" t="s">
        <v>3070</v>
      </c>
      <c r="E2891" s="4" t="s">
        <v>353</v>
      </c>
      <c r="F2891" s="2" t="s">
        <v>3071</v>
      </c>
      <c r="G2891" s="2" t="s">
        <v>3072</v>
      </c>
      <c r="H2891" s="2" t="s">
        <v>356</v>
      </c>
      <c r="I2891" s="2" t="s">
        <v>1149</v>
      </c>
      <c r="J2891" s="2" t="s">
        <v>31</v>
      </c>
      <c r="K2891" s="2" t="s">
        <v>31</v>
      </c>
      <c r="L2891" s="2" t="s">
        <v>513</v>
      </c>
      <c r="M2891" s="2" t="s">
        <v>32</v>
      </c>
      <c r="N2891" s="2" t="s">
        <v>628</v>
      </c>
      <c r="O2891" s="2" t="s">
        <v>309</v>
      </c>
      <c r="P2891" s="2" t="s">
        <v>2874</v>
      </c>
      <c r="Q2891" s="2" t="s">
        <v>599</v>
      </c>
      <c r="R2891" s="2" t="s">
        <v>361</v>
      </c>
      <c r="S2891" s="2" t="s">
        <v>35</v>
      </c>
      <c r="T2891" s="144">
        <v>5.8890000000000002</v>
      </c>
      <c r="U2891" s="2" t="s">
        <v>3073</v>
      </c>
      <c r="V2891" s="155">
        <v>3.0499999999999999E-2</v>
      </c>
      <c r="W2891" s="157">
        <v>5.8709999999999998E-2</v>
      </c>
      <c r="X2891" s="4" t="s">
        <v>597</v>
      </c>
      <c r="Y2891" s="4" t="s">
        <v>309</v>
      </c>
      <c r="Z2891" s="144">
        <v>72844</v>
      </c>
      <c r="AA2891" s="144">
        <v>1</v>
      </c>
      <c r="AB2891" s="144">
        <v>85.24</v>
      </c>
      <c r="AD2891" s="144">
        <v>62.091999999999999</v>
      </c>
      <c r="AG2891" s="2" t="s">
        <v>37</v>
      </c>
      <c r="AH2891" s="144">
        <v>1E-4</v>
      </c>
      <c r="AI2891" s="157">
        <v>2.9585730168309502E-3</v>
      </c>
      <c r="AJ2891" s="157">
        <v>1.0833750422019101E-3</v>
      </c>
      <c r="AK2891" s="177"/>
    </row>
    <row r="2892" spans="1:37">
      <c r="A2892" s="2" t="s">
        <v>261</v>
      </c>
      <c r="B2892" s="2">
        <v>8128</v>
      </c>
      <c r="C2892" s="2" t="s">
        <v>3069</v>
      </c>
      <c r="D2892" s="2" t="s">
        <v>3070</v>
      </c>
      <c r="E2892" s="4" t="s">
        <v>353</v>
      </c>
      <c r="F2892" s="2" t="s">
        <v>3074</v>
      </c>
      <c r="G2892" s="2" t="s">
        <v>3075</v>
      </c>
      <c r="H2892" s="2" t="s">
        <v>356</v>
      </c>
      <c r="I2892" s="2" t="s">
        <v>1149</v>
      </c>
      <c r="J2892" s="2" t="s">
        <v>31</v>
      </c>
      <c r="K2892" s="2" t="s">
        <v>31</v>
      </c>
      <c r="L2892" s="2" t="s">
        <v>513</v>
      </c>
      <c r="M2892" s="2" t="s">
        <v>32</v>
      </c>
      <c r="N2892" s="2" t="s">
        <v>628</v>
      </c>
      <c r="O2892" s="2" t="s">
        <v>309</v>
      </c>
      <c r="P2892" s="2" t="s">
        <v>2874</v>
      </c>
      <c r="Q2892" s="2" t="s">
        <v>599</v>
      </c>
      <c r="R2892" s="2" t="s">
        <v>361</v>
      </c>
      <c r="S2892" s="2" t="s">
        <v>35</v>
      </c>
      <c r="T2892" s="144">
        <v>7.53</v>
      </c>
      <c r="U2892" s="2" t="s">
        <v>3076</v>
      </c>
      <c r="V2892" s="155">
        <v>2.63E-2</v>
      </c>
      <c r="W2892" s="157">
        <v>6.1780000000000002E-2</v>
      </c>
      <c r="X2892" s="4" t="s">
        <v>597</v>
      </c>
      <c r="Y2892" s="4" t="s">
        <v>309</v>
      </c>
      <c r="Z2892" s="144">
        <v>232042</v>
      </c>
      <c r="AA2892" s="144">
        <v>1</v>
      </c>
      <c r="AB2892" s="144">
        <v>77.16</v>
      </c>
      <c r="AD2892" s="144">
        <v>179.04400000000001</v>
      </c>
      <c r="AG2892" s="2" t="s">
        <v>37</v>
      </c>
      <c r="AH2892" s="144">
        <v>3.3500000000000001E-4</v>
      </c>
      <c r="AI2892" s="157">
        <v>8.5310774413278594E-3</v>
      </c>
      <c r="AJ2892" s="157">
        <v>3.12392370593788E-3</v>
      </c>
      <c r="AK2892" s="177"/>
    </row>
    <row r="2893" spans="1:37">
      <c r="A2893" s="2" t="s">
        <v>261</v>
      </c>
      <c r="B2893" s="2">
        <v>8128</v>
      </c>
      <c r="C2893" s="2" t="s">
        <v>3069</v>
      </c>
      <c r="D2893" s="2" t="s">
        <v>3070</v>
      </c>
      <c r="E2893" s="4" t="s">
        <v>353</v>
      </c>
      <c r="F2893" s="2" t="s">
        <v>3079</v>
      </c>
      <c r="G2893" s="2" t="s">
        <v>3080</v>
      </c>
      <c r="H2893" s="2" t="s">
        <v>356</v>
      </c>
      <c r="I2893" s="2" t="s">
        <v>1149</v>
      </c>
      <c r="J2893" s="2" t="s">
        <v>31</v>
      </c>
      <c r="K2893" s="2" t="s">
        <v>31</v>
      </c>
      <c r="L2893" s="2" t="s">
        <v>513</v>
      </c>
      <c r="M2893" s="2" t="s">
        <v>32</v>
      </c>
      <c r="N2893" s="2" t="s">
        <v>628</v>
      </c>
      <c r="O2893" s="2" t="s">
        <v>309</v>
      </c>
      <c r="P2893" s="2" t="s">
        <v>2874</v>
      </c>
      <c r="Q2893" s="2" t="s">
        <v>599</v>
      </c>
      <c r="R2893" s="2" t="s">
        <v>361</v>
      </c>
      <c r="S2893" s="2" t="s">
        <v>35</v>
      </c>
      <c r="T2893" s="144">
        <v>4.157</v>
      </c>
      <c r="U2893" s="2" t="s">
        <v>3081</v>
      </c>
      <c r="V2893" s="155">
        <v>3.95E-2</v>
      </c>
      <c r="W2893" s="157">
        <v>5.2699999999999997E-2</v>
      </c>
      <c r="X2893" s="4" t="s">
        <v>597</v>
      </c>
      <c r="Y2893" s="4" t="s">
        <v>309</v>
      </c>
      <c r="Z2893" s="144">
        <v>65028</v>
      </c>
      <c r="AA2893" s="144">
        <v>1</v>
      </c>
      <c r="AB2893" s="144">
        <v>94.88</v>
      </c>
      <c r="AD2893" s="144">
        <v>61.698999999999998</v>
      </c>
      <c r="AG2893" s="2" t="s">
        <v>37</v>
      </c>
      <c r="AH2893" s="144">
        <v>2.7099999999999997E-4</v>
      </c>
      <c r="AI2893" s="157">
        <v>2.9398159264594401E-3</v>
      </c>
      <c r="AJ2893" s="157">
        <v>1.0765065405772399E-3</v>
      </c>
      <c r="AK2893" s="177"/>
    </row>
    <row r="2894" spans="1:37">
      <c r="A2894" s="2" t="s">
        <v>261</v>
      </c>
      <c r="B2894" s="2">
        <v>8128</v>
      </c>
      <c r="C2894" s="2" t="s">
        <v>3069</v>
      </c>
      <c r="D2894" s="2" t="s">
        <v>3070</v>
      </c>
      <c r="E2894" s="4" t="s">
        <v>353</v>
      </c>
      <c r="F2894" s="2" t="s">
        <v>3082</v>
      </c>
      <c r="G2894" s="2" t="s">
        <v>3083</v>
      </c>
      <c r="H2894" s="2" t="s">
        <v>356</v>
      </c>
      <c r="I2894" s="2" t="s">
        <v>1149</v>
      </c>
      <c r="J2894" s="2" t="s">
        <v>31</v>
      </c>
      <c r="K2894" s="2" t="s">
        <v>31</v>
      </c>
      <c r="L2894" s="2" t="s">
        <v>513</v>
      </c>
      <c r="M2894" s="2" t="s">
        <v>32</v>
      </c>
      <c r="N2894" s="2" t="s">
        <v>628</v>
      </c>
      <c r="O2894" s="2" t="s">
        <v>309</v>
      </c>
      <c r="P2894" s="2" t="s">
        <v>2874</v>
      </c>
      <c r="Q2894" s="2" t="s">
        <v>599</v>
      </c>
      <c r="R2894" s="2" t="s">
        <v>361</v>
      </c>
      <c r="S2894" s="2" t="s">
        <v>35</v>
      </c>
      <c r="T2894" s="144">
        <v>4.9740000000000002</v>
      </c>
      <c r="U2894" s="2" t="s">
        <v>2905</v>
      </c>
      <c r="V2894" s="155">
        <v>3.95E-2</v>
      </c>
      <c r="W2894" s="157">
        <v>5.5449999999999999E-2</v>
      </c>
      <c r="X2894" s="4" t="s">
        <v>597</v>
      </c>
      <c r="Y2894" s="4" t="s">
        <v>309</v>
      </c>
      <c r="Z2894" s="144">
        <v>74277</v>
      </c>
      <c r="AA2894" s="144">
        <v>1</v>
      </c>
      <c r="AB2894" s="144">
        <v>92.82</v>
      </c>
      <c r="AD2894" s="144">
        <v>68.944000000000003</v>
      </c>
      <c r="AG2894" s="2" t="s">
        <v>37</v>
      </c>
      <c r="AH2894" s="144">
        <v>3.0899999999999998E-4</v>
      </c>
      <c r="AI2894" s="157">
        <v>3.2850424344078202E-3</v>
      </c>
      <c r="AJ2894" s="157">
        <v>1.20292214042558E-3</v>
      </c>
      <c r="AK2894" s="177"/>
    </row>
    <row r="2895" spans="1:37">
      <c r="A2895" s="2" t="s">
        <v>261</v>
      </c>
      <c r="B2895" s="2">
        <v>8128</v>
      </c>
      <c r="C2895" s="2" t="s">
        <v>2397</v>
      </c>
      <c r="D2895" s="2" t="s">
        <v>2398</v>
      </c>
      <c r="E2895" s="4" t="s">
        <v>353</v>
      </c>
      <c r="F2895" s="2" t="s">
        <v>3084</v>
      </c>
      <c r="G2895" s="2" t="s">
        <v>3085</v>
      </c>
      <c r="H2895" s="2" t="s">
        <v>356</v>
      </c>
      <c r="I2895" s="2" t="s">
        <v>1149</v>
      </c>
      <c r="J2895" s="2" t="s">
        <v>31</v>
      </c>
      <c r="K2895" s="2" t="s">
        <v>31</v>
      </c>
      <c r="L2895" s="2" t="s">
        <v>513</v>
      </c>
      <c r="M2895" s="2" t="s">
        <v>32</v>
      </c>
      <c r="N2895" s="2" t="s">
        <v>634</v>
      </c>
      <c r="O2895" s="2" t="s">
        <v>309</v>
      </c>
      <c r="P2895" s="2" t="s">
        <v>2864</v>
      </c>
      <c r="Q2895" s="2" t="s">
        <v>348</v>
      </c>
      <c r="R2895" s="2" t="s">
        <v>361</v>
      </c>
      <c r="S2895" s="2" t="s">
        <v>35</v>
      </c>
      <c r="T2895" s="144">
        <v>1.2430000000000001</v>
      </c>
      <c r="U2895" s="2" t="s">
        <v>2868</v>
      </c>
      <c r="V2895" s="155">
        <v>3.5999999999999997E-2</v>
      </c>
      <c r="W2895" s="157">
        <v>5.0860000000000002E-2</v>
      </c>
      <c r="X2895" s="4" t="s">
        <v>597</v>
      </c>
      <c r="Y2895" s="4" t="s">
        <v>309</v>
      </c>
      <c r="Z2895" s="144">
        <v>13568.5</v>
      </c>
      <c r="AA2895" s="144">
        <v>1</v>
      </c>
      <c r="AB2895" s="144">
        <v>99.16</v>
      </c>
      <c r="AD2895" s="144">
        <v>13.455</v>
      </c>
      <c r="AG2895" s="2" t="s">
        <v>37</v>
      </c>
      <c r="AH2895" s="144">
        <v>4.5000000000000003E-5</v>
      </c>
      <c r="AI2895" s="157">
        <v>6.4108176267156105E-4</v>
      </c>
      <c r="AJ2895" s="157">
        <v>2.3475235450944599E-4</v>
      </c>
      <c r="AK2895" s="177"/>
    </row>
    <row r="2896" spans="1:37">
      <c r="A2896" s="2" t="s">
        <v>261</v>
      </c>
      <c r="B2896" s="2">
        <v>8128</v>
      </c>
      <c r="C2896" s="2" t="s">
        <v>2397</v>
      </c>
      <c r="D2896" s="2" t="s">
        <v>2398</v>
      </c>
      <c r="E2896" s="4" t="s">
        <v>353</v>
      </c>
      <c r="F2896" s="2" t="s">
        <v>3086</v>
      </c>
      <c r="G2896" s="2" t="s">
        <v>3087</v>
      </c>
      <c r="H2896" s="2" t="s">
        <v>356</v>
      </c>
      <c r="I2896" s="2" t="s">
        <v>1149</v>
      </c>
      <c r="J2896" s="2" t="s">
        <v>31</v>
      </c>
      <c r="K2896" s="2" t="s">
        <v>31</v>
      </c>
      <c r="L2896" s="2" t="s">
        <v>513</v>
      </c>
      <c r="M2896" s="2" t="s">
        <v>32</v>
      </c>
      <c r="N2896" s="2" t="s">
        <v>634</v>
      </c>
      <c r="O2896" s="2" t="s">
        <v>309</v>
      </c>
      <c r="P2896" s="2" t="s">
        <v>2864</v>
      </c>
      <c r="Q2896" s="2" t="s">
        <v>348</v>
      </c>
      <c r="R2896" s="2" t="s">
        <v>361</v>
      </c>
      <c r="S2896" s="2" t="s">
        <v>35</v>
      </c>
      <c r="T2896" s="144">
        <v>3.819</v>
      </c>
      <c r="U2896" s="2" t="s">
        <v>3088</v>
      </c>
      <c r="V2896" s="155">
        <v>2.7400000000000001E-2</v>
      </c>
      <c r="W2896" s="157">
        <v>5.5449999999999999E-2</v>
      </c>
      <c r="X2896" s="4" t="s">
        <v>597</v>
      </c>
      <c r="Y2896" s="4" t="s">
        <v>309</v>
      </c>
      <c r="Z2896" s="144">
        <v>119000</v>
      </c>
      <c r="AA2896" s="144">
        <v>1</v>
      </c>
      <c r="AB2896" s="144">
        <v>91.17</v>
      </c>
      <c r="AD2896" s="144">
        <v>108.492</v>
      </c>
      <c r="AG2896" s="2" t="s">
        <v>37</v>
      </c>
      <c r="AH2896" s="144">
        <v>1.5899999999999999E-4</v>
      </c>
      <c r="AI2896" s="157">
        <v>5.1694457432031301E-3</v>
      </c>
      <c r="AJ2896" s="157">
        <v>1.8929559853155401E-3</v>
      </c>
      <c r="AK2896" s="177"/>
    </row>
    <row r="2897" spans="1:37">
      <c r="A2897" s="2" t="s">
        <v>261</v>
      </c>
      <c r="B2897" s="2">
        <v>8128</v>
      </c>
      <c r="C2897" s="2" t="s">
        <v>3089</v>
      </c>
      <c r="D2897" s="2" t="s">
        <v>3090</v>
      </c>
      <c r="E2897" s="4" t="s">
        <v>353</v>
      </c>
      <c r="F2897" s="2" t="s">
        <v>3091</v>
      </c>
      <c r="G2897" s="2" t="s">
        <v>3092</v>
      </c>
      <c r="H2897" s="2" t="s">
        <v>356</v>
      </c>
      <c r="I2897" s="2" t="s">
        <v>939</v>
      </c>
      <c r="J2897" s="2" t="s">
        <v>31</v>
      </c>
      <c r="K2897" s="2" t="s">
        <v>31</v>
      </c>
      <c r="L2897" s="2" t="s">
        <v>513</v>
      </c>
      <c r="M2897" s="2" t="s">
        <v>32</v>
      </c>
      <c r="N2897" s="2" t="s">
        <v>623</v>
      </c>
      <c r="O2897" s="2" t="s">
        <v>309</v>
      </c>
      <c r="P2897" s="2" t="s">
        <v>3093</v>
      </c>
      <c r="Q2897" s="2" t="s">
        <v>599</v>
      </c>
      <c r="R2897" s="2" t="s">
        <v>361</v>
      </c>
      <c r="S2897" s="2" t="s">
        <v>35</v>
      </c>
      <c r="T2897" s="144">
        <v>3.625</v>
      </c>
      <c r="U2897" s="2" t="s">
        <v>3094</v>
      </c>
      <c r="V2897" s="155">
        <v>3.85E-2</v>
      </c>
      <c r="W2897" s="157">
        <v>2.4680000000000001E-2</v>
      </c>
      <c r="X2897" s="4" t="s">
        <v>597</v>
      </c>
      <c r="Y2897" s="4" t="s">
        <v>309</v>
      </c>
      <c r="Z2897" s="144">
        <v>551212.81999999995</v>
      </c>
      <c r="AA2897" s="144">
        <v>1</v>
      </c>
      <c r="AB2897" s="144">
        <v>121.05</v>
      </c>
      <c r="AD2897" s="144">
        <v>667.24300000000005</v>
      </c>
      <c r="AG2897" s="2" t="s">
        <v>37</v>
      </c>
      <c r="AH2897" s="144">
        <v>2.1599999999999999E-4</v>
      </c>
      <c r="AI2897" s="157">
        <v>3.1792828607929299E-2</v>
      </c>
      <c r="AJ2897" s="157">
        <v>1.1641949290718399E-2</v>
      </c>
      <c r="AK2897" s="177"/>
    </row>
    <row r="2898" spans="1:37">
      <c r="A2898" s="2" t="s">
        <v>261</v>
      </c>
      <c r="B2898" s="2">
        <v>8128</v>
      </c>
      <c r="C2898" s="2" t="s">
        <v>3089</v>
      </c>
      <c r="D2898" s="2" t="s">
        <v>3090</v>
      </c>
      <c r="E2898" s="4" t="s">
        <v>353</v>
      </c>
      <c r="F2898" s="2" t="s">
        <v>3098</v>
      </c>
      <c r="G2898" s="2" t="s">
        <v>3099</v>
      </c>
      <c r="H2898" s="2" t="s">
        <v>356</v>
      </c>
      <c r="I2898" s="2" t="s">
        <v>939</v>
      </c>
      <c r="J2898" s="2" t="s">
        <v>31</v>
      </c>
      <c r="K2898" s="2" t="s">
        <v>31</v>
      </c>
      <c r="L2898" s="2" t="s">
        <v>513</v>
      </c>
      <c r="M2898" s="2" t="s">
        <v>32</v>
      </c>
      <c r="N2898" s="2" t="s">
        <v>623</v>
      </c>
      <c r="O2898" s="2" t="s">
        <v>309</v>
      </c>
      <c r="P2898" s="2" t="s">
        <v>3093</v>
      </c>
      <c r="Q2898" s="2" t="s">
        <v>599</v>
      </c>
      <c r="R2898" s="2" t="s">
        <v>361</v>
      </c>
      <c r="S2898" s="2" t="s">
        <v>35</v>
      </c>
      <c r="T2898" s="144">
        <v>11.005000000000001</v>
      </c>
      <c r="U2898" s="2" t="s">
        <v>108</v>
      </c>
      <c r="V2898" s="155">
        <v>1.2500000000000001E-2</v>
      </c>
      <c r="W2898" s="157">
        <v>3.5040000000000002E-2</v>
      </c>
      <c r="X2898" s="4" t="s">
        <v>597</v>
      </c>
      <c r="Y2898" s="4" t="s">
        <v>309</v>
      </c>
      <c r="Z2898" s="144">
        <v>294379</v>
      </c>
      <c r="AA2898" s="144">
        <v>1</v>
      </c>
      <c r="AB2898" s="144">
        <v>87.53</v>
      </c>
      <c r="AD2898" s="144">
        <v>257.67</v>
      </c>
      <c r="AG2898" s="2" t="s">
        <v>37</v>
      </c>
      <c r="AH2898" s="144">
        <v>6.8999999999999997E-5</v>
      </c>
      <c r="AI2898" s="157">
        <v>1.2277468242116099E-2</v>
      </c>
      <c r="AJ2898" s="157">
        <v>4.4957831357437597E-3</v>
      </c>
      <c r="AK2898" s="177"/>
    </row>
    <row r="2899" spans="1:37">
      <c r="A2899" s="2" t="s">
        <v>261</v>
      </c>
      <c r="B2899" s="2">
        <v>8128</v>
      </c>
      <c r="C2899" s="2" t="s">
        <v>3100</v>
      </c>
      <c r="D2899" s="2" t="s">
        <v>3101</v>
      </c>
      <c r="E2899" s="4" t="s">
        <v>353</v>
      </c>
      <c r="F2899" s="2" t="s">
        <v>3102</v>
      </c>
      <c r="G2899" s="2" t="s">
        <v>3103</v>
      </c>
      <c r="H2899" s="2" t="s">
        <v>356</v>
      </c>
      <c r="I2899" s="2" t="s">
        <v>1149</v>
      </c>
      <c r="J2899" s="2" t="s">
        <v>31</v>
      </c>
      <c r="K2899" s="2" t="s">
        <v>31</v>
      </c>
      <c r="L2899" s="2" t="s">
        <v>513</v>
      </c>
      <c r="M2899" s="2" t="s">
        <v>32</v>
      </c>
      <c r="N2899" s="2" t="s">
        <v>642</v>
      </c>
      <c r="O2899" s="2" t="s">
        <v>309</v>
      </c>
      <c r="P2899" s="2" t="s">
        <v>2892</v>
      </c>
      <c r="Q2899" s="2" t="s">
        <v>599</v>
      </c>
      <c r="R2899" s="2" t="s">
        <v>361</v>
      </c>
      <c r="S2899" s="2" t="s">
        <v>35</v>
      </c>
      <c r="T2899" s="144">
        <v>2.6019999999999999</v>
      </c>
      <c r="U2899" s="2" t="s">
        <v>3104</v>
      </c>
      <c r="V2899" s="155">
        <v>1.5800000000000002E-2</v>
      </c>
      <c r="W2899" s="157">
        <v>5.2679999999999998E-2</v>
      </c>
      <c r="X2899" s="4" t="s">
        <v>597</v>
      </c>
      <c r="Y2899" s="4" t="s">
        <v>309</v>
      </c>
      <c r="Z2899" s="144">
        <v>107538.05</v>
      </c>
      <c r="AA2899" s="144">
        <v>1</v>
      </c>
      <c r="AB2899" s="144">
        <v>91.4</v>
      </c>
      <c r="AD2899" s="144">
        <v>98.29</v>
      </c>
      <c r="AG2899" s="2" t="s">
        <v>37</v>
      </c>
      <c r="AH2899" s="144">
        <v>9.68E-4</v>
      </c>
      <c r="AI2899" s="157">
        <v>4.6833155249879199E-3</v>
      </c>
      <c r="AJ2899" s="157">
        <v>1.71494403743444E-3</v>
      </c>
      <c r="AK2899" s="177"/>
    </row>
    <row r="2900" spans="1:37">
      <c r="A2900" s="2" t="s">
        <v>261</v>
      </c>
      <c r="B2900" s="2">
        <v>8128</v>
      </c>
      <c r="C2900" s="2" t="s">
        <v>3941</v>
      </c>
      <c r="D2900" s="2" t="s">
        <v>3942</v>
      </c>
      <c r="E2900" s="4" t="s">
        <v>353</v>
      </c>
      <c r="F2900" s="2" t="s">
        <v>3943</v>
      </c>
      <c r="G2900" s="2" t="s">
        <v>3944</v>
      </c>
      <c r="H2900" s="2" t="s">
        <v>356</v>
      </c>
      <c r="I2900" s="2" t="s">
        <v>939</v>
      </c>
      <c r="J2900" s="2" t="s">
        <v>31</v>
      </c>
      <c r="K2900" s="2" t="s">
        <v>31</v>
      </c>
      <c r="L2900" s="2" t="s">
        <v>513</v>
      </c>
      <c r="M2900" s="2" t="s">
        <v>32</v>
      </c>
      <c r="N2900" s="2" t="s">
        <v>631</v>
      </c>
      <c r="O2900" s="2" t="s">
        <v>309</v>
      </c>
      <c r="P2900" s="2" t="s">
        <v>2842</v>
      </c>
      <c r="Q2900" s="2" t="s">
        <v>599</v>
      </c>
      <c r="R2900" s="2" t="s">
        <v>361</v>
      </c>
      <c r="S2900" s="2" t="s">
        <v>35</v>
      </c>
      <c r="T2900" s="144">
        <v>3.19</v>
      </c>
      <c r="U2900" s="2" t="s">
        <v>3758</v>
      </c>
      <c r="V2900" s="155">
        <v>2E-3</v>
      </c>
      <c r="W2900" s="157">
        <v>2.4379999999999999E-2</v>
      </c>
      <c r="X2900" s="4" t="s">
        <v>597</v>
      </c>
      <c r="Y2900" s="4" t="s">
        <v>309</v>
      </c>
      <c r="Z2900" s="144">
        <v>117000</v>
      </c>
      <c r="AA2900" s="144">
        <v>1</v>
      </c>
      <c r="AB2900" s="144">
        <v>103.13</v>
      </c>
      <c r="AD2900" s="144">
        <v>120.66200000000001</v>
      </c>
      <c r="AG2900" s="2" t="s">
        <v>37</v>
      </c>
      <c r="AH2900" s="144">
        <v>1.45E-4</v>
      </c>
      <c r="AI2900" s="157">
        <v>5.7493128932740003E-3</v>
      </c>
      <c r="AJ2900" s="157">
        <v>2.1052926741873998E-3</v>
      </c>
      <c r="AK2900" s="177"/>
    </row>
    <row r="2901" spans="1:37">
      <c r="A2901" s="2" t="s">
        <v>261</v>
      </c>
      <c r="B2901" s="2">
        <v>8128</v>
      </c>
      <c r="C2901" s="2" t="s">
        <v>2401</v>
      </c>
      <c r="D2901" s="2" t="s">
        <v>2402</v>
      </c>
      <c r="E2901" s="4" t="s">
        <v>353</v>
      </c>
      <c r="F2901" s="2" t="s">
        <v>3704</v>
      </c>
      <c r="G2901" s="2" t="s">
        <v>3705</v>
      </c>
      <c r="H2901" s="2" t="s">
        <v>356</v>
      </c>
      <c r="I2901" s="2" t="s">
        <v>345</v>
      </c>
      <c r="J2901" s="2" t="s">
        <v>31</v>
      </c>
      <c r="K2901" s="2" t="s">
        <v>31</v>
      </c>
      <c r="L2901" s="2" t="s">
        <v>513</v>
      </c>
      <c r="M2901" s="2" t="s">
        <v>32</v>
      </c>
      <c r="N2901" s="2" t="s">
        <v>637</v>
      </c>
      <c r="O2901" s="2" t="s">
        <v>309</v>
      </c>
      <c r="P2901" s="2" t="s">
        <v>2853</v>
      </c>
      <c r="Q2901" s="2" t="s">
        <v>348</v>
      </c>
      <c r="R2901" s="2" t="s">
        <v>361</v>
      </c>
      <c r="S2901" s="2" t="s">
        <v>35</v>
      </c>
      <c r="T2901" s="144">
        <v>0.79</v>
      </c>
      <c r="U2901" s="2" t="s">
        <v>3706</v>
      </c>
      <c r="V2901" s="155">
        <v>3.49E-2</v>
      </c>
      <c r="W2901" s="157">
        <v>7.4029999999999999E-2</v>
      </c>
      <c r="X2901" s="4" t="s">
        <v>597</v>
      </c>
      <c r="Y2901" s="4" t="s">
        <v>309</v>
      </c>
      <c r="Z2901" s="144">
        <v>12923.08</v>
      </c>
      <c r="AA2901" s="144">
        <v>1</v>
      </c>
      <c r="AB2901" s="144">
        <v>102.13</v>
      </c>
      <c r="AD2901" s="144">
        <v>13.198</v>
      </c>
      <c r="AG2901" s="2" t="s">
        <v>37</v>
      </c>
      <c r="AH2901" s="144">
        <v>2.5999999999999998E-5</v>
      </c>
      <c r="AI2901" s="157">
        <v>6.2887514433871002E-4</v>
      </c>
      <c r="AJ2901" s="157">
        <v>2.30282515307822E-4</v>
      </c>
      <c r="AK2901" s="177"/>
    </row>
    <row r="2902" spans="1:37">
      <c r="A2902" s="2" t="s">
        <v>261</v>
      </c>
      <c r="B2902" s="2">
        <v>8128</v>
      </c>
      <c r="C2902" s="2" t="s">
        <v>2077</v>
      </c>
      <c r="D2902" s="2" t="s">
        <v>2078</v>
      </c>
      <c r="E2902" s="4" t="s">
        <v>353</v>
      </c>
      <c r="F2902" s="2" t="s">
        <v>3108</v>
      </c>
      <c r="G2902" s="2" t="s">
        <v>3109</v>
      </c>
      <c r="H2902" s="2" t="s">
        <v>356</v>
      </c>
      <c r="I2902" s="2" t="s">
        <v>939</v>
      </c>
      <c r="J2902" s="2" t="s">
        <v>31</v>
      </c>
      <c r="K2902" s="2" t="s">
        <v>31</v>
      </c>
      <c r="L2902" s="2" t="s">
        <v>513</v>
      </c>
      <c r="M2902" s="2" t="s">
        <v>32</v>
      </c>
      <c r="N2902" s="2" t="s">
        <v>647</v>
      </c>
      <c r="O2902" s="2" t="s">
        <v>309</v>
      </c>
      <c r="P2902" s="2" t="s">
        <v>2874</v>
      </c>
      <c r="Q2902" s="2" t="s">
        <v>599</v>
      </c>
      <c r="R2902" s="2" t="s">
        <v>361</v>
      </c>
      <c r="S2902" s="2" t="s">
        <v>35</v>
      </c>
      <c r="T2902" s="144">
        <v>3.4239999999999999</v>
      </c>
      <c r="U2902" s="2" t="s">
        <v>3110</v>
      </c>
      <c r="V2902" s="155">
        <v>2.4E-2</v>
      </c>
      <c r="W2902" s="157">
        <v>3.0349999999999999E-2</v>
      </c>
      <c r="X2902" s="4" t="s">
        <v>597</v>
      </c>
      <c r="Y2902" s="4" t="s">
        <v>309</v>
      </c>
      <c r="Z2902" s="144">
        <v>108480.67</v>
      </c>
      <c r="AA2902" s="144">
        <v>1</v>
      </c>
      <c r="AB2902" s="144">
        <v>113.28</v>
      </c>
      <c r="AD2902" s="144">
        <v>122.887</v>
      </c>
      <c r="AG2902" s="2" t="s">
        <v>37</v>
      </c>
      <c r="AH2902" s="144">
        <v>8.0000000000000007E-5</v>
      </c>
      <c r="AI2902" s="157">
        <v>5.8553204004772701E-3</v>
      </c>
      <c r="AJ2902" s="157">
        <v>2.1441106742626798E-3</v>
      </c>
      <c r="AK2902" s="177"/>
    </row>
    <row r="2903" spans="1:37">
      <c r="A2903" s="2" t="s">
        <v>261</v>
      </c>
      <c r="B2903" s="2">
        <v>8128</v>
      </c>
      <c r="C2903" s="2" t="s">
        <v>2077</v>
      </c>
      <c r="D2903" s="2" t="s">
        <v>2078</v>
      </c>
      <c r="E2903" s="4" t="s">
        <v>353</v>
      </c>
      <c r="F2903" s="2" t="s">
        <v>3111</v>
      </c>
      <c r="G2903" s="2" t="s">
        <v>3112</v>
      </c>
      <c r="H2903" s="2" t="s">
        <v>356</v>
      </c>
      <c r="I2903" s="2" t="s">
        <v>1149</v>
      </c>
      <c r="J2903" s="2" t="s">
        <v>31</v>
      </c>
      <c r="K2903" s="2" t="s">
        <v>31</v>
      </c>
      <c r="L2903" s="2" t="s">
        <v>513</v>
      </c>
      <c r="M2903" s="2" t="s">
        <v>32</v>
      </c>
      <c r="N2903" s="2" t="s">
        <v>647</v>
      </c>
      <c r="O2903" s="2" t="s">
        <v>309</v>
      </c>
      <c r="P2903" s="2" t="s">
        <v>2874</v>
      </c>
      <c r="Q2903" s="2" t="s">
        <v>348</v>
      </c>
      <c r="R2903" s="2" t="s">
        <v>361</v>
      </c>
      <c r="S2903" s="2" t="s">
        <v>35</v>
      </c>
      <c r="T2903" s="144">
        <v>1.5760000000000001</v>
      </c>
      <c r="U2903" s="2" t="s">
        <v>3113</v>
      </c>
      <c r="V2903" s="155">
        <v>5.0500000000000003E-2</v>
      </c>
      <c r="W2903" s="157">
        <v>5.185E-2</v>
      </c>
      <c r="X2903" s="4" t="s">
        <v>597</v>
      </c>
      <c r="Y2903" s="4" t="s">
        <v>309</v>
      </c>
      <c r="Z2903" s="144">
        <v>81387.11</v>
      </c>
      <c r="AA2903" s="144">
        <v>1</v>
      </c>
      <c r="AB2903" s="144">
        <v>101.58</v>
      </c>
      <c r="AD2903" s="144">
        <v>82.673000000000002</v>
      </c>
      <c r="AG2903" s="2" t="s">
        <v>37</v>
      </c>
      <c r="AH2903" s="144">
        <v>2.9300000000000002E-4</v>
      </c>
      <c r="AI2903" s="157">
        <v>3.93920788922988E-3</v>
      </c>
      <c r="AJ2903" s="157">
        <v>1.44246550244272E-3</v>
      </c>
      <c r="AK2903" s="177"/>
    </row>
    <row r="2904" spans="1:37">
      <c r="A2904" s="2" t="s">
        <v>261</v>
      </c>
      <c r="B2904" s="2">
        <v>8128</v>
      </c>
      <c r="C2904" s="2" t="s">
        <v>3114</v>
      </c>
      <c r="D2904" s="2" t="s">
        <v>3115</v>
      </c>
      <c r="E2904" s="4" t="s">
        <v>353</v>
      </c>
      <c r="F2904" s="2" t="s">
        <v>3116</v>
      </c>
      <c r="G2904" s="2" t="s">
        <v>3117</v>
      </c>
      <c r="H2904" s="2" t="s">
        <v>356</v>
      </c>
      <c r="I2904" s="2" t="s">
        <v>1149</v>
      </c>
      <c r="J2904" s="2" t="s">
        <v>31</v>
      </c>
      <c r="K2904" s="2" t="s">
        <v>31</v>
      </c>
      <c r="L2904" s="2" t="s">
        <v>513</v>
      </c>
      <c r="M2904" s="2" t="s">
        <v>32</v>
      </c>
      <c r="N2904" s="2" t="s">
        <v>628</v>
      </c>
      <c r="O2904" s="2" t="s">
        <v>309</v>
      </c>
      <c r="P2904" s="2" t="s">
        <v>2874</v>
      </c>
      <c r="Q2904" s="2" t="s">
        <v>599</v>
      </c>
      <c r="R2904" s="2" t="s">
        <v>361</v>
      </c>
      <c r="S2904" s="2" t="s">
        <v>35</v>
      </c>
      <c r="T2904" s="144">
        <v>5.2889999999999997</v>
      </c>
      <c r="U2904" s="2" t="s">
        <v>126</v>
      </c>
      <c r="V2904" s="155">
        <v>2.64E-2</v>
      </c>
      <c r="W2904" s="157">
        <v>5.9049999999999998E-2</v>
      </c>
      <c r="X2904" s="4" t="s">
        <v>597</v>
      </c>
      <c r="Y2904" s="4" t="s">
        <v>309</v>
      </c>
      <c r="Z2904" s="144">
        <v>207513</v>
      </c>
      <c r="AA2904" s="144">
        <v>1</v>
      </c>
      <c r="AB2904" s="144">
        <v>85.64</v>
      </c>
      <c r="AD2904" s="144">
        <v>177.714</v>
      </c>
      <c r="AG2904" s="2" t="s">
        <v>37</v>
      </c>
      <c r="AH2904" s="144">
        <v>1.27E-4</v>
      </c>
      <c r="AI2904" s="157">
        <v>8.4677306074050895E-3</v>
      </c>
      <c r="AJ2904" s="157">
        <v>3.1007272600553498E-3</v>
      </c>
      <c r="AK2904" s="177"/>
    </row>
    <row r="2905" spans="1:37">
      <c r="A2905" s="2" t="s">
        <v>261</v>
      </c>
      <c r="B2905" s="2">
        <v>8128</v>
      </c>
      <c r="C2905" s="2" t="s">
        <v>2405</v>
      </c>
      <c r="D2905" s="2" t="s">
        <v>2406</v>
      </c>
      <c r="E2905" s="4" t="s">
        <v>353</v>
      </c>
      <c r="F2905" s="2" t="s">
        <v>3118</v>
      </c>
      <c r="G2905" s="2" t="s">
        <v>3119</v>
      </c>
      <c r="H2905" s="2" t="s">
        <v>356</v>
      </c>
      <c r="I2905" s="2" t="s">
        <v>1149</v>
      </c>
      <c r="J2905" s="2" t="s">
        <v>31</v>
      </c>
      <c r="K2905" s="2" t="s">
        <v>31</v>
      </c>
      <c r="L2905" s="2" t="s">
        <v>513</v>
      </c>
      <c r="M2905" s="2" t="s">
        <v>32</v>
      </c>
      <c r="N2905" s="2" t="s">
        <v>628</v>
      </c>
      <c r="O2905" s="2" t="s">
        <v>309</v>
      </c>
      <c r="P2905" s="2" t="s">
        <v>2842</v>
      </c>
      <c r="Q2905" s="2" t="s">
        <v>348</v>
      </c>
      <c r="R2905" s="2" t="s">
        <v>361</v>
      </c>
      <c r="S2905" s="2" t="s">
        <v>35</v>
      </c>
      <c r="T2905" s="144">
        <v>3.395</v>
      </c>
      <c r="U2905" s="2" t="s">
        <v>3120</v>
      </c>
      <c r="V2905" s="155">
        <v>4.7E-2</v>
      </c>
      <c r="W2905" s="157">
        <v>5.5599999999999997E-2</v>
      </c>
      <c r="X2905" s="4" t="s">
        <v>597</v>
      </c>
      <c r="Y2905" s="4" t="s">
        <v>309</v>
      </c>
      <c r="Z2905" s="144">
        <v>10713</v>
      </c>
      <c r="AA2905" s="144">
        <v>1</v>
      </c>
      <c r="AB2905" s="144">
        <v>98.75</v>
      </c>
      <c r="AD2905" s="144">
        <v>10.579000000000001</v>
      </c>
      <c r="AG2905" s="2" t="s">
        <v>37</v>
      </c>
      <c r="AH2905" s="144">
        <v>1.2E-5</v>
      </c>
      <c r="AI2905" s="157">
        <v>5.04072812944776E-4</v>
      </c>
      <c r="AJ2905" s="157">
        <v>1.8458219617707201E-4</v>
      </c>
      <c r="AK2905" s="177"/>
    </row>
    <row r="2906" spans="1:37">
      <c r="A2906" s="2" t="s">
        <v>261</v>
      </c>
      <c r="B2906" s="2">
        <v>8128</v>
      </c>
      <c r="C2906" s="2" t="s">
        <v>2405</v>
      </c>
      <c r="D2906" s="2" t="s">
        <v>2406</v>
      </c>
      <c r="E2906" s="4" t="s">
        <v>353</v>
      </c>
      <c r="F2906" s="2" t="s">
        <v>3121</v>
      </c>
      <c r="G2906" s="2" t="s">
        <v>3122</v>
      </c>
      <c r="H2906" s="2" t="s">
        <v>356</v>
      </c>
      <c r="I2906" s="2" t="s">
        <v>1149</v>
      </c>
      <c r="J2906" s="2" t="s">
        <v>31</v>
      </c>
      <c r="K2906" s="2" t="s">
        <v>31</v>
      </c>
      <c r="L2906" s="2" t="s">
        <v>513</v>
      </c>
      <c r="M2906" s="2" t="s">
        <v>32</v>
      </c>
      <c r="N2906" s="2" t="s">
        <v>628</v>
      </c>
      <c r="O2906" s="2" t="s">
        <v>309</v>
      </c>
      <c r="P2906" s="2" t="s">
        <v>2842</v>
      </c>
      <c r="Q2906" s="2" t="s">
        <v>348</v>
      </c>
      <c r="R2906" s="2" t="s">
        <v>361</v>
      </c>
      <c r="S2906" s="2" t="s">
        <v>35</v>
      </c>
      <c r="T2906" s="144">
        <v>5.4</v>
      </c>
      <c r="U2906" s="2" t="s">
        <v>3123</v>
      </c>
      <c r="V2906" s="155">
        <v>5.2499999999999998E-2</v>
      </c>
      <c r="W2906" s="157">
        <v>5.994E-2</v>
      </c>
      <c r="X2906" s="4" t="s">
        <v>597</v>
      </c>
      <c r="Y2906" s="4" t="s">
        <v>309</v>
      </c>
      <c r="Z2906" s="144">
        <v>235000</v>
      </c>
      <c r="AA2906" s="144">
        <v>1</v>
      </c>
      <c r="AB2906" s="144">
        <v>97.42</v>
      </c>
      <c r="AD2906" s="144">
        <v>228.93700000000001</v>
      </c>
      <c r="AG2906" s="2" t="s">
        <v>37</v>
      </c>
      <c r="AH2906" s="144">
        <v>4.6999999999999999E-4</v>
      </c>
      <c r="AI2906" s="157">
        <v>1.0908399951993801E-2</v>
      </c>
      <c r="AJ2906" s="157">
        <v>3.99445549970074E-3</v>
      </c>
      <c r="AK2906" s="177"/>
    </row>
    <row r="2907" spans="1:37">
      <c r="A2907" s="2" t="s">
        <v>261</v>
      </c>
      <c r="B2907" s="2">
        <v>8128</v>
      </c>
      <c r="C2907" s="2" t="s">
        <v>3114</v>
      </c>
      <c r="D2907" s="2" t="s">
        <v>3115</v>
      </c>
      <c r="E2907" s="4" t="s">
        <v>353</v>
      </c>
      <c r="F2907" s="2" t="s">
        <v>3124</v>
      </c>
      <c r="G2907" s="2" t="s">
        <v>3125</v>
      </c>
      <c r="H2907" s="2" t="s">
        <v>356</v>
      </c>
      <c r="I2907" s="2" t="s">
        <v>1149</v>
      </c>
      <c r="J2907" s="2" t="s">
        <v>31</v>
      </c>
      <c r="K2907" s="2" t="s">
        <v>31</v>
      </c>
      <c r="L2907" s="2" t="s">
        <v>513</v>
      </c>
      <c r="M2907" s="2" t="s">
        <v>32</v>
      </c>
      <c r="N2907" s="2" t="s">
        <v>628</v>
      </c>
      <c r="O2907" s="2" t="s">
        <v>309</v>
      </c>
      <c r="P2907" s="2" t="s">
        <v>2874</v>
      </c>
      <c r="Q2907" s="2" t="s">
        <v>599</v>
      </c>
      <c r="R2907" s="2" t="s">
        <v>361</v>
      </c>
      <c r="S2907" s="2" t="s">
        <v>35</v>
      </c>
      <c r="T2907" s="144">
        <v>6.93</v>
      </c>
      <c r="U2907" s="2" t="s">
        <v>3126</v>
      </c>
      <c r="V2907" s="155">
        <v>2.5000000000000001E-2</v>
      </c>
      <c r="W2907" s="157">
        <v>6.1539999999999997E-2</v>
      </c>
      <c r="X2907" s="4" t="s">
        <v>597</v>
      </c>
      <c r="Y2907" s="4" t="s">
        <v>309</v>
      </c>
      <c r="Z2907" s="144">
        <v>94371</v>
      </c>
      <c r="AA2907" s="144">
        <v>1</v>
      </c>
      <c r="AB2907" s="144">
        <v>78.709999999999994</v>
      </c>
      <c r="AD2907" s="144">
        <v>74.278999999999996</v>
      </c>
      <c r="AG2907" s="2" t="s">
        <v>37</v>
      </c>
      <c r="AH2907" s="144">
        <v>7.1000000000000005E-5</v>
      </c>
      <c r="AI2907" s="157">
        <v>3.5392686948923402E-3</v>
      </c>
      <c r="AJ2907" s="157">
        <v>1.2960151227905199E-3</v>
      </c>
      <c r="AK2907" s="177"/>
    </row>
    <row r="2908" spans="1:37">
      <c r="A2908" s="2" t="s">
        <v>261</v>
      </c>
      <c r="B2908" s="2">
        <v>8128</v>
      </c>
      <c r="C2908" s="2" t="s">
        <v>3114</v>
      </c>
      <c r="D2908" s="2" t="s">
        <v>3115</v>
      </c>
      <c r="E2908" s="4" t="s">
        <v>353</v>
      </c>
      <c r="F2908" s="2" t="s">
        <v>3127</v>
      </c>
      <c r="G2908" s="2" t="s">
        <v>3128</v>
      </c>
      <c r="H2908" s="2" t="s">
        <v>356</v>
      </c>
      <c r="I2908" s="2" t="s">
        <v>1149</v>
      </c>
      <c r="J2908" s="2" t="s">
        <v>31</v>
      </c>
      <c r="K2908" s="2" t="s">
        <v>31</v>
      </c>
      <c r="L2908" s="2" t="s">
        <v>513</v>
      </c>
      <c r="M2908" s="2" t="s">
        <v>32</v>
      </c>
      <c r="N2908" s="2" t="s">
        <v>662</v>
      </c>
      <c r="O2908" s="2" t="s">
        <v>309</v>
      </c>
      <c r="P2908" s="2" t="s">
        <v>2874</v>
      </c>
      <c r="Q2908" s="2" t="s">
        <v>599</v>
      </c>
      <c r="R2908" s="2" t="s">
        <v>361</v>
      </c>
      <c r="S2908" s="2" t="s">
        <v>35</v>
      </c>
      <c r="T2908" s="144">
        <v>7.6660000000000004</v>
      </c>
      <c r="U2908" s="2" t="s">
        <v>3129</v>
      </c>
      <c r="V2908" s="155">
        <v>5.3100000000000001E-2</v>
      </c>
      <c r="W2908" s="157">
        <v>6.3140000000000002E-2</v>
      </c>
      <c r="X2908" s="4" t="s">
        <v>597</v>
      </c>
      <c r="Y2908" s="4" t="s">
        <v>309</v>
      </c>
      <c r="Z2908" s="144">
        <v>49843</v>
      </c>
      <c r="AA2908" s="144">
        <v>1</v>
      </c>
      <c r="AB2908" s="144">
        <v>95.33</v>
      </c>
      <c r="AD2908" s="144">
        <v>47.515000000000001</v>
      </c>
      <c r="AG2908" s="2" t="s">
        <v>37</v>
      </c>
      <c r="AH2908" s="144">
        <v>3.8999999999999999E-5</v>
      </c>
      <c r="AI2908" s="157">
        <v>2.2640125633555499E-3</v>
      </c>
      <c r="AJ2908" s="157">
        <v>8.2903977438361295E-4</v>
      </c>
      <c r="AK2908" s="177"/>
    </row>
    <row r="2909" spans="1:37">
      <c r="A2909" s="2" t="s">
        <v>261</v>
      </c>
      <c r="B2909" s="2">
        <v>8128</v>
      </c>
      <c r="C2909" s="2" t="s">
        <v>342</v>
      </c>
      <c r="D2909" s="2" t="s">
        <v>352</v>
      </c>
      <c r="E2909" s="4" t="s">
        <v>353</v>
      </c>
      <c r="F2909" s="2" t="s">
        <v>3709</v>
      </c>
      <c r="G2909" s="2" t="s">
        <v>3710</v>
      </c>
      <c r="H2909" s="2" t="s">
        <v>356</v>
      </c>
      <c r="I2909" s="2" t="s">
        <v>939</v>
      </c>
      <c r="J2909" s="2" t="s">
        <v>31</v>
      </c>
      <c r="K2909" s="2" t="s">
        <v>31</v>
      </c>
      <c r="L2909" s="2" t="s">
        <v>513</v>
      </c>
      <c r="M2909" s="2" t="s">
        <v>32</v>
      </c>
      <c r="N2909" s="2" t="s">
        <v>631</v>
      </c>
      <c r="O2909" s="2" t="s">
        <v>309</v>
      </c>
      <c r="P2909" s="2" t="s">
        <v>347</v>
      </c>
      <c r="Q2909" s="2" t="s">
        <v>348</v>
      </c>
      <c r="R2909" s="2" t="s">
        <v>361</v>
      </c>
      <c r="S2909" s="2" t="s">
        <v>35</v>
      </c>
      <c r="T2909" s="144">
        <v>3.3940000000000001</v>
      </c>
      <c r="U2909" s="2" t="s">
        <v>3711</v>
      </c>
      <c r="V2909" s="155">
        <v>1E-3</v>
      </c>
      <c r="W2909" s="157">
        <v>2.298E-2</v>
      </c>
      <c r="X2909" s="4" t="s">
        <v>597</v>
      </c>
      <c r="Y2909" s="4" t="s">
        <v>309</v>
      </c>
      <c r="Z2909" s="144">
        <v>284008</v>
      </c>
      <c r="AA2909" s="144">
        <v>1</v>
      </c>
      <c r="AB2909" s="144">
        <v>102.72</v>
      </c>
      <c r="AD2909" s="144">
        <v>291.733</v>
      </c>
      <c r="AG2909" s="2" t="s">
        <v>37</v>
      </c>
      <c r="AH2909" s="144">
        <v>9.1000000000000003E-5</v>
      </c>
      <c r="AI2909" s="157">
        <v>1.39005072800938E-2</v>
      </c>
      <c r="AJ2909" s="157">
        <v>5.0901101901248604E-3</v>
      </c>
      <c r="AK2909" s="177"/>
    </row>
    <row r="2910" spans="1:37">
      <c r="A2910" s="2" t="s">
        <v>261</v>
      </c>
      <c r="B2910" s="2">
        <v>8128</v>
      </c>
      <c r="C2910" s="2" t="s">
        <v>342</v>
      </c>
      <c r="D2910" s="2" t="s">
        <v>352</v>
      </c>
      <c r="E2910" s="4" t="s">
        <v>353</v>
      </c>
      <c r="F2910" s="2" t="s">
        <v>3576</v>
      </c>
      <c r="G2910" s="2" t="s">
        <v>3577</v>
      </c>
      <c r="H2910" s="2" t="s">
        <v>356</v>
      </c>
      <c r="I2910" s="2" t="s">
        <v>939</v>
      </c>
      <c r="J2910" s="2" t="s">
        <v>31</v>
      </c>
      <c r="K2910" s="2" t="s">
        <v>31</v>
      </c>
      <c r="L2910" s="2" t="s">
        <v>513</v>
      </c>
      <c r="M2910" s="2" t="s">
        <v>32</v>
      </c>
      <c r="N2910" s="2" t="s">
        <v>631</v>
      </c>
      <c r="O2910" s="2" t="s">
        <v>309</v>
      </c>
      <c r="P2910" s="2" t="s">
        <v>347</v>
      </c>
      <c r="Q2910" s="2" t="s">
        <v>348</v>
      </c>
      <c r="R2910" s="2" t="s">
        <v>361</v>
      </c>
      <c r="S2910" s="2" t="s">
        <v>35</v>
      </c>
      <c r="T2910" s="144">
        <v>5.2960000000000003</v>
      </c>
      <c r="U2910" s="2" t="s">
        <v>3578</v>
      </c>
      <c r="V2910" s="155">
        <v>2.0199999999999999E-2</v>
      </c>
      <c r="W2910" s="157">
        <v>2.5610000000000001E-2</v>
      </c>
      <c r="X2910" s="4" t="s">
        <v>597</v>
      </c>
      <c r="Y2910" s="4" t="s">
        <v>309</v>
      </c>
      <c r="Z2910" s="144">
        <v>202000</v>
      </c>
      <c r="AA2910" s="144">
        <v>1</v>
      </c>
      <c r="AB2910" s="144">
        <v>99.13</v>
      </c>
      <c r="AD2910" s="144">
        <v>200.24299999999999</v>
      </c>
      <c r="AG2910" s="2" t="s">
        <v>37</v>
      </c>
      <c r="AH2910" s="144">
        <v>9.5000000000000005E-5</v>
      </c>
      <c r="AI2910" s="157">
        <v>9.5411679554947906E-3</v>
      </c>
      <c r="AJ2910" s="157">
        <v>3.49380028062033E-3</v>
      </c>
      <c r="AK2910" s="177"/>
    </row>
    <row r="2911" spans="1:37">
      <c r="A2911" s="2" t="s">
        <v>261</v>
      </c>
      <c r="B2911" s="2">
        <v>8128</v>
      </c>
      <c r="C2911" s="2" t="s">
        <v>342</v>
      </c>
      <c r="D2911" s="2" t="s">
        <v>352</v>
      </c>
      <c r="E2911" s="4" t="s">
        <v>353</v>
      </c>
      <c r="F2911" s="2" t="s">
        <v>3712</v>
      </c>
      <c r="G2911" s="2" t="s">
        <v>3713</v>
      </c>
      <c r="H2911" s="2" t="s">
        <v>356</v>
      </c>
      <c r="I2911" s="2" t="s">
        <v>939</v>
      </c>
      <c r="J2911" s="2" t="s">
        <v>31</v>
      </c>
      <c r="K2911" s="2" t="s">
        <v>31</v>
      </c>
      <c r="L2911" s="2" t="s">
        <v>513</v>
      </c>
      <c r="M2911" s="2" t="s">
        <v>32</v>
      </c>
      <c r="N2911" s="2" t="s">
        <v>631</v>
      </c>
      <c r="O2911" s="2" t="s">
        <v>309</v>
      </c>
      <c r="P2911" s="2" t="s">
        <v>347</v>
      </c>
      <c r="Q2911" s="2" t="s">
        <v>348</v>
      </c>
      <c r="R2911" s="2" t="s">
        <v>361</v>
      </c>
      <c r="S2911" s="2" t="s">
        <v>35</v>
      </c>
      <c r="T2911" s="144">
        <v>5.3860000000000001</v>
      </c>
      <c r="U2911" s="2" t="s">
        <v>3714</v>
      </c>
      <c r="V2911" s="155">
        <v>1E-3</v>
      </c>
      <c r="W2911" s="157">
        <v>2.564E-2</v>
      </c>
      <c r="X2911" s="4" t="s">
        <v>597</v>
      </c>
      <c r="Y2911" s="4" t="s">
        <v>309</v>
      </c>
      <c r="Z2911" s="144">
        <v>233000</v>
      </c>
      <c r="AA2911" s="144">
        <v>1</v>
      </c>
      <c r="AB2911" s="144">
        <v>97.13</v>
      </c>
      <c r="AD2911" s="144">
        <v>226.31299999999999</v>
      </c>
      <c r="AG2911" s="2" t="s">
        <v>37</v>
      </c>
      <c r="AH2911" s="144">
        <v>9.3999999999999994E-5</v>
      </c>
      <c r="AI2911" s="157">
        <v>1.07833667231403E-2</v>
      </c>
      <c r="AJ2911" s="157">
        <v>3.9486706301656103E-3</v>
      </c>
      <c r="AK2911" s="177"/>
    </row>
    <row r="2912" spans="1:37">
      <c r="A2912" s="2" t="s">
        <v>261</v>
      </c>
      <c r="B2912" s="2">
        <v>8128</v>
      </c>
      <c r="C2912" s="2" t="s">
        <v>3137</v>
      </c>
      <c r="D2912" s="2" t="s">
        <v>3138</v>
      </c>
      <c r="E2912" s="4" t="s">
        <v>353</v>
      </c>
      <c r="F2912" s="2" t="s">
        <v>3139</v>
      </c>
      <c r="G2912" s="2" t="s">
        <v>3140</v>
      </c>
      <c r="H2912" s="2" t="s">
        <v>356</v>
      </c>
      <c r="I2912" s="2" t="s">
        <v>1149</v>
      </c>
      <c r="J2912" s="2" t="s">
        <v>134</v>
      </c>
      <c r="K2912" s="2" t="s">
        <v>135</v>
      </c>
      <c r="L2912" s="2" t="s">
        <v>513</v>
      </c>
      <c r="M2912" s="2" t="s">
        <v>32</v>
      </c>
      <c r="N2912" s="2" t="s">
        <v>648</v>
      </c>
      <c r="O2912" s="2" t="s">
        <v>309</v>
      </c>
      <c r="P2912" s="2" t="s">
        <v>2864</v>
      </c>
      <c r="Q2912" s="2" t="s">
        <v>348</v>
      </c>
      <c r="R2912" s="2" t="s">
        <v>361</v>
      </c>
      <c r="S2912" s="2" t="s">
        <v>35</v>
      </c>
      <c r="T2912" s="144">
        <v>2.61</v>
      </c>
      <c r="U2912" s="2" t="s">
        <v>3141</v>
      </c>
      <c r="V2912" s="155">
        <v>5.7500000000000002E-2</v>
      </c>
      <c r="W2912" s="157">
        <v>6.9089999999999999E-2</v>
      </c>
      <c r="X2912" s="4" t="s">
        <v>597</v>
      </c>
      <c r="Y2912" s="4" t="s">
        <v>309</v>
      </c>
      <c r="Z2912" s="144">
        <v>26000</v>
      </c>
      <c r="AA2912" s="144">
        <v>1</v>
      </c>
      <c r="AB2912" s="144">
        <v>97.94</v>
      </c>
      <c r="AD2912" s="144">
        <v>25.463999999999999</v>
      </c>
      <c r="AG2912" s="2" t="s">
        <v>37</v>
      </c>
      <c r="AH2912" s="144">
        <v>2.9E-5</v>
      </c>
      <c r="AI2912" s="157">
        <v>1.21332881857258E-3</v>
      </c>
      <c r="AJ2912" s="157">
        <v>4.44298704999977E-4</v>
      </c>
      <c r="AK2912" s="177"/>
    </row>
    <row r="2913" spans="1:37">
      <c r="A2913" s="2" t="s">
        <v>261</v>
      </c>
      <c r="B2913" s="2">
        <v>8128</v>
      </c>
      <c r="C2913" s="2" t="s">
        <v>2086</v>
      </c>
      <c r="D2913" s="2" t="s">
        <v>2087</v>
      </c>
      <c r="E2913" s="4" t="s">
        <v>353</v>
      </c>
      <c r="F2913" s="2" t="s">
        <v>3142</v>
      </c>
      <c r="G2913" s="2" t="s">
        <v>3143</v>
      </c>
      <c r="H2913" s="2" t="s">
        <v>356</v>
      </c>
      <c r="I2913" s="2" t="s">
        <v>939</v>
      </c>
      <c r="J2913" s="2" t="s">
        <v>31</v>
      </c>
      <c r="K2913" s="2" t="s">
        <v>31</v>
      </c>
      <c r="L2913" s="2" t="s">
        <v>513</v>
      </c>
      <c r="M2913" s="2" t="s">
        <v>32</v>
      </c>
      <c r="N2913" s="2" t="s">
        <v>647</v>
      </c>
      <c r="O2913" s="2" t="s">
        <v>309</v>
      </c>
      <c r="P2913" s="2" t="s">
        <v>2917</v>
      </c>
      <c r="Q2913" s="2" t="s">
        <v>599</v>
      </c>
      <c r="R2913" s="2" t="s">
        <v>361</v>
      </c>
      <c r="S2913" s="2" t="s">
        <v>35</v>
      </c>
      <c r="T2913" s="144">
        <v>6.0549999999999997</v>
      </c>
      <c r="U2913" s="2" t="s">
        <v>3144</v>
      </c>
      <c r="V2913" s="155">
        <v>3.5000000000000001E-3</v>
      </c>
      <c r="W2913" s="157">
        <v>3.6319999999999998E-2</v>
      </c>
      <c r="X2913" s="4" t="s">
        <v>597</v>
      </c>
      <c r="Y2913" s="4" t="s">
        <v>309</v>
      </c>
      <c r="Z2913" s="144">
        <v>174892.15</v>
      </c>
      <c r="AA2913" s="144">
        <v>1</v>
      </c>
      <c r="AB2913" s="144">
        <v>90.9</v>
      </c>
      <c r="AD2913" s="144">
        <v>158.977</v>
      </c>
      <c r="AG2913" s="2" t="s">
        <v>37</v>
      </c>
      <c r="AH2913" s="144">
        <v>5.0000000000000002E-5</v>
      </c>
      <c r="AI2913" s="157">
        <v>7.5749411859317604E-3</v>
      </c>
      <c r="AJ2913" s="157">
        <v>2.7738041888099598E-3</v>
      </c>
      <c r="AK2913" s="177"/>
    </row>
    <row r="2914" spans="1:37">
      <c r="A2914" s="2" t="s">
        <v>261</v>
      </c>
      <c r="B2914" s="2">
        <v>8128</v>
      </c>
      <c r="C2914" s="2" t="s">
        <v>2086</v>
      </c>
      <c r="D2914" s="2" t="s">
        <v>2087</v>
      </c>
      <c r="E2914" s="4" t="s">
        <v>353</v>
      </c>
      <c r="F2914" s="2" t="s">
        <v>3145</v>
      </c>
      <c r="G2914" s="2" t="s">
        <v>3146</v>
      </c>
      <c r="H2914" s="2" t="s">
        <v>356</v>
      </c>
      <c r="I2914" s="2" t="s">
        <v>939</v>
      </c>
      <c r="J2914" s="2" t="s">
        <v>31</v>
      </c>
      <c r="K2914" s="2" t="s">
        <v>31</v>
      </c>
      <c r="L2914" s="2" t="s">
        <v>513</v>
      </c>
      <c r="M2914" s="2" t="s">
        <v>32</v>
      </c>
      <c r="N2914" s="2" t="s">
        <v>647</v>
      </c>
      <c r="O2914" s="2" t="s">
        <v>309</v>
      </c>
      <c r="P2914" s="2" t="s">
        <v>2917</v>
      </c>
      <c r="Q2914" s="2" t="s">
        <v>599</v>
      </c>
      <c r="R2914" s="2" t="s">
        <v>361</v>
      </c>
      <c r="S2914" s="2" t="s">
        <v>35</v>
      </c>
      <c r="T2914" s="144">
        <v>3.6880000000000002</v>
      </c>
      <c r="U2914" s="2" t="s">
        <v>2905</v>
      </c>
      <c r="V2914" s="155">
        <v>2.81E-2</v>
      </c>
      <c r="W2914" s="157">
        <v>3.0360000000000002E-2</v>
      </c>
      <c r="X2914" s="4" t="s">
        <v>597</v>
      </c>
      <c r="Y2914" s="4" t="s">
        <v>309</v>
      </c>
      <c r="Z2914" s="144">
        <v>91686.56</v>
      </c>
      <c r="AA2914" s="144">
        <v>1</v>
      </c>
      <c r="AB2914" s="144">
        <v>113.93</v>
      </c>
      <c r="AD2914" s="144">
        <v>104.458</v>
      </c>
      <c r="AG2914" s="2" t="s">
        <v>37</v>
      </c>
      <c r="AH2914" s="144">
        <v>6.7000000000000002E-5</v>
      </c>
      <c r="AI2914" s="157">
        <v>4.9772429641086E-3</v>
      </c>
      <c r="AJ2914" s="157">
        <v>1.82257486146688E-3</v>
      </c>
      <c r="AK2914" s="177"/>
    </row>
    <row r="2915" spans="1:37">
      <c r="A2915" s="2" t="s">
        <v>261</v>
      </c>
      <c r="B2915" s="2">
        <v>8128</v>
      </c>
      <c r="C2915" s="2" t="s">
        <v>2086</v>
      </c>
      <c r="D2915" s="2" t="s">
        <v>2087</v>
      </c>
      <c r="E2915" s="4" t="s">
        <v>353</v>
      </c>
      <c r="F2915" s="2" t="s">
        <v>3945</v>
      </c>
      <c r="G2915" s="2" t="s">
        <v>3946</v>
      </c>
      <c r="H2915" s="2" t="s">
        <v>356</v>
      </c>
      <c r="I2915" s="2" t="s">
        <v>1149</v>
      </c>
      <c r="J2915" s="2" t="s">
        <v>31</v>
      </c>
      <c r="K2915" s="2" t="s">
        <v>31</v>
      </c>
      <c r="L2915" s="2" t="s">
        <v>513</v>
      </c>
      <c r="M2915" s="2" t="s">
        <v>32</v>
      </c>
      <c r="N2915" s="2" t="s">
        <v>647</v>
      </c>
      <c r="O2915" s="2" t="s">
        <v>309</v>
      </c>
      <c r="P2915" s="2" t="s">
        <v>2917</v>
      </c>
      <c r="Q2915" s="2" t="s">
        <v>599</v>
      </c>
      <c r="R2915" s="2" t="s">
        <v>361</v>
      </c>
      <c r="S2915" s="2" t="s">
        <v>35</v>
      </c>
      <c r="T2915" s="144">
        <v>2.3370000000000002</v>
      </c>
      <c r="U2915" s="2" t="s">
        <v>2859</v>
      </c>
      <c r="V2915" s="155">
        <v>5.6500000000000002E-2</v>
      </c>
      <c r="W2915" s="157">
        <v>5.2429999999999997E-2</v>
      </c>
      <c r="X2915" s="4" t="s">
        <v>597</v>
      </c>
      <c r="Y2915" s="4" t="s">
        <v>309</v>
      </c>
      <c r="Z2915" s="144">
        <v>9674.4</v>
      </c>
      <c r="AA2915" s="144">
        <v>1</v>
      </c>
      <c r="AB2915" s="144">
        <v>101.11</v>
      </c>
      <c r="AD2915" s="144">
        <v>9.782</v>
      </c>
      <c r="AG2915" s="2" t="s">
        <v>37</v>
      </c>
      <c r="AH2915" s="144">
        <v>6.2000000000000003E-5</v>
      </c>
      <c r="AI2915" s="157">
        <v>4.6608294940297799E-4</v>
      </c>
      <c r="AJ2915" s="157">
        <v>1.70671006632754E-4</v>
      </c>
      <c r="AK2915" s="177"/>
    </row>
    <row r="2916" spans="1:37">
      <c r="A2916" s="2" t="s">
        <v>261</v>
      </c>
      <c r="B2916" s="2">
        <v>8128</v>
      </c>
      <c r="C2916" s="2" t="s">
        <v>2086</v>
      </c>
      <c r="D2916" s="2" t="s">
        <v>2087</v>
      </c>
      <c r="E2916" s="4" t="s">
        <v>353</v>
      </c>
      <c r="F2916" s="2" t="s">
        <v>3147</v>
      </c>
      <c r="G2916" s="2" t="s">
        <v>3148</v>
      </c>
      <c r="H2916" s="2" t="s">
        <v>356</v>
      </c>
      <c r="I2916" s="2" t="s">
        <v>939</v>
      </c>
      <c r="J2916" s="2" t="s">
        <v>31</v>
      </c>
      <c r="K2916" s="2" t="s">
        <v>31</v>
      </c>
      <c r="L2916" s="2" t="s">
        <v>513</v>
      </c>
      <c r="M2916" s="2" t="s">
        <v>32</v>
      </c>
      <c r="N2916" s="2" t="s">
        <v>647</v>
      </c>
      <c r="O2916" s="2" t="s">
        <v>309</v>
      </c>
      <c r="P2916" s="2" t="s">
        <v>2917</v>
      </c>
      <c r="Q2916" s="2" t="s">
        <v>599</v>
      </c>
      <c r="R2916" s="2" t="s">
        <v>361</v>
      </c>
      <c r="S2916" s="2" t="s">
        <v>35</v>
      </c>
      <c r="T2916" s="144">
        <v>2.3969999999999998</v>
      </c>
      <c r="U2916" s="2" t="s">
        <v>2859</v>
      </c>
      <c r="V2916" s="155">
        <v>3.6999999999999998E-2</v>
      </c>
      <c r="W2916" s="157">
        <v>2.7730000000000001E-2</v>
      </c>
      <c r="X2916" s="4" t="s">
        <v>597</v>
      </c>
      <c r="Y2916" s="4" t="s">
        <v>309</v>
      </c>
      <c r="Z2916" s="144">
        <v>0.4</v>
      </c>
      <c r="AA2916" s="144">
        <v>1</v>
      </c>
      <c r="AB2916" s="144">
        <v>116.16</v>
      </c>
      <c r="AD2916" s="144">
        <v>0</v>
      </c>
      <c r="AG2916" s="2" t="s">
        <v>37</v>
      </c>
      <c r="AH2916" s="144">
        <v>0</v>
      </c>
      <c r="AI2916" s="157">
        <v>2.2139186560907101E-8</v>
      </c>
      <c r="AJ2916" s="157">
        <v>8.1069630657384099E-9</v>
      </c>
      <c r="AK2916" s="177"/>
    </row>
    <row r="2917" spans="1:37">
      <c r="A2917" s="2" t="s">
        <v>261</v>
      </c>
      <c r="B2917" s="2">
        <v>8128</v>
      </c>
      <c r="C2917" s="2" t="s">
        <v>3149</v>
      </c>
      <c r="D2917" s="2" t="s">
        <v>3150</v>
      </c>
      <c r="E2917" s="4" t="s">
        <v>353</v>
      </c>
      <c r="F2917" s="2" t="s">
        <v>3151</v>
      </c>
      <c r="G2917" s="2" t="s">
        <v>3152</v>
      </c>
      <c r="H2917" s="2" t="s">
        <v>356</v>
      </c>
      <c r="I2917" s="2" t="s">
        <v>1149</v>
      </c>
      <c r="J2917" s="2" t="s">
        <v>31</v>
      </c>
      <c r="K2917" s="2" t="s">
        <v>31</v>
      </c>
      <c r="L2917" s="2" t="s">
        <v>513</v>
      </c>
      <c r="M2917" s="2" t="s">
        <v>32</v>
      </c>
      <c r="N2917" s="2" t="s">
        <v>628</v>
      </c>
      <c r="O2917" s="2" t="s">
        <v>309</v>
      </c>
      <c r="P2917" s="2" t="s">
        <v>2892</v>
      </c>
      <c r="Q2917" s="2" t="s">
        <v>599</v>
      </c>
      <c r="R2917" s="2" t="s">
        <v>361</v>
      </c>
      <c r="S2917" s="2" t="s">
        <v>35</v>
      </c>
      <c r="T2917" s="144">
        <v>1.472</v>
      </c>
      <c r="U2917" s="2" t="s">
        <v>3024</v>
      </c>
      <c r="V2917" s="155">
        <v>2.63E-2</v>
      </c>
      <c r="W2917" s="157">
        <v>5.117E-2</v>
      </c>
      <c r="X2917" s="4" t="s">
        <v>597</v>
      </c>
      <c r="Y2917" s="4" t="s">
        <v>309</v>
      </c>
      <c r="Z2917" s="144">
        <v>364275</v>
      </c>
      <c r="AA2917" s="144">
        <v>1</v>
      </c>
      <c r="AB2917" s="144">
        <v>97.72</v>
      </c>
      <c r="AD2917" s="144">
        <v>355.97</v>
      </c>
      <c r="AG2917" s="2" t="s">
        <v>37</v>
      </c>
      <c r="AH2917" s="144">
        <v>2.6400000000000002E-4</v>
      </c>
      <c r="AI2917" s="157">
        <v>1.6961251365935799E-2</v>
      </c>
      <c r="AJ2917" s="157">
        <v>6.2108983992731201E-3</v>
      </c>
      <c r="AK2917" s="177"/>
    </row>
    <row r="2918" spans="1:37">
      <c r="A2918" s="2" t="s">
        <v>261</v>
      </c>
      <c r="B2918" s="2">
        <v>8128</v>
      </c>
      <c r="C2918" s="2" t="s">
        <v>3149</v>
      </c>
      <c r="D2918" s="2" t="s">
        <v>3150</v>
      </c>
      <c r="E2918" s="4" t="s">
        <v>353</v>
      </c>
      <c r="F2918" s="2" t="s">
        <v>3579</v>
      </c>
      <c r="G2918" s="2" t="s">
        <v>3580</v>
      </c>
      <c r="H2918" s="2" t="s">
        <v>356</v>
      </c>
      <c r="I2918" s="2" t="s">
        <v>1149</v>
      </c>
      <c r="J2918" s="2" t="s">
        <v>31</v>
      </c>
      <c r="K2918" s="2" t="s">
        <v>31</v>
      </c>
      <c r="L2918" s="2" t="s">
        <v>513</v>
      </c>
      <c r="M2918" s="2" t="s">
        <v>32</v>
      </c>
      <c r="N2918" s="2" t="s">
        <v>628</v>
      </c>
      <c r="O2918" s="2" t="s">
        <v>309</v>
      </c>
      <c r="P2918" s="2" t="s">
        <v>2892</v>
      </c>
      <c r="Q2918" s="2" t="s">
        <v>599</v>
      </c>
      <c r="R2918" s="2" t="s">
        <v>361</v>
      </c>
      <c r="S2918" s="2" t="s">
        <v>35</v>
      </c>
      <c r="T2918" s="144">
        <v>2.38</v>
      </c>
      <c r="U2918" s="2" t="s">
        <v>3191</v>
      </c>
      <c r="V2918" s="155">
        <v>4.1000000000000002E-2</v>
      </c>
      <c r="W2918" s="157">
        <v>5.3969999999999997E-2</v>
      </c>
      <c r="X2918" s="4" t="s">
        <v>597</v>
      </c>
      <c r="Y2918" s="4" t="s">
        <v>309</v>
      </c>
      <c r="Z2918" s="144">
        <v>75000</v>
      </c>
      <c r="AA2918" s="144">
        <v>1</v>
      </c>
      <c r="AB2918" s="144">
        <v>98.89</v>
      </c>
      <c r="AD2918" s="144">
        <v>74.168000000000006</v>
      </c>
      <c r="AG2918" s="2" t="s">
        <v>37</v>
      </c>
      <c r="AH2918" s="144">
        <v>1.05E-4</v>
      </c>
      <c r="AI2918" s="157">
        <v>3.5339362070766198E-3</v>
      </c>
      <c r="AJ2918" s="157">
        <v>1.2940624637959601E-3</v>
      </c>
      <c r="AK2918" s="177"/>
    </row>
    <row r="2919" spans="1:37">
      <c r="A2919" s="2" t="s">
        <v>261</v>
      </c>
      <c r="B2919" s="2">
        <v>8128</v>
      </c>
      <c r="C2919" s="2" t="s">
        <v>3149</v>
      </c>
      <c r="D2919" s="2" t="s">
        <v>3150</v>
      </c>
      <c r="E2919" s="4" t="s">
        <v>353</v>
      </c>
      <c r="F2919" s="2" t="s">
        <v>3153</v>
      </c>
      <c r="G2919" s="2" t="s">
        <v>3154</v>
      </c>
      <c r="H2919" s="2" t="s">
        <v>356</v>
      </c>
      <c r="I2919" s="2" t="s">
        <v>1149</v>
      </c>
      <c r="J2919" s="2" t="s">
        <v>31</v>
      </c>
      <c r="K2919" s="2" t="s">
        <v>31</v>
      </c>
      <c r="L2919" s="2" t="s">
        <v>513</v>
      </c>
      <c r="M2919" s="2" t="s">
        <v>32</v>
      </c>
      <c r="N2919" s="2" t="s">
        <v>628</v>
      </c>
      <c r="O2919" s="2" t="s">
        <v>309</v>
      </c>
      <c r="P2919" s="2" t="s">
        <v>2892</v>
      </c>
      <c r="Q2919" s="2" t="s">
        <v>599</v>
      </c>
      <c r="R2919" s="2" t="s">
        <v>361</v>
      </c>
      <c r="S2919" s="2" t="s">
        <v>35</v>
      </c>
      <c r="T2919" s="144">
        <v>5.5490000000000004</v>
      </c>
      <c r="U2919" s="2" t="s">
        <v>3073</v>
      </c>
      <c r="V2919" s="155">
        <v>5.3999999999999999E-2</v>
      </c>
      <c r="W2919" s="157">
        <v>6.1129999999999997E-2</v>
      </c>
      <c r="X2919" s="4" t="s">
        <v>597</v>
      </c>
      <c r="Y2919" s="4" t="s">
        <v>309</v>
      </c>
      <c r="Z2919" s="144">
        <v>91137</v>
      </c>
      <c r="AA2919" s="144">
        <v>1</v>
      </c>
      <c r="AB2919" s="144">
        <v>96.69</v>
      </c>
      <c r="AD2919" s="144">
        <v>88.12</v>
      </c>
      <c r="AG2919" s="2" t="s">
        <v>37</v>
      </c>
      <c r="AH2919" s="144">
        <v>1.5899999999999999E-4</v>
      </c>
      <c r="AI2919" s="157">
        <v>4.1987629287017596E-3</v>
      </c>
      <c r="AJ2919" s="157">
        <v>1.53750978569748E-3</v>
      </c>
      <c r="AK2919" s="177"/>
    </row>
    <row r="2920" spans="1:37">
      <c r="A2920" s="2" t="s">
        <v>261</v>
      </c>
      <c r="B2920" s="2">
        <v>8128</v>
      </c>
      <c r="C2920" s="2" t="s">
        <v>3149</v>
      </c>
      <c r="D2920" s="2" t="s">
        <v>3150</v>
      </c>
      <c r="E2920" s="4" t="s">
        <v>353</v>
      </c>
      <c r="F2920" s="2" t="s">
        <v>3155</v>
      </c>
      <c r="G2920" s="2" t="s">
        <v>3156</v>
      </c>
      <c r="H2920" s="2" t="s">
        <v>356</v>
      </c>
      <c r="I2920" s="2" t="s">
        <v>1149</v>
      </c>
      <c r="J2920" s="2" t="s">
        <v>31</v>
      </c>
      <c r="K2920" s="2" t="s">
        <v>31</v>
      </c>
      <c r="L2920" s="2" t="s">
        <v>513</v>
      </c>
      <c r="M2920" s="2" t="s">
        <v>32</v>
      </c>
      <c r="N2920" s="2" t="s">
        <v>628</v>
      </c>
      <c r="O2920" s="2" t="s">
        <v>309</v>
      </c>
      <c r="P2920" s="2" t="s">
        <v>2892</v>
      </c>
      <c r="Q2920" s="2" t="s">
        <v>599</v>
      </c>
      <c r="R2920" s="2" t="s">
        <v>361</v>
      </c>
      <c r="S2920" s="2" t="s">
        <v>35</v>
      </c>
      <c r="T2920" s="144">
        <v>6.2350000000000003</v>
      </c>
      <c r="U2920" s="2" t="s">
        <v>3157</v>
      </c>
      <c r="V2920" s="155">
        <v>5.3999999999999999E-2</v>
      </c>
      <c r="W2920" s="157">
        <v>6.164E-2</v>
      </c>
      <c r="X2920" s="4" t="s">
        <v>597</v>
      </c>
      <c r="Y2920" s="4" t="s">
        <v>309</v>
      </c>
      <c r="Z2920" s="144">
        <v>91137</v>
      </c>
      <c r="AA2920" s="144">
        <v>1</v>
      </c>
      <c r="AB2920" s="144">
        <v>95.55</v>
      </c>
      <c r="AD2920" s="144">
        <v>87.081000000000003</v>
      </c>
      <c r="AG2920" s="2" t="s">
        <v>37</v>
      </c>
      <c r="AH2920" s="144">
        <v>1.5899999999999999E-4</v>
      </c>
      <c r="AI2920" s="157">
        <v>4.1492584324899504E-3</v>
      </c>
      <c r="AJ2920" s="157">
        <v>1.5193821493783601E-3</v>
      </c>
      <c r="AK2920" s="177"/>
    </row>
    <row r="2921" spans="1:37">
      <c r="A2921" s="2" t="s">
        <v>261</v>
      </c>
      <c r="B2921" s="2">
        <v>8128</v>
      </c>
      <c r="C2921" s="2" t="s">
        <v>2090</v>
      </c>
      <c r="D2921" s="2" t="s">
        <v>2091</v>
      </c>
      <c r="E2921" s="4" t="s">
        <v>353</v>
      </c>
      <c r="F2921" s="2" t="s">
        <v>3158</v>
      </c>
      <c r="G2921" s="2" t="s">
        <v>3159</v>
      </c>
      <c r="H2921" s="2" t="s">
        <v>356</v>
      </c>
      <c r="I2921" s="2" t="s">
        <v>1149</v>
      </c>
      <c r="J2921" s="2" t="s">
        <v>31</v>
      </c>
      <c r="K2921" s="2" t="s">
        <v>31</v>
      </c>
      <c r="L2921" s="2" t="s">
        <v>513</v>
      </c>
      <c r="M2921" s="2" t="s">
        <v>32</v>
      </c>
      <c r="N2921" s="2" t="s">
        <v>647</v>
      </c>
      <c r="O2921" s="2" t="s">
        <v>309</v>
      </c>
      <c r="P2921" s="2" t="s">
        <v>158</v>
      </c>
      <c r="Q2921" s="2" t="s">
        <v>599</v>
      </c>
      <c r="R2921" s="2" t="s">
        <v>361</v>
      </c>
      <c r="S2921" s="2" t="s">
        <v>35</v>
      </c>
      <c r="T2921" s="144">
        <v>3.351</v>
      </c>
      <c r="U2921" s="2" t="s">
        <v>2865</v>
      </c>
      <c r="V2921" s="155">
        <v>3.04E-2</v>
      </c>
      <c r="W2921" s="157">
        <v>6.0479999999999999E-2</v>
      </c>
      <c r="X2921" s="4" t="s">
        <v>597</v>
      </c>
      <c r="Y2921" s="4" t="s">
        <v>309</v>
      </c>
      <c r="Z2921" s="144">
        <v>51858</v>
      </c>
      <c r="AA2921" s="144">
        <v>1</v>
      </c>
      <c r="AB2921" s="144">
        <v>90.63</v>
      </c>
      <c r="AD2921" s="144">
        <v>46.999000000000002</v>
      </c>
      <c r="AG2921" s="2" t="s">
        <v>37</v>
      </c>
      <c r="AH2921" s="144">
        <v>9.6000000000000002E-5</v>
      </c>
      <c r="AI2921" s="157">
        <v>2.23940585143127E-3</v>
      </c>
      <c r="AJ2921" s="157">
        <v>8.2002924889792799E-4</v>
      </c>
      <c r="AK2921" s="177"/>
    </row>
    <row r="2922" spans="1:37">
      <c r="A2922" s="2" t="s">
        <v>261</v>
      </c>
      <c r="B2922" s="2">
        <v>8128</v>
      </c>
      <c r="C2922" s="2" t="s">
        <v>2094</v>
      </c>
      <c r="D2922" s="2" t="s">
        <v>2095</v>
      </c>
      <c r="E2922" s="4" t="s">
        <v>353</v>
      </c>
      <c r="F2922" s="2" t="s">
        <v>3162</v>
      </c>
      <c r="G2922" s="2" t="s">
        <v>3163</v>
      </c>
      <c r="H2922" s="2" t="s">
        <v>356</v>
      </c>
      <c r="I2922" s="2" t="s">
        <v>939</v>
      </c>
      <c r="J2922" s="2" t="s">
        <v>31</v>
      </c>
      <c r="K2922" s="2" t="s">
        <v>31</v>
      </c>
      <c r="L2922" s="2" t="s">
        <v>513</v>
      </c>
      <c r="M2922" s="2" t="s">
        <v>32</v>
      </c>
      <c r="N2922" s="2" t="s">
        <v>647</v>
      </c>
      <c r="O2922" s="2" t="s">
        <v>309</v>
      </c>
      <c r="P2922" s="2" t="s">
        <v>2864</v>
      </c>
      <c r="Q2922" s="2" t="s">
        <v>348</v>
      </c>
      <c r="R2922" s="2" t="s">
        <v>361</v>
      </c>
      <c r="S2922" s="2" t="s">
        <v>35</v>
      </c>
      <c r="T2922" s="144">
        <v>1.4750000000000001</v>
      </c>
      <c r="U2922" s="2" t="s">
        <v>2886</v>
      </c>
      <c r="V2922" s="155">
        <v>2.0500000000000001E-2</v>
      </c>
      <c r="W2922" s="157">
        <v>2.6759999999999999E-2</v>
      </c>
      <c r="X2922" s="4" t="s">
        <v>597</v>
      </c>
      <c r="Y2922" s="4" t="s">
        <v>309</v>
      </c>
      <c r="Z2922" s="144">
        <v>61044.45</v>
      </c>
      <c r="AA2922" s="144">
        <v>1</v>
      </c>
      <c r="AB2922" s="144">
        <v>113.64</v>
      </c>
      <c r="AD2922" s="144">
        <v>69.370999999999995</v>
      </c>
      <c r="AG2922" s="2" t="s">
        <v>37</v>
      </c>
      <c r="AH2922" s="144">
        <v>1.65E-4</v>
      </c>
      <c r="AI2922" s="157">
        <v>3.3053882239253499E-3</v>
      </c>
      <c r="AJ2922" s="157">
        <v>1.2103723944675701E-3</v>
      </c>
      <c r="AK2922" s="177"/>
    </row>
    <row r="2923" spans="1:37">
      <c r="A2923" s="2" t="s">
        <v>261</v>
      </c>
      <c r="B2923" s="2">
        <v>8128</v>
      </c>
      <c r="C2923" s="2" t="s">
        <v>2094</v>
      </c>
      <c r="D2923" s="2" t="s">
        <v>2095</v>
      </c>
      <c r="E2923" s="4" t="s">
        <v>353</v>
      </c>
      <c r="F2923" s="2" t="s">
        <v>3889</v>
      </c>
      <c r="G2923" s="2" t="s">
        <v>3890</v>
      </c>
      <c r="H2923" s="2" t="s">
        <v>356</v>
      </c>
      <c r="I2923" s="2" t="s">
        <v>939</v>
      </c>
      <c r="J2923" s="2" t="s">
        <v>31</v>
      </c>
      <c r="K2923" s="2" t="s">
        <v>31</v>
      </c>
      <c r="L2923" s="2" t="s">
        <v>513</v>
      </c>
      <c r="M2923" s="2" t="s">
        <v>32</v>
      </c>
      <c r="N2923" s="2" t="s">
        <v>647</v>
      </c>
      <c r="O2923" s="2" t="s">
        <v>309</v>
      </c>
      <c r="P2923" s="2" t="s">
        <v>2864</v>
      </c>
      <c r="Q2923" s="2" t="s">
        <v>348</v>
      </c>
      <c r="R2923" s="2" t="s">
        <v>361</v>
      </c>
      <c r="S2923" s="2" t="s">
        <v>35</v>
      </c>
      <c r="T2923" s="144">
        <v>4.5410000000000004</v>
      </c>
      <c r="U2923" s="2" t="s">
        <v>3812</v>
      </c>
      <c r="V2923" s="155">
        <v>8.3999999999999995E-3</v>
      </c>
      <c r="W2923" s="157">
        <v>3.5749999999999997E-2</v>
      </c>
      <c r="X2923" s="4" t="s">
        <v>597</v>
      </c>
      <c r="Y2923" s="4" t="s">
        <v>309</v>
      </c>
      <c r="Z2923" s="144">
        <v>0.46</v>
      </c>
      <c r="AA2923" s="144">
        <v>1</v>
      </c>
      <c r="AB2923" s="144">
        <v>100.58</v>
      </c>
      <c r="AD2923" s="144">
        <v>0</v>
      </c>
      <c r="AG2923" s="2" t="s">
        <v>37</v>
      </c>
      <c r="AH2923" s="144">
        <v>0</v>
      </c>
      <c r="AI2923" s="157">
        <v>2.2045224620699399E-8</v>
      </c>
      <c r="AJ2923" s="157">
        <v>8.0725559308261408E-9</v>
      </c>
      <c r="AK2923" s="177"/>
    </row>
    <row r="2924" spans="1:37">
      <c r="A2924" s="2" t="s">
        <v>261</v>
      </c>
      <c r="B2924" s="2">
        <v>8128</v>
      </c>
      <c r="C2924" s="2" t="s">
        <v>2098</v>
      </c>
      <c r="D2924" s="2" t="s">
        <v>2099</v>
      </c>
      <c r="E2924" s="4" t="s">
        <v>353</v>
      </c>
      <c r="F2924" s="2" t="s">
        <v>3721</v>
      </c>
      <c r="G2924" s="2" t="s">
        <v>3722</v>
      </c>
      <c r="H2924" s="2" t="s">
        <v>356</v>
      </c>
      <c r="I2924" s="2" t="s">
        <v>939</v>
      </c>
      <c r="J2924" s="2" t="s">
        <v>31</v>
      </c>
      <c r="K2924" s="2" t="s">
        <v>31</v>
      </c>
      <c r="L2924" s="2" t="s">
        <v>513</v>
      </c>
      <c r="M2924" s="2" t="s">
        <v>32</v>
      </c>
      <c r="N2924" s="2" t="s">
        <v>647</v>
      </c>
      <c r="O2924" s="2" t="s">
        <v>309</v>
      </c>
      <c r="P2924" s="2" t="s">
        <v>2846</v>
      </c>
      <c r="Q2924" s="2" t="s">
        <v>348</v>
      </c>
      <c r="R2924" s="2" t="s">
        <v>361</v>
      </c>
      <c r="S2924" s="2" t="s">
        <v>35</v>
      </c>
      <c r="T2924" s="144">
        <v>2.7330000000000001</v>
      </c>
      <c r="U2924" s="2" t="s">
        <v>96</v>
      </c>
      <c r="V2924" s="155">
        <v>3.0000000000000001E-3</v>
      </c>
      <c r="W2924" s="157">
        <v>3.356E-2</v>
      </c>
      <c r="X2924" s="4" t="s">
        <v>597</v>
      </c>
      <c r="Y2924" s="4" t="s">
        <v>309</v>
      </c>
      <c r="Z2924" s="144">
        <v>163000</v>
      </c>
      <c r="AA2924" s="144">
        <v>1</v>
      </c>
      <c r="AB2924" s="144">
        <v>101.03</v>
      </c>
      <c r="AD2924" s="144">
        <v>164.679</v>
      </c>
      <c r="AG2924" s="2" t="s">
        <v>37</v>
      </c>
      <c r="AH2924" s="144">
        <v>3.2000000000000003E-4</v>
      </c>
      <c r="AI2924" s="157">
        <v>7.8466272592651702E-3</v>
      </c>
      <c r="AJ2924" s="157">
        <v>2.8732906336226501E-3</v>
      </c>
      <c r="AK2924" s="177"/>
    </row>
    <row r="2925" spans="1:37">
      <c r="A2925" s="2" t="s">
        <v>261</v>
      </c>
      <c r="B2925" s="2">
        <v>8128</v>
      </c>
      <c r="C2925" s="2" t="s">
        <v>3164</v>
      </c>
      <c r="D2925" s="2" t="s">
        <v>3165</v>
      </c>
      <c r="E2925" s="4" t="s">
        <v>353</v>
      </c>
      <c r="F2925" s="2" t="s">
        <v>3166</v>
      </c>
      <c r="G2925" s="2" t="s">
        <v>3167</v>
      </c>
      <c r="H2925" s="2" t="s">
        <v>356</v>
      </c>
      <c r="I2925" s="2" t="s">
        <v>939</v>
      </c>
      <c r="J2925" s="2" t="s">
        <v>31</v>
      </c>
      <c r="K2925" s="2" t="s">
        <v>31</v>
      </c>
      <c r="L2925" s="2" t="s">
        <v>513</v>
      </c>
      <c r="M2925" s="2" t="s">
        <v>32</v>
      </c>
      <c r="N2925" s="2" t="s">
        <v>631</v>
      </c>
      <c r="O2925" s="2" t="s">
        <v>309</v>
      </c>
      <c r="P2925" s="2" t="s">
        <v>137</v>
      </c>
      <c r="Q2925" s="2" t="s">
        <v>599</v>
      </c>
      <c r="R2925" s="2" t="s">
        <v>361</v>
      </c>
      <c r="S2925" s="2" t="s">
        <v>35</v>
      </c>
      <c r="T2925" s="144">
        <v>3.1680000000000001</v>
      </c>
      <c r="U2925" s="2" t="s">
        <v>3168</v>
      </c>
      <c r="V2925" s="155">
        <v>1.2200000000000001E-2</v>
      </c>
      <c r="W2925" s="157">
        <v>2.3429999999999999E-2</v>
      </c>
      <c r="X2925" s="4" t="s">
        <v>597</v>
      </c>
      <c r="Y2925" s="4" t="s">
        <v>309</v>
      </c>
      <c r="Z2925" s="144">
        <v>92154</v>
      </c>
      <c r="AA2925" s="144">
        <v>1</v>
      </c>
      <c r="AB2925" s="144">
        <v>111.52</v>
      </c>
      <c r="AD2925" s="144">
        <v>102.77</v>
      </c>
      <c r="AG2925" s="2" t="s">
        <v>37</v>
      </c>
      <c r="AH2925" s="144">
        <v>3.1000000000000001E-5</v>
      </c>
      <c r="AI2925" s="157">
        <v>4.8967960572957403E-3</v>
      </c>
      <c r="AJ2925" s="157">
        <v>1.79311668329532E-3</v>
      </c>
      <c r="AK2925" s="177"/>
    </row>
    <row r="2926" spans="1:37">
      <c r="A2926" s="2" t="s">
        <v>261</v>
      </c>
      <c r="B2926" s="2">
        <v>8128</v>
      </c>
      <c r="C2926" s="2" t="s">
        <v>3164</v>
      </c>
      <c r="D2926" s="2" t="s">
        <v>3165</v>
      </c>
      <c r="E2926" s="4" t="s">
        <v>353</v>
      </c>
      <c r="F2926" s="2" t="s">
        <v>3581</v>
      </c>
      <c r="G2926" s="2" t="s">
        <v>3582</v>
      </c>
      <c r="H2926" s="2" t="s">
        <v>356</v>
      </c>
      <c r="I2926" s="2" t="s">
        <v>939</v>
      </c>
      <c r="J2926" s="2" t="s">
        <v>31</v>
      </c>
      <c r="K2926" s="2" t="s">
        <v>31</v>
      </c>
      <c r="L2926" s="2" t="s">
        <v>513</v>
      </c>
      <c r="M2926" s="2" t="s">
        <v>32</v>
      </c>
      <c r="N2926" s="2" t="s">
        <v>631</v>
      </c>
      <c r="O2926" s="2" t="s">
        <v>309</v>
      </c>
      <c r="P2926" s="2" t="s">
        <v>137</v>
      </c>
      <c r="Q2926" s="2" t="s">
        <v>599</v>
      </c>
      <c r="R2926" s="2" t="s">
        <v>361</v>
      </c>
      <c r="S2926" s="2" t="s">
        <v>35</v>
      </c>
      <c r="T2926" s="144">
        <v>4.2990000000000004</v>
      </c>
      <c r="U2926" s="2" t="s">
        <v>3583</v>
      </c>
      <c r="V2926" s="155">
        <v>1E-3</v>
      </c>
      <c r="W2926" s="157">
        <v>2.529E-2</v>
      </c>
      <c r="X2926" s="4" t="s">
        <v>597</v>
      </c>
      <c r="Y2926" s="4" t="s">
        <v>309</v>
      </c>
      <c r="Z2926" s="144">
        <v>180802</v>
      </c>
      <c r="AA2926" s="144">
        <v>1</v>
      </c>
      <c r="AB2926" s="144">
        <v>99.99</v>
      </c>
      <c r="AD2926" s="144">
        <v>180.78399999999999</v>
      </c>
      <c r="AG2926" s="2" t="s">
        <v>37</v>
      </c>
      <c r="AH2926" s="144">
        <v>5.3999999999999998E-5</v>
      </c>
      <c r="AI2926" s="157">
        <v>8.6139999304069206E-3</v>
      </c>
      <c r="AJ2926" s="157">
        <v>3.1542883968190801E-3</v>
      </c>
      <c r="AK2926" s="177"/>
    </row>
    <row r="2927" spans="1:37">
      <c r="A2927" s="2" t="s">
        <v>261</v>
      </c>
      <c r="B2927" s="2">
        <v>8128</v>
      </c>
      <c r="C2927" s="2" t="s">
        <v>3164</v>
      </c>
      <c r="D2927" s="2" t="s">
        <v>3165</v>
      </c>
      <c r="E2927" s="4" t="s">
        <v>353</v>
      </c>
      <c r="F2927" s="2" t="s">
        <v>3172</v>
      </c>
      <c r="G2927" s="2" t="s">
        <v>3173</v>
      </c>
      <c r="H2927" s="2" t="s">
        <v>356</v>
      </c>
      <c r="I2927" s="2" t="s">
        <v>939</v>
      </c>
      <c r="J2927" s="2" t="s">
        <v>31</v>
      </c>
      <c r="K2927" s="2" t="s">
        <v>31</v>
      </c>
      <c r="L2927" s="2" t="s">
        <v>513</v>
      </c>
      <c r="M2927" s="2" t="s">
        <v>32</v>
      </c>
      <c r="N2927" s="2" t="s">
        <v>631</v>
      </c>
      <c r="O2927" s="2" t="s">
        <v>309</v>
      </c>
      <c r="P2927" s="2" t="s">
        <v>137</v>
      </c>
      <c r="Q2927" s="2" t="s">
        <v>599</v>
      </c>
      <c r="R2927" s="2" t="s">
        <v>361</v>
      </c>
      <c r="S2927" s="2" t="s">
        <v>35</v>
      </c>
      <c r="T2927" s="144">
        <v>1.9710000000000001</v>
      </c>
      <c r="U2927" s="2" t="s">
        <v>3174</v>
      </c>
      <c r="V2927" s="155">
        <v>3.8E-3</v>
      </c>
      <c r="W2927" s="157">
        <v>2.087E-2</v>
      </c>
      <c r="X2927" s="4" t="s">
        <v>597</v>
      </c>
      <c r="Y2927" s="4" t="s">
        <v>309</v>
      </c>
      <c r="Z2927" s="144">
        <v>345160</v>
      </c>
      <c r="AA2927" s="144">
        <v>1</v>
      </c>
      <c r="AB2927" s="144">
        <v>107.97</v>
      </c>
      <c r="AD2927" s="144">
        <v>372.66899999999998</v>
      </c>
      <c r="AG2927" s="2" t="s">
        <v>37</v>
      </c>
      <c r="AH2927" s="144">
        <v>1.15E-4</v>
      </c>
      <c r="AI2927" s="157">
        <v>1.7756960432898001E-2</v>
      </c>
      <c r="AJ2927" s="157">
        <v>6.5022724296237098E-3</v>
      </c>
      <c r="AK2927" s="177"/>
    </row>
    <row r="2928" spans="1:37">
      <c r="A2928" s="2" t="s">
        <v>261</v>
      </c>
      <c r="B2928" s="2">
        <v>8128</v>
      </c>
      <c r="C2928" s="2" t="s">
        <v>3164</v>
      </c>
      <c r="D2928" s="2" t="s">
        <v>3165</v>
      </c>
      <c r="E2928" s="4" t="s">
        <v>353</v>
      </c>
      <c r="F2928" s="2" t="s">
        <v>3175</v>
      </c>
      <c r="G2928" s="2" t="s">
        <v>3176</v>
      </c>
      <c r="H2928" s="2" t="s">
        <v>356</v>
      </c>
      <c r="I2928" s="2" t="s">
        <v>939</v>
      </c>
      <c r="J2928" s="2" t="s">
        <v>31</v>
      </c>
      <c r="K2928" s="2" t="s">
        <v>31</v>
      </c>
      <c r="L2928" s="2" t="s">
        <v>513</v>
      </c>
      <c r="M2928" s="2" t="s">
        <v>32</v>
      </c>
      <c r="N2928" s="2" t="s">
        <v>631</v>
      </c>
      <c r="O2928" s="2" t="s">
        <v>309</v>
      </c>
      <c r="P2928" s="2" t="s">
        <v>137</v>
      </c>
      <c r="Q2928" s="2" t="s">
        <v>599</v>
      </c>
      <c r="R2928" s="2" t="s">
        <v>361</v>
      </c>
      <c r="S2928" s="2" t="s">
        <v>35</v>
      </c>
      <c r="T2928" s="144">
        <v>3.6779999999999999</v>
      </c>
      <c r="U2928" s="2" t="s">
        <v>3177</v>
      </c>
      <c r="V2928" s="155">
        <v>1E-3</v>
      </c>
      <c r="W2928" s="157">
        <v>2.5350000000000001E-2</v>
      </c>
      <c r="X2928" s="4" t="s">
        <v>597</v>
      </c>
      <c r="Y2928" s="4" t="s">
        <v>309</v>
      </c>
      <c r="Z2928" s="144">
        <v>193969.98</v>
      </c>
      <c r="AA2928" s="144">
        <v>1</v>
      </c>
      <c r="AB2928" s="144">
        <v>100.22</v>
      </c>
      <c r="AD2928" s="144">
        <v>194.39699999999999</v>
      </c>
      <c r="AG2928" s="2" t="s">
        <v>37</v>
      </c>
      <c r="AH2928" s="144">
        <v>7.4999999999999993E-5</v>
      </c>
      <c r="AI2928" s="157">
        <v>9.2626229276411409E-3</v>
      </c>
      <c r="AJ2928" s="157">
        <v>3.39180221277162E-3</v>
      </c>
      <c r="AK2928" s="177"/>
    </row>
    <row r="2929" spans="1:37">
      <c r="A2929" s="2" t="s">
        <v>261</v>
      </c>
      <c r="B2929" s="2">
        <v>8128</v>
      </c>
      <c r="C2929" s="2" t="s">
        <v>2118</v>
      </c>
      <c r="D2929" s="2" t="s">
        <v>2119</v>
      </c>
      <c r="E2929" s="4" t="s">
        <v>353</v>
      </c>
      <c r="F2929" s="2" t="s">
        <v>3178</v>
      </c>
      <c r="G2929" s="2" t="s">
        <v>3179</v>
      </c>
      <c r="H2929" s="2" t="s">
        <v>356</v>
      </c>
      <c r="I2929" s="2" t="s">
        <v>1149</v>
      </c>
      <c r="J2929" s="2" t="s">
        <v>31</v>
      </c>
      <c r="K2929" s="2" t="s">
        <v>31</v>
      </c>
      <c r="L2929" s="2" t="s">
        <v>513</v>
      </c>
      <c r="M2929" s="2" t="s">
        <v>32</v>
      </c>
      <c r="N2929" s="2" t="s">
        <v>660</v>
      </c>
      <c r="O2929" s="2" t="s">
        <v>309</v>
      </c>
      <c r="P2929" s="2" t="s">
        <v>2874</v>
      </c>
      <c r="Q2929" s="2" t="s">
        <v>599</v>
      </c>
      <c r="R2929" s="2" t="s">
        <v>361</v>
      </c>
      <c r="S2929" s="2" t="s">
        <v>35</v>
      </c>
      <c r="T2929" s="144">
        <v>2.61</v>
      </c>
      <c r="U2929" s="2" t="s">
        <v>3180</v>
      </c>
      <c r="V2929" s="155">
        <v>4.1000000000000002E-2</v>
      </c>
      <c r="W2929" s="157">
        <v>5.2569999999999999E-2</v>
      </c>
      <c r="X2929" s="4" t="s">
        <v>597</v>
      </c>
      <c r="Y2929" s="4" t="s">
        <v>309</v>
      </c>
      <c r="Z2929" s="144">
        <v>46000</v>
      </c>
      <c r="AA2929" s="144">
        <v>1</v>
      </c>
      <c r="AB2929" s="144">
        <v>98.97</v>
      </c>
      <c r="AD2929" s="144">
        <v>45.526000000000003</v>
      </c>
      <c r="AG2929" s="2" t="s">
        <v>37</v>
      </c>
      <c r="AH2929" s="144">
        <v>0</v>
      </c>
      <c r="AI2929" s="157">
        <v>2.1692343216450798E-3</v>
      </c>
      <c r="AJ2929" s="157">
        <v>7.9433372486961999E-4</v>
      </c>
      <c r="AK2929" s="177"/>
    </row>
    <row r="2930" spans="1:37">
      <c r="A2930" s="2" t="s">
        <v>261</v>
      </c>
      <c r="B2930" s="2">
        <v>8128</v>
      </c>
      <c r="C2930" s="2" t="s">
        <v>2360</v>
      </c>
      <c r="D2930" s="2" t="s">
        <v>2361</v>
      </c>
      <c r="E2930" s="4" t="s">
        <v>502</v>
      </c>
      <c r="F2930" s="2" t="s">
        <v>3189</v>
      </c>
      <c r="G2930" s="2" t="s">
        <v>3190</v>
      </c>
      <c r="H2930" s="2" t="s">
        <v>356</v>
      </c>
      <c r="I2930" s="2" t="s">
        <v>1149</v>
      </c>
      <c r="J2930" s="2" t="s">
        <v>31</v>
      </c>
      <c r="K2930" s="2" t="s">
        <v>31</v>
      </c>
      <c r="L2930" s="2" t="s">
        <v>513</v>
      </c>
      <c r="M2930" s="2" t="s">
        <v>32</v>
      </c>
      <c r="N2930" s="2" t="s">
        <v>630</v>
      </c>
      <c r="O2930" s="2" t="s">
        <v>309</v>
      </c>
      <c r="P2930" s="2" t="s">
        <v>360</v>
      </c>
      <c r="Q2930" s="20" t="s">
        <v>360</v>
      </c>
      <c r="R2930" s="20" t="s">
        <v>360</v>
      </c>
      <c r="S2930" s="2" t="s">
        <v>35</v>
      </c>
      <c r="T2930" s="144">
        <v>2.4990000000000001</v>
      </c>
      <c r="U2930" s="2" t="s">
        <v>3191</v>
      </c>
      <c r="V2930" s="155">
        <v>0.01</v>
      </c>
      <c r="W2930" s="157">
        <v>1E-4</v>
      </c>
      <c r="X2930" s="4" t="s">
        <v>597</v>
      </c>
      <c r="Y2930" s="4" t="s">
        <v>309</v>
      </c>
      <c r="Z2930" s="144">
        <v>5084.63</v>
      </c>
      <c r="AA2930" s="144">
        <v>1</v>
      </c>
      <c r="AB2930" s="144">
        <v>2.6</v>
      </c>
      <c r="AD2930" s="144">
        <v>0.13200000000000001</v>
      </c>
      <c r="AG2930" s="2" t="s">
        <v>37</v>
      </c>
      <c r="AH2930" s="144">
        <v>5.3000000000000001E-5</v>
      </c>
      <c r="AI2930" s="157">
        <v>6.2990893514179002E-6</v>
      </c>
      <c r="AJ2930" s="157">
        <v>2.3066107049254999E-6</v>
      </c>
      <c r="AK2930" s="177"/>
    </row>
    <row r="2931" spans="1:37">
      <c r="A2931" s="2" t="s">
        <v>261</v>
      </c>
      <c r="B2931" s="2">
        <v>8128</v>
      </c>
      <c r="C2931" s="2" t="s">
        <v>2360</v>
      </c>
      <c r="D2931" s="2" t="s">
        <v>2361</v>
      </c>
      <c r="E2931" s="4" t="s">
        <v>502</v>
      </c>
      <c r="F2931" s="2" t="s">
        <v>3192</v>
      </c>
      <c r="G2931" s="2" t="s">
        <v>3193</v>
      </c>
      <c r="H2931" s="2" t="s">
        <v>356</v>
      </c>
      <c r="I2931" s="2" t="s">
        <v>1149</v>
      </c>
      <c r="J2931" s="2" t="s">
        <v>31</v>
      </c>
      <c r="K2931" s="2" t="s">
        <v>31</v>
      </c>
      <c r="L2931" s="2" t="s">
        <v>513</v>
      </c>
      <c r="M2931" s="2" t="s">
        <v>32</v>
      </c>
      <c r="N2931" s="2" t="s">
        <v>630</v>
      </c>
      <c r="O2931" s="2" t="s">
        <v>309</v>
      </c>
      <c r="P2931" s="2" t="s">
        <v>360</v>
      </c>
      <c r="Q2931" s="20" t="s">
        <v>360</v>
      </c>
      <c r="R2931" s="20" t="s">
        <v>360</v>
      </c>
      <c r="S2931" s="2" t="s">
        <v>35</v>
      </c>
      <c r="T2931" s="144">
        <v>0.38100000000000001</v>
      </c>
      <c r="U2931" s="2" t="s">
        <v>363</v>
      </c>
      <c r="V2931" s="155">
        <v>0.01</v>
      </c>
      <c r="W2931" s="157">
        <v>1E-4</v>
      </c>
      <c r="X2931" s="4" t="s">
        <v>597</v>
      </c>
      <c r="Y2931" s="4" t="s">
        <v>309</v>
      </c>
      <c r="Z2931" s="144">
        <v>3078.14</v>
      </c>
      <c r="AA2931" s="144">
        <v>1</v>
      </c>
      <c r="AB2931" s="144">
        <v>40</v>
      </c>
      <c r="AD2931" s="144">
        <v>1.2310000000000001</v>
      </c>
      <c r="AG2931" s="2" t="s">
        <v>37</v>
      </c>
      <c r="AH2931" s="144">
        <v>5.1E-5</v>
      </c>
      <c r="AI2931" s="157">
        <v>5.8666938464695803E-5</v>
      </c>
      <c r="AJ2931" s="157">
        <v>2.1482754210719701E-5</v>
      </c>
      <c r="AK2931" s="177"/>
    </row>
    <row r="2932" spans="1:37">
      <c r="A2932" s="2" t="s">
        <v>261</v>
      </c>
      <c r="B2932" s="2">
        <v>8128</v>
      </c>
      <c r="C2932" s="2" t="s">
        <v>2133</v>
      </c>
      <c r="D2932" s="2" t="s">
        <v>2134</v>
      </c>
      <c r="E2932" s="4" t="s">
        <v>353</v>
      </c>
      <c r="F2932" s="2" t="s">
        <v>3194</v>
      </c>
      <c r="G2932" s="2" t="s">
        <v>3195</v>
      </c>
      <c r="H2932" s="2" t="s">
        <v>356</v>
      </c>
      <c r="I2932" s="2" t="s">
        <v>939</v>
      </c>
      <c r="J2932" s="2" t="s">
        <v>31</v>
      </c>
      <c r="K2932" s="2" t="s">
        <v>31</v>
      </c>
      <c r="L2932" s="2" t="s">
        <v>513</v>
      </c>
      <c r="M2932" s="2" t="s">
        <v>32</v>
      </c>
      <c r="N2932" s="2" t="s">
        <v>647</v>
      </c>
      <c r="O2932" s="2" t="s">
        <v>309</v>
      </c>
      <c r="P2932" s="2" t="s">
        <v>2853</v>
      </c>
      <c r="Q2932" s="2" t="s">
        <v>348</v>
      </c>
      <c r="R2932" s="2" t="s">
        <v>361</v>
      </c>
      <c r="S2932" s="2" t="s">
        <v>35</v>
      </c>
      <c r="T2932" s="144">
        <v>1.012</v>
      </c>
      <c r="U2932" s="2" t="s">
        <v>3196</v>
      </c>
      <c r="V2932" s="155">
        <v>1.7600000000000001E-2</v>
      </c>
      <c r="W2932" s="157">
        <v>2.5399999999999999E-2</v>
      </c>
      <c r="X2932" s="4" t="s">
        <v>597</v>
      </c>
      <c r="Y2932" s="4" t="s">
        <v>309</v>
      </c>
      <c r="Z2932" s="144">
        <v>0.53</v>
      </c>
      <c r="AA2932" s="144">
        <v>1</v>
      </c>
      <c r="AB2932" s="144">
        <v>114.44</v>
      </c>
      <c r="AC2932" s="144">
        <v>0</v>
      </c>
      <c r="AD2932" s="144">
        <v>1E-3</v>
      </c>
      <c r="AG2932" s="2" t="s">
        <v>37</v>
      </c>
      <c r="AH2932" s="144">
        <v>0</v>
      </c>
      <c r="AI2932" s="157">
        <v>2.9853023489967003E-8</v>
      </c>
      <c r="AJ2932" s="157">
        <v>1.0931628321933599E-8</v>
      </c>
      <c r="AK2932" s="177"/>
    </row>
    <row r="2933" spans="1:37">
      <c r="A2933" s="2" t="s">
        <v>261</v>
      </c>
      <c r="B2933" s="2">
        <v>8128</v>
      </c>
      <c r="C2933" s="2" t="s">
        <v>2133</v>
      </c>
      <c r="D2933" s="2" t="s">
        <v>2134</v>
      </c>
      <c r="E2933" s="4" t="s">
        <v>353</v>
      </c>
      <c r="F2933" s="2" t="s">
        <v>3197</v>
      </c>
      <c r="G2933" s="2" t="s">
        <v>3198</v>
      </c>
      <c r="H2933" s="2" t="s">
        <v>356</v>
      </c>
      <c r="I2933" s="2" t="s">
        <v>939</v>
      </c>
      <c r="J2933" s="2" t="s">
        <v>31</v>
      </c>
      <c r="K2933" s="2" t="s">
        <v>31</v>
      </c>
      <c r="L2933" s="2" t="s">
        <v>513</v>
      </c>
      <c r="M2933" s="2" t="s">
        <v>32</v>
      </c>
      <c r="N2933" s="2" t="s">
        <v>647</v>
      </c>
      <c r="O2933" s="2" t="s">
        <v>309</v>
      </c>
      <c r="P2933" s="2" t="s">
        <v>2853</v>
      </c>
      <c r="Q2933" s="2" t="s">
        <v>348</v>
      </c>
      <c r="R2933" s="2" t="s">
        <v>361</v>
      </c>
      <c r="S2933" s="2" t="s">
        <v>35</v>
      </c>
      <c r="T2933" s="144">
        <v>1.0069999999999999</v>
      </c>
      <c r="U2933" s="2" t="s">
        <v>3196</v>
      </c>
      <c r="V2933" s="155">
        <v>2.3E-2</v>
      </c>
      <c r="W2933" s="157">
        <v>2.742E-2</v>
      </c>
      <c r="X2933" s="4" t="s">
        <v>597</v>
      </c>
      <c r="Y2933" s="4" t="s">
        <v>309</v>
      </c>
      <c r="Z2933" s="144">
        <v>46079.74</v>
      </c>
      <c r="AA2933" s="144">
        <v>1</v>
      </c>
      <c r="AB2933" s="144">
        <v>114.76</v>
      </c>
      <c r="AC2933" s="144">
        <v>1.2669999999999999</v>
      </c>
      <c r="AD2933" s="144">
        <v>54.148000000000003</v>
      </c>
      <c r="AG2933" s="2" t="s">
        <v>37</v>
      </c>
      <c r="AH2933" s="144">
        <v>5.7000000000000003E-5</v>
      </c>
      <c r="AI2933" s="157">
        <v>2.5800547749424202E-3</v>
      </c>
      <c r="AJ2933" s="157">
        <v>9.4476862148918999E-4</v>
      </c>
      <c r="AK2933" s="177"/>
    </row>
    <row r="2934" spans="1:37">
      <c r="A2934" s="2" t="s">
        <v>261</v>
      </c>
      <c r="B2934" s="2">
        <v>8128</v>
      </c>
      <c r="C2934" s="2" t="s">
        <v>2133</v>
      </c>
      <c r="D2934" s="2" t="s">
        <v>2134</v>
      </c>
      <c r="E2934" s="4" t="s">
        <v>353</v>
      </c>
      <c r="F2934" s="2" t="s">
        <v>3199</v>
      </c>
      <c r="G2934" s="2" t="s">
        <v>3200</v>
      </c>
      <c r="H2934" s="2" t="s">
        <v>356</v>
      </c>
      <c r="I2934" s="2" t="s">
        <v>939</v>
      </c>
      <c r="J2934" s="2" t="s">
        <v>31</v>
      </c>
      <c r="K2934" s="2" t="s">
        <v>31</v>
      </c>
      <c r="L2934" s="2" t="s">
        <v>513</v>
      </c>
      <c r="M2934" s="2" t="s">
        <v>32</v>
      </c>
      <c r="N2934" s="2" t="s">
        <v>647</v>
      </c>
      <c r="O2934" s="2" t="s">
        <v>309</v>
      </c>
      <c r="P2934" s="2" t="s">
        <v>2853</v>
      </c>
      <c r="Q2934" s="2" t="s">
        <v>348</v>
      </c>
      <c r="R2934" s="2" t="s">
        <v>361</v>
      </c>
      <c r="S2934" s="2" t="s">
        <v>35</v>
      </c>
      <c r="T2934" s="144">
        <v>4.1340000000000003</v>
      </c>
      <c r="U2934" s="2" t="s">
        <v>3201</v>
      </c>
      <c r="V2934" s="155">
        <v>2.2499999999999999E-2</v>
      </c>
      <c r="W2934" s="157">
        <v>3.0800000000000001E-2</v>
      </c>
      <c r="X2934" s="4" t="s">
        <v>597</v>
      </c>
      <c r="Y2934" s="4" t="s">
        <v>309</v>
      </c>
      <c r="Z2934" s="144">
        <v>130715.68</v>
      </c>
      <c r="AA2934" s="144">
        <v>1</v>
      </c>
      <c r="AB2934" s="144">
        <v>111.19</v>
      </c>
      <c r="AC2934" s="144">
        <v>13.037000000000001</v>
      </c>
      <c r="AD2934" s="144">
        <v>158.38</v>
      </c>
      <c r="AG2934" s="2" t="s">
        <v>37</v>
      </c>
      <c r="AH2934" s="144">
        <v>1.03E-4</v>
      </c>
      <c r="AI2934" s="157">
        <v>7.5464762567526E-3</v>
      </c>
      <c r="AJ2934" s="157">
        <v>2.7633808551030402E-3</v>
      </c>
      <c r="AK2934" s="177"/>
    </row>
    <row r="2935" spans="1:37">
      <c r="A2935" s="2" t="s">
        <v>261</v>
      </c>
      <c r="B2935" s="2">
        <v>8128</v>
      </c>
      <c r="C2935" s="2" t="s">
        <v>2133</v>
      </c>
      <c r="D2935" s="2" t="s">
        <v>2134</v>
      </c>
      <c r="E2935" s="4" t="s">
        <v>353</v>
      </c>
      <c r="F2935" s="2" t="s">
        <v>3205</v>
      </c>
      <c r="G2935" s="2" t="s">
        <v>3206</v>
      </c>
      <c r="H2935" s="2" t="s">
        <v>356</v>
      </c>
      <c r="I2935" s="2" t="s">
        <v>1149</v>
      </c>
      <c r="J2935" s="2" t="s">
        <v>31</v>
      </c>
      <c r="K2935" s="2" t="s">
        <v>31</v>
      </c>
      <c r="L2935" s="2" t="s">
        <v>513</v>
      </c>
      <c r="M2935" s="2" t="s">
        <v>32</v>
      </c>
      <c r="N2935" s="2" t="s">
        <v>647</v>
      </c>
      <c r="O2935" s="2" t="s">
        <v>309</v>
      </c>
      <c r="P2935" s="2" t="s">
        <v>2853</v>
      </c>
      <c r="Q2935" s="2" t="s">
        <v>348</v>
      </c>
      <c r="R2935" s="2" t="s">
        <v>361</v>
      </c>
      <c r="S2935" s="2" t="s">
        <v>35</v>
      </c>
      <c r="T2935" s="144">
        <v>0.496</v>
      </c>
      <c r="U2935" s="2" t="s">
        <v>3207</v>
      </c>
      <c r="V2935" s="155">
        <v>3.5000000000000003E-2</v>
      </c>
      <c r="W2935" s="157">
        <v>4.3159999999999997E-2</v>
      </c>
      <c r="X2935" s="4" t="s">
        <v>597</v>
      </c>
      <c r="Y2935" s="4" t="s">
        <v>309</v>
      </c>
      <c r="Z2935" s="144">
        <v>53481.38</v>
      </c>
      <c r="AA2935" s="144">
        <v>1</v>
      </c>
      <c r="AB2935" s="144">
        <v>99.52</v>
      </c>
      <c r="AD2935" s="144">
        <v>53.225000000000001</v>
      </c>
      <c r="AG2935" s="2" t="s">
        <v>37</v>
      </c>
      <c r="AH2935" s="144">
        <v>7.7000000000000001E-5</v>
      </c>
      <c r="AI2935" s="157">
        <v>2.5360513192102798E-3</v>
      </c>
      <c r="AJ2935" s="157">
        <v>9.2865536505115805E-4</v>
      </c>
      <c r="AK2935" s="177"/>
    </row>
    <row r="2936" spans="1:37">
      <c r="A2936" s="2" t="s">
        <v>261</v>
      </c>
      <c r="B2936" s="2">
        <v>8128</v>
      </c>
      <c r="C2936" s="2" t="s">
        <v>3744</v>
      </c>
      <c r="D2936" s="2" t="s">
        <v>3745</v>
      </c>
      <c r="E2936" s="4" t="s">
        <v>353</v>
      </c>
      <c r="F2936" s="2" t="s">
        <v>3746</v>
      </c>
      <c r="G2936" s="2" t="s">
        <v>3747</v>
      </c>
      <c r="H2936" s="2" t="s">
        <v>356</v>
      </c>
      <c r="I2936" s="2" t="s">
        <v>939</v>
      </c>
      <c r="J2936" s="2" t="s">
        <v>31</v>
      </c>
      <c r="K2936" s="2" t="s">
        <v>31</v>
      </c>
      <c r="L2936" s="2" t="s">
        <v>513</v>
      </c>
      <c r="M2936" s="2" t="s">
        <v>32</v>
      </c>
      <c r="N2936" s="2" t="s">
        <v>630</v>
      </c>
      <c r="O2936" s="2" t="s">
        <v>309</v>
      </c>
      <c r="P2936" s="2" t="s">
        <v>2913</v>
      </c>
      <c r="Q2936" s="2" t="s">
        <v>599</v>
      </c>
      <c r="R2936" s="2" t="s">
        <v>361</v>
      </c>
      <c r="S2936" s="2" t="s">
        <v>35</v>
      </c>
      <c r="T2936" s="144">
        <v>3.911</v>
      </c>
      <c r="U2936" s="2" t="s">
        <v>3748</v>
      </c>
      <c r="V2936" s="155">
        <v>2.07E-2</v>
      </c>
      <c r="W2936" s="157">
        <v>5.0009999999999999E-2</v>
      </c>
      <c r="X2936" s="4" t="s">
        <v>597</v>
      </c>
      <c r="Y2936" s="4" t="s">
        <v>309</v>
      </c>
      <c r="Z2936" s="144">
        <v>106668</v>
      </c>
      <c r="AA2936" s="144">
        <v>1</v>
      </c>
      <c r="AB2936" s="144">
        <v>98.87</v>
      </c>
      <c r="AD2936" s="144">
        <v>105.46299999999999</v>
      </c>
      <c r="AG2936" s="2" t="s">
        <v>37</v>
      </c>
      <c r="AH2936" s="144">
        <v>2.24E-4</v>
      </c>
      <c r="AI2936" s="157">
        <v>5.0250889268688703E-3</v>
      </c>
      <c r="AJ2936" s="157">
        <v>1.8400951733299701E-3</v>
      </c>
      <c r="AK2936" s="177"/>
    </row>
    <row r="2937" spans="1:37">
      <c r="A2937" s="2" t="s">
        <v>261</v>
      </c>
      <c r="B2937" s="2">
        <v>8128</v>
      </c>
      <c r="C2937" s="2" t="s">
        <v>3216</v>
      </c>
      <c r="D2937" s="2" t="s">
        <v>3217</v>
      </c>
      <c r="E2937" s="4" t="s">
        <v>353</v>
      </c>
      <c r="F2937" s="2" t="s">
        <v>3218</v>
      </c>
      <c r="G2937" s="2" t="s">
        <v>3219</v>
      </c>
      <c r="H2937" s="2" t="s">
        <v>356</v>
      </c>
      <c r="I2937" s="2" t="s">
        <v>939</v>
      </c>
      <c r="J2937" s="2" t="s">
        <v>31</v>
      </c>
      <c r="K2937" s="2" t="s">
        <v>31</v>
      </c>
      <c r="L2937" s="2" t="s">
        <v>513</v>
      </c>
      <c r="M2937" s="2" t="s">
        <v>32</v>
      </c>
      <c r="N2937" s="2" t="s">
        <v>661</v>
      </c>
      <c r="O2937" s="2" t="s">
        <v>309</v>
      </c>
      <c r="P2937" s="2" t="s">
        <v>347</v>
      </c>
      <c r="Q2937" s="2" t="s">
        <v>348</v>
      </c>
      <c r="R2937" s="2" t="s">
        <v>361</v>
      </c>
      <c r="S2937" s="2" t="s">
        <v>35</v>
      </c>
      <c r="T2937" s="144">
        <v>11.7</v>
      </c>
      <c r="U2937" s="2" t="s">
        <v>3220</v>
      </c>
      <c r="V2937" s="155">
        <v>2.07E-2</v>
      </c>
      <c r="W2937" s="157">
        <v>3.2730000000000002E-2</v>
      </c>
      <c r="X2937" s="4" t="s">
        <v>597</v>
      </c>
      <c r="Y2937" s="4" t="s">
        <v>309</v>
      </c>
      <c r="Z2937" s="144">
        <v>418624.59</v>
      </c>
      <c r="AA2937" s="144">
        <v>1</v>
      </c>
      <c r="AB2937" s="144">
        <v>97.32</v>
      </c>
      <c r="AD2937" s="144">
        <v>407.40499999999997</v>
      </c>
      <c r="AG2937" s="2" t="s">
        <v>37</v>
      </c>
      <c r="AH2937" s="144">
        <v>9.2E-5</v>
      </c>
      <c r="AI2937" s="157">
        <v>1.9412072325572099E-2</v>
      </c>
      <c r="AJ2937" s="157">
        <v>7.1083439737005304E-3</v>
      </c>
      <c r="AK2937" s="177"/>
    </row>
    <row r="2938" spans="1:37">
      <c r="A2938" s="2" t="s">
        <v>261</v>
      </c>
      <c r="B2938" s="2">
        <v>8128</v>
      </c>
      <c r="C2938" s="2" t="s">
        <v>2145</v>
      </c>
      <c r="D2938" s="2" t="s">
        <v>2146</v>
      </c>
      <c r="E2938" s="4" t="s">
        <v>353</v>
      </c>
      <c r="F2938" s="2" t="s">
        <v>3754</v>
      </c>
      <c r="G2938" s="2" t="s">
        <v>3755</v>
      </c>
      <c r="H2938" s="2" t="s">
        <v>356</v>
      </c>
      <c r="I2938" s="2" t="s">
        <v>1152</v>
      </c>
      <c r="J2938" s="2" t="s">
        <v>31</v>
      </c>
      <c r="K2938" s="2" t="s">
        <v>135</v>
      </c>
      <c r="L2938" s="2" t="s">
        <v>513</v>
      </c>
      <c r="M2938" s="2" t="s">
        <v>32</v>
      </c>
      <c r="N2938" s="2" t="s">
        <v>637</v>
      </c>
      <c r="O2938" s="2" t="s">
        <v>309</v>
      </c>
      <c r="P2938" s="2" t="s">
        <v>360</v>
      </c>
      <c r="Q2938" s="20" t="s">
        <v>360</v>
      </c>
      <c r="R2938" s="20" t="s">
        <v>360</v>
      </c>
      <c r="S2938" s="2" t="s">
        <v>35</v>
      </c>
      <c r="T2938" s="144">
        <v>2.4</v>
      </c>
      <c r="U2938" s="2" t="s">
        <v>3191</v>
      </c>
      <c r="V2938" s="155">
        <v>0.05</v>
      </c>
      <c r="W2938" s="157">
        <v>1E-4</v>
      </c>
      <c r="X2938" s="4" t="s">
        <v>597</v>
      </c>
      <c r="Y2938" s="4" t="s">
        <v>309</v>
      </c>
      <c r="Z2938" s="144">
        <v>16000</v>
      </c>
      <c r="AA2938" s="144">
        <v>1</v>
      </c>
      <c r="AB2938" s="144">
        <v>187.9</v>
      </c>
      <c r="AD2938" s="144">
        <v>30.064</v>
      </c>
      <c r="AG2938" s="2" t="s">
        <v>37</v>
      </c>
      <c r="AH2938" s="144">
        <v>1.03E-4</v>
      </c>
      <c r="AI2938" s="157">
        <v>1.4324907557832099E-3</v>
      </c>
      <c r="AJ2938" s="157">
        <v>5.2455177687749598E-4</v>
      </c>
      <c r="AK2938" s="177"/>
    </row>
    <row r="2939" spans="1:37">
      <c r="A2939" s="2" t="s">
        <v>261</v>
      </c>
      <c r="B2939" s="2">
        <v>8128</v>
      </c>
      <c r="C2939" s="2" t="s">
        <v>2145</v>
      </c>
      <c r="D2939" s="2" t="s">
        <v>2146</v>
      </c>
      <c r="E2939" s="4" t="s">
        <v>353</v>
      </c>
      <c r="F2939" s="2" t="s">
        <v>3221</v>
      </c>
      <c r="G2939" s="2" t="s">
        <v>3222</v>
      </c>
      <c r="H2939" s="2" t="s">
        <v>356</v>
      </c>
      <c r="I2939" s="2" t="s">
        <v>1149</v>
      </c>
      <c r="J2939" s="2" t="s">
        <v>134</v>
      </c>
      <c r="K2939" s="2" t="s">
        <v>135</v>
      </c>
      <c r="L2939" s="2" t="s">
        <v>513</v>
      </c>
      <c r="M2939" s="2" t="s">
        <v>32</v>
      </c>
      <c r="N2939" s="2" t="s">
        <v>637</v>
      </c>
      <c r="O2939" s="2" t="s">
        <v>309</v>
      </c>
      <c r="P2939" s="2" t="s">
        <v>2846</v>
      </c>
      <c r="Q2939" s="2" t="s">
        <v>348</v>
      </c>
      <c r="R2939" s="2" t="s">
        <v>361</v>
      </c>
      <c r="S2939" s="2" t="s">
        <v>35</v>
      </c>
      <c r="T2939" s="144">
        <v>3.367</v>
      </c>
      <c r="U2939" s="2" t="s">
        <v>3081</v>
      </c>
      <c r="V2939" s="155">
        <v>6.5000000000000002E-2</v>
      </c>
      <c r="W2939" s="157">
        <v>6.7530000000000007E-2</v>
      </c>
      <c r="X2939" s="4" t="s">
        <v>597</v>
      </c>
      <c r="Y2939" s="4" t="s">
        <v>309</v>
      </c>
      <c r="Z2939" s="144">
        <v>23455</v>
      </c>
      <c r="AA2939" s="144">
        <v>1</v>
      </c>
      <c r="AB2939" s="144">
        <v>99.37</v>
      </c>
      <c r="AD2939" s="144">
        <v>23.306999999999999</v>
      </c>
      <c r="AG2939" s="2" t="s">
        <v>37</v>
      </c>
      <c r="AH2939" s="144">
        <v>4.6999999999999997E-5</v>
      </c>
      <c r="AI2939" s="157">
        <v>1.11054405706595E-3</v>
      </c>
      <c r="AJ2939" s="157">
        <v>4.0666081514514701E-4</v>
      </c>
      <c r="AK2939" s="177"/>
    </row>
    <row r="2940" spans="1:37">
      <c r="A2940" s="2" t="s">
        <v>261</v>
      </c>
      <c r="B2940" s="2">
        <v>8128</v>
      </c>
      <c r="C2940" s="2" t="s">
        <v>2145</v>
      </c>
      <c r="D2940" s="2" t="s">
        <v>2146</v>
      </c>
      <c r="E2940" s="4" t="s">
        <v>353</v>
      </c>
      <c r="F2940" s="2" t="s">
        <v>3223</v>
      </c>
      <c r="G2940" s="2" t="s">
        <v>3224</v>
      </c>
      <c r="H2940" s="2" t="s">
        <v>34</v>
      </c>
      <c r="I2940" s="2" t="s">
        <v>1149</v>
      </c>
      <c r="J2940" s="2" t="s">
        <v>31</v>
      </c>
      <c r="K2940" s="2" t="s">
        <v>31</v>
      </c>
      <c r="L2940" s="2" t="s">
        <v>515</v>
      </c>
      <c r="M2940" s="2" t="s">
        <v>32</v>
      </c>
      <c r="N2940" s="2" t="s">
        <v>637</v>
      </c>
      <c r="O2940" s="2" t="s">
        <v>309</v>
      </c>
      <c r="P2940" s="2" t="s">
        <v>2846</v>
      </c>
      <c r="Q2940" s="2" t="s">
        <v>348</v>
      </c>
      <c r="R2940" s="2" t="s">
        <v>361</v>
      </c>
      <c r="S2940" s="2" t="s">
        <v>35</v>
      </c>
      <c r="T2940" s="144">
        <v>3.29</v>
      </c>
      <c r="U2940" s="2" t="s">
        <v>3081</v>
      </c>
      <c r="V2940" s="155">
        <v>6.5000000000000002E-2</v>
      </c>
      <c r="W2940" s="157">
        <v>6.7239999999999994E-2</v>
      </c>
      <c r="X2940" s="4" t="s">
        <v>597</v>
      </c>
      <c r="Y2940" s="4" t="s">
        <v>309</v>
      </c>
      <c r="Z2940" s="144">
        <v>63245</v>
      </c>
      <c r="AA2940" s="144">
        <v>1</v>
      </c>
      <c r="AB2940" s="144">
        <v>99.150999999999996</v>
      </c>
      <c r="AD2940" s="144">
        <v>62.707999999999998</v>
      </c>
      <c r="AG2940" s="2" t="s">
        <v>37</v>
      </c>
      <c r="AH2940" s="144">
        <v>0</v>
      </c>
      <c r="AI2940" s="157">
        <v>2.9879274738682602E-3</v>
      </c>
      <c r="AJ2940" s="157">
        <v>1.0941241046555699E-3</v>
      </c>
      <c r="AK2940" s="177"/>
    </row>
    <row r="2941" spans="1:37">
      <c r="A2941" s="2" t="s">
        <v>261</v>
      </c>
      <c r="B2941" s="2">
        <v>8128</v>
      </c>
      <c r="C2941" s="2" t="s">
        <v>2145</v>
      </c>
      <c r="D2941" s="2" t="s">
        <v>2146</v>
      </c>
      <c r="E2941" s="4" t="s">
        <v>353</v>
      </c>
      <c r="F2941" s="2" t="s">
        <v>3756</v>
      </c>
      <c r="G2941" s="2" t="s">
        <v>3757</v>
      </c>
      <c r="H2941" s="2" t="s">
        <v>356</v>
      </c>
      <c r="I2941" s="2" t="s">
        <v>1149</v>
      </c>
      <c r="J2941" s="2" t="s">
        <v>31</v>
      </c>
      <c r="K2941" s="2" t="s">
        <v>31</v>
      </c>
      <c r="L2941" s="2" t="s">
        <v>513</v>
      </c>
      <c r="M2941" s="2" t="s">
        <v>42</v>
      </c>
      <c r="N2941" s="2" t="s">
        <v>637</v>
      </c>
      <c r="O2941" s="2" t="s">
        <v>309</v>
      </c>
      <c r="P2941" s="2" t="s">
        <v>2846</v>
      </c>
      <c r="Q2941" s="2" t="s">
        <v>348</v>
      </c>
      <c r="R2941" s="2" t="s">
        <v>361</v>
      </c>
      <c r="S2941" s="2" t="s">
        <v>35</v>
      </c>
      <c r="T2941" s="144">
        <v>3.8690000000000002</v>
      </c>
      <c r="U2941" s="2" t="s">
        <v>3758</v>
      </c>
      <c r="V2941" s="155">
        <v>6.7000000000000004E-2</v>
      </c>
      <c r="W2941" s="157">
        <v>6.6000000000000003E-2</v>
      </c>
      <c r="X2941" s="4" t="s">
        <v>597</v>
      </c>
      <c r="Y2941" s="4" t="s">
        <v>309</v>
      </c>
      <c r="Z2941" s="144">
        <v>19000</v>
      </c>
      <c r="AA2941" s="144">
        <v>1</v>
      </c>
      <c r="AB2941" s="144">
        <v>102.81</v>
      </c>
      <c r="AD2941" s="144">
        <v>19.533999999999999</v>
      </c>
      <c r="AG2941" s="2" t="s">
        <v>37</v>
      </c>
      <c r="AH2941" s="144">
        <v>2.0999999999999999E-5</v>
      </c>
      <c r="AI2941" s="157">
        <v>9.3075210133028495E-4</v>
      </c>
      <c r="AJ2941" s="157">
        <v>3.4082430662411199E-4</v>
      </c>
      <c r="AK2941" s="177"/>
    </row>
    <row r="2942" spans="1:37">
      <c r="A2942" s="2" t="s">
        <v>261</v>
      </c>
      <c r="B2942" s="2">
        <v>8128</v>
      </c>
      <c r="C2942" s="2" t="s">
        <v>3225</v>
      </c>
      <c r="D2942" s="2" t="s">
        <v>3226</v>
      </c>
      <c r="E2942" s="4" t="s">
        <v>353</v>
      </c>
      <c r="F2942" s="2" t="s">
        <v>3227</v>
      </c>
      <c r="G2942" s="2" t="s">
        <v>3228</v>
      </c>
      <c r="H2942" s="2" t="s">
        <v>356</v>
      </c>
      <c r="I2942" s="2" t="s">
        <v>1150</v>
      </c>
      <c r="J2942" s="2" t="s">
        <v>31</v>
      </c>
      <c r="K2942" s="2" t="s">
        <v>31</v>
      </c>
      <c r="L2942" s="2" t="s">
        <v>513</v>
      </c>
      <c r="M2942" s="2" t="s">
        <v>32</v>
      </c>
      <c r="N2942" s="2" t="s">
        <v>624</v>
      </c>
      <c r="O2942" s="2" t="s">
        <v>309</v>
      </c>
      <c r="P2942" s="2" t="s">
        <v>360</v>
      </c>
      <c r="Q2942" s="20" t="s">
        <v>360</v>
      </c>
      <c r="R2942" s="20" t="s">
        <v>360</v>
      </c>
      <c r="S2942" s="2" t="s">
        <v>35</v>
      </c>
      <c r="T2942" s="144">
        <v>4.0789999999999997</v>
      </c>
      <c r="U2942" s="2" t="s">
        <v>2865</v>
      </c>
      <c r="V2942" s="155">
        <v>0.05</v>
      </c>
      <c r="W2942" s="157">
        <v>5.0389999999999997E-2</v>
      </c>
      <c r="X2942" s="4" t="s">
        <v>597</v>
      </c>
      <c r="Y2942" s="4" t="s">
        <v>309</v>
      </c>
      <c r="Z2942" s="144">
        <v>78000</v>
      </c>
      <c r="AA2942" s="144">
        <v>1</v>
      </c>
      <c r="AB2942" s="144">
        <v>100.1</v>
      </c>
      <c r="AD2942" s="144">
        <v>78.078000000000003</v>
      </c>
      <c r="AG2942" s="2" t="s">
        <v>37</v>
      </c>
      <c r="AH2942" s="144">
        <v>1.9100000000000001E-4</v>
      </c>
      <c r="AI2942" s="157">
        <v>3.7202638780615199E-3</v>
      </c>
      <c r="AJ2942" s="157">
        <v>1.3622922310750801E-3</v>
      </c>
      <c r="AK2942" s="177"/>
    </row>
    <row r="2943" spans="1:37">
      <c r="A2943" s="2" t="s">
        <v>261</v>
      </c>
      <c r="B2943" s="2">
        <v>8128</v>
      </c>
      <c r="C2943" s="2" t="s">
        <v>3229</v>
      </c>
      <c r="D2943" s="2" t="s">
        <v>3230</v>
      </c>
      <c r="E2943" s="4" t="s">
        <v>353</v>
      </c>
      <c r="F2943" s="2" t="s">
        <v>3763</v>
      </c>
      <c r="G2943" s="2" t="s">
        <v>3764</v>
      </c>
      <c r="H2943" s="2" t="s">
        <v>356</v>
      </c>
      <c r="I2943" s="2" t="s">
        <v>1149</v>
      </c>
      <c r="J2943" s="2" t="s">
        <v>31</v>
      </c>
      <c r="K2943" s="2" t="s">
        <v>31</v>
      </c>
      <c r="L2943" s="2" t="s">
        <v>513</v>
      </c>
      <c r="M2943" s="2" t="s">
        <v>32</v>
      </c>
      <c r="N2943" s="2" t="s">
        <v>647</v>
      </c>
      <c r="O2943" s="2" t="s">
        <v>309</v>
      </c>
      <c r="P2943" s="2" t="s">
        <v>2965</v>
      </c>
      <c r="Q2943" s="2" t="s">
        <v>348</v>
      </c>
      <c r="R2943" s="2" t="s">
        <v>361</v>
      </c>
      <c r="S2943" s="2" t="s">
        <v>35</v>
      </c>
      <c r="T2943" s="144">
        <v>3.1429999999999998</v>
      </c>
      <c r="U2943" s="2" t="s">
        <v>2865</v>
      </c>
      <c r="V2943" s="155">
        <v>3.95E-2</v>
      </c>
      <c r="W2943" s="157">
        <v>7.6579999999999995E-2</v>
      </c>
      <c r="X2943" s="4" t="s">
        <v>597</v>
      </c>
      <c r="Y2943" s="4" t="s">
        <v>309</v>
      </c>
      <c r="Z2943" s="144">
        <v>99687.5</v>
      </c>
      <c r="AA2943" s="144">
        <v>1</v>
      </c>
      <c r="AB2943" s="144">
        <v>89.43</v>
      </c>
      <c r="AD2943" s="144">
        <v>89.150999999999996</v>
      </c>
      <c r="AG2943" s="2" t="s">
        <v>37</v>
      </c>
      <c r="AH2943" s="144">
        <v>7.7999999999999999E-5</v>
      </c>
      <c r="AI2943" s="157">
        <v>4.2478483198771701E-3</v>
      </c>
      <c r="AJ2943" s="157">
        <v>1.55548395345796E-3</v>
      </c>
      <c r="AK2943" s="177"/>
    </row>
    <row r="2944" spans="1:37">
      <c r="A2944" s="2" t="s">
        <v>261</v>
      </c>
      <c r="B2944" s="2">
        <v>8128</v>
      </c>
      <c r="C2944" s="2" t="s">
        <v>3233</v>
      </c>
      <c r="D2944" s="2" t="s">
        <v>3234</v>
      </c>
      <c r="E2944" s="4" t="s">
        <v>353</v>
      </c>
      <c r="F2944" s="2" t="s">
        <v>3235</v>
      </c>
      <c r="G2944" s="2" t="s">
        <v>3236</v>
      </c>
      <c r="H2944" s="2" t="s">
        <v>356</v>
      </c>
      <c r="I2944" s="2" t="s">
        <v>939</v>
      </c>
      <c r="J2944" s="2" t="s">
        <v>31</v>
      </c>
      <c r="K2944" s="2" t="s">
        <v>31</v>
      </c>
      <c r="L2944" s="2" t="s">
        <v>513</v>
      </c>
      <c r="M2944" s="2" t="s">
        <v>32</v>
      </c>
      <c r="N2944" s="2" t="s">
        <v>647</v>
      </c>
      <c r="O2944" s="2" t="s">
        <v>309</v>
      </c>
      <c r="P2944" s="2" t="s">
        <v>137</v>
      </c>
      <c r="Q2944" s="2" t="s">
        <v>599</v>
      </c>
      <c r="R2944" s="2" t="s">
        <v>361</v>
      </c>
      <c r="S2944" s="2" t="s">
        <v>35</v>
      </c>
      <c r="T2944" s="144">
        <v>5.2370000000000001</v>
      </c>
      <c r="U2944" s="2" t="s">
        <v>3157</v>
      </c>
      <c r="V2944" s="155">
        <v>1.6500000000000001E-2</v>
      </c>
      <c r="W2944" s="157">
        <v>2.8119999999999999E-2</v>
      </c>
      <c r="X2944" s="4" t="s">
        <v>597</v>
      </c>
      <c r="Y2944" s="4" t="s">
        <v>309</v>
      </c>
      <c r="Z2944" s="144">
        <v>86018</v>
      </c>
      <c r="AA2944" s="144">
        <v>1</v>
      </c>
      <c r="AB2944" s="144">
        <v>107.94</v>
      </c>
      <c r="AD2944" s="144">
        <v>92.847999999999999</v>
      </c>
      <c r="AG2944" s="2" t="s">
        <v>37</v>
      </c>
      <c r="AH2944" s="144">
        <v>4.1E-5</v>
      </c>
      <c r="AI2944" s="157">
        <v>4.4240173304796E-3</v>
      </c>
      <c r="AJ2944" s="157">
        <v>1.6199938060829601E-3</v>
      </c>
      <c r="AK2944" s="177"/>
    </row>
    <row r="2945" spans="1:37">
      <c r="A2945" s="2" t="s">
        <v>261</v>
      </c>
      <c r="B2945" s="2">
        <v>8128</v>
      </c>
      <c r="C2945" s="2" t="s">
        <v>3233</v>
      </c>
      <c r="D2945" s="2" t="s">
        <v>3234</v>
      </c>
      <c r="E2945" s="4" t="s">
        <v>353</v>
      </c>
      <c r="F2945" s="2" t="s">
        <v>3237</v>
      </c>
      <c r="G2945" s="2" t="s">
        <v>3238</v>
      </c>
      <c r="H2945" s="2" t="s">
        <v>356</v>
      </c>
      <c r="I2945" s="2" t="s">
        <v>939</v>
      </c>
      <c r="J2945" s="2" t="s">
        <v>31</v>
      </c>
      <c r="K2945" s="2" t="s">
        <v>31</v>
      </c>
      <c r="L2945" s="2" t="s">
        <v>513</v>
      </c>
      <c r="M2945" s="2" t="s">
        <v>32</v>
      </c>
      <c r="N2945" s="2" t="s">
        <v>647</v>
      </c>
      <c r="O2945" s="2" t="s">
        <v>309</v>
      </c>
      <c r="P2945" s="2" t="s">
        <v>137</v>
      </c>
      <c r="Q2945" s="2" t="s">
        <v>599</v>
      </c>
      <c r="R2945" s="2" t="s">
        <v>361</v>
      </c>
      <c r="S2945" s="2" t="s">
        <v>35</v>
      </c>
      <c r="T2945" s="144">
        <v>1.7070000000000001</v>
      </c>
      <c r="U2945" s="2" t="s">
        <v>3191</v>
      </c>
      <c r="V2945" s="155">
        <v>8.3000000000000001E-3</v>
      </c>
      <c r="W2945" s="157">
        <v>2.0580000000000001E-2</v>
      </c>
      <c r="X2945" s="4" t="s">
        <v>597</v>
      </c>
      <c r="Y2945" s="4" t="s">
        <v>309</v>
      </c>
      <c r="Z2945" s="144">
        <v>96182.15</v>
      </c>
      <c r="AA2945" s="144">
        <v>1</v>
      </c>
      <c r="AB2945" s="144">
        <v>111.94</v>
      </c>
      <c r="AD2945" s="144">
        <v>107.666</v>
      </c>
      <c r="AG2945" s="2" t="s">
        <v>37</v>
      </c>
      <c r="AH2945" s="144">
        <v>8.1000000000000004E-5</v>
      </c>
      <c r="AI2945" s="157">
        <v>5.1300883984655701E-3</v>
      </c>
      <c r="AJ2945" s="157">
        <v>1.87854404929995E-3</v>
      </c>
      <c r="AK2945" s="177"/>
    </row>
    <row r="2946" spans="1:37">
      <c r="A2946" s="2" t="s">
        <v>261</v>
      </c>
      <c r="B2946" s="2">
        <v>8128</v>
      </c>
      <c r="C2946" s="2" t="s">
        <v>3239</v>
      </c>
      <c r="D2946" s="2" t="s">
        <v>3240</v>
      </c>
      <c r="E2946" s="4" t="s">
        <v>501</v>
      </c>
      <c r="F2946" s="2" t="s">
        <v>3770</v>
      </c>
      <c r="G2946" s="2" t="s">
        <v>3771</v>
      </c>
      <c r="H2946" s="2" t="s">
        <v>356</v>
      </c>
      <c r="I2946" s="2" t="s">
        <v>1149</v>
      </c>
      <c r="J2946" s="2" t="s">
        <v>31</v>
      </c>
      <c r="K2946" s="2" t="s">
        <v>31</v>
      </c>
      <c r="L2946" s="2" t="s">
        <v>513</v>
      </c>
      <c r="M2946" s="2" t="s">
        <v>42</v>
      </c>
      <c r="N2946" s="2" t="s">
        <v>648</v>
      </c>
      <c r="O2946" s="2" t="s">
        <v>309</v>
      </c>
      <c r="P2946" s="2" t="s">
        <v>2853</v>
      </c>
      <c r="Q2946" s="2" t="s">
        <v>348</v>
      </c>
      <c r="R2946" s="2" t="s">
        <v>361</v>
      </c>
      <c r="S2946" s="2" t="s">
        <v>35</v>
      </c>
      <c r="T2946" s="144">
        <v>4.1710000000000003</v>
      </c>
      <c r="U2946" s="2" t="s">
        <v>3772</v>
      </c>
      <c r="V2946" s="155">
        <v>6.25E-2</v>
      </c>
      <c r="W2946" s="157">
        <v>6.5070000000000003E-2</v>
      </c>
      <c r="X2946" s="4" t="s">
        <v>597</v>
      </c>
      <c r="Y2946" s="4" t="s">
        <v>309</v>
      </c>
      <c r="Z2946" s="144">
        <v>55000</v>
      </c>
      <c r="AA2946" s="144">
        <v>1</v>
      </c>
      <c r="AB2946" s="144">
        <v>100.1</v>
      </c>
      <c r="AD2946" s="144">
        <v>55.055</v>
      </c>
      <c r="AG2946" s="2" t="s">
        <v>37</v>
      </c>
      <c r="AH2946" s="144">
        <v>1E-4</v>
      </c>
      <c r="AI2946" s="157">
        <v>2.6232629909408202E-3</v>
      </c>
      <c r="AJ2946" s="157">
        <v>9.6059067575806701E-4</v>
      </c>
      <c r="AK2946" s="177"/>
    </row>
    <row r="2947" spans="1:37">
      <c r="A2947" s="2" t="s">
        <v>261</v>
      </c>
      <c r="B2947" s="2">
        <v>8128</v>
      </c>
      <c r="C2947" s="2" t="s">
        <v>3244</v>
      </c>
      <c r="D2947" s="2" t="s">
        <v>3245</v>
      </c>
      <c r="E2947" s="4" t="s">
        <v>353</v>
      </c>
      <c r="F2947" s="2" t="s">
        <v>3246</v>
      </c>
      <c r="G2947" s="2" t="s">
        <v>3247</v>
      </c>
      <c r="H2947" s="2" t="s">
        <v>356</v>
      </c>
      <c r="I2947" s="2" t="s">
        <v>939</v>
      </c>
      <c r="J2947" s="2" t="s">
        <v>31</v>
      </c>
      <c r="K2947" s="2" t="s">
        <v>31</v>
      </c>
      <c r="L2947" s="2" t="s">
        <v>513</v>
      </c>
      <c r="M2947" s="2" t="s">
        <v>32</v>
      </c>
      <c r="N2947" s="2" t="s">
        <v>661</v>
      </c>
      <c r="O2947" s="2" t="s">
        <v>309</v>
      </c>
      <c r="P2947" s="2" t="s">
        <v>3093</v>
      </c>
      <c r="Q2947" s="2" t="s">
        <v>348</v>
      </c>
      <c r="R2947" s="2" t="s">
        <v>361</v>
      </c>
      <c r="S2947" s="2" t="s">
        <v>35</v>
      </c>
      <c r="T2947" s="144">
        <v>5.72</v>
      </c>
      <c r="U2947" s="2" t="s">
        <v>3011</v>
      </c>
      <c r="V2947" s="155">
        <v>2.6499999999999999E-2</v>
      </c>
      <c r="W2947" s="157">
        <v>2.7709999999999999E-2</v>
      </c>
      <c r="X2947" s="4" t="s">
        <v>597</v>
      </c>
      <c r="Y2947" s="4" t="s">
        <v>309</v>
      </c>
      <c r="Z2947" s="144">
        <v>210935.3</v>
      </c>
      <c r="AA2947" s="144">
        <v>1</v>
      </c>
      <c r="AB2947" s="144">
        <v>113.29</v>
      </c>
      <c r="AD2947" s="144">
        <v>238.96899999999999</v>
      </c>
      <c r="AG2947" s="2" t="s">
        <v>37</v>
      </c>
      <c r="AH2947" s="144">
        <v>1.4300000000000001E-4</v>
      </c>
      <c r="AI2947" s="157">
        <v>1.1386386122437701E-2</v>
      </c>
      <c r="AJ2947" s="157">
        <v>4.1694852470251301E-3</v>
      </c>
      <c r="AK2947" s="177"/>
    </row>
    <row r="2948" spans="1:37">
      <c r="A2948" s="2" t="s">
        <v>261</v>
      </c>
      <c r="B2948" s="2">
        <v>8128</v>
      </c>
      <c r="C2948" s="2" t="s">
        <v>2433</v>
      </c>
      <c r="D2948" s="2" t="s">
        <v>2434</v>
      </c>
      <c r="E2948" s="4" t="s">
        <v>353</v>
      </c>
      <c r="F2948" s="2" t="s">
        <v>3248</v>
      </c>
      <c r="G2948" s="2" t="s">
        <v>3249</v>
      </c>
      <c r="H2948" s="2" t="s">
        <v>356</v>
      </c>
      <c r="I2948" s="2" t="s">
        <v>1149</v>
      </c>
      <c r="J2948" s="2" t="s">
        <v>31</v>
      </c>
      <c r="K2948" s="2" t="s">
        <v>486</v>
      </c>
      <c r="L2948" s="2" t="s">
        <v>513</v>
      </c>
      <c r="M2948" s="2" t="s">
        <v>32</v>
      </c>
      <c r="N2948" s="2" t="s">
        <v>648</v>
      </c>
      <c r="O2948" s="2" t="s">
        <v>309</v>
      </c>
      <c r="P2948" s="2" t="s">
        <v>2917</v>
      </c>
      <c r="Q2948" s="2" t="s">
        <v>599</v>
      </c>
      <c r="R2948" s="2" t="s">
        <v>361</v>
      </c>
      <c r="S2948" s="2" t="s">
        <v>35</v>
      </c>
      <c r="T2948" s="144">
        <v>0.96699999999999997</v>
      </c>
      <c r="U2948" s="2" t="s">
        <v>248</v>
      </c>
      <c r="V2948" s="155">
        <v>5.0999999999999997E-2</v>
      </c>
      <c r="W2948" s="157">
        <v>5.1220000000000002E-2</v>
      </c>
      <c r="X2948" s="4" t="s">
        <v>597</v>
      </c>
      <c r="Y2948" s="4" t="s">
        <v>309</v>
      </c>
      <c r="Z2948" s="144">
        <v>21592.959999999999</v>
      </c>
      <c r="AA2948" s="144">
        <v>1</v>
      </c>
      <c r="AB2948" s="144">
        <v>102.18</v>
      </c>
      <c r="AD2948" s="144">
        <v>22.064</v>
      </c>
      <c r="AG2948" s="2" t="s">
        <v>37</v>
      </c>
      <c r="AH2948" s="144">
        <v>1.05E-4</v>
      </c>
      <c r="AI2948" s="157">
        <v>1.05129147784256E-3</v>
      </c>
      <c r="AJ2948" s="157">
        <v>3.84963610056229E-4</v>
      </c>
      <c r="AK2948" s="177"/>
    </row>
    <row r="2949" spans="1:37">
      <c r="A2949" s="2" t="s">
        <v>261</v>
      </c>
      <c r="B2949" s="2">
        <v>8128</v>
      </c>
      <c r="C2949" s="2" t="s">
        <v>2433</v>
      </c>
      <c r="D2949" s="2" t="s">
        <v>2434</v>
      </c>
      <c r="E2949" s="4" t="s">
        <v>353</v>
      </c>
      <c r="F2949" s="2" t="s">
        <v>3773</v>
      </c>
      <c r="G2949" s="2" t="s">
        <v>3774</v>
      </c>
      <c r="H2949" s="2" t="s">
        <v>356</v>
      </c>
      <c r="I2949" s="2" t="s">
        <v>1149</v>
      </c>
      <c r="J2949" s="2" t="s">
        <v>31</v>
      </c>
      <c r="K2949" s="2" t="s">
        <v>486</v>
      </c>
      <c r="L2949" s="2" t="s">
        <v>513</v>
      </c>
      <c r="M2949" s="2" t="s">
        <v>32</v>
      </c>
      <c r="N2949" s="2" t="s">
        <v>648</v>
      </c>
      <c r="O2949" s="2" t="s">
        <v>309</v>
      </c>
      <c r="P2949" s="2" t="s">
        <v>2917</v>
      </c>
      <c r="Q2949" s="2" t="s">
        <v>599</v>
      </c>
      <c r="R2949" s="2" t="s">
        <v>361</v>
      </c>
      <c r="S2949" s="2" t="s">
        <v>35</v>
      </c>
      <c r="T2949" s="144">
        <v>5.8959999999999999</v>
      </c>
      <c r="U2949" s="2" t="s">
        <v>3775</v>
      </c>
      <c r="V2949" s="155">
        <v>2.8000000000000001E-2</v>
      </c>
      <c r="W2949" s="157">
        <v>6.3009999999999997E-2</v>
      </c>
      <c r="X2949" s="4" t="s">
        <v>597</v>
      </c>
      <c r="Y2949" s="4" t="s">
        <v>309</v>
      </c>
      <c r="Z2949" s="144">
        <v>120960</v>
      </c>
      <c r="AA2949" s="144">
        <v>1</v>
      </c>
      <c r="AB2949" s="144">
        <v>82.49</v>
      </c>
      <c r="AD2949" s="144">
        <v>99.78</v>
      </c>
      <c r="AG2949" s="2" t="s">
        <v>37</v>
      </c>
      <c r="AH2949" s="144">
        <v>2.1800000000000001E-4</v>
      </c>
      <c r="AI2949" s="157">
        <v>4.7543171265612199E-3</v>
      </c>
      <c r="AJ2949" s="157">
        <v>1.74094351848942E-3</v>
      </c>
      <c r="AK2949" s="177"/>
    </row>
    <row r="2950" spans="1:37">
      <c r="A2950" s="2" t="s">
        <v>261</v>
      </c>
      <c r="B2950" s="2">
        <v>8128</v>
      </c>
      <c r="C2950" s="2" t="s">
        <v>3250</v>
      </c>
      <c r="D2950" s="2" t="s">
        <v>3251</v>
      </c>
      <c r="E2950" s="4" t="s">
        <v>500</v>
      </c>
      <c r="F2950" s="2" t="s">
        <v>3252</v>
      </c>
      <c r="G2950" s="2" t="s">
        <v>3253</v>
      </c>
      <c r="H2950" s="2" t="s">
        <v>356</v>
      </c>
      <c r="I2950" s="2" t="s">
        <v>1149</v>
      </c>
      <c r="J2950" s="2" t="s">
        <v>134</v>
      </c>
      <c r="K2950" s="2" t="s">
        <v>135</v>
      </c>
      <c r="L2950" s="2" t="s">
        <v>513</v>
      </c>
      <c r="M2950" s="2" t="s">
        <v>32</v>
      </c>
      <c r="N2950" s="2" t="s">
        <v>648</v>
      </c>
      <c r="O2950" s="2" t="s">
        <v>309</v>
      </c>
      <c r="P2950" s="2" t="s">
        <v>2853</v>
      </c>
      <c r="Q2950" s="2" t="s">
        <v>348</v>
      </c>
      <c r="R2950" s="2" t="s">
        <v>361</v>
      </c>
      <c r="S2950" s="2" t="s">
        <v>35</v>
      </c>
      <c r="T2950" s="144">
        <v>2.3809999999999998</v>
      </c>
      <c r="U2950" s="2" t="s">
        <v>3065</v>
      </c>
      <c r="V2950" s="155">
        <v>3.49E-2</v>
      </c>
      <c r="W2950" s="157">
        <v>6.8019999999999997E-2</v>
      </c>
      <c r="X2950" s="4" t="s">
        <v>597</v>
      </c>
      <c r="Y2950" s="4" t="s">
        <v>309</v>
      </c>
      <c r="Z2950" s="144">
        <v>51000</v>
      </c>
      <c r="AA2950" s="144">
        <v>1</v>
      </c>
      <c r="AB2950" s="144">
        <v>92.43</v>
      </c>
      <c r="AD2950" s="144">
        <v>47.139000000000003</v>
      </c>
      <c r="AG2950" s="2" t="s">
        <v>37</v>
      </c>
      <c r="AH2950" s="144">
        <v>5.3999999999999998E-5</v>
      </c>
      <c r="AI2950" s="157">
        <v>2.24609537932715E-3</v>
      </c>
      <c r="AJ2950" s="157">
        <v>8.2247883101920296E-4</v>
      </c>
      <c r="AK2950" s="177"/>
    </row>
    <row r="2951" spans="1:37">
      <c r="A2951" s="2" t="s">
        <v>261</v>
      </c>
      <c r="B2951" s="2">
        <v>8128</v>
      </c>
      <c r="C2951" s="2" t="s">
        <v>2185</v>
      </c>
      <c r="D2951" s="2" t="s">
        <v>2186</v>
      </c>
      <c r="E2951" s="4" t="s">
        <v>353</v>
      </c>
      <c r="F2951" s="2" t="s">
        <v>3254</v>
      </c>
      <c r="G2951" s="2" t="s">
        <v>3255</v>
      </c>
      <c r="H2951" s="2" t="s">
        <v>356</v>
      </c>
      <c r="I2951" s="2" t="s">
        <v>939</v>
      </c>
      <c r="J2951" s="2" t="s">
        <v>31</v>
      </c>
      <c r="K2951" s="2" t="s">
        <v>31</v>
      </c>
      <c r="L2951" s="2" t="s">
        <v>513</v>
      </c>
      <c r="M2951" s="2" t="s">
        <v>32</v>
      </c>
      <c r="N2951" s="2" t="s">
        <v>647</v>
      </c>
      <c r="O2951" s="2" t="s">
        <v>309</v>
      </c>
      <c r="P2951" s="2" t="s">
        <v>2874</v>
      </c>
      <c r="Q2951" s="2" t="s">
        <v>599</v>
      </c>
      <c r="R2951" s="2" t="s">
        <v>361</v>
      </c>
      <c r="S2951" s="2" t="s">
        <v>35</v>
      </c>
      <c r="T2951" s="144">
        <v>0.53400000000000003</v>
      </c>
      <c r="U2951" s="2" t="s">
        <v>3256</v>
      </c>
      <c r="V2951" s="155">
        <v>2.75E-2</v>
      </c>
      <c r="W2951" s="157">
        <v>3.2379999999999999E-2</v>
      </c>
      <c r="X2951" s="4" t="s">
        <v>597</v>
      </c>
      <c r="Y2951" s="4" t="s">
        <v>309</v>
      </c>
      <c r="Z2951" s="144">
        <v>0.49</v>
      </c>
      <c r="AA2951" s="144">
        <v>1</v>
      </c>
      <c r="AB2951" s="144">
        <v>114.52</v>
      </c>
      <c r="AD2951" s="144">
        <v>1E-3</v>
      </c>
      <c r="AG2951" s="2" t="s">
        <v>37</v>
      </c>
      <c r="AH2951" s="144">
        <v>0</v>
      </c>
      <c r="AI2951" s="157">
        <v>2.67376038659606E-8</v>
      </c>
      <c r="AJ2951" s="157">
        <v>9.7908189359783415E-9</v>
      </c>
      <c r="AK2951" s="177"/>
    </row>
    <row r="2952" spans="1:37">
      <c r="A2952" s="2" t="s">
        <v>261</v>
      </c>
      <c r="B2952" s="2">
        <v>8128</v>
      </c>
      <c r="C2952" s="2" t="s">
        <v>2197</v>
      </c>
      <c r="D2952" s="2" t="s">
        <v>2198</v>
      </c>
      <c r="E2952" s="4" t="s">
        <v>353</v>
      </c>
      <c r="F2952" s="2" t="s">
        <v>3260</v>
      </c>
      <c r="G2952" s="2" t="s">
        <v>3261</v>
      </c>
      <c r="H2952" s="2" t="s">
        <v>356</v>
      </c>
      <c r="I2952" s="2" t="s">
        <v>939</v>
      </c>
      <c r="J2952" s="2" t="s">
        <v>31</v>
      </c>
      <c r="K2952" s="2" t="s">
        <v>31</v>
      </c>
      <c r="L2952" s="2" t="s">
        <v>513</v>
      </c>
      <c r="M2952" s="2" t="s">
        <v>32</v>
      </c>
      <c r="N2952" s="2" t="s">
        <v>647</v>
      </c>
      <c r="O2952" s="2" t="s">
        <v>309</v>
      </c>
      <c r="P2952" s="2" t="s">
        <v>3093</v>
      </c>
      <c r="Q2952" s="2" t="s">
        <v>599</v>
      </c>
      <c r="R2952" s="2" t="s">
        <v>361</v>
      </c>
      <c r="S2952" s="2" t="s">
        <v>35</v>
      </c>
      <c r="T2952" s="144">
        <v>3.1429999999999998</v>
      </c>
      <c r="U2952" s="2" t="s">
        <v>3262</v>
      </c>
      <c r="V2952" s="155">
        <v>1.34E-2</v>
      </c>
      <c r="W2952" s="157">
        <v>2.777E-2</v>
      </c>
      <c r="X2952" s="4" t="s">
        <v>597</v>
      </c>
      <c r="Y2952" s="4" t="s">
        <v>309</v>
      </c>
      <c r="Z2952" s="144">
        <v>235971.52</v>
      </c>
      <c r="AA2952" s="144">
        <v>1</v>
      </c>
      <c r="AB2952" s="144">
        <v>110</v>
      </c>
      <c r="AC2952" s="144">
        <v>24.585999999999999</v>
      </c>
      <c r="AD2952" s="144">
        <v>284.15499999999997</v>
      </c>
      <c r="AG2952" s="2" t="s">
        <v>37</v>
      </c>
      <c r="AH2952" s="144">
        <v>8.2000000000000001E-5</v>
      </c>
      <c r="AI2952" s="157">
        <v>1.35394334810345E-2</v>
      </c>
      <c r="AJ2952" s="157">
        <v>4.9578916036412497E-3</v>
      </c>
      <c r="AK2952" s="177"/>
    </row>
    <row r="2953" spans="1:37">
      <c r="A2953" s="2" t="s">
        <v>261</v>
      </c>
      <c r="B2953" s="2">
        <v>8128</v>
      </c>
      <c r="C2953" s="2" t="s">
        <v>2197</v>
      </c>
      <c r="D2953" s="2" t="s">
        <v>2198</v>
      </c>
      <c r="E2953" s="4" t="s">
        <v>353</v>
      </c>
      <c r="F2953" s="2" t="s">
        <v>3263</v>
      </c>
      <c r="G2953" s="2" t="s">
        <v>3264</v>
      </c>
      <c r="H2953" s="2" t="s">
        <v>356</v>
      </c>
      <c r="I2953" s="2" t="s">
        <v>939</v>
      </c>
      <c r="J2953" s="2" t="s">
        <v>31</v>
      </c>
      <c r="K2953" s="2" t="s">
        <v>31</v>
      </c>
      <c r="L2953" s="2" t="s">
        <v>513</v>
      </c>
      <c r="M2953" s="2" t="s">
        <v>32</v>
      </c>
      <c r="N2953" s="2" t="s">
        <v>647</v>
      </c>
      <c r="O2953" s="2" t="s">
        <v>309</v>
      </c>
      <c r="P2953" s="2" t="s">
        <v>3093</v>
      </c>
      <c r="Q2953" s="2" t="s">
        <v>599</v>
      </c>
      <c r="R2953" s="2" t="s">
        <v>361</v>
      </c>
      <c r="S2953" s="2" t="s">
        <v>35</v>
      </c>
      <c r="T2953" s="144">
        <v>2.7959999999999998</v>
      </c>
      <c r="U2953" s="2" t="s">
        <v>2859</v>
      </c>
      <c r="V2953" s="155">
        <v>1.77E-2</v>
      </c>
      <c r="W2953" s="157">
        <v>2.615E-2</v>
      </c>
      <c r="X2953" s="4" t="s">
        <v>597</v>
      </c>
      <c r="Y2953" s="4" t="s">
        <v>309</v>
      </c>
      <c r="Z2953" s="144">
        <v>72170.39</v>
      </c>
      <c r="AA2953" s="144">
        <v>1</v>
      </c>
      <c r="AB2953" s="144">
        <v>110.8</v>
      </c>
      <c r="AD2953" s="144">
        <v>79.965000000000003</v>
      </c>
      <c r="AG2953" s="2" t="s">
        <v>37</v>
      </c>
      <c r="AH2953" s="144">
        <v>2.5999999999999998E-5</v>
      </c>
      <c r="AI2953" s="157">
        <v>3.81016582956447E-3</v>
      </c>
      <c r="AJ2953" s="157">
        <v>1.3952126727709399E-3</v>
      </c>
      <c r="AK2953" s="177"/>
    </row>
    <row r="2954" spans="1:37">
      <c r="A2954" s="2" t="s">
        <v>261</v>
      </c>
      <c r="B2954" s="2">
        <v>8128</v>
      </c>
      <c r="C2954" s="2" t="s">
        <v>2197</v>
      </c>
      <c r="D2954" s="2" t="s">
        <v>2198</v>
      </c>
      <c r="E2954" s="4" t="s">
        <v>353</v>
      </c>
      <c r="F2954" s="2" t="s">
        <v>3265</v>
      </c>
      <c r="G2954" s="2" t="s">
        <v>3266</v>
      </c>
      <c r="H2954" s="2" t="s">
        <v>356</v>
      </c>
      <c r="I2954" s="2" t="s">
        <v>939</v>
      </c>
      <c r="J2954" s="2" t="s">
        <v>31</v>
      </c>
      <c r="K2954" s="2" t="s">
        <v>31</v>
      </c>
      <c r="L2954" s="2" t="s">
        <v>513</v>
      </c>
      <c r="M2954" s="2" t="s">
        <v>32</v>
      </c>
      <c r="N2954" s="2" t="s">
        <v>647</v>
      </c>
      <c r="O2954" s="2" t="s">
        <v>309</v>
      </c>
      <c r="P2954" s="2" t="s">
        <v>3093</v>
      </c>
      <c r="Q2954" s="2" t="s">
        <v>599</v>
      </c>
      <c r="R2954" s="2" t="s">
        <v>361</v>
      </c>
      <c r="S2954" s="2" t="s">
        <v>35</v>
      </c>
      <c r="T2954" s="144">
        <v>5.7110000000000003</v>
      </c>
      <c r="U2954" s="2" t="s">
        <v>3076</v>
      </c>
      <c r="V2954" s="155">
        <v>2.4799999999999999E-2</v>
      </c>
      <c r="W2954" s="157">
        <v>3.3000000000000002E-2</v>
      </c>
      <c r="X2954" s="4" t="s">
        <v>597</v>
      </c>
      <c r="Y2954" s="4" t="s">
        <v>309</v>
      </c>
      <c r="Z2954" s="144">
        <v>141325</v>
      </c>
      <c r="AA2954" s="144">
        <v>1</v>
      </c>
      <c r="AB2954" s="144">
        <v>108.31</v>
      </c>
      <c r="AD2954" s="144">
        <v>153.06899999999999</v>
      </c>
      <c r="AG2954" s="2" t="s">
        <v>37</v>
      </c>
      <c r="AH2954" s="144">
        <v>4.3000000000000002E-5</v>
      </c>
      <c r="AI2954" s="157">
        <v>7.2934433704675604E-3</v>
      </c>
      <c r="AJ2954" s="157">
        <v>2.67072486442847E-3</v>
      </c>
      <c r="AK2954" s="177"/>
    </row>
    <row r="2955" spans="1:37">
      <c r="A2955" s="2" t="s">
        <v>261</v>
      </c>
      <c r="B2955" s="2">
        <v>8128</v>
      </c>
      <c r="C2955" s="2" t="s">
        <v>2197</v>
      </c>
      <c r="D2955" s="2" t="s">
        <v>2198</v>
      </c>
      <c r="E2955" s="4" t="s">
        <v>353</v>
      </c>
      <c r="F2955" s="2" t="s">
        <v>3786</v>
      </c>
      <c r="G2955" s="2" t="s">
        <v>3787</v>
      </c>
      <c r="H2955" s="2" t="s">
        <v>356</v>
      </c>
      <c r="I2955" s="2" t="s">
        <v>939</v>
      </c>
      <c r="J2955" s="2" t="s">
        <v>31</v>
      </c>
      <c r="K2955" s="2" t="s">
        <v>31</v>
      </c>
      <c r="L2955" s="2" t="s">
        <v>513</v>
      </c>
      <c r="M2955" s="2" t="s">
        <v>32</v>
      </c>
      <c r="N2955" s="2" t="s">
        <v>647</v>
      </c>
      <c r="O2955" s="2" t="s">
        <v>309</v>
      </c>
      <c r="P2955" s="2" t="s">
        <v>1599</v>
      </c>
      <c r="Q2955" s="2" t="s">
        <v>348</v>
      </c>
      <c r="R2955" s="2" t="s">
        <v>361</v>
      </c>
      <c r="S2955" s="2" t="s">
        <v>35</v>
      </c>
      <c r="T2955" s="144">
        <v>7.1529999999999996</v>
      </c>
      <c r="U2955" s="2" t="s">
        <v>3788</v>
      </c>
      <c r="V2955" s="155">
        <v>8.9999999999999993E-3</v>
      </c>
      <c r="W2955" s="157">
        <v>3.5319999999999997E-2</v>
      </c>
      <c r="X2955" s="4" t="s">
        <v>597</v>
      </c>
      <c r="Y2955" s="4" t="s">
        <v>309</v>
      </c>
      <c r="Z2955" s="144">
        <v>134869.56</v>
      </c>
      <c r="AA2955" s="144">
        <v>1</v>
      </c>
      <c r="AB2955" s="144">
        <v>92.82</v>
      </c>
      <c r="AC2955" s="144">
        <v>3.7709999999999999</v>
      </c>
      <c r="AD2955" s="144">
        <v>128.95699999999999</v>
      </c>
      <c r="AG2955" s="2" t="s">
        <v>37</v>
      </c>
      <c r="AH2955" s="144">
        <v>5.1999999999999997E-5</v>
      </c>
      <c r="AI2955" s="157">
        <v>6.1445636800212299E-3</v>
      </c>
      <c r="AJ2955" s="157">
        <v>2.2500262451814598E-3</v>
      </c>
      <c r="AK2955" s="177"/>
    </row>
    <row r="2956" spans="1:37">
      <c r="A2956" s="2" t="s">
        <v>261</v>
      </c>
      <c r="B2956" s="2">
        <v>8128</v>
      </c>
      <c r="C2956" s="2" t="s">
        <v>2197</v>
      </c>
      <c r="D2956" s="2" t="s">
        <v>2198</v>
      </c>
      <c r="E2956" s="4" t="s">
        <v>353</v>
      </c>
      <c r="F2956" s="2" t="s">
        <v>3267</v>
      </c>
      <c r="G2956" s="2" t="s">
        <v>3268</v>
      </c>
      <c r="H2956" s="2" t="s">
        <v>356</v>
      </c>
      <c r="I2956" s="2" t="s">
        <v>939</v>
      </c>
      <c r="J2956" s="2" t="s">
        <v>31</v>
      </c>
      <c r="K2956" s="2" t="s">
        <v>31</v>
      </c>
      <c r="L2956" s="2" t="s">
        <v>513</v>
      </c>
      <c r="M2956" s="2" t="s">
        <v>32</v>
      </c>
      <c r="N2956" s="2" t="s">
        <v>647</v>
      </c>
      <c r="O2956" s="2" t="s">
        <v>309</v>
      </c>
      <c r="P2956" s="2" t="s">
        <v>1599</v>
      </c>
      <c r="Q2956" s="2" t="s">
        <v>348</v>
      </c>
      <c r="R2956" s="2" t="s">
        <v>361</v>
      </c>
      <c r="S2956" s="2" t="s">
        <v>35</v>
      </c>
      <c r="T2956" s="144">
        <v>10.566000000000001</v>
      </c>
      <c r="U2956" s="2" t="s">
        <v>3269</v>
      </c>
      <c r="V2956" s="155">
        <v>1.6899999999999998E-2</v>
      </c>
      <c r="W2956" s="157">
        <v>3.8179999999999999E-2</v>
      </c>
      <c r="X2956" s="4" t="s">
        <v>597</v>
      </c>
      <c r="Y2956" s="4" t="s">
        <v>309</v>
      </c>
      <c r="Z2956" s="144">
        <v>256927</v>
      </c>
      <c r="AA2956" s="144">
        <v>1</v>
      </c>
      <c r="AB2956" s="144">
        <v>89.8</v>
      </c>
      <c r="AC2956" s="144">
        <v>2.4279999999999999</v>
      </c>
      <c r="AD2956" s="144">
        <v>233.149</v>
      </c>
      <c r="AG2956" s="2" t="s">
        <v>37</v>
      </c>
      <c r="AH2956" s="144">
        <v>5.8999999999999998E-5</v>
      </c>
      <c r="AI2956" s="157">
        <v>1.1109084264133E-2</v>
      </c>
      <c r="AJ2956" s="157">
        <v>4.0679424050082003E-3</v>
      </c>
      <c r="AK2956" s="177"/>
    </row>
    <row r="2957" spans="1:37">
      <c r="A2957" s="2" t="s">
        <v>261</v>
      </c>
      <c r="B2957" s="2">
        <v>8128</v>
      </c>
      <c r="C2957" s="2" t="s">
        <v>2205</v>
      </c>
      <c r="D2957" s="2" t="s">
        <v>2206</v>
      </c>
      <c r="E2957" s="4" t="s">
        <v>353</v>
      </c>
      <c r="F2957" s="2" t="s">
        <v>3789</v>
      </c>
      <c r="G2957" s="2" t="s">
        <v>3790</v>
      </c>
      <c r="H2957" s="2" t="s">
        <v>356</v>
      </c>
      <c r="I2957" s="2" t="s">
        <v>1149</v>
      </c>
      <c r="J2957" s="2" t="s">
        <v>31</v>
      </c>
      <c r="K2957" s="2" t="s">
        <v>31</v>
      </c>
      <c r="L2957" s="2" t="s">
        <v>513</v>
      </c>
      <c r="M2957" s="2" t="s">
        <v>32</v>
      </c>
      <c r="N2957" s="2" t="s">
        <v>630</v>
      </c>
      <c r="O2957" s="2" t="s">
        <v>309</v>
      </c>
      <c r="P2957" s="2" t="s">
        <v>360</v>
      </c>
      <c r="Q2957" s="20" t="s">
        <v>360</v>
      </c>
      <c r="R2957" s="20" t="s">
        <v>360</v>
      </c>
      <c r="S2957" s="2" t="s">
        <v>35</v>
      </c>
      <c r="T2957" s="144">
        <v>2.3530000000000002</v>
      </c>
      <c r="U2957" s="2" t="s">
        <v>3065</v>
      </c>
      <c r="V2957" s="155">
        <v>7.3999999999999996E-2</v>
      </c>
      <c r="W2957" s="157">
        <v>6.8540000000000004E-2</v>
      </c>
      <c r="X2957" s="4" t="s">
        <v>597</v>
      </c>
      <c r="Y2957" s="4" t="s">
        <v>309</v>
      </c>
      <c r="Z2957" s="144">
        <v>34000</v>
      </c>
      <c r="AA2957" s="144">
        <v>1</v>
      </c>
      <c r="AB2957" s="144">
        <v>101.52</v>
      </c>
      <c r="AD2957" s="144">
        <v>34.517000000000003</v>
      </c>
      <c r="AG2957" s="2" t="s">
        <v>37</v>
      </c>
      <c r="AH2957" s="144">
        <v>3.0800000000000001E-4</v>
      </c>
      <c r="AI2957" s="157">
        <v>1.64465796032524E-3</v>
      </c>
      <c r="AJ2957" s="157">
        <v>6.0224350625748897E-4</v>
      </c>
      <c r="AK2957" s="177"/>
    </row>
    <row r="2958" spans="1:37">
      <c r="A2958" s="2" t="s">
        <v>261</v>
      </c>
      <c r="B2958" s="2">
        <v>8128</v>
      </c>
      <c r="C2958" s="2" t="s">
        <v>2217</v>
      </c>
      <c r="D2958" s="2" t="s">
        <v>2218</v>
      </c>
      <c r="E2958" s="4" t="s">
        <v>353</v>
      </c>
      <c r="F2958" s="2" t="s">
        <v>3273</v>
      </c>
      <c r="G2958" s="2" t="s">
        <v>3274</v>
      </c>
      <c r="H2958" s="2" t="s">
        <v>356</v>
      </c>
      <c r="I2958" s="2" t="s">
        <v>1149</v>
      </c>
      <c r="J2958" s="2" t="s">
        <v>31</v>
      </c>
      <c r="K2958" s="2" t="s">
        <v>31</v>
      </c>
      <c r="L2958" s="2" t="s">
        <v>513</v>
      </c>
      <c r="M2958" s="2" t="s">
        <v>32</v>
      </c>
      <c r="N2958" s="2" t="s">
        <v>631</v>
      </c>
      <c r="O2958" s="2" t="s">
        <v>309</v>
      </c>
      <c r="P2958" s="2" t="s">
        <v>137</v>
      </c>
      <c r="Q2958" s="2" t="s">
        <v>599</v>
      </c>
      <c r="R2958" s="2" t="s">
        <v>361</v>
      </c>
      <c r="S2958" s="2" t="s">
        <v>35</v>
      </c>
      <c r="T2958" s="144">
        <v>3.5630000000000002</v>
      </c>
      <c r="U2958" s="2" t="s">
        <v>3275</v>
      </c>
      <c r="V2958" s="155">
        <v>2.5000000000000001E-2</v>
      </c>
      <c r="W2958" s="157">
        <v>5.0950000000000002E-2</v>
      </c>
      <c r="X2958" s="4" t="s">
        <v>597</v>
      </c>
      <c r="Y2958" s="4" t="s">
        <v>309</v>
      </c>
      <c r="Z2958" s="144">
        <v>316800</v>
      </c>
      <c r="AA2958" s="144">
        <v>1</v>
      </c>
      <c r="AB2958" s="144">
        <v>92.62</v>
      </c>
      <c r="AD2958" s="144">
        <v>293.42</v>
      </c>
      <c r="AG2958" s="2" t="s">
        <v>37</v>
      </c>
      <c r="AH2958" s="144">
        <v>1.37E-4</v>
      </c>
      <c r="AI2958" s="157">
        <v>1.3980896313212801E-2</v>
      </c>
      <c r="AJ2958" s="157">
        <v>5.1195471760138098E-3</v>
      </c>
      <c r="AK2958" s="177"/>
    </row>
    <row r="2959" spans="1:37">
      <c r="A2959" s="2" t="s">
        <v>261</v>
      </c>
      <c r="B2959" s="2">
        <v>8128</v>
      </c>
      <c r="C2959" s="2" t="s">
        <v>2217</v>
      </c>
      <c r="D2959" s="2" t="s">
        <v>2218</v>
      </c>
      <c r="E2959" s="4" t="s">
        <v>353</v>
      </c>
      <c r="F2959" s="2" t="s">
        <v>3791</v>
      </c>
      <c r="G2959" s="2" t="s">
        <v>3792</v>
      </c>
      <c r="H2959" s="2" t="s">
        <v>356</v>
      </c>
      <c r="I2959" s="2" t="s">
        <v>1149</v>
      </c>
      <c r="J2959" s="2" t="s">
        <v>31</v>
      </c>
      <c r="K2959" s="2" t="s">
        <v>31</v>
      </c>
      <c r="L2959" s="2" t="s">
        <v>513</v>
      </c>
      <c r="M2959" s="2" t="s">
        <v>32</v>
      </c>
      <c r="N2959" s="2" t="s">
        <v>631</v>
      </c>
      <c r="O2959" s="2" t="s">
        <v>309</v>
      </c>
      <c r="P2959" s="2" t="s">
        <v>137</v>
      </c>
      <c r="Q2959" s="2" t="s">
        <v>599</v>
      </c>
      <c r="R2959" s="2" t="s">
        <v>361</v>
      </c>
      <c r="S2959" s="2" t="s">
        <v>35</v>
      </c>
      <c r="T2959" s="144">
        <v>0.89800000000000002</v>
      </c>
      <c r="U2959" s="2" t="s">
        <v>3793</v>
      </c>
      <c r="V2959" s="155">
        <v>3.7600000000000001E-2</v>
      </c>
      <c r="W2959" s="157">
        <v>4.4880000000000003E-2</v>
      </c>
      <c r="X2959" s="4" t="s">
        <v>597</v>
      </c>
      <c r="Y2959" s="4" t="s">
        <v>309</v>
      </c>
      <c r="Z2959" s="144">
        <v>99000</v>
      </c>
      <c r="AA2959" s="144">
        <v>1</v>
      </c>
      <c r="AB2959" s="144">
        <v>99.71</v>
      </c>
      <c r="AD2959" s="144">
        <v>98.712999999999994</v>
      </c>
      <c r="AG2959" s="2" t="s">
        <v>37</v>
      </c>
      <c r="AH2959" s="144">
        <v>8.2000000000000001E-5</v>
      </c>
      <c r="AI2959" s="157">
        <v>4.70347647440635E-3</v>
      </c>
      <c r="AJ2959" s="157">
        <v>1.72232660643063E-3</v>
      </c>
      <c r="AK2959" s="177"/>
    </row>
    <row r="2960" spans="1:37">
      <c r="A2960" s="2" t="s">
        <v>261</v>
      </c>
      <c r="B2960" s="2">
        <v>8128</v>
      </c>
      <c r="C2960" s="2" t="s">
        <v>2217</v>
      </c>
      <c r="D2960" s="2" t="s">
        <v>2218</v>
      </c>
      <c r="E2960" s="4" t="s">
        <v>353</v>
      </c>
      <c r="F2960" s="2" t="s">
        <v>3794</v>
      </c>
      <c r="G2960" s="2" t="s">
        <v>3795</v>
      </c>
      <c r="H2960" s="2" t="s">
        <v>356</v>
      </c>
      <c r="I2960" s="2" t="s">
        <v>939</v>
      </c>
      <c r="J2960" s="2" t="s">
        <v>31</v>
      </c>
      <c r="K2960" s="2" t="s">
        <v>31</v>
      </c>
      <c r="L2960" s="2" t="s">
        <v>513</v>
      </c>
      <c r="M2960" s="2" t="s">
        <v>32</v>
      </c>
      <c r="N2960" s="2" t="s">
        <v>631</v>
      </c>
      <c r="O2960" s="2" t="s">
        <v>309</v>
      </c>
      <c r="P2960" s="2" t="s">
        <v>137</v>
      </c>
      <c r="Q2960" s="2" t="s">
        <v>599</v>
      </c>
      <c r="R2960" s="2" t="s">
        <v>361</v>
      </c>
      <c r="S2960" s="2" t="s">
        <v>35</v>
      </c>
      <c r="T2960" s="144">
        <v>4.1619999999999999</v>
      </c>
      <c r="U2960" s="2" t="s">
        <v>3796</v>
      </c>
      <c r="V2960" s="155">
        <v>1.3899999999999999E-2</v>
      </c>
      <c r="W2960" s="157">
        <v>2.504E-2</v>
      </c>
      <c r="X2960" s="4" t="s">
        <v>597</v>
      </c>
      <c r="Y2960" s="4" t="s">
        <v>309</v>
      </c>
      <c r="Z2960" s="144">
        <v>89100</v>
      </c>
      <c r="AA2960" s="144">
        <v>1</v>
      </c>
      <c r="AB2960" s="144">
        <v>101.46</v>
      </c>
      <c r="AD2960" s="144">
        <v>90.400999999999996</v>
      </c>
      <c r="AG2960" s="2" t="s">
        <v>37</v>
      </c>
      <c r="AH2960" s="144">
        <v>4.8999999999999998E-5</v>
      </c>
      <c r="AI2960" s="157">
        <v>4.3074240375483097E-3</v>
      </c>
      <c r="AJ2960" s="157">
        <v>1.5772994859051901E-3</v>
      </c>
      <c r="AK2960" s="177"/>
    </row>
    <row r="2961" spans="1:37">
      <c r="A2961" s="2" t="s">
        <v>261</v>
      </c>
      <c r="B2961" s="2">
        <v>8128</v>
      </c>
      <c r="C2961" s="2" t="s">
        <v>2217</v>
      </c>
      <c r="D2961" s="2" t="s">
        <v>2218</v>
      </c>
      <c r="E2961" s="4" t="s">
        <v>353</v>
      </c>
      <c r="F2961" s="2" t="s">
        <v>3278</v>
      </c>
      <c r="G2961" s="2" t="s">
        <v>3279</v>
      </c>
      <c r="H2961" s="2" t="s">
        <v>356</v>
      </c>
      <c r="I2961" s="2" t="s">
        <v>939</v>
      </c>
      <c r="J2961" s="2" t="s">
        <v>31</v>
      </c>
      <c r="K2961" s="2" t="s">
        <v>31</v>
      </c>
      <c r="L2961" s="2" t="s">
        <v>513</v>
      </c>
      <c r="M2961" s="2" t="s">
        <v>32</v>
      </c>
      <c r="N2961" s="2" t="s">
        <v>631</v>
      </c>
      <c r="O2961" s="2" t="s">
        <v>309</v>
      </c>
      <c r="P2961" s="2" t="s">
        <v>137</v>
      </c>
      <c r="Q2961" s="2" t="s">
        <v>599</v>
      </c>
      <c r="R2961" s="2" t="s">
        <v>361</v>
      </c>
      <c r="S2961" s="2" t="s">
        <v>35</v>
      </c>
      <c r="T2961" s="144">
        <v>3.262</v>
      </c>
      <c r="U2961" s="2" t="s">
        <v>3280</v>
      </c>
      <c r="V2961" s="155">
        <v>1.7500000000000002E-2</v>
      </c>
      <c r="W2961" s="157">
        <v>2.4060000000000002E-2</v>
      </c>
      <c r="X2961" s="4" t="s">
        <v>597</v>
      </c>
      <c r="Y2961" s="4" t="s">
        <v>309</v>
      </c>
      <c r="Z2961" s="144">
        <v>232258.08</v>
      </c>
      <c r="AA2961" s="144">
        <v>1</v>
      </c>
      <c r="AB2961" s="144">
        <v>111.51</v>
      </c>
      <c r="AD2961" s="144">
        <v>258.99099999999999</v>
      </c>
      <c r="AG2961" s="2" t="s">
        <v>37</v>
      </c>
      <c r="AH2961" s="144">
        <v>8.8999999999999995E-5</v>
      </c>
      <c r="AI2961" s="157">
        <v>1.23404135130105E-2</v>
      </c>
      <c r="AJ2961" s="157">
        <v>4.5188325366284999E-3</v>
      </c>
      <c r="AK2961" s="177"/>
    </row>
    <row r="2962" spans="1:37">
      <c r="A2962" s="2" t="s">
        <v>261</v>
      </c>
      <c r="B2962" s="2">
        <v>8128</v>
      </c>
      <c r="C2962" s="2" t="s">
        <v>2225</v>
      </c>
      <c r="D2962" s="2" t="s">
        <v>2226</v>
      </c>
      <c r="E2962" s="4" t="s">
        <v>353</v>
      </c>
      <c r="F2962" s="2" t="s">
        <v>3281</v>
      </c>
      <c r="G2962" s="2" t="s">
        <v>3282</v>
      </c>
      <c r="H2962" s="2" t="s">
        <v>356</v>
      </c>
      <c r="I2962" s="2" t="s">
        <v>1149</v>
      </c>
      <c r="J2962" s="2" t="s">
        <v>31</v>
      </c>
      <c r="K2962" s="2" t="s">
        <v>31</v>
      </c>
      <c r="L2962" s="2" t="s">
        <v>513</v>
      </c>
      <c r="M2962" s="2" t="s">
        <v>32</v>
      </c>
      <c r="N2962" s="2" t="s">
        <v>660</v>
      </c>
      <c r="O2962" s="2" t="s">
        <v>309</v>
      </c>
      <c r="P2962" s="2" t="s">
        <v>2874</v>
      </c>
      <c r="Q2962" s="2" t="s">
        <v>599</v>
      </c>
      <c r="R2962" s="2" t="s">
        <v>361</v>
      </c>
      <c r="S2962" s="2" t="s">
        <v>35</v>
      </c>
      <c r="T2962" s="144">
        <v>1.5780000000000001</v>
      </c>
      <c r="U2962" s="2" t="s">
        <v>3283</v>
      </c>
      <c r="V2962" s="155">
        <v>2.29E-2</v>
      </c>
      <c r="W2962" s="157">
        <v>4.9180000000000001E-2</v>
      </c>
      <c r="X2962" s="4" t="s">
        <v>597</v>
      </c>
      <c r="Y2962" s="4" t="s">
        <v>309</v>
      </c>
      <c r="Z2962" s="144">
        <v>89375.01</v>
      </c>
      <c r="AA2962" s="144">
        <v>1</v>
      </c>
      <c r="AB2962" s="144">
        <v>96.26</v>
      </c>
      <c r="AD2962" s="144">
        <v>86.031999999999996</v>
      </c>
      <c r="AG2962" s="2" t="s">
        <v>37</v>
      </c>
      <c r="AH2962" s="144">
        <v>2.1699999999999999E-4</v>
      </c>
      <c r="AI2962" s="157">
        <v>4.0992747363867302E-3</v>
      </c>
      <c r="AJ2962" s="157">
        <v>1.50107903886963E-3</v>
      </c>
      <c r="AK2962" s="177"/>
    </row>
    <row r="2963" spans="1:37">
      <c r="A2963" s="2" t="s">
        <v>261</v>
      </c>
      <c r="B2963" s="2">
        <v>8128</v>
      </c>
      <c r="C2963" s="2" t="s">
        <v>2225</v>
      </c>
      <c r="D2963" s="2" t="s">
        <v>2226</v>
      </c>
      <c r="E2963" s="4" t="s">
        <v>353</v>
      </c>
      <c r="F2963" s="2" t="s">
        <v>3284</v>
      </c>
      <c r="G2963" s="2" t="s">
        <v>3282</v>
      </c>
      <c r="H2963" s="2" t="s">
        <v>356</v>
      </c>
      <c r="I2963" s="2" t="s">
        <v>1149</v>
      </c>
      <c r="J2963" s="2" t="s">
        <v>31</v>
      </c>
      <c r="K2963" s="2" t="s">
        <v>31</v>
      </c>
      <c r="L2963" s="2" t="s">
        <v>513</v>
      </c>
      <c r="M2963" s="2" t="s">
        <v>32</v>
      </c>
      <c r="N2963" s="2" t="s">
        <v>660</v>
      </c>
      <c r="O2963" s="2" t="s">
        <v>309</v>
      </c>
      <c r="P2963" s="2" t="s">
        <v>2842</v>
      </c>
      <c r="Q2963" s="2" t="s">
        <v>348</v>
      </c>
      <c r="R2963" s="2" t="s">
        <v>361</v>
      </c>
      <c r="S2963" s="2" t="s">
        <v>35</v>
      </c>
      <c r="T2963" s="144">
        <v>1.61</v>
      </c>
      <c r="U2963" s="2" t="s">
        <v>3283</v>
      </c>
      <c r="V2963" s="155">
        <v>2.29E-2</v>
      </c>
      <c r="W2963" s="157">
        <v>5.0209999999999998E-2</v>
      </c>
      <c r="X2963" s="4" t="s">
        <v>597</v>
      </c>
      <c r="Y2963" s="4" t="s">
        <v>309</v>
      </c>
      <c r="Z2963" s="144">
        <v>17087.689999999999</v>
      </c>
      <c r="AA2963" s="144">
        <v>1</v>
      </c>
      <c r="AB2963" s="144">
        <v>96.26</v>
      </c>
      <c r="AD2963" s="144">
        <v>16.449000000000002</v>
      </c>
      <c r="AG2963" s="2" t="s">
        <v>37</v>
      </c>
      <c r="AH2963" s="144">
        <v>0</v>
      </c>
      <c r="AI2963" s="157">
        <v>7.8374409043655696E-4</v>
      </c>
      <c r="AJ2963" s="157">
        <v>2.8699267593594802E-4</v>
      </c>
      <c r="AK2963" s="177"/>
    </row>
    <row r="2964" spans="1:37">
      <c r="A2964" s="2" t="s">
        <v>261</v>
      </c>
      <c r="B2964" s="2">
        <v>8128</v>
      </c>
      <c r="C2964" s="2" t="s">
        <v>2233</v>
      </c>
      <c r="D2964" s="2" t="s">
        <v>2234</v>
      </c>
      <c r="E2964" s="4" t="s">
        <v>353</v>
      </c>
      <c r="F2964" s="2" t="s">
        <v>3285</v>
      </c>
      <c r="G2964" s="2" t="s">
        <v>3286</v>
      </c>
      <c r="H2964" s="2" t="s">
        <v>356</v>
      </c>
      <c r="I2964" s="2" t="s">
        <v>1149</v>
      </c>
      <c r="J2964" s="2" t="s">
        <v>31</v>
      </c>
      <c r="K2964" s="2" t="s">
        <v>31</v>
      </c>
      <c r="L2964" s="2" t="s">
        <v>513</v>
      </c>
      <c r="M2964" s="2" t="s">
        <v>32</v>
      </c>
      <c r="N2964" s="2" t="s">
        <v>623</v>
      </c>
      <c r="O2964" s="2" t="s">
        <v>309</v>
      </c>
      <c r="P2964" s="2" t="s">
        <v>2842</v>
      </c>
      <c r="Q2964" s="2" t="s">
        <v>348</v>
      </c>
      <c r="R2964" s="2" t="s">
        <v>361</v>
      </c>
      <c r="S2964" s="2" t="s">
        <v>35</v>
      </c>
      <c r="T2964" s="144">
        <v>4.0330000000000004</v>
      </c>
      <c r="U2964" s="2" t="s">
        <v>85</v>
      </c>
      <c r="V2964" s="155">
        <v>2.4299999999999999E-2</v>
      </c>
      <c r="W2964" s="157">
        <v>5.6050000000000003E-2</v>
      </c>
      <c r="X2964" s="4" t="s">
        <v>597</v>
      </c>
      <c r="Y2964" s="4" t="s">
        <v>309</v>
      </c>
      <c r="Z2964" s="144">
        <v>177232</v>
      </c>
      <c r="AA2964" s="144">
        <v>1</v>
      </c>
      <c r="AB2964" s="144">
        <v>88.44</v>
      </c>
      <c r="AD2964" s="144">
        <v>156.744</v>
      </c>
      <c r="AG2964" s="2" t="s">
        <v>37</v>
      </c>
      <c r="AH2964" s="144">
        <v>1.21E-4</v>
      </c>
      <c r="AI2964" s="157">
        <v>7.4685438903892096E-3</v>
      </c>
      <c r="AJ2964" s="157">
        <v>2.7348434554115199E-3</v>
      </c>
      <c r="AK2964" s="177"/>
    </row>
    <row r="2965" spans="1:37">
      <c r="A2965" s="2" t="s">
        <v>261</v>
      </c>
      <c r="B2965" s="2">
        <v>8128</v>
      </c>
      <c r="C2965" s="2" t="s">
        <v>2233</v>
      </c>
      <c r="D2965" s="2" t="s">
        <v>2234</v>
      </c>
      <c r="E2965" s="4" t="s">
        <v>353</v>
      </c>
      <c r="F2965" s="2" t="s">
        <v>3800</v>
      </c>
      <c r="G2965" s="2" t="s">
        <v>3801</v>
      </c>
      <c r="H2965" s="2" t="s">
        <v>356</v>
      </c>
      <c r="I2965" s="2" t="s">
        <v>939</v>
      </c>
      <c r="J2965" s="2" t="s">
        <v>31</v>
      </c>
      <c r="K2965" s="2" t="s">
        <v>31</v>
      </c>
      <c r="L2965" s="2" t="s">
        <v>513</v>
      </c>
      <c r="M2965" s="2" t="s">
        <v>32</v>
      </c>
      <c r="N2965" s="2" t="s">
        <v>623</v>
      </c>
      <c r="O2965" s="2" t="s">
        <v>309</v>
      </c>
      <c r="P2965" s="2" t="s">
        <v>2842</v>
      </c>
      <c r="Q2965" s="2" t="s">
        <v>348</v>
      </c>
      <c r="R2965" s="2" t="s">
        <v>361</v>
      </c>
      <c r="S2965" s="2" t="s">
        <v>35</v>
      </c>
      <c r="T2965" s="144">
        <v>2.3420000000000001</v>
      </c>
      <c r="U2965" s="2" t="s">
        <v>3802</v>
      </c>
      <c r="V2965" s="155">
        <v>1.9400000000000001E-2</v>
      </c>
      <c r="W2965" s="157">
        <v>2.3779999999999999E-2</v>
      </c>
      <c r="X2965" s="4" t="s">
        <v>597</v>
      </c>
      <c r="Y2965" s="4" t="s">
        <v>309</v>
      </c>
      <c r="Z2965" s="144">
        <v>39562.980000000003</v>
      </c>
      <c r="AA2965" s="144">
        <v>1</v>
      </c>
      <c r="AB2965" s="144">
        <v>113.1</v>
      </c>
      <c r="AD2965" s="144">
        <v>44.746000000000002</v>
      </c>
      <c r="AG2965" s="2" t="s">
        <v>37</v>
      </c>
      <c r="AH2965" s="144">
        <v>1.3100000000000001E-4</v>
      </c>
      <c r="AI2965" s="157">
        <v>2.1320464718639601E-3</v>
      </c>
      <c r="AJ2965" s="157">
        <v>7.8071621801857204E-4</v>
      </c>
      <c r="AK2965" s="177"/>
    </row>
    <row r="2966" spans="1:37">
      <c r="A2966" s="2" t="s">
        <v>261</v>
      </c>
      <c r="B2966" s="2">
        <v>8128</v>
      </c>
      <c r="C2966" s="2" t="s">
        <v>2233</v>
      </c>
      <c r="D2966" s="2" t="s">
        <v>2234</v>
      </c>
      <c r="E2966" s="4" t="s">
        <v>353</v>
      </c>
      <c r="F2966" s="2" t="s">
        <v>3287</v>
      </c>
      <c r="G2966" s="2" t="s">
        <v>3288</v>
      </c>
      <c r="H2966" s="2" t="s">
        <v>356</v>
      </c>
      <c r="I2966" s="2" t="s">
        <v>939</v>
      </c>
      <c r="J2966" s="2" t="s">
        <v>31</v>
      </c>
      <c r="K2966" s="2" t="s">
        <v>31</v>
      </c>
      <c r="L2966" s="2" t="s">
        <v>513</v>
      </c>
      <c r="M2966" s="2" t="s">
        <v>32</v>
      </c>
      <c r="N2966" s="2" t="s">
        <v>623</v>
      </c>
      <c r="O2966" s="2" t="s">
        <v>309</v>
      </c>
      <c r="P2966" s="2" t="s">
        <v>2842</v>
      </c>
      <c r="Q2966" s="2" t="s">
        <v>348</v>
      </c>
      <c r="R2966" s="2" t="s">
        <v>361</v>
      </c>
      <c r="S2966" s="2" t="s">
        <v>35</v>
      </c>
      <c r="T2966" s="144">
        <v>3.31</v>
      </c>
      <c r="U2966" s="2" t="s">
        <v>3289</v>
      </c>
      <c r="V2966" s="155">
        <v>1.23E-2</v>
      </c>
      <c r="W2966" s="157">
        <v>2.826E-2</v>
      </c>
      <c r="X2966" s="4" t="s">
        <v>597</v>
      </c>
      <c r="Y2966" s="4" t="s">
        <v>309</v>
      </c>
      <c r="Z2966" s="144">
        <v>134540.16</v>
      </c>
      <c r="AA2966" s="144">
        <v>1</v>
      </c>
      <c r="AB2966" s="144">
        <v>108.38</v>
      </c>
      <c r="AD2966" s="144">
        <v>145.815</v>
      </c>
      <c r="AG2966" s="2" t="s">
        <v>37</v>
      </c>
      <c r="AH2966" s="144">
        <v>1.21E-4</v>
      </c>
      <c r="AI2966" s="157">
        <v>6.9477814979694002E-3</v>
      </c>
      <c r="AJ2966" s="157">
        <v>2.5441498420866399E-3</v>
      </c>
      <c r="AK2966" s="177"/>
    </row>
    <row r="2967" spans="1:37">
      <c r="A2967" s="2" t="s">
        <v>261</v>
      </c>
      <c r="B2967" s="2">
        <v>8128</v>
      </c>
      <c r="C2967" s="2" t="s">
        <v>3290</v>
      </c>
      <c r="D2967" s="2" t="s">
        <v>3291</v>
      </c>
      <c r="E2967" s="4" t="s">
        <v>353</v>
      </c>
      <c r="F2967" s="2" t="s">
        <v>3292</v>
      </c>
      <c r="G2967" s="2" t="s">
        <v>3293</v>
      </c>
      <c r="H2967" s="2" t="s">
        <v>356</v>
      </c>
      <c r="I2967" s="2" t="s">
        <v>1149</v>
      </c>
      <c r="J2967" s="2" t="s">
        <v>31</v>
      </c>
      <c r="K2967" s="2" t="s">
        <v>31</v>
      </c>
      <c r="L2967" s="2" t="s">
        <v>513</v>
      </c>
      <c r="M2967" s="2" t="s">
        <v>32</v>
      </c>
      <c r="N2967" s="2" t="s">
        <v>623</v>
      </c>
      <c r="O2967" s="2" t="s">
        <v>309</v>
      </c>
      <c r="P2967" s="2" t="s">
        <v>360</v>
      </c>
      <c r="Q2967" s="20" t="s">
        <v>360</v>
      </c>
      <c r="R2967" s="20" t="s">
        <v>360</v>
      </c>
      <c r="S2967" s="2" t="s">
        <v>35</v>
      </c>
      <c r="T2967" s="144">
        <v>2.827</v>
      </c>
      <c r="U2967" s="2" t="s">
        <v>3294</v>
      </c>
      <c r="V2967" s="155">
        <v>7.4999999999999997E-2</v>
      </c>
      <c r="W2967" s="157">
        <v>6.3880000000000006E-2</v>
      </c>
      <c r="X2967" s="4" t="s">
        <v>597</v>
      </c>
      <c r="Y2967" s="4" t="s">
        <v>309</v>
      </c>
      <c r="Z2967" s="144">
        <v>6273.45</v>
      </c>
      <c r="AA2967" s="144">
        <v>1</v>
      </c>
      <c r="AB2967" s="144">
        <v>112.76</v>
      </c>
      <c r="AD2967" s="144">
        <v>7.0739999999999998</v>
      </c>
      <c r="AG2967" s="2" t="s">
        <v>37</v>
      </c>
      <c r="AH2967" s="144">
        <v>3.8000000000000002E-5</v>
      </c>
      <c r="AI2967" s="157">
        <v>3.3705950096775498E-4</v>
      </c>
      <c r="AJ2967" s="157">
        <v>1.2342499205128199E-4</v>
      </c>
      <c r="AK2967" s="177"/>
    </row>
    <row r="2968" spans="1:37">
      <c r="A2968" s="2" t="s">
        <v>261</v>
      </c>
      <c r="B2968" s="2">
        <v>8128</v>
      </c>
      <c r="C2968" s="2" t="s">
        <v>3300</v>
      </c>
      <c r="D2968" s="2" t="s">
        <v>3301</v>
      </c>
      <c r="E2968" s="4" t="s">
        <v>353</v>
      </c>
      <c r="F2968" s="2" t="s">
        <v>3302</v>
      </c>
      <c r="G2968" s="2" t="s">
        <v>3303</v>
      </c>
      <c r="H2968" s="2" t="s">
        <v>356</v>
      </c>
      <c r="I2968" s="2" t="s">
        <v>1149</v>
      </c>
      <c r="J2968" s="2" t="s">
        <v>31</v>
      </c>
      <c r="K2968" s="2" t="s">
        <v>31</v>
      </c>
      <c r="L2968" s="2" t="s">
        <v>513</v>
      </c>
      <c r="M2968" s="2" t="s">
        <v>32</v>
      </c>
      <c r="N2968" s="2" t="s">
        <v>628</v>
      </c>
      <c r="O2968" s="2" t="s">
        <v>309</v>
      </c>
      <c r="P2968" s="2" t="s">
        <v>2874</v>
      </c>
      <c r="Q2968" s="2" t="s">
        <v>348</v>
      </c>
      <c r="R2968" s="2" t="s">
        <v>361</v>
      </c>
      <c r="S2968" s="2" t="s">
        <v>35</v>
      </c>
      <c r="T2968" s="144">
        <v>4.5259999999999998</v>
      </c>
      <c r="U2968" s="2" t="s">
        <v>2996</v>
      </c>
      <c r="V2968" s="155">
        <v>2.6200000000000001E-2</v>
      </c>
      <c r="W2968" s="157">
        <v>5.4940000000000003E-2</v>
      </c>
      <c r="X2968" s="4" t="s">
        <v>597</v>
      </c>
      <c r="Y2968" s="4" t="s">
        <v>309</v>
      </c>
      <c r="Z2968" s="144">
        <v>109752.24</v>
      </c>
      <c r="AA2968" s="144">
        <v>1</v>
      </c>
      <c r="AB2968" s="144">
        <v>88.48</v>
      </c>
      <c r="AD2968" s="144">
        <v>97.108999999999995</v>
      </c>
      <c r="AG2968" s="2" t="s">
        <v>37</v>
      </c>
      <c r="AH2968" s="144">
        <v>8.5000000000000006E-5</v>
      </c>
      <c r="AI2968" s="157">
        <v>4.6270433891567198E-3</v>
      </c>
      <c r="AJ2968" s="157">
        <v>1.6943382159170699E-3</v>
      </c>
      <c r="AK2968" s="177"/>
    </row>
    <row r="2969" spans="1:37">
      <c r="A2969" s="2" t="s">
        <v>261</v>
      </c>
      <c r="B2969" s="2">
        <v>8128</v>
      </c>
      <c r="C2969" s="2" t="s">
        <v>3300</v>
      </c>
      <c r="D2969" s="2" t="s">
        <v>3301</v>
      </c>
      <c r="E2969" s="4" t="s">
        <v>353</v>
      </c>
      <c r="F2969" s="2" t="s">
        <v>3810</v>
      </c>
      <c r="G2969" s="2" t="s">
        <v>3811</v>
      </c>
      <c r="H2969" s="2" t="s">
        <v>356</v>
      </c>
      <c r="I2969" s="2" t="s">
        <v>939</v>
      </c>
      <c r="J2969" s="2" t="s">
        <v>31</v>
      </c>
      <c r="K2969" s="2" t="s">
        <v>31</v>
      </c>
      <c r="L2969" s="2" t="s">
        <v>513</v>
      </c>
      <c r="M2969" s="2" t="s">
        <v>32</v>
      </c>
      <c r="N2969" s="2" t="s">
        <v>628</v>
      </c>
      <c r="O2969" s="2" t="s">
        <v>309</v>
      </c>
      <c r="P2969" s="2" t="s">
        <v>2874</v>
      </c>
      <c r="Q2969" s="2" t="s">
        <v>599</v>
      </c>
      <c r="R2969" s="2" t="s">
        <v>361</v>
      </c>
      <c r="S2969" s="2" t="s">
        <v>35</v>
      </c>
      <c r="T2969" s="144">
        <v>5.306</v>
      </c>
      <c r="U2969" s="2" t="s">
        <v>3812</v>
      </c>
      <c r="V2969" s="155">
        <v>2.3099999999999999E-2</v>
      </c>
      <c r="W2969" s="157">
        <v>3.0450000000000001E-2</v>
      </c>
      <c r="X2969" s="4" t="s">
        <v>597</v>
      </c>
      <c r="Y2969" s="4" t="s">
        <v>309</v>
      </c>
      <c r="Z2969" s="144">
        <v>47473</v>
      </c>
      <c r="AA2969" s="144">
        <v>1</v>
      </c>
      <c r="AB2969" s="144">
        <v>98.41</v>
      </c>
      <c r="AD2969" s="144">
        <v>46.718000000000004</v>
      </c>
      <c r="AG2969" s="2" t="s">
        <v>37</v>
      </c>
      <c r="AH2969" s="144">
        <v>1.5799999999999999E-4</v>
      </c>
      <c r="AI2969" s="157">
        <v>2.22602980223099E-3</v>
      </c>
      <c r="AJ2969" s="157">
        <v>8.1513118561390497E-4</v>
      </c>
      <c r="AK2969" s="177"/>
    </row>
    <row r="2970" spans="1:37">
      <c r="A2970" s="2" t="s">
        <v>261</v>
      </c>
      <c r="B2970" s="2">
        <v>8128</v>
      </c>
      <c r="C2970" s="2" t="s">
        <v>3304</v>
      </c>
      <c r="D2970" s="2" t="s">
        <v>3305</v>
      </c>
      <c r="E2970" s="4" t="s">
        <v>353</v>
      </c>
      <c r="F2970" s="2" t="s">
        <v>3306</v>
      </c>
      <c r="G2970" s="2" t="s">
        <v>3307</v>
      </c>
      <c r="H2970" s="2" t="s">
        <v>356</v>
      </c>
      <c r="I2970" s="2" t="s">
        <v>1149</v>
      </c>
      <c r="J2970" s="2" t="s">
        <v>31</v>
      </c>
      <c r="K2970" s="2" t="s">
        <v>31</v>
      </c>
      <c r="L2970" s="2" t="s">
        <v>513</v>
      </c>
      <c r="M2970" s="2" t="s">
        <v>32</v>
      </c>
      <c r="N2970" s="2" t="s">
        <v>662</v>
      </c>
      <c r="O2970" s="2" t="s">
        <v>309</v>
      </c>
      <c r="P2970" s="2" t="s">
        <v>360</v>
      </c>
      <c r="Q2970" s="20" t="s">
        <v>360</v>
      </c>
      <c r="R2970" s="20" t="s">
        <v>360</v>
      </c>
      <c r="S2970" s="2" t="s">
        <v>35</v>
      </c>
      <c r="T2970" s="144">
        <v>0.42499999999999999</v>
      </c>
      <c r="U2970" s="2" t="s">
        <v>3196</v>
      </c>
      <c r="V2970" s="155">
        <v>4.0500000000000001E-2</v>
      </c>
      <c r="W2970" s="157">
        <v>8.3720000000000003E-2</v>
      </c>
      <c r="X2970" s="4" t="s">
        <v>597</v>
      </c>
      <c r="Y2970" s="4" t="s">
        <v>309</v>
      </c>
      <c r="Z2970" s="144">
        <v>9016.5499999999993</v>
      </c>
      <c r="AA2970" s="144">
        <v>1</v>
      </c>
      <c r="AB2970" s="144">
        <v>99.66</v>
      </c>
      <c r="AD2970" s="144">
        <v>8.9860000000000007</v>
      </c>
      <c r="AG2970" s="2" t="s">
        <v>37</v>
      </c>
      <c r="AH2970" s="144">
        <v>1.8000000000000001E-4</v>
      </c>
      <c r="AI2970" s="157">
        <v>4.2816024815976999E-4</v>
      </c>
      <c r="AJ2970" s="157">
        <v>1.5678441068732899E-4</v>
      </c>
      <c r="AK2970" s="177"/>
    </row>
    <row r="2971" spans="1:37">
      <c r="A2971" s="2" t="s">
        <v>261</v>
      </c>
      <c r="B2971" s="2">
        <v>8128</v>
      </c>
      <c r="C2971" s="2" t="s">
        <v>3955</v>
      </c>
      <c r="D2971" s="2" t="s">
        <v>3956</v>
      </c>
      <c r="E2971" s="4" t="s">
        <v>353</v>
      </c>
      <c r="F2971" s="2" t="s">
        <v>3957</v>
      </c>
      <c r="G2971" s="2" t="s">
        <v>3958</v>
      </c>
      <c r="H2971" s="2" t="s">
        <v>356</v>
      </c>
      <c r="I2971" s="2" t="s">
        <v>1149</v>
      </c>
      <c r="J2971" s="2" t="s">
        <v>31</v>
      </c>
      <c r="K2971" s="2" t="s">
        <v>31</v>
      </c>
      <c r="L2971" s="2" t="s">
        <v>513</v>
      </c>
      <c r="M2971" s="2" t="s">
        <v>32</v>
      </c>
      <c r="N2971" s="2" t="s">
        <v>668</v>
      </c>
      <c r="O2971" s="2" t="s">
        <v>309</v>
      </c>
      <c r="P2971" s="2" t="s">
        <v>2842</v>
      </c>
      <c r="Q2971" s="2" t="s">
        <v>348</v>
      </c>
      <c r="R2971" s="2" t="s">
        <v>361</v>
      </c>
      <c r="S2971" s="2" t="s">
        <v>35</v>
      </c>
      <c r="T2971" s="144">
        <v>3.7050000000000001</v>
      </c>
      <c r="U2971" s="2" t="s">
        <v>3959</v>
      </c>
      <c r="V2971" s="155">
        <v>2.0799999999999999E-2</v>
      </c>
      <c r="W2971" s="157">
        <v>5.5190000000000003E-2</v>
      </c>
      <c r="X2971" s="4" t="s">
        <v>597</v>
      </c>
      <c r="Y2971" s="4" t="s">
        <v>309</v>
      </c>
      <c r="Z2971" s="144">
        <v>13000</v>
      </c>
      <c r="AA2971" s="144">
        <v>1</v>
      </c>
      <c r="AB2971" s="144">
        <v>88.3</v>
      </c>
      <c r="AD2971" s="144">
        <v>11.478999999999999</v>
      </c>
      <c r="AG2971" s="2" t="s">
        <v>37</v>
      </c>
      <c r="AH2971" s="144">
        <v>6.6000000000000005E-5</v>
      </c>
      <c r="AI2971" s="157">
        <v>5.4695188217254796E-4</v>
      </c>
      <c r="AJ2971" s="157">
        <v>2.0028372295026499E-4</v>
      </c>
      <c r="AK2971" s="177"/>
    </row>
    <row r="2972" spans="1:37">
      <c r="A2972" s="2" t="s">
        <v>261</v>
      </c>
      <c r="B2972" s="2">
        <v>8128</v>
      </c>
      <c r="C2972" s="2" t="s">
        <v>2253</v>
      </c>
      <c r="D2972" s="2" t="s">
        <v>2254</v>
      </c>
      <c r="E2972" s="4" t="s">
        <v>353</v>
      </c>
      <c r="F2972" s="2" t="s">
        <v>3813</v>
      </c>
      <c r="G2972" s="2" t="s">
        <v>3814</v>
      </c>
      <c r="H2972" s="2" t="s">
        <v>356</v>
      </c>
      <c r="I2972" s="2" t="s">
        <v>1149</v>
      </c>
      <c r="J2972" s="2" t="s">
        <v>31</v>
      </c>
      <c r="K2972" s="2" t="s">
        <v>31</v>
      </c>
      <c r="L2972" s="2" t="s">
        <v>513</v>
      </c>
      <c r="M2972" s="2" t="s">
        <v>32</v>
      </c>
      <c r="N2972" s="2" t="s">
        <v>630</v>
      </c>
      <c r="O2972" s="2" t="s">
        <v>309</v>
      </c>
      <c r="P2972" s="2" t="s">
        <v>158</v>
      </c>
      <c r="Q2972" s="2" t="s">
        <v>599</v>
      </c>
      <c r="R2972" s="2" t="s">
        <v>361</v>
      </c>
      <c r="S2972" s="2" t="s">
        <v>35</v>
      </c>
      <c r="T2972" s="144">
        <v>4.0069999999999997</v>
      </c>
      <c r="U2972" s="2" t="s">
        <v>3815</v>
      </c>
      <c r="V2972" s="155">
        <v>5.8900000000000001E-2</v>
      </c>
      <c r="W2972" s="157">
        <v>6.2829999999999997E-2</v>
      </c>
      <c r="X2972" s="4" t="s">
        <v>597</v>
      </c>
      <c r="Y2972" s="4" t="s">
        <v>309</v>
      </c>
      <c r="Z2972" s="144">
        <v>35000</v>
      </c>
      <c r="AA2972" s="144">
        <v>1</v>
      </c>
      <c r="AB2972" s="144">
        <v>98.86</v>
      </c>
      <c r="AD2972" s="144">
        <v>34.600999999999999</v>
      </c>
      <c r="AG2972" s="2" t="s">
        <v>37</v>
      </c>
      <c r="AH2972" s="144">
        <v>1.74E-4</v>
      </c>
      <c r="AI2972" s="157">
        <v>1.6486699255207199E-3</v>
      </c>
      <c r="AJ2972" s="157">
        <v>6.0371261414775897E-4</v>
      </c>
      <c r="AK2972" s="177"/>
    </row>
    <row r="2973" spans="1:37">
      <c r="A2973" s="2" t="s">
        <v>261</v>
      </c>
      <c r="B2973" s="2">
        <v>8128</v>
      </c>
      <c r="C2973" s="2" t="s">
        <v>3308</v>
      </c>
      <c r="D2973" s="2" t="s">
        <v>3309</v>
      </c>
      <c r="E2973" s="4" t="s">
        <v>353</v>
      </c>
      <c r="F2973" s="2" t="s">
        <v>3310</v>
      </c>
      <c r="G2973" s="2" t="s">
        <v>3311</v>
      </c>
      <c r="H2973" s="2" t="s">
        <v>356</v>
      </c>
      <c r="I2973" s="2" t="s">
        <v>1149</v>
      </c>
      <c r="J2973" s="2" t="s">
        <v>31</v>
      </c>
      <c r="K2973" s="2" t="s">
        <v>31</v>
      </c>
      <c r="L2973" s="2" t="s">
        <v>513</v>
      </c>
      <c r="M2973" s="2" t="s">
        <v>32</v>
      </c>
      <c r="N2973" s="2" t="s">
        <v>648</v>
      </c>
      <c r="O2973" s="2" t="s">
        <v>309</v>
      </c>
      <c r="P2973" s="2" t="s">
        <v>158</v>
      </c>
      <c r="Q2973" s="2" t="s">
        <v>599</v>
      </c>
      <c r="R2973" s="2" t="s">
        <v>361</v>
      </c>
      <c r="S2973" s="2" t="s">
        <v>35</v>
      </c>
      <c r="T2973" s="144">
        <v>0.60799999999999998</v>
      </c>
      <c r="U2973" s="2" t="s">
        <v>3312</v>
      </c>
      <c r="V2973" s="155">
        <v>3.5000000000000003E-2</v>
      </c>
      <c r="W2973" s="157">
        <v>5.586E-2</v>
      </c>
      <c r="X2973" s="4" t="s">
        <v>597</v>
      </c>
      <c r="Y2973" s="4" t="s">
        <v>309</v>
      </c>
      <c r="Z2973" s="144">
        <v>13567.09</v>
      </c>
      <c r="AA2973" s="144">
        <v>1</v>
      </c>
      <c r="AB2973" s="144">
        <v>100.11</v>
      </c>
      <c r="AD2973" s="144">
        <v>13.582000000000001</v>
      </c>
      <c r="AG2973" s="2" t="s">
        <v>37</v>
      </c>
      <c r="AH2973" s="144">
        <v>9.3999999999999994E-5</v>
      </c>
      <c r="AI2973" s="157">
        <v>6.4715637346951602E-4</v>
      </c>
      <c r="AJ2973" s="157">
        <v>2.3697676529537399E-4</v>
      </c>
      <c r="AK2973" s="177"/>
    </row>
    <row r="2974" spans="1:37">
      <c r="A2974" s="2" t="s">
        <v>261</v>
      </c>
      <c r="B2974" s="2">
        <v>8128</v>
      </c>
      <c r="C2974" s="2" t="s">
        <v>2257</v>
      </c>
      <c r="D2974" s="2" t="s">
        <v>2258</v>
      </c>
      <c r="E2974" s="4" t="s">
        <v>353</v>
      </c>
      <c r="F2974" s="2" t="s">
        <v>3818</v>
      </c>
      <c r="G2974" s="2" t="s">
        <v>3819</v>
      </c>
      <c r="H2974" s="2" t="s">
        <v>356</v>
      </c>
      <c r="I2974" s="2" t="s">
        <v>1149</v>
      </c>
      <c r="J2974" s="2" t="s">
        <v>31</v>
      </c>
      <c r="K2974" s="2" t="s">
        <v>31</v>
      </c>
      <c r="L2974" s="2" t="s">
        <v>513</v>
      </c>
      <c r="M2974" s="2" t="s">
        <v>32</v>
      </c>
      <c r="N2974" s="2" t="s">
        <v>644</v>
      </c>
      <c r="O2974" s="2" t="s">
        <v>309</v>
      </c>
      <c r="P2974" s="2" t="s">
        <v>158</v>
      </c>
      <c r="Q2974" s="2" t="s">
        <v>599</v>
      </c>
      <c r="R2974" s="2" t="s">
        <v>361</v>
      </c>
      <c r="S2974" s="2" t="s">
        <v>35</v>
      </c>
      <c r="T2974" s="144">
        <v>4.5519999999999996</v>
      </c>
      <c r="U2974" s="2" t="s">
        <v>3820</v>
      </c>
      <c r="V2974" s="155">
        <v>6.3299999999999995E-2</v>
      </c>
      <c r="W2974" s="157">
        <v>6.6170000000000007E-2</v>
      </c>
      <c r="X2974" s="4" t="s">
        <v>597</v>
      </c>
      <c r="Y2974" s="4" t="s">
        <v>309</v>
      </c>
      <c r="Z2974" s="144">
        <v>50000</v>
      </c>
      <c r="AA2974" s="144">
        <v>1</v>
      </c>
      <c r="AB2974" s="144">
        <v>101.61</v>
      </c>
      <c r="AD2974" s="144">
        <v>50.805</v>
      </c>
      <c r="AG2974" s="2" t="s">
        <v>37</v>
      </c>
      <c r="AH2974" s="144">
        <v>2.3800000000000001E-4</v>
      </c>
      <c r="AI2974" s="157">
        <v>2.42075880945869E-3</v>
      </c>
      <c r="AJ2974" s="157">
        <v>8.8643736775749005E-4</v>
      </c>
      <c r="AK2974" s="177"/>
    </row>
    <row r="2975" spans="1:37">
      <c r="A2975" s="2" t="s">
        <v>261</v>
      </c>
      <c r="B2975" s="2">
        <v>8128</v>
      </c>
      <c r="C2975" s="2" t="s">
        <v>2273</v>
      </c>
      <c r="D2975" s="2" t="s">
        <v>2274</v>
      </c>
      <c r="E2975" s="4" t="s">
        <v>353</v>
      </c>
      <c r="F2975" s="2" t="s">
        <v>3318</v>
      </c>
      <c r="G2975" s="2" t="s">
        <v>3319</v>
      </c>
      <c r="H2975" s="2" t="s">
        <v>356</v>
      </c>
      <c r="I2975" s="2" t="s">
        <v>1149</v>
      </c>
      <c r="J2975" s="2" t="s">
        <v>31</v>
      </c>
      <c r="K2975" s="2" t="s">
        <v>31</v>
      </c>
      <c r="L2975" s="2" t="s">
        <v>513</v>
      </c>
      <c r="M2975" s="2" t="s">
        <v>32</v>
      </c>
      <c r="N2975" s="2" t="s">
        <v>645</v>
      </c>
      <c r="O2975" s="2" t="s">
        <v>309</v>
      </c>
      <c r="P2975" s="2" t="s">
        <v>2842</v>
      </c>
      <c r="Q2975" s="2" t="s">
        <v>348</v>
      </c>
      <c r="R2975" s="2" t="s">
        <v>361</v>
      </c>
      <c r="S2975" s="2" t="s">
        <v>35</v>
      </c>
      <c r="T2975" s="144">
        <v>1.8069999999999999</v>
      </c>
      <c r="U2975" s="2" t="s">
        <v>3320</v>
      </c>
      <c r="V2975" s="155">
        <v>2.3E-2</v>
      </c>
      <c r="W2975" s="157">
        <v>5.21E-2</v>
      </c>
      <c r="X2975" s="4" t="s">
        <v>597</v>
      </c>
      <c r="Y2975" s="4" t="s">
        <v>309</v>
      </c>
      <c r="Z2975" s="144">
        <v>68369.42</v>
      </c>
      <c r="AA2975" s="144">
        <v>1</v>
      </c>
      <c r="AB2975" s="144">
        <v>95.57</v>
      </c>
      <c r="AD2975" s="144">
        <v>65.340999999999994</v>
      </c>
      <c r="AG2975" s="2" t="s">
        <v>37</v>
      </c>
      <c r="AH2975" s="144">
        <v>8.1000000000000004E-5</v>
      </c>
      <c r="AI2975" s="157">
        <v>3.1133543050152301E-3</v>
      </c>
      <c r="AJ2975" s="157">
        <v>1.1400531041137799E-3</v>
      </c>
      <c r="AK2975" s="177"/>
    </row>
    <row r="2976" spans="1:37">
      <c r="A2976" s="2" t="s">
        <v>261</v>
      </c>
      <c r="B2976" s="2">
        <v>8128</v>
      </c>
      <c r="C2976" s="2" t="s">
        <v>2273</v>
      </c>
      <c r="D2976" s="2" t="s">
        <v>2274</v>
      </c>
      <c r="E2976" s="4" t="s">
        <v>353</v>
      </c>
      <c r="F2976" s="2" t="s">
        <v>3947</v>
      </c>
      <c r="G2976" s="2" t="s">
        <v>3948</v>
      </c>
      <c r="H2976" s="2" t="s">
        <v>356</v>
      </c>
      <c r="I2976" s="2" t="s">
        <v>1149</v>
      </c>
      <c r="J2976" s="2" t="s">
        <v>31</v>
      </c>
      <c r="K2976" s="2" t="s">
        <v>31</v>
      </c>
      <c r="L2976" s="2" t="s">
        <v>513</v>
      </c>
      <c r="M2976" s="2" t="s">
        <v>32</v>
      </c>
      <c r="N2976" s="2" t="s">
        <v>645</v>
      </c>
      <c r="O2976" s="2" t="s">
        <v>309</v>
      </c>
      <c r="P2976" s="2" t="s">
        <v>2842</v>
      </c>
      <c r="Q2976" s="2" t="s">
        <v>348</v>
      </c>
      <c r="R2976" s="2" t="s">
        <v>361</v>
      </c>
      <c r="S2976" s="2" t="s">
        <v>35</v>
      </c>
      <c r="T2976" s="144">
        <v>1.133</v>
      </c>
      <c r="U2976" s="2" t="s">
        <v>2932</v>
      </c>
      <c r="V2976" s="155">
        <v>2.75E-2</v>
      </c>
      <c r="W2976" s="157">
        <v>5.092E-2</v>
      </c>
      <c r="X2976" s="4" t="s">
        <v>597</v>
      </c>
      <c r="Y2976" s="4" t="s">
        <v>309</v>
      </c>
      <c r="Z2976" s="144">
        <v>22820.84</v>
      </c>
      <c r="AA2976" s="144">
        <v>1</v>
      </c>
      <c r="AB2976" s="144">
        <v>98.38</v>
      </c>
      <c r="AD2976" s="144">
        <v>22.451000000000001</v>
      </c>
      <c r="AG2976" s="2" t="s">
        <v>37</v>
      </c>
      <c r="AH2976" s="144">
        <v>1.01E-4</v>
      </c>
      <c r="AI2976" s="157">
        <v>1.0697529913954399E-3</v>
      </c>
      <c r="AJ2976" s="157">
        <v>3.9172387688442202E-4</v>
      </c>
      <c r="AK2976" s="177"/>
    </row>
    <row r="2977" spans="1:37">
      <c r="A2977" s="2" t="s">
        <v>261</v>
      </c>
      <c r="B2977" s="2">
        <v>8128</v>
      </c>
      <c r="C2977" s="2" t="s">
        <v>3323</v>
      </c>
      <c r="D2977" s="2" t="s">
        <v>3324</v>
      </c>
      <c r="E2977" s="4" t="s">
        <v>353</v>
      </c>
      <c r="F2977" s="2" t="s">
        <v>3325</v>
      </c>
      <c r="G2977" s="2" t="s">
        <v>3326</v>
      </c>
      <c r="H2977" s="2" t="s">
        <v>356</v>
      </c>
      <c r="I2977" s="2" t="s">
        <v>939</v>
      </c>
      <c r="J2977" s="2" t="s">
        <v>31</v>
      </c>
      <c r="K2977" s="2" t="s">
        <v>31</v>
      </c>
      <c r="L2977" s="2" t="s">
        <v>513</v>
      </c>
      <c r="M2977" s="2" t="s">
        <v>32</v>
      </c>
      <c r="N2977" s="2" t="s">
        <v>647</v>
      </c>
      <c r="O2977" s="2" t="s">
        <v>309</v>
      </c>
      <c r="P2977" s="2" t="s">
        <v>2842</v>
      </c>
      <c r="Q2977" s="2" t="s">
        <v>348</v>
      </c>
      <c r="R2977" s="2" t="s">
        <v>361</v>
      </c>
      <c r="S2977" s="2" t="s">
        <v>35</v>
      </c>
      <c r="T2977" s="144">
        <v>1.4590000000000001</v>
      </c>
      <c r="U2977" s="2" t="s">
        <v>3327</v>
      </c>
      <c r="V2977" s="155">
        <v>2.1499999999999998E-2</v>
      </c>
      <c r="W2977" s="157">
        <v>2.538E-2</v>
      </c>
      <c r="X2977" s="4" t="s">
        <v>597</v>
      </c>
      <c r="Y2977" s="4" t="s">
        <v>309</v>
      </c>
      <c r="Z2977" s="144">
        <v>206733.1</v>
      </c>
      <c r="AA2977" s="144">
        <v>1</v>
      </c>
      <c r="AB2977" s="144">
        <v>114.49</v>
      </c>
      <c r="AD2977" s="144">
        <v>236.68899999999999</v>
      </c>
      <c r="AG2977" s="2" t="s">
        <v>37</v>
      </c>
      <c r="AH2977" s="144">
        <v>1.05E-4</v>
      </c>
      <c r="AI2977" s="157">
        <v>1.1277754532506601E-2</v>
      </c>
      <c r="AJ2977" s="157">
        <v>4.1297063561015002E-3</v>
      </c>
      <c r="AK2977" s="177"/>
    </row>
    <row r="2978" spans="1:37">
      <c r="A2978" s="2" t="s">
        <v>261</v>
      </c>
      <c r="B2978" s="2">
        <v>8128</v>
      </c>
      <c r="C2978" s="2" t="s">
        <v>3323</v>
      </c>
      <c r="D2978" s="2" t="s">
        <v>3324</v>
      </c>
      <c r="E2978" s="4" t="s">
        <v>353</v>
      </c>
      <c r="F2978" s="2" t="s">
        <v>3839</v>
      </c>
      <c r="G2978" s="2" t="s">
        <v>3840</v>
      </c>
      <c r="H2978" s="2" t="s">
        <v>34</v>
      </c>
      <c r="I2978" s="2" t="s">
        <v>939</v>
      </c>
      <c r="J2978" s="2" t="s">
        <v>31</v>
      </c>
      <c r="K2978" s="2" t="s">
        <v>31</v>
      </c>
      <c r="L2978" s="2" t="s">
        <v>515</v>
      </c>
      <c r="M2978" s="2" t="s">
        <v>32</v>
      </c>
      <c r="N2978" s="2" t="s">
        <v>647</v>
      </c>
      <c r="O2978" s="2" t="s">
        <v>309</v>
      </c>
      <c r="P2978" s="2" t="s">
        <v>2853</v>
      </c>
      <c r="Q2978" s="2" t="s">
        <v>348</v>
      </c>
      <c r="R2978" s="2" t="s">
        <v>361</v>
      </c>
      <c r="S2978" s="2" t="s">
        <v>35</v>
      </c>
      <c r="T2978" s="144">
        <v>2.5099999999999998</v>
      </c>
      <c r="U2978" s="2" t="s">
        <v>195</v>
      </c>
      <c r="V2978" s="155">
        <v>1.4200000000000001E-2</v>
      </c>
      <c r="W2978" s="157">
        <v>2.5170000000000001E-2</v>
      </c>
      <c r="X2978" s="4" t="s">
        <v>597</v>
      </c>
      <c r="Y2978" s="4" t="s">
        <v>309</v>
      </c>
      <c r="Z2978" s="144">
        <v>45408</v>
      </c>
      <c r="AA2978" s="144">
        <v>1</v>
      </c>
      <c r="AB2978" s="144">
        <v>110.8</v>
      </c>
      <c r="AD2978" s="144">
        <v>50.311999999999998</v>
      </c>
      <c r="AG2978" s="2" t="s">
        <v>37</v>
      </c>
      <c r="AH2978" s="144">
        <v>0</v>
      </c>
      <c r="AI2978" s="157">
        <v>2.3972713738814998E-3</v>
      </c>
      <c r="AJ2978" s="157">
        <v>8.7783670069100197E-4</v>
      </c>
      <c r="AK2978" s="177"/>
    </row>
    <row r="2979" spans="1:37">
      <c r="A2979" s="2" t="s">
        <v>261</v>
      </c>
      <c r="B2979" s="2">
        <v>8128</v>
      </c>
      <c r="C2979" s="2" t="s">
        <v>3323</v>
      </c>
      <c r="D2979" s="2" t="s">
        <v>3324</v>
      </c>
      <c r="E2979" s="4" t="s">
        <v>353</v>
      </c>
      <c r="F2979" s="2" t="s">
        <v>3949</v>
      </c>
      <c r="G2979" s="2" t="s">
        <v>3950</v>
      </c>
      <c r="H2979" s="2" t="s">
        <v>356</v>
      </c>
      <c r="I2979" s="2" t="s">
        <v>939</v>
      </c>
      <c r="J2979" s="2" t="s">
        <v>31</v>
      </c>
      <c r="K2979" s="2" t="s">
        <v>31</v>
      </c>
      <c r="L2979" s="2" t="s">
        <v>513</v>
      </c>
      <c r="M2979" s="2" t="s">
        <v>32</v>
      </c>
      <c r="N2979" s="2" t="s">
        <v>647</v>
      </c>
      <c r="O2979" s="2" t="s">
        <v>309</v>
      </c>
      <c r="P2979" s="2" t="s">
        <v>2842</v>
      </c>
      <c r="Q2979" s="2" t="s">
        <v>348</v>
      </c>
      <c r="R2979" s="2" t="s">
        <v>361</v>
      </c>
      <c r="S2979" s="2" t="s">
        <v>35</v>
      </c>
      <c r="T2979" s="144">
        <v>6.516</v>
      </c>
      <c r="U2979" s="2" t="s">
        <v>3653</v>
      </c>
      <c r="V2979" s="155">
        <v>1.15E-2</v>
      </c>
      <c r="W2979" s="157">
        <v>3.8899999999999997E-2</v>
      </c>
      <c r="X2979" s="4" t="s">
        <v>597</v>
      </c>
      <c r="Y2979" s="4" t="s">
        <v>309</v>
      </c>
      <c r="Z2979" s="144">
        <v>118920.82</v>
      </c>
      <c r="AA2979" s="144">
        <v>1</v>
      </c>
      <c r="AB2979" s="144">
        <v>94.98</v>
      </c>
      <c r="AD2979" s="144">
        <v>112.95099999999999</v>
      </c>
      <c r="AG2979" s="2" t="s">
        <v>37</v>
      </c>
      <c r="AH2979" s="144">
        <v>2.5900000000000001E-4</v>
      </c>
      <c r="AI2979" s="157">
        <v>5.3818938251426101E-3</v>
      </c>
      <c r="AJ2979" s="157">
        <v>1.97075056683424E-3</v>
      </c>
      <c r="AK2979" s="177"/>
    </row>
    <row r="2980" spans="1:37">
      <c r="A2980" s="2" t="s">
        <v>261</v>
      </c>
      <c r="B2980" s="2">
        <v>8128</v>
      </c>
      <c r="C2980" s="2" t="s">
        <v>2281</v>
      </c>
      <c r="D2980" s="2" t="s">
        <v>2282</v>
      </c>
      <c r="E2980" s="4" t="s">
        <v>353</v>
      </c>
      <c r="F2980" s="2" t="s">
        <v>3333</v>
      </c>
      <c r="G2980" s="2" t="s">
        <v>3334</v>
      </c>
      <c r="H2980" s="2" t="s">
        <v>356</v>
      </c>
      <c r="I2980" s="2" t="s">
        <v>939</v>
      </c>
      <c r="J2980" s="2" t="s">
        <v>31</v>
      </c>
      <c r="K2980" s="2" t="s">
        <v>31</v>
      </c>
      <c r="L2980" s="2" t="s">
        <v>513</v>
      </c>
      <c r="M2980" s="2" t="s">
        <v>32</v>
      </c>
      <c r="N2980" s="2" t="s">
        <v>647</v>
      </c>
      <c r="O2980" s="2" t="s">
        <v>309</v>
      </c>
      <c r="P2980" s="2" t="s">
        <v>2853</v>
      </c>
      <c r="Q2980" s="2" t="s">
        <v>348</v>
      </c>
      <c r="R2980" s="2" t="s">
        <v>361</v>
      </c>
      <c r="S2980" s="2" t="s">
        <v>35</v>
      </c>
      <c r="T2980" s="144">
        <v>2.2850000000000001</v>
      </c>
      <c r="U2980" s="2" t="s">
        <v>3335</v>
      </c>
      <c r="V2980" s="155">
        <v>0.04</v>
      </c>
      <c r="W2980" s="157">
        <v>2.7150000000000001E-2</v>
      </c>
      <c r="X2980" s="4" t="s">
        <v>597</v>
      </c>
      <c r="Y2980" s="4" t="s">
        <v>309</v>
      </c>
      <c r="Z2980" s="144">
        <v>52500</v>
      </c>
      <c r="AA2980" s="144">
        <v>1</v>
      </c>
      <c r="AB2980" s="144">
        <v>118.66</v>
      </c>
      <c r="AD2980" s="144">
        <v>62.296999999999997</v>
      </c>
      <c r="AG2980" s="2" t="s">
        <v>37</v>
      </c>
      <c r="AH2980" s="144">
        <v>5.3000000000000001E-5</v>
      </c>
      <c r="AI2980" s="157">
        <v>2.96830629216501E-3</v>
      </c>
      <c r="AJ2980" s="157">
        <v>1.0869391886724599E-3</v>
      </c>
      <c r="AK2980" s="177"/>
    </row>
    <row r="2981" spans="1:37">
      <c r="A2981" s="2" t="s">
        <v>261</v>
      </c>
      <c r="B2981" s="2">
        <v>8128</v>
      </c>
      <c r="C2981" s="2" t="s">
        <v>2289</v>
      </c>
      <c r="D2981" s="2" t="s">
        <v>2290</v>
      </c>
      <c r="E2981" s="4" t="s">
        <v>353</v>
      </c>
      <c r="F2981" s="2" t="s">
        <v>3951</v>
      </c>
      <c r="G2981" s="2" t="s">
        <v>3952</v>
      </c>
      <c r="H2981" s="2" t="s">
        <v>356</v>
      </c>
      <c r="I2981" s="2" t="s">
        <v>939</v>
      </c>
      <c r="J2981" s="2" t="s">
        <v>31</v>
      </c>
      <c r="K2981" s="2" t="s">
        <v>31</v>
      </c>
      <c r="L2981" s="2" t="s">
        <v>513</v>
      </c>
      <c r="M2981" s="2" t="s">
        <v>32</v>
      </c>
      <c r="N2981" s="2" t="s">
        <v>647</v>
      </c>
      <c r="O2981" s="2" t="s">
        <v>309</v>
      </c>
      <c r="P2981" s="2" t="s">
        <v>3001</v>
      </c>
      <c r="Q2981" s="2" t="s">
        <v>348</v>
      </c>
      <c r="R2981" s="2" t="s">
        <v>361</v>
      </c>
      <c r="S2981" s="2" t="s">
        <v>35</v>
      </c>
      <c r="T2981" s="144">
        <v>3.7829999999999999</v>
      </c>
      <c r="U2981" s="2" t="s">
        <v>2865</v>
      </c>
      <c r="V2981" s="155">
        <v>9.4000000000000004E-3</v>
      </c>
      <c r="W2981" s="157">
        <v>5.4620000000000002E-2</v>
      </c>
      <c r="X2981" s="4" t="s">
        <v>597</v>
      </c>
      <c r="Y2981" s="4" t="s">
        <v>309</v>
      </c>
      <c r="Z2981" s="144">
        <v>166530.01</v>
      </c>
      <c r="AA2981" s="144">
        <v>1</v>
      </c>
      <c r="AB2981" s="144">
        <v>93.74</v>
      </c>
      <c r="AC2981" s="144">
        <v>6.9829999999999997</v>
      </c>
      <c r="AD2981" s="144">
        <v>163.08799999999999</v>
      </c>
      <c r="AG2981" s="2" t="s">
        <v>37</v>
      </c>
      <c r="AH2981" s="144">
        <v>3.88E-4</v>
      </c>
      <c r="AI2981" s="157">
        <v>7.7708383480122904E-3</v>
      </c>
      <c r="AJ2981" s="157">
        <v>2.8455381277828701E-3</v>
      </c>
      <c r="AK2981" s="177"/>
    </row>
    <row r="2982" spans="1:37">
      <c r="A2982" s="2" t="s">
        <v>261</v>
      </c>
      <c r="B2982" s="2">
        <v>8128</v>
      </c>
      <c r="C2982" s="2" t="s">
        <v>2301</v>
      </c>
      <c r="D2982" s="2" t="s">
        <v>2302</v>
      </c>
      <c r="E2982" s="4" t="s">
        <v>353</v>
      </c>
      <c r="F2982" s="2" t="s">
        <v>3336</v>
      </c>
      <c r="G2982" s="2" t="s">
        <v>3337</v>
      </c>
      <c r="H2982" s="2" t="s">
        <v>356</v>
      </c>
      <c r="I2982" s="2" t="s">
        <v>939</v>
      </c>
      <c r="J2982" s="2" t="s">
        <v>31</v>
      </c>
      <c r="K2982" s="2" t="s">
        <v>31</v>
      </c>
      <c r="L2982" s="2" t="s">
        <v>513</v>
      </c>
      <c r="M2982" s="2" t="s">
        <v>32</v>
      </c>
      <c r="N2982" s="2" t="s">
        <v>659</v>
      </c>
      <c r="O2982" s="2" t="s">
        <v>309</v>
      </c>
      <c r="P2982" s="2" t="s">
        <v>2853</v>
      </c>
      <c r="Q2982" s="2" t="s">
        <v>348</v>
      </c>
      <c r="R2982" s="2" t="s">
        <v>361</v>
      </c>
      <c r="S2982" s="2" t="s">
        <v>35</v>
      </c>
      <c r="T2982" s="144">
        <v>2.6240000000000001</v>
      </c>
      <c r="U2982" s="2" t="s">
        <v>3338</v>
      </c>
      <c r="V2982" s="155">
        <v>2.9899999999999999E-2</v>
      </c>
      <c r="W2982" s="157">
        <v>2.3029999999999998E-2</v>
      </c>
      <c r="X2982" s="4" t="s">
        <v>597</v>
      </c>
      <c r="Y2982" s="4" t="s">
        <v>309</v>
      </c>
      <c r="Z2982" s="144">
        <v>0.6</v>
      </c>
      <c r="AA2982" s="144">
        <v>1</v>
      </c>
      <c r="AB2982" s="144">
        <v>117.71</v>
      </c>
      <c r="AD2982" s="144">
        <v>1E-3</v>
      </c>
      <c r="AG2982" s="2" t="s">
        <v>37</v>
      </c>
      <c r="AH2982" s="144">
        <v>0</v>
      </c>
      <c r="AI2982" s="157">
        <v>3.3651906638486301E-8</v>
      </c>
      <c r="AJ2982" s="157">
        <v>1.2322709484350101E-8</v>
      </c>
      <c r="AK2982" s="177"/>
    </row>
    <row r="2983" spans="1:37">
      <c r="A2983" s="2" t="s">
        <v>261</v>
      </c>
      <c r="B2983" s="2">
        <v>8128</v>
      </c>
      <c r="C2983" s="2" t="s">
        <v>2301</v>
      </c>
      <c r="D2983" s="2" t="s">
        <v>2302</v>
      </c>
      <c r="E2983" s="4" t="s">
        <v>353</v>
      </c>
      <c r="F2983" s="2" t="s">
        <v>3339</v>
      </c>
      <c r="G2983" s="2" t="s">
        <v>3340</v>
      </c>
      <c r="H2983" s="2" t="s">
        <v>356</v>
      </c>
      <c r="I2983" s="2" t="s">
        <v>1149</v>
      </c>
      <c r="J2983" s="2" t="s">
        <v>31</v>
      </c>
      <c r="K2983" s="2" t="s">
        <v>31</v>
      </c>
      <c r="L2983" s="2" t="s">
        <v>513</v>
      </c>
      <c r="M2983" s="2" t="s">
        <v>32</v>
      </c>
      <c r="N2983" s="2" t="s">
        <v>659</v>
      </c>
      <c r="O2983" s="2" t="s">
        <v>309</v>
      </c>
      <c r="P2983" s="2" t="s">
        <v>2853</v>
      </c>
      <c r="Q2983" s="2" t="s">
        <v>348</v>
      </c>
      <c r="R2983" s="2" t="s">
        <v>361</v>
      </c>
      <c r="S2983" s="2" t="s">
        <v>35</v>
      </c>
      <c r="T2983" s="144">
        <v>2.4969999999999999</v>
      </c>
      <c r="U2983" s="2" t="s">
        <v>3338</v>
      </c>
      <c r="V2983" s="155">
        <v>5.0900000000000001E-2</v>
      </c>
      <c r="W2983" s="157">
        <v>5.1810000000000002E-2</v>
      </c>
      <c r="X2983" s="4" t="s">
        <v>597</v>
      </c>
      <c r="Y2983" s="4" t="s">
        <v>309</v>
      </c>
      <c r="Z2983" s="144">
        <v>116936.25</v>
      </c>
      <c r="AA2983" s="144">
        <v>1</v>
      </c>
      <c r="AB2983" s="144">
        <v>103.46</v>
      </c>
      <c r="AD2983" s="144">
        <v>120.982</v>
      </c>
      <c r="AG2983" s="2" t="s">
        <v>37</v>
      </c>
      <c r="AH2983" s="144">
        <v>1.8900000000000001E-4</v>
      </c>
      <c r="AI2983" s="157">
        <v>5.7645671401687004E-3</v>
      </c>
      <c r="AJ2983" s="157">
        <v>2.1108784989344299E-3</v>
      </c>
      <c r="AK2983" s="177"/>
    </row>
    <row r="2984" spans="1:37">
      <c r="A2984" s="2" t="s">
        <v>261</v>
      </c>
      <c r="B2984" s="2">
        <v>8128</v>
      </c>
      <c r="C2984" s="2" t="s">
        <v>2301</v>
      </c>
      <c r="D2984" s="2" t="s">
        <v>2302</v>
      </c>
      <c r="E2984" s="4" t="s">
        <v>353</v>
      </c>
      <c r="F2984" s="2" t="s">
        <v>3341</v>
      </c>
      <c r="G2984" s="2" t="s">
        <v>3342</v>
      </c>
      <c r="H2984" s="2" t="s">
        <v>356</v>
      </c>
      <c r="I2984" s="2" t="s">
        <v>939</v>
      </c>
      <c r="J2984" s="2" t="s">
        <v>31</v>
      </c>
      <c r="K2984" s="2" t="s">
        <v>31</v>
      </c>
      <c r="L2984" s="2" t="s">
        <v>513</v>
      </c>
      <c r="M2984" s="2" t="s">
        <v>32</v>
      </c>
      <c r="N2984" s="2" t="s">
        <v>659</v>
      </c>
      <c r="O2984" s="2" t="s">
        <v>309</v>
      </c>
      <c r="P2984" s="2" t="s">
        <v>2853</v>
      </c>
      <c r="Q2984" s="2" t="s">
        <v>348</v>
      </c>
      <c r="R2984" s="2" t="s">
        <v>361</v>
      </c>
      <c r="S2984" s="2" t="s">
        <v>35</v>
      </c>
      <c r="T2984" s="144">
        <v>2.1459999999999999</v>
      </c>
      <c r="U2984" s="2" t="s">
        <v>3343</v>
      </c>
      <c r="V2984" s="155">
        <v>4.2999999999999997E-2</v>
      </c>
      <c r="W2984" s="157">
        <v>2.383E-2</v>
      </c>
      <c r="X2984" s="4" t="s">
        <v>597</v>
      </c>
      <c r="Y2984" s="4" t="s">
        <v>309</v>
      </c>
      <c r="Z2984" s="144">
        <v>70888.31</v>
      </c>
      <c r="AA2984" s="144">
        <v>1</v>
      </c>
      <c r="AB2984" s="144">
        <v>121.81</v>
      </c>
      <c r="AD2984" s="144">
        <v>86.349000000000004</v>
      </c>
      <c r="AG2984" s="2" t="s">
        <v>37</v>
      </c>
      <c r="AH2984" s="144">
        <v>1.3899999999999999E-4</v>
      </c>
      <c r="AI2984" s="157">
        <v>4.1143632412325697E-3</v>
      </c>
      <c r="AJ2984" s="157">
        <v>1.5066041719257099E-3</v>
      </c>
      <c r="AK2984" s="177"/>
    </row>
    <row r="2985" spans="1:37">
      <c r="A2985" s="2" t="s">
        <v>261</v>
      </c>
      <c r="B2985" s="2">
        <v>8128</v>
      </c>
      <c r="C2985" s="2" t="s">
        <v>2468</v>
      </c>
      <c r="D2985" s="2" t="s">
        <v>2469</v>
      </c>
      <c r="E2985" s="4" t="s">
        <v>353</v>
      </c>
      <c r="F2985" s="2" t="s">
        <v>3347</v>
      </c>
      <c r="G2985" s="2" t="s">
        <v>3348</v>
      </c>
      <c r="H2985" s="2" t="s">
        <v>356</v>
      </c>
      <c r="I2985" s="2" t="s">
        <v>1149</v>
      </c>
      <c r="J2985" s="2" t="s">
        <v>31</v>
      </c>
      <c r="K2985" s="2" t="s">
        <v>31</v>
      </c>
      <c r="L2985" s="2" t="s">
        <v>513</v>
      </c>
      <c r="M2985" s="2" t="s">
        <v>32</v>
      </c>
      <c r="N2985" s="2" t="s">
        <v>642</v>
      </c>
      <c r="O2985" s="2" t="s">
        <v>309</v>
      </c>
      <c r="P2985" s="2" t="s">
        <v>3093</v>
      </c>
      <c r="Q2985" s="2" t="s">
        <v>599</v>
      </c>
      <c r="R2985" s="2" t="s">
        <v>361</v>
      </c>
      <c r="S2985" s="2" t="s">
        <v>35</v>
      </c>
      <c r="T2985" s="144">
        <v>1.9339999999999999</v>
      </c>
      <c r="U2985" s="2" t="s">
        <v>3243</v>
      </c>
      <c r="V2985" s="155">
        <v>2.6100000000000002E-2</v>
      </c>
      <c r="W2985" s="157">
        <v>4.793E-2</v>
      </c>
      <c r="X2985" s="4" t="s">
        <v>597</v>
      </c>
      <c r="Y2985" s="4" t="s">
        <v>309</v>
      </c>
      <c r="Z2985" s="144">
        <v>82199.990000000005</v>
      </c>
      <c r="AA2985" s="144">
        <v>1</v>
      </c>
      <c r="AB2985" s="144">
        <v>95.99</v>
      </c>
      <c r="AD2985" s="144">
        <v>78.903999999999996</v>
      </c>
      <c r="AG2985" s="2" t="s">
        <v>37</v>
      </c>
      <c r="AH2985" s="144">
        <v>1.7000000000000001E-4</v>
      </c>
      <c r="AI2985" s="157">
        <v>3.7596102213901502E-3</v>
      </c>
      <c r="AJ2985" s="157">
        <v>1.37670013857699E-3</v>
      </c>
      <c r="AK2985" s="177"/>
    </row>
    <row r="2986" spans="1:37">
      <c r="A2986" s="2" t="s">
        <v>261</v>
      </c>
      <c r="B2986" s="2">
        <v>8128</v>
      </c>
      <c r="C2986" s="2" t="s">
        <v>2468</v>
      </c>
      <c r="D2986" s="2" t="s">
        <v>2469</v>
      </c>
      <c r="E2986" s="4" t="s">
        <v>353</v>
      </c>
      <c r="F2986" s="2" t="s">
        <v>3349</v>
      </c>
      <c r="G2986" s="2" t="s">
        <v>3350</v>
      </c>
      <c r="H2986" s="2" t="s">
        <v>356</v>
      </c>
      <c r="I2986" s="2" t="s">
        <v>1149</v>
      </c>
      <c r="J2986" s="2" t="s">
        <v>31</v>
      </c>
      <c r="K2986" s="2" t="s">
        <v>31</v>
      </c>
      <c r="L2986" s="2" t="s">
        <v>513</v>
      </c>
      <c r="M2986" s="2" t="s">
        <v>32</v>
      </c>
      <c r="N2986" s="2" t="s">
        <v>642</v>
      </c>
      <c r="O2986" s="2" t="s">
        <v>309</v>
      </c>
      <c r="P2986" s="2" t="s">
        <v>3093</v>
      </c>
      <c r="Q2986" s="2" t="s">
        <v>599</v>
      </c>
      <c r="R2986" s="2" t="s">
        <v>361</v>
      </c>
      <c r="S2986" s="2" t="s">
        <v>35</v>
      </c>
      <c r="T2986" s="144">
        <v>6.4390000000000001</v>
      </c>
      <c r="U2986" s="2" t="s">
        <v>3351</v>
      </c>
      <c r="V2986" s="155">
        <v>1.9E-2</v>
      </c>
      <c r="W2986" s="157">
        <v>5.5840000000000001E-2</v>
      </c>
      <c r="X2986" s="4" t="s">
        <v>597</v>
      </c>
      <c r="Y2986" s="4" t="s">
        <v>309</v>
      </c>
      <c r="Z2986" s="144">
        <v>266950</v>
      </c>
      <c r="AA2986" s="144">
        <v>1</v>
      </c>
      <c r="AB2986" s="144">
        <v>78.97</v>
      </c>
      <c r="AD2986" s="144">
        <v>210.81</v>
      </c>
      <c r="AG2986" s="2" t="s">
        <v>37</v>
      </c>
      <c r="AH2986" s="144">
        <v>2.4800000000000001E-4</v>
      </c>
      <c r="AI2986" s="157">
        <v>1.0044703655878199E-2</v>
      </c>
      <c r="AJ2986" s="157">
        <v>3.67818579605283E-3</v>
      </c>
      <c r="AK2986" s="177"/>
    </row>
    <row r="2987" spans="1:37">
      <c r="A2987" s="2" t="s">
        <v>261</v>
      </c>
      <c r="B2987" s="2">
        <v>8128</v>
      </c>
      <c r="C2987" s="2" t="s">
        <v>2305</v>
      </c>
      <c r="D2987" s="2" t="s">
        <v>2306</v>
      </c>
      <c r="E2987" s="4" t="s">
        <v>353</v>
      </c>
      <c r="F2987" s="2" t="s">
        <v>3352</v>
      </c>
      <c r="G2987" s="2" t="s">
        <v>3353</v>
      </c>
      <c r="H2987" s="2" t="s">
        <v>356</v>
      </c>
      <c r="I2987" s="2" t="s">
        <v>939</v>
      </c>
      <c r="J2987" s="2" t="s">
        <v>31</v>
      </c>
      <c r="K2987" s="2" t="s">
        <v>31</v>
      </c>
      <c r="L2987" s="2" t="s">
        <v>513</v>
      </c>
      <c r="M2987" s="2" t="s">
        <v>32</v>
      </c>
      <c r="N2987" s="2" t="s">
        <v>630</v>
      </c>
      <c r="O2987" s="2" t="s">
        <v>309</v>
      </c>
      <c r="P2987" s="2" t="s">
        <v>2965</v>
      </c>
      <c r="Q2987" s="2" t="s">
        <v>599</v>
      </c>
      <c r="R2987" s="2" t="s">
        <v>361</v>
      </c>
      <c r="S2987" s="2" t="s">
        <v>35</v>
      </c>
      <c r="T2987" s="144">
        <v>0.73699999999999999</v>
      </c>
      <c r="U2987" s="2" t="s">
        <v>3272</v>
      </c>
      <c r="V2987" s="155">
        <v>4.3400000000000001E-2</v>
      </c>
      <c r="W2987" s="157">
        <v>3.4770000000000002E-2</v>
      </c>
      <c r="X2987" s="4" t="s">
        <v>597</v>
      </c>
      <c r="Y2987" s="4" t="s">
        <v>309</v>
      </c>
      <c r="Z2987" s="144">
        <v>19901.3</v>
      </c>
      <c r="AA2987" s="144">
        <v>1</v>
      </c>
      <c r="AB2987" s="144">
        <v>115.35</v>
      </c>
      <c r="AD2987" s="144">
        <v>22.956</v>
      </c>
      <c r="AG2987" s="2" t="s">
        <v>37</v>
      </c>
      <c r="AH2987" s="144">
        <v>4.6E-5</v>
      </c>
      <c r="AI2987" s="157">
        <v>1.0938155940244799E-3</v>
      </c>
      <c r="AJ2987" s="157">
        <v>4.0053515955022702E-4</v>
      </c>
      <c r="AK2987" s="177"/>
    </row>
    <row r="2988" spans="1:37">
      <c r="A2988" s="2" t="s">
        <v>261</v>
      </c>
      <c r="B2988" s="2">
        <v>8128</v>
      </c>
      <c r="C2988" s="2" t="s">
        <v>2305</v>
      </c>
      <c r="D2988" s="2" t="s">
        <v>2306</v>
      </c>
      <c r="E2988" s="4" t="s">
        <v>353</v>
      </c>
      <c r="F2988" s="2" t="s">
        <v>3354</v>
      </c>
      <c r="G2988" s="2" t="s">
        <v>3355</v>
      </c>
      <c r="H2988" s="2" t="s">
        <v>356</v>
      </c>
      <c r="I2988" s="2" t="s">
        <v>1149</v>
      </c>
      <c r="J2988" s="2" t="s">
        <v>31</v>
      </c>
      <c r="K2988" s="2" t="s">
        <v>31</v>
      </c>
      <c r="L2988" s="2" t="s">
        <v>513</v>
      </c>
      <c r="M2988" s="2" t="s">
        <v>32</v>
      </c>
      <c r="N2988" s="2" t="s">
        <v>630</v>
      </c>
      <c r="O2988" s="2" t="s">
        <v>309</v>
      </c>
      <c r="P2988" s="2" t="s">
        <v>2965</v>
      </c>
      <c r="Q2988" s="2" t="s">
        <v>599</v>
      </c>
      <c r="R2988" s="2" t="s">
        <v>361</v>
      </c>
      <c r="S2988" s="2" t="s">
        <v>35</v>
      </c>
      <c r="T2988" s="144">
        <v>0.73299999999999998</v>
      </c>
      <c r="U2988" s="2" t="s">
        <v>3272</v>
      </c>
      <c r="V2988" s="155">
        <v>6.2300000000000001E-2</v>
      </c>
      <c r="W2988" s="157">
        <v>5.756E-2</v>
      </c>
      <c r="X2988" s="4" t="s">
        <v>597</v>
      </c>
      <c r="Y2988" s="4" t="s">
        <v>309</v>
      </c>
      <c r="Z2988" s="144">
        <v>27586.49</v>
      </c>
      <c r="AA2988" s="144">
        <v>1</v>
      </c>
      <c r="AB2988" s="144">
        <v>101.95</v>
      </c>
      <c r="AD2988" s="144">
        <v>28.123999999999999</v>
      </c>
      <c r="AG2988" s="2" t="s">
        <v>37</v>
      </c>
      <c r="AH2988" s="144">
        <v>1.73E-4</v>
      </c>
      <c r="AI2988" s="157">
        <v>1.3400738774528101E-3</v>
      </c>
      <c r="AJ2988" s="157">
        <v>4.9071041521706602E-4</v>
      </c>
      <c r="AK2988" s="177"/>
    </row>
    <row r="2989" spans="1:37">
      <c r="A2989" s="2" t="s">
        <v>261</v>
      </c>
      <c r="B2989" s="2">
        <v>8128</v>
      </c>
      <c r="C2989" s="2" t="s">
        <v>2305</v>
      </c>
      <c r="D2989" s="2" t="s">
        <v>2306</v>
      </c>
      <c r="E2989" s="4" t="s">
        <v>353</v>
      </c>
      <c r="F2989" s="2" t="s">
        <v>3356</v>
      </c>
      <c r="G2989" s="2" t="s">
        <v>3357</v>
      </c>
      <c r="H2989" s="2" t="s">
        <v>356</v>
      </c>
      <c r="I2989" s="2" t="s">
        <v>939</v>
      </c>
      <c r="J2989" s="2" t="s">
        <v>31</v>
      </c>
      <c r="K2989" s="2" t="s">
        <v>31</v>
      </c>
      <c r="L2989" s="2" t="s">
        <v>513</v>
      </c>
      <c r="M2989" s="2" t="s">
        <v>32</v>
      </c>
      <c r="N2989" s="2" t="s">
        <v>630</v>
      </c>
      <c r="O2989" s="2" t="s">
        <v>309</v>
      </c>
      <c r="P2989" s="2" t="s">
        <v>2965</v>
      </c>
      <c r="Q2989" s="2" t="s">
        <v>599</v>
      </c>
      <c r="R2989" s="2" t="s">
        <v>361</v>
      </c>
      <c r="S2989" s="2" t="s">
        <v>35</v>
      </c>
      <c r="T2989" s="144">
        <v>3.0409999999999999</v>
      </c>
      <c r="U2989" s="2" t="s">
        <v>3358</v>
      </c>
      <c r="V2989" s="155">
        <v>3.9E-2</v>
      </c>
      <c r="W2989" s="157">
        <v>4.0419999999999998E-2</v>
      </c>
      <c r="X2989" s="4" t="s">
        <v>597</v>
      </c>
      <c r="Y2989" s="4" t="s">
        <v>309</v>
      </c>
      <c r="Z2989" s="144">
        <v>129713.92</v>
      </c>
      <c r="AA2989" s="144">
        <v>1</v>
      </c>
      <c r="AB2989" s="144">
        <v>114.47</v>
      </c>
      <c r="AD2989" s="144">
        <v>148.48400000000001</v>
      </c>
      <c r="AG2989" s="2" t="s">
        <v>37</v>
      </c>
      <c r="AH2989" s="144">
        <v>9.1000000000000003E-5</v>
      </c>
      <c r="AI2989" s="157">
        <v>7.0749493027206199E-3</v>
      </c>
      <c r="AJ2989" s="157">
        <v>2.59071635406905E-3</v>
      </c>
      <c r="AK2989" s="177"/>
    </row>
    <row r="2990" spans="1:37">
      <c r="A2990" s="2" t="s">
        <v>261</v>
      </c>
      <c r="B2990" s="2">
        <v>8128</v>
      </c>
      <c r="C2990" s="2" t="s">
        <v>3359</v>
      </c>
      <c r="D2990" s="2" t="s">
        <v>3360</v>
      </c>
      <c r="E2990" s="4" t="s">
        <v>353</v>
      </c>
      <c r="F2990" s="2" t="s">
        <v>3361</v>
      </c>
      <c r="G2990" s="2" t="s">
        <v>3362</v>
      </c>
      <c r="H2990" s="2" t="s">
        <v>356</v>
      </c>
      <c r="I2990" s="2" t="s">
        <v>1149</v>
      </c>
      <c r="J2990" s="2" t="s">
        <v>31</v>
      </c>
      <c r="K2990" s="2" t="s">
        <v>31</v>
      </c>
      <c r="L2990" s="2" t="s">
        <v>513</v>
      </c>
      <c r="M2990" s="2" t="s">
        <v>32</v>
      </c>
      <c r="N2990" s="2" t="s">
        <v>661</v>
      </c>
      <c r="O2990" s="2" t="s">
        <v>309</v>
      </c>
      <c r="P2990" s="2" t="s">
        <v>2853</v>
      </c>
      <c r="Q2990" s="2" t="s">
        <v>348</v>
      </c>
      <c r="R2990" s="2" t="s">
        <v>361</v>
      </c>
      <c r="S2990" s="2" t="s">
        <v>35</v>
      </c>
      <c r="T2990" s="144">
        <v>3.407</v>
      </c>
      <c r="U2990" s="2" t="s">
        <v>3363</v>
      </c>
      <c r="V2990" s="155">
        <v>4.5600000000000002E-2</v>
      </c>
      <c r="W2990" s="157">
        <v>5.7099999999999998E-2</v>
      </c>
      <c r="X2990" s="4" t="s">
        <v>597</v>
      </c>
      <c r="Y2990" s="4" t="s">
        <v>309</v>
      </c>
      <c r="Z2990" s="144">
        <v>20000.009999999998</v>
      </c>
      <c r="AA2990" s="144">
        <v>1</v>
      </c>
      <c r="AB2990" s="144">
        <v>96.7</v>
      </c>
      <c r="AD2990" s="144">
        <v>19.34</v>
      </c>
      <c r="AG2990" s="2" t="s">
        <v>37</v>
      </c>
      <c r="AH2990" s="144">
        <v>4.1E-5</v>
      </c>
      <c r="AI2990" s="157">
        <v>9.2151360660700302E-4</v>
      </c>
      <c r="AJ2990" s="157">
        <v>3.3744133971615398E-4</v>
      </c>
      <c r="AK2990" s="177"/>
    </row>
    <row r="2991" spans="1:37">
      <c r="A2991" s="2" t="s">
        <v>261</v>
      </c>
      <c r="B2991" s="2">
        <v>8128</v>
      </c>
      <c r="C2991" s="2" t="s">
        <v>3359</v>
      </c>
      <c r="D2991" s="2" t="s">
        <v>3360</v>
      </c>
      <c r="E2991" s="4" t="s">
        <v>353</v>
      </c>
      <c r="F2991" s="2" t="s">
        <v>3364</v>
      </c>
      <c r="G2991" s="2" t="s">
        <v>3365</v>
      </c>
      <c r="H2991" s="2" t="s">
        <v>356</v>
      </c>
      <c r="I2991" s="2" t="s">
        <v>939</v>
      </c>
      <c r="J2991" s="2" t="s">
        <v>31</v>
      </c>
      <c r="K2991" s="2" t="s">
        <v>31</v>
      </c>
      <c r="L2991" s="2" t="s">
        <v>513</v>
      </c>
      <c r="M2991" s="2" t="s">
        <v>32</v>
      </c>
      <c r="N2991" s="2" t="s">
        <v>661</v>
      </c>
      <c r="O2991" s="2" t="s">
        <v>309</v>
      </c>
      <c r="P2991" s="2" t="s">
        <v>2853</v>
      </c>
      <c r="Q2991" s="2" t="s">
        <v>348</v>
      </c>
      <c r="R2991" s="2" t="s">
        <v>361</v>
      </c>
      <c r="S2991" s="2" t="s">
        <v>35</v>
      </c>
      <c r="T2991" s="144">
        <v>3.61</v>
      </c>
      <c r="U2991" s="2" t="s">
        <v>3363</v>
      </c>
      <c r="V2991" s="155">
        <v>2.1999999999999999E-2</v>
      </c>
      <c r="W2991" s="157">
        <v>3.039E-2</v>
      </c>
      <c r="X2991" s="4" t="s">
        <v>597</v>
      </c>
      <c r="Y2991" s="4" t="s">
        <v>309</v>
      </c>
      <c r="Z2991" s="144">
        <v>0.12</v>
      </c>
      <c r="AA2991" s="144">
        <v>1</v>
      </c>
      <c r="AB2991" s="144">
        <v>102.03</v>
      </c>
      <c r="AD2991" s="144">
        <v>0</v>
      </c>
      <c r="AG2991" s="2" t="s">
        <v>37</v>
      </c>
      <c r="AH2991" s="144">
        <v>0</v>
      </c>
      <c r="AI2991" s="157">
        <v>5.8338357562225002E-9</v>
      </c>
      <c r="AJ2991" s="157">
        <v>2.1362433925549802E-9</v>
      </c>
      <c r="AK2991" s="177"/>
    </row>
    <row r="2992" spans="1:37">
      <c r="A2992" s="2" t="s">
        <v>261</v>
      </c>
      <c r="B2992" s="2">
        <v>8128</v>
      </c>
      <c r="C2992" s="2" t="s">
        <v>3366</v>
      </c>
      <c r="D2992" s="2" t="s">
        <v>3367</v>
      </c>
      <c r="E2992" s="4" t="s">
        <v>353</v>
      </c>
      <c r="F2992" s="2" t="s">
        <v>3368</v>
      </c>
      <c r="G2992" s="2" t="s">
        <v>3369</v>
      </c>
      <c r="H2992" s="2" t="s">
        <v>356</v>
      </c>
      <c r="I2992" s="2" t="s">
        <v>1149</v>
      </c>
      <c r="J2992" s="2" t="s">
        <v>31</v>
      </c>
      <c r="K2992" s="2" t="s">
        <v>31</v>
      </c>
      <c r="L2992" s="2" t="s">
        <v>513</v>
      </c>
      <c r="M2992" s="2" t="s">
        <v>32</v>
      </c>
      <c r="N2992" s="2" t="s">
        <v>647</v>
      </c>
      <c r="O2992" s="2" t="s">
        <v>309</v>
      </c>
      <c r="P2992" s="2" t="s">
        <v>2901</v>
      </c>
      <c r="Q2992" s="2" t="s">
        <v>599</v>
      </c>
      <c r="R2992" s="2" t="s">
        <v>361</v>
      </c>
      <c r="S2992" s="2" t="s">
        <v>35</v>
      </c>
      <c r="T2992" s="144">
        <v>0.57299999999999995</v>
      </c>
      <c r="U2992" s="2" t="s">
        <v>3370</v>
      </c>
      <c r="V2992" s="155">
        <v>4.3499999999999997E-2</v>
      </c>
      <c r="W2992" s="157">
        <v>6.3200000000000006E-2</v>
      </c>
      <c r="X2992" s="4" t="s">
        <v>597</v>
      </c>
      <c r="Y2992" s="4" t="s">
        <v>309</v>
      </c>
      <c r="Z2992" s="144">
        <v>11852.4</v>
      </c>
      <c r="AA2992" s="144">
        <v>1</v>
      </c>
      <c r="AB2992" s="144">
        <v>100.75</v>
      </c>
      <c r="AD2992" s="144">
        <v>11.941000000000001</v>
      </c>
      <c r="AG2992" s="2" t="s">
        <v>37</v>
      </c>
      <c r="AH2992" s="144">
        <v>1.92E-4</v>
      </c>
      <c r="AI2992" s="157">
        <v>5.6897923877723502E-4</v>
      </c>
      <c r="AJ2992" s="157">
        <v>2.0834973594215E-4</v>
      </c>
      <c r="AK2992" s="177"/>
    </row>
    <row r="2993" spans="1:37">
      <c r="A2993" s="2" t="s">
        <v>261</v>
      </c>
      <c r="B2993" s="2">
        <v>8128</v>
      </c>
      <c r="C2993" s="2" t="s">
        <v>2317</v>
      </c>
      <c r="D2993" s="2" t="s">
        <v>2318</v>
      </c>
      <c r="E2993" s="4" t="s">
        <v>353</v>
      </c>
      <c r="F2993" s="2" t="s">
        <v>3371</v>
      </c>
      <c r="G2993" s="2" t="s">
        <v>3372</v>
      </c>
      <c r="H2993" s="2" t="s">
        <v>356</v>
      </c>
      <c r="I2993" s="2" t="s">
        <v>1149</v>
      </c>
      <c r="J2993" s="2" t="s">
        <v>31</v>
      </c>
      <c r="K2993" s="2" t="s">
        <v>31</v>
      </c>
      <c r="L2993" s="2" t="s">
        <v>513</v>
      </c>
      <c r="M2993" s="2" t="s">
        <v>32</v>
      </c>
      <c r="N2993" s="2" t="s">
        <v>645</v>
      </c>
      <c r="O2993" s="2" t="s">
        <v>309</v>
      </c>
      <c r="P2993" s="2" t="s">
        <v>2874</v>
      </c>
      <c r="Q2993" s="2" t="s">
        <v>599</v>
      </c>
      <c r="R2993" s="2" t="s">
        <v>361</v>
      </c>
      <c r="S2993" s="2" t="s">
        <v>35</v>
      </c>
      <c r="T2993" s="144">
        <v>2.2360000000000002</v>
      </c>
      <c r="U2993" s="2" t="s">
        <v>2859</v>
      </c>
      <c r="V2993" s="155">
        <v>1.7500000000000002E-2</v>
      </c>
      <c r="W2993" s="157">
        <v>5.4710000000000002E-2</v>
      </c>
      <c r="X2993" s="4" t="s">
        <v>597</v>
      </c>
      <c r="Y2993" s="4" t="s">
        <v>309</v>
      </c>
      <c r="Z2993" s="144">
        <v>28300.799999999999</v>
      </c>
      <c r="AA2993" s="144">
        <v>1</v>
      </c>
      <c r="AB2993" s="144">
        <v>92.2</v>
      </c>
      <c r="AD2993" s="144">
        <v>26.093</v>
      </c>
      <c r="AG2993" s="2" t="s">
        <v>37</v>
      </c>
      <c r="AH2993" s="144">
        <v>2.0900000000000001E-4</v>
      </c>
      <c r="AI2993" s="157">
        <v>1.24329646419407E-3</v>
      </c>
      <c r="AJ2993" s="157">
        <v>4.5527230583902202E-4</v>
      </c>
      <c r="AK2993" s="177"/>
    </row>
    <row r="2994" spans="1:37">
      <c r="A2994" s="2" t="s">
        <v>261</v>
      </c>
      <c r="B2994" s="2">
        <v>8128</v>
      </c>
      <c r="C2994" s="2" t="s">
        <v>2476</v>
      </c>
      <c r="D2994" s="2" t="s">
        <v>2477</v>
      </c>
      <c r="E2994" s="4" t="s">
        <v>353</v>
      </c>
      <c r="F2994" s="2" t="s">
        <v>3373</v>
      </c>
      <c r="G2994" s="2" t="s">
        <v>3374</v>
      </c>
      <c r="H2994" s="2" t="s">
        <v>356</v>
      </c>
      <c r="I2994" s="2" t="s">
        <v>345</v>
      </c>
      <c r="J2994" s="2" t="s">
        <v>31</v>
      </c>
      <c r="K2994" s="2" t="s">
        <v>31</v>
      </c>
      <c r="L2994" s="2" t="s">
        <v>513</v>
      </c>
      <c r="M2994" s="2" t="s">
        <v>32</v>
      </c>
      <c r="N2994" s="2" t="s">
        <v>637</v>
      </c>
      <c r="O2994" s="2" t="s">
        <v>309</v>
      </c>
      <c r="P2994" s="2" t="s">
        <v>2892</v>
      </c>
      <c r="Q2994" s="2" t="s">
        <v>599</v>
      </c>
      <c r="R2994" s="2" t="s">
        <v>361</v>
      </c>
      <c r="S2994" s="2" t="s">
        <v>35</v>
      </c>
      <c r="T2994" s="144">
        <v>3.19</v>
      </c>
      <c r="U2994" s="2" t="s">
        <v>3375</v>
      </c>
      <c r="V2994" s="155">
        <v>4.6899999999999997E-2</v>
      </c>
      <c r="W2994" s="157">
        <v>7.596E-2</v>
      </c>
      <c r="X2994" s="4" t="s">
        <v>597</v>
      </c>
      <c r="Y2994" s="4" t="s">
        <v>309</v>
      </c>
      <c r="Z2994" s="144">
        <v>63541.14</v>
      </c>
      <c r="AA2994" s="144">
        <v>1</v>
      </c>
      <c r="AB2994" s="144">
        <v>101.4</v>
      </c>
      <c r="AD2994" s="144">
        <v>64.430999999999997</v>
      </c>
      <c r="AG2994" s="2" t="s">
        <v>37</v>
      </c>
      <c r="AH2994" s="144">
        <v>5.3000000000000001E-5</v>
      </c>
      <c r="AI2994" s="157">
        <v>3.0699975053616901E-3</v>
      </c>
      <c r="AJ2994" s="157">
        <v>1.12417664124226E-3</v>
      </c>
      <c r="AK2994" s="177"/>
    </row>
    <row r="2995" spans="1:37">
      <c r="A2995" s="2" t="s">
        <v>261</v>
      </c>
      <c r="B2995" s="2">
        <v>8128</v>
      </c>
      <c r="C2995" s="2" t="s">
        <v>3376</v>
      </c>
      <c r="D2995" s="2" t="s">
        <v>3377</v>
      </c>
      <c r="E2995" s="4" t="s">
        <v>502</v>
      </c>
      <c r="F2995" s="2" t="s">
        <v>3378</v>
      </c>
      <c r="G2995" s="2" t="s">
        <v>3379</v>
      </c>
      <c r="H2995" s="2" t="s">
        <v>356</v>
      </c>
      <c r="I2995" s="2" t="s">
        <v>345</v>
      </c>
      <c r="J2995" s="2" t="s">
        <v>134</v>
      </c>
      <c r="K2995" s="2" t="s">
        <v>486</v>
      </c>
      <c r="L2995" s="2" t="s">
        <v>513</v>
      </c>
      <c r="M2995" s="2" t="s">
        <v>157</v>
      </c>
      <c r="N2995" s="2" t="s">
        <v>709</v>
      </c>
      <c r="O2995" s="2" t="s">
        <v>309</v>
      </c>
      <c r="P2995" s="2" t="s">
        <v>2901</v>
      </c>
      <c r="Q2995" s="2" t="s">
        <v>138</v>
      </c>
      <c r="R2995" s="2" t="s">
        <v>361</v>
      </c>
      <c r="S2995" s="2" t="s">
        <v>139</v>
      </c>
      <c r="T2995" s="144">
        <v>8.6300000000000008</v>
      </c>
      <c r="U2995" s="2" t="s">
        <v>3380</v>
      </c>
      <c r="V2995" s="155">
        <v>4.7E-2</v>
      </c>
      <c r="W2995" s="157">
        <v>5.4440000000000002E-2</v>
      </c>
      <c r="X2995" s="4" t="s">
        <v>597</v>
      </c>
      <c r="Y2995" s="4" t="s">
        <v>309</v>
      </c>
      <c r="Z2995" s="144">
        <v>15000</v>
      </c>
      <c r="AA2995" s="144">
        <v>3.7589999999999999</v>
      </c>
      <c r="AB2995" s="144">
        <v>97.108999999999995</v>
      </c>
      <c r="AD2995" s="144">
        <v>54.755000000000003</v>
      </c>
      <c r="AG2995" s="2" t="s">
        <v>37</v>
      </c>
      <c r="AH2995" s="144">
        <v>0</v>
      </c>
      <c r="AI2995" s="157">
        <v>2.6089609954350898E-3</v>
      </c>
      <c r="AJ2995" s="157">
        <v>9.5535354796151095E-4</v>
      </c>
      <c r="AK2995" s="177"/>
    </row>
    <row r="2996" spans="1:37">
      <c r="A2996" s="2" t="s">
        <v>261</v>
      </c>
      <c r="B2996" s="2">
        <v>8128</v>
      </c>
      <c r="C2996" s="2" t="s">
        <v>3381</v>
      </c>
      <c r="D2996" s="2" t="s">
        <v>3382</v>
      </c>
      <c r="E2996" s="4" t="s">
        <v>502</v>
      </c>
      <c r="F2996" s="2" t="s">
        <v>3383</v>
      </c>
      <c r="G2996" s="2" t="s">
        <v>3384</v>
      </c>
      <c r="H2996" s="2" t="s">
        <v>356</v>
      </c>
      <c r="I2996" s="2" t="s">
        <v>345</v>
      </c>
      <c r="J2996" s="2" t="s">
        <v>134</v>
      </c>
      <c r="K2996" s="2" t="s">
        <v>423</v>
      </c>
      <c r="L2996" s="2" t="s">
        <v>513</v>
      </c>
      <c r="M2996" s="2" t="s">
        <v>157</v>
      </c>
      <c r="N2996" s="2" t="s">
        <v>693</v>
      </c>
      <c r="O2996" s="2" t="s">
        <v>309</v>
      </c>
      <c r="P2996" s="2" t="s">
        <v>3385</v>
      </c>
      <c r="Q2996" s="2" t="s">
        <v>138</v>
      </c>
      <c r="R2996" s="2" t="s">
        <v>361</v>
      </c>
      <c r="S2996" s="2" t="s">
        <v>139</v>
      </c>
      <c r="T2996" s="144">
        <v>3.54</v>
      </c>
      <c r="U2996" s="2" t="s">
        <v>3386</v>
      </c>
      <c r="V2996" s="155">
        <v>0.04</v>
      </c>
      <c r="W2996" s="157">
        <v>5.8650000000000001E-2</v>
      </c>
      <c r="X2996" s="4" t="s">
        <v>597</v>
      </c>
      <c r="Y2996" s="4" t="s">
        <v>309</v>
      </c>
      <c r="Z2996" s="144">
        <v>22000</v>
      </c>
      <c r="AA2996" s="144">
        <v>3.7589999999999999</v>
      </c>
      <c r="AB2996" s="144">
        <v>95.531000000000006</v>
      </c>
      <c r="AD2996" s="144">
        <v>79.001999999999995</v>
      </c>
      <c r="AG2996" s="2" t="s">
        <v>37</v>
      </c>
      <c r="AH2996" s="144">
        <v>4.1E-5</v>
      </c>
      <c r="AI2996" s="157">
        <v>3.7642839392223099E-3</v>
      </c>
      <c r="AJ2996" s="157">
        <v>1.3784115681157701E-3</v>
      </c>
      <c r="AK2996" s="177"/>
    </row>
    <row r="2997" spans="1:37">
      <c r="A2997" s="2" t="s">
        <v>261</v>
      </c>
      <c r="B2997" s="2">
        <v>8128</v>
      </c>
      <c r="C2997" s="2" t="s">
        <v>3387</v>
      </c>
      <c r="D2997" s="2" t="s">
        <v>2669</v>
      </c>
      <c r="E2997" s="4" t="s">
        <v>502</v>
      </c>
      <c r="F2997" s="2" t="s">
        <v>3391</v>
      </c>
      <c r="G2997" s="2" t="s">
        <v>3392</v>
      </c>
      <c r="H2997" s="2" t="s">
        <v>356</v>
      </c>
      <c r="I2997" s="2" t="s">
        <v>345</v>
      </c>
      <c r="J2997" s="2" t="s">
        <v>134</v>
      </c>
      <c r="K2997" s="2" t="s">
        <v>486</v>
      </c>
      <c r="L2997" s="2" t="s">
        <v>513</v>
      </c>
      <c r="M2997" s="2" t="s">
        <v>157</v>
      </c>
      <c r="N2997" s="2" t="s">
        <v>732</v>
      </c>
      <c r="O2997" s="2" t="s">
        <v>309</v>
      </c>
      <c r="P2997" s="2" t="s">
        <v>3385</v>
      </c>
      <c r="Q2997" s="2" t="s">
        <v>138</v>
      </c>
      <c r="R2997" s="2" t="s">
        <v>361</v>
      </c>
      <c r="S2997" s="2" t="s">
        <v>139</v>
      </c>
      <c r="T2997" s="144">
        <v>6.91</v>
      </c>
      <c r="U2997" s="2" t="s">
        <v>3393</v>
      </c>
      <c r="V2997" s="155">
        <v>4.2999999999999997E-2</v>
      </c>
      <c r="W2997" s="157">
        <v>5.5050000000000002E-2</v>
      </c>
      <c r="X2997" s="4" t="s">
        <v>597</v>
      </c>
      <c r="Y2997" s="4" t="s">
        <v>309</v>
      </c>
      <c r="Z2997" s="144">
        <v>17000</v>
      </c>
      <c r="AA2997" s="144">
        <v>3.7589999999999999</v>
      </c>
      <c r="AB2997" s="144">
        <v>93.787999999999997</v>
      </c>
      <c r="AD2997" s="144">
        <v>59.933</v>
      </c>
      <c r="AG2997" s="2" t="s">
        <v>37</v>
      </c>
      <c r="AH2997" s="144">
        <v>5.2099999999999998E-4</v>
      </c>
      <c r="AI2997" s="157">
        <v>2.8556913880447101E-3</v>
      </c>
      <c r="AJ2997" s="157">
        <v>1.0457016813302999E-3</v>
      </c>
      <c r="AK2997" s="177"/>
    </row>
    <row r="2998" spans="1:37">
      <c r="A2998" s="2" t="s">
        <v>261</v>
      </c>
      <c r="B2998" s="2">
        <v>8128</v>
      </c>
      <c r="C2998" s="2" t="s">
        <v>2506</v>
      </c>
      <c r="D2998" s="2" t="s">
        <v>2507</v>
      </c>
      <c r="E2998" s="4" t="s">
        <v>502</v>
      </c>
      <c r="F2998" s="2" t="s">
        <v>3394</v>
      </c>
      <c r="G2998" s="2" t="s">
        <v>3395</v>
      </c>
      <c r="H2998" s="2" t="s">
        <v>356</v>
      </c>
      <c r="I2998" s="2" t="s">
        <v>345</v>
      </c>
      <c r="J2998" s="2" t="s">
        <v>134</v>
      </c>
      <c r="K2998" s="2" t="s">
        <v>135</v>
      </c>
      <c r="L2998" s="2" t="s">
        <v>513</v>
      </c>
      <c r="M2998" s="2" t="s">
        <v>157</v>
      </c>
      <c r="N2998" s="2" t="s">
        <v>720</v>
      </c>
      <c r="O2998" s="2" t="s">
        <v>309</v>
      </c>
      <c r="P2998" s="2" t="s">
        <v>2846</v>
      </c>
      <c r="Q2998" s="2" t="s">
        <v>138</v>
      </c>
      <c r="R2998" s="2" t="s">
        <v>361</v>
      </c>
      <c r="S2998" s="2" t="s">
        <v>139</v>
      </c>
      <c r="T2998" s="144">
        <v>0.182</v>
      </c>
      <c r="U2998" s="2" t="s">
        <v>3396</v>
      </c>
      <c r="V2998" s="155">
        <v>6.3561999999999994E-2</v>
      </c>
      <c r="W2998" s="157">
        <v>6.157E-2</v>
      </c>
      <c r="X2998" s="4" t="s">
        <v>597</v>
      </c>
      <c r="Y2998" s="4" t="s">
        <v>309</v>
      </c>
      <c r="Z2998" s="144">
        <v>15000</v>
      </c>
      <c r="AA2998" s="144">
        <v>3.7589999999999999</v>
      </c>
      <c r="AB2998" s="144">
        <v>101.149</v>
      </c>
      <c r="AD2998" s="144">
        <v>57.033000000000001</v>
      </c>
      <c r="AG2998" s="2" t="s">
        <v>37</v>
      </c>
      <c r="AH2998" s="144">
        <v>1.0000000000000001E-5</v>
      </c>
      <c r="AI2998" s="157">
        <v>2.7174959156657801E-3</v>
      </c>
      <c r="AJ2998" s="157">
        <v>9.950970402182091E-4</v>
      </c>
      <c r="AK2998" s="177"/>
    </row>
    <row r="2999" spans="1:37">
      <c r="A2999" s="2" t="s">
        <v>261</v>
      </c>
      <c r="B2999" s="2">
        <v>8128</v>
      </c>
      <c r="C2999" s="2" t="s">
        <v>2631</v>
      </c>
      <c r="D2999" s="2" t="s">
        <v>2632</v>
      </c>
      <c r="E2999" s="4" t="s">
        <v>502</v>
      </c>
      <c r="F2999" s="2" t="s">
        <v>3397</v>
      </c>
      <c r="G2999" s="2" t="s">
        <v>3398</v>
      </c>
      <c r="H2999" s="2" t="s">
        <v>356</v>
      </c>
      <c r="I2999" s="2" t="s">
        <v>345</v>
      </c>
      <c r="J2999" s="2" t="s">
        <v>134</v>
      </c>
      <c r="K2999" s="2" t="s">
        <v>135</v>
      </c>
      <c r="L2999" s="2" t="s">
        <v>513</v>
      </c>
      <c r="M2999" s="2" t="s">
        <v>157</v>
      </c>
      <c r="N2999" s="2" t="s">
        <v>2492</v>
      </c>
      <c r="O2999" s="2" t="s">
        <v>309</v>
      </c>
      <c r="P2999" s="2" t="s">
        <v>3385</v>
      </c>
      <c r="Q2999" s="2" t="s">
        <v>138</v>
      </c>
      <c r="R2999" s="2" t="s">
        <v>361</v>
      </c>
      <c r="S2999" s="2" t="s">
        <v>139</v>
      </c>
      <c r="T2999" s="144">
        <v>1.59</v>
      </c>
      <c r="U2999" s="2" t="s">
        <v>3399</v>
      </c>
      <c r="V2999" s="155">
        <v>2.196E-2</v>
      </c>
      <c r="W2999" s="157">
        <v>6.1550000000000001E-2</v>
      </c>
      <c r="X2999" s="4" t="s">
        <v>597</v>
      </c>
      <c r="Y2999" s="4" t="s">
        <v>309</v>
      </c>
      <c r="Z2999" s="144">
        <v>30000</v>
      </c>
      <c r="AA2999" s="144">
        <v>3.7589999999999999</v>
      </c>
      <c r="AB2999" s="144">
        <v>94.853999999999999</v>
      </c>
      <c r="AD2999" s="144">
        <v>106.967</v>
      </c>
      <c r="AG2999" s="2" t="s">
        <v>37</v>
      </c>
      <c r="AH2999" s="144">
        <v>5.0000000000000004E-6</v>
      </c>
      <c r="AI2999" s="157">
        <v>5.0967666860922802E-3</v>
      </c>
      <c r="AJ2999" s="157">
        <v>1.8663422508845399E-3</v>
      </c>
      <c r="AK2999" s="177"/>
    </row>
    <row r="3000" spans="1:37">
      <c r="A3000" s="2" t="s">
        <v>261</v>
      </c>
      <c r="B3000" s="2">
        <v>8128</v>
      </c>
      <c r="C3000" s="2" t="s">
        <v>2660</v>
      </c>
      <c r="D3000" s="2" t="s">
        <v>2661</v>
      </c>
      <c r="E3000" s="4" t="s">
        <v>502</v>
      </c>
      <c r="F3000" s="2" t="s">
        <v>3400</v>
      </c>
      <c r="G3000" s="2" t="s">
        <v>3401</v>
      </c>
      <c r="H3000" s="2" t="s">
        <v>356</v>
      </c>
      <c r="I3000" s="2" t="s">
        <v>345</v>
      </c>
      <c r="J3000" s="2" t="s">
        <v>134</v>
      </c>
      <c r="K3000" s="2" t="s">
        <v>423</v>
      </c>
      <c r="L3000" s="2" t="s">
        <v>513</v>
      </c>
      <c r="M3000" s="2" t="s">
        <v>157</v>
      </c>
      <c r="N3000" s="2" t="s">
        <v>670</v>
      </c>
      <c r="O3000" s="2" t="s">
        <v>309</v>
      </c>
      <c r="P3000" s="2" t="s">
        <v>3047</v>
      </c>
      <c r="Q3000" s="2" t="s">
        <v>138</v>
      </c>
      <c r="R3000" s="2" t="s">
        <v>361</v>
      </c>
      <c r="S3000" s="2" t="s">
        <v>139</v>
      </c>
      <c r="T3000" s="144">
        <v>5.03</v>
      </c>
      <c r="U3000" s="2" t="s">
        <v>3402</v>
      </c>
      <c r="V3000" s="155">
        <v>4.8750000000000002E-2</v>
      </c>
      <c r="W3000" s="157">
        <v>7.8950000000000006E-2</v>
      </c>
      <c r="X3000" s="4" t="s">
        <v>597</v>
      </c>
      <c r="Y3000" s="4" t="s">
        <v>309</v>
      </c>
      <c r="Z3000" s="144">
        <v>19000</v>
      </c>
      <c r="AA3000" s="144">
        <v>3.7589999999999999</v>
      </c>
      <c r="AB3000" s="144">
        <v>94.622</v>
      </c>
      <c r="AD3000" s="144">
        <v>67.58</v>
      </c>
      <c r="AG3000" s="2" t="s">
        <v>37</v>
      </c>
      <c r="AH3000" s="144">
        <v>0</v>
      </c>
      <c r="AI3000" s="157">
        <v>3.22004946218104E-3</v>
      </c>
      <c r="AJ3000" s="157">
        <v>1.17912290896215E-3</v>
      </c>
      <c r="AK3000" s="177"/>
    </row>
    <row r="3001" spans="1:37">
      <c r="A3001" s="2" t="s">
        <v>261</v>
      </c>
      <c r="B3001" s="2">
        <v>8128</v>
      </c>
      <c r="C3001" s="2" t="s">
        <v>3403</v>
      </c>
      <c r="D3001" s="2" t="s">
        <v>3404</v>
      </c>
      <c r="E3001" s="4" t="s">
        <v>502</v>
      </c>
      <c r="F3001" s="2" t="s">
        <v>3405</v>
      </c>
      <c r="G3001" s="2" t="s">
        <v>3406</v>
      </c>
      <c r="H3001" s="2" t="s">
        <v>356</v>
      </c>
      <c r="I3001" s="2" t="s">
        <v>345</v>
      </c>
      <c r="J3001" s="2" t="s">
        <v>134</v>
      </c>
      <c r="K3001" s="2" t="s">
        <v>454</v>
      </c>
      <c r="L3001" s="2" t="s">
        <v>513</v>
      </c>
      <c r="M3001" s="2" t="s">
        <v>157</v>
      </c>
      <c r="N3001" s="2" t="s">
        <v>2505</v>
      </c>
      <c r="O3001" s="2" t="s">
        <v>309</v>
      </c>
      <c r="P3001" s="2" t="s">
        <v>3407</v>
      </c>
      <c r="Q3001" s="2" t="s">
        <v>138</v>
      </c>
      <c r="R3001" s="2" t="s">
        <v>361</v>
      </c>
      <c r="S3001" s="2" t="s">
        <v>139</v>
      </c>
      <c r="T3001" s="144">
        <v>5.71</v>
      </c>
      <c r="U3001" s="2" t="s">
        <v>3408</v>
      </c>
      <c r="V3001" s="155">
        <v>3.3480000000000003E-2</v>
      </c>
      <c r="W3001" s="157">
        <v>6.5989999999999993E-2</v>
      </c>
      <c r="X3001" s="4" t="s">
        <v>597</v>
      </c>
      <c r="Y3001" s="4" t="s">
        <v>309</v>
      </c>
      <c r="Z3001" s="144">
        <v>20000</v>
      </c>
      <c r="AA3001" s="144">
        <v>3.7589999999999999</v>
      </c>
      <c r="AB3001" s="144">
        <v>84.311000000000007</v>
      </c>
      <c r="AD3001" s="144">
        <v>63.384999999999998</v>
      </c>
      <c r="AG3001" s="2" t="s">
        <v>37</v>
      </c>
      <c r="AH3001" s="144">
        <v>0</v>
      </c>
      <c r="AI3001" s="157">
        <v>3.02018240013616E-3</v>
      </c>
      <c r="AJ3001" s="157">
        <v>1.1059352656132E-3</v>
      </c>
      <c r="AK3001" s="177"/>
    </row>
    <row r="3002" spans="1:37">
      <c r="A3002" s="2" t="s">
        <v>261</v>
      </c>
      <c r="B3002" s="2">
        <v>8128</v>
      </c>
      <c r="C3002" s="2" t="s">
        <v>3409</v>
      </c>
      <c r="D3002" s="2" t="s">
        <v>3410</v>
      </c>
      <c r="E3002" s="4" t="s">
        <v>502</v>
      </c>
      <c r="F3002" s="2" t="s">
        <v>3411</v>
      </c>
      <c r="G3002" s="2" t="s">
        <v>3412</v>
      </c>
      <c r="H3002" s="2" t="s">
        <v>356</v>
      </c>
      <c r="I3002" s="2" t="s">
        <v>345</v>
      </c>
      <c r="J3002" s="2" t="s">
        <v>134</v>
      </c>
      <c r="K3002" s="2" t="s">
        <v>135</v>
      </c>
      <c r="L3002" s="2" t="s">
        <v>513</v>
      </c>
      <c r="M3002" s="2" t="s">
        <v>157</v>
      </c>
      <c r="N3002" s="2" t="s">
        <v>714</v>
      </c>
      <c r="O3002" s="2" t="s">
        <v>309</v>
      </c>
      <c r="P3002" s="2" t="s">
        <v>3413</v>
      </c>
      <c r="Q3002" s="2" t="s">
        <v>138</v>
      </c>
      <c r="R3002" s="2" t="s">
        <v>361</v>
      </c>
      <c r="S3002" s="2" t="s">
        <v>139</v>
      </c>
      <c r="T3002" s="144">
        <v>5.6</v>
      </c>
      <c r="U3002" s="2" t="s">
        <v>3414</v>
      </c>
      <c r="V3002" s="155">
        <v>0.03</v>
      </c>
      <c r="W3002" s="157">
        <v>5.9200000000000003E-2</v>
      </c>
      <c r="X3002" s="4" t="s">
        <v>597</v>
      </c>
      <c r="Y3002" s="4" t="s">
        <v>309</v>
      </c>
      <c r="Z3002" s="144">
        <v>22000</v>
      </c>
      <c r="AA3002" s="144">
        <v>3.7589999999999999</v>
      </c>
      <c r="AB3002" s="144">
        <v>86.625</v>
      </c>
      <c r="AD3002" s="144">
        <v>71.637</v>
      </c>
      <c r="AG3002" s="2" t="s">
        <v>37</v>
      </c>
      <c r="AH3002" s="144">
        <v>0</v>
      </c>
      <c r="AI3002" s="157">
        <v>3.4133696248661101E-3</v>
      </c>
      <c r="AJ3002" s="157">
        <v>1.2499131981373499E-3</v>
      </c>
      <c r="AK3002" s="177"/>
    </row>
    <row r="3003" spans="1:37">
      <c r="A3003" s="2" t="s">
        <v>261</v>
      </c>
      <c r="B3003" s="2">
        <v>8128</v>
      </c>
      <c r="C3003" s="2" t="s">
        <v>3423</v>
      </c>
      <c r="D3003" s="2" t="s">
        <v>3424</v>
      </c>
      <c r="E3003" s="4" t="s">
        <v>502</v>
      </c>
      <c r="F3003" s="2" t="s">
        <v>3425</v>
      </c>
      <c r="G3003" s="2" t="s">
        <v>3426</v>
      </c>
      <c r="H3003" s="2" t="s">
        <v>356</v>
      </c>
      <c r="I3003" s="2" t="s">
        <v>345</v>
      </c>
      <c r="J3003" s="2" t="s">
        <v>134</v>
      </c>
      <c r="K3003" s="2" t="s">
        <v>471</v>
      </c>
      <c r="L3003" s="2" t="s">
        <v>513</v>
      </c>
      <c r="M3003" s="2" t="s">
        <v>157</v>
      </c>
      <c r="N3003" s="2" t="s">
        <v>741</v>
      </c>
      <c r="O3003" s="2" t="s">
        <v>309</v>
      </c>
      <c r="P3003" s="2" t="s">
        <v>3047</v>
      </c>
      <c r="Q3003" s="2" t="s">
        <v>616</v>
      </c>
      <c r="R3003" s="2" t="s">
        <v>361</v>
      </c>
      <c r="S3003" s="2" t="s">
        <v>139</v>
      </c>
      <c r="T3003" s="144">
        <v>3.82</v>
      </c>
      <c r="U3003" s="2" t="s">
        <v>3427</v>
      </c>
      <c r="V3003" s="155">
        <v>4.4999999999999998E-2</v>
      </c>
      <c r="W3003" s="157">
        <v>5.5419999999999997E-2</v>
      </c>
      <c r="X3003" s="4" t="s">
        <v>597</v>
      </c>
      <c r="Y3003" s="4" t="s">
        <v>309</v>
      </c>
      <c r="Z3003" s="144">
        <v>26000</v>
      </c>
      <c r="AA3003" s="144">
        <v>3.7589999999999999</v>
      </c>
      <c r="AB3003" s="144">
        <v>97.74</v>
      </c>
      <c r="AD3003" s="144">
        <v>95.525999999999996</v>
      </c>
      <c r="AG3003" s="2" t="s">
        <v>37</v>
      </c>
      <c r="AH3003" s="144">
        <v>1.4E-5</v>
      </c>
      <c r="AI3003" s="157">
        <v>4.5516033319049302E-3</v>
      </c>
      <c r="AJ3003" s="157">
        <v>1.66671345399843E-3</v>
      </c>
      <c r="AK3003" s="177"/>
    </row>
    <row r="3004" spans="1:37">
      <c r="A3004" s="2" t="s">
        <v>261</v>
      </c>
      <c r="B3004" s="2">
        <v>8128</v>
      </c>
      <c r="C3004" s="2" t="s">
        <v>2698</v>
      </c>
      <c r="D3004" s="2" t="s">
        <v>2699</v>
      </c>
      <c r="E3004" s="4" t="s">
        <v>502</v>
      </c>
      <c r="F3004" s="2" t="s">
        <v>3428</v>
      </c>
      <c r="G3004" s="2" t="s">
        <v>3429</v>
      </c>
      <c r="H3004" s="2" t="s">
        <v>356</v>
      </c>
      <c r="I3004" s="2" t="s">
        <v>345</v>
      </c>
      <c r="J3004" s="2" t="s">
        <v>134</v>
      </c>
      <c r="K3004" s="2" t="s">
        <v>135</v>
      </c>
      <c r="L3004" s="2" t="s">
        <v>513</v>
      </c>
      <c r="M3004" s="2" t="s">
        <v>157</v>
      </c>
      <c r="N3004" s="2" t="s">
        <v>2505</v>
      </c>
      <c r="O3004" s="2" t="s">
        <v>309</v>
      </c>
      <c r="P3004" s="2" t="s">
        <v>3407</v>
      </c>
      <c r="Q3004" s="2" t="s">
        <v>138</v>
      </c>
      <c r="R3004" s="2" t="s">
        <v>361</v>
      </c>
      <c r="S3004" s="2" t="s">
        <v>139</v>
      </c>
      <c r="T3004" s="144">
        <v>5.32</v>
      </c>
      <c r="U3004" s="2" t="s">
        <v>3430</v>
      </c>
      <c r="V3004" s="155">
        <v>2.6499999999999999E-2</v>
      </c>
      <c r="W3004" s="157">
        <v>5.4390000000000001E-2</v>
      </c>
      <c r="X3004" s="4" t="s">
        <v>597</v>
      </c>
      <c r="Y3004" s="4" t="s">
        <v>309</v>
      </c>
      <c r="Z3004" s="144">
        <v>18000</v>
      </c>
      <c r="AA3004" s="144">
        <v>3.7589999999999999</v>
      </c>
      <c r="AB3004" s="144">
        <v>86.912999999999997</v>
      </c>
      <c r="AD3004" s="144">
        <v>58.807000000000002</v>
      </c>
      <c r="AG3004" s="2" t="s">
        <v>37</v>
      </c>
      <c r="AH3004" s="144">
        <v>0</v>
      </c>
      <c r="AI3004" s="157">
        <v>2.8020443043884498E-3</v>
      </c>
      <c r="AJ3004" s="157">
        <v>1.0260571056549699E-3</v>
      </c>
      <c r="AK3004" s="177"/>
    </row>
    <row r="3005" spans="1:37">
      <c r="A3005" s="2" t="s">
        <v>261</v>
      </c>
      <c r="B3005" s="2">
        <v>8128</v>
      </c>
      <c r="C3005" s="2" t="s">
        <v>3434</v>
      </c>
      <c r="D3005" s="2" t="s">
        <v>3435</v>
      </c>
      <c r="E3005" s="4" t="s">
        <v>502</v>
      </c>
      <c r="F3005" s="2" t="s">
        <v>3436</v>
      </c>
      <c r="G3005" s="2" t="s">
        <v>3437</v>
      </c>
      <c r="H3005" s="2" t="s">
        <v>356</v>
      </c>
      <c r="I3005" s="2" t="s">
        <v>345</v>
      </c>
      <c r="J3005" s="2" t="s">
        <v>134</v>
      </c>
      <c r="K3005" s="2" t="s">
        <v>423</v>
      </c>
      <c r="L3005" s="2" t="s">
        <v>513</v>
      </c>
      <c r="M3005" s="2" t="s">
        <v>157</v>
      </c>
      <c r="N3005" s="2" t="s">
        <v>720</v>
      </c>
      <c r="O3005" s="2" t="s">
        <v>309</v>
      </c>
      <c r="P3005" s="2" t="s">
        <v>2901</v>
      </c>
      <c r="Q3005" s="2" t="s">
        <v>138</v>
      </c>
      <c r="R3005" s="2" t="s">
        <v>361</v>
      </c>
      <c r="S3005" s="2" t="s">
        <v>139</v>
      </c>
      <c r="T3005" s="144">
        <v>5.56</v>
      </c>
      <c r="U3005" s="2" t="s">
        <v>3438</v>
      </c>
      <c r="V3005" s="155">
        <v>2.3570000000000001E-2</v>
      </c>
      <c r="W3005" s="157">
        <v>5.9580000000000001E-2</v>
      </c>
      <c r="X3005" s="4" t="s">
        <v>597</v>
      </c>
      <c r="Y3005" s="4" t="s">
        <v>309</v>
      </c>
      <c r="Z3005" s="144">
        <v>23000</v>
      </c>
      <c r="AA3005" s="144">
        <v>3.7589999999999999</v>
      </c>
      <c r="AB3005" s="144">
        <v>83.975999999999999</v>
      </c>
      <c r="AD3005" s="144">
        <v>72.603999999999999</v>
      </c>
      <c r="AG3005" s="2" t="s">
        <v>37</v>
      </c>
      <c r="AH3005" s="144">
        <v>1.5E-5</v>
      </c>
      <c r="AI3005" s="157">
        <v>3.4594149109293199E-3</v>
      </c>
      <c r="AJ3005" s="157">
        <v>1.26677413530137E-3</v>
      </c>
      <c r="AK3005" s="177"/>
    </row>
    <row r="3006" spans="1:37">
      <c r="A3006" s="2" t="s">
        <v>261</v>
      </c>
      <c r="B3006" s="2">
        <v>8128</v>
      </c>
      <c r="C3006" s="2" t="s">
        <v>2635</v>
      </c>
      <c r="D3006" s="2" t="s">
        <v>2636</v>
      </c>
      <c r="E3006" s="4" t="s">
        <v>502</v>
      </c>
      <c r="F3006" s="2" t="s">
        <v>3439</v>
      </c>
      <c r="G3006" s="2" t="s">
        <v>3440</v>
      </c>
      <c r="H3006" s="2" t="s">
        <v>356</v>
      </c>
      <c r="I3006" s="2" t="s">
        <v>345</v>
      </c>
      <c r="J3006" s="2" t="s">
        <v>134</v>
      </c>
      <c r="K3006" s="2" t="s">
        <v>486</v>
      </c>
      <c r="L3006" s="2" t="s">
        <v>513</v>
      </c>
      <c r="M3006" s="2" t="s">
        <v>157</v>
      </c>
      <c r="N3006" s="2" t="s">
        <v>709</v>
      </c>
      <c r="O3006" s="2" t="s">
        <v>309</v>
      </c>
      <c r="P3006" s="2" t="s">
        <v>2892</v>
      </c>
      <c r="Q3006" s="2" t="s">
        <v>138</v>
      </c>
      <c r="R3006" s="2" t="s">
        <v>361</v>
      </c>
      <c r="S3006" s="2" t="s">
        <v>139</v>
      </c>
      <c r="T3006" s="144">
        <v>6.28</v>
      </c>
      <c r="U3006" s="2" t="s">
        <v>3441</v>
      </c>
      <c r="V3006" s="155">
        <v>1.375E-2</v>
      </c>
      <c r="W3006" s="157">
        <v>0.05</v>
      </c>
      <c r="X3006" s="4" t="s">
        <v>597</v>
      </c>
      <c r="Y3006" s="4" t="s">
        <v>309</v>
      </c>
      <c r="Z3006" s="144">
        <v>41000</v>
      </c>
      <c r="AA3006" s="144">
        <v>3.7589999999999999</v>
      </c>
      <c r="AB3006" s="144">
        <v>80.75</v>
      </c>
      <c r="AD3006" s="144">
        <v>124.45099999999999</v>
      </c>
      <c r="AG3006" s="2" t="s">
        <v>37</v>
      </c>
      <c r="AH3006" s="144">
        <v>0</v>
      </c>
      <c r="AI3006" s="157">
        <v>5.92983934553672E-3</v>
      </c>
      <c r="AJ3006" s="157">
        <v>2.17139814183213E-3</v>
      </c>
      <c r="AK3006" s="177"/>
    </row>
    <row r="3007" spans="1:37">
      <c r="A3007" s="2" t="s">
        <v>261</v>
      </c>
      <c r="B3007" s="2">
        <v>8128</v>
      </c>
      <c r="C3007" s="2" t="s">
        <v>342</v>
      </c>
      <c r="D3007" s="2" t="s">
        <v>352</v>
      </c>
      <c r="E3007" s="4" t="s">
        <v>353</v>
      </c>
      <c r="F3007" s="2" t="s">
        <v>3447</v>
      </c>
      <c r="G3007" s="2" t="s">
        <v>3448</v>
      </c>
      <c r="H3007" s="2" t="s">
        <v>356</v>
      </c>
      <c r="I3007" s="2" t="s">
        <v>345</v>
      </c>
      <c r="J3007" s="2" t="s">
        <v>31</v>
      </c>
      <c r="K3007" s="2" t="s">
        <v>31</v>
      </c>
      <c r="L3007" s="2" t="s">
        <v>513</v>
      </c>
      <c r="M3007" s="2" t="s">
        <v>3449</v>
      </c>
      <c r="N3007" s="2" t="s">
        <v>720</v>
      </c>
      <c r="O3007" s="2" t="s">
        <v>309</v>
      </c>
      <c r="P3007" s="2" t="s">
        <v>2846</v>
      </c>
      <c r="Q3007" s="2" t="s">
        <v>34</v>
      </c>
      <c r="R3007" s="2" t="s">
        <v>361</v>
      </c>
      <c r="S3007" s="2" t="s">
        <v>139</v>
      </c>
      <c r="T3007" s="144">
        <v>2.82</v>
      </c>
      <c r="U3007" s="2" t="s">
        <v>3450</v>
      </c>
      <c r="V3007" s="155">
        <v>5.1249999999999997E-2</v>
      </c>
      <c r="W3007" s="157">
        <v>6.0760000000000002E-2</v>
      </c>
      <c r="X3007" s="4" t="s">
        <v>597</v>
      </c>
      <c r="Y3007" s="4" t="s">
        <v>309</v>
      </c>
      <c r="Z3007" s="144">
        <v>7000</v>
      </c>
      <c r="AA3007" s="144">
        <v>3.7589999999999999</v>
      </c>
      <c r="AB3007" s="144">
        <v>99.513000000000005</v>
      </c>
      <c r="AD3007" s="144">
        <v>26.184999999999999</v>
      </c>
      <c r="AG3007" s="2" t="s">
        <v>37</v>
      </c>
      <c r="AH3007" s="144">
        <v>1.4E-5</v>
      </c>
      <c r="AI3007" s="157">
        <v>1.2476612057393901E-3</v>
      </c>
      <c r="AJ3007" s="157">
        <v>4.56870593942431E-4</v>
      </c>
      <c r="AK3007" s="177"/>
    </row>
    <row r="3008" spans="1:37">
      <c r="A3008" s="2" t="s">
        <v>261</v>
      </c>
      <c r="B3008" s="2">
        <v>8128</v>
      </c>
      <c r="C3008" s="2" t="s">
        <v>3454</v>
      </c>
      <c r="D3008" s="2" t="s">
        <v>3455</v>
      </c>
      <c r="E3008" s="4" t="s">
        <v>502</v>
      </c>
      <c r="F3008" s="2" t="s">
        <v>3456</v>
      </c>
      <c r="G3008" s="2" t="s">
        <v>3457</v>
      </c>
      <c r="H3008" s="2" t="s">
        <v>356</v>
      </c>
      <c r="I3008" s="2" t="s">
        <v>345</v>
      </c>
      <c r="J3008" s="2" t="s">
        <v>134</v>
      </c>
      <c r="K3008" s="2" t="s">
        <v>135</v>
      </c>
      <c r="L3008" s="2" t="s">
        <v>513</v>
      </c>
      <c r="M3008" s="2" t="s">
        <v>157</v>
      </c>
      <c r="N3008" s="2" t="s">
        <v>709</v>
      </c>
      <c r="O3008" s="2" t="s">
        <v>309</v>
      </c>
      <c r="P3008" s="2" t="s">
        <v>3047</v>
      </c>
      <c r="Q3008" s="2" t="s">
        <v>616</v>
      </c>
      <c r="R3008" s="2" t="s">
        <v>361</v>
      </c>
      <c r="S3008" s="2" t="s">
        <v>139</v>
      </c>
      <c r="T3008" s="144">
        <v>5.23</v>
      </c>
      <c r="U3008" s="2" t="s">
        <v>3458</v>
      </c>
      <c r="V3008" s="155">
        <v>3.4000000000000002E-2</v>
      </c>
      <c r="W3008" s="157">
        <v>5.5410000000000001E-2</v>
      </c>
      <c r="X3008" s="4" t="s">
        <v>597</v>
      </c>
      <c r="Y3008" s="4" t="s">
        <v>309</v>
      </c>
      <c r="Z3008" s="144">
        <v>25000</v>
      </c>
      <c r="AA3008" s="144">
        <v>3.7589999999999999</v>
      </c>
      <c r="AB3008" s="144">
        <v>90.957999999999998</v>
      </c>
      <c r="AD3008" s="144">
        <v>85.477999999999994</v>
      </c>
      <c r="AG3008" s="2" t="s">
        <v>37</v>
      </c>
      <c r="AH3008" s="144">
        <v>3.3000000000000003E-5</v>
      </c>
      <c r="AI3008" s="157">
        <v>4.0728399798589301E-3</v>
      </c>
      <c r="AJ3008" s="157">
        <v>1.4913991170607101E-3</v>
      </c>
      <c r="AK3008" s="177"/>
    </row>
    <row r="3009" spans="1:37">
      <c r="A3009" s="2" t="s">
        <v>261</v>
      </c>
      <c r="B3009" s="2">
        <v>8128</v>
      </c>
      <c r="C3009" s="2" t="s">
        <v>3462</v>
      </c>
      <c r="D3009" s="2" t="s">
        <v>3463</v>
      </c>
      <c r="E3009" s="4" t="s">
        <v>502</v>
      </c>
      <c r="F3009" s="2" t="s">
        <v>3464</v>
      </c>
      <c r="G3009" s="2" t="s">
        <v>3465</v>
      </c>
      <c r="H3009" s="2" t="s">
        <v>356</v>
      </c>
      <c r="I3009" s="2" t="s">
        <v>345</v>
      </c>
      <c r="J3009" s="2" t="s">
        <v>134</v>
      </c>
      <c r="K3009" s="2" t="s">
        <v>135</v>
      </c>
      <c r="L3009" s="2" t="s">
        <v>513</v>
      </c>
      <c r="M3009" s="2" t="s">
        <v>157</v>
      </c>
      <c r="N3009" s="2" t="s">
        <v>2505</v>
      </c>
      <c r="O3009" s="2" t="s">
        <v>309</v>
      </c>
      <c r="P3009" s="2" t="s">
        <v>3385</v>
      </c>
      <c r="Q3009" s="2" t="s">
        <v>138</v>
      </c>
      <c r="R3009" s="2" t="s">
        <v>361</v>
      </c>
      <c r="S3009" s="2" t="s">
        <v>139</v>
      </c>
      <c r="T3009" s="144">
        <v>5.62</v>
      </c>
      <c r="U3009" s="2" t="s">
        <v>3466</v>
      </c>
      <c r="V3009" s="155">
        <v>3.875E-2</v>
      </c>
      <c r="W3009" s="157">
        <v>5.8779999999999999E-2</v>
      </c>
      <c r="X3009" s="4" t="s">
        <v>597</v>
      </c>
      <c r="Y3009" s="4" t="s">
        <v>309</v>
      </c>
      <c r="Z3009" s="144">
        <v>22000</v>
      </c>
      <c r="AA3009" s="144">
        <v>3.7589999999999999</v>
      </c>
      <c r="AB3009" s="144">
        <v>90.811999999999998</v>
      </c>
      <c r="AD3009" s="144">
        <v>75.099999999999994</v>
      </c>
      <c r="AG3009" s="2" t="s">
        <v>37</v>
      </c>
      <c r="AH3009" s="144">
        <v>0</v>
      </c>
      <c r="AI3009" s="157">
        <v>3.5783601002940799E-3</v>
      </c>
      <c r="AJ3009" s="157">
        <v>1.31032967671092E-3</v>
      </c>
      <c r="AK3009" s="177"/>
    </row>
    <row r="3010" spans="1:37">
      <c r="A3010" s="2" t="s">
        <v>261</v>
      </c>
      <c r="B3010" s="2">
        <v>8128</v>
      </c>
      <c r="C3010" s="2" t="s">
        <v>3473</v>
      </c>
      <c r="D3010" s="2" t="s">
        <v>3474</v>
      </c>
      <c r="E3010" s="4" t="s">
        <v>502</v>
      </c>
      <c r="F3010" s="2" t="s">
        <v>3475</v>
      </c>
      <c r="G3010" s="2" t="s">
        <v>3476</v>
      </c>
      <c r="H3010" s="2" t="s">
        <v>356</v>
      </c>
      <c r="I3010" s="2" t="s">
        <v>345</v>
      </c>
      <c r="J3010" s="2" t="s">
        <v>134</v>
      </c>
      <c r="K3010" s="2" t="s">
        <v>135</v>
      </c>
      <c r="L3010" s="2" t="s">
        <v>513</v>
      </c>
      <c r="M3010" s="2" t="s">
        <v>157</v>
      </c>
      <c r="N3010" s="2" t="s">
        <v>728</v>
      </c>
      <c r="O3010" s="2" t="s">
        <v>309</v>
      </c>
      <c r="P3010" s="2" t="s">
        <v>3407</v>
      </c>
      <c r="Q3010" s="2" t="s">
        <v>138</v>
      </c>
      <c r="R3010" s="2" t="s">
        <v>361</v>
      </c>
      <c r="S3010" s="2" t="s">
        <v>139</v>
      </c>
      <c r="T3010" s="144">
        <v>14.45</v>
      </c>
      <c r="U3010" s="2" t="s">
        <v>3477</v>
      </c>
      <c r="V3010" s="155">
        <v>3.5999999999999997E-2</v>
      </c>
      <c r="W3010" s="157">
        <v>5.9909999999999998E-2</v>
      </c>
      <c r="X3010" s="4" t="s">
        <v>597</v>
      </c>
      <c r="Y3010" s="4" t="s">
        <v>309</v>
      </c>
      <c r="Z3010" s="144">
        <v>20000</v>
      </c>
      <c r="AA3010" s="144">
        <v>3.7589999999999999</v>
      </c>
      <c r="AB3010" s="144">
        <v>70.567999999999998</v>
      </c>
      <c r="AD3010" s="144">
        <v>53.052999999999997</v>
      </c>
      <c r="AG3010" s="2" t="s">
        <v>37</v>
      </c>
      <c r="AH3010" s="144">
        <v>3.9999999999999998E-6</v>
      </c>
      <c r="AI3010" s="157">
        <v>2.5278655124085199E-3</v>
      </c>
      <c r="AJ3010" s="157">
        <v>9.2565787310525604E-4</v>
      </c>
      <c r="AK3010" s="177"/>
    </row>
    <row r="3011" spans="1:37">
      <c r="A3011" s="2" t="s">
        <v>261</v>
      </c>
      <c r="B3011" s="2">
        <v>8128</v>
      </c>
      <c r="C3011" s="2" t="s">
        <v>3486</v>
      </c>
      <c r="D3011" s="2" t="s">
        <v>3487</v>
      </c>
      <c r="E3011" s="4" t="s">
        <v>502</v>
      </c>
      <c r="F3011" s="2" t="s">
        <v>3488</v>
      </c>
      <c r="G3011" s="2" t="s">
        <v>3489</v>
      </c>
      <c r="H3011" s="2" t="s">
        <v>356</v>
      </c>
      <c r="I3011" s="2" t="s">
        <v>345</v>
      </c>
      <c r="J3011" s="2" t="s">
        <v>134</v>
      </c>
      <c r="K3011" s="2" t="s">
        <v>135</v>
      </c>
      <c r="L3011" s="2" t="s">
        <v>513</v>
      </c>
      <c r="M3011" s="2" t="s">
        <v>157</v>
      </c>
      <c r="N3011" s="2" t="s">
        <v>726</v>
      </c>
      <c r="O3011" s="2" t="s">
        <v>309</v>
      </c>
      <c r="P3011" s="2" t="s">
        <v>2913</v>
      </c>
      <c r="Q3011" s="2" t="s">
        <v>138</v>
      </c>
      <c r="R3011" s="2" t="s">
        <v>361</v>
      </c>
      <c r="S3011" s="2" t="s">
        <v>139</v>
      </c>
      <c r="T3011" s="144">
        <v>5.24</v>
      </c>
      <c r="U3011" s="2" t="s">
        <v>3490</v>
      </c>
      <c r="V3011" s="155">
        <v>3.6999999999999998E-2</v>
      </c>
      <c r="W3011" s="157">
        <v>7.1790000000000007E-2</v>
      </c>
      <c r="X3011" s="4" t="s">
        <v>597</v>
      </c>
      <c r="Y3011" s="4" t="s">
        <v>309</v>
      </c>
      <c r="Z3011" s="144">
        <v>15000</v>
      </c>
      <c r="AA3011" s="144">
        <v>3.7589999999999999</v>
      </c>
      <c r="AB3011" s="144">
        <v>87.715000000000003</v>
      </c>
      <c r="AD3011" s="144">
        <v>49.457999999999998</v>
      </c>
      <c r="AG3011" s="2" t="s">
        <v>37</v>
      </c>
      <c r="AH3011" s="144">
        <v>0</v>
      </c>
      <c r="AI3011" s="157">
        <v>2.35657432293093E-3</v>
      </c>
      <c r="AJ3011" s="157">
        <v>8.6293418889215896E-4</v>
      </c>
      <c r="AK3011" s="177"/>
    </row>
    <row r="3012" spans="1:37">
      <c r="A3012" s="2" t="s">
        <v>261</v>
      </c>
      <c r="B3012" s="2">
        <v>8128</v>
      </c>
      <c r="C3012" s="2" t="s">
        <v>3486</v>
      </c>
      <c r="D3012" s="2" t="s">
        <v>3487</v>
      </c>
      <c r="E3012" s="4" t="s">
        <v>502</v>
      </c>
      <c r="F3012" s="2" t="s">
        <v>3491</v>
      </c>
      <c r="G3012" s="2" t="s">
        <v>3492</v>
      </c>
      <c r="H3012" s="2" t="s">
        <v>356</v>
      </c>
      <c r="I3012" s="2" t="s">
        <v>345</v>
      </c>
      <c r="J3012" s="2" t="s">
        <v>134</v>
      </c>
      <c r="K3012" s="2" t="s">
        <v>436</v>
      </c>
      <c r="L3012" s="2" t="s">
        <v>513</v>
      </c>
      <c r="M3012" s="2" t="s">
        <v>157</v>
      </c>
      <c r="N3012" s="2" t="s">
        <v>726</v>
      </c>
      <c r="O3012" s="2" t="s">
        <v>309</v>
      </c>
      <c r="P3012" s="2" t="s">
        <v>2901</v>
      </c>
      <c r="Q3012" s="2" t="s">
        <v>138</v>
      </c>
      <c r="R3012" s="2" t="s">
        <v>361</v>
      </c>
      <c r="S3012" s="2" t="s">
        <v>139</v>
      </c>
      <c r="T3012" s="144">
        <v>4.03</v>
      </c>
      <c r="U3012" s="2" t="s">
        <v>3493</v>
      </c>
      <c r="V3012" s="155">
        <v>2.9499999999999998E-2</v>
      </c>
      <c r="W3012" s="157">
        <v>5.9749999999999998E-2</v>
      </c>
      <c r="X3012" s="4" t="s">
        <v>597</v>
      </c>
      <c r="Y3012" s="4" t="s">
        <v>309</v>
      </c>
      <c r="Z3012" s="144">
        <v>21000</v>
      </c>
      <c r="AA3012" s="144">
        <v>3.7589999999999999</v>
      </c>
      <c r="AB3012" s="144">
        <v>89.091999999999999</v>
      </c>
      <c r="AD3012" s="144">
        <v>70.328999999999994</v>
      </c>
      <c r="AG3012" s="2" t="s">
        <v>37</v>
      </c>
      <c r="AH3012" s="144">
        <v>0</v>
      </c>
      <c r="AI3012" s="157">
        <v>3.3510178979062901E-3</v>
      </c>
      <c r="AJ3012" s="157">
        <v>1.2270811421285399E-3</v>
      </c>
      <c r="AK3012" s="177"/>
    </row>
    <row r="3013" spans="1:37">
      <c r="A3013" s="2" t="s">
        <v>261</v>
      </c>
      <c r="B3013" s="2">
        <v>8128</v>
      </c>
      <c r="C3013" s="2" t="s">
        <v>3494</v>
      </c>
      <c r="D3013" s="2" t="s">
        <v>3495</v>
      </c>
      <c r="E3013" s="4" t="s">
        <v>502</v>
      </c>
      <c r="F3013" s="2" t="s">
        <v>3496</v>
      </c>
      <c r="G3013" s="2" t="s">
        <v>3497</v>
      </c>
      <c r="H3013" s="2" t="s">
        <v>356</v>
      </c>
      <c r="I3013" s="2" t="s">
        <v>345</v>
      </c>
      <c r="J3013" s="2" t="s">
        <v>134</v>
      </c>
      <c r="K3013" s="2" t="s">
        <v>477</v>
      </c>
      <c r="L3013" s="2" t="s">
        <v>513</v>
      </c>
      <c r="M3013" s="2" t="s">
        <v>157</v>
      </c>
      <c r="N3013" s="2" t="s">
        <v>726</v>
      </c>
      <c r="O3013" s="2" t="s">
        <v>309</v>
      </c>
      <c r="P3013" s="2" t="s">
        <v>3001</v>
      </c>
      <c r="Q3013" s="2" t="s">
        <v>616</v>
      </c>
      <c r="R3013" s="2" t="s">
        <v>361</v>
      </c>
      <c r="S3013" s="2" t="s">
        <v>139</v>
      </c>
      <c r="T3013" s="144">
        <v>1.08</v>
      </c>
      <c r="U3013" s="2" t="s">
        <v>3498</v>
      </c>
      <c r="V3013" s="155">
        <v>5.7500000000000002E-2</v>
      </c>
      <c r="W3013" s="157">
        <v>9.171E-2</v>
      </c>
      <c r="X3013" s="4" t="s">
        <v>597</v>
      </c>
      <c r="Y3013" s="4" t="s">
        <v>309</v>
      </c>
      <c r="Z3013" s="144">
        <v>15000</v>
      </c>
      <c r="AA3013" s="144">
        <v>3.7589999999999999</v>
      </c>
      <c r="AB3013" s="144">
        <v>104.408</v>
      </c>
      <c r="AD3013" s="144">
        <v>58.871000000000002</v>
      </c>
      <c r="AG3013" s="2" t="s">
        <v>37</v>
      </c>
      <c r="AH3013" s="144">
        <v>2.0999999999999999E-5</v>
      </c>
      <c r="AI3013" s="157">
        <v>2.80506854181618E-3</v>
      </c>
      <c r="AJ3013" s="157">
        <v>1.0271645257971401E-3</v>
      </c>
      <c r="AK3013" s="177"/>
    </row>
    <row r="3014" spans="1:37">
      <c r="A3014" s="2" t="s">
        <v>261</v>
      </c>
      <c r="B3014" s="2">
        <v>8128</v>
      </c>
      <c r="C3014" s="2" t="s">
        <v>3499</v>
      </c>
      <c r="D3014" s="2" t="s">
        <v>3500</v>
      </c>
      <c r="E3014" s="4" t="s">
        <v>502</v>
      </c>
      <c r="F3014" s="2" t="s">
        <v>3501</v>
      </c>
      <c r="G3014" s="2" t="s">
        <v>3502</v>
      </c>
      <c r="H3014" s="2" t="s">
        <v>356</v>
      </c>
      <c r="I3014" s="2" t="s">
        <v>345</v>
      </c>
      <c r="J3014" s="2" t="s">
        <v>134</v>
      </c>
      <c r="K3014" s="2" t="s">
        <v>135</v>
      </c>
      <c r="L3014" s="2" t="s">
        <v>513</v>
      </c>
      <c r="M3014" s="2" t="s">
        <v>157</v>
      </c>
      <c r="N3014" s="2" t="s">
        <v>2492</v>
      </c>
      <c r="O3014" s="2" t="s">
        <v>309</v>
      </c>
      <c r="P3014" s="2" t="s">
        <v>3413</v>
      </c>
      <c r="Q3014" s="2" t="s">
        <v>138</v>
      </c>
      <c r="R3014" s="2" t="s">
        <v>361</v>
      </c>
      <c r="S3014" s="2" t="s">
        <v>139</v>
      </c>
      <c r="T3014" s="144">
        <v>0.73</v>
      </c>
      <c r="U3014" s="2" t="s">
        <v>3503</v>
      </c>
      <c r="V3014" s="155">
        <v>0.04</v>
      </c>
      <c r="W3014" s="157">
        <v>7.7200000000000005E-2</v>
      </c>
      <c r="X3014" s="4" t="s">
        <v>597</v>
      </c>
      <c r="Y3014" s="4" t="s">
        <v>309</v>
      </c>
      <c r="Z3014" s="144">
        <v>16000</v>
      </c>
      <c r="AA3014" s="144">
        <v>3.7589999999999999</v>
      </c>
      <c r="AB3014" s="144">
        <v>91.778999999999996</v>
      </c>
      <c r="AD3014" s="144">
        <v>55.198999999999998</v>
      </c>
      <c r="AG3014" s="2" t="s">
        <v>37</v>
      </c>
      <c r="AH3014" s="144">
        <v>2.0999999999999999E-5</v>
      </c>
      <c r="AI3014" s="157">
        <v>2.6301446995741899E-3</v>
      </c>
      <c r="AJ3014" s="157">
        <v>9.6311063093195998E-4</v>
      </c>
      <c r="AK3014" s="177"/>
    </row>
    <row r="3015" spans="1:37">
      <c r="A3015" s="2" t="s">
        <v>261</v>
      </c>
      <c r="B3015" s="2">
        <v>8128</v>
      </c>
      <c r="C3015" s="2" t="s">
        <v>3504</v>
      </c>
      <c r="D3015" s="2" t="s">
        <v>3505</v>
      </c>
      <c r="E3015" s="4" t="s">
        <v>502</v>
      </c>
      <c r="F3015" s="2" t="s">
        <v>3506</v>
      </c>
      <c r="G3015" s="2" t="s">
        <v>3507</v>
      </c>
      <c r="H3015" s="2" t="s">
        <v>356</v>
      </c>
      <c r="I3015" s="2" t="s">
        <v>345</v>
      </c>
      <c r="J3015" s="2" t="s">
        <v>134</v>
      </c>
      <c r="K3015" s="2" t="s">
        <v>135</v>
      </c>
      <c r="L3015" s="2" t="s">
        <v>513</v>
      </c>
      <c r="M3015" s="2" t="s">
        <v>157</v>
      </c>
      <c r="N3015" s="2" t="s">
        <v>734</v>
      </c>
      <c r="O3015" s="2" t="s">
        <v>309</v>
      </c>
      <c r="P3015" s="2" t="s">
        <v>3407</v>
      </c>
      <c r="Q3015" s="2" t="s">
        <v>138</v>
      </c>
      <c r="R3015" s="2" t="s">
        <v>361</v>
      </c>
      <c r="S3015" s="2" t="s">
        <v>139</v>
      </c>
      <c r="T3015" s="144">
        <v>4.9000000000000004</v>
      </c>
      <c r="U3015" s="2" t="s">
        <v>3508</v>
      </c>
      <c r="V3015" s="155">
        <v>4.2999999999999997E-2</v>
      </c>
      <c r="W3015" s="157">
        <v>5.3690000000000002E-2</v>
      </c>
      <c r="X3015" s="4" t="s">
        <v>597</v>
      </c>
      <c r="Y3015" s="4" t="s">
        <v>309</v>
      </c>
      <c r="Z3015" s="144">
        <v>40000</v>
      </c>
      <c r="AA3015" s="144">
        <v>3.7589999999999999</v>
      </c>
      <c r="AB3015" s="144">
        <v>97.313000000000002</v>
      </c>
      <c r="AD3015" s="144">
        <v>146.31899999999999</v>
      </c>
      <c r="AG3015" s="2" t="s">
        <v>37</v>
      </c>
      <c r="AH3015" s="144">
        <v>1.2999999999999999E-5</v>
      </c>
      <c r="AI3015" s="157">
        <v>6.9718278861696202E-3</v>
      </c>
      <c r="AJ3015" s="157">
        <v>2.55295518732674E-3</v>
      </c>
      <c r="AK3015" s="177"/>
    </row>
    <row r="3016" spans="1:37">
      <c r="A3016" s="2" t="s">
        <v>261</v>
      </c>
      <c r="B3016" s="2">
        <v>8128</v>
      </c>
      <c r="C3016" s="2" t="s">
        <v>2788</v>
      </c>
      <c r="D3016" s="2" t="s">
        <v>2789</v>
      </c>
      <c r="E3016" s="4" t="s">
        <v>502</v>
      </c>
      <c r="F3016" s="2" t="s">
        <v>3509</v>
      </c>
      <c r="G3016" s="2" t="s">
        <v>3510</v>
      </c>
      <c r="H3016" s="2" t="s">
        <v>356</v>
      </c>
      <c r="I3016" s="2" t="s">
        <v>345</v>
      </c>
      <c r="J3016" s="2" t="s">
        <v>134</v>
      </c>
      <c r="K3016" s="2" t="s">
        <v>135</v>
      </c>
      <c r="L3016" s="2" t="s">
        <v>513</v>
      </c>
      <c r="M3016" s="2" t="s">
        <v>157</v>
      </c>
      <c r="N3016" s="2" t="s">
        <v>734</v>
      </c>
      <c r="O3016" s="2" t="s">
        <v>309</v>
      </c>
      <c r="P3016" s="2" t="s">
        <v>3047</v>
      </c>
      <c r="Q3016" s="2" t="s">
        <v>616</v>
      </c>
      <c r="R3016" s="2" t="s">
        <v>361</v>
      </c>
      <c r="S3016" s="2" t="s">
        <v>139</v>
      </c>
      <c r="T3016" s="144">
        <v>5.1100000000000003</v>
      </c>
      <c r="U3016" s="2" t="s">
        <v>3511</v>
      </c>
      <c r="V3016" s="155">
        <v>3.875E-2</v>
      </c>
      <c r="W3016" s="157">
        <v>5.4539999999999998E-2</v>
      </c>
      <c r="X3016" s="4" t="s">
        <v>597</v>
      </c>
      <c r="Y3016" s="4" t="s">
        <v>309</v>
      </c>
      <c r="Z3016" s="144">
        <v>18000</v>
      </c>
      <c r="AA3016" s="144">
        <v>3.7589999999999999</v>
      </c>
      <c r="AB3016" s="144">
        <v>94.444000000000003</v>
      </c>
      <c r="AD3016" s="144">
        <v>63.902999999999999</v>
      </c>
      <c r="AG3016" s="2" t="s">
        <v>37</v>
      </c>
      <c r="AH3016" s="144">
        <v>0</v>
      </c>
      <c r="AI3016" s="157">
        <v>3.0448350514204999E-3</v>
      </c>
      <c r="AJ3016" s="157">
        <v>1.1149626132479001E-3</v>
      </c>
      <c r="AK3016" s="177"/>
    </row>
    <row r="3017" spans="1:37">
      <c r="A3017" s="2" t="s">
        <v>261</v>
      </c>
      <c r="B3017" s="2">
        <v>8128</v>
      </c>
      <c r="C3017" s="2" t="s">
        <v>3512</v>
      </c>
      <c r="D3017" s="2" t="s">
        <v>3513</v>
      </c>
      <c r="E3017" s="4" t="s">
        <v>502</v>
      </c>
      <c r="F3017" s="2" t="s">
        <v>3514</v>
      </c>
      <c r="G3017" s="2" t="s">
        <v>3515</v>
      </c>
      <c r="H3017" s="2" t="s">
        <v>356</v>
      </c>
      <c r="I3017" s="2" t="s">
        <v>345</v>
      </c>
      <c r="J3017" s="2" t="s">
        <v>134</v>
      </c>
      <c r="K3017" s="2" t="s">
        <v>135</v>
      </c>
      <c r="L3017" s="2" t="s">
        <v>513</v>
      </c>
      <c r="M3017" s="2" t="s">
        <v>157</v>
      </c>
      <c r="N3017" s="2" t="s">
        <v>1584</v>
      </c>
      <c r="O3017" s="2" t="s">
        <v>309</v>
      </c>
      <c r="P3017" s="2" t="s">
        <v>3385</v>
      </c>
      <c r="Q3017" s="2" t="s">
        <v>138</v>
      </c>
      <c r="R3017" s="2" t="s">
        <v>361</v>
      </c>
      <c r="S3017" s="2" t="s">
        <v>139</v>
      </c>
      <c r="T3017" s="144">
        <v>4.53</v>
      </c>
      <c r="U3017" s="2" t="s">
        <v>3516</v>
      </c>
      <c r="V3017" s="155">
        <v>0.06</v>
      </c>
      <c r="W3017" s="157">
        <v>6.0859999999999997E-2</v>
      </c>
      <c r="X3017" s="4" t="s">
        <v>597</v>
      </c>
      <c r="Y3017" s="4" t="s">
        <v>309</v>
      </c>
      <c r="Z3017" s="144">
        <v>17000</v>
      </c>
      <c r="AA3017" s="144">
        <v>3.7589999999999999</v>
      </c>
      <c r="AB3017" s="144">
        <v>100.733</v>
      </c>
      <c r="AD3017" s="144">
        <v>64.372</v>
      </c>
      <c r="AG3017" s="2" t="s">
        <v>37</v>
      </c>
      <c r="AH3017" s="144">
        <v>0</v>
      </c>
      <c r="AI3017" s="157">
        <v>3.0671838237341098E-3</v>
      </c>
      <c r="AJ3017" s="157">
        <v>1.1231463227628199E-3</v>
      </c>
      <c r="AK3017" s="177"/>
    </row>
    <row r="3018" spans="1:37">
      <c r="A3018" s="2" t="s">
        <v>261</v>
      </c>
      <c r="B3018" s="2">
        <v>8128</v>
      </c>
      <c r="C3018" s="2" t="s">
        <v>3517</v>
      </c>
      <c r="D3018" s="2" t="s">
        <v>3518</v>
      </c>
      <c r="E3018" s="4" t="s">
        <v>502</v>
      </c>
      <c r="F3018" s="2" t="s">
        <v>3519</v>
      </c>
      <c r="G3018" s="2" t="s">
        <v>3520</v>
      </c>
      <c r="H3018" s="2" t="s">
        <v>356</v>
      </c>
      <c r="I3018" s="2" t="s">
        <v>345</v>
      </c>
      <c r="J3018" s="2" t="s">
        <v>134</v>
      </c>
      <c r="K3018" s="2" t="s">
        <v>423</v>
      </c>
      <c r="L3018" s="2" t="s">
        <v>513</v>
      </c>
      <c r="M3018" s="2" t="s">
        <v>157</v>
      </c>
      <c r="N3018" s="2" t="s">
        <v>734</v>
      </c>
      <c r="O3018" s="2" t="s">
        <v>309</v>
      </c>
      <c r="P3018" s="2" t="s">
        <v>3413</v>
      </c>
      <c r="Q3018" s="2" t="s">
        <v>138</v>
      </c>
      <c r="R3018" s="2" t="s">
        <v>361</v>
      </c>
      <c r="S3018" s="2" t="s">
        <v>139</v>
      </c>
      <c r="T3018" s="144">
        <v>1.88</v>
      </c>
      <c r="U3018" s="2" t="s">
        <v>3521</v>
      </c>
      <c r="V3018" s="155">
        <v>3.2500000000000001E-2</v>
      </c>
      <c r="W3018" s="157">
        <v>6.9409999999999999E-2</v>
      </c>
      <c r="X3018" s="4" t="s">
        <v>597</v>
      </c>
      <c r="Y3018" s="4" t="s">
        <v>309</v>
      </c>
      <c r="Z3018" s="144">
        <v>25000</v>
      </c>
      <c r="AA3018" s="144">
        <v>3.7589999999999999</v>
      </c>
      <c r="AB3018" s="144">
        <v>95.555999999999997</v>
      </c>
      <c r="AD3018" s="144">
        <v>89.799000000000007</v>
      </c>
      <c r="AG3018" s="2" t="s">
        <v>37</v>
      </c>
      <c r="AH3018" s="144">
        <v>5.0000000000000002E-5</v>
      </c>
      <c r="AI3018" s="157">
        <v>4.2787459165172801E-3</v>
      </c>
      <c r="AJ3018" s="157">
        <v>1.5667980852618699E-3</v>
      </c>
      <c r="AK3018" s="177"/>
    </row>
    <row r="3019" spans="1:37">
      <c r="A3019" s="2" t="s">
        <v>261</v>
      </c>
      <c r="B3019" s="2">
        <v>8128</v>
      </c>
      <c r="C3019" s="2" t="s">
        <v>3522</v>
      </c>
      <c r="D3019" s="2" t="s">
        <v>3523</v>
      </c>
      <c r="E3019" s="4" t="s">
        <v>502</v>
      </c>
      <c r="F3019" s="2" t="s">
        <v>3524</v>
      </c>
      <c r="G3019" s="2" t="s">
        <v>3525</v>
      </c>
      <c r="H3019" s="2" t="s">
        <v>356</v>
      </c>
      <c r="I3019" s="2" t="s">
        <v>345</v>
      </c>
      <c r="J3019" s="2" t="s">
        <v>134</v>
      </c>
      <c r="K3019" s="2" t="s">
        <v>135</v>
      </c>
      <c r="L3019" s="2" t="s">
        <v>513</v>
      </c>
      <c r="M3019" s="2" t="s">
        <v>157</v>
      </c>
      <c r="N3019" s="2" t="s">
        <v>728</v>
      </c>
      <c r="O3019" s="2" t="s">
        <v>309</v>
      </c>
      <c r="P3019" s="2" t="s">
        <v>3385</v>
      </c>
      <c r="Q3019" s="2" t="s">
        <v>138</v>
      </c>
      <c r="R3019" s="2" t="s">
        <v>361</v>
      </c>
      <c r="S3019" s="2" t="s">
        <v>139</v>
      </c>
      <c r="T3019" s="144">
        <v>2.81</v>
      </c>
      <c r="U3019" s="2" t="s">
        <v>3526</v>
      </c>
      <c r="V3019" s="155">
        <v>4.7500000000000001E-2</v>
      </c>
      <c r="W3019" s="157">
        <v>5.6180000000000001E-2</v>
      </c>
      <c r="X3019" s="4" t="s">
        <v>597</v>
      </c>
      <c r="Y3019" s="4" t="s">
        <v>309</v>
      </c>
      <c r="Z3019" s="144">
        <v>18000</v>
      </c>
      <c r="AA3019" s="144">
        <v>3.7589999999999999</v>
      </c>
      <c r="AB3019" s="144">
        <v>100.30200000000001</v>
      </c>
      <c r="AD3019" s="144">
        <v>67.866</v>
      </c>
      <c r="AG3019" s="2" t="s">
        <v>37</v>
      </c>
      <c r="AH3019" s="144">
        <v>0</v>
      </c>
      <c r="AI3019" s="157">
        <v>3.2337009167488899E-3</v>
      </c>
      <c r="AJ3019" s="157">
        <v>1.1841218206281501E-3</v>
      </c>
      <c r="AK3019" s="177"/>
    </row>
    <row r="3020" spans="1:37">
      <c r="A3020" s="2" t="s">
        <v>261</v>
      </c>
      <c r="B3020" s="2">
        <v>8128</v>
      </c>
      <c r="C3020" s="2" t="s">
        <v>3527</v>
      </c>
      <c r="D3020" s="2" t="s">
        <v>3528</v>
      </c>
      <c r="E3020" s="4" t="s">
        <v>502</v>
      </c>
      <c r="F3020" s="2" t="s">
        <v>3529</v>
      </c>
      <c r="G3020" s="2" t="s">
        <v>3530</v>
      </c>
      <c r="H3020" s="2" t="s">
        <v>356</v>
      </c>
      <c r="I3020" s="2" t="s">
        <v>345</v>
      </c>
      <c r="J3020" s="2" t="s">
        <v>134</v>
      </c>
      <c r="K3020" s="2" t="s">
        <v>486</v>
      </c>
      <c r="L3020" s="2" t="s">
        <v>513</v>
      </c>
      <c r="M3020" s="2" t="s">
        <v>157</v>
      </c>
      <c r="N3020" s="2" t="s">
        <v>2492</v>
      </c>
      <c r="O3020" s="2" t="s">
        <v>309</v>
      </c>
      <c r="P3020" s="2" t="s">
        <v>3385</v>
      </c>
      <c r="Q3020" s="2" t="s">
        <v>138</v>
      </c>
      <c r="R3020" s="2" t="s">
        <v>361</v>
      </c>
      <c r="S3020" s="2" t="s">
        <v>139</v>
      </c>
      <c r="T3020" s="144">
        <v>3.79</v>
      </c>
      <c r="U3020" s="2" t="s">
        <v>3531</v>
      </c>
      <c r="V3020" s="155">
        <v>4.7E-2</v>
      </c>
      <c r="W3020" s="157">
        <v>5.4100000000000002E-2</v>
      </c>
      <c r="X3020" s="4" t="s">
        <v>597</v>
      </c>
      <c r="Y3020" s="4" t="s">
        <v>309</v>
      </c>
      <c r="Z3020" s="144">
        <v>21000</v>
      </c>
      <c r="AA3020" s="144">
        <v>3.7589999999999999</v>
      </c>
      <c r="AB3020" s="144">
        <v>99.424999999999997</v>
      </c>
      <c r="AD3020" s="144">
        <v>78.484999999999999</v>
      </c>
      <c r="AG3020" s="2" t="s">
        <v>37</v>
      </c>
      <c r="AH3020" s="144">
        <v>1.7E-5</v>
      </c>
      <c r="AI3020" s="157">
        <v>3.7396702083220398E-3</v>
      </c>
      <c r="AJ3020" s="157">
        <v>1.3693984724101301E-3</v>
      </c>
      <c r="AK3020" s="177"/>
    </row>
    <row r="3021" spans="1:37">
      <c r="A3021" s="2" t="s">
        <v>261</v>
      </c>
      <c r="B3021" s="2">
        <v>8128</v>
      </c>
      <c r="C3021" s="2" t="s">
        <v>2356</v>
      </c>
      <c r="D3021" s="2" t="s">
        <v>2357</v>
      </c>
      <c r="E3021" s="4" t="s">
        <v>502</v>
      </c>
      <c r="F3021" s="2" t="s">
        <v>3532</v>
      </c>
      <c r="G3021" s="2" t="s">
        <v>3533</v>
      </c>
      <c r="H3021" s="2" t="s">
        <v>356</v>
      </c>
      <c r="I3021" s="2" t="s">
        <v>1152</v>
      </c>
      <c r="J3021" s="2" t="s">
        <v>31</v>
      </c>
      <c r="K3021" s="2" t="s">
        <v>486</v>
      </c>
      <c r="L3021" s="2" t="s">
        <v>513</v>
      </c>
      <c r="M3021" s="2" t="s">
        <v>157</v>
      </c>
      <c r="N3021" s="2" t="s">
        <v>728</v>
      </c>
      <c r="O3021" s="2" t="s">
        <v>309</v>
      </c>
      <c r="P3021" s="2" t="s">
        <v>360</v>
      </c>
      <c r="Q3021" s="20" t="s">
        <v>360</v>
      </c>
      <c r="R3021" s="20" t="s">
        <v>360</v>
      </c>
      <c r="S3021" s="2" t="s">
        <v>139</v>
      </c>
      <c r="T3021" s="144">
        <v>1.17</v>
      </c>
      <c r="U3021" s="2" t="s">
        <v>3312</v>
      </c>
      <c r="V3021" s="155">
        <v>0</v>
      </c>
      <c r="W3021" s="157">
        <v>6.0499999999999998E-2</v>
      </c>
      <c r="X3021" s="4" t="s">
        <v>597</v>
      </c>
      <c r="Y3021" s="4" t="s">
        <v>309</v>
      </c>
      <c r="Z3021" s="144">
        <v>50000</v>
      </c>
      <c r="AA3021" s="144">
        <v>3.7589999999999999</v>
      </c>
      <c r="AB3021" s="144">
        <v>93.171000000000006</v>
      </c>
      <c r="AD3021" s="144">
        <v>175.11500000000001</v>
      </c>
      <c r="AG3021" s="2" t="s">
        <v>37</v>
      </c>
      <c r="AH3021" s="144">
        <v>8.7000000000000001E-5</v>
      </c>
      <c r="AI3021" s="157">
        <v>8.3438998817348797E-3</v>
      </c>
      <c r="AJ3021" s="157">
        <v>3.05538272507661E-3</v>
      </c>
      <c r="AK3021" s="177"/>
    </row>
    <row r="3022" spans="1:37">
      <c r="A3022" s="2" t="s">
        <v>261</v>
      </c>
      <c r="B3022" s="2">
        <v>8128</v>
      </c>
      <c r="C3022" s="2" t="s">
        <v>3537</v>
      </c>
      <c r="D3022" s="2" t="s">
        <v>3538</v>
      </c>
      <c r="E3022" s="4" t="s">
        <v>502</v>
      </c>
      <c r="F3022" s="2" t="s">
        <v>3539</v>
      </c>
      <c r="G3022" s="2" t="s">
        <v>3540</v>
      </c>
      <c r="H3022" s="2" t="s">
        <v>356</v>
      </c>
      <c r="I3022" s="2" t="s">
        <v>345</v>
      </c>
      <c r="J3022" s="2" t="s">
        <v>134</v>
      </c>
      <c r="K3022" s="2" t="s">
        <v>399</v>
      </c>
      <c r="L3022" s="2" t="s">
        <v>513</v>
      </c>
      <c r="M3022" s="2" t="s">
        <v>157</v>
      </c>
      <c r="N3022" s="2" t="s">
        <v>670</v>
      </c>
      <c r="O3022" s="2" t="s">
        <v>309</v>
      </c>
      <c r="P3022" s="2" t="s">
        <v>2913</v>
      </c>
      <c r="Q3022" s="2" t="s">
        <v>138</v>
      </c>
      <c r="R3022" s="2" t="s">
        <v>361</v>
      </c>
      <c r="S3022" s="2" t="s">
        <v>139</v>
      </c>
      <c r="T3022" s="144">
        <v>4.16</v>
      </c>
      <c r="U3022" s="2" t="s">
        <v>3541</v>
      </c>
      <c r="V3022" s="155">
        <v>4.4999999999999998E-2</v>
      </c>
      <c r="W3022" s="157">
        <v>5.5730000000000002E-2</v>
      </c>
      <c r="X3022" s="4" t="s">
        <v>597</v>
      </c>
      <c r="Y3022" s="4" t="s">
        <v>309</v>
      </c>
      <c r="Z3022" s="144">
        <v>14000</v>
      </c>
      <c r="AA3022" s="144">
        <v>3.7589999999999999</v>
      </c>
      <c r="AB3022" s="144">
        <v>98.129000000000005</v>
      </c>
      <c r="AD3022" s="144">
        <v>51.640999999999998</v>
      </c>
      <c r="AG3022" s="2" t="s">
        <v>37</v>
      </c>
      <c r="AH3022" s="144">
        <v>9.0000000000000002E-6</v>
      </c>
      <c r="AI3022" s="157">
        <v>2.46060507066712E-3</v>
      </c>
      <c r="AJ3022" s="157">
        <v>9.0102833599545E-4</v>
      </c>
      <c r="AK3022" s="177"/>
    </row>
    <row r="3023" spans="1:37">
      <c r="A3023" s="2" t="s">
        <v>261</v>
      </c>
      <c r="B3023" s="2">
        <v>8128</v>
      </c>
      <c r="C3023" s="2" t="s">
        <v>1911</v>
      </c>
      <c r="D3023" s="2" t="s">
        <v>1912</v>
      </c>
      <c r="E3023" s="4" t="s">
        <v>353</v>
      </c>
      <c r="F3023" s="2" t="s">
        <v>3542</v>
      </c>
      <c r="G3023" s="2" t="s">
        <v>2900</v>
      </c>
      <c r="H3023" s="2" t="s">
        <v>356</v>
      </c>
      <c r="I3023" s="2" t="s">
        <v>1149</v>
      </c>
      <c r="J3023" s="2" t="s">
        <v>31</v>
      </c>
      <c r="K3023" s="2" t="s">
        <v>31</v>
      </c>
      <c r="L3023" s="2" t="s">
        <v>513</v>
      </c>
      <c r="M3023" s="2" t="s">
        <v>32</v>
      </c>
      <c r="N3023" s="2" t="s">
        <v>648</v>
      </c>
      <c r="O3023" s="2" t="s">
        <v>309</v>
      </c>
      <c r="P3023" s="2" t="s">
        <v>2901</v>
      </c>
      <c r="Q3023" s="2" t="s">
        <v>599</v>
      </c>
      <c r="R3023" s="2" t="s">
        <v>361</v>
      </c>
      <c r="S3023" s="2" t="s">
        <v>35</v>
      </c>
      <c r="T3023" s="144">
        <v>2.9079999999999999</v>
      </c>
      <c r="U3023" s="2" t="s">
        <v>2902</v>
      </c>
      <c r="V3023" s="155">
        <v>2.8500000000000001E-2</v>
      </c>
      <c r="W3023" s="157">
        <v>6.1769999999999999E-2</v>
      </c>
      <c r="X3023" s="4" t="s">
        <v>597</v>
      </c>
      <c r="Y3023" s="4" t="s">
        <v>309</v>
      </c>
      <c r="Z3023" s="144">
        <v>35100.01</v>
      </c>
      <c r="AA3023" s="144">
        <v>1</v>
      </c>
      <c r="AB3023" s="144">
        <v>91.18</v>
      </c>
      <c r="AD3023" s="144">
        <v>32.003999999999998</v>
      </c>
      <c r="AG3023" s="2" t="s">
        <v>37</v>
      </c>
      <c r="AH3023" s="144">
        <v>7.3999999999999996E-5</v>
      </c>
      <c r="AI3023" s="157">
        <v>1.52493696972701E-3</v>
      </c>
      <c r="AJ3023" s="157">
        <v>5.5840388070018299E-4</v>
      </c>
      <c r="AK3023" s="177"/>
    </row>
    <row r="3024" spans="1:37">
      <c r="A3024" s="2" t="s">
        <v>261</v>
      </c>
      <c r="B3024" s="2">
        <v>8128</v>
      </c>
      <c r="C3024" s="2" t="s">
        <v>1927</v>
      </c>
      <c r="D3024" s="2" t="s">
        <v>1928</v>
      </c>
      <c r="E3024" s="4" t="s">
        <v>353</v>
      </c>
      <c r="F3024" s="2" t="s">
        <v>3858</v>
      </c>
      <c r="G3024" s="2" t="s">
        <v>3859</v>
      </c>
      <c r="H3024" s="2" t="s">
        <v>356</v>
      </c>
      <c r="I3024" s="2" t="s">
        <v>1149</v>
      </c>
      <c r="J3024" s="2" t="s">
        <v>31</v>
      </c>
      <c r="K3024" s="2" t="s">
        <v>135</v>
      </c>
      <c r="L3024" s="2" t="s">
        <v>513</v>
      </c>
      <c r="M3024" s="2" t="s">
        <v>32</v>
      </c>
      <c r="N3024" s="2" t="s">
        <v>624</v>
      </c>
      <c r="O3024" s="2" t="s">
        <v>309</v>
      </c>
      <c r="P3024" s="2" t="s">
        <v>360</v>
      </c>
      <c r="Q3024" s="20" t="s">
        <v>360</v>
      </c>
      <c r="R3024" s="20" t="s">
        <v>360</v>
      </c>
      <c r="S3024" s="2" t="s">
        <v>35</v>
      </c>
      <c r="T3024" s="144">
        <v>0.627</v>
      </c>
      <c r="U3024" s="2" t="s">
        <v>3860</v>
      </c>
      <c r="V3024" s="155">
        <v>4.2500000000000003E-2</v>
      </c>
      <c r="W3024" s="157">
        <v>5.5780000000000003E-2</v>
      </c>
      <c r="X3024" s="4" t="s">
        <v>597</v>
      </c>
      <c r="Y3024" s="4" t="s">
        <v>309</v>
      </c>
      <c r="Z3024" s="144">
        <v>59040</v>
      </c>
      <c r="AA3024" s="144">
        <v>1</v>
      </c>
      <c r="AB3024" s="144">
        <v>100.64</v>
      </c>
      <c r="AD3024" s="144">
        <v>59.417999999999999</v>
      </c>
      <c r="AG3024" s="2" t="s">
        <v>37</v>
      </c>
      <c r="AH3024" s="144">
        <v>7.1100000000000004E-4</v>
      </c>
      <c r="AI3024" s="157">
        <v>2.8311445399300801E-3</v>
      </c>
      <c r="AJ3024" s="157">
        <v>1.03671307687105E-3</v>
      </c>
      <c r="AK3024" s="177"/>
    </row>
    <row r="3025" spans="1:37">
      <c r="A3025" s="2" t="s">
        <v>261</v>
      </c>
      <c r="B3025" s="2">
        <v>8128</v>
      </c>
      <c r="C3025" s="2" t="s">
        <v>2010</v>
      </c>
      <c r="D3025" s="2" t="s">
        <v>2011</v>
      </c>
      <c r="E3025" s="4" t="s">
        <v>353</v>
      </c>
      <c r="F3025" s="2" t="s">
        <v>3543</v>
      </c>
      <c r="G3025" s="2" t="s">
        <v>3544</v>
      </c>
      <c r="H3025" s="2" t="s">
        <v>356</v>
      </c>
      <c r="I3025" s="2" t="s">
        <v>1149</v>
      </c>
      <c r="J3025" s="2" t="s">
        <v>134</v>
      </c>
      <c r="K3025" s="2" t="s">
        <v>31</v>
      </c>
      <c r="L3025" s="2" t="s">
        <v>513</v>
      </c>
      <c r="M3025" s="2" t="s">
        <v>32</v>
      </c>
      <c r="N3025" s="2" t="s">
        <v>630</v>
      </c>
      <c r="O3025" s="2" t="s">
        <v>309</v>
      </c>
      <c r="P3025" s="2" t="s">
        <v>2892</v>
      </c>
      <c r="Q3025" s="2" t="s">
        <v>599</v>
      </c>
      <c r="R3025" s="2" t="s">
        <v>361</v>
      </c>
      <c r="S3025" s="2" t="s">
        <v>35</v>
      </c>
      <c r="T3025" s="144">
        <v>0.98399999999999999</v>
      </c>
      <c r="U3025" s="2" t="s">
        <v>2947</v>
      </c>
      <c r="V3025" s="155">
        <v>4.1700000000000001E-2</v>
      </c>
      <c r="W3025" s="157">
        <v>5.5230000000000001E-2</v>
      </c>
      <c r="X3025" s="4" t="s">
        <v>597</v>
      </c>
      <c r="Y3025" s="4" t="s">
        <v>309</v>
      </c>
      <c r="Z3025" s="144">
        <v>16365.9</v>
      </c>
      <c r="AA3025" s="144">
        <v>1</v>
      </c>
      <c r="AB3025" s="144">
        <v>98.79</v>
      </c>
      <c r="AD3025" s="144">
        <v>16.167999999999999</v>
      </c>
      <c r="AG3025" s="2" t="s">
        <v>37</v>
      </c>
      <c r="AH3025" s="144">
        <v>8.6000000000000003E-5</v>
      </c>
      <c r="AI3025" s="157">
        <v>7.70367484516551E-4</v>
      </c>
      <c r="AJ3025" s="157">
        <v>2.8209440879139498E-4</v>
      </c>
      <c r="AK3025" s="177"/>
    </row>
    <row r="3026" spans="1:37">
      <c r="A3026" s="2" t="s">
        <v>261</v>
      </c>
      <c r="B3026" s="2">
        <v>8128</v>
      </c>
      <c r="C3026" s="2" t="s">
        <v>2038</v>
      </c>
      <c r="D3026" s="2" t="s">
        <v>2039</v>
      </c>
      <c r="E3026" s="4" t="s">
        <v>353</v>
      </c>
      <c r="F3026" s="2" t="s">
        <v>3545</v>
      </c>
      <c r="G3026" s="2" t="s">
        <v>3546</v>
      </c>
      <c r="H3026" s="2" t="s">
        <v>356</v>
      </c>
      <c r="I3026" s="2" t="s">
        <v>1149</v>
      </c>
      <c r="J3026" s="2" t="s">
        <v>134</v>
      </c>
      <c r="K3026" s="2" t="s">
        <v>31</v>
      </c>
      <c r="L3026" s="2" t="s">
        <v>513</v>
      </c>
      <c r="M3026" s="2" t="s">
        <v>32</v>
      </c>
      <c r="N3026" s="2" t="s">
        <v>659</v>
      </c>
      <c r="O3026" s="2" t="s">
        <v>309</v>
      </c>
      <c r="P3026" s="2" t="s">
        <v>158</v>
      </c>
      <c r="Q3026" s="2" t="s">
        <v>599</v>
      </c>
      <c r="R3026" s="2" t="s">
        <v>361</v>
      </c>
      <c r="S3026" s="2" t="s">
        <v>35</v>
      </c>
      <c r="T3026" s="144">
        <v>1.2290000000000001</v>
      </c>
      <c r="U3026" s="2" t="s">
        <v>3547</v>
      </c>
      <c r="V3026" s="155">
        <v>1.4999999999999999E-2</v>
      </c>
      <c r="W3026" s="157">
        <v>5.9929999999999997E-2</v>
      </c>
      <c r="X3026" s="4" t="s">
        <v>597</v>
      </c>
      <c r="Y3026" s="4" t="s">
        <v>309</v>
      </c>
      <c r="Z3026" s="144">
        <v>9000.7199999999993</v>
      </c>
      <c r="AA3026" s="144">
        <v>1</v>
      </c>
      <c r="AB3026" s="144">
        <v>94.79</v>
      </c>
      <c r="AC3026" s="144">
        <v>2.3340000000000001</v>
      </c>
      <c r="AD3026" s="144">
        <v>10.866</v>
      </c>
      <c r="AG3026" s="2" t="s">
        <v>37</v>
      </c>
      <c r="AH3026" s="144">
        <v>2.1599999999999999E-4</v>
      </c>
      <c r="AI3026" s="157">
        <v>5.1774708590773995E-4</v>
      </c>
      <c r="AJ3026" s="157">
        <v>1.89589463519827E-4</v>
      </c>
      <c r="AK3026" s="177"/>
    </row>
    <row r="3027" spans="1:37">
      <c r="A3027" s="2" t="s">
        <v>261</v>
      </c>
      <c r="B3027" s="2">
        <v>8128</v>
      </c>
      <c r="C3027" s="2" t="s">
        <v>2118</v>
      </c>
      <c r="D3027" s="2" t="s">
        <v>2119</v>
      </c>
      <c r="E3027" s="4" t="s">
        <v>353</v>
      </c>
      <c r="F3027" s="2" t="s">
        <v>3548</v>
      </c>
      <c r="G3027" s="2" t="s">
        <v>3179</v>
      </c>
      <c r="H3027" s="2" t="s">
        <v>356</v>
      </c>
      <c r="I3027" s="2" t="s">
        <v>1149</v>
      </c>
      <c r="J3027" s="2" t="s">
        <v>134</v>
      </c>
      <c r="K3027" s="2" t="s">
        <v>31</v>
      </c>
      <c r="L3027" s="2" t="s">
        <v>513</v>
      </c>
      <c r="M3027" s="2" t="s">
        <v>32</v>
      </c>
      <c r="N3027" s="2" t="s">
        <v>660</v>
      </c>
      <c r="O3027" s="2" t="s">
        <v>309</v>
      </c>
      <c r="P3027" s="2" t="s">
        <v>2874</v>
      </c>
      <c r="Q3027" s="2" t="s">
        <v>599</v>
      </c>
      <c r="R3027" s="2" t="s">
        <v>361</v>
      </c>
      <c r="S3027" s="2" t="s">
        <v>35</v>
      </c>
      <c r="T3027" s="144">
        <v>2.58</v>
      </c>
      <c r="U3027" s="2" t="s">
        <v>3180</v>
      </c>
      <c r="V3027" s="155">
        <v>4.1000000000000002E-2</v>
      </c>
      <c r="W3027" s="157">
        <v>5.185E-2</v>
      </c>
      <c r="X3027" s="4" t="s">
        <v>597</v>
      </c>
      <c r="Y3027" s="4" t="s">
        <v>309</v>
      </c>
      <c r="Z3027" s="144">
        <v>62007.199999999997</v>
      </c>
      <c r="AA3027" s="144">
        <v>1</v>
      </c>
      <c r="AB3027" s="144">
        <v>98.97</v>
      </c>
      <c r="AD3027" s="144">
        <v>61.369</v>
      </c>
      <c r="AG3027" s="2" t="s">
        <v>37</v>
      </c>
      <c r="AH3027" s="144">
        <v>1.5200000000000001E-4</v>
      </c>
      <c r="AI3027" s="157">
        <v>2.9240901397632798E-3</v>
      </c>
      <c r="AJ3027" s="157">
        <v>1.0707480466246801E-3</v>
      </c>
      <c r="AK3027" s="177"/>
    </row>
    <row r="3028" spans="1:37">
      <c r="A3028" s="2" t="s">
        <v>261</v>
      </c>
      <c r="B3028" s="2">
        <v>8128</v>
      </c>
      <c r="C3028" s="2" t="s">
        <v>3239</v>
      </c>
      <c r="D3028" s="2" t="s">
        <v>3240</v>
      </c>
      <c r="E3028" s="4" t="s">
        <v>501</v>
      </c>
      <c r="F3028" s="2" t="s">
        <v>3549</v>
      </c>
      <c r="G3028" s="2" t="s">
        <v>3550</v>
      </c>
      <c r="H3028" s="2" t="s">
        <v>356</v>
      </c>
      <c r="I3028" s="2" t="s">
        <v>1149</v>
      </c>
      <c r="J3028" s="2" t="s">
        <v>134</v>
      </c>
      <c r="K3028" s="2" t="s">
        <v>135</v>
      </c>
      <c r="L3028" s="2" t="s">
        <v>513</v>
      </c>
      <c r="M3028" s="2" t="s">
        <v>32</v>
      </c>
      <c r="N3028" s="2" t="s">
        <v>648</v>
      </c>
      <c r="O3028" s="2" t="s">
        <v>309</v>
      </c>
      <c r="P3028" s="2" t="s">
        <v>2842</v>
      </c>
      <c r="Q3028" s="2" t="s">
        <v>348</v>
      </c>
      <c r="R3028" s="2" t="s">
        <v>361</v>
      </c>
      <c r="S3028" s="2" t="s">
        <v>35</v>
      </c>
      <c r="T3028" s="144">
        <v>3.6640000000000001</v>
      </c>
      <c r="U3028" s="2" t="s">
        <v>3551</v>
      </c>
      <c r="V3028" s="155">
        <v>4.4999999999999998E-2</v>
      </c>
      <c r="W3028" s="157">
        <v>6.9750000000000006E-2</v>
      </c>
      <c r="X3028" s="4" t="s">
        <v>597</v>
      </c>
      <c r="Y3028" s="4" t="s">
        <v>309</v>
      </c>
      <c r="Z3028" s="144">
        <v>66678.38</v>
      </c>
      <c r="AA3028" s="144">
        <v>1</v>
      </c>
      <c r="AB3028" s="144">
        <v>92.67</v>
      </c>
      <c r="AD3028" s="144">
        <v>61.790999999999997</v>
      </c>
      <c r="AG3028" s="2" t="s">
        <v>37</v>
      </c>
      <c r="AH3028" s="144">
        <v>7.2999999999999999E-5</v>
      </c>
      <c r="AI3028" s="157">
        <v>2.94421328551052E-3</v>
      </c>
      <c r="AJ3028" s="157">
        <v>1.0781167726115501E-3</v>
      </c>
      <c r="AK3028" s="177"/>
    </row>
    <row r="3029" spans="1:37">
      <c r="A3029" s="2" t="s">
        <v>261</v>
      </c>
      <c r="B3029" s="2">
        <v>8128</v>
      </c>
      <c r="C3029" s="2" t="s">
        <v>3592</v>
      </c>
      <c r="D3029" s="2" t="s">
        <v>3593</v>
      </c>
      <c r="E3029" s="4" t="s">
        <v>501</v>
      </c>
      <c r="F3029" s="2" t="s">
        <v>3594</v>
      </c>
      <c r="G3029" s="2" t="s">
        <v>3595</v>
      </c>
      <c r="H3029" s="2" t="s">
        <v>356</v>
      </c>
      <c r="I3029" s="2" t="s">
        <v>1149</v>
      </c>
      <c r="J3029" s="2" t="s">
        <v>134</v>
      </c>
      <c r="K3029" s="2" t="s">
        <v>135</v>
      </c>
      <c r="L3029" s="2" t="s">
        <v>513</v>
      </c>
      <c r="M3029" s="2" t="s">
        <v>32</v>
      </c>
      <c r="N3029" s="2" t="s">
        <v>648</v>
      </c>
      <c r="O3029" s="2" t="s">
        <v>309</v>
      </c>
      <c r="P3029" s="2" t="s">
        <v>2842</v>
      </c>
      <c r="Q3029" s="2" t="s">
        <v>348</v>
      </c>
      <c r="R3029" s="2" t="s">
        <v>361</v>
      </c>
      <c r="S3029" s="2" t="s">
        <v>35</v>
      </c>
      <c r="T3029" s="144">
        <v>1.0409999999999999</v>
      </c>
      <c r="U3029" s="2" t="s">
        <v>3188</v>
      </c>
      <c r="V3029" s="155">
        <v>3.9300000000000002E-2</v>
      </c>
      <c r="W3029" s="157">
        <v>8.2799999999999999E-2</v>
      </c>
      <c r="X3029" s="4" t="s">
        <v>597</v>
      </c>
      <c r="Y3029" s="4" t="s">
        <v>309</v>
      </c>
      <c r="Z3029" s="144">
        <v>42668.800000000003</v>
      </c>
      <c r="AA3029" s="144">
        <v>1</v>
      </c>
      <c r="AB3029" s="144">
        <v>97.3</v>
      </c>
      <c r="AD3029" s="144">
        <v>41.517000000000003</v>
      </c>
      <c r="AG3029" s="2" t="s">
        <v>37</v>
      </c>
      <c r="AH3029" s="144">
        <v>5.5000000000000002E-5</v>
      </c>
      <c r="AI3029" s="157">
        <v>1.97819151470972E-3</v>
      </c>
      <c r="AJ3029" s="157">
        <v>7.2437736149831198E-4</v>
      </c>
      <c r="AK3029" s="177"/>
    </row>
    <row r="3030" spans="1:37">
      <c r="A3030" s="2" t="s">
        <v>261</v>
      </c>
      <c r="B3030" s="2">
        <v>8128</v>
      </c>
      <c r="C3030" s="2" t="s">
        <v>2253</v>
      </c>
      <c r="D3030" s="2" t="s">
        <v>2254</v>
      </c>
      <c r="E3030" s="4" t="s">
        <v>353</v>
      </c>
      <c r="F3030" s="2" t="s">
        <v>3953</v>
      </c>
      <c r="G3030" s="2" t="s">
        <v>3954</v>
      </c>
      <c r="H3030" s="2" t="s">
        <v>356</v>
      </c>
      <c r="I3030" s="2" t="s">
        <v>1149</v>
      </c>
      <c r="J3030" s="2" t="s">
        <v>31</v>
      </c>
      <c r="K3030" s="2" t="s">
        <v>31</v>
      </c>
      <c r="L3030" s="2" t="s">
        <v>513</v>
      </c>
      <c r="M3030" s="2" t="s">
        <v>32</v>
      </c>
      <c r="N3030" s="2" t="s">
        <v>630</v>
      </c>
      <c r="O3030" s="2" t="s">
        <v>309</v>
      </c>
      <c r="P3030" s="2" t="s">
        <v>158</v>
      </c>
      <c r="Q3030" s="2" t="s">
        <v>599</v>
      </c>
      <c r="R3030" s="2" t="s">
        <v>361</v>
      </c>
      <c r="S3030" s="2" t="s">
        <v>35</v>
      </c>
      <c r="T3030" s="144">
        <v>1.4630000000000001</v>
      </c>
      <c r="U3030" s="2" t="s">
        <v>3191</v>
      </c>
      <c r="V3030" s="155">
        <v>0.02</v>
      </c>
      <c r="W3030" s="157">
        <v>5.7119999999999997E-2</v>
      </c>
      <c r="X3030" s="4" t="s">
        <v>597</v>
      </c>
      <c r="Y3030" s="4" t="s">
        <v>309</v>
      </c>
      <c r="Z3030" s="144">
        <v>95000</v>
      </c>
      <c r="AA3030" s="144">
        <v>1</v>
      </c>
      <c r="AB3030" s="144">
        <v>94.88</v>
      </c>
      <c r="AD3030" s="144">
        <v>90.135999999999996</v>
      </c>
      <c r="AG3030" s="2" t="s">
        <v>37</v>
      </c>
      <c r="AH3030" s="144">
        <v>2.7099999999999997E-4</v>
      </c>
      <c r="AI3030" s="157">
        <v>4.2948039769583404E-3</v>
      </c>
      <c r="AJ3030" s="157">
        <v>1.5726782517506001E-3</v>
      </c>
      <c r="AK3030" s="177"/>
    </row>
    <row r="3031" spans="1:37">
      <c r="A3031" s="2" t="s">
        <v>261</v>
      </c>
      <c r="B3031" s="2">
        <v>8128</v>
      </c>
      <c r="C3031" s="2" t="s">
        <v>2568</v>
      </c>
      <c r="D3031" s="2" t="s">
        <v>2569</v>
      </c>
      <c r="E3031" s="4" t="s">
        <v>353</v>
      </c>
      <c r="F3031" s="2" t="s">
        <v>3552</v>
      </c>
      <c r="G3031" s="2" t="s">
        <v>3553</v>
      </c>
      <c r="H3031" s="2" t="s">
        <v>356</v>
      </c>
      <c r="I3031" s="2" t="s">
        <v>939</v>
      </c>
      <c r="J3031" s="2" t="s">
        <v>134</v>
      </c>
      <c r="K3031" s="2" t="s">
        <v>31</v>
      </c>
      <c r="L3031" s="2" t="s">
        <v>513</v>
      </c>
      <c r="M3031" s="2" t="s">
        <v>32</v>
      </c>
      <c r="N3031" s="2" t="s">
        <v>630</v>
      </c>
      <c r="O3031" s="2" t="s">
        <v>309</v>
      </c>
      <c r="P3031" s="2" t="s">
        <v>360</v>
      </c>
      <c r="Q3031" s="20" t="s">
        <v>360</v>
      </c>
      <c r="R3031" s="20" t="s">
        <v>360</v>
      </c>
      <c r="S3031" s="2" t="s">
        <v>35</v>
      </c>
      <c r="T3031" s="144">
        <v>1.6639999999999999</v>
      </c>
      <c r="U3031" s="2" t="s">
        <v>3554</v>
      </c>
      <c r="V3031" s="155">
        <v>2.8500000000000001E-2</v>
      </c>
      <c r="W3031" s="157">
        <v>2.3E-2</v>
      </c>
      <c r="X3031" s="4" t="s">
        <v>597</v>
      </c>
      <c r="Y3031" s="4" t="s">
        <v>309</v>
      </c>
      <c r="Z3031" s="144">
        <v>38434.65</v>
      </c>
      <c r="AA3031" s="144">
        <v>1</v>
      </c>
      <c r="AB3031" s="144">
        <v>116.03</v>
      </c>
      <c r="AD3031" s="144">
        <v>44.595999999999997</v>
      </c>
      <c r="AG3031" s="2" t="s">
        <v>37</v>
      </c>
      <c r="AH3031" s="144">
        <v>2.6200000000000003E-4</v>
      </c>
      <c r="AI3031" s="157">
        <v>2.1248989802851699E-3</v>
      </c>
      <c r="AJ3031" s="157">
        <v>7.78098938016775E-4</v>
      </c>
      <c r="AK3031" s="177"/>
    </row>
    <row r="3032" spans="1:37">
      <c r="A3032" s="2" t="s">
        <v>261</v>
      </c>
      <c r="B3032" s="2">
        <v>8128</v>
      </c>
      <c r="C3032" s="2" t="s">
        <v>3555</v>
      </c>
      <c r="D3032" s="2" t="s">
        <v>3556</v>
      </c>
      <c r="E3032" s="4" t="s">
        <v>501</v>
      </c>
      <c r="F3032" s="2" t="s">
        <v>3557</v>
      </c>
      <c r="G3032" s="2" t="s">
        <v>3558</v>
      </c>
      <c r="H3032" s="2" t="s">
        <v>356</v>
      </c>
      <c r="I3032" s="2" t="s">
        <v>345</v>
      </c>
      <c r="J3032" s="2" t="s">
        <v>134</v>
      </c>
      <c r="K3032" s="2" t="s">
        <v>423</v>
      </c>
      <c r="L3032" s="2" t="s">
        <v>513</v>
      </c>
      <c r="M3032" s="2" t="s">
        <v>32</v>
      </c>
      <c r="N3032" s="2" t="s">
        <v>648</v>
      </c>
      <c r="O3032" s="2" t="s">
        <v>309</v>
      </c>
      <c r="P3032" s="2" t="s">
        <v>2874</v>
      </c>
      <c r="Q3032" s="2" t="s">
        <v>599</v>
      </c>
      <c r="R3032" s="2" t="s">
        <v>361</v>
      </c>
      <c r="S3032" s="2" t="s">
        <v>35</v>
      </c>
      <c r="T3032" s="144">
        <v>3.13</v>
      </c>
      <c r="U3032" s="2" t="s">
        <v>3559</v>
      </c>
      <c r="V3032" s="155">
        <v>4.2999999999999997E-2</v>
      </c>
      <c r="W3032" s="157">
        <v>7.8320000000000001E-2</v>
      </c>
      <c r="X3032" s="4" t="s">
        <v>597</v>
      </c>
      <c r="Y3032" s="4" t="s">
        <v>309</v>
      </c>
      <c r="Z3032" s="144">
        <v>77547.55</v>
      </c>
      <c r="AA3032" s="144">
        <v>1</v>
      </c>
      <c r="AB3032" s="144">
        <v>90.67</v>
      </c>
      <c r="AD3032" s="144">
        <v>70.311999999999998</v>
      </c>
      <c r="AG3032" s="2" t="s">
        <v>37</v>
      </c>
      <c r="AH3032" s="144">
        <v>6.8999999999999997E-5</v>
      </c>
      <c r="AI3032" s="157">
        <v>3.3502465025539098E-3</v>
      </c>
      <c r="AJ3032" s="157">
        <v>1.2267986713334299E-3</v>
      </c>
      <c r="AK3032" s="177"/>
    </row>
    <row r="3033" spans="1:37">
      <c r="A3033" s="2" t="s">
        <v>261</v>
      </c>
      <c r="B3033" s="2">
        <v>9730</v>
      </c>
      <c r="C3033" s="2" t="s">
        <v>2329</v>
      </c>
      <c r="D3033" s="2" t="s">
        <v>2330</v>
      </c>
      <c r="E3033" s="4" t="s">
        <v>502</v>
      </c>
      <c r="F3033" s="2" t="s">
        <v>2835</v>
      </c>
      <c r="G3033" s="2" t="s">
        <v>2836</v>
      </c>
      <c r="H3033" s="2" t="s">
        <v>356</v>
      </c>
      <c r="I3033" s="2" t="s">
        <v>345</v>
      </c>
      <c r="J3033" s="2" t="s">
        <v>134</v>
      </c>
      <c r="K3033" s="2" t="s">
        <v>135</v>
      </c>
      <c r="L3033" s="2" t="s">
        <v>513</v>
      </c>
      <c r="M3033" s="2" t="s">
        <v>157</v>
      </c>
      <c r="N3033" s="2" t="s">
        <v>730</v>
      </c>
      <c r="O3033" s="2" t="s">
        <v>309</v>
      </c>
      <c r="P3033" s="2" t="s">
        <v>1599</v>
      </c>
      <c r="Q3033" s="2" t="s">
        <v>616</v>
      </c>
      <c r="R3033" s="2" t="s">
        <v>361</v>
      </c>
      <c r="S3033" s="2" t="s">
        <v>139</v>
      </c>
      <c r="T3033" s="144">
        <v>3.95</v>
      </c>
      <c r="U3033" s="2" t="s">
        <v>2837</v>
      </c>
      <c r="V3033" s="155">
        <v>1.4E-2</v>
      </c>
      <c r="W3033" s="157">
        <v>4.8480000000000002E-2</v>
      </c>
      <c r="X3033" s="4" t="s">
        <v>597</v>
      </c>
      <c r="Y3033" s="4" t="s">
        <v>309</v>
      </c>
      <c r="Z3033" s="144">
        <v>1789000</v>
      </c>
      <c r="AA3033" s="144">
        <v>3.7589999999999999</v>
      </c>
      <c r="AB3033" s="144">
        <v>88.671999999999997</v>
      </c>
      <c r="AD3033" s="144">
        <v>5963.0789999999997</v>
      </c>
      <c r="AG3033" s="2" t="s">
        <v>37</v>
      </c>
      <c r="AH3033" s="144">
        <v>0</v>
      </c>
      <c r="AI3033" s="157">
        <v>1.2450252017928201E-2</v>
      </c>
      <c r="AJ3033" s="157">
        <v>2.2919169233562198E-3</v>
      </c>
      <c r="AK3033" s="177"/>
    </row>
    <row r="3034" spans="1:37">
      <c r="A3034" s="2" t="s">
        <v>261</v>
      </c>
      <c r="B3034" s="2">
        <v>9730</v>
      </c>
      <c r="C3034" s="2" t="s">
        <v>1847</v>
      </c>
      <c r="D3034" s="2" t="s">
        <v>1848</v>
      </c>
      <c r="E3034" s="4" t="s">
        <v>353</v>
      </c>
      <c r="F3034" s="2" t="s">
        <v>3598</v>
      </c>
      <c r="G3034" s="2" t="s">
        <v>3599</v>
      </c>
      <c r="H3034" s="2" t="s">
        <v>356</v>
      </c>
      <c r="I3034" s="2" t="s">
        <v>1149</v>
      </c>
      <c r="J3034" s="2" t="s">
        <v>31</v>
      </c>
      <c r="K3034" s="2" t="s">
        <v>31</v>
      </c>
      <c r="L3034" s="2" t="s">
        <v>513</v>
      </c>
      <c r="M3034" s="2" t="s">
        <v>32</v>
      </c>
      <c r="N3034" s="2" t="s">
        <v>630</v>
      </c>
      <c r="O3034" s="2" t="s">
        <v>309</v>
      </c>
      <c r="P3034" s="2" t="s">
        <v>2901</v>
      </c>
      <c r="Q3034" s="2" t="s">
        <v>599</v>
      </c>
      <c r="R3034" s="2" t="s">
        <v>361</v>
      </c>
      <c r="S3034" s="2" t="s">
        <v>35</v>
      </c>
      <c r="T3034" s="144">
        <v>3.6970000000000001</v>
      </c>
      <c r="U3034" s="2" t="s">
        <v>2905</v>
      </c>
      <c r="V3034" s="155">
        <v>6.1499999999999999E-2</v>
      </c>
      <c r="W3034" s="157">
        <v>6.4560000000000006E-2</v>
      </c>
      <c r="X3034" s="4" t="s">
        <v>597</v>
      </c>
      <c r="Y3034" s="4" t="s">
        <v>309</v>
      </c>
      <c r="Z3034" s="144">
        <v>1874000</v>
      </c>
      <c r="AA3034" s="144">
        <v>1</v>
      </c>
      <c r="AB3034" s="144">
        <v>99.27</v>
      </c>
      <c r="AD3034" s="144">
        <v>1860.32</v>
      </c>
      <c r="AG3034" s="2" t="s">
        <v>37</v>
      </c>
      <c r="AH3034" s="144">
        <v>1.5617000000000001E-2</v>
      </c>
      <c r="AI3034" s="157">
        <v>3.8841425973825E-3</v>
      </c>
      <c r="AJ3034" s="157">
        <v>7.1501622126610804E-4</v>
      </c>
      <c r="AK3034" s="177"/>
    </row>
    <row r="3035" spans="1:37">
      <c r="A3035" s="2" t="s">
        <v>261</v>
      </c>
      <c r="B3035" s="2">
        <v>9730</v>
      </c>
      <c r="C3035" s="2" t="s">
        <v>2838</v>
      </c>
      <c r="D3035" s="2" t="s">
        <v>2839</v>
      </c>
      <c r="E3035" s="4" t="s">
        <v>353</v>
      </c>
      <c r="F3035" s="2" t="s">
        <v>2840</v>
      </c>
      <c r="G3035" s="2" t="s">
        <v>2841</v>
      </c>
      <c r="H3035" s="2" t="s">
        <v>356</v>
      </c>
      <c r="I3035" s="2" t="s">
        <v>939</v>
      </c>
      <c r="J3035" s="2" t="s">
        <v>31</v>
      </c>
      <c r="K3035" s="2" t="s">
        <v>31</v>
      </c>
      <c r="L3035" s="2" t="s">
        <v>513</v>
      </c>
      <c r="M3035" s="2" t="s">
        <v>32</v>
      </c>
      <c r="N3035" s="2" t="s">
        <v>639</v>
      </c>
      <c r="O3035" s="2" t="s">
        <v>309</v>
      </c>
      <c r="P3035" s="2" t="s">
        <v>2842</v>
      </c>
      <c r="Q3035" s="2" t="s">
        <v>348</v>
      </c>
      <c r="R3035" s="2" t="s">
        <v>361</v>
      </c>
      <c r="S3035" s="2" t="s">
        <v>35</v>
      </c>
      <c r="T3035" s="144">
        <v>5.4290000000000003</v>
      </c>
      <c r="U3035" s="2" t="s">
        <v>2843</v>
      </c>
      <c r="V3035" s="155">
        <v>5.1499999999999997E-2</v>
      </c>
      <c r="W3035" s="157">
        <v>3.8629999999999998E-2</v>
      </c>
      <c r="X3035" s="4" t="s">
        <v>597</v>
      </c>
      <c r="Y3035" s="4" t="s">
        <v>309</v>
      </c>
      <c r="Z3035" s="144">
        <v>6631114.4100000001</v>
      </c>
      <c r="AA3035" s="144">
        <v>1</v>
      </c>
      <c r="AB3035" s="144">
        <v>147.13</v>
      </c>
      <c r="AD3035" s="144">
        <v>9756.3590000000004</v>
      </c>
      <c r="AG3035" s="2" t="s">
        <v>37</v>
      </c>
      <c r="AH3035" s="144">
        <v>2.2829999999999999E-3</v>
      </c>
      <c r="AI3035" s="157">
        <v>2.0370200949153601E-2</v>
      </c>
      <c r="AJ3035" s="157">
        <v>3.7498685344123099E-3</v>
      </c>
      <c r="AK3035" s="177"/>
    </row>
    <row r="3036" spans="1:37">
      <c r="A3036" s="2" t="s">
        <v>261</v>
      </c>
      <c r="B3036" s="2">
        <v>9730</v>
      </c>
      <c r="C3036" s="2" t="s">
        <v>1851</v>
      </c>
      <c r="D3036" s="2" t="s">
        <v>1852</v>
      </c>
      <c r="E3036" s="4" t="s">
        <v>353</v>
      </c>
      <c r="F3036" s="2" t="s">
        <v>2844</v>
      </c>
      <c r="G3036" s="2" t="s">
        <v>2845</v>
      </c>
      <c r="H3036" s="2" t="s">
        <v>356</v>
      </c>
      <c r="I3036" s="2" t="s">
        <v>939</v>
      </c>
      <c r="J3036" s="2" t="s">
        <v>31</v>
      </c>
      <c r="K3036" s="2" t="s">
        <v>31</v>
      </c>
      <c r="L3036" s="2" t="s">
        <v>513</v>
      </c>
      <c r="M3036" s="2" t="s">
        <v>32</v>
      </c>
      <c r="N3036" s="2" t="s">
        <v>623</v>
      </c>
      <c r="O3036" s="2" t="s">
        <v>309</v>
      </c>
      <c r="P3036" s="2" t="s">
        <v>2846</v>
      </c>
      <c r="Q3036" s="2" t="s">
        <v>348</v>
      </c>
      <c r="R3036" s="2" t="s">
        <v>361</v>
      </c>
      <c r="S3036" s="2" t="s">
        <v>35</v>
      </c>
      <c r="T3036" s="144">
        <v>3.056</v>
      </c>
      <c r="U3036" s="2" t="s">
        <v>2847</v>
      </c>
      <c r="V3036" s="155">
        <v>2.75E-2</v>
      </c>
      <c r="W3036" s="157">
        <v>3.2559999999999999E-2</v>
      </c>
      <c r="X3036" s="4" t="s">
        <v>597</v>
      </c>
      <c r="Y3036" s="4" t="s">
        <v>309</v>
      </c>
      <c r="Z3036" s="144">
        <v>1006720.03</v>
      </c>
      <c r="AA3036" s="144">
        <v>1</v>
      </c>
      <c r="AB3036" s="144">
        <v>112.11</v>
      </c>
      <c r="AD3036" s="144">
        <v>1128.634</v>
      </c>
      <c r="AG3036" s="2" t="s">
        <v>37</v>
      </c>
      <c r="AH3036" s="144">
        <v>1.1969999999999999E-3</v>
      </c>
      <c r="AI3036" s="157">
        <v>2.3564629688873399E-3</v>
      </c>
      <c r="AJ3036" s="157">
        <v>4.33791809987304E-4</v>
      </c>
      <c r="AK3036" s="177"/>
    </row>
    <row r="3037" spans="1:37">
      <c r="A3037" s="2" t="s">
        <v>261</v>
      </c>
      <c r="B3037" s="2">
        <v>9730</v>
      </c>
      <c r="C3037" s="2" t="s">
        <v>1851</v>
      </c>
      <c r="D3037" s="2" t="s">
        <v>1852</v>
      </c>
      <c r="E3037" s="4" t="s">
        <v>353</v>
      </c>
      <c r="F3037" s="2" t="s">
        <v>2848</v>
      </c>
      <c r="G3037" s="2" t="s">
        <v>2849</v>
      </c>
      <c r="H3037" s="2" t="s">
        <v>356</v>
      </c>
      <c r="I3037" s="2" t="s">
        <v>1149</v>
      </c>
      <c r="J3037" s="2" t="s">
        <v>31</v>
      </c>
      <c r="K3037" s="2" t="s">
        <v>31</v>
      </c>
      <c r="L3037" s="2" t="s">
        <v>513</v>
      </c>
      <c r="M3037" s="2" t="s">
        <v>32</v>
      </c>
      <c r="N3037" s="2" t="s">
        <v>623</v>
      </c>
      <c r="O3037" s="2" t="s">
        <v>309</v>
      </c>
      <c r="P3037" s="2" t="s">
        <v>2846</v>
      </c>
      <c r="Q3037" s="2" t="s">
        <v>348</v>
      </c>
      <c r="R3037" s="2" t="s">
        <v>361</v>
      </c>
      <c r="S3037" s="2" t="s">
        <v>35</v>
      </c>
      <c r="T3037" s="144">
        <v>3.2629999999999999</v>
      </c>
      <c r="U3037" s="2" t="s">
        <v>2850</v>
      </c>
      <c r="V3037" s="155">
        <v>2.5000000000000001E-2</v>
      </c>
      <c r="W3037" s="157">
        <v>5.9420000000000001E-2</v>
      </c>
      <c r="X3037" s="4" t="s">
        <v>597</v>
      </c>
      <c r="Y3037" s="4" t="s">
        <v>309</v>
      </c>
      <c r="Z3037" s="144">
        <v>4753637.55</v>
      </c>
      <c r="AA3037" s="144">
        <v>1</v>
      </c>
      <c r="AB3037" s="144">
        <v>90.38</v>
      </c>
      <c r="AD3037" s="144">
        <v>4296.3379999999997</v>
      </c>
      <c r="AG3037" s="2" t="s">
        <v>37</v>
      </c>
      <c r="AH3037" s="144">
        <v>5.8820000000000001E-3</v>
      </c>
      <c r="AI3037" s="157">
        <v>8.9702791711438901E-3</v>
      </c>
      <c r="AJ3037" s="157">
        <v>1.6513026892925301E-3</v>
      </c>
      <c r="AK3037" s="177"/>
    </row>
    <row r="3038" spans="1:37">
      <c r="A3038" s="2" t="s">
        <v>261</v>
      </c>
      <c r="B3038" s="2">
        <v>9730</v>
      </c>
      <c r="C3038" s="2" t="s">
        <v>1871</v>
      </c>
      <c r="D3038" s="2" t="s">
        <v>1872</v>
      </c>
      <c r="E3038" s="4" t="s">
        <v>353</v>
      </c>
      <c r="F3038" s="2" t="s">
        <v>2851</v>
      </c>
      <c r="G3038" s="2" t="s">
        <v>2852</v>
      </c>
      <c r="H3038" s="2" t="s">
        <v>356</v>
      </c>
      <c r="I3038" s="2" t="s">
        <v>1149</v>
      </c>
      <c r="J3038" s="2" t="s">
        <v>31</v>
      </c>
      <c r="K3038" s="2" t="s">
        <v>31</v>
      </c>
      <c r="L3038" s="2" t="s">
        <v>513</v>
      </c>
      <c r="M3038" s="2" t="s">
        <v>32</v>
      </c>
      <c r="N3038" s="2" t="s">
        <v>639</v>
      </c>
      <c r="O3038" s="2" t="s">
        <v>309</v>
      </c>
      <c r="P3038" s="2" t="s">
        <v>2853</v>
      </c>
      <c r="Q3038" s="2" t="s">
        <v>348</v>
      </c>
      <c r="R3038" s="2" t="s">
        <v>361</v>
      </c>
      <c r="S3038" s="2" t="s">
        <v>35</v>
      </c>
      <c r="T3038" s="144">
        <v>7.81</v>
      </c>
      <c r="U3038" s="2" t="s">
        <v>2854</v>
      </c>
      <c r="V3038" s="155">
        <v>2.4E-2</v>
      </c>
      <c r="W3038" s="157">
        <v>5.8409999999999997E-2</v>
      </c>
      <c r="X3038" s="4" t="s">
        <v>597</v>
      </c>
      <c r="Y3038" s="4" t="s">
        <v>309</v>
      </c>
      <c r="Z3038" s="144">
        <v>3710465.81</v>
      </c>
      <c r="AA3038" s="144">
        <v>1</v>
      </c>
      <c r="AB3038" s="144">
        <v>76.87</v>
      </c>
      <c r="AD3038" s="144">
        <v>2852.2350000000001</v>
      </c>
      <c r="AG3038" s="2" t="s">
        <v>37</v>
      </c>
      <c r="AH3038" s="144">
        <v>5.0429999999999997E-3</v>
      </c>
      <c r="AI3038" s="157">
        <v>5.9551522947495E-3</v>
      </c>
      <c r="AJ3038" s="157">
        <v>1.09626008420119E-3</v>
      </c>
      <c r="AK3038" s="177"/>
    </row>
    <row r="3039" spans="1:37">
      <c r="A3039" s="2" t="s">
        <v>261</v>
      </c>
      <c r="B3039" s="2">
        <v>9730</v>
      </c>
      <c r="C3039" s="2" t="s">
        <v>1887</v>
      </c>
      <c r="D3039" s="2" t="s">
        <v>1888</v>
      </c>
      <c r="E3039" s="4" t="s">
        <v>353</v>
      </c>
      <c r="F3039" s="2" t="s">
        <v>2855</v>
      </c>
      <c r="G3039" s="2" t="s">
        <v>2856</v>
      </c>
      <c r="H3039" s="2" t="s">
        <v>356</v>
      </c>
      <c r="I3039" s="2" t="s">
        <v>939</v>
      </c>
      <c r="J3039" s="2" t="s">
        <v>31</v>
      </c>
      <c r="K3039" s="2" t="s">
        <v>31</v>
      </c>
      <c r="L3039" s="2" t="s">
        <v>513</v>
      </c>
      <c r="M3039" s="2" t="s">
        <v>32</v>
      </c>
      <c r="N3039" s="2" t="s">
        <v>647</v>
      </c>
      <c r="O3039" s="2" t="s">
        <v>309</v>
      </c>
      <c r="P3039" s="2" t="s">
        <v>2853</v>
      </c>
      <c r="Q3039" s="2" t="s">
        <v>348</v>
      </c>
      <c r="R3039" s="2" t="s">
        <v>361</v>
      </c>
      <c r="S3039" s="2" t="s">
        <v>35</v>
      </c>
      <c r="T3039" s="144">
        <v>2.4359999999999999</v>
      </c>
      <c r="U3039" s="2" t="s">
        <v>165</v>
      </c>
      <c r="V3039" s="155">
        <v>2.3400000000000001E-2</v>
      </c>
      <c r="W3039" s="157">
        <v>2.6800000000000001E-2</v>
      </c>
      <c r="X3039" s="4" t="s">
        <v>597</v>
      </c>
      <c r="Y3039" s="4" t="s">
        <v>309</v>
      </c>
      <c r="Z3039" s="144">
        <v>2084768.42</v>
      </c>
      <c r="AA3039" s="144">
        <v>1</v>
      </c>
      <c r="AB3039" s="144">
        <v>113.08</v>
      </c>
      <c r="AD3039" s="144">
        <v>2357.4560000000001</v>
      </c>
      <c r="AG3039" s="2" t="s">
        <v>37</v>
      </c>
      <c r="AH3039" s="144">
        <v>9.8799999999999995E-4</v>
      </c>
      <c r="AI3039" s="157">
        <v>4.9221084317945902E-3</v>
      </c>
      <c r="AJ3039" s="157">
        <v>9.0609118571895598E-4</v>
      </c>
      <c r="AK3039" s="177"/>
    </row>
    <row r="3040" spans="1:37">
      <c r="A3040" s="2" t="s">
        <v>261</v>
      </c>
      <c r="B3040" s="2">
        <v>9730</v>
      </c>
      <c r="C3040" s="2" t="s">
        <v>2532</v>
      </c>
      <c r="D3040" s="2" t="s">
        <v>2533</v>
      </c>
      <c r="E3040" s="4" t="s">
        <v>353</v>
      </c>
      <c r="F3040" s="2" t="s">
        <v>2857</v>
      </c>
      <c r="G3040" s="2" t="s">
        <v>2858</v>
      </c>
      <c r="H3040" s="2" t="s">
        <v>356</v>
      </c>
      <c r="I3040" s="2" t="s">
        <v>1150</v>
      </c>
      <c r="J3040" s="2" t="s">
        <v>31</v>
      </c>
      <c r="K3040" s="2" t="s">
        <v>31</v>
      </c>
      <c r="L3040" s="2" t="s">
        <v>513</v>
      </c>
      <c r="M3040" s="2" t="s">
        <v>32</v>
      </c>
      <c r="N3040" s="2" t="s">
        <v>644</v>
      </c>
      <c r="O3040" s="2" t="s">
        <v>309</v>
      </c>
      <c r="P3040" s="2" t="s">
        <v>360</v>
      </c>
      <c r="Q3040" s="20" t="s">
        <v>360</v>
      </c>
      <c r="R3040" s="20" t="s">
        <v>360</v>
      </c>
      <c r="S3040" s="2" t="s">
        <v>35</v>
      </c>
      <c r="T3040" s="144">
        <v>3.6739999999999999</v>
      </c>
      <c r="U3040" s="2" t="s">
        <v>2859</v>
      </c>
      <c r="V3040" s="155">
        <v>4.8500000000000001E-2</v>
      </c>
      <c r="W3040" s="157">
        <v>5.994E-2</v>
      </c>
      <c r="X3040" s="4" t="s">
        <v>597</v>
      </c>
      <c r="Y3040" s="4" t="s">
        <v>309</v>
      </c>
      <c r="Z3040" s="144">
        <v>1277000</v>
      </c>
      <c r="AA3040" s="144">
        <v>1</v>
      </c>
      <c r="AB3040" s="144">
        <v>96.5</v>
      </c>
      <c r="AD3040" s="144">
        <v>1232.3050000000001</v>
      </c>
      <c r="AG3040" s="2" t="s">
        <v>37</v>
      </c>
      <c r="AH3040" s="144">
        <v>4.2570000000000004E-3</v>
      </c>
      <c r="AI3040" s="157">
        <v>2.5729169487243202E-3</v>
      </c>
      <c r="AJ3040" s="157">
        <v>4.7363795437071202E-4</v>
      </c>
      <c r="AK3040" s="177"/>
    </row>
    <row r="3041" spans="1:37">
      <c r="A3041" s="2" t="s">
        <v>261</v>
      </c>
      <c r="B3041" s="2">
        <v>9730</v>
      </c>
      <c r="C3041" s="2" t="s">
        <v>1891</v>
      </c>
      <c r="D3041" s="2" t="s">
        <v>1892</v>
      </c>
      <c r="E3041" s="4" t="s">
        <v>353</v>
      </c>
      <c r="F3041" s="2" t="s">
        <v>3562</v>
      </c>
      <c r="G3041" s="2" t="s">
        <v>3563</v>
      </c>
      <c r="H3041" s="2" t="s">
        <v>356</v>
      </c>
      <c r="I3041" s="2" t="s">
        <v>1149</v>
      </c>
      <c r="J3041" s="2" t="s">
        <v>31</v>
      </c>
      <c r="K3041" s="2" t="s">
        <v>31</v>
      </c>
      <c r="L3041" s="2" t="s">
        <v>513</v>
      </c>
      <c r="M3041" s="2" t="s">
        <v>32</v>
      </c>
      <c r="N3041" s="2" t="s">
        <v>629</v>
      </c>
      <c r="O3041" s="2" t="s">
        <v>309</v>
      </c>
      <c r="P3041" s="2" t="s">
        <v>2853</v>
      </c>
      <c r="Q3041" s="2" t="s">
        <v>348</v>
      </c>
      <c r="R3041" s="2" t="s">
        <v>361</v>
      </c>
      <c r="S3041" s="2" t="s">
        <v>35</v>
      </c>
      <c r="T3041" s="144">
        <v>2.8690000000000002</v>
      </c>
      <c r="U3041" s="2" t="s">
        <v>2865</v>
      </c>
      <c r="V3041" s="155">
        <v>1.0800000000000001E-2</v>
      </c>
      <c r="W3041" s="157">
        <v>5.0319999999999997E-2</v>
      </c>
      <c r="X3041" s="4" t="s">
        <v>597</v>
      </c>
      <c r="Y3041" s="4" t="s">
        <v>309</v>
      </c>
      <c r="Z3041" s="144">
        <v>873812.51</v>
      </c>
      <c r="AA3041" s="144">
        <v>1</v>
      </c>
      <c r="AB3041" s="144">
        <v>89.46</v>
      </c>
      <c r="AD3041" s="144">
        <v>781.71299999999997</v>
      </c>
      <c r="AG3041" s="2" t="s">
        <v>37</v>
      </c>
      <c r="AH3041" s="144">
        <v>7.7700000000000002E-4</v>
      </c>
      <c r="AI3041" s="157">
        <v>1.6321298553491101E-3</v>
      </c>
      <c r="AJ3041" s="157">
        <v>3.00452234316462E-4</v>
      </c>
      <c r="AK3041" s="177"/>
    </row>
    <row r="3042" spans="1:37">
      <c r="A3042" s="2" t="s">
        <v>261</v>
      </c>
      <c r="B3042" s="2">
        <v>9730</v>
      </c>
      <c r="C3042" s="2" t="s">
        <v>3611</v>
      </c>
      <c r="D3042" s="2" t="s">
        <v>3612</v>
      </c>
      <c r="E3042" s="4" t="s">
        <v>353</v>
      </c>
      <c r="F3042" s="2" t="s">
        <v>3613</v>
      </c>
      <c r="G3042" s="2" t="s">
        <v>3614</v>
      </c>
      <c r="H3042" s="2" t="s">
        <v>356</v>
      </c>
      <c r="I3042" s="2" t="s">
        <v>939</v>
      </c>
      <c r="J3042" s="2" t="s">
        <v>31</v>
      </c>
      <c r="K3042" s="2" t="s">
        <v>31</v>
      </c>
      <c r="L3042" s="2" t="s">
        <v>513</v>
      </c>
      <c r="M3042" s="2" t="s">
        <v>32</v>
      </c>
      <c r="N3042" s="2" t="s">
        <v>647</v>
      </c>
      <c r="O3042" s="2" t="s">
        <v>309</v>
      </c>
      <c r="P3042" s="2" t="s">
        <v>2965</v>
      </c>
      <c r="Q3042" s="2" t="s">
        <v>348</v>
      </c>
      <c r="R3042" s="2" t="s">
        <v>361</v>
      </c>
      <c r="S3042" s="2" t="s">
        <v>35</v>
      </c>
      <c r="T3042" s="144">
        <v>2.63</v>
      </c>
      <c r="U3042" s="2" t="s">
        <v>2865</v>
      </c>
      <c r="V3042" s="155">
        <v>2.4899999999999999E-2</v>
      </c>
      <c r="W3042" s="157">
        <v>3.304E-2</v>
      </c>
      <c r="X3042" s="4" t="s">
        <v>597</v>
      </c>
      <c r="Y3042" s="4" t="s">
        <v>309</v>
      </c>
      <c r="Z3042" s="144">
        <v>396000</v>
      </c>
      <c r="AA3042" s="144">
        <v>1</v>
      </c>
      <c r="AB3042" s="144">
        <v>104.05</v>
      </c>
      <c r="AD3042" s="144">
        <v>412.03800000000001</v>
      </c>
      <c r="AG3042" s="2" t="s">
        <v>37</v>
      </c>
      <c r="AH3042" s="144">
        <v>2.1150000000000001E-3</v>
      </c>
      <c r="AI3042" s="157">
        <v>8.6028990689680795E-4</v>
      </c>
      <c r="AJ3042" s="157">
        <v>1.5836731608083999E-4</v>
      </c>
      <c r="AK3042" s="177"/>
    </row>
    <row r="3043" spans="1:37">
      <c r="A3043" s="2" t="s">
        <v>261</v>
      </c>
      <c r="B3043" s="2">
        <v>9730</v>
      </c>
      <c r="C3043" s="2" t="s">
        <v>2860</v>
      </c>
      <c r="D3043" s="2" t="s">
        <v>2861</v>
      </c>
      <c r="E3043" s="4" t="s">
        <v>353</v>
      </c>
      <c r="F3043" s="2" t="s">
        <v>2862</v>
      </c>
      <c r="G3043" s="2" t="s">
        <v>2863</v>
      </c>
      <c r="H3043" s="2" t="s">
        <v>356</v>
      </c>
      <c r="I3043" s="2" t="s">
        <v>939</v>
      </c>
      <c r="J3043" s="2" t="s">
        <v>31</v>
      </c>
      <c r="K3043" s="2" t="s">
        <v>31</v>
      </c>
      <c r="L3043" s="2" t="s">
        <v>513</v>
      </c>
      <c r="M3043" s="2" t="s">
        <v>32</v>
      </c>
      <c r="N3043" s="2" t="s">
        <v>634</v>
      </c>
      <c r="O3043" s="2" t="s">
        <v>309</v>
      </c>
      <c r="P3043" s="2" t="s">
        <v>2864</v>
      </c>
      <c r="Q3043" s="2" t="s">
        <v>348</v>
      </c>
      <c r="R3043" s="2" t="s">
        <v>361</v>
      </c>
      <c r="S3043" s="2" t="s">
        <v>35</v>
      </c>
      <c r="T3043" s="144">
        <v>3.0960000000000001</v>
      </c>
      <c r="U3043" s="2" t="s">
        <v>2865</v>
      </c>
      <c r="V3043" s="155">
        <v>1E-3</v>
      </c>
      <c r="W3043" s="157">
        <v>3.4079999999999999E-2</v>
      </c>
      <c r="X3043" s="4" t="s">
        <v>597</v>
      </c>
      <c r="Y3043" s="4" t="s">
        <v>309</v>
      </c>
      <c r="Z3043" s="144">
        <v>1945800</v>
      </c>
      <c r="AA3043" s="144">
        <v>1</v>
      </c>
      <c r="AB3043" s="144">
        <v>99.86</v>
      </c>
      <c r="AD3043" s="144">
        <v>1943.076</v>
      </c>
      <c r="AG3043" s="2" t="s">
        <v>37</v>
      </c>
      <c r="AH3043" s="144">
        <v>2.7810000000000001E-3</v>
      </c>
      <c r="AI3043" s="157">
        <v>4.0569281665735497E-3</v>
      </c>
      <c r="AJ3043" s="157">
        <v>7.46823623202267E-4</v>
      </c>
      <c r="AK3043" s="177"/>
    </row>
    <row r="3044" spans="1:37">
      <c r="A3044" s="2" t="s">
        <v>261</v>
      </c>
      <c r="B3044" s="2">
        <v>9730</v>
      </c>
      <c r="C3044" s="2" t="s">
        <v>2860</v>
      </c>
      <c r="D3044" s="2" t="s">
        <v>2861</v>
      </c>
      <c r="E3044" s="4" t="s">
        <v>353</v>
      </c>
      <c r="F3044" s="2" t="s">
        <v>2866</v>
      </c>
      <c r="G3044" s="2" t="s">
        <v>2867</v>
      </c>
      <c r="H3044" s="2" t="s">
        <v>356</v>
      </c>
      <c r="I3044" s="2" t="s">
        <v>1149</v>
      </c>
      <c r="J3044" s="2" t="s">
        <v>31</v>
      </c>
      <c r="K3044" s="2" t="s">
        <v>31</v>
      </c>
      <c r="L3044" s="2" t="s">
        <v>513</v>
      </c>
      <c r="M3044" s="2" t="s">
        <v>32</v>
      </c>
      <c r="N3044" s="2" t="s">
        <v>634</v>
      </c>
      <c r="O3044" s="2" t="s">
        <v>309</v>
      </c>
      <c r="P3044" s="2" t="s">
        <v>2864</v>
      </c>
      <c r="Q3044" s="2" t="s">
        <v>348</v>
      </c>
      <c r="R3044" s="2" t="s">
        <v>361</v>
      </c>
      <c r="S3044" s="2" t="s">
        <v>35</v>
      </c>
      <c r="T3044" s="144">
        <v>1.3160000000000001</v>
      </c>
      <c r="U3044" s="2" t="s">
        <v>2868</v>
      </c>
      <c r="V3044" s="155">
        <v>3.9E-2</v>
      </c>
      <c r="W3044" s="157">
        <v>5.5669999999999997E-2</v>
      </c>
      <c r="X3044" s="4" t="s">
        <v>597</v>
      </c>
      <c r="Y3044" s="4" t="s">
        <v>309</v>
      </c>
      <c r="Z3044" s="144">
        <v>851200</v>
      </c>
      <c r="AA3044" s="144">
        <v>1</v>
      </c>
      <c r="AB3044" s="144">
        <v>98.89</v>
      </c>
      <c r="AD3044" s="144">
        <v>841.75199999999995</v>
      </c>
      <c r="AG3044" s="2" t="s">
        <v>37</v>
      </c>
      <c r="AH3044" s="144">
        <v>1.108E-3</v>
      </c>
      <c r="AI3044" s="157">
        <v>1.7574846844646201E-3</v>
      </c>
      <c r="AJ3044" s="157">
        <v>3.2352830168124803E-4</v>
      </c>
      <c r="AK3044" s="177"/>
    </row>
    <row r="3045" spans="1:37">
      <c r="A3045" s="2" t="s">
        <v>261</v>
      </c>
      <c r="B3045" s="2">
        <v>9730</v>
      </c>
      <c r="C3045" s="2" t="s">
        <v>1895</v>
      </c>
      <c r="D3045" s="2" t="s">
        <v>1896</v>
      </c>
      <c r="E3045" s="4" t="s">
        <v>353</v>
      </c>
      <c r="F3045" s="2" t="s">
        <v>2869</v>
      </c>
      <c r="G3045" s="2" t="s">
        <v>2870</v>
      </c>
      <c r="H3045" s="2" t="s">
        <v>356</v>
      </c>
      <c r="I3045" s="2" t="s">
        <v>1149</v>
      </c>
      <c r="J3045" s="2" t="s">
        <v>31</v>
      </c>
      <c r="K3045" s="2" t="s">
        <v>31</v>
      </c>
      <c r="L3045" s="2" t="s">
        <v>513</v>
      </c>
      <c r="M3045" s="2" t="s">
        <v>32</v>
      </c>
      <c r="N3045" s="2" t="s">
        <v>647</v>
      </c>
      <c r="O3045" s="2" t="s">
        <v>309</v>
      </c>
      <c r="P3045" s="2" t="s">
        <v>2842</v>
      </c>
      <c r="Q3045" s="2" t="s">
        <v>348</v>
      </c>
      <c r="R3045" s="2" t="s">
        <v>361</v>
      </c>
      <c r="S3045" s="2" t="s">
        <v>35</v>
      </c>
      <c r="T3045" s="144">
        <v>1.6020000000000001</v>
      </c>
      <c r="U3045" s="2" t="s">
        <v>2871</v>
      </c>
      <c r="V3045" s="155">
        <v>3.85E-2</v>
      </c>
      <c r="W3045" s="157">
        <v>5.4699999999999999E-2</v>
      </c>
      <c r="X3045" s="4" t="s">
        <v>597</v>
      </c>
      <c r="Y3045" s="4" t="s">
        <v>309</v>
      </c>
      <c r="Z3045" s="144">
        <v>376122.31</v>
      </c>
      <c r="AA3045" s="144">
        <v>1</v>
      </c>
      <c r="AB3045" s="144">
        <v>98.64</v>
      </c>
      <c r="AD3045" s="144">
        <v>371.00700000000001</v>
      </c>
      <c r="AG3045" s="2" t="s">
        <v>37</v>
      </c>
      <c r="AH3045" s="144">
        <v>5.2300000000000003E-4</v>
      </c>
      <c r="AI3045" s="157">
        <v>7.7462180081402498E-4</v>
      </c>
      <c r="AJ3045" s="157">
        <v>1.4259701827158499E-4</v>
      </c>
      <c r="AK3045" s="177"/>
    </row>
    <row r="3046" spans="1:37">
      <c r="A3046" s="2" t="s">
        <v>261</v>
      </c>
      <c r="B3046" s="2">
        <v>9730</v>
      </c>
      <c r="C3046" s="2" t="s">
        <v>1895</v>
      </c>
      <c r="D3046" s="2" t="s">
        <v>1896</v>
      </c>
      <c r="E3046" s="4" t="s">
        <v>353</v>
      </c>
      <c r="F3046" s="2" t="s">
        <v>2872</v>
      </c>
      <c r="G3046" s="2" t="s">
        <v>2873</v>
      </c>
      <c r="H3046" s="2" t="s">
        <v>356</v>
      </c>
      <c r="I3046" s="2" t="s">
        <v>939</v>
      </c>
      <c r="J3046" s="2" t="s">
        <v>31</v>
      </c>
      <c r="K3046" s="2" t="s">
        <v>31</v>
      </c>
      <c r="L3046" s="2" t="s">
        <v>513</v>
      </c>
      <c r="M3046" s="2" t="s">
        <v>32</v>
      </c>
      <c r="N3046" s="2" t="s">
        <v>647</v>
      </c>
      <c r="O3046" s="2" t="s">
        <v>309</v>
      </c>
      <c r="P3046" s="2" t="s">
        <v>2874</v>
      </c>
      <c r="Q3046" s="2" t="s">
        <v>599</v>
      </c>
      <c r="R3046" s="2" t="s">
        <v>361</v>
      </c>
      <c r="S3046" s="2" t="s">
        <v>35</v>
      </c>
      <c r="T3046" s="144">
        <v>7.1280000000000001</v>
      </c>
      <c r="U3046" s="2" t="s">
        <v>2875</v>
      </c>
      <c r="V3046" s="155">
        <v>2.5600000000000001E-2</v>
      </c>
      <c r="W3046" s="157">
        <v>4.5679999999999998E-2</v>
      </c>
      <c r="X3046" s="4" t="s">
        <v>597</v>
      </c>
      <c r="Y3046" s="4" t="s">
        <v>309</v>
      </c>
      <c r="Z3046" s="144">
        <v>2560521</v>
      </c>
      <c r="AA3046" s="144">
        <v>1</v>
      </c>
      <c r="AB3046" s="144">
        <v>93.07</v>
      </c>
      <c r="AD3046" s="144">
        <v>2383.0770000000002</v>
      </c>
      <c r="AG3046" s="2" t="s">
        <v>37</v>
      </c>
      <c r="AH3046" s="144">
        <v>2.4369999999999999E-3</v>
      </c>
      <c r="AI3046" s="157">
        <v>4.9756017645688003E-3</v>
      </c>
      <c r="AJ3046" s="157">
        <v>9.1593855864726304E-4</v>
      </c>
      <c r="AK3046" s="177"/>
    </row>
    <row r="3047" spans="1:37">
      <c r="A3047" s="2" t="s">
        <v>261</v>
      </c>
      <c r="B3047" s="2">
        <v>9730</v>
      </c>
      <c r="C3047" s="2" t="s">
        <v>1895</v>
      </c>
      <c r="D3047" s="2" t="s">
        <v>1896</v>
      </c>
      <c r="E3047" s="4" t="s">
        <v>353</v>
      </c>
      <c r="F3047" s="2" t="s">
        <v>2876</v>
      </c>
      <c r="G3047" s="2" t="s">
        <v>2877</v>
      </c>
      <c r="H3047" s="2" t="s">
        <v>356</v>
      </c>
      <c r="I3047" s="2" t="s">
        <v>1149</v>
      </c>
      <c r="J3047" s="2" t="s">
        <v>31</v>
      </c>
      <c r="K3047" s="2" t="s">
        <v>31</v>
      </c>
      <c r="L3047" s="2" t="s">
        <v>513</v>
      </c>
      <c r="M3047" s="2" t="s">
        <v>32</v>
      </c>
      <c r="N3047" s="2" t="s">
        <v>647</v>
      </c>
      <c r="O3047" s="2" t="s">
        <v>309</v>
      </c>
      <c r="P3047" s="2" t="s">
        <v>2842</v>
      </c>
      <c r="Q3047" s="2" t="s">
        <v>348</v>
      </c>
      <c r="R3047" s="2" t="s">
        <v>361</v>
      </c>
      <c r="S3047" s="2" t="s">
        <v>35</v>
      </c>
      <c r="T3047" s="144">
        <v>4.5730000000000004</v>
      </c>
      <c r="U3047" s="2" t="s">
        <v>2878</v>
      </c>
      <c r="V3047" s="155">
        <v>2.41E-2</v>
      </c>
      <c r="W3047" s="157">
        <v>6.4619999999999997E-2</v>
      </c>
      <c r="X3047" s="4" t="s">
        <v>597</v>
      </c>
      <c r="Y3047" s="4" t="s">
        <v>309</v>
      </c>
      <c r="Z3047" s="144">
        <v>7547528.0899999999</v>
      </c>
      <c r="AA3047" s="144">
        <v>1</v>
      </c>
      <c r="AB3047" s="144">
        <v>84.18</v>
      </c>
      <c r="AD3047" s="144">
        <v>6353.509</v>
      </c>
      <c r="AG3047" s="2" t="s">
        <v>37</v>
      </c>
      <c r="AH3047" s="144">
        <v>4.2859999999999999E-3</v>
      </c>
      <c r="AI3047" s="157">
        <v>1.32654264699366E-2</v>
      </c>
      <c r="AJ3047" s="157">
        <v>2.4419791164231098E-3</v>
      </c>
      <c r="AK3047" s="177"/>
    </row>
    <row r="3048" spans="1:37">
      <c r="A3048" s="2" t="s">
        <v>261</v>
      </c>
      <c r="B3048" s="2">
        <v>9730</v>
      </c>
      <c r="C3048" s="2" t="s">
        <v>1895</v>
      </c>
      <c r="D3048" s="2" t="s">
        <v>1896</v>
      </c>
      <c r="E3048" s="4" t="s">
        <v>353</v>
      </c>
      <c r="F3048" s="2" t="s">
        <v>2879</v>
      </c>
      <c r="G3048" s="2" t="s">
        <v>2880</v>
      </c>
      <c r="H3048" s="2" t="s">
        <v>356</v>
      </c>
      <c r="I3048" s="2" t="s">
        <v>1149</v>
      </c>
      <c r="J3048" s="2" t="s">
        <v>31</v>
      </c>
      <c r="K3048" s="2" t="s">
        <v>31</v>
      </c>
      <c r="L3048" s="2" t="s">
        <v>513</v>
      </c>
      <c r="M3048" s="2" t="s">
        <v>32</v>
      </c>
      <c r="N3048" s="2" t="s">
        <v>647</v>
      </c>
      <c r="O3048" s="2" t="s">
        <v>309</v>
      </c>
      <c r="P3048" s="2" t="s">
        <v>2874</v>
      </c>
      <c r="Q3048" s="2" t="s">
        <v>599</v>
      </c>
      <c r="R3048" s="2" t="s">
        <v>361</v>
      </c>
      <c r="S3048" s="2" t="s">
        <v>35</v>
      </c>
      <c r="T3048" s="144">
        <v>6.4660000000000002</v>
      </c>
      <c r="U3048" s="2" t="s">
        <v>2881</v>
      </c>
      <c r="V3048" s="155">
        <v>4.9399999999999999E-2</v>
      </c>
      <c r="W3048" s="157">
        <v>6.9379999999999997E-2</v>
      </c>
      <c r="X3048" s="4" t="s">
        <v>597</v>
      </c>
      <c r="Y3048" s="4" t="s">
        <v>309</v>
      </c>
      <c r="Z3048" s="144">
        <v>2984000</v>
      </c>
      <c r="AA3048" s="144">
        <v>1</v>
      </c>
      <c r="AB3048" s="144">
        <v>89.76</v>
      </c>
      <c r="AD3048" s="144">
        <v>2678.4380000000001</v>
      </c>
      <c r="AG3048" s="2" t="s">
        <v>37</v>
      </c>
      <c r="AH3048" s="144">
        <v>3.3240000000000001E-3</v>
      </c>
      <c r="AI3048" s="157">
        <v>5.5922840169228003E-3</v>
      </c>
      <c r="AJ3048" s="157">
        <v>1.0294611193527299E-3</v>
      </c>
      <c r="AK3048" s="177"/>
    </row>
    <row r="3049" spans="1:37">
      <c r="A3049" s="2" t="s">
        <v>261</v>
      </c>
      <c r="B3049" s="2">
        <v>9730</v>
      </c>
      <c r="C3049" s="2" t="s">
        <v>2882</v>
      </c>
      <c r="D3049" s="2" t="s">
        <v>2883</v>
      </c>
      <c r="E3049" s="4" t="s">
        <v>353</v>
      </c>
      <c r="F3049" s="2" t="s">
        <v>2884</v>
      </c>
      <c r="G3049" s="2" t="s">
        <v>2885</v>
      </c>
      <c r="H3049" s="2" t="s">
        <v>356</v>
      </c>
      <c r="I3049" s="2" t="s">
        <v>1149</v>
      </c>
      <c r="J3049" s="2" t="s">
        <v>31</v>
      </c>
      <c r="K3049" s="2" t="s">
        <v>31</v>
      </c>
      <c r="L3049" s="2" t="s">
        <v>513</v>
      </c>
      <c r="M3049" s="2" t="s">
        <v>32</v>
      </c>
      <c r="N3049" s="2" t="s">
        <v>630</v>
      </c>
      <c r="O3049" s="2" t="s">
        <v>309</v>
      </c>
      <c r="P3049" s="2" t="s">
        <v>360</v>
      </c>
      <c r="Q3049" s="20" t="s">
        <v>360</v>
      </c>
      <c r="R3049" s="20" t="s">
        <v>360</v>
      </c>
      <c r="S3049" s="2" t="s">
        <v>35</v>
      </c>
      <c r="T3049" s="144">
        <v>1.5509999999999999</v>
      </c>
      <c r="U3049" s="2" t="s">
        <v>2886</v>
      </c>
      <c r="V3049" s="155">
        <v>8.2000000000000003E-2</v>
      </c>
      <c r="W3049" s="157">
        <v>4.8660000000000002E-2</v>
      </c>
      <c r="X3049" s="4" t="s">
        <v>597</v>
      </c>
      <c r="Y3049" s="4" t="s">
        <v>309</v>
      </c>
      <c r="Z3049" s="144">
        <v>154000</v>
      </c>
      <c r="AA3049" s="144">
        <v>1</v>
      </c>
      <c r="AB3049" s="144">
        <v>105.25</v>
      </c>
      <c r="AD3049" s="144">
        <v>162.08500000000001</v>
      </c>
      <c r="AG3049" s="2" t="s">
        <v>37</v>
      </c>
      <c r="AH3049" s="144">
        <v>1.8779999999999999E-3</v>
      </c>
      <c r="AI3049" s="157">
        <v>3.38415606228962E-4</v>
      </c>
      <c r="AJ3049" s="157">
        <v>6.2297570677857201E-5</v>
      </c>
      <c r="AK3049" s="177"/>
    </row>
    <row r="3050" spans="1:37">
      <c r="A3050" s="2" t="s">
        <v>261</v>
      </c>
      <c r="B3050" s="2">
        <v>9730</v>
      </c>
      <c r="C3050" s="2" t="s">
        <v>1903</v>
      </c>
      <c r="D3050" s="2" t="s">
        <v>1904</v>
      </c>
      <c r="E3050" s="4" t="s">
        <v>353</v>
      </c>
      <c r="F3050" s="2" t="s">
        <v>2887</v>
      </c>
      <c r="G3050" s="2" t="s">
        <v>2888</v>
      </c>
      <c r="H3050" s="2" t="s">
        <v>356</v>
      </c>
      <c r="I3050" s="2" t="s">
        <v>1149</v>
      </c>
      <c r="J3050" s="2" t="s">
        <v>31</v>
      </c>
      <c r="K3050" s="2" t="s">
        <v>31</v>
      </c>
      <c r="L3050" s="2" t="s">
        <v>513</v>
      </c>
      <c r="M3050" s="2" t="s">
        <v>32</v>
      </c>
      <c r="N3050" s="2" t="s">
        <v>634</v>
      </c>
      <c r="O3050" s="2" t="s">
        <v>309</v>
      </c>
      <c r="P3050" s="2" t="s">
        <v>2842</v>
      </c>
      <c r="Q3050" s="2" t="s">
        <v>348</v>
      </c>
      <c r="R3050" s="2" t="s">
        <v>361</v>
      </c>
      <c r="S3050" s="2" t="s">
        <v>35</v>
      </c>
      <c r="T3050" s="144">
        <v>2.5129999999999999</v>
      </c>
      <c r="U3050" s="2" t="s">
        <v>2889</v>
      </c>
      <c r="V3050" s="155">
        <v>2.0400000000000001E-2</v>
      </c>
      <c r="W3050" s="157">
        <v>5.3199999999999997E-2</v>
      </c>
      <c r="X3050" s="4" t="s">
        <v>597</v>
      </c>
      <c r="Y3050" s="4" t="s">
        <v>309</v>
      </c>
      <c r="Z3050" s="144">
        <v>2279381.59</v>
      </c>
      <c r="AA3050" s="144">
        <v>1</v>
      </c>
      <c r="AB3050" s="144">
        <v>92.64</v>
      </c>
      <c r="AD3050" s="144">
        <v>2111.6190000000001</v>
      </c>
      <c r="AG3050" s="2" t="s">
        <v>37</v>
      </c>
      <c r="AH3050" s="144">
        <v>5.0639999999999999E-3</v>
      </c>
      <c r="AI3050" s="157">
        <v>4.4088278343777203E-3</v>
      </c>
      <c r="AJ3050" s="157">
        <v>8.11603420655556E-4</v>
      </c>
      <c r="AK3050" s="177"/>
    </row>
    <row r="3051" spans="1:37">
      <c r="A3051" s="2" t="s">
        <v>261</v>
      </c>
      <c r="B3051" s="2">
        <v>9730</v>
      </c>
      <c r="C3051" s="2" t="s">
        <v>1907</v>
      </c>
      <c r="D3051" s="2" t="s">
        <v>1908</v>
      </c>
      <c r="E3051" s="4" t="s">
        <v>353</v>
      </c>
      <c r="F3051" s="2" t="s">
        <v>2890</v>
      </c>
      <c r="G3051" s="2" t="s">
        <v>2891</v>
      </c>
      <c r="H3051" s="2" t="s">
        <v>356</v>
      </c>
      <c r="I3051" s="2" t="s">
        <v>1149</v>
      </c>
      <c r="J3051" s="2" t="s">
        <v>31</v>
      </c>
      <c r="K3051" s="2" t="s">
        <v>31</v>
      </c>
      <c r="L3051" s="2" t="s">
        <v>513</v>
      </c>
      <c r="M3051" s="2" t="s">
        <v>32</v>
      </c>
      <c r="N3051" s="2" t="s">
        <v>634</v>
      </c>
      <c r="O3051" s="2" t="s">
        <v>309</v>
      </c>
      <c r="P3051" s="2" t="s">
        <v>2892</v>
      </c>
      <c r="Q3051" s="2" t="s">
        <v>599</v>
      </c>
      <c r="R3051" s="2" t="s">
        <v>361</v>
      </c>
      <c r="S3051" s="2" t="s">
        <v>35</v>
      </c>
      <c r="T3051" s="144">
        <v>1.4590000000000001</v>
      </c>
      <c r="U3051" s="2" t="s">
        <v>2886</v>
      </c>
      <c r="V3051" s="155">
        <v>0.04</v>
      </c>
      <c r="W3051" s="157">
        <v>4.9189999999999998E-2</v>
      </c>
      <c r="X3051" s="4" t="s">
        <v>597</v>
      </c>
      <c r="Y3051" s="4" t="s">
        <v>309</v>
      </c>
      <c r="Z3051" s="144">
        <v>108052.36</v>
      </c>
      <c r="AA3051" s="144">
        <v>1</v>
      </c>
      <c r="AB3051" s="144">
        <v>98.76</v>
      </c>
      <c r="AD3051" s="144">
        <v>106.71299999999999</v>
      </c>
      <c r="AG3051" s="2" t="s">
        <v>37</v>
      </c>
      <c r="AH3051" s="144">
        <v>8.1999999999999998E-4</v>
      </c>
      <c r="AI3051" s="157">
        <v>2.2280395479494199E-4</v>
      </c>
      <c r="AJ3051" s="157">
        <v>4.1015085787010199E-5</v>
      </c>
      <c r="AK3051" s="177"/>
    </row>
    <row r="3052" spans="1:37">
      <c r="A3052" s="2" t="s">
        <v>261</v>
      </c>
      <c r="B3052" s="2">
        <v>9730</v>
      </c>
      <c r="C3052" s="2" t="s">
        <v>1907</v>
      </c>
      <c r="D3052" s="2" t="s">
        <v>1908</v>
      </c>
      <c r="E3052" s="4" t="s">
        <v>353</v>
      </c>
      <c r="F3052" s="2" t="s">
        <v>2893</v>
      </c>
      <c r="G3052" s="2" t="s">
        <v>2894</v>
      </c>
      <c r="H3052" s="2" t="s">
        <v>356</v>
      </c>
      <c r="I3052" s="2" t="s">
        <v>1149</v>
      </c>
      <c r="J3052" s="2" t="s">
        <v>31</v>
      </c>
      <c r="K3052" s="2" t="s">
        <v>31</v>
      </c>
      <c r="L3052" s="2" t="s">
        <v>513</v>
      </c>
      <c r="M3052" s="2" t="s">
        <v>32</v>
      </c>
      <c r="N3052" s="2" t="s">
        <v>634</v>
      </c>
      <c r="O3052" s="2" t="s">
        <v>309</v>
      </c>
      <c r="P3052" s="2" t="s">
        <v>2864</v>
      </c>
      <c r="Q3052" s="2" t="s">
        <v>348</v>
      </c>
      <c r="R3052" s="2" t="s">
        <v>361</v>
      </c>
      <c r="S3052" s="2" t="s">
        <v>35</v>
      </c>
      <c r="T3052" s="144">
        <v>3.1309999999999998</v>
      </c>
      <c r="U3052" s="2" t="s">
        <v>2895</v>
      </c>
      <c r="V3052" s="155">
        <v>0.04</v>
      </c>
      <c r="W3052" s="157">
        <v>5.6980000000000003E-2</v>
      </c>
      <c r="X3052" s="4" t="s">
        <v>597</v>
      </c>
      <c r="Y3052" s="4" t="s">
        <v>309</v>
      </c>
      <c r="Z3052" s="144">
        <v>997705.74</v>
      </c>
      <c r="AA3052" s="144">
        <v>1</v>
      </c>
      <c r="AB3052" s="144">
        <v>96.92</v>
      </c>
      <c r="AD3052" s="144">
        <v>966.976</v>
      </c>
      <c r="AG3052" s="2" t="s">
        <v>37</v>
      </c>
      <c r="AH3052" s="144">
        <v>1.4729999999999999E-3</v>
      </c>
      <c r="AI3052" s="157">
        <v>2.0189400974842601E-3</v>
      </c>
      <c r="AJ3052" s="157">
        <v>3.71658579280442E-4</v>
      </c>
      <c r="AK3052" s="177"/>
    </row>
    <row r="3053" spans="1:37">
      <c r="A3053" s="2" t="s">
        <v>261</v>
      </c>
      <c r="B3053" s="2">
        <v>9730</v>
      </c>
      <c r="C3053" s="2" t="s">
        <v>1907</v>
      </c>
      <c r="D3053" s="2" t="s">
        <v>1908</v>
      </c>
      <c r="E3053" s="4" t="s">
        <v>353</v>
      </c>
      <c r="F3053" s="2" t="s">
        <v>2896</v>
      </c>
      <c r="G3053" s="2" t="s">
        <v>2897</v>
      </c>
      <c r="H3053" s="2" t="s">
        <v>356</v>
      </c>
      <c r="I3053" s="2" t="s">
        <v>1149</v>
      </c>
      <c r="J3053" s="2" t="s">
        <v>31</v>
      </c>
      <c r="K3053" s="2" t="s">
        <v>31</v>
      </c>
      <c r="L3053" s="2" t="s">
        <v>513</v>
      </c>
      <c r="M3053" s="2" t="s">
        <v>32</v>
      </c>
      <c r="N3053" s="2" t="s">
        <v>634</v>
      </c>
      <c r="O3053" s="2" t="s">
        <v>309</v>
      </c>
      <c r="P3053" s="2" t="s">
        <v>2864</v>
      </c>
      <c r="Q3053" s="2" t="s">
        <v>599</v>
      </c>
      <c r="R3053" s="2" t="s">
        <v>361</v>
      </c>
      <c r="S3053" s="2" t="s">
        <v>35</v>
      </c>
      <c r="T3053" s="144">
        <v>5.0460000000000003</v>
      </c>
      <c r="U3053" s="2" t="s">
        <v>2898</v>
      </c>
      <c r="V3053" s="155">
        <v>2.07E-2</v>
      </c>
      <c r="W3053" s="157">
        <v>5.9479999999999998E-2</v>
      </c>
      <c r="X3053" s="4" t="s">
        <v>597</v>
      </c>
      <c r="Y3053" s="4" t="s">
        <v>309</v>
      </c>
      <c r="Z3053" s="144">
        <v>2020066.8</v>
      </c>
      <c r="AA3053" s="144">
        <v>1</v>
      </c>
      <c r="AB3053" s="144">
        <v>82.34</v>
      </c>
      <c r="AD3053" s="144">
        <v>1663.3230000000001</v>
      </c>
      <c r="AG3053" s="2" t="s">
        <v>37</v>
      </c>
      <c r="AH3053" s="144">
        <v>4.9189999999999998E-3</v>
      </c>
      <c r="AI3053" s="157">
        <v>3.47283500913368E-3</v>
      </c>
      <c r="AJ3053" s="157">
        <v>6.3930025817918895E-4</v>
      </c>
      <c r="AK3053" s="177"/>
    </row>
    <row r="3054" spans="1:37">
      <c r="A3054" s="2" t="s">
        <v>261</v>
      </c>
      <c r="B3054" s="2">
        <v>9730</v>
      </c>
      <c r="C3054" s="2" t="s">
        <v>1911</v>
      </c>
      <c r="D3054" s="2" t="s">
        <v>1912</v>
      </c>
      <c r="E3054" s="4" t="s">
        <v>353</v>
      </c>
      <c r="F3054" s="2" t="s">
        <v>2899</v>
      </c>
      <c r="G3054" s="2" t="s">
        <v>2900</v>
      </c>
      <c r="H3054" s="2" t="s">
        <v>356</v>
      </c>
      <c r="I3054" s="2" t="s">
        <v>1149</v>
      </c>
      <c r="J3054" s="2" t="s">
        <v>31</v>
      </c>
      <c r="K3054" s="2" t="s">
        <v>31</v>
      </c>
      <c r="L3054" s="2" t="s">
        <v>513</v>
      </c>
      <c r="M3054" s="2" t="s">
        <v>32</v>
      </c>
      <c r="N3054" s="2" t="s">
        <v>648</v>
      </c>
      <c r="O3054" s="2" t="s">
        <v>309</v>
      </c>
      <c r="P3054" s="2" t="s">
        <v>2901</v>
      </c>
      <c r="Q3054" s="2" t="s">
        <v>599</v>
      </c>
      <c r="R3054" s="2" t="s">
        <v>361</v>
      </c>
      <c r="S3054" s="2" t="s">
        <v>35</v>
      </c>
      <c r="T3054" s="144">
        <v>2.93</v>
      </c>
      <c r="U3054" s="2" t="s">
        <v>2902</v>
      </c>
      <c r="V3054" s="155">
        <v>2.35E-2</v>
      </c>
      <c r="W3054" s="157">
        <v>6.2089999999999999E-2</v>
      </c>
      <c r="X3054" s="4" t="s">
        <v>597</v>
      </c>
      <c r="Y3054" s="4" t="s">
        <v>309</v>
      </c>
      <c r="Z3054" s="144">
        <v>730000</v>
      </c>
      <c r="AA3054" s="144">
        <v>1</v>
      </c>
      <c r="AB3054" s="144">
        <v>91.18</v>
      </c>
      <c r="AD3054" s="144">
        <v>665.61400000000003</v>
      </c>
      <c r="AG3054" s="2" t="s">
        <v>37</v>
      </c>
      <c r="AH3054" s="144">
        <v>0</v>
      </c>
      <c r="AI3054" s="157">
        <v>1.3897286320417299E-3</v>
      </c>
      <c r="AJ3054" s="157">
        <v>2.5582956602505599E-4</v>
      </c>
      <c r="AK3054" s="177"/>
    </row>
    <row r="3055" spans="1:37">
      <c r="A3055" s="2" t="s">
        <v>261</v>
      </c>
      <c r="B3055" s="2">
        <v>9730</v>
      </c>
      <c r="C3055" s="2" t="s">
        <v>1911</v>
      </c>
      <c r="D3055" s="2" t="s">
        <v>1912</v>
      </c>
      <c r="E3055" s="4" t="s">
        <v>353</v>
      </c>
      <c r="F3055" s="2" t="s">
        <v>3615</v>
      </c>
      <c r="G3055" s="2" t="s">
        <v>3616</v>
      </c>
      <c r="H3055" s="2" t="s">
        <v>356</v>
      </c>
      <c r="I3055" s="2" t="s">
        <v>1149</v>
      </c>
      <c r="J3055" s="2" t="s">
        <v>31</v>
      </c>
      <c r="K3055" s="2" t="s">
        <v>31</v>
      </c>
      <c r="L3055" s="2" t="s">
        <v>513</v>
      </c>
      <c r="M3055" s="2" t="s">
        <v>32</v>
      </c>
      <c r="N3055" s="2" t="s">
        <v>648</v>
      </c>
      <c r="O3055" s="2" t="s">
        <v>309</v>
      </c>
      <c r="P3055" s="2" t="s">
        <v>2901</v>
      </c>
      <c r="Q3055" s="2" t="s">
        <v>599</v>
      </c>
      <c r="R3055" s="2" t="s">
        <v>361</v>
      </c>
      <c r="S3055" s="2" t="s">
        <v>35</v>
      </c>
      <c r="T3055" s="144">
        <v>4.7080000000000002</v>
      </c>
      <c r="U3055" s="2" t="s">
        <v>3617</v>
      </c>
      <c r="V3055" s="155">
        <v>6.0699999999999997E-2</v>
      </c>
      <c r="W3055" s="157">
        <v>6.6489999999999994E-2</v>
      </c>
      <c r="X3055" s="4" t="s">
        <v>597</v>
      </c>
      <c r="Y3055" s="4" t="s">
        <v>309</v>
      </c>
      <c r="Z3055" s="144">
        <v>1319000</v>
      </c>
      <c r="AA3055" s="144">
        <v>1</v>
      </c>
      <c r="AB3055" s="144">
        <v>98.27</v>
      </c>
      <c r="AD3055" s="144">
        <v>1296.181</v>
      </c>
      <c r="AG3055" s="2" t="s">
        <v>37</v>
      </c>
      <c r="AH3055" s="144">
        <v>8.7930000000000005E-3</v>
      </c>
      <c r="AI3055" s="157">
        <v>2.7062836192253701E-3</v>
      </c>
      <c r="AJ3055" s="157">
        <v>4.9818888945964601E-4</v>
      </c>
      <c r="AK3055" s="177"/>
    </row>
    <row r="3056" spans="1:37">
      <c r="A3056" s="2" t="s">
        <v>261</v>
      </c>
      <c r="B3056" s="2">
        <v>9730</v>
      </c>
      <c r="C3056" s="2" t="s">
        <v>1915</v>
      </c>
      <c r="D3056" s="2" t="s">
        <v>1916</v>
      </c>
      <c r="E3056" s="4" t="s">
        <v>353</v>
      </c>
      <c r="F3056" s="2" t="s">
        <v>2903</v>
      </c>
      <c r="G3056" s="2" t="s">
        <v>2904</v>
      </c>
      <c r="H3056" s="2" t="s">
        <v>356</v>
      </c>
      <c r="I3056" s="2" t="s">
        <v>1149</v>
      </c>
      <c r="J3056" s="2" t="s">
        <v>31</v>
      </c>
      <c r="K3056" s="2" t="s">
        <v>31</v>
      </c>
      <c r="L3056" s="2" t="s">
        <v>513</v>
      </c>
      <c r="M3056" s="2" t="s">
        <v>32</v>
      </c>
      <c r="N3056" s="2" t="s">
        <v>659</v>
      </c>
      <c r="O3056" s="2" t="s">
        <v>309</v>
      </c>
      <c r="P3056" s="2" t="s">
        <v>2842</v>
      </c>
      <c r="Q3056" s="2" t="s">
        <v>348</v>
      </c>
      <c r="R3056" s="2" t="s">
        <v>361</v>
      </c>
      <c r="S3056" s="2" t="s">
        <v>35</v>
      </c>
      <c r="T3056" s="144">
        <v>3.04</v>
      </c>
      <c r="U3056" s="2" t="s">
        <v>2905</v>
      </c>
      <c r="V3056" s="155">
        <v>2.1000000000000001E-2</v>
      </c>
      <c r="W3056" s="157">
        <v>5.7889999999999997E-2</v>
      </c>
      <c r="X3056" s="4" t="s">
        <v>597</v>
      </c>
      <c r="Y3056" s="4" t="s">
        <v>309</v>
      </c>
      <c r="Z3056" s="144">
        <v>1851500</v>
      </c>
      <c r="AA3056" s="144">
        <v>1</v>
      </c>
      <c r="AB3056" s="144">
        <v>89.62</v>
      </c>
      <c r="AD3056" s="144">
        <v>1659.3140000000001</v>
      </c>
      <c r="AG3056" s="2" t="s">
        <v>37</v>
      </c>
      <c r="AH3056" s="144">
        <v>3.225E-3</v>
      </c>
      <c r="AI3056" s="157">
        <v>3.4644652790750902E-3</v>
      </c>
      <c r="AJ3056" s="157">
        <v>6.3775950816564802E-4</v>
      </c>
      <c r="AK3056" s="177"/>
    </row>
    <row r="3057" spans="1:37">
      <c r="A3057" s="2" t="s">
        <v>261</v>
      </c>
      <c r="B3057" s="2">
        <v>9730</v>
      </c>
      <c r="C3057" s="2" t="s">
        <v>2831</v>
      </c>
      <c r="D3057" s="2" t="s">
        <v>2832</v>
      </c>
      <c r="E3057" s="4" t="s">
        <v>353</v>
      </c>
      <c r="F3057" s="2" t="s">
        <v>3622</v>
      </c>
      <c r="G3057" s="2" t="s">
        <v>3623</v>
      </c>
      <c r="H3057" s="2" t="s">
        <v>356</v>
      </c>
      <c r="I3057" s="2" t="s">
        <v>939</v>
      </c>
      <c r="J3057" s="2" t="s">
        <v>31</v>
      </c>
      <c r="K3057" s="2" t="s">
        <v>31</v>
      </c>
      <c r="L3057" s="2" t="s">
        <v>513</v>
      </c>
      <c r="M3057" s="2" t="s">
        <v>32</v>
      </c>
      <c r="N3057" s="2" t="s">
        <v>648</v>
      </c>
      <c r="O3057" s="2" t="s">
        <v>309</v>
      </c>
      <c r="P3057" s="2" t="s">
        <v>2842</v>
      </c>
      <c r="Q3057" s="2" t="s">
        <v>348</v>
      </c>
      <c r="R3057" s="2" t="s">
        <v>361</v>
      </c>
      <c r="S3057" s="2" t="s">
        <v>35</v>
      </c>
      <c r="T3057" s="144">
        <v>1.95</v>
      </c>
      <c r="U3057" s="2" t="s">
        <v>3065</v>
      </c>
      <c r="V3057" s="155">
        <v>1.4999999999999999E-2</v>
      </c>
      <c r="W3057" s="157">
        <v>2.947E-2</v>
      </c>
      <c r="X3057" s="4" t="s">
        <v>597</v>
      </c>
      <c r="Y3057" s="4" t="s">
        <v>309</v>
      </c>
      <c r="Z3057" s="144">
        <v>1765000</v>
      </c>
      <c r="AA3057" s="144">
        <v>1</v>
      </c>
      <c r="AB3057" s="144">
        <v>109.35</v>
      </c>
      <c r="AD3057" s="144">
        <v>1930.027</v>
      </c>
      <c r="AG3057" s="2" t="s">
        <v>37</v>
      </c>
      <c r="AH3057" s="144">
        <v>4.6870000000000002E-3</v>
      </c>
      <c r="AI3057" s="157">
        <v>4.0296845880314E-3</v>
      </c>
      <c r="AJ3057" s="157">
        <v>7.4180846217390803E-4</v>
      </c>
      <c r="AK3057" s="177"/>
    </row>
    <row r="3058" spans="1:37">
      <c r="A3058" s="2" t="s">
        <v>261</v>
      </c>
      <c r="B3058" s="2">
        <v>9730</v>
      </c>
      <c r="C3058" s="2" t="s">
        <v>2831</v>
      </c>
      <c r="D3058" s="2" t="s">
        <v>2832</v>
      </c>
      <c r="E3058" s="4" t="s">
        <v>353</v>
      </c>
      <c r="F3058" s="2" t="s">
        <v>3564</v>
      </c>
      <c r="G3058" s="2" t="s">
        <v>3565</v>
      </c>
      <c r="H3058" s="2" t="s">
        <v>356</v>
      </c>
      <c r="I3058" s="2" t="s">
        <v>939</v>
      </c>
      <c r="J3058" s="2" t="s">
        <v>31</v>
      </c>
      <c r="K3058" s="2" t="s">
        <v>31</v>
      </c>
      <c r="L3058" s="2" t="s">
        <v>513</v>
      </c>
      <c r="M3058" s="2" t="s">
        <v>32</v>
      </c>
      <c r="N3058" s="2" t="s">
        <v>648</v>
      </c>
      <c r="O3058" s="2" t="s">
        <v>309</v>
      </c>
      <c r="P3058" s="2" t="s">
        <v>2853</v>
      </c>
      <c r="Q3058" s="2" t="s">
        <v>348</v>
      </c>
      <c r="R3058" s="2" t="s">
        <v>361</v>
      </c>
      <c r="S3058" s="2" t="s">
        <v>35</v>
      </c>
      <c r="T3058" s="144">
        <v>3.1589999999999998</v>
      </c>
      <c r="U3058" s="2" t="s">
        <v>3566</v>
      </c>
      <c r="V3058" s="155">
        <v>5.0000000000000001E-3</v>
      </c>
      <c r="W3058" s="157">
        <v>3.039E-2</v>
      </c>
      <c r="X3058" s="4" t="s">
        <v>597</v>
      </c>
      <c r="Y3058" s="4" t="s">
        <v>309</v>
      </c>
      <c r="Z3058" s="144">
        <v>1765000</v>
      </c>
      <c r="AA3058" s="144">
        <v>1</v>
      </c>
      <c r="AB3058" s="144">
        <v>102.49</v>
      </c>
      <c r="AD3058" s="144">
        <v>1808.9480000000001</v>
      </c>
      <c r="AG3058" s="2" t="s">
        <v>37</v>
      </c>
      <c r="AH3058" s="144">
        <v>2.5769999999999999E-3</v>
      </c>
      <c r="AI3058" s="157">
        <v>3.7768849879043199E-3</v>
      </c>
      <c r="AJ3058" s="157">
        <v>6.9527159842893403E-4</v>
      </c>
      <c r="AK3058" s="177"/>
    </row>
    <row r="3059" spans="1:37">
      <c r="A3059" s="2" t="s">
        <v>261</v>
      </c>
      <c r="B3059" s="2">
        <v>9730</v>
      </c>
      <c r="C3059" s="2" t="s">
        <v>2831</v>
      </c>
      <c r="D3059" s="2" t="s">
        <v>2832</v>
      </c>
      <c r="E3059" s="4" t="s">
        <v>353</v>
      </c>
      <c r="F3059" s="2" t="s">
        <v>2906</v>
      </c>
      <c r="G3059" s="2" t="s">
        <v>2907</v>
      </c>
      <c r="H3059" s="2" t="s">
        <v>356</v>
      </c>
      <c r="I3059" s="2" t="s">
        <v>939</v>
      </c>
      <c r="J3059" s="2" t="s">
        <v>31</v>
      </c>
      <c r="K3059" s="2" t="s">
        <v>31</v>
      </c>
      <c r="L3059" s="2" t="s">
        <v>513</v>
      </c>
      <c r="M3059" s="2" t="s">
        <v>42</v>
      </c>
      <c r="N3059" s="2" t="s">
        <v>648</v>
      </c>
      <c r="O3059" s="2" t="s">
        <v>309</v>
      </c>
      <c r="P3059" s="2" t="s">
        <v>2842</v>
      </c>
      <c r="Q3059" s="2" t="s">
        <v>348</v>
      </c>
      <c r="R3059" s="2" t="s">
        <v>361</v>
      </c>
      <c r="S3059" s="2" t="s">
        <v>35</v>
      </c>
      <c r="T3059" s="144">
        <v>4.8159999999999998</v>
      </c>
      <c r="U3059" s="2" t="s">
        <v>2908</v>
      </c>
      <c r="V3059" s="155">
        <v>3.4700000000000002E-2</v>
      </c>
      <c r="W3059" s="157">
        <v>3.5990000000000001E-2</v>
      </c>
      <c r="X3059" s="4" t="s">
        <v>597</v>
      </c>
      <c r="Y3059" s="4" t="s">
        <v>309</v>
      </c>
      <c r="Z3059" s="144">
        <v>1722000</v>
      </c>
      <c r="AA3059" s="144">
        <v>1</v>
      </c>
      <c r="AB3059" s="144">
        <v>99.81</v>
      </c>
      <c r="AD3059" s="144">
        <v>1718.7280000000001</v>
      </c>
      <c r="AG3059" s="2" t="s">
        <v>37</v>
      </c>
      <c r="AH3059" s="144">
        <v>1.0109999999999999E-2</v>
      </c>
      <c r="AI3059" s="157">
        <v>3.5885149504631098E-3</v>
      </c>
      <c r="AJ3059" s="157">
        <v>6.6059531428279102E-4</v>
      </c>
      <c r="AK3059" s="177"/>
    </row>
    <row r="3060" spans="1:37">
      <c r="A3060" s="2" t="s">
        <v>261</v>
      </c>
      <c r="B3060" s="2">
        <v>9730</v>
      </c>
      <c r="C3060" s="2" t="s">
        <v>2909</v>
      </c>
      <c r="D3060" s="2" t="s">
        <v>2910</v>
      </c>
      <c r="E3060" s="4" t="s">
        <v>501</v>
      </c>
      <c r="F3060" s="2" t="s">
        <v>2911</v>
      </c>
      <c r="G3060" s="2" t="s">
        <v>2912</v>
      </c>
      <c r="H3060" s="2" t="s">
        <v>356</v>
      </c>
      <c r="I3060" s="2" t="s">
        <v>1149</v>
      </c>
      <c r="J3060" s="2" t="s">
        <v>31</v>
      </c>
      <c r="K3060" s="2" t="s">
        <v>31</v>
      </c>
      <c r="L3060" s="2" t="s">
        <v>513</v>
      </c>
      <c r="M3060" s="2" t="s">
        <v>32</v>
      </c>
      <c r="N3060" s="2" t="s">
        <v>648</v>
      </c>
      <c r="O3060" s="2" t="s">
        <v>309</v>
      </c>
      <c r="P3060" s="2" t="s">
        <v>2913</v>
      </c>
      <c r="Q3060" s="2" t="s">
        <v>599</v>
      </c>
      <c r="R3060" s="2" t="s">
        <v>361</v>
      </c>
      <c r="S3060" s="2" t="s">
        <v>35</v>
      </c>
      <c r="T3060" s="144">
        <v>0.59899999999999998</v>
      </c>
      <c r="U3060" s="2" t="s">
        <v>2914</v>
      </c>
      <c r="V3060" s="155">
        <v>7.7499999999999999E-2</v>
      </c>
      <c r="W3060" s="157">
        <v>7.6840000000000006E-2</v>
      </c>
      <c r="X3060" s="4" t="s">
        <v>597</v>
      </c>
      <c r="Y3060" s="4" t="s">
        <v>309</v>
      </c>
      <c r="Z3060" s="144">
        <v>385140</v>
      </c>
      <c r="AA3060" s="144">
        <v>1</v>
      </c>
      <c r="AB3060" s="144">
        <v>103</v>
      </c>
      <c r="AD3060" s="144">
        <v>396.69400000000002</v>
      </c>
      <c r="AG3060" s="2" t="s">
        <v>37</v>
      </c>
      <c r="AH3060" s="144">
        <v>2.5690000000000001E-3</v>
      </c>
      <c r="AI3060" s="157">
        <v>8.2825374451993197E-4</v>
      </c>
      <c r="AJ3060" s="157">
        <v>1.5246990752997499E-4</v>
      </c>
      <c r="AK3060" s="177"/>
    </row>
    <row r="3061" spans="1:37">
      <c r="A3061" s="2" t="s">
        <v>261</v>
      </c>
      <c r="B3061" s="2">
        <v>9730</v>
      </c>
      <c r="C3061" s="2" t="s">
        <v>1919</v>
      </c>
      <c r="D3061" s="2" t="s">
        <v>1920</v>
      </c>
      <c r="E3061" s="4" t="s">
        <v>353</v>
      </c>
      <c r="F3061" s="2" t="s">
        <v>2915</v>
      </c>
      <c r="G3061" s="2" t="s">
        <v>2916</v>
      </c>
      <c r="H3061" s="2" t="s">
        <v>356</v>
      </c>
      <c r="I3061" s="2" t="s">
        <v>939</v>
      </c>
      <c r="J3061" s="2" t="s">
        <v>31</v>
      </c>
      <c r="K3061" s="2" t="s">
        <v>31</v>
      </c>
      <c r="L3061" s="2" t="s">
        <v>513</v>
      </c>
      <c r="M3061" s="2" t="s">
        <v>32</v>
      </c>
      <c r="N3061" s="2" t="s">
        <v>647</v>
      </c>
      <c r="O3061" s="2" t="s">
        <v>309</v>
      </c>
      <c r="P3061" s="2" t="s">
        <v>2917</v>
      </c>
      <c r="Q3061" s="2" t="s">
        <v>599</v>
      </c>
      <c r="R3061" s="2" t="s">
        <v>361</v>
      </c>
      <c r="S3061" s="2" t="s">
        <v>35</v>
      </c>
      <c r="T3061" s="144">
        <v>2.4300000000000002</v>
      </c>
      <c r="U3061" s="2" t="s">
        <v>2918</v>
      </c>
      <c r="V3061" s="155">
        <v>3.2000000000000001E-2</v>
      </c>
      <c r="W3061" s="157">
        <v>2.7519999999999999E-2</v>
      </c>
      <c r="X3061" s="4" t="s">
        <v>597</v>
      </c>
      <c r="Y3061" s="4" t="s">
        <v>309</v>
      </c>
      <c r="Z3061" s="144">
        <v>1918053</v>
      </c>
      <c r="AA3061" s="144">
        <v>1</v>
      </c>
      <c r="AB3061" s="144">
        <v>114.34</v>
      </c>
      <c r="AC3061" s="144">
        <v>817.10299999999995</v>
      </c>
      <c r="AD3061" s="144">
        <v>3010.2049999999999</v>
      </c>
      <c r="AG3061" s="2" t="s">
        <v>37</v>
      </c>
      <c r="AH3061" s="144">
        <v>1.823E-3</v>
      </c>
      <c r="AI3061" s="157">
        <v>6.2849765104683198E-3</v>
      </c>
      <c r="AJ3061" s="157">
        <v>1.1569761002826499E-3</v>
      </c>
      <c r="AK3061" s="177"/>
    </row>
    <row r="3062" spans="1:37">
      <c r="A3062" s="2" t="s">
        <v>261</v>
      </c>
      <c r="B3062" s="2">
        <v>9730</v>
      </c>
      <c r="C3062" s="2" t="s">
        <v>1919</v>
      </c>
      <c r="D3062" s="2" t="s">
        <v>1920</v>
      </c>
      <c r="E3062" s="4" t="s">
        <v>353</v>
      </c>
      <c r="F3062" s="2" t="s">
        <v>2919</v>
      </c>
      <c r="G3062" s="2" t="s">
        <v>2920</v>
      </c>
      <c r="H3062" s="2" t="s">
        <v>356</v>
      </c>
      <c r="I3062" s="2" t="s">
        <v>1149</v>
      </c>
      <c r="J3062" s="2" t="s">
        <v>31</v>
      </c>
      <c r="K3062" s="2" t="s">
        <v>31</v>
      </c>
      <c r="L3062" s="2" t="s">
        <v>513</v>
      </c>
      <c r="M3062" s="2" t="s">
        <v>32</v>
      </c>
      <c r="N3062" s="2" t="s">
        <v>647</v>
      </c>
      <c r="O3062" s="2" t="s">
        <v>309</v>
      </c>
      <c r="P3062" s="2" t="s">
        <v>2917</v>
      </c>
      <c r="Q3062" s="2" t="s">
        <v>599</v>
      </c>
      <c r="R3062" s="2" t="s">
        <v>361</v>
      </c>
      <c r="S3062" s="2" t="s">
        <v>35</v>
      </c>
      <c r="T3062" s="144">
        <v>0.99099999999999999</v>
      </c>
      <c r="U3062" s="2" t="s">
        <v>2921</v>
      </c>
      <c r="V3062" s="155">
        <v>3.39E-2</v>
      </c>
      <c r="W3062" s="157">
        <v>4.795E-2</v>
      </c>
      <c r="X3062" s="4" t="s">
        <v>597</v>
      </c>
      <c r="Y3062" s="4" t="s">
        <v>309</v>
      </c>
      <c r="Z3062" s="144">
        <v>1226231.67</v>
      </c>
      <c r="AA3062" s="144">
        <v>1</v>
      </c>
      <c r="AB3062" s="144">
        <v>100.14</v>
      </c>
      <c r="AD3062" s="144">
        <v>1227.9480000000001</v>
      </c>
      <c r="AG3062" s="2" t="s">
        <v>37</v>
      </c>
      <c r="AH3062" s="144">
        <v>2.8249999999999998E-3</v>
      </c>
      <c r="AI3062" s="157">
        <v>2.5638208365226598E-3</v>
      </c>
      <c r="AJ3062" s="157">
        <v>4.7196348758387702E-4</v>
      </c>
      <c r="AK3062" s="177"/>
    </row>
    <row r="3063" spans="1:37">
      <c r="A3063" s="2" t="s">
        <v>261</v>
      </c>
      <c r="B3063" s="2">
        <v>9730</v>
      </c>
      <c r="C3063" s="2" t="s">
        <v>1919</v>
      </c>
      <c r="D3063" s="2" t="s">
        <v>1920</v>
      </c>
      <c r="E3063" s="4" t="s">
        <v>353</v>
      </c>
      <c r="F3063" s="2" t="s">
        <v>2922</v>
      </c>
      <c r="G3063" s="2" t="s">
        <v>2923</v>
      </c>
      <c r="H3063" s="2" t="s">
        <v>356</v>
      </c>
      <c r="I3063" s="2" t="s">
        <v>939</v>
      </c>
      <c r="J3063" s="2" t="s">
        <v>31</v>
      </c>
      <c r="K3063" s="2" t="s">
        <v>31</v>
      </c>
      <c r="L3063" s="2" t="s">
        <v>513</v>
      </c>
      <c r="M3063" s="2" t="s">
        <v>32</v>
      </c>
      <c r="N3063" s="2" t="s">
        <v>647</v>
      </c>
      <c r="O3063" s="2" t="s">
        <v>309</v>
      </c>
      <c r="P3063" s="2" t="s">
        <v>2917</v>
      </c>
      <c r="Q3063" s="2" t="s">
        <v>599</v>
      </c>
      <c r="R3063" s="2" t="s">
        <v>361</v>
      </c>
      <c r="S3063" s="2" t="s">
        <v>35</v>
      </c>
      <c r="T3063" s="144">
        <v>3.5350000000000001</v>
      </c>
      <c r="U3063" s="2" t="s">
        <v>2924</v>
      </c>
      <c r="V3063" s="155">
        <v>1.14E-2</v>
      </c>
      <c r="W3063" s="157">
        <v>3.0810000000000001E-2</v>
      </c>
      <c r="X3063" s="4" t="s">
        <v>597</v>
      </c>
      <c r="Y3063" s="4" t="s">
        <v>309</v>
      </c>
      <c r="Z3063" s="144">
        <v>3992619</v>
      </c>
      <c r="AA3063" s="144">
        <v>1</v>
      </c>
      <c r="AB3063" s="144">
        <v>105.17</v>
      </c>
      <c r="AD3063" s="144">
        <v>4199.0370000000003</v>
      </c>
      <c r="AG3063" s="2" t="s">
        <v>37</v>
      </c>
      <c r="AH3063" s="144">
        <v>1.6900000000000001E-3</v>
      </c>
      <c r="AI3063" s="157">
        <v>8.7671270510993708E-3</v>
      </c>
      <c r="AJ3063" s="157">
        <v>1.6139052308896599E-3</v>
      </c>
      <c r="AK3063" s="177"/>
    </row>
    <row r="3064" spans="1:37">
      <c r="A3064" s="2" t="s">
        <v>261</v>
      </c>
      <c r="B3064" s="2">
        <v>9730</v>
      </c>
      <c r="C3064" s="2" t="s">
        <v>1919</v>
      </c>
      <c r="D3064" s="2" t="s">
        <v>1920</v>
      </c>
      <c r="E3064" s="4" t="s">
        <v>353</v>
      </c>
      <c r="F3064" s="2" t="s">
        <v>2925</v>
      </c>
      <c r="G3064" s="2" t="s">
        <v>2926</v>
      </c>
      <c r="H3064" s="2" t="s">
        <v>356</v>
      </c>
      <c r="I3064" s="2" t="s">
        <v>1149</v>
      </c>
      <c r="J3064" s="2" t="s">
        <v>31</v>
      </c>
      <c r="K3064" s="2" t="s">
        <v>31</v>
      </c>
      <c r="L3064" s="2" t="s">
        <v>513</v>
      </c>
      <c r="M3064" s="2" t="s">
        <v>32</v>
      </c>
      <c r="N3064" s="2" t="s">
        <v>647</v>
      </c>
      <c r="O3064" s="2" t="s">
        <v>309</v>
      </c>
      <c r="P3064" s="2" t="s">
        <v>2917</v>
      </c>
      <c r="Q3064" s="2" t="s">
        <v>599</v>
      </c>
      <c r="R3064" s="2" t="s">
        <v>361</v>
      </c>
      <c r="S3064" s="2" t="s">
        <v>35</v>
      </c>
      <c r="T3064" s="144">
        <v>5.4980000000000002</v>
      </c>
      <c r="U3064" s="2" t="s">
        <v>2927</v>
      </c>
      <c r="V3064" s="155">
        <v>2.4400000000000002E-2</v>
      </c>
      <c r="W3064" s="157">
        <v>6.139E-2</v>
      </c>
      <c r="X3064" s="4" t="s">
        <v>597</v>
      </c>
      <c r="Y3064" s="4" t="s">
        <v>309</v>
      </c>
      <c r="Z3064" s="144">
        <v>3300000</v>
      </c>
      <c r="AA3064" s="144">
        <v>1</v>
      </c>
      <c r="AB3064" s="144">
        <v>83.12</v>
      </c>
      <c r="AD3064" s="144">
        <v>2742.96</v>
      </c>
      <c r="AG3064" s="2" t="s">
        <v>37</v>
      </c>
      <c r="AH3064" s="144">
        <v>2.715E-3</v>
      </c>
      <c r="AI3064" s="157">
        <v>5.7269980026639997E-3</v>
      </c>
      <c r="AJ3064" s="157">
        <v>1.0542600762965999E-3</v>
      </c>
      <c r="AK3064" s="177"/>
    </row>
    <row r="3065" spans="1:37">
      <c r="A3065" s="2" t="s">
        <v>261</v>
      </c>
      <c r="B3065" s="2">
        <v>9730</v>
      </c>
      <c r="C3065" s="2" t="s">
        <v>1919</v>
      </c>
      <c r="D3065" s="2" t="s">
        <v>1920</v>
      </c>
      <c r="E3065" s="4" t="s">
        <v>353</v>
      </c>
      <c r="F3065" s="2" t="s">
        <v>2928</v>
      </c>
      <c r="G3065" s="2" t="s">
        <v>2929</v>
      </c>
      <c r="H3065" s="2" t="s">
        <v>356</v>
      </c>
      <c r="I3065" s="2" t="s">
        <v>939</v>
      </c>
      <c r="J3065" s="2" t="s">
        <v>31</v>
      </c>
      <c r="K3065" s="2" t="s">
        <v>31</v>
      </c>
      <c r="L3065" s="2" t="s">
        <v>513</v>
      </c>
      <c r="M3065" s="2" t="s">
        <v>32</v>
      </c>
      <c r="N3065" s="2" t="s">
        <v>647</v>
      </c>
      <c r="O3065" s="2" t="s">
        <v>309</v>
      </c>
      <c r="P3065" s="2" t="s">
        <v>2917</v>
      </c>
      <c r="Q3065" s="2" t="s">
        <v>599</v>
      </c>
      <c r="R3065" s="2" t="s">
        <v>361</v>
      </c>
      <c r="S3065" s="2" t="s">
        <v>35</v>
      </c>
      <c r="T3065" s="144">
        <v>5.8040000000000003</v>
      </c>
      <c r="U3065" s="2" t="s">
        <v>2927</v>
      </c>
      <c r="V3065" s="155">
        <v>9.1999999999999998E-3</v>
      </c>
      <c r="W3065" s="157">
        <v>3.4599999999999999E-2</v>
      </c>
      <c r="X3065" s="4" t="s">
        <v>597</v>
      </c>
      <c r="Y3065" s="4" t="s">
        <v>309</v>
      </c>
      <c r="Z3065" s="144">
        <v>5327402</v>
      </c>
      <c r="AA3065" s="144">
        <v>1</v>
      </c>
      <c r="AB3065" s="144">
        <v>98.59</v>
      </c>
      <c r="AD3065" s="144">
        <v>5252.2860000000001</v>
      </c>
      <c r="AG3065" s="2" t="s">
        <v>37</v>
      </c>
      <c r="AH3065" s="144">
        <v>2.0600000000000002E-3</v>
      </c>
      <c r="AI3065" s="157">
        <v>1.09661932083368E-2</v>
      </c>
      <c r="AJ3065" s="157">
        <v>2.0187224935518701E-3</v>
      </c>
      <c r="AK3065" s="177"/>
    </row>
    <row r="3066" spans="1:37">
      <c r="A3066" s="2" t="s">
        <v>261</v>
      </c>
      <c r="B3066" s="2">
        <v>9730</v>
      </c>
      <c r="C3066" s="2" t="s">
        <v>1919</v>
      </c>
      <c r="D3066" s="2" t="s">
        <v>1920</v>
      </c>
      <c r="E3066" s="4" t="s">
        <v>353</v>
      </c>
      <c r="F3066" s="2" t="s">
        <v>3626</v>
      </c>
      <c r="G3066" s="2" t="s">
        <v>3627</v>
      </c>
      <c r="H3066" s="2" t="s">
        <v>356</v>
      </c>
      <c r="I3066" s="2" t="s">
        <v>1149</v>
      </c>
      <c r="J3066" s="2" t="s">
        <v>31</v>
      </c>
      <c r="K3066" s="2" t="s">
        <v>31</v>
      </c>
      <c r="L3066" s="2" t="s">
        <v>513</v>
      </c>
      <c r="M3066" s="2" t="s">
        <v>42</v>
      </c>
      <c r="N3066" s="2" t="s">
        <v>647</v>
      </c>
      <c r="O3066" s="2" t="s">
        <v>309</v>
      </c>
      <c r="P3066" s="2" t="s">
        <v>2917</v>
      </c>
      <c r="Q3066" s="2" t="s">
        <v>599</v>
      </c>
      <c r="R3066" s="2" t="s">
        <v>361</v>
      </c>
      <c r="S3066" s="2" t="s">
        <v>35</v>
      </c>
      <c r="T3066" s="144">
        <v>7.9420000000000002</v>
      </c>
      <c r="U3066" s="2" t="s">
        <v>3628</v>
      </c>
      <c r="V3066" s="155">
        <v>5.79E-2</v>
      </c>
      <c r="W3066" s="157">
        <v>6.3109999999999999E-2</v>
      </c>
      <c r="X3066" s="4" t="s">
        <v>597</v>
      </c>
      <c r="Y3066" s="4" t="s">
        <v>309</v>
      </c>
      <c r="Z3066" s="144">
        <v>1604000</v>
      </c>
      <c r="AA3066" s="144">
        <v>1</v>
      </c>
      <c r="AB3066" s="144">
        <v>97.47</v>
      </c>
      <c r="AD3066" s="144">
        <v>1563.4190000000001</v>
      </c>
      <c r="AG3066" s="2" t="s">
        <v>37</v>
      </c>
      <c r="AH3066" s="144">
        <v>9.861E-3</v>
      </c>
      <c r="AI3066" s="157">
        <v>3.2642460498612299E-3</v>
      </c>
      <c r="AJ3066" s="157">
        <v>6.0090195386427298E-4</v>
      </c>
      <c r="AK3066" s="177"/>
    </row>
    <row r="3067" spans="1:37">
      <c r="A3067" s="2" t="s">
        <v>261</v>
      </c>
      <c r="B3067" s="2">
        <v>9730</v>
      </c>
      <c r="C3067" s="2" t="s">
        <v>1927</v>
      </c>
      <c r="D3067" s="2" t="s">
        <v>1928</v>
      </c>
      <c r="E3067" s="4" t="s">
        <v>353</v>
      </c>
      <c r="F3067" s="2" t="s">
        <v>2930</v>
      </c>
      <c r="G3067" s="2" t="s">
        <v>2931</v>
      </c>
      <c r="H3067" s="2" t="s">
        <v>356</v>
      </c>
      <c r="I3067" s="2" t="s">
        <v>1149</v>
      </c>
      <c r="J3067" s="2" t="s">
        <v>31</v>
      </c>
      <c r="K3067" s="2" t="s">
        <v>135</v>
      </c>
      <c r="L3067" s="2" t="s">
        <v>513</v>
      </c>
      <c r="M3067" s="2" t="s">
        <v>32</v>
      </c>
      <c r="N3067" s="2" t="s">
        <v>624</v>
      </c>
      <c r="O3067" s="2" t="s">
        <v>309</v>
      </c>
      <c r="P3067" s="2" t="s">
        <v>158</v>
      </c>
      <c r="Q3067" s="2" t="s">
        <v>599</v>
      </c>
      <c r="R3067" s="2" t="s">
        <v>361</v>
      </c>
      <c r="S3067" s="2" t="s">
        <v>35</v>
      </c>
      <c r="T3067" s="144">
        <v>1.7370000000000001</v>
      </c>
      <c r="U3067" s="2" t="s">
        <v>2932</v>
      </c>
      <c r="V3067" s="155">
        <v>3.4500000000000003E-2</v>
      </c>
      <c r="W3067" s="157">
        <v>5.5399999999999998E-2</v>
      </c>
      <c r="X3067" s="4" t="s">
        <v>597</v>
      </c>
      <c r="Y3067" s="4" t="s">
        <v>309</v>
      </c>
      <c r="Z3067" s="144">
        <v>3147832.98</v>
      </c>
      <c r="AA3067" s="144">
        <v>1</v>
      </c>
      <c r="AB3067" s="144">
        <v>97.69</v>
      </c>
      <c r="AD3067" s="144">
        <v>3075.1179999999999</v>
      </c>
      <c r="AG3067" s="2" t="s">
        <v>37</v>
      </c>
      <c r="AH3067" s="144">
        <v>4.3210000000000002E-3</v>
      </c>
      <c r="AI3067" s="157">
        <v>6.4205073579307803E-3</v>
      </c>
      <c r="AJ3067" s="157">
        <v>1.18192543002221E-3</v>
      </c>
      <c r="AK3067" s="177"/>
    </row>
    <row r="3068" spans="1:37">
      <c r="A3068" s="2" t="s">
        <v>261</v>
      </c>
      <c r="B3068" s="2">
        <v>9730</v>
      </c>
      <c r="C3068" s="2" t="s">
        <v>1927</v>
      </c>
      <c r="D3068" s="2" t="s">
        <v>1928</v>
      </c>
      <c r="E3068" s="4" t="s">
        <v>353</v>
      </c>
      <c r="F3068" s="2" t="s">
        <v>2933</v>
      </c>
      <c r="G3068" s="2" t="s">
        <v>2934</v>
      </c>
      <c r="H3068" s="2" t="s">
        <v>356</v>
      </c>
      <c r="I3068" s="2" t="s">
        <v>1149</v>
      </c>
      <c r="J3068" s="2" t="s">
        <v>31</v>
      </c>
      <c r="K3068" s="2" t="s">
        <v>135</v>
      </c>
      <c r="L3068" s="2" t="s">
        <v>513</v>
      </c>
      <c r="M3068" s="2" t="s">
        <v>32</v>
      </c>
      <c r="N3068" s="2" t="s">
        <v>624</v>
      </c>
      <c r="O3068" s="2" t="s">
        <v>309</v>
      </c>
      <c r="P3068" s="2" t="s">
        <v>158</v>
      </c>
      <c r="Q3068" s="2" t="s">
        <v>599</v>
      </c>
      <c r="R3068" s="2" t="s">
        <v>361</v>
      </c>
      <c r="S3068" s="2" t="s">
        <v>35</v>
      </c>
      <c r="T3068" s="144">
        <v>3.9740000000000002</v>
      </c>
      <c r="U3068" s="2" t="s">
        <v>2935</v>
      </c>
      <c r="V3068" s="155">
        <v>1.4999999999999999E-2</v>
      </c>
      <c r="W3068" s="157">
        <v>6.0019999999999997E-2</v>
      </c>
      <c r="X3068" s="4" t="s">
        <v>597</v>
      </c>
      <c r="Y3068" s="4" t="s">
        <v>309</v>
      </c>
      <c r="Z3068" s="144">
        <v>1900000</v>
      </c>
      <c r="AA3068" s="144">
        <v>1</v>
      </c>
      <c r="AB3068" s="144">
        <v>84.49</v>
      </c>
      <c r="AD3068" s="144">
        <v>1605.31</v>
      </c>
      <c r="AG3068" s="2" t="s">
        <v>37</v>
      </c>
      <c r="AH3068" s="144">
        <v>4.9230000000000003E-3</v>
      </c>
      <c r="AI3068" s="157">
        <v>3.3517102559485201E-3</v>
      </c>
      <c r="AJ3068" s="157">
        <v>6.1700288851448796E-4</v>
      </c>
      <c r="AK3068" s="177"/>
    </row>
    <row r="3069" spans="1:37">
      <c r="A3069" s="2" t="s">
        <v>261</v>
      </c>
      <c r="B3069" s="2">
        <v>9730</v>
      </c>
      <c r="C3069" s="2" t="s">
        <v>1931</v>
      </c>
      <c r="D3069" s="2" t="s">
        <v>1932</v>
      </c>
      <c r="E3069" s="4" t="s">
        <v>353</v>
      </c>
      <c r="F3069" s="2" t="s">
        <v>2936</v>
      </c>
      <c r="G3069" s="2" t="s">
        <v>2937</v>
      </c>
      <c r="H3069" s="2" t="s">
        <v>356</v>
      </c>
      <c r="I3069" s="2" t="s">
        <v>1149</v>
      </c>
      <c r="J3069" s="2" t="s">
        <v>31</v>
      </c>
      <c r="K3069" s="2" t="s">
        <v>31</v>
      </c>
      <c r="L3069" s="2" t="s">
        <v>513</v>
      </c>
      <c r="M3069" s="2" t="s">
        <v>32</v>
      </c>
      <c r="N3069" s="2" t="s">
        <v>624</v>
      </c>
      <c r="O3069" s="2" t="s">
        <v>309</v>
      </c>
      <c r="P3069" s="2" t="s">
        <v>158</v>
      </c>
      <c r="Q3069" s="2" t="s">
        <v>599</v>
      </c>
      <c r="R3069" s="2" t="s">
        <v>361</v>
      </c>
      <c r="S3069" s="2" t="s">
        <v>35</v>
      </c>
      <c r="T3069" s="144">
        <v>2.827</v>
      </c>
      <c r="U3069" s="2" t="s">
        <v>2938</v>
      </c>
      <c r="V3069" s="155">
        <v>2.0500000000000001E-2</v>
      </c>
      <c r="W3069" s="157">
        <v>5.67E-2</v>
      </c>
      <c r="X3069" s="4" t="s">
        <v>597</v>
      </c>
      <c r="Y3069" s="4" t="s">
        <v>309</v>
      </c>
      <c r="Z3069" s="144">
        <v>1614776.35</v>
      </c>
      <c r="AA3069" s="144">
        <v>1</v>
      </c>
      <c r="AB3069" s="144">
        <v>91.22</v>
      </c>
      <c r="AD3069" s="144">
        <v>1472.999</v>
      </c>
      <c r="AG3069" s="2" t="s">
        <v>37</v>
      </c>
      <c r="AH3069" s="144">
        <v>3.3349999999999999E-3</v>
      </c>
      <c r="AI3069" s="157">
        <v>3.0754594501705402E-3</v>
      </c>
      <c r="AJ3069" s="157">
        <v>5.6614898644554898E-4</v>
      </c>
      <c r="AK3069" s="177"/>
    </row>
    <row r="3070" spans="1:37">
      <c r="A3070" s="2" t="s">
        <v>261</v>
      </c>
      <c r="B3070" s="2">
        <v>9730</v>
      </c>
      <c r="C3070" s="2" t="s">
        <v>1931</v>
      </c>
      <c r="D3070" s="2" t="s">
        <v>1932</v>
      </c>
      <c r="E3070" s="4" t="s">
        <v>353</v>
      </c>
      <c r="F3070" s="2" t="s">
        <v>2939</v>
      </c>
      <c r="G3070" s="2" t="s">
        <v>2940</v>
      </c>
      <c r="H3070" s="2" t="s">
        <v>356</v>
      </c>
      <c r="I3070" s="2" t="s">
        <v>1150</v>
      </c>
      <c r="J3070" s="2" t="s">
        <v>31</v>
      </c>
      <c r="K3070" s="2" t="s">
        <v>31</v>
      </c>
      <c r="L3070" s="2" t="s">
        <v>513</v>
      </c>
      <c r="M3070" s="2" t="s">
        <v>32</v>
      </c>
      <c r="N3070" s="2" t="s">
        <v>624</v>
      </c>
      <c r="O3070" s="2" t="s">
        <v>309</v>
      </c>
      <c r="P3070" s="2" t="s">
        <v>158</v>
      </c>
      <c r="Q3070" s="2" t="s">
        <v>599</v>
      </c>
      <c r="R3070" s="2" t="s">
        <v>361</v>
      </c>
      <c r="S3070" s="2" t="s">
        <v>35</v>
      </c>
      <c r="T3070" s="144">
        <v>3.0680000000000001</v>
      </c>
      <c r="U3070" s="2" t="s">
        <v>2941</v>
      </c>
      <c r="V3070" s="155">
        <v>1.25E-3</v>
      </c>
      <c r="W3070" s="157">
        <v>5.7799999999999997E-2</v>
      </c>
      <c r="X3070" s="4" t="s">
        <v>597</v>
      </c>
      <c r="Y3070" s="4" t="s">
        <v>309</v>
      </c>
      <c r="Z3070" s="144">
        <v>1301000</v>
      </c>
      <c r="AA3070" s="144">
        <v>1</v>
      </c>
      <c r="AB3070" s="144">
        <v>84.9</v>
      </c>
      <c r="AD3070" s="144">
        <v>1104.549</v>
      </c>
      <c r="AG3070" s="2" t="s">
        <v>37</v>
      </c>
      <c r="AH3070" s="144">
        <v>2.2959999999999999E-3</v>
      </c>
      <c r="AI3070" s="157">
        <v>2.3061765088971502E-3</v>
      </c>
      <c r="AJ3070" s="157">
        <v>4.2453477739862698E-4</v>
      </c>
      <c r="AK3070" s="177"/>
    </row>
    <row r="3071" spans="1:37">
      <c r="A3071" s="2" t="s">
        <v>261</v>
      </c>
      <c r="B3071" s="2">
        <v>9730</v>
      </c>
      <c r="C3071" s="2" t="s">
        <v>1935</v>
      </c>
      <c r="D3071" s="2" t="s">
        <v>1936</v>
      </c>
      <c r="E3071" s="4" t="s">
        <v>353</v>
      </c>
      <c r="F3071" s="2" t="s">
        <v>2942</v>
      </c>
      <c r="G3071" s="2" t="s">
        <v>2943</v>
      </c>
      <c r="H3071" s="2" t="s">
        <v>356</v>
      </c>
      <c r="I3071" s="2" t="s">
        <v>939</v>
      </c>
      <c r="J3071" s="2" t="s">
        <v>31</v>
      </c>
      <c r="K3071" s="2" t="s">
        <v>31</v>
      </c>
      <c r="L3071" s="2" t="s">
        <v>513</v>
      </c>
      <c r="M3071" s="2" t="s">
        <v>32</v>
      </c>
      <c r="N3071" s="2" t="s">
        <v>648</v>
      </c>
      <c r="O3071" s="2" t="s">
        <v>309</v>
      </c>
      <c r="P3071" s="2" t="s">
        <v>158</v>
      </c>
      <c r="Q3071" s="2" t="s">
        <v>599</v>
      </c>
      <c r="R3071" s="2" t="s">
        <v>361</v>
      </c>
      <c r="S3071" s="2" t="s">
        <v>35</v>
      </c>
      <c r="T3071" s="144">
        <v>1.71</v>
      </c>
      <c r="U3071" s="2" t="s">
        <v>2944</v>
      </c>
      <c r="V3071" s="155">
        <v>2.5700000000000001E-2</v>
      </c>
      <c r="W3071" s="157">
        <v>3.2559999999999999E-2</v>
      </c>
      <c r="X3071" s="4" t="s">
        <v>597</v>
      </c>
      <c r="Y3071" s="4" t="s">
        <v>309</v>
      </c>
      <c r="Z3071" s="144">
        <v>1302236.75</v>
      </c>
      <c r="AA3071" s="144">
        <v>1</v>
      </c>
      <c r="AB3071" s="144">
        <v>113.71</v>
      </c>
      <c r="AD3071" s="144">
        <v>1480.7729999999999</v>
      </c>
      <c r="AG3071" s="2" t="s">
        <v>37</v>
      </c>
      <c r="AH3071" s="144">
        <v>1.0150000000000001E-3</v>
      </c>
      <c r="AI3071" s="157">
        <v>3.0916915858955102E-3</v>
      </c>
      <c r="AJ3071" s="157">
        <v>5.6913709516147597E-4</v>
      </c>
      <c r="AK3071" s="177"/>
    </row>
    <row r="3072" spans="1:37">
      <c r="A3072" s="2" t="s">
        <v>261</v>
      </c>
      <c r="B3072" s="2">
        <v>9730</v>
      </c>
      <c r="C3072" s="2" t="s">
        <v>1935</v>
      </c>
      <c r="D3072" s="2" t="s">
        <v>1936</v>
      </c>
      <c r="E3072" s="4" t="s">
        <v>353</v>
      </c>
      <c r="F3072" s="2" t="s">
        <v>2945</v>
      </c>
      <c r="G3072" s="2" t="s">
        <v>2946</v>
      </c>
      <c r="H3072" s="2" t="s">
        <v>356</v>
      </c>
      <c r="I3072" s="2" t="s">
        <v>939</v>
      </c>
      <c r="J3072" s="2" t="s">
        <v>31</v>
      </c>
      <c r="K3072" s="2" t="s">
        <v>31</v>
      </c>
      <c r="L3072" s="2" t="s">
        <v>513</v>
      </c>
      <c r="M3072" s="2" t="s">
        <v>32</v>
      </c>
      <c r="N3072" s="2" t="s">
        <v>648</v>
      </c>
      <c r="O3072" s="2" t="s">
        <v>309</v>
      </c>
      <c r="P3072" s="2" t="s">
        <v>158</v>
      </c>
      <c r="Q3072" s="2" t="s">
        <v>599</v>
      </c>
      <c r="R3072" s="2" t="s">
        <v>361</v>
      </c>
      <c r="S3072" s="2" t="s">
        <v>35</v>
      </c>
      <c r="T3072" s="144">
        <v>0.99099999999999999</v>
      </c>
      <c r="U3072" s="2" t="s">
        <v>2947</v>
      </c>
      <c r="V3072" s="155">
        <v>1.2200000000000001E-2</v>
      </c>
      <c r="W3072" s="157">
        <v>3.0630000000000001E-2</v>
      </c>
      <c r="X3072" s="4" t="s">
        <v>597</v>
      </c>
      <c r="Y3072" s="4" t="s">
        <v>309</v>
      </c>
      <c r="Z3072" s="144">
        <v>500000</v>
      </c>
      <c r="AA3072" s="144">
        <v>1</v>
      </c>
      <c r="AB3072" s="144">
        <v>111.42</v>
      </c>
      <c r="AD3072" s="144">
        <v>557.1</v>
      </c>
      <c r="AG3072" s="2" t="s">
        <v>37</v>
      </c>
      <c r="AH3072" s="144">
        <v>1.0870000000000001E-3</v>
      </c>
      <c r="AI3072" s="157">
        <v>1.1631633663211E-3</v>
      </c>
      <c r="AJ3072" s="157">
        <v>2.1412207560622001E-4</v>
      </c>
      <c r="AK3072" s="177"/>
    </row>
    <row r="3073" spans="1:37">
      <c r="A3073" s="2" t="s">
        <v>261</v>
      </c>
      <c r="B3073" s="2">
        <v>9730</v>
      </c>
      <c r="C3073" s="2" t="s">
        <v>1935</v>
      </c>
      <c r="D3073" s="2" t="s">
        <v>1936</v>
      </c>
      <c r="E3073" s="4" t="s">
        <v>353</v>
      </c>
      <c r="F3073" s="2" t="s">
        <v>2948</v>
      </c>
      <c r="G3073" s="2" t="s">
        <v>2949</v>
      </c>
      <c r="H3073" s="2" t="s">
        <v>356</v>
      </c>
      <c r="I3073" s="2" t="s">
        <v>939</v>
      </c>
      <c r="J3073" s="2" t="s">
        <v>31</v>
      </c>
      <c r="K3073" s="2" t="s">
        <v>31</v>
      </c>
      <c r="L3073" s="2" t="s">
        <v>513</v>
      </c>
      <c r="M3073" s="2" t="s">
        <v>32</v>
      </c>
      <c r="N3073" s="2" t="s">
        <v>648</v>
      </c>
      <c r="O3073" s="2" t="s">
        <v>309</v>
      </c>
      <c r="P3073" s="2" t="s">
        <v>158</v>
      </c>
      <c r="Q3073" s="2" t="s">
        <v>599</v>
      </c>
      <c r="R3073" s="2" t="s">
        <v>361</v>
      </c>
      <c r="S3073" s="2" t="s">
        <v>35</v>
      </c>
      <c r="T3073" s="144">
        <v>4.3899999999999997</v>
      </c>
      <c r="U3073" s="2" t="s">
        <v>2865</v>
      </c>
      <c r="V3073" s="155">
        <v>1.09E-2</v>
      </c>
      <c r="W3073" s="157">
        <v>3.7569999999999999E-2</v>
      </c>
      <c r="X3073" s="4" t="s">
        <v>597</v>
      </c>
      <c r="Y3073" s="4" t="s">
        <v>309</v>
      </c>
      <c r="Z3073" s="144">
        <v>763414</v>
      </c>
      <c r="AA3073" s="144">
        <v>1</v>
      </c>
      <c r="AB3073" s="144">
        <v>99.8</v>
      </c>
      <c r="AD3073" s="144">
        <v>761.88699999999994</v>
      </c>
      <c r="AG3073" s="2" t="s">
        <v>37</v>
      </c>
      <c r="AH3073" s="144">
        <v>1.073E-3</v>
      </c>
      <c r="AI3073" s="157">
        <v>1.59073639874418E-3</v>
      </c>
      <c r="AJ3073" s="157">
        <v>2.9283227902781098E-4</v>
      </c>
      <c r="AK3073" s="177"/>
    </row>
    <row r="3074" spans="1:37">
      <c r="A3074" s="2" t="s">
        <v>261</v>
      </c>
      <c r="B3074" s="2">
        <v>9730</v>
      </c>
      <c r="C3074" s="2" t="s">
        <v>2536</v>
      </c>
      <c r="D3074" s="2" t="s">
        <v>2537</v>
      </c>
      <c r="E3074" s="4" t="s">
        <v>353</v>
      </c>
      <c r="F3074" s="2" t="s">
        <v>2955</v>
      </c>
      <c r="G3074" s="2" t="s">
        <v>2956</v>
      </c>
      <c r="H3074" s="2" t="s">
        <v>356</v>
      </c>
      <c r="I3074" s="2" t="s">
        <v>939</v>
      </c>
      <c r="J3074" s="2" t="s">
        <v>31</v>
      </c>
      <c r="K3074" s="2" t="s">
        <v>31</v>
      </c>
      <c r="L3074" s="2" t="s">
        <v>513</v>
      </c>
      <c r="M3074" s="2" t="s">
        <v>32</v>
      </c>
      <c r="N3074" s="2" t="s">
        <v>647</v>
      </c>
      <c r="O3074" s="2" t="s">
        <v>309</v>
      </c>
      <c r="P3074" s="2" t="s">
        <v>360</v>
      </c>
      <c r="Q3074" s="20" t="s">
        <v>360</v>
      </c>
      <c r="R3074" s="20" t="s">
        <v>360</v>
      </c>
      <c r="S3074" s="2" t="s">
        <v>35</v>
      </c>
      <c r="T3074" s="144">
        <v>2.5609999999999999</v>
      </c>
      <c r="U3074" s="2" t="s">
        <v>2957</v>
      </c>
      <c r="V3074" s="155">
        <v>1.9E-2</v>
      </c>
      <c r="W3074" s="157">
        <v>3.7080000000000002E-2</v>
      </c>
      <c r="X3074" s="4" t="s">
        <v>597</v>
      </c>
      <c r="Y3074" s="4" t="s">
        <v>309</v>
      </c>
      <c r="Z3074" s="144">
        <v>590730.02</v>
      </c>
      <c r="AA3074" s="144">
        <v>1</v>
      </c>
      <c r="AB3074" s="144">
        <v>104.67</v>
      </c>
      <c r="AD3074" s="144">
        <v>618.31700000000001</v>
      </c>
      <c r="AG3074" s="2" t="s">
        <v>37</v>
      </c>
      <c r="AH3074" s="144">
        <v>1.018E-3</v>
      </c>
      <c r="AI3074" s="157">
        <v>1.29097794537981E-3</v>
      </c>
      <c r="AJ3074" s="157">
        <v>2.3765094846553899E-4</v>
      </c>
      <c r="AK3074" s="177"/>
    </row>
    <row r="3075" spans="1:37">
      <c r="A3075" s="2" t="s">
        <v>261</v>
      </c>
      <c r="B3075" s="2">
        <v>9730</v>
      </c>
      <c r="C3075" s="2" t="s">
        <v>1887</v>
      </c>
      <c r="D3075" s="2" t="s">
        <v>1888</v>
      </c>
      <c r="E3075" s="4" t="s">
        <v>353</v>
      </c>
      <c r="F3075" s="2" t="s">
        <v>2958</v>
      </c>
      <c r="G3075" s="2" t="s">
        <v>2959</v>
      </c>
      <c r="H3075" s="2" t="s">
        <v>356</v>
      </c>
      <c r="I3075" s="2" t="s">
        <v>939</v>
      </c>
      <c r="J3075" s="2" t="s">
        <v>31</v>
      </c>
      <c r="K3075" s="2" t="s">
        <v>31</v>
      </c>
      <c r="L3075" s="2" t="s">
        <v>513</v>
      </c>
      <c r="M3075" s="2" t="s">
        <v>32</v>
      </c>
      <c r="N3075" s="2" t="s">
        <v>647</v>
      </c>
      <c r="O3075" s="2" t="s">
        <v>309</v>
      </c>
      <c r="P3075" s="2" t="s">
        <v>2853</v>
      </c>
      <c r="Q3075" s="2" t="s">
        <v>348</v>
      </c>
      <c r="R3075" s="2" t="s">
        <v>361</v>
      </c>
      <c r="S3075" s="2" t="s">
        <v>35</v>
      </c>
      <c r="T3075" s="144">
        <v>5.133</v>
      </c>
      <c r="U3075" s="2" t="s">
        <v>2960</v>
      </c>
      <c r="V3075" s="155">
        <v>6.4999999999999997E-3</v>
      </c>
      <c r="W3075" s="157">
        <v>3.3890000000000003E-2</v>
      </c>
      <c r="X3075" s="4" t="s">
        <v>597</v>
      </c>
      <c r="Y3075" s="4" t="s">
        <v>309</v>
      </c>
      <c r="Z3075" s="144">
        <v>1700013.03</v>
      </c>
      <c r="AA3075" s="144">
        <v>1</v>
      </c>
      <c r="AB3075" s="144">
        <v>98.12</v>
      </c>
      <c r="AD3075" s="144">
        <v>1668.0530000000001</v>
      </c>
      <c r="AG3075" s="2" t="s">
        <v>37</v>
      </c>
      <c r="AH3075" s="144">
        <v>6.9800000000000005E-4</v>
      </c>
      <c r="AI3075" s="157">
        <v>3.48271027220204E-3</v>
      </c>
      <c r="AJ3075" s="157">
        <v>6.4111815572185401E-4</v>
      </c>
      <c r="AK3075" s="177"/>
    </row>
    <row r="3076" spans="1:37">
      <c r="A3076" s="2" t="s">
        <v>261</v>
      </c>
      <c r="B3076" s="2">
        <v>9730</v>
      </c>
      <c r="C3076" s="2" t="s">
        <v>2961</v>
      </c>
      <c r="D3076" s="2" t="s">
        <v>2962</v>
      </c>
      <c r="E3076" s="4" t="s">
        <v>353</v>
      </c>
      <c r="F3076" s="2" t="s">
        <v>2967</v>
      </c>
      <c r="G3076" s="2" t="s">
        <v>2968</v>
      </c>
      <c r="H3076" s="2" t="s">
        <v>356</v>
      </c>
      <c r="I3076" s="2" t="s">
        <v>1149</v>
      </c>
      <c r="J3076" s="2" t="s">
        <v>31</v>
      </c>
      <c r="K3076" s="2" t="s">
        <v>31</v>
      </c>
      <c r="L3076" s="2" t="s">
        <v>513</v>
      </c>
      <c r="M3076" s="2" t="s">
        <v>32</v>
      </c>
      <c r="N3076" s="2" t="s">
        <v>630</v>
      </c>
      <c r="O3076" s="2" t="s">
        <v>309</v>
      </c>
      <c r="P3076" s="2" t="s">
        <v>2965</v>
      </c>
      <c r="Q3076" s="2" t="s">
        <v>348</v>
      </c>
      <c r="R3076" s="2" t="s">
        <v>361</v>
      </c>
      <c r="S3076" s="2" t="s">
        <v>35</v>
      </c>
      <c r="T3076" s="144">
        <v>2.4870000000000001</v>
      </c>
      <c r="U3076" s="2" t="s">
        <v>2969</v>
      </c>
      <c r="V3076" s="155">
        <v>5.2999999999999999E-2</v>
      </c>
      <c r="W3076" s="157">
        <v>5.7820000000000003E-2</v>
      </c>
      <c r="X3076" s="4" t="s">
        <v>597</v>
      </c>
      <c r="Y3076" s="4" t="s">
        <v>309</v>
      </c>
      <c r="Z3076" s="144">
        <v>913287.99</v>
      </c>
      <c r="AA3076" s="144">
        <v>1</v>
      </c>
      <c r="AB3076" s="144">
        <v>100.33</v>
      </c>
      <c r="AD3076" s="144">
        <v>916.30200000000002</v>
      </c>
      <c r="AG3076" s="2" t="s">
        <v>37</v>
      </c>
      <c r="AH3076" s="144">
        <v>2.0119999999999999E-3</v>
      </c>
      <c r="AI3076" s="157">
        <v>1.91313719836205E-3</v>
      </c>
      <c r="AJ3076" s="157">
        <v>3.52181748234036E-4</v>
      </c>
      <c r="AK3076" s="177"/>
    </row>
    <row r="3077" spans="1:37">
      <c r="A3077" s="2" t="s">
        <v>261</v>
      </c>
      <c r="B3077" s="2">
        <v>9730</v>
      </c>
      <c r="C3077" s="2" t="s">
        <v>1946</v>
      </c>
      <c r="D3077" s="2" t="s">
        <v>1947</v>
      </c>
      <c r="E3077" s="4" t="s">
        <v>353</v>
      </c>
      <c r="F3077" s="2" t="s">
        <v>3632</v>
      </c>
      <c r="G3077" s="2" t="s">
        <v>3633</v>
      </c>
      <c r="H3077" s="2" t="s">
        <v>356</v>
      </c>
      <c r="I3077" s="2" t="s">
        <v>1149</v>
      </c>
      <c r="J3077" s="2" t="s">
        <v>31</v>
      </c>
      <c r="K3077" s="2" t="s">
        <v>31</v>
      </c>
      <c r="L3077" s="2" t="s">
        <v>513</v>
      </c>
      <c r="M3077" s="2" t="s">
        <v>32</v>
      </c>
      <c r="N3077" s="2" t="s">
        <v>623</v>
      </c>
      <c r="O3077" s="2" t="s">
        <v>309</v>
      </c>
      <c r="P3077" s="2" t="s">
        <v>2864</v>
      </c>
      <c r="Q3077" s="2" t="s">
        <v>348</v>
      </c>
      <c r="R3077" s="2" t="s">
        <v>361</v>
      </c>
      <c r="S3077" s="2" t="s">
        <v>35</v>
      </c>
      <c r="T3077" s="144">
        <v>2.4390000000000001</v>
      </c>
      <c r="U3077" s="2" t="s">
        <v>3634</v>
      </c>
      <c r="V3077" s="155">
        <v>2.7E-2</v>
      </c>
      <c r="W3077" s="157">
        <v>6.2280000000000002E-2</v>
      </c>
      <c r="X3077" s="4" t="s">
        <v>597</v>
      </c>
      <c r="Y3077" s="4" t="s">
        <v>309</v>
      </c>
      <c r="Z3077" s="144">
        <v>572000.03</v>
      </c>
      <c r="AA3077" s="144">
        <v>1</v>
      </c>
      <c r="AB3077" s="144">
        <v>92.63</v>
      </c>
      <c r="AD3077" s="144">
        <v>529.84400000000005</v>
      </c>
      <c r="AG3077" s="2" t="s">
        <v>37</v>
      </c>
      <c r="AH3077" s="144">
        <v>8.1300000000000003E-4</v>
      </c>
      <c r="AI3077" s="157">
        <v>1.1062550668153601E-3</v>
      </c>
      <c r="AJ3077" s="157">
        <v>2.0364605515869701E-4</v>
      </c>
      <c r="AK3077" s="177"/>
    </row>
    <row r="3078" spans="1:37">
      <c r="A3078" s="2" t="s">
        <v>261</v>
      </c>
      <c r="B3078" s="2">
        <v>9730</v>
      </c>
      <c r="C3078" s="2" t="s">
        <v>1946</v>
      </c>
      <c r="D3078" s="2" t="s">
        <v>1947</v>
      </c>
      <c r="E3078" s="4" t="s">
        <v>353</v>
      </c>
      <c r="F3078" s="2" t="s">
        <v>2970</v>
      </c>
      <c r="G3078" s="2" t="s">
        <v>2971</v>
      </c>
      <c r="H3078" s="2" t="s">
        <v>356</v>
      </c>
      <c r="I3078" s="2" t="s">
        <v>1149</v>
      </c>
      <c r="J3078" s="2" t="s">
        <v>31</v>
      </c>
      <c r="K3078" s="2" t="s">
        <v>31</v>
      </c>
      <c r="L3078" s="2" t="s">
        <v>513</v>
      </c>
      <c r="M3078" s="2" t="s">
        <v>32</v>
      </c>
      <c r="N3078" s="2" t="s">
        <v>623</v>
      </c>
      <c r="O3078" s="2" t="s">
        <v>309</v>
      </c>
      <c r="P3078" s="2" t="s">
        <v>2864</v>
      </c>
      <c r="Q3078" s="2" t="s">
        <v>348</v>
      </c>
      <c r="R3078" s="2" t="s">
        <v>361</v>
      </c>
      <c r="S3078" s="2" t="s">
        <v>35</v>
      </c>
      <c r="T3078" s="144">
        <v>3.3460000000000001</v>
      </c>
      <c r="U3078" s="2" t="s">
        <v>2972</v>
      </c>
      <c r="V3078" s="155">
        <v>0.05</v>
      </c>
      <c r="W3078" s="157">
        <v>6.2390000000000001E-2</v>
      </c>
      <c r="X3078" s="4" t="s">
        <v>597</v>
      </c>
      <c r="Y3078" s="4" t="s">
        <v>309</v>
      </c>
      <c r="Z3078" s="144">
        <v>640933.68000000005</v>
      </c>
      <c r="AA3078" s="144">
        <v>1</v>
      </c>
      <c r="AB3078" s="144">
        <v>97.4</v>
      </c>
      <c r="AD3078" s="144">
        <v>624.26900000000001</v>
      </c>
      <c r="AG3078" s="2" t="s">
        <v>37</v>
      </c>
      <c r="AH3078" s="144">
        <v>6.1899999999999998E-4</v>
      </c>
      <c r="AI3078" s="157">
        <v>1.3034056754983199E-3</v>
      </c>
      <c r="AJ3078" s="157">
        <v>2.3993871942282701E-4</v>
      </c>
      <c r="AK3078" s="177"/>
    </row>
    <row r="3079" spans="1:37">
      <c r="A3079" s="2" t="s">
        <v>261</v>
      </c>
      <c r="B3079" s="2">
        <v>9730</v>
      </c>
      <c r="C3079" s="2" t="s">
        <v>1950</v>
      </c>
      <c r="D3079" s="2" t="s">
        <v>1951</v>
      </c>
      <c r="E3079" s="4" t="s">
        <v>353</v>
      </c>
      <c r="F3079" s="2" t="s">
        <v>3635</v>
      </c>
      <c r="G3079" s="2" t="s">
        <v>3636</v>
      </c>
      <c r="H3079" s="2" t="s">
        <v>356</v>
      </c>
      <c r="I3079" s="2" t="s">
        <v>1149</v>
      </c>
      <c r="J3079" s="2" t="s">
        <v>31</v>
      </c>
      <c r="K3079" s="2" t="s">
        <v>31</v>
      </c>
      <c r="L3079" s="2" t="s">
        <v>513</v>
      </c>
      <c r="M3079" s="2" t="s">
        <v>32</v>
      </c>
      <c r="N3079" s="2" t="s">
        <v>668</v>
      </c>
      <c r="O3079" s="2" t="s">
        <v>309</v>
      </c>
      <c r="P3079" s="2" t="s">
        <v>2917</v>
      </c>
      <c r="Q3079" s="2" t="s">
        <v>599</v>
      </c>
      <c r="R3079" s="2" t="s">
        <v>361</v>
      </c>
      <c r="S3079" s="2" t="s">
        <v>35</v>
      </c>
      <c r="T3079" s="144">
        <v>3.63</v>
      </c>
      <c r="U3079" s="2" t="s">
        <v>2975</v>
      </c>
      <c r="V3079" s="155">
        <v>3.2000000000000001E-2</v>
      </c>
      <c r="W3079" s="157">
        <v>5.2949999999999997E-2</v>
      </c>
      <c r="X3079" s="4" t="s">
        <v>597</v>
      </c>
      <c r="Y3079" s="4" t="s">
        <v>309</v>
      </c>
      <c r="Z3079" s="144">
        <v>7833711</v>
      </c>
      <c r="AA3079" s="144">
        <v>1</v>
      </c>
      <c r="AB3079" s="144">
        <v>93.25</v>
      </c>
      <c r="AD3079" s="144">
        <v>7304.9359999999997</v>
      </c>
      <c r="AG3079" s="2" t="s">
        <v>37</v>
      </c>
      <c r="AH3079" s="144">
        <v>5.5849999999999997E-3</v>
      </c>
      <c r="AI3079" s="157">
        <v>1.52518997947625E-2</v>
      </c>
      <c r="AJ3079" s="157">
        <v>2.80766101783428E-3</v>
      </c>
      <c r="AK3079" s="177"/>
    </row>
    <row r="3080" spans="1:37">
      <c r="A3080" s="2" t="s">
        <v>261</v>
      </c>
      <c r="B3080" s="2">
        <v>9730</v>
      </c>
      <c r="C3080" s="2" t="s">
        <v>1950</v>
      </c>
      <c r="D3080" s="2" t="s">
        <v>1951</v>
      </c>
      <c r="E3080" s="4" t="s">
        <v>353</v>
      </c>
      <c r="F3080" s="2" t="s">
        <v>2973</v>
      </c>
      <c r="G3080" s="2" t="s">
        <v>2974</v>
      </c>
      <c r="H3080" s="2" t="s">
        <v>356</v>
      </c>
      <c r="I3080" s="2" t="s">
        <v>939</v>
      </c>
      <c r="J3080" s="2" t="s">
        <v>31</v>
      </c>
      <c r="K3080" s="2" t="s">
        <v>31</v>
      </c>
      <c r="L3080" s="2" t="s">
        <v>513</v>
      </c>
      <c r="M3080" s="2" t="s">
        <v>32</v>
      </c>
      <c r="N3080" s="2" t="s">
        <v>668</v>
      </c>
      <c r="O3080" s="2" t="s">
        <v>309</v>
      </c>
      <c r="P3080" s="2" t="s">
        <v>2917</v>
      </c>
      <c r="Q3080" s="2" t="s">
        <v>599</v>
      </c>
      <c r="R3080" s="2" t="s">
        <v>361</v>
      </c>
      <c r="S3080" s="2" t="s">
        <v>35</v>
      </c>
      <c r="T3080" s="144">
        <v>3.7669999999999999</v>
      </c>
      <c r="U3080" s="2" t="s">
        <v>2975</v>
      </c>
      <c r="V3080" s="155">
        <v>1.7000000000000001E-2</v>
      </c>
      <c r="W3080" s="157">
        <v>2.572E-2</v>
      </c>
      <c r="X3080" s="4" t="s">
        <v>597</v>
      </c>
      <c r="Y3080" s="4" t="s">
        <v>309</v>
      </c>
      <c r="Z3080" s="144">
        <v>2218888</v>
      </c>
      <c r="AA3080" s="144">
        <v>1</v>
      </c>
      <c r="AB3080" s="144">
        <v>108.38</v>
      </c>
      <c r="AD3080" s="144">
        <v>2404.8310000000001</v>
      </c>
      <c r="AG3080" s="2" t="s">
        <v>37</v>
      </c>
      <c r="AH3080" s="144">
        <v>1.748E-3</v>
      </c>
      <c r="AI3080" s="157">
        <v>5.0210215500093502E-3</v>
      </c>
      <c r="AJ3080" s="157">
        <v>9.24299704651096E-4</v>
      </c>
      <c r="AK3080" s="177"/>
    </row>
    <row r="3081" spans="1:37">
      <c r="A3081" s="2" t="s">
        <v>261</v>
      </c>
      <c r="B3081" s="2">
        <v>9730</v>
      </c>
      <c r="C3081" s="2" t="s">
        <v>1954</v>
      </c>
      <c r="D3081" s="2" t="s">
        <v>1955</v>
      </c>
      <c r="E3081" s="4" t="s">
        <v>353</v>
      </c>
      <c r="F3081" s="2" t="s">
        <v>2976</v>
      </c>
      <c r="G3081" s="2" t="s">
        <v>2977</v>
      </c>
      <c r="H3081" s="2" t="s">
        <v>356</v>
      </c>
      <c r="I3081" s="2" t="s">
        <v>939</v>
      </c>
      <c r="J3081" s="2" t="s">
        <v>31</v>
      </c>
      <c r="K3081" s="2" t="s">
        <v>31</v>
      </c>
      <c r="L3081" s="2" t="s">
        <v>513</v>
      </c>
      <c r="M3081" s="2" t="s">
        <v>32</v>
      </c>
      <c r="N3081" s="2" t="s">
        <v>647</v>
      </c>
      <c r="O3081" s="2" t="s">
        <v>309</v>
      </c>
      <c r="P3081" s="2" t="s">
        <v>2853</v>
      </c>
      <c r="Q3081" s="2" t="s">
        <v>348</v>
      </c>
      <c r="R3081" s="2" t="s">
        <v>361</v>
      </c>
      <c r="S3081" s="2" t="s">
        <v>35</v>
      </c>
      <c r="T3081" s="144">
        <v>3.9089999999999998</v>
      </c>
      <c r="U3081" s="2" t="s">
        <v>2978</v>
      </c>
      <c r="V3081" s="155">
        <v>7.7999999999999996E-3</v>
      </c>
      <c r="W3081" s="157">
        <v>2.8309999999999998E-2</v>
      </c>
      <c r="X3081" s="4" t="s">
        <v>597</v>
      </c>
      <c r="Y3081" s="4" t="s">
        <v>309</v>
      </c>
      <c r="Z3081" s="144">
        <v>410000.04</v>
      </c>
      <c r="AA3081" s="144">
        <v>1</v>
      </c>
      <c r="AB3081" s="144">
        <v>104.07</v>
      </c>
      <c r="AD3081" s="144">
        <v>426.68700000000001</v>
      </c>
      <c r="AG3081" s="2" t="s">
        <v>37</v>
      </c>
      <c r="AH3081" s="144">
        <v>1.042E-3</v>
      </c>
      <c r="AI3081" s="157">
        <v>8.9087549040677504E-4</v>
      </c>
      <c r="AJ3081" s="157">
        <v>1.63997693390172E-4</v>
      </c>
      <c r="AK3081" s="177"/>
    </row>
    <row r="3082" spans="1:37">
      <c r="A3082" s="2" t="s">
        <v>261</v>
      </c>
      <c r="B3082" s="2">
        <v>9730</v>
      </c>
      <c r="C3082" s="2" t="s">
        <v>1954</v>
      </c>
      <c r="D3082" s="2" t="s">
        <v>1955</v>
      </c>
      <c r="E3082" s="4" t="s">
        <v>353</v>
      </c>
      <c r="F3082" s="2" t="s">
        <v>2979</v>
      </c>
      <c r="G3082" s="2" t="s">
        <v>2980</v>
      </c>
      <c r="H3082" s="2" t="s">
        <v>356</v>
      </c>
      <c r="I3082" s="2" t="s">
        <v>939</v>
      </c>
      <c r="J3082" s="2" t="s">
        <v>31</v>
      </c>
      <c r="K3082" s="2" t="s">
        <v>31</v>
      </c>
      <c r="L3082" s="2" t="s">
        <v>513</v>
      </c>
      <c r="M3082" s="2" t="s">
        <v>32</v>
      </c>
      <c r="N3082" s="2" t="s">
        <v>647</v>
      </c>
      <c r="O3082" s="2" t="s">
        <v>309</v>
      </c>
      <c r="P3082" s="2" t="s">
        <v>2874</v>
      </c>
      <c r="Q3082" s="2" t="s">
        <v>599</v>
      </c>
      <c r="R3082" s="2" t="s">
        <v>361</v>
      </c>
      <c r="S3082" s="2" t="s">
        <v>35</v>
      </c>
      <c r="T3082" s="144">
        <v>1.444</v>
      </c>
      <c r="U3082" s="2" t="s">
        <v>2981</v>
      </c>
      <c r="V3082" s="155">
        <v>1.95E-2</v>
      </c>
      <c r="W3082" s="157">
        <v>2.648E-2</v>
      </c>
      <c r="X3082" s="4" t="s">
        <v>597</v>
      </c>
      <c r="Y3082" s="4" t="s">
        <v>309</v>
      </c>
      <c r="Z3082" s="144">
        <v>147194.38</v>
      </c>
      <c r="AA3082" s="144">
        <v>1</v>
      </c>
      <c r="AB3082" s="144">
        <v>113.23</v>
      </c>
      <c r="AD3082" s="144">
        <v>166.66800000000001</v>
      </c>
      <c r="AG3082" s="2" t="s">
        <v>37</v>
      </c>
      <c r="AH3082" s="144">
        <v>2.9100000000000003E-4</v>
      </c>
      <c r="AI3082" s="157">
        <v>3.4798481505899102E-4</v>
      </c>
      <c r="AJ3082" s="157">
        <v>6.4059127924175597E-5</v>
      </c>
      <c r="AK3082" s="177"/>
    </row>
    <row r="3083" spans="1:37">
      <c r="A3083" s="2" t="s">
        <v>261</v>
      </c>
      <c r="B3083" s="2">
        <v>9730</v>
      </c>
      <c r="C3083" s="2" t="s">
        <v>1954</v>
      </c>
      <c r="D3083" s="2" t="s">
        <v>1955</v>
      </c>
      <c r="E3083" s="4" t="s">
        <v>353</v>
      </c>
      <c r="F3083" s="2" t="s">
        <v>3640</v>
      </c>
      <c r="G3083" s="2" t="s">
        <v>3641</v>
      </c>
      <c r="H3083" s="2" t="s">
        <v>356</v>
      </c>
      <c r="I3083" s="2" t="s">
        <v>939</v>
      </c>
      <c r="J3083" s="2" t="s">
        <v>31</v>
      </c>
      <c r="K3083" s="2" t="s">
        <v>31</v>
      </c>
      <c r="L3083" s="2" t="s">
        <v>513</v>
      </c>
      <c r="M3083" s="2" t="s">
        <v>32</v>
      </c>
      <c r="N3083" s="2" t="s">
        <v>647</v>
      </c>
      <c r="O3083" s="2" t="s">
        <v>309</v>
      </c>
      <c r="P3083" s="2" t="s">
        <v>2853</v>
      </c>
      <c r="Q3083" s="2" t="s">
        <v>348</v>
      </c>
      <c r="R3083" s="2" t="s">
        <v>361</v>
      </c>
      <c r="S3083" s="2" t="s">
        <v>35</v>
      </c>
      <c r="T3083" s="144">
        <v>5.5919999999999996</v>
      </c>
      <c r="U3083" s="2" t="s">
        <v>3642</v>
      </c>
      <c r="V3083" s="155">
        <v>2.5999999999999999E-2</v>
      </c>
      <c r="W3083" s="157">
        <v>3.1829999999999997E-2</v>
      </c>
      <c r="X3083" s="4" t="s">
        <v>597</v>
      </c>
      <c r="Y3083" s="4" t="s">
        <v>309</v>
      </c>
      <c r="Z3083" s="144">
        <v>1763000</v>
      </c>
      <c r="AA3083" s="144">
        <v>1</v>
      </c>
      <c r="AB3083" s="144">
        <v>98.8</v>
      </c>
      <c r="AC3083" s="144">
        <v>24.187000000000001</v>
      </c>
      <c r="AD3083" s="144">
        <v>1766.0309999999999</v>
      </c>
      <c r="AG3083" s="2" t="s">
        <v>37</v>
      </c>
      <c r="AH3083" s="144">
        <v>3.2889999999999998E-3</v>
      </c>
      <c r="AI3083" s="157">
        <v>3.6872778553179099E-3</v>
      </c>
      <c r="AJ3083" s="157">
        <v>6.7877618104039597E-4</v>
      </c>
      <c r="AK3083" s="177"/>
    </row>
    <row r="3084" spans="1:37">
      <c r="A3084" s="2" t="s">
        <v>261</v>
      </c>
      <c r="B3084" s="2">
        <v>9730</v>
      </c>
      <c r="C3084" s="2" t="s">
        <v>1954</v>
      </c>
      <c r="D3084" s="2" t="s">
        <v>1955</v>
      </c>
      <c r="E3084" s="4" t="s">
        <v>353</v>
      </c>
      <c r="F3084" s="2" t="s">
        <v>2982</v>
      </c>
      <c r="G3084" s="2" t="s">
        <v>2983</v>
      </c>
      <c r="H3084" s="2" t="s">
        <v>356</v>
      </c>
      <c r="I3084" s="2" t="s">
        <v>939</v>
      </c>
      <c r="J3084" s="2" t="s">
        <v>31</v>
      </c>
      <c r="K3084" s="2" t="s">
        <v>31</v>
      </c>
      <c r="L3084" s="2" t="s">
        <v>513</v>
      </c>
      <c r="M3084" s="2" t="s">
        <v>32</v>
      </c>
      <c r="N3084" s="2" t="s">
        <v>647</v>
      </c>
      <c r="O3084" s="2" t="s">
        <v>309</v>
      </c>
      <c r="P3084" s="2" t="s">
        <v>2874</v>
      </c>
      <c r="Q3084" s="2" t="s">
        <v>599</v>
      </c>
      <c r="R3084" s="2" t="s">
        <v>361</v>
      </c>
      <c r="S3084" s="2" t="s">
        <v>35</v>
      </c>
      <c r="T3084" s="144">
        <v>4.6890000000000001</v>
      </c>
      <c r="U3084" s="2" t="s">
        <v>2984</v>
      </c>
      <c r="V3084" s="155">
        <v>1.17E-2</v>
      </c>
      <c r="W3084" s="157">
        <v>3.5060000000000001E-2</v>
      </c>
      <c r="X3084" s="4" t="s">
        <v>597</v>
      </c>
      <c r="Y3084" s="4" t="s">
        <v>309</v>
      </c>
      <c r="Z3084" s="144">
        <v>1248164.99</v>
      </c>
      <c r="AA3084" s="144">
        <v>1</v>
      </c>
      <c r="AB3084" s="144">
        <v>101.69</v>
      </c>
      <c r="AD3084" s="144">
        <v>1269.259</v>
      </c>
      <c r="AG3084" s="2" t="s">
        <v>37</v>
      </c>
      <c r="AH3084" s="144">
        <v>1.8129999999999999E-3</v>
      </c>
      <c r="AI3084" s="157">
        <v>2.6500727804142201E-3</v>
      </c>
      <c r="AJ3084" s="157">
        <v>4.8784126175204499E-4</v>
      </c>
      <c r="AK3084" s="177"/>
    </row>
    <row r="3085" spans="1:37">
      <c r="A3085" s="2" t="s">
        <v>261</v>
      </c>
      <c r="B3085" s="2">
        <v>9730</v>
      </c>
      <c r="C3085" s="2" t="s">
        <v>1954</v>
      </c>
      <c r="D3085" s="2" t="s">
        <v>1955</v>
      </c>
      <c r="E3085" s="4" t="s">
        <v>353</v>
      </c>
      <c r="F3085" s="2" t="s">
        <v>2985</v>
      </c>
      <c r="G3085" s="2" t="s">
        <v>2986</v>
      </c>
      <c r="H3085" s="2" t="s">
        <v>356</v>
      </c>
      <c r="I3085" s="2" t="s">
        <v>939</v>
      </c>
      <c r="J3085" s="2" t="s">
        <v>31</v>
      </c>
      <c r="K3085" s="2" t="s">
        <v>31</v>
      </c>
      <c r="L3085" s="2" t="s">
        <v>513</v>
      </c>
      <c r="M3085" s="2" t="s">
        <v>32</v>
      </c>
      <c r="N3085" s="2" t="s">
        <v>647</v>
      </c>
      <c r="O3085" s="2" t="s">
        <v>309</v>
      </c>
      <c r="P3085" s="2" t="s">
        <v>2874</v>
      </c>
      <c r="Q3085" s="2" t="s">
        <v>599</v>
      </c>
      <c r="R3085" s="2" t="s">
        <v>361</v>
      </c>
      <c r="S3085" s="2" t="s">
        <v>35</v>
      </c>
      <c r="T3085" s="144">
        <v>4.4539999999999997</v>
      </c>
      <c r="U3085" s="2" t="s">
        <v>2987</v>
      </c>
      <c r="V3085" s="155">
        <v>1.3299999999999999E-2</v>
      </c>
      <c r="W3085" s="157">
        <v>3.5150000000000001E-2</v>
      </c>
      <c r="X3085" s="4" t="s">
        <v>597</v>
      </c>
      <c r="Y3085" s="4" t="s">
        <v>309</v>
      </c>
      <c r="Z3085" s="144">
        <v>1956253.3</v>
      </c>
      <c r="AA3085" s="144">
        <v>1</v>
      </c>
      <c r="AB3085" s="144">
        <v>103.22</v>
      </c>
      <c r="AD3085" s="144">
        <v>2019.2449999999999</v>
      </c>
      <c r="AG3085" s="2" t="s">
        <v>37</v>
      </c>
      <c r="AH3085" s="144">
        <v>1.647E-3</v>
      </c>
      <c r="AI3085" s="157">
        <v>4.2159601719642201E-3</v>
      </c>
      <c r="AJ3085" s="157">
        <v>7.7609918678004004E-4</v>
      </c>
      <c r="AK3085" s="177"/>
    </row>
    <row r="3086" spans="1:37">
      <c r="A3086" s="2" t="s">
        <v>261</v>
      </c>
      <c r="B3086" s="2">
        <v>9730</v>
      </c>
      <c r="C3086" s="2" t="s">
        <v>1954</v>
      </c>
      <c r="D3086" s="2" t="s">
        <v>1955</v>
      </c>
      <c r="E3086" s="4" t="s">
        <v>353</v>
      </c>
      <c r="F3086" s="2" t="s">
        <v>2988</v>
      </c>
      <c r="G3086" s="2" t="s">
        <v>2989</v>
      </c>
      <c r="H3086" s="2" t="s">
        <v>356</v>
      </c>
      <c r="I3086" s="2" t="s">
        <v>1149</v>
      </c>
      <c r="J3086" s="2" t="s">
        <v>134</v>
      </c>
      <c r="K3086" s="2" t="s">
        <v>486</v>
      </c>
      <c r="L3086" s="2" t="s">
        <v>513</v>
      </c>
      <c r="M3086" s="2" t="s">
        <v>32</v>
      </c>
      <c r="N3086" s="2" t="s">
        <v>647</v>
      </c>
      <c r="O3086" s="2" t="s">
        <v>309</v>
      </c>
      <c r="P3086" s="2" t="s">
        <v>2842</v>
      </c>
      <c r="Q3086" s="2" t="s">
        <v>348</v>
      </c>
      <c r="R3086" s="2" t="s">
        <v>361</v>
      </c>
      <c r="S3086" s="2" t="s">
        <v>35</v>
      </c>
      <c r="T3086" s="144">
        <v>4.5380000000000003</v>
      </c>
      <c r="U3086" s="2" t="s">
        <v>2990</v>
      </c>
      <c r="V3086" s="155">
        <v>2.0899999999999998E-2</v>
      </c>
      <c r="W3086" s="157">
        <v>5.5640000000000002E-2</v>
      </c>
      <c r="X3086" s="4" t="s">
        <v>597</v>
      </c>
      <c r="Y3086" s="4" t="s">
        <v>309</v>
      </c>
      <c r="Z3086" s="144">
        <v>918599.73</v>
      </c>
      <c r="AA3086" s="144">
        <v>1</v>
      </c>
      <c r="AB3086" s="144">
        <v>86.21</v>
      </c>
      <c r="AD3086" s="144">
        <v>791.92499999999995</v>
      </c>
      <c r="AG3086" s="2" t="s">
        <v>37</v>
      </c>
      <c r="AH3086" s="144">
        <v>4.8710000000000003E-3</v>
      </c>
      <c r="AI3086" s="157">
        <v>1.65345171049648E-3</v>
      </c>
      <c r="AJ3086" s="157">
        <v>3.0437728905264298E-4</v>
      </c>
      <c r="AK3086" s="177"/>
    </row>
    <row r="3087" spans="1:37">
      <c r="A3087" s="2" t="s">
        <v>261</v>
      </c>
      <c r="B3087" s="2">
        <v>9730</v>
      </c>
      <c r="C3087" s="2" t="s">
        <v>1954</v>
      </c>
      <c r="D3087" s="2" t="s">
        <v>1955</v>
      </c>
      <c r="E3087" s="4" t="s">
        <v>353</v>
      </c>
      <c r="F3087" s="2" t="s">
        <v>2991</v>
      </c>
      <c r="G3087" s="2" t="s">
        <v>2992</v>
      </c>
      <c r="H3087" s="2" t="s">
        <v>356</v>
      </c>
      <c r="I3087" s="2" t="s">
        <v>939</v>
      </c>
      <c r="J3087" s="2" t="s">
        <v>31</v>
      </c>
      <c r="K3087" s="2" t="s">
        <v>31</v>
      </c>
      <c r="L3087" s="2" t="s">
        <v>513</v>
      </c>
      <c r="M3087" s="2" t="s">
        <v>32</v>
      </c>
      <c r="N3087" s="2" t="s">
        <v>647</v>
      </c>
      <c r="O3087" s="2" t="s">
        <v>309</v>
      </c>
      <c r="P3087" s="2" t="s">
        <v>2874</v>
      </c>
      <c r="Q3087" s="2" t="s">
        <v>599</v>
      </c>
      <c r="R3087" s="2" t="s">
        <v>361</v>
      </c>
      <c r="S3087" s="2" t="s">
        <v>35</v>
      </c>
      <c r="T3087" s="144">
        <v>2.956</v>
      </c>
      <c r="U3087" s="2" t="s">
        <v>2993</v>
      </c>
      <c r="V3087" s="155">
        <v>3.3500000000000002E-2</v>
      </c>
      <c r="W3087" s="157">
        <v>2.853E-2</v>
      </c>
      <c r="X3087" s="4" t="s">
        <v>597</v>
      </c>
      <c r="Y3087" s="4" t="s">
        <v>309</v>
      </c>
      <c r="Z3087" s="144">
        <v>550213.62</v>
      </c>
      <c r="AA3087" s="144">
        <v>1</v>
      </c>
      <c r="AB3087" s="144">
        <v>115.92</v>
      </c>
      <c r="AD3087" s="144">
        <v>637.80799999999999</v>
      </c>
      <c r="AG3087" s="2" t="s">
        <v>37</v>
      </c>
      <c r="AH3087" s="144">
        <v>8.6700000000000004E-4</v>
      </c>
      <c r="AI3087" s="157">
        <v>1.33167199426199E-3</v>
      </c>
      <c r="AJ3087" s="157">
        <v>2.4514215259366899E-4</v>
      </c>
      <c r="AK3087" s="177"/>
    </row>
    <row r="3088" spans="1:37">
      <c r="A3088" s="2" t="s">
        <v>261</v>
      </c>
      <c r="B3088" s="2">
        <v>9730</v>
      </c>
      <c r="C3088" s="2" t="s">
        <v>3646</v>
      </c>
      <c r="D3088" s="2" t="s">
        <v>3647</v>
      </c>
      <c r="E3088" s="4" t="s">
        <v>353</v>
      </c>
      <c r="F3088" s="2" t="s">
        <v>3648</v>
      </c>
      <c r="G3088" s="2" t="s">
        <v>3649</v>
      </c>
      <c r="H3088" s="2" t="s">
        <v>356</v>
      </c>
      <c r="I3088" s="2" t="s">
        <v>939</v>
      </c>
      <c r="J3088" s="2" t="s">
        <v>31</v>
      </c>
      <c r="K3088" s="2" t="s">
        <v>31</v>
      </c>
      <c r="L3088" s="2" t="s">
        <v>513</v>
      </c>
      <c r="M3088" s="2" t="s">
        <v>32</v>
      </c>
      <c r="N3088" s="2" t="s">
        <v>631</v>
      </c>
      <c r="O3088" s="2" t="s">
        <v>309</v>
      </c>
      <c r="P3088" s="2" t="s">
        <v>2874</v>
      </c>
      <c r="Q3088" s="2" t="s">
        <v>599</v>
      </c>
      <c r="R3088" s="2" t="s">
        <v>361</v>
      </c>
      <c r="S3088" s="2" t="s">
        <v>35</v>
      </c>
      <c r="T3088" s="144">
        <v>2.7E-2</v>
      </c>
      <c r="U3088" s="2" t="s">
        <v>3650</v>
      </c>
      <c r="V3088" s="155">
        <v>2.1999999999999999E-2</v>
      </c>
      <c r="W3088" s="157">
        <v>7.5819999999999999E-2</v>
      </c>
      <c r="X3088" s="4" t="s">
        <v>597</v>
      </c>
      <c r="Y3088" s="4" t="s">
        <v>309</v>
      </c>
      <c r="Z3088" s="144">
        <v>650000</v>
      </c>
      <c r="AA3088" s="144">
        <v>1</v>
      </c>
      <c r="AB3088" s="144">
        <v>115.8</v>
      </c>
      <c r="AD3088" s="144">
        <v>752.7</v>
      </c>
      <c r="AG3088" s="2" t="s">
        <v>37</v>
      </c>
      <c r="AH3088" s="144">
        <v>2.5820000000000001E-3</v>
      </c>
      <c r="AI3088" s="157">
        <v>1.57155459671493E-3</v>
      </c>
      <c r="AJ3088" s="157">
        <v>2.8930117808077902E-4</v>
      </c>
      <c r="AK3088" s="177"/>
    </row>
    <row r="3089" spans="1:37">
      <c r="A3089" s="2" t="s">
        <v>261</v>
      </c>
      <c r="B3089" s="2">
        <v>9730</v>
      </c>
      <c r="C3089" s="2" t="s">
        <v>2229</v>
      </c>
      <c r="D3089" s="2" t="s">
        <v>2230</v>
      </c>
      <c r="E3089" s="4" t="s">
        <v>353</v>
      </c>
      <c r="F3089" s="2" t="s">
        <v>2994</v>
      </c>
      <c r="G3089" s="2" t="s">
        <v>2995</v>
      </c>
      <c r="H3089" s="2" t="s">
        <v>356</v>
      </c>
      <c r="I3089" s="2" t="s">
        <v>1149</v>
      </c>
      <c r="J3089" s="2" t="s">
        <v>31</v>
      </c>
      <c r="K3089" s="2" t="s">
        <v>31</v>
      </c>
      <c r="L3089" s="2" t="s">
        <v>513</v>
      </c>
      <c r="M3089" s="2" t="s">
        <v>32</v>
      </c>
      <c r="N3089" s="2" t="s">
        <v>623</v>
      </c>
      <c r="O3089" s="2" t="s">
        <v>309</v>
      </c>
      <c r="P3089" s="2" t="s">
        <v>2901</v>
      </c>
      <c r="Q3089" s="2" t="s">
        <v>599</v>
      </c>
      <c r="R3089" s="2" t="s">
        <v>361</v>
      </c>
      <c r="S3089" s="2" t="s">
        <v>35</v>
      </c>
      <c r="T3089" s="144">
        <v>3.2530000000000001</v>
      </c>
      <c r="U3089" s="2" t="s">
        <v>2996</v>
      </c>
      <c r="V3089" s="155">
        <v>7.2499999999999995E-2</v>
      </c>
      <c r="W3089" s="157">
        <v>6.3E-2</v>
      </c>
      <c r="X3089" s="4" t="s">
        <v>597</v>
      </c>
      <c r="Y3089" s="4" t="s">
        <v>309</v>
      </c>
      <c r="Z3089" s="144">
        <v>738000</v>
      </c>
      <c r="AA3089" s="144">
        <v>1</v>
      </c>
      <c r="AB3089" s="144">
        <v>104.56</v>
      </c>
      <c r="AD3089" s="144">
        <v>771.65300000000002</v>
      </c>
      <c r="AG3089" s="2" t="s">
        <v>37</v>
      </c>
      <c r="AH3089" s="144">
        <v>1.0250000000000001E-3</v>
      </c>
      <c r="AI3089" s="157">
        <v>1.6111259531127299E-3</v>
      </c>
      <c r="AJ3089" s="157">
        <v>2.96585710255523E-4</v>
      </c>
      <c r="AK3089" s="177"/>
    </row>
    <row r="3090" spans="1:37">
      <c r="A3090" s="2" t="s">
        <v>261</v>
      </c>
      <c r="B3090" s="2">
        <v>9730</v>
      </c>
      <c r="C3090" s="2" t="s">
        <v>2997</v>
      </c>
      <c r="D3090" s="2" t="s">
        <v>2998</v>
      </c>
      <c r="E3090" s="4" t="s">
        <v>501</v>
      </c>
      <c r="F3090" s="2" t="s">
        <v>2999</v>
      </c>
      <c r="G3090" s="2" t="s">
        <v>3000</v>
      </c>
      <c r="H3090" s="2" t="s">
        <v>356</v>
      </c>
      <c r="I3090" s="2" t="s">
        <v>939</v>
      </c>
      <c r="J3090" s="2" t="s">
        <v>31</v>
      </c>
      <c r="K3090" s="2" t="s">
        <v>428</v>
      </c>
      <c r="L3090" s="2" t="s">
        <v>513</v>
      </c>
      <c r="M3090" s="2" t="s">
        <v>32</v>
      </c>
      <c r="N3090" s="2" t="s">
        <v>648</v>
      </c>
      <c r="O3090" s="2" t="s">
        <v>309</v>
      </c>
      <c r="P3090" s="2" t="s">
        <v>3001</v>
      </c>
      <c r="Q3090" s="2" t="s">
        <v>348</v>
      </c>
      <c r="R3090" s="2" t="s">
        <v>361</v>
      </c>
      <c r="S3090" s="2" t="s">
        <v>35</v>
      </c>
      <c r="T3090" s="144">
        <v>1.1870000000000001</v>
      </c>
      <c r="U3090" s="2" t="s">
        <v>3002</v>
      </c>
      <c r="V3090" s="155">
        <v>4.0500000000000001E-2</v>
      </c>
      <c r="W3090" s="157">
        <v>4.3589999999999997E-2</v>
      </c>
      <c r="X3090" s="4" t="s">
        <v>597</v>
      </c>
      <c r="Y3090" s="4" t="s">
        <v>309</v>
      </c>
      <c r="Z3090" s="144">
        <v>676918.55</v>
      </c>
      <c r="AA3090" s="144">
        <v>1</v>
      </c>
      <c r="AB3090" s="144">
        <v>115</v>
      </c>
      <c r="AD3090" s="144">
        <v>778.45600000000002</v>
      </c>
      <c r="AG3090" s="2" t="s">
        <v>37</v>
      </c>
      <c r="AH3090" s="144">
        <v>1.9469999999999999E-3</v>
      </c>
      <c r="AI3090" s="157">
        <v>1.6253309787195699E-3</v>
      </c>
      <c r="AJ3090" s="157">
        <v>2.9920065640586202E-4</v>
      </c>
      <c r="AK3090" s="177"/>
    </row>
    <row r="3091" spans="1:37">
      <c r="A3091" s="2" t="s">
        <v>261</v>
      </c>
      <c r="B3091" s="2">
        <v>9730</v>
      </c>
      <c r="C3091" s="2" t="s">
        <v>2997</v>
      </c>
      <c r="D3091" s="2" t="s">
        <v>2998</v>
      </c>
      <c r="E3091" s="4" t="s">
        <v>501</v>
      </c>
      <c r="F3091" s="2" t="s">
        <v>3003</v>
      </c>
      <c r="G3091" s="2" t="s">
        <v>3004</v>
      </c>
      <c r="H3091" s="2" t="s">
        <v>356</v>
      </c>
      <c r="I3091" s="2" t="s">
        <v>939</v>
      </c>
      <c r="J3091" s="2" t="s">
        <v>31</v>
      </c>
      <c r="K3091" s="2" t="s">
        <v>428</v>
      </c>
      <c r="L3091" s="2" t="s">
        <v>513</v>
      </c>
      <c r="M3091" s="2" t="s">
        <v>32</v>
      </c>
      <c r="N3091" s="2" t="s">
        <v>648</v>
      </c>
      <c r="O3091" s="2" t="s">
        <v>309</v>
      </c>
      <c r="P3091" s="2" t="s">
        <v>3001</v>
      </c>
      <c r="Q3091" s="2" t="s">
        <v>348</v>
      </c>
      <c r="R3091" s="2" t="s">
        <v>361</v>
      </c>
      <c r="S3091" s="2" t="s">
        <v>35</v>
      </c>
      <c r="T3091" s="144">
        <v>0.499</v>
      </c>
      <c r="U3091" s="2" t="s">
        <v>3005</v>
      </c>
      <c r="V3091" s="155">
        <v>4.0399999999999998E-2</v>
      </c>
      <c r="W3091" s="157">
        <v>5.602E-2</v>
      </c>
      <c r="X3091" s="4" t="s">
        <v>597</v>
      </c>
      <c r="Y3091" s="4" t="s">
        <v>309</v>
      </c>
      <c r="Z3091" s="144">
        <v>38398.080000000002</v>
      </c>
      <c r="AA3091" s="144">
        <v>1</v>
      </c>
      <c r="AB3091" s="144">
        <v>114.24</v>
      </c>
      <c r="AD3091" s="144">
        <v>43.866</v>
      </c>
      <c r="AG3091" s="2" t="s">
        <v>37</v>
      </c>
      <c r="AH3091" s="144">
        <v>2.261E-3</v>
      </c>
      <c r="AI3091" s="157">
        <v>9.1587300965858005E-5</v>
      </c>
      <c r="AJ3091" s="157">
        <v>1.6859938637860599E-5</v>
      </c>
      <c r="AK3091" s="177"/>
    </row>
    <row r="3092" spans="1:37">
      <c r="A3092" s="2" t="s">
        <v>261</v>
      </c>
      <c r="B3092" s="2">
        <v>9730</v>
      </c>
      <c r="C3092" s="2" t="s">
        <v>1966</v>
      </c>
      <c r="D3092" s="2" t="s">
        <v>1967</v>
      </c>
      <c r="E3092" s="4" t="s">
        <v>353</v>
      </c>
      <c r="F3092" s="2" t="s">
        <v>3006</v>
      </c>
      <c r="G3092" s="2" t="s">
        <v>3007</v>
      </c>
      <c r="H3092" s="2" t="s">
        <v>356</v>
      </c>
      <c r="I3092" s="2" t="s">
        <v>1149</v>
      </c>
      <c r="J3092" s="2" t="s">
        <v>31</v>
      </c>
      <c r="K3092" s="2" t="s">
        <v>31</v>
      </c>
      <c r="L3092" s="2" t="s">
        <v>513</v>
      </c>
      <c r="M3092" s="2" t="s">
        <v>32</v>
      </c>
      <c r="N3092" s="2" t="s">
        <v>647</v>
      </c>
      <c r="O3092" s="2" t="s">
        <v>309</v>
      </c>
      <c r="P3092" s="2" t="s">
        <v>2853</v>
      </c>
      <c r="Q3092" s="2" t="s">
        <v>348</v>
      </c>
      <c r="R3092" s="2" t="s">
        <v>361</v>
      </c>
      <c r="S3092" s="2" t="s">
        <v>35</v>
      </c>
      <c r="T3092" s="144">
        <v>5.38</v>
      </c>
      <c r="U3092" s="2" t="s">
        <v>3008</v>
      </c>
      <c r="V3092" s="155">
        <v>2.5499999999999998E-2</v>
      </c>
      <c r="W3092" s="157">
        <v>6.1440000000000002E-2</v>
      </c>
      <c r="X3092" s="4" t="s">
        <v>597</v>
      </c>
      <c r="Y3092" s="4" t="s">
        <v>309</v>
      </c>
      <c r="Z3092" s="144">
        <v>8162588.6699999999</v>
      </c>
      <c r="AA3092" s="144">
        <v>1</v>
      </c>
      <c r="AB3092" s="144">
        <v>82.82</v>
      </c>
      <c r="AD3092" s="144">
        <v>6760.2560000000003</v>
      </c>
      <c r="AG3092" s="2" t="s">
        <v>37</v>
      </c>
      <c r="AH3092" s="144">
        <v>4.5329999999999997E-3</v>
      </c>
      <c r="AI3092" s="157">
        <v>1.4114668914529799E-2</v>
      </c>
      <c r="AJ3092" s="157">
        <v>2.5983127495088302E-3</v>
      </c>
      <c r="AK3092" s="177"/>
    </row>
    <row r="3093" spans="1:37">
      <c r="A3093" s="2" t="s">
        <v>261</v>
      </c>
      <c r="B3093" s="2">
        <v>9730</v>
      </c>
      <c r="C3093" s="2" t="s">
        <v>1966</v>
      </c>
      <c r="D3093" s="2" t="s">
        <v>1967</v>
      </c>
      <c r="E3093" s="4" t="s">
        <v>353</v>
      </c>
      <c r="F3093" s="2" t="s">
        <v>3009</v>
      </c>
      <c r="G3093" s="2" t="s">
        <v>3010</v>
      </c>
      <c r="H3093" s="2" t="s">
        <v>356</v>
      </c>
      <c r="I3093" s="2" t="s">
        <v>939</v>
      </c>
      <c r="J3093" s="2" t="s">
        <v>31</v>
      </c>
      <c r="K3093" s="2" t="s">
        <v>31</v>
      </c>
      <c r="L3093" s="2" t="s">
        <v>513</v>
      </c>
      <c r="M3093" s="2" t="s">
        <v>32</v>
      </c>
      <c r="N3093" s="2" t="s">
        <v>647</v>
      </c>
      <c r="O3093" s="2" t="s">
        <v>309</v>
      </c>
      <c r="P3093" s="2" t="s">
        <v>2853</v>
      </c>
      <c r="Q3093" s="2" t="s">
        <v>348</v>
      </c>
      <c r="R3093" s="2" t="s">
        <v>361</v>
      </c>
      <c r="S3093" s="2" t="s">
        <v>35</v>
      </c>
      <c r="T3093" s="144">
        <v>4.2089999999999996</v>
      </c>
      <c r="U3093" s="2" t="s">
        <v>3011</v>
      </c>
      <c r="V3093" s="155">
        <v>5.0000000000000001E-3</v>
      </c>
      <c r="W3093" s="157">
        <v>3.3119999999999997E-2</v>
      </c>
      <c r="X3093" s="4" t="s">
        <v>597</v>
      </c>
      <c r="Y3093" s="4" t="s">
        <v>309</v>
      </c>
      <c r="Z3093" s="144">
        <v>4510266.47</v>
      </c>
      <c r="AA3093" s="144">
        <v>1</v>
      </c>
      <c r="AB3093" s="144">
        <v>100.45</v>
      </c>
      <c r="AD3093" s="144">
        <v>4530.5630000000001</v>
      </c>
      <c r="AG3093" s="2" t="s">
        <v>37</v>
      </c>
      <c r="AH3093" s="144">
        <v>2.3960000000000001E-3</v>
      </c>
      <c r="AI3093" s="157">
        <v>9.4593152495718799E-3</v>
      </c>
      <c r="AJ3093" s="157">
        <v>1.7413273781636399E-3</v>
      </c>
      <c r="AK3093" s="177"/>
    </row>
    <row r="3094" spans="1:37">
      <c r="A3094" s="2" t="s">
        <v>261</v>
      </c>
      <c r="B3094" s="2">
        <v>9730</v>
      </c>
      <c r="C3094" s="2" t="s">
        <v>1966</v>
      </c>
      <c r="D3094" s="2" t="s">
        <v>1967</v>
      </c>
      <c r="E3094" s="4" t="s">
        <v>353</v>
      </c>
      <c r="F3094" s="2" t="s">
        <v>3651</v>
      </c>
      <c r="G3094" s="2" t="s">
        <v>3652</v>
      </c>
      <c r="H3094" s="2" t="s">
        <v>356</v>
      </c>
      <c r="I3094" s="2" t="s">
        <v>939</v>
      </c>
      <c r="J3094" s="2" t="s">
        <v>31</v>
      </c>
      <c r="K3094" s="2" t="s">
        <v>31</v>
      </c>
      <c r="L3094" s="2" t="s">
        <v>513</v>
      </c>
      <c r="M3094" s="2" t="s">
        <v>32</v>
      </c>
      <c r="N3094" s="2" t="s">
        <v>647</v>
      </c>
      <c r="O3094" s="2" t="s">
        <v>309</v>
      </c>
      <c r="P3094" s="2" t="s">
        <v>2853</v>
      </c>
      <c r="Q3094" s="2" t="s">
        <v>348</v>
      </c>
      <c r="R3094" s="2" t="s">
        <v>361</v>
      </c>
      <c r="S3094" s="2" t="s">
        <v>35</v>
      </c>
      <c r="T3094" s="144">
        <v>5.37</v>
      </c>
      <c r="U3094" s="2" t="s">
        <v>3653</v>
      </c>
      <c r="V3094" s="155">
        <v>5.8999999999999999E-3</v>
      </c>
      <c r="W3094" s="157">
        <v>3.5549999999999998E-2</v>
      </c>
      <c r="X3094" s="4" t="s">
        <v>597</v>
      </c>
      <c r="Y3094" s="4" t="s">
        <v>309</v>
      </c>
      <c r="Z3094" s="144">
        <v>3301321</v>
      </c>
      <c r="AA3094" s="144">
        <v>1</v>
      </c>
      <c r="AB3094" s="144">
        <v>94</v>
      </c>
      <c r="AD3094" s="144">
        <v>3103.2420000000002</v>
      </c>
      <c r="AG3094" s="2" t="s">
        <v>37</v>
      </c>
      <c r="AH3094" s="144">
        <v>2.3570000000000002E-3</v>
      </c>
      <c r="AI3094" s="157">
        <v>6.4792265460537398E-3</v>
      </c>
      <c r="AJ3094" s="157">
        <v>1.19273480968706E-3</v>
      </c>
      <c r="AK3094" s="177"/>
    </row>
    <row r="3095" spans="1:37">
      <c r="A3095" s="2" t="s">
        <v>261</v>
      </c>
      <c r="B3095" s="2">
        <v>9730</v>
      </c>
      <c r="C3095" s="2" t="s">
        <v>1966</v>
      </c>
      <c r="D3095" s="2" t="s">
        <v>1967</v>
      </c>
      <c r="E3095" s="4" t="s">
        <v>353</v>
      </c>
      <c r="F3095" s="2" t="s">
        <v>3012</v>
      </c>
      <c r="G3095" s="2" t="s">
        <v>3013</v>
      </c>
      <c r="H3095" s="2" t="s">
        <v>356</v>
      </c>
      <c r="I3095" s="2" t="s">
        <v>939</v>
      </c>
      <c r="J3095" s="2" t="s">
        <v>31</v>
      </c>
      <c r="K3095" s="2" t="s">
        <v>31</v>
      </c>
      <c r="L3095" s="2" t="s">
        <v>513</v>
      </c>
      <c r="M3095" s="2" t="s">
        <v>32</v>
      </c>
      <c r="N3095" s="2" t="s">
        <v>647</v>
      </c>
      <c r="O3095" s="2" t="s">
        <v>309</v>
      </c>
      <c r="P3095" s="2" t="s">
        <v>2853</v>
      </c>
      <c r="Q3095" s="2" t="s">
        <v>348</v>
      </c>
      <c r="R3095" s="2" t="s">
        <v>361</v>
      </c>
      <c r="S3095" s="2" t="s">
        <v>35</v>
      </c>
      <c r="T3095" s="144">
        <v>1.21</v>
      </c>
      <c r="U3095" s="2" t="s">
        <v>3014</v>
      </c>
      <c r="V3095" s="155">
        <v>4.7500000000000001E-2</v>
      </c>
      <c r="W3095" s="157">
        <v>2.843E-2</v>
      </c>
      <c r="X3095" s="4" t="s">
        <v>597</v>
      </c>
      <c r="Y3095" s="4" t="s">
        <v>309</v>
      </c>
      <c r="Z3095" s="144">
        <v>700889.15</v>
      </c>
      <c r="AA3095" s="144">
        <v>1</v>
      </c>
      <c r="AB3095" s="144">
        <v>142.59</v>
      </c>
      <c r="AD3095" s="144">
        <v>999.39800000000002</v>
      </c>
      <c r="AG3095" s="2" t="s">
        <v>37</v>
      </c>
      <c r="AH3095" s="144">
        <v>7.3300000000000004E-4</v>
      </c>
      <c r="AI3095" s="157">
        <v>2.0866324801432799E-3</v>
      </c>
      <c r="AJ3095" s="157">
        <v>3.8411979831240201E-4</v>
      </c>
      <c r="AK3095" s="177"/>
    </row>
    <row r="3096" spans="1:37">
      <c r="A3096" s="2" t="s">
        <v>261</v>
      </c>
      <c r="B3096" s="2">
        <v>9730</v>
      </c>
      <c r="C3096" s="2" t="s">
        <v>1970</v>
      </c>
      <c r="D3096" s="2" t="s">
        <v>1971</v>
      </c>
      <c r="E3096" s="4" t="s">
        <v>353</v>
      </c>
      <c r="F3096" s="2" t="s">
        <v>3659</v>
      </c>
      <c r="G3096" s="2" t="s">
        <v>3660</v>
      </c>
      <c r="H3096" s="2" t="s">
        <v>356</v>
      </c>
      <c r="I3096" s="2" t="s">
        <v>939</v>
      </c>
      <c r="J3096" s="2" t="s">
        <v>31</v>
      </c>
      <c r="K3096" s="2" t="s">
        <v>486</v>
      </c>
      <c r="L3096" s="2" t="s">
        <v>513</v>
      </c>
      <c r="M3096" s="2" t="s">
        <v>32</v>
      </c>
      <c r="N3096" s="2" t="s">
        <v>648</v>
      </c>
      <c r="O3096" s="2" t="s">
        <v>309</v>
      </c>
      <c r="P3096" s="2" t="s">
        <v>2901</v>
      </c>
      <c r="Q3096" s="2" t="s">
        <v>599</v>
      </c>
      <c r="R3096" s="2" t="s">
        <v>361</v>
      </c>
      <c r="S3096" s="2" t="s">
        <v>35</v>
      </c>
      <c r="T3096" s="144">
        <v>2.46</v>
      </c>
      <c r="U3096" s="2" t="s">
        <v>2859</v>
      </c>
      <c r="V3096" s="155">
        <v>3.2800000000000003E-2</v>
      </c>
      <c r="W3096" s="157">
        <v>5.5759999999999997E-2</v>
      </c>
      <c r="X3096" s="4" t="s">
        <v>597</v>
      </c>
      <c r="Y3096" s="4" t="s">
        <v>309</v>
      </c>
      <c r="Z3096" s="144">
        <v>685834.37</v>
      </c>
      <c r="AA3096" s="144">
        <v>1</v>
      </c>
      <c r="AB3096" s="144">
        <v>108.4</v>
      </c>
      <c r="AD3096" s="144">
        <v>743.44399999999996</v>
      </c>
      <c r="AG3096" s="2" t="s">
        <v>37</v>
      </c>
      <c r="AH3096" s="144">
        <v>4.9600000000000002E-4</v>
      </c>
      <c r="AI3096" s="157">
        <v>1.5522300437442701E-3</v>
      </c>
      <c r="AJ3096" s="157">
        <v>2.8574379868589003E-4</v>
      </c>
      <c r="AK3096" s="177"/>
    </row>
    <row r="3097" spans="1:37">
      <c r="A3097" s="2" t="s">
        <v>261</v>
      </c>
      <c r="B3097" s="2">
        <v>9730</v>
      </c>
      <c r="C3097" s="2" t="s">
        <v>1970</v>
      </c>
      <c r="D3097" s="2" t="s">
        <v>1971</v>
      </c>
      <c r="E3097" s="4" t="s">
        <v>353</v>
      </c>
      <c r="F3097" s="2" t="s">
        <v>3015</v>
      </c>
      <c r="G3097" s="2" t="s">
        <v>3016</v>
      </c>
      <c r="H3097" s="2" t="s">
        <v>356</v>
      </c>
      <c r="I3097" s="2" t="s">
        <v>1150</v>
      </c>
      <c r="J3097" s="2" t="s">
        <v>31</v>
      </c>
      <c r="K3097" s="2" t="s">
        <v>486</v>
      </c>
      <c r="L3097" s="2" t="s">
        <v>513</v>
      </c>
      <c r="M3097" s="2" t="s">
        <v>32</v>
      </c>
      <c r="N3097" s="2" t="s">
        <v>648</v>
      </c>
      <c r="O3097" s="2" t="s">
        <v>309</v>
      </c>
      <c r="P3097" s="2" t="s">
        <v>2901</v>
      </c>
      <c r="Q3097" s="2" t="s">
        <v>599</v>
      </c>
      <c r="R3097" s="2" t="s">
        <v>361</v>
      </c>
      <c r="S3097" s="2" t="s">
        <v>35</v>
      </c>
      <c r="T3097" s="144">
        <v>4.1059999999999999</v>
      </c>
      <c r="U3097" s="2" t="s">
        <v>2865</v>
      </c>
      <c r="V3097" s="155">
        <v>5.5E-2</v>
      </c>
      <c r="W3097" s="157">
        <v>7.6819999999999999E-2</v>
      </c>
      <c r="X3097" s="4" t="s">
        <v>597</v>
      </c>
      <c r="Y3097" s="4" t="s">
        <v>309</v>
      </c>
      <c r="Z3097" s="144">
        <v>436000</v>
      </c>
      <c r="AA3097" s="144">
        <v>1</v>
      </c>
      <c r="AB3097" s="144">
        <v>90.7</v>
      </c>
      <c r="AD3097" s="144">
        <v>395.452</v>
      </c>
      <c r="AG3097" s="2" t="s">
        <v>37</v>
      </c>
      <c r="AH3097" s="144">
        <v>7.5900000000000002E-4</v>
      </c>
      <c r="AI3097" s="157">
        <v>8.2566016790237005E-4</v>
      </c>
      <c r="AJ3097" s="157">
        <v>1.5199246642008801E-4</v>
      </c>
      <c r="AK3097" s="177"/>
    </row>
    <row r="3098" spans="1:37">
      <c r="A3098" s="2" t="s">
        <v>261</v>
      </c>
      <c r="B3098" s="2">
        <v>9730</v>
      </c>
      <c r="C3098" s="2" t="s">
        <v>1970</v>
      </c>
      <c r="D3098" s="2" t="s">
        <v>1971</v>
      </c>
      <c r="E3098" s="4" t="s">
        <v>353</v>
      </c>
      <c r="F3098" s="2" t="s">
        <v>3017</v>
      </c>
      <c r="G3098" s="2" t="s">
        <v>3018</v>
      </c>
      <c r="H3098" s="2" t="s">
        <v>356</v>
      </c>
      <c r="I3098" s="2" t="s">
        <v>939</v>
      </c>
      <c r="J3098" s="2" t="s">
        <v>31</v>
      </c>
      <c r="K3098" s="2" t="s">
        <v>486</v>
      </c>
      <c r="L3098" s="2" t="s">
        <v>513</v>
      </c>
      <c r="M3098" s="2" t="s">
        <v>32</v>
      </c>
      <c r="N3098" s="2" t="s">
        <v>648</v>
      </c>
      <c r="O3098" s="2" t="s">
        <v>309</v>
      </c>
      <c r="P3098" s="2" t="s">
        <v>2901</v>
      </c>
      <c r="Q3098" s="2" t="s">
        <v>599</v>
      </c>
      <c r="R3098" s="2" t="s">
        <v>361</v>
      </c>
      <c r="S3098" s="2" t="s">
        <v>35</v>
      </c>
      <c r="T3098" s="144">
        <v>4.33</v>
      </c>
      <c r="U3098" s="2" t="s">
        <v>3019</v>
      </c>
      <c r="V3098" s="155">
        <v>1.7899999999999999E-2</v>
      </c>
      <c r="W3098" s="157">
        <v>5.851E-2</v>
      </c>
      <c r="X3098" s="4" t="s">
        <v>597</v>
      </c>
      <c r="Y3098" s="4" t="s">
        <v>309</v>
      </c>
      <c r="Z3098" s="144">
        <v>371249.99</v>
      </c>
      <c r="AA3098" s="144">
        <v>1</v>
      </c>
      <c r="AB3098" s="144">
        <v>94.42</v>
      </c>
      <c r="AD3098" s="144">
        <v>350.53399999999999</v>
      </c>
      <c r="AG3098" s="2" t="s">
        <v>37</v>
      </c>
      <c r="AH3098" s="144">
        <v>5.2800000000000004E-4</v>
      </c>
      <c r="AI3098" s="157">
        <v>7.3187683945118002E-4</v>
      </c>
      <c r="AJ3098" s="157">
        <v>1.3472826989648E-4</v>
      </c>
      <c r="AK3098" s="177"/>
    </row>
    <row r="3099" spans="1:37">
      <c r="A3099" s="2" t="s">
        <v>261</v>
      </c>
      <c r="B3099" s="2">
        <v>9730</v>
      </c>
      <c r="C3099" s="2" t="s">
        <v>1970</v>
      </c>
      <c r="D3099" s="2" t="s">
        <v>1971</v>
      </c>
      <c r="E3099" s="4" t="s">
        <v>353</v>
      </c>
      <c r="F3099" s="2" t="s">
        <v>3663</v>
      </c>
      <c r="G3099" s="2" t="s">
        <v>3664</v>
      </c>
      <c r="H3099" s="2" t="s">
        <v>356</v>
      </c>
      <c r="I3099" s="2" t="s">
        <v>939</v>
      </c>
      <c r="J3099" s="2" t="s">
        <v>31</v>
      </c>
      <c r="K3099" s="2" t="s">
        <v>31</v>
      </c>
      <c r="L3099" s="2" t="s">
        <v>513</v>
      </c>
      <c r="M3099" s="2" t="s">
        <v>42</v>
      </c>
      <c r="N3099" s="2" t="s">
        <v>648</v>
      </c>
      <c r="O3099" s="2" t="s">
        <v>309</v>
      </c>
      <c r="P3099" s="2" t="s">
        <v>2901</v>
      </c>
      <c r="Q3099" s="2" t="s">
        <v>599</v>
      </c>
      <c r="R3099" s="2" t="s">
        <v>361</v>
      </c>
      <c r="S3099" s="2" t="s">
        <v>35</v>
      </c>
      <c r="T3099" s="144">
        <v>5.9269999999999996</v>
      </c>
      <c r="U3099" s="2" t="s">
        <v>3019</v>
      </c>
      <c r="V3099" s="155">
        <v>4.1500000000000002E-2</v>
      </c>
      <c r="W3099" s="157">
        <v>4.7399999999999998E-2</v>
      </c>
      <c r="X3099" s="4" t="s">
        <v>597</v>
      </c>
      <c r="Y3099" s="4" t="s">
        <v>309</v>
      </c>
      <c r="Z3099" s="144">
        <v>1126000</v>
      </c>
      <c r="AA3099" s="144">
        <v>1</v>
      </c>
      <c r="AB3099" s="144">
        <v>99.32</v>
      </c>
      <c r="AD3099" s="144">
        <v>1118.3430000000001</v>
      </c>
      <c r="AG3099" s="2" t="s">
        <v>37</v>
      </c>
      <c r="AH3099" s="144">
        <v>2.274E-3</v>
      </c>
      <c r="AI3099" s="157">
        <v>2.3349772773547102E-3</v>
      </c>
      <c r="AJ3099" s="157">
        <v>4.2983659526853798E-4</v>
      </c>
      <c r="AK3099" s="177"/>
    </row>
    <row r="3100" spans="1:37">
      <c r="A3100" s="2" t="s">
        <v>261</v>
      </c>
      <c r="B3100" s="2">
        <v>9730</v>
      </c>
      <c r="C3100" s="2" t="s">
        <v>1978</v>
      </c>
      <c r="D3100" s="2" t="s">
        <v>1979</v>
      </c>
      <c r="E3100" s="4" t="s">
        <v>353</v>
      </c>
      <c r="F3100" s="2" t="s">
        <v>3025</v>
      </c>
      <c r="G3100" s="2" t="s">
        <v>3026</v>
      </c>
      <c r="H3100" s="2" t="s">
        <v>356</v>
      </c>
      <c r="I3100" s="2" t="s">
        <v>939</v>
      </c>
      <c r="J3100" s="2" t="s">
        <v>31</v>
      </c>
      <c r="K3100" s="2" t="s">
        <v>31</v>
      </c>
      <c r="L3100" s="2" t="s">
        <v>513</v>
      </c>
      <c r="M3100" s="2" t="s">
        <v>32</v>
      </c>
      <c r="N3100" s="2" t="s">
        <v>634</v>
      </c>
      <c r="O3100" s="2" t="s">
        <v>309</v>
      </c>
      <c r="P3100" s="2" t="s">
        <v>2864</v>
      </c>
      <c r="Q3100" s="2" t="s">
        <v>348</v>
      </c>
      <c r="R3100" s="2" t="s">
        <v>361</v>
      </c>
      <c r="S3100" s="2" t="s">
        <v>35</v>
      </c>
      <c r="T3100" s="144">
        <v>4.0570000000000004</v>
      </c>
      <c r="U3100" s="2" t="s">
        <v>3027</v>
      </c>
      <c r="V3100" s="155">
        <v>7.4999999999999997E-3</v>
      </c>
      <c r="W3100" s="157">
        <v>3.7069999999999999E-2</v>
      </c>
      <c r="X3100" s="4" t="s">
        <v>597</v>
      </c>
      <c r="Y3100" s="4" t="s">
        <v>309</v>
      </c>
      <c r="Z3100" s="144">
        <v>714660.01</v>
      </c>
      <c r="AA3100" s="144">
        <v>1</v>
      </c>
      <c r="AB3100" s="144">
        <v>99.42</v>
      </c>
      <c r="AD3100" s="144">
        <v>710.51499999999999</v>
      </c>
      <c r="AG3100" s="2" t="s">
        <v>37</v>
      </c>
      <c r="AH3100" s="144">
        <v>1.462E-3</v>
      </c>
      <c r="AI3100" s="157">
        <v>1.4834769309230501E-3</v>
      </c>
      <c r="AJ3100" s="157">
        <v>2.7308731409574099E-4</v>
      </c>
      <c r="AK3100" s="177"/>
    </row>
    <row r="3101" spans="1:37">
      <c r="A3101" s="2" t="s">
        <v>261</v>
      </c>
      <c r="B3101" s="2">
        <v>9730</v>
      </c>
      <c r="C3101" s="2" t="s">
        <v>3028</v>
      </c>
      <c r="D3101" s="2" t="s">
        <v>3029</v>
      </c>
      <c r="E3101" s="4" t="s">
        <v>501</v>
      </c>
      <c r="F3101" s="2" t="s">
        <v>3030</v>
      </c>
      <c r="G3101" s="2" t="s">
        <v>3031</v>
      </c>
      <c r="H3101" s="2" t="s">
        <v>356</v>
      </c>
      <c r="I3101" s="2" t="s">
        <v>1149</v>
      </c>
      <c r="J3101" s="2" t="s">
        <v>134</v>
      </c>
      <c r="K3101" s="2" t="s">
        <v>135</v>
      </c>
      <c r="L3101" s="2" t="s">
        <v>513</v>
      </c>
      <c r="M3101" s="2" t="s">
        <v>32</v>
      </c>
      <c r="N3101" s="2" t="s">
        <v>648</v>
      </c>
      <c r="O3101" s="2" t="s">
        <v>309</v>
      </c>
      <c r="P3101" s="2" t="s">
        <v>2846</v>
      </c>
      <c r="Q3101" s="2" t="s">
        <v>348</v>
      </c>
      <c r="R3101" s="2" t="s">
        <v>361</v>
      </c>
      <c r="S3101" s="2" t="s">
        <v>35</v>
      </c>
      <c r="T3101" s="144">
        <v>2.3919999999999999</v>
      </c>
      <c r="U3101" s="2" t="s">
        <v>3032</v>
      </c>
      <c r="V3101" s="155">
        <v>0.08</v>
      </c>
      <c r="W3101" s="157">
        <v>0.16452</v>
      </c>
      <c r="X3101" s="4" t="s">
        <v>597</v>
      </c>
      <c r="Y3101" s="4" t="s">
        <v>309</v>
      </c>
      <c r="Z3101" s="144">
        <v>746101.7</v>
      </c>
      <c r="AA3101" s="144">
        <v>1</v>
      </c>
      <c r="AB3101" s="144">
        <v>83.99</v>
      </c>
      <c r="AD3101" s="144">
        <v>626.65099999999995</v>
      </c>
      <c r="AG3101" s="2" t="s">
        <v>37</v>
      </c>
      <c r="AH3101" s="144">
        <v>8.2700000000000004E-4</v>
      </c>
      <c r="AI3101" s="157">
        <v>1.3083778042990699E-3</v>
      </c>
      <c r="AJ3101" s="157">
        <v>2.4085401865750299E-4</v>
      </c>
      <c r="AK3101" s="177"/>
    </row>
    <row r="3102" spans="1:37">
      <c r="A3102" s="2" t="s">
        <v>261</v>
      </c>
      <c r="B3102" s="2">
        <v>9730</v>
      </c>
      <c r="C3102" s="2" t="s">
        <v>1986</v>
      </c>
      <c r="D3102" s="2" t="s">
        <v>1987</v>
      </c>
      <c r="E3102" s="4" t="s">
        <v>353</v>
      </c>
      <c r="F3102" s="2" t="s">
        <v>3033</v>
      </c>
      <c r="G3102" s="2" t="s">
        <v>3034</v>
      </c>
      <c r="H3102" s="2" t="s">
        <v>356</v>
      </c>
      <c r="I3102" s="2" t="s">
        <v>1149</v>
      </c>
      <c r="J3102" s="2" t="s">
        <v>31</v>
      </c>
      <c r="K3102" s="2" t="s">
        <v>31</v>
      </c>
      <c r="L3102" s="2" t="s">
        <v>513</v>
      </c>
      <c r="M3102" s="2" t="s">
        <v>32</v>
      </c>
      <c r="N3102" s="2" t="s">
        <v>623</v>
      </c>
      <c r="O3102" s="2" t="s">
        <v>309</v>
      </c>
      <c r="P3102" s="2" t="s">
        <v>158</v>
      </c>
      <c r="Q3102" s="2" t="s">
        <v>599</v>
      </c>
      <c r="R3102" s="2" t="s">
        <v>361</v>
      </c>
      <c r="S3102" s="2" t="s">
        <v>35</v>
      </c>
      <c r="T3102" s="144">
        <v>0.90800000000000003</v>
      </c>
      <c r="U3102" s="2" t="s">
        <v>3035</v>
      </c>
      <c r="V3102" s="155">
        <v>2.9499999999999998E-2</v>
      </c>
      <c r="W3102" s="157">
        <v>5.1990000000000001E-2</v>
      </c>
      <c r="X3102" s="4" t="s">
        <v>597</v>
      </c>
      <c r="Y3102" s="4" t="s">
        <v>309</v>
      </c>
      <c r="Z3102" s="144">
        <v>45714.37</v>
      </c>
      <c r="AA3102" s="144">
        <v>1</v>
      </c>
      <c r="AB3102" s="144">
        <v>98.21</v>
      </c>
      <c r="AD3102" s="144">
        <v>44.896000000000001</v>
      </c>
      <c r="AG3102" s="2" t="s">
        <v>37</v>
      </c>
      <c r="AH3102" s="144">
        <v>7.6300000000000001E-4</v>
      </c>
      <c r="AI3102" s="157">
        <v>9.3738069965043798E-5</v>
      </c>
      <c r="AJ3102" s="157">
        <v>1.7255865070543699E-5</v>
      </c>
      <c r="AK3102" s="177"/>
    </row>
    <row r="3103" spans="1:37">
      <c r="A3103" s="2" t="s">
        <v>261</v>
      </c>
      <c r="B3103" s="2">
        <v>9730</v>
      </c>
      <c r="C3103" s="2" t="s">
        <v>3667</v>
      </c>
      <c r="D3103" s="2" t="s">
        <v>3668</v>
      </c>
      <c r="E3103" s="4" t="s">
        <v>353</v>
      </c>
      <c r="F3103" s="2" t="s">
        <v>3669</v>
      </c>
      <c r="G3103" s="2" t="s">
        <v>3670</v>
      </c>
      <c r="H3103" s="2" t="s">
        <v>356</v>
      </c>
      <c r="I3103" s="2" t="s">
        <v>1149</v>
      </c>
      <c r="J3103" s="2" t="s">
        <v>31</v>
      </c>
      <c r="K3103" s="2" t="s">
        <v>31</v>
      </c>
      <c r="L3103" s="2" t="s">
        <v>513</v>
      </c>
      <c r="M3103" s="2" t="s">
        <v>32</v>
      </c>
      <c r="N3103" s="2" t="s">
        <v>647</v>
      </c>
      <c r="O3103" s="2" t="s">
        <v>309</v>
      </c>
      <c r="P3103" s="2" t="s">
        <v>2965</v>
      </c>
      <c r="Q3103" s="2" t="s">
        <v>348</v>
      </c>
      <c r="R3103" s="2" t="s">
        <v>361</v>
      </c>
      <c r="S3103" s="2" t="s">
        <v>35</v>
      </c>
      <c r="T3103" s="144">
        <v>2.5670000000000002</v>
      </c>
      <c r="U3103" s="2" t="s">
        <v>3081</v>
      </c>
      <c r="V3103" s="155">
        <v>2.41E-2</v>
      </c>
      <c r="W3103" s="157">
        <v>6.2469999999999998E-2</v>
      </c>
      <c r="X3103" s="4" t="s">
        <v>597</v>
      </c>
      <c r="Y3103" s="4" t="s">
        <v>309</v>
      </c>
      <c r="Z3103" s="144">
        <v>400499.99</v>
      </c>
      <c r="AA3103" s="144">
        <v>1</v>
      </c>
      <c r="AB3103" s="144">
        <v>91.08</v>
      </c>
      <c r="AD3103" s="144">
        <v>364.77499999999998</v>
      </c>
      <c r="AG3103" s="2" t="s">
        <v>37</v>
      </c>
      <c r="AH3103" s="144">
        <v>2.967E-3</v>
      </c>
      <c r="AI3103" s="157">
        <v>7.6161079091910399E-4</v>
      </c>
      <c r="AJ3103" s="157">
        <v>1.4020187368132399E-4</v>
      </c>
      <c r="AK3103" s="177"/>
    </row>
    <row r="3104" spans="1:37">
      <c r="A3104" s="2" t="s">
        <v>261</v>
      </c>
      <c r="B3104" s="2">
        <v>9730</v>
      </c>
      <c r="C3104" s="2" t="s">
        <v>3038</v>
      </c>
      <c r="D3104" s="2" t="s">
        <v>3039</v>
      </c>
      <c r="E3104" s="4" t="s">
        <v>353</v>
      </c>
      <c r="F3104" s="2" t="s">
        <v>3671</v>
      </c>
      <c r="G3104" s="2" t="s">
        <v>3672</v>
      </c>
      <c r="H3104" s="2" t="s">
        <v>356</v>
      </c>
      <c r="I3104" s="2" t="s">
        <v>939</v>
      </c>
      <c r="J3104" s="2" t="s">
        <v>31</v>
      </c>
      <c r="K3104" s="2" t="s">
        <v>31</v>
      </c>
      <c r="L3104" s="2" t="s">
        <v>513</v>
      </c>
      <c r="M3104" s="2" t="s">
        <v>32</v>
      </c>
      <c r="N3104" s="2" t="s">
        <v>631</v>
      </c>
      <c r="O3104" s="2" t="s">
        <v>309</v>
      </c>
      <c r="P3104" s="2" t="s">
        <v>137</v>
      </c>
      <c r="Q3104" s="2" t="s">
        <v>599</v>
      </c>
      <c r="R3104" s="2" t="s">
        <v>361</v>
      </c>
      <c r="S3104" s="2" t="s">
        <v>35</v>
      </c>
      <c r="T3104" s="144">
        <v>3.9630000000000001</v>
      </c>
      <c r="U3104" s="2" t="s">
        <v>3673</v>
      </c>
      <c r="V3104" s="155">
        <v>2E-3</v>
      </c>
      <c r="W3104" s="157">
        <v>2.5309999999999999E-2</v>
      </c>
      <c r="X3104" s="4" t="s">
        <v>597</v>
      </c>
      <c r="Y3104" s="4" t="s">
        <v>309</v>
      </c>
      <c r="Z3104" s="144">
        <v>2685632.95</v>
      </c>
      <c r="AA3104" s="144">
        <v>1</v>
      </c>
      <c r="AB3104" s="144">
        <v>100.85</v>
      </c>
      <c r="AD3104" s="144">
        <v>2708.4609999999998</v>
      </c>
      <c r="AG3104" s="2" t="s">
        <v>37</v>
      </c>
      <c r="AH3104" s="144">
        <v>6.9499999999999998E-4</v>
      </c>
      <c r="AI3104" s="157">
        <v>5.6549675402241401E-3</v>
      </c>
      <c r="AJ3104" s="157">
        <v>1.0410002775692101E-3</v>
      </c>
      <c r="AK3104" s="177"/>
    </row>
    <row r="3105" spans="1:37">
      <c r="A3105" s="2" t="s">
        <v>261</v>
      </c>
      <c r="B3105" s="2">
        <v>9730</v>
      </c>
      <c r="C3105" s="2" t="s">
        <v>3038</v>
      </c>
      <c r="D3105" s="2" t="s">
        <v>3039</v>
      </c>
      <c r="E3105" s="4" t="s">
        <v>353</v>
      </c>
      <c r="F3105" s="2" t="s">
        <v>3674</v>
      </c>
      <c r="G3105" s="2" t="s">
        <v>3675</v>
      </c>
      <c r="H3105" s="2" t="s">
        <v>356</v>
      </c>
      <c r="I3105" s="2" t="s">
        <v>939</v>
      </c>
      <c r="J3105" s="2" t="s">
        <v>31</v>
      </c>
      <c r="K3105" s="2" t="s">
        <v>31</v>
      </c>
      <c r="L3105" s="2" t="s">
        <v>513</v>
      </c>
      <c r="M3105" s="2" t="s">
        <v>32</v>
      </c>
      <c r="N3105" s="2" t="s">
        <v>631</v>
      </c>
      <c r="O3105" s="2" t="s">
        <v>309</v>
      </c>
      <c r="P3105" s="2" t="s">
        <v>137</v>
      </c>
      <c r="Q3105" s="2" t="s">
        <v>599</v>
      </c>
      <c r="R3105" s="2" t="s">
        <v>361</v>
      </c>
      <c r="S3105" s="2" t="s">
        <v>35</v>
      </c>
      <c r="T3105" s="144">
        <v>5.3019999999999996</v>
      </c>
      <c r="U3105" s="2" t="s">
        <v>3676</v>
      </c>
      <c r="V3105" s="155">
        <v>2.47E-2</v>
      </c>
      <c r="W3105" s="157">
        <v>2.6040000000000001E-2</v>
      </c>
      <c r="X3105" s="4" t="s">
        <v>597</v>
      </c>
      <c r="Y3105" s="4" t="s">
        <v>309</v>
      </c>
      <c r="Z3105" s="144">
        <v>6259403</v>
      </c>
      <c r="AA3105" s="144">
        <v>1</v>
      </c>
      <c r="AB3105" s="144">
        <v>100.34</v>
      </c>
      <c r="AD3105" s="144">
        <v>6280.6850000000004</v>
      </c>
      <c r="AG3105" s="2" t="s">
        <v>37</v>
      </c>
      <c r="AH3105" s="144">
        <v>4.006E-3</v>
      </c>
      <c r="AI3105" s="157">
        <v>1.31133776211455E-2</v>
      </c>
      <c r="AJ3105" s="157">
        <v>2.41398905411599E-3</v>
      </c>
      <c r="AK3105" s="177"/>
    </row>
    <row r="3106" spans="1:37">
      <c r="A3106" s="2" t="s">
        <v>261</v>
      </c>
      <c r="B3106" s="2">
        <v>9730</v>
      </c>
      <c r="C3106" s="2" t="s">
        <v>3038</v>
      </c>
      <c r="D3106" s="2" t="s">
        <v>3039</v>
      </c>
      <c r="E3106" s="4" t="s">
        <v>353</v>
      </c>
      <c r="F3106" s="2" t="s">
        <v>3040</v>
      </c>
      <c r="G3106" s="2" t="s">
        <v>3041</v>
      </c>
      <c r="H3106" s="2" t="s">
        <v>356</v>
      </c>
      <c r="I3106" s="2" t="s">
        <v>1149</v>
      </c>
      <c r="J3106" s="2" t="s">
        <v>31</v>
      </c>
      <c r="K3106" s="2" t="s">
        <v>31</v>
      </c>
      <c r="L3106" s="2" t="s">
        <v>513</v>
      </c>
      <c r="M3106" s="2" t="s">
        <v>32</v>
      </c>
      <c r="N3106" s="2" t="s">
        <v>631</v>
      </c>
      <c r="O3106" s="2" t="s">
        <v>309</v>
      </c>
      <c r="P3106" s="2" t="s">
        <v>137</v>
      </c>
      <c r="Q3106" s="2" t="s">
        <v>599</v>
      </c>
      <c r="R3106" s="2" t="s">
        <v>361</v>
      </c>
      <c r="S3106" s="2" t="s">
        <v>35</v>
      </c>
      <c r="T3106" s="144">
        <v>3.1379999999999999</v>
      </c>
      <c r="U3106" s="2" t="s">
        <v>3042</v>
      </c>
      <c r="V3106" s="155">
        <v>2.6800000000000001E-2</v>
      </c>
      <c r="W3106" s="157">
        <v>5.0459999999999998E-2</v>
      </c>
      <c r="X3106" s="4" t="s">
        <v>597</v>
      </c>
      <c r="Y3106" s="4" t="s">
        <v>309</v>
      </c>
      <c r="Z3106" s="144">
        <v>6480952.29</v>
      </c>
      <c r="AA3106" s="144">
        <v>1</v>
      </c>
      <c r="AB3106" s="144">
        <v>94.27</v>
      </c>
      <c r="AD3106" s="144">
        <v>6109.5940000000001</v>
      </c>
      <c r="AG3106" s="2" t="s">
        <v>37</v>
      </c>
      <c r="AH3106" s="144">
        <v>2.8379999999999998E-3</v>
      </c>
      <c r="AI3106" s="157">
        <v>1.2756157965553201E-2</v>
      </c>
      <c r="AJ3106" s="157">
        <v>2.3482299214632098E-3</v>
      </c>
      <c r="AK3106" s="177"/>
    </row>
    <row r="3107" spans="1:37">
      <c r="A3107" s="2" t="s">
        <v>261</v>
      </c>
      <c r="B3107" s="2">
        <v>9730</v>
      </c>
      <c r="C3107" s="2" t="s">
        <v>3043</v>
      </c>
      <c r="D3107" s="2" t="s">
        <v>3044</v>
      </c>
      <c r="E3107" s="4" t="s">
        <v>353</v>
      </c>
      <c r="F3107" s="2" t="s">
        <v>3045</v>
      </c>
      <c r="G3107" s="2" t="s">
        <v>3046</v>
      </c>
      <c r="H3107" s="2" t="s">
        <v>356</v>
      </c>
      <c r="I3107" s="2" t="s">
        <v>1149</v>
      </c>
      <c r="J3107" s="2" t="s">
        <v>31</v>
      </c>
      <c r="K3107" s="2" t="s">
        <v>31</v>
      </c>
      <c r="L3107" s="2" t="s">
        <v>513</v>
      </c>
      <c r="M3107" s="2" t="s">
        <v>32</v>
      </c>
      <c r="N3107" s="2" t="s">
        <v>634</v>
      </c>
      <c r="O3107" s="2" t="s">
        <v>309</v>
      </c>
      <c r="P3107" s="2" t="s">
        <v>3047</v>
      </c>
      <c r="Q3107" s="2" t="s">
        <v>348</v>
      </c>
      <c r="R3107" s="2" t="s">
        <v>361</v>
      </c>
      <c r="S3107" s="2" t="s">
        <v>35</v>
      </c>
      <c r="T3107" s="144">
        <v>1.4279999999999999</v>
      </c>
      <c r="U3107" s="2" t="s">
        <v>3048</v>
      </c>
      <c r="V3107" s="155">
        <v>5.8000000000000003E-2</v>
      </c>
      <c r="W3107" s="157">
        <v>7.8689999999999996E-2</v>
      </c>
      <c r="X3107" s="4" t="s">
        <v>597</v>
      </c>
      <c r="Y3107" s="4" t="s">
        <v>309</v>
      </c>
      <c r="Z3107" s="144">
        <v>467687.39</v>
      </c>
      <c r="AA3107" s="144">
        <v>1</v>
      </c>
      <c r="AB3107" s="144">
        <v>96.03</v>
      </c>
      <c r="AD3107" s="144">
        <v>449.12</v>
      </c>
      <c r="AG3107" s="2" t="s">
        <v>37</v>
      </c>
      <c r="AH3107" s="144">
        <v>5.5099999999999995E-4</v>
      </c>
      <c r="AI3107" s="157">
        <v>9.37713452580283E-4</v>
      </c>
      <c r="AJ3107" s="157">
        <v>1.7261990585674801E-4</v>
      </c>
      <c r="AK3107" s="177"/>
    </row>
    <row r="3108" spans="1:37">
      <c r="A3108" s="2" t="s">
        <v>261</v>
      </c>
      <c r="B3108" s="2">
        <v>9730</v>
      </c>
      <c r="C3108" s="2" t="s">
        <v>3049</v>
      </c>
      <c r="D3108" s="2" t="s">
        <v>3050</v>
      </c>
      <c r="E3108" s="4" t="s">
        <v>353</v>
      </c>
      <c r="F3108" s="2" t="s">
        <v>3051</v>
      </c>
      <c r="G3108" s="2" t="s">
        <v>3052</v>
      </c>
      <c r="H3108" s="2" t="s">
        <v>356</v>
      </c>
      <c r="I3108" s="2" t="s">
        <v>939</v>
      </c>
      <c r="J3108" s="2" t="s">
        <v>31</v>
      </c>
      <c r="K3108" s="2" t="s">
        <v>31</v>
      </c>
      <c r="L3108" s="2" t="s">
        <v>513</v>
      </c>
      <c r="M3108" s="2" t="s">
        <v>32</v>
      </c>
      <c r="N3108" s="2" t="s">
        <v>623</v>
      </c>
      <c r="O3108" s="2" t="s">
        <v>309</v>
      </c>
      <c r="P3108" s="2" t="s">
        <v>2901</v>
      </c>
      <c r="Q3108" s="2" t="s">
        <v>599</v>
      </c>
      <c r="R3108" s="2" t="s">
        <v>361</v>
      </c>
      <c r="S3108" s="2" t="s">
        <v>35</v>
      </c>
      <c r="T3108" s="144">
        <v>3.69</v>
      </c>
      <c r="U3108" s="2" t="s">
        <v>3019</v>
      </c>
      <c r="V3108" s="155">
        <v>1.7999999999999999E-2</v>
      </c>
      <c r="W3108" s="157">
        <v>3.5799999999999998E-2</v>
      </c>
      <c r="X3108" s="4" t="s">
        <v>597</v>
      </c>
      <c r="Y3108" s="4" t="s">
        <v>309</v>
      </c>
      <c r="Z3108" s="144">
        <v>1121009.97</v>
      </c>
      <c r="AA3108" s="144">
        <v>1</v>
      </c>
      <c r="AB3108" s="144">
        <v>106.94</v>
      </c>
      <c r="AD3108" s="144">
        <v>1198.808</v>
      </c>
      <c r="AG3108" s="2" t="s">
        <v>37</v>
      </c>
      <c r="AH3108" s="144">
        <v>1.127E-3</v>
      </c>
      <c r="AI3108" s="157">
        <v>2.5029790358524701E-3</v>
      </c>
      <c r="AJ3108" s="157">
        <v>4.6076336469458399E-4</v>
      </c>
      <c r="AK3108" s="177"/>
    </row>
    <row r="3109" spans="1:37">
      <c r="A3109" s="2" t="s">
        <v>261</v>
      </c>
      <c r="B3109" s="2">
        <v>9730</v>
      </c>
      <c r="C3109" s="2" t="s">
        <v>3049</v>
      </c>
      <c r="D3109" s="2" t="s">
        <v>3050</v>
      </c>
      <c r="E3109" s="4" t="s">
        <v>353</v>
      </c>
      <c r="F3109" s="2" t="s">
        <v>3679</v>
      </c>
      <c r="G3109" s="2" t="s">
        <v>3680</v>
      </c>
      <c r="H3109" s="2" t="s">
        <v>356</v>
      </c>
      <c r="I3109" s="2" t="s">
        <v>939</v>
      </c>
      <c r="J3109" s="2" t="s">
        <v>31</v>
      </c>
      <c r="K3109" s="2" t="s">
        <v>31</v>
      </c>
      <c r="L3109" s="2" t="s">
        <v>513</v>
      </c>
      <c r="M3109" s="2" t="s">
        <v>32</v>
      </c>
      <c r="N3109" s="2" t="s">
        <v>623</v>
      </c>
      <c r="O3109" s="2" t="s">
        <v>309</v>
      </c>
      <c r="P3109" s="2" t="s">
        <v>2901</v>
      </c>
      <c r="Q3109" s="2" t="s">
        <v>599</v>
      </c>
      <c r="R3109" s="2" t="s">
        <v>361</v>
      </c>
      <c r="S3109" s="2" t="s">
        <v>35</v>
      </c>
      <c r="T3109" s="144">
        <v>5.9729999999999999</v>
      </c>
      <c r="U3109" s="2" t="s">
        <v>3681</v>
      </c>
      <c r="V3109" s="155">
        <v>3.3000000000000002E-2</v>
      </c>
      <c r="W3109" s="157">
        <v>4.1739999999999999E-2</v>
      </c>
      <c r="X3109" s="4" t="s">
        <v>597</v>
      </c>
      <c r="Y3109" s="4" t="s">
        <v>309</v>
      </c>
      <c r="Z3109" s="144">
        <v>2634666.7400000002</v>
      </c>
      <c r="AA3109" s="144">
        <v>1</v>
      </c>
      <c r="AB3109" s="144">
        <v>100.71</v>
      </c>
      <c r="AD3109" s="144">
        <v>2653.373</v>
      </c>
      <c r="AG3109" s="2" t="s">
        <v>37</v>
      </c>
      <c r="AH3109" s="144">
        <v>2.104E-3</v>
      </c>
      <c r="AI3109" s="157">
        <v>5.5399499624072899E-3</v>
      </c>
      <c r="AJ3109" s="157">
        <v>1.0198271533061599E-3</v>
      </c>
      <c r="AK3109" s="177"/>
    </row>
    <row r="3110" spans="1:37">
      <c r="A3110" s="2" t="s">
        <v>261</v>
      </c>
      <c r="B3110" s="2">
        <v>9730</v>
      </c>
      <c r="C3110" s="2" t="s">
        <v>3053</v>
      </c>
      <c r="D3110" s="2" t="s">
        <v>3054</v>
      </c>
      <c r="E3110" s="4" t="s">
        <v>353</v>
      </c>
      <c r="F3110" s="2" t="s">
        <v>3055</v>
      </c>
      <c r="G3110" s="2" t="s">
        <v>3056</v>
      </c>
      <c r="H3110" s="2" t="s">
        <v>356</v>
      </c>
      <c r="I3110" s="2" t="s">
        <v>939</v>
      </c>
      <c r="J3110" s="2" t="s">
        <v>31</v>
      </c>
      <c r="K3110" s="2" t="s">
        <v>31</v>
      </c>
      <c r="L3110" s="2" t="s">
        <v>513</v>
      </c>
      <c r="M3110" s="2" t="s">
        <v>32</v>
      </c>
      <c r="N3110" s="2" t="s">
        <v>647</v>
      </c>
      <c r="O3110" s="2" t="s">
        <v>309</v>
      </c>
      <c r="P3110" s="2" t="s">
        <v>2965</v>
      </c>
      <c r="Q3110" s="2" t="s">
        <v>348</v>
      </c>
      <c r="R3110" s="2" t="s">
        <v>361</v>
      </c>
      <c r="S3110" s="2" t="s">
        <v>35</v>
      </c>
      <c r="T3110" s="144">
        <v>4.4580000000000002</v>
      </c>
      <c r="U3110" s="2" t="s">
        <v>3057</v>
      </c>
      <c r="V3110" s="155">
        <v>4.3999999999999997E-2</v>
      </c>
      <c r="W3110" s="157">
        <v>3.6900000000000002E-2</v>
      </c>
      <c r="X3110" s="4" t="s">
        <v>597</v>
      </c>
      <c r="Y3110" s="4" t="s">
        <v>309</v>
      </c>
      <c r="Z3110" s="144">
        <v>829000</v>
      </c>
      <c r="AA3110" s="144">
        <v>1</v>
      </c>
      <c r="AB3110" s="144">
        <v>107.51</v>
      </c>
      <c r="AD3110" s="144">
        <v>891.25800000000004</v>
      </c>
      <c r="AG3110" s="2" t="s">
        <v>37</v>
      </c>
      <c r="AH3110" s="144">
        <v>1.9819999999999998E-3</v>
      </c>
      <c r="AI3110" s="157">
        <v>1.86084821257274E-3</v>
      </c>
      <c r="AJ3110" s="157">
        <v>3.4255607870838502E-4</v>
      </c>
      <c r="AK3110" s="177"/>
    </row>
    <row r="3111" spans="1:37">
      <c r="A3111" s="2" t="s">
        <v>261</v>
      </c>
      <c r="B3111" s="2">
        <v>9730</v>
      </c>
      <c r="C3111" s="2" t="s">
        <v>2385</v>
      </c>
      <c r="D3111" s="2" t="s">
        <v>2386</v>
      </c>
      <c r="E3111" s="4" t="s">
        <v>353</v>
      </c>
      <c r="F3111" s="2" t="s">
        <v>3058</v>
      </c>
      <c r="G3111" s="2" t="s">
        <v>3059</v>
      </c>
      <c r="H3111" s="2" t="s">
        <v>356</v>
      </c>
      <c r="I3111" s="2" t="s">
        <v>1149</v>
      </c>
      <c r="J3111" s="2" t="s">
        <v>31</v>
      </c>
      <c r="K3111" s="2" t="s">
        <v>31</v>
      </c>
      <c r="L3111" s="2" t="s">
        <v>513</v>
      </c>
      <c r="M3111" s="2" t="s">
        <v>32</v>
      </c>
      <c r="N3111" s="2" t="s">
        <v>637</v>
      </c>
      <c r="O3111" s="2" t="s">
        <v>309</v>
      </c>
      <c r="P3111" s="2" t="s">
        <v>2901</v>
      </c>
      <c r="Q3111" s="2" t="s">
        <v>599</v>
      </c>
      <c r="R3111" s="2" t="s">
        <v>361</v>
      </c>
      <c r="S3111" s="2" t="s">
        <v>35</v>
      </c>
      <c r="T3111" s="144">
        <v>4.0739999999999998</v>
      </c>
      <c r="U3111" s="2" t="s">
        <v>3060</v>
      </c>
      <c r="V3111" s="155">
        <v>6.5199999999999994E-2</v>
      </c>
      <c r="W3111" s="157">
        <v>6.3450000000000006E-2</v>
      </c>
      <c r="X3111" s="4" t="s">
        <v>597</v>
      </c>
      <c r="Y3111" s="4" t="s">
        <v>309</v>
      </c>
      <c r="Z3111" s="144">
        <v>2886000</v>
      </c>
      <c r="AA3111" s="144">
        <v>1</v>
      </c>
      <c r="AB3111" s="144">
        <v>101.71</v>
      </c>
      <c r="AD3111" s="144">
        <v>2935.3510000000001</v>
      </c>
      <c r="AG3111" s="2" t="s">
        <v>37</v>
      </c>
      <c r="AH3111" s="144">
        <v>2.1670000000000001E-3</v>
      </c>
      <c r="AI3111" s="157">
        <v>6.1286883597714004E-3</v>
      </c>
      <c r="AJ3111" s="157">
        <v>1.1282056419026499E-3</v>
      </c>
      <c r="AK3111" s="177"/>
    </row>
    <row r="3112" spans="1:37">
      <c r="A3112" s="2" t="s">
        <v>261</v>
      </c>
      <c r="B3112" s="2">
        <v>9730</v>
      </c>
      <c r="C3112" s="2" t="s">
        <v>2385</v>
      </c>
      <c r="D3112" s="2" t="s">
        <v>2386</v>
      </c>
      <c r="E3112" s="4" t="s">
        <v>353</v>
      </c>
      <c r="F3112" s="2" t="s">
        <v>3685</v>
      </c>
      <c r="G3112" s="2" t="s">
        <v>3686</v>
      </c>
      <c r="H3112" s="2" t="s">
        <v>356</v>
      </c>
      <c r="I3112" s="2" t="s">
        <v>1149</v>
      </c>
      <c r="J3112" s="2" t="s">
        <v>31</v>
      </c>
      <c r="K3112" s="2" t="s">
        <v>31</v>
      </c>
      <c r="L3112" s="2" t="s">
        <v>513</v>
      </c>
      <c r="M3112" s="2" t="s">
        <v>42</v>
      </c>
      <c r="N3112" s="2" t="s">
        <v>637</v>
      </c>
      <c r="O3112" s="2" t="s">
        <v>309</v>
      </c>
      <c r="P3112" s="2" t="s">
        <v>2901</v>
      </c>
      <c r="Q3112" s="2" t="s">
        <v>599</v>
      </c>
      <c r="R3112" s="2" t="s">
        <v>361</v>
      </c>
      <c r="S3112" s="2" t="s">
        <v>35</v>
      </c>
      <c r="T3112" s="144">
        <v>5.5659999999999998</v>
      </c>
      <c r="U3112" s="2" t="s">
        <v>3076</v>
      </c>
      <c r="V3112" s="155">
        <v>6.3799999999999996E-2</v>
      </c>
      <c r="W3112" s="157">
        <v>6.7699999999999996E-2</v>
      </c>
      <c r="X3112" s="4" t="s">
        <v>597</v>
      </c>
      <c r="Y3112" s="4" t="s">
        <v>309</v>
      </c>
      <c r="Z3112" s="144">
        <v>4538000</v>
      </c>
      <c r="AA3112" s="144">
        <v>1</v>
      </c>
      <c r="AB3112" s="144">
        <v>98.24</v>
      </c>
      <c r="AD3112" s="144">
        <v>4458.1310000000003</v>
      </c>
      <c r="AG3112" s="2" t="s">
        <v>37</v>
      </c>
      <c r="AH3112" s="144">
        <v>4.5380000000000004E-3</v>
      </c>
      <c r="AI3112" s="157">
        <v>9.3080863293719396E-3</v>
      </c>
      <c r="AJ3112" s="157">
        <v>1.7134882532199799E-3</v>
      </c>
      <c r="AK3112" s="177"/>
    </row>
    <row r="3113" spans="1:37">
      <c r="A3113" s="2" t="s">
        <v>261</v>
      </c>
      <c r="B3113" s="2">
        <v>9730</v>
      </c>
      <c r="C3113" s="2" t="s">
        <v>2002</v>
      </c>
      <c r="D3113" s="2" t="s">
        <v>2003</v>
      </c>
      <c r="E3113" s="4" t="s">
        <v>353</v>
      </c>
      <c r="F3113" s="2" t="s">
        <v>3061</v>
      </c>
      <c r="G3113" s="2" t="s">
        <v>3062</v>
      </c>
      <c r="H3113" s="2" t="s">
        <v>356</v>
      </c>
      <c r="I3113" s="2" t="s">
        <v>1149</v>
      </c>
      <c r="J3113" s="2" t="s">
        <v>31</v>
      </c>
      <c r="K3113" s="2" t="s">
        <v>31</v>
      </c>
      <c r="L3113" s="2" t="s">
        <v>513</v>
      </c>
      <c r="M3113" s="2" t="s">
        <v>32</v>
      </c>
      <c r="N3113" s="2" t="s">
        <v>620</v>
      </c>
      <c r="O3113" s="2" t="s">
        <v>309</v>
      </c>
      <c r="P3113" s="2" t="s">
        <v>2842</v>
      </c>
      <c r="Q3113" s="2" t="s">
        <v>348</v>
      </c>
      <c r="R3113" s="2" t="s">
        <v>361</v>
      </c>
      <c r="S3113" s="2" t="s">
        <v>35</v>
      </c>
      <c r="T3113" s="144">
        <v>1.9990000000000001</v>
      </c>
      <c r="U3113" s="2" t="s">
        <v>253</v>
      </c>
      <c r="V3113" s="155">
        <v>0.05</v>
      </c>
      <c r="W3113" s="157">
        <v>5.2470000000000003E-2</v>
      </c>
      <c r="X3113" s="4" t="s">
        <v>597</v>
      </c>
      <c r="Y3113" s="4" t="s">
        <v>309</v>
      </c>
      <c r="Z3113" s="144">
        <v>170198.99</v>
      </c>
      <c r="AA3113" s="144">
        <v>1</v>
      </c>
      <c r="AB3113" s="144">
        <v>101.31</v>
      </c>
      <c r="AD3113" s="144">
        <v>172.429</v>
      </c>
      <c r="AG3113" s="2" t="s">
        <v>37</v>
      </c>
      <c r="AH3113" s="144">
        <v>6.0999999999999997E-4</v>
      </c>
      <c r="AI3113" s="157">
        <v>3.6001189565222202E-4</v>
      </c>
      <c r="AJ3113" s="157">
        <v>6.6273144918410206E-5</v>
      </c>
      <c r="AK3113" s="177"/>
    </row>
    <row r="3114" spans="1:37">
      <c r="A3114" s="2" t="s">
        <v>261</v>
      </c>
      <c r="B3114" s="2">
        <v>9730</v>
      </c>
      <c r="C3114" s="2" t="s">
        <v>2002</v>
      </c>
      <c r="D3114" s="2" t="s">
        <v>2003</v>
      </c>
      <c r="E3114" s="4" t="s">
        <v>353</v>
      </c>
      <c r="F3114" s="2" t="s">
        <v>3687</v>
      </c>
      <c r="G3114" s="2" t="s">
        <v>3688</v>
      </c>
      <c r="H3114" s="2" t="s">
        <v>356</v>
      </c>
      <c r="I3114" s="2" t="s">
        <v>345</v>
      </c>
      <c r="J3114" s="2" t="s">
        <v>31</v>
      </c>
      <c r="K3114" s="2" t="s">
        <v>31</v>
      </c>
      <c r="L3114" s="2" t="s">
        <v>513</v>
      </c>
      <c r="M3114" s="2" t="s">
        <v>32</v>
      </c>
      <c r="N3114" s="2" t="s">
        <v>620</v>
      </c>
      <c r="O3114" s="2" t="s">
        <v>309</v>
      </c>
      <c r="P3114" s="2" t="s">
        <v>2842</v>
      </c>
      <c r="Q3114" s="2" t="s">
        <v>348</v>
      </c>
      <c r="R3114" s="2" t="s">
        <v>361</v>
      </c>
      <c r="S3114" s="2" t="s">
        <v>35</v>
      </c>
      <c r="T3114" s="144">
        <v>1.44</v>
      </c>
      <c r="U3114" s="2" t="s">
        <v>3191</v>
      </c>
      <c r="V3114" s="155">
        <v>3.85E-2</v>
      </c>
      <c r="W3114" s="157">
        <v>7.0050000000000001E-2</v>
      </c>
      <c r="X3114" s="4" t="s">
        <v>597</v>
      </c>
      <c r="Y3114" s="4" t="s">
        <v>309</v>
      </c>
      <c r="Z3114" s="144">
        <v>236146.12</v>
      </c>
      <c r="AA3114" s="144">
        <v>1</v>
      </c>
      <c r="AB3114" s="144">
        <v>99.62</v>
      </c>
      <c r="AD3114" s="144">
        <v>235.249</v>
      </c>
      <c r="AG3114" s="2" t="s">
        <v>37</v>
      </c>
      <c r="AH3114" s="144">
        <v>1.4339999999999999E-3</v>
      </c>
      <c r="AI3114" s="157">
        <v>4.9117347894904104E-4</v>
      </c>
      <c r="AJ3114" s="157">
        <v>9.0418154354307494E-5</v>
      </c>
      <c r="AK3114" s="177"/>
    </row>
    <row r="3115" spans="1:37">
      <c r="A3115" s="2" t="s">
        <v>261</v>
      </c>
      <c r="B3115" s="2">
        <v>9730</v>
      </c>
      <c r="C3115" s="2" t="s">
        <v>2010</v>
      </c>
      <c r="D3115" s="2" t="s">
        <v>2011</v>
      </c>
      <c r="E3115" s="4" t="s">
        <v>353</v>
      </c>
      <c r="F3115" s="2" t="s">
        <v>3939</v>
      </c>
      <c r="G3115" s="2" t="s">
        <v>3940</v>
      </c>
      <c r="H3115" s="2" t="s">
        <v>356</v>
      </c>
      <c r="I3115" s="2" t="s">
        <v>1149</v>
      </c>
      <c r="J3115" s="2" t="s">
        <v>31</v>
      </c>
      <c r="K3115" s="2" t="s">
        <v>31</v>
      </c>
      <c r="L3115" s="2" t="s">
        <v>513</v>
      </c>
      <c r="M3115" s="2" t="s">
        <v>32</v>
      </c>
      <c r="N3115" s="2" t="s">
        <v>630</v>
      </c>
      <c r="O3115" s="2" t="s">
        <v>309</v>
      </c>
      <c r="P3115" s="2" t="s">
        <v>2892</v>
      </c>
      <c r="Q3115" s="2" t="s">
        <v>599</v>
      </c>
      <c r="R3115" s="2" t="s">
        <v>361</v>
      </c>
      <c r="S3115" s="2" t="s">
        <v>35</v>
      </c>
      <c r="T3115" s="144">
        <v>0.98699999999999999</v>
      </c>
      <c r="U3115" s="2" t="s">
        <v>2947</v>
      </c>
      <c r="V3115" s="155">
        <v>3.0499999999999999E-2</v>
      </c>
      <c r="W3115" s="157">
        <v>5.5820000000000002E-2</v>
      </c>
      <c r="X3115" s="4" t="s">
        <v>597</v>
      </c>
      <c r="Y3115" s="4" t="s">
        <v>309</v>
      </c>
      <c r="Z3115" s="144">
        <v>40000</v>
      </c>
      <c r="AA3115" s="144">
        <v>1</v>
      </c>
      <c r="AB3115" s="144">
        <v>97.67</v>
      </c>
      <c r="AD3115" s="144">
        <v>39.067999999999998</v>
      </c>
      <c r="AG3115" s="2" t="s">
        <v>37</v>
      </c>
      <c r="AH3115" s="144">
        <v>5.9599999999999996E-4</v>
      </c>
      <c r="AI3115" s="157">
        <v>8.1569675813018494E-5</v>
      </c>
      <c r="AJ3115" s="157">
        <v>1.50158342304502E-5</v>
      </c>
      <c r="AK3115" s="177"/>
    </row>
    <row r="3116" spans="1:37">
      <c r="A3116" s="2" t="s">
        <v>261</v>
      </c>
      <c r="B3116" s="2">
        <v>9730</v>
      </c>
      <c r="C3116" s="2" t="s">
        <v>2010</v>
      </c>
      <c r="D3116" s="2" t="s">
        <v>2011</v>
      </c>
      <c r="E3116" s="4" t="s">
        <v>353</v>
      </c>
      <c r="F3116" s="2" t="s">
        <v>3063</v>
      </c>
      <c r="G3116" s="2" t="s">
        <v>3064</v>
      </c>
      <c r="H3116" s="2" t="s">
        <v>356</v>
      </c>
      <c r="I3116" s="2" t="s">
        <v>1149</v>
      </c>
      <c r="J3116" s="2" t="s">
        <v>31</v>
      </c>
      <c r="K3116" s="2" t="s">
        <v>31</v>
      </c>
      <c r="L3116" s="2" t="s">
        <v>513</v>
      </c>
      <c r="M3116" s="2" t="s">
        <v>32</v>
      </c>
      <c r="N3116" s="2" t="s">
        <v>630</v>
      </c>
      <c r="O3116" s="2" t="s">
        <v>309</v>
      </c>
      <c r="P3116" s="2" t="s">
        <v>2892</v>
      </c>
      <c r="Q3116" s="2" t="s">
        <v>599</v>
      </c>
      <c r="R3116" s="2" t="s">
        <v>361</v>
      </c>
      <c r="S3116" s="2" t="s">
        <v>35</v>
      </c>
      <c r="T3116" s="144">
        <v>2.3279999999999998</v>
      </c>
      <c r="U3116" s="2" t="s">
        <v>3065</v>
      </c>
      <c r="V3116" s="155">
        <v>2.58E-2</v>
      </c>
      <c r="W3116" s="157">
        <v>5.5489999999999998E-2</v>
      </c>
      <c r="X3116" s="4" t="s">
        <v>597</v>
      </c>
      <c r="Y3116" s="4" t="s">
        <v>309</v>
      </c>
      <c r="Z3116" s="144">
        <v>613206.02</v>
      </c>
      <c r="AA3116" s="144">
        <v>1</v>
      </c>
      <c r="AB3116" s="144">
        <v>93.57</v>
      </c>
      <c r="AD3116" s="144">
        <v>573.77700000000004</v>
      </c>
      <c r="AG3116" s="2" t="s">
        <v>37</v>
      </c>
      <c r="AH3116" s="144">
        <v>2.2880000000000001E-3</v>
      </c>
      <c r="AI3116" s="157">
        <v>1.19798283793904E-3</v>
      </c>
      <c r="AJ3116" s="157">
        <v>2.2053185238411801E-4</v>
      </c>
      <c r="AK3116" s="177"/>
    </row>
    <row r="3117" spans="1:37">
      <c r="A3117" s="2" t="s">
        <v>261</v>
      </c>
      <c r="B3117" s="2">
        <v>9730</v>
      </c>
      <c r="C3117" s="2" t="s">
        <v>2026</v>
      </c>
      <c r="D3117" s="2" t="s">
        <v>2027</v>
      </c>
      <c r="E3117" s="4" t="s">
        <v>353</v>
      </c>
      <c r="F3117" s="2" t="s">
        <v>3066</v>
      </c>
      <c r="G3117" s="2" t="s">
        <v>3067</v>
      </c>
      <c r="H3117" s="2" t="s">
        <v>356</v>
      </c>
      <c r="I3117" s="2" t="s">
        <v>939</v>
      </c>
      <c r="J3117" s="2" t="s">
        <v>31</v>
      </c>
      <c r="K3117" s="2" t="s">
        <v>31</v>
      </c>
      <c r="L3117" s="2" t="s">
        <v>513</v>
      </c>
      <c r="M3117" s="2" t="s">
        <v>32</v>
      </c>
      <c r="N3117" s="2" t="s">
        <v>628</v>
      </c>
      <c r="O3117" s="2" t="s">
        <v>309</v>
      </c>
      <c r="P3117" s="2" t="s">
        <v>2917</v>
      </c>
      <c r="Q3117" s="2" t="s">
        <v>599</v>
      </c>
      <c r="R3117" s="2" t="s">
        <v>361</v>
      </c>
      <c r="S3117" s="2" t="s">
        <v>35</v>
      </c>
      <c r="T3117" s="144">
        <v>4.7850000000000001</v>
      </c>
      <c r="U3117" s="2" t="s">
        <v>3068</v>
      </c>
      <c r="V3117" s="155">
        <v>4.4000000000000003E-3</v>
      </c>
      <c r="W3117" s="157">
        <v>2.9190000000000001E-2</v>
      </c>
      <c r="X3117" s="4" t="s">
        <v>597</v>
      </c>
      <c r="Y3117" s="4" t="s">
        <v>309</v>
      </c>
      <c r="Z3117" s="144">
        <v>1545203.39</v>
      </c>
      <c r="AA3117" s="144">
        <v>1</v>
      </c>
      <c r="AB3117" s="144">
        <v>101.08</v>
      </c>
      <c r="AD3117" s="144">
        <v>1561.8920000000001</v>
      </c>
      <c r="AG3117" s="2" t="s">
        <v>37</v>
      </c>
      <c r="AH3117" s="144">
        <v>1.812E-3</v>
      </c>
      <c r="AI3117" s="157">
        <v>3.2610573967191002E-3</v>
      </c>
      <c r="AJ3117" s="157">
        <v>6.00314967505392E-4</v>
      </c>
      <c r="AK3117" s="177"/>
    </row>
    <row r="3118" spans="1:37">
      <c r="A3118" s="2" t="s">
        <v>261</v>
      </c>
      <c r="B3118" s="2">
        <v>9730</v>
      </c>
      <c r="C3118" s="2" t="s">
        <v>3069</v>
      </c>
      <c r="D3118" s="2" t="s">
        <v>3070</v>
      </c>
      <c r="E3118" s="4" t="s">
        <v>353</v>
      </c>
      <c r="F3118" s="2" t="s">
        <v>3689</v>
      </c>
      <c r="G3118" s="2" t="s">
        <v>3690</v>
      </c>
      <c r="H3118" s="2" t="s">
        <v>356</v>
      </c>
      <c r="I3118" s="2" t="s">
        <v>1149</v>
      </c>
      <c r="J3118" s="2" t="s">
        <v>31</v>
      </c>
      <c r="K3118" s="2" t="s">
        <v>31</v>
      </c>
      <c r="L3118" s="2" t="s">
        <v>513</v>
      </c>
      <c r="M3118" s="2" t="s">
        <v>32</v>
      </c>
      <c r="N3118" s="2" t="s">
        <v>628</v>
      </c>
      <c r="O3118" s="2" t="s">
        <v>309</v>
      </c>
      <c r="P3118" s="2" t="s">
        <v>2874</v>
      </c>
      <c r="Q3118" s="2" t="s">
        <v>599</v>
      </c>
      <c r="R3118" s="2" t="s">
        <v>361</v>
      </c>
      <c r="S3118" s="2" t="s">
        <v>35</v>
      </c>
      <c r="T3118" s="144">
        <v>6.6689999999999996</v>
      </c>
      <c r="U3118" s="2" t="s">
        <v>3157</v>
      </c>
      <c r="V3118" s="155">
        <v>3.0499999999999999E-2</v>
      </c>
      <c r="W3118" s="157">
        <v>6.0159999999999998E-2</v>
      </c>
      <c r="X3118" s="4" t="s">
        <v>597</v>
      </c>
      <c r="Y3118" s="4" t="s">
        <v>309</v>
      </c>
      <c r="Z3118" s="144">
        <v>440000</v>
      </c>
      <c r="AA3118" s="144">
        <v>1</v>
      </c>
      <c r="AB3118" s="144">
        <v>82.6</v>
      </c>
      <c r="AD3118" s="144">
        <v>363.44</v>
      </c>
      <c r="AG3118" s="2" t="s">
        <v>37</v>
      </c>
      <c r="AH3118" s="144">
        <v>6.4499999999999996E-4</v>
      </c>
      <c r="AI3118" s="157">
        <v>7.5882264199558303E-4</v>
      </c>
      <c r="AJ3118" s="157">
        <v>1.39688614536573E-4</v>
      </c>
      <c r="AK3118" s="177"/>
    </row>
    <row r="3119" spans="1:37">
      <c r="A3119" s="2" t="s">
        <v>261</v>
      </c>
      <c r="B3119" s="2">
        <v>9730</v>
      </c>
      <c r="C3119" s="2" t="s">
        <v>3069</v>
      </c>
      <c r="D3119" s="2" t="s">
        <v>3070</v>
      </c>
      <c r="E3119" s="4" t="s">
        <v>353</v>
      </c>
      <c r="F3119" s="2" t="s">
        <v>3071</v>
      </c>
      <c r="G3119" s="2" t="s">
        <v>3072</v>
      </c>
      <c r="H3119" s="2" t="s">
        <v>356</v>
      </c>
      <c r="I3119" s="2" t="s">
        <v>1149</v>
      </c>
      <c r="J3119" s="2" t="s">
        <v>31</v>
      </c>
      <c r="K3119" s="2" t="s">
        <v>31</v>
      </c>
      <c r="L3119" s="2" t="s">
        <v>513</v>
      </c>
      <c r="M3119" s="2" t="s">
        <v>32</v>
      </c>
      <c r="N3119" s="2" t="s">
        <v>628</v>
      </c>
      <c r="O3119" s="2" t="s">
        <v>309</v>
      </c>
      <c r="P3119" s="2" t="s">
        <v>2874</v>
      </c>
      <c r="Q3119" s="2" t="s">
        <v>599</v>
      </c>
      <c r="R3119" s="2" t="s">
        <v>361</v>
      </c>
      <c r="S3119" s="2" t="s">
        <v>35</v>
      </c>
      <c r="T3119" s="144">
        <v>5.8890000000000002</v>
      </c>
      <c r="U3119" s="2" t="s">
        <v>3073</v>
      </c>
      <c r="V3119" s="155">
        <v>3.0499999999999999E-2</v>
      </c>
      <c r="W3119" s="157">
        <v>5.8709999999999998E-2</v>
      </c>
      <c r="X3119" s="4" t="s">
        <v>597</v>
      </c>
      <c r="Y3119" s="4" t="s">
        <v>309</v>
      </c>
      <c r="Z3119" s="144">
        <v>1410995</v>
      </c>
      <c r="AA3119" s="144">
        <v>1</v>
      </c>
      <c r="AB3119" s="144">
        <v>85.24</v>
      </c>
      <c r="AD3119" s="144">
        <v>1202.732</v>
      </c>
      <c r="AG3119" s="2" t="s">
        <v>37</v>
      </c>
      <c r="AH3119" s="144">
        <v>1.936E-3</v>
      </c>
      <c r="AI3119" s="157">
        <v>2.5111720739878799E-3</v>
      </c>
      <c r="AJ3119" s="157">
        <v>4.62271588201161E-4</v>
      </c>
      <c r="AK3119" s="177"/>
    </row>
    <row r="3120" spans="1:37">
      <c r="A3120" s="2" t="s">
        <v>261</v>
      </c>
      <c r="B3120" s="2">
        <v>9730</v>
      </c>
      <c r="C3120" s="2" t="s">
        <v>3069</v>
      </c>
      <c r="D3120" s="2" t="s">
        <v>3070</v>
      </c>
      <c r="E3120" s="4" t="s">
        <v>353</v>
      </c>
      <c r="F3120" s="2" t="s">
        <v>3074</v>
      </c>
      <c r="G3120" s="2" t="s">
        <v>3075</v>
      </c>
      <c r="H3120" s="2" t="s">
        <v>356</v>
      </c>
      <c r="I3120" s="2" t="s">
        <v>1149</v>
      </c>
      <c r="J3120" s="2" t="s">
        <v>31</v>
      </c>
      <c r="K3120" s="2" t="s">
        <v>31</v>
      </c>
      <c r="L3120" s="2" t="s">
        <v>513</v>
      </c>
      <c r="M3120" s="2" t="s">
        <v>32</v>
      </c>
      <c r="N3120" s="2" t="s">
        <v>628</v>
      </c>
      <c r="O3120" s="2" t="s">
        <v>309</v>
      </c>
      <c r="P3120" s="2" t="s">
        <v>2874</v>
      </c>
      <c r="Q3120" s="2" t="s">
        <v>599</v>
      </c>
      <c r="R3120" s="2" t="s">
        <v>361</v>
      </c>
      <c r="S3120" s="2" t="s">
        <v>35</v>
      </c>
      <c r="T3120" s="144">
        <v>7.53</v>
      </c>
      <c r="U3120" s="2" t="s">
        <v>3076</v>
      </c>
      <c r="V3120" s="155">
        <v>2.63E-2</v>
      </c>
      <c r="W3120" s="157">
        <v>6.1780000000000002E-2</v>
      </c>
      <c r="X3120" s="4" t="s">
        <v>597</v>
      </c>
      <c r="Y3120" s="4" t="s">
        <v>309</v>
      </c>
      <c r="Z3120" s="144">
        <v>1804000</v>
      </c>
      <c r="AA3120" s="144">
        <v>1</v>
      </c>
      <c r="AB3120" s="144">
        <v>77.16</v>
      </c>
      <c r="AD3120" s="144">
        <v>1391.9659999999999</v>
      </c>
      <c r="AG3120" s="2" t="s">
        <v>37</v>
      </c>
      <c r="AH3120" s="144">
        <v>2.601E-3</v>
      </c>
      <c r="AI3120" s="157">
        <v>2.90627234541349E-3</v>
      </c>
      <c r="AJ3120" s="157">
        <v>5.3500401138416504E-4</v>
      </c>
      <c r="AK3120" s="177"/>
    </row>
    <row r="3121" spans="1:37">
      <c r="A3121" s="2" t="s">
        <v>261</v>
      </c>
      <c r="B3121" s="2">
        <v>9730</v>
      </c>
      <c r="C3121" s="2" t="s">
        <v>3069</v>
      </c>
      <c r="D3121" s="2" t="s">
        <v>3070</v>
      </c>
      <c r="E3121" s="4" t="s">
        <v>353</v>
      </c>
      <c r="F3121" s="2" t="s">
        <v>3077</v>
      </c>
      <c r="G3121" s="2" t="s">
        <v>3078</v>
      </c>
      <c r="H3121" s="2" t="s">
        <v>356</v>
      </c>
      <c r="I3121" s="2" t="s">
        <v>1149</v>
      </c>
      <c r="J3121" s="2" t="s">
        <v>31</v>
      </c>
      <c r="K3121" s="2" t="s">
        <v>31</v>
      </c>
      <c r="L3121" s="2" t="s">
        <v>513</v>
      </c>
      <c r="M3121" s="2" t="s">
        <v>32</v>
      </c>
      <c r="N3121" s="2" t="s">
        <v>628</v>
      </c>
      <c r="O3121" s="2" t="s">
        <v>309</v>
      </c>
      <c r="P3121" s="2" t="s">
        <v>2874</v>
      </c>
      <c r="Q3121" s="2" t="s">
        <v>599</v>
      </c>
      <c r="R3121" s="2" t="s">
        <v>361</v>
      </c>
      <c r="S3121" s="2" t="s">
        <v>35</v>
      </c>
      <c r="T3121" s="144">
        <v>3.2789999999999999</v>
      </c>
      <c r="U3121" s="2" t="s">
        <v>3065</v>
      </c>
      <c r="V3121" s="155">
        <v>4.36E-2</v>
      </c>
      <c r="W3121" s="157">
        <v>5.1270000000000003E-2</v>
      </c>
      <c r="X3121" s="4" t="s">
        <v>597</v>
      </c>
      <c r="Y3121" s="4" t="s">
        <v>309</v>
      </c>
      <c r="Z3121" s="144">
        <v>459814</v>
      </c>
      <c r="AA3121" s="144">
        <v>1</v>
      </c>
      <c r="AB3121" s="144">
        <v>97.6</v>
      </c>
      <c r="AD3121" s="144">
        <v>448.77800000000002</v>
      </c>
      <c r="AG3121" s="2" t="s">
        <v>37</v>
      </c>
      <c r="AH3121" s="144">
        <v>1.5330000000000001E-3</v>
      </c>
      <c r="AI3121" s="157">
        <v>9.3699994420867196E-4</v>
      </c>
      <c r="AJ3121" s="157">
        <v>1.7248855896437199E-4</v>
      </c>
      <c r="AK3121" s="177"/>
    </row>
    <row r="3122" spans="1:37">
      <c r="A3122" s="2" t="s">
        <v>261</v>
      </c>
      <c r="B3122" s="2">
        <v>9730</v>
      </c>
      <c r="C3122" s="2" t="s">
        <v>3069</v>
      </c>
      <c r="D3122" s="2" t="s">
        <v>3070</v>
      </c>
      <c r="E3122" s="4" t="s">
        <v>353</v>
      </c>
      <c r="F3122" s="2" t="s">
        <v>3079</v>
      </c>
      <c r="G3122" s="2" t="s">
        <v>3080</v>
      </c>
      <c r="H3122" s="2" t="s">
        <v>356</v>
      </c>
      <c r="I3122" s="2" t="s">
        <v>1149</v>
      </c>
      <c r="J3122" s="2" t="s">
        <v>31</v>
      </c>
      <c r="K3122" s="2" t="s">
        <v>31</v>
      </c>
      <c r="L3122" s="2" t="s">
        <v>513</v>
      </c>
      <c r="M3122" s="2" t="s">
        <v>32</v>
      </c>
      <c r="N3122" s="2" t="s">
        <v>628</v>
      </c>
      <c r="O3122" s="2" t="s">
        <v>309</v>
      </c>
      <c r="P3122" s="2" t="s">
        <v>2874</v>
      </c>
      <c r="Q3122" s="2" t="s">
        <v>599</v>
      </c>
      <c r="R3122" s="2" t="s">
        <v>361</v>
      </c>
      <c r="S3122" s="2" t="s">
        <v>35</v>
      </c>
      <c r="T3122" s="144">
        <v>4.157</v>
      </c>
      <c r="U3122" s="2" t="s">
        <v>3081</v>
      </c>
      <c r="V3122" s="155">
        <v>3.95E-2</v>
      </c>
      <c r="W3122" s="157">
        <v>5.2699999999999997E-2</v>
      </c>
      <c r="X3122" s="4" t="s">
        <v>597</v>
      </c>
      <c r="Y3122" s="4" t="s">
        <v>309</v>
      </c>
      <c r="Z3122" s="144">
        <v>272428</v>
      </c>
      <c r="AA3122" s="144">
        <v>1</v>
      </c>
      <c r="AB3122" s="144">
        <v>94.88</v>
      </c>
      <c r="AD3122" s="144">
        <v>258.48</v>
      </c>
      <c r="AG3122" s="2" t="s">
        <v>37</v>
      </c>
      <c r="AH3122" s="144">
        <v>1.1349999999999999E-3</v>
      </c>
      <c r="AI3122" s="157">
        <v>5.3967708159871695E-4</v>
      </c>
      <c r="AJ3122" s="157">
        <v>9.9346987890886601E-5</v>
      </c>
      <c r="AK3122" s="177"/>
    </row>
    <row r="3123" spans="1:37">
      <c r="A3123" s="2" t="s">
        <v>261</v>
      </c>
      <c r="B3123" s="2">
        <v>9730</v>
      </c>
      <c r="C3123" s="2" t="s">
        <v>3069</v>
      </c>
      <c r="D3123" s="2" t="s">
        <v>3070</v>
      </c>
      <c r="E3123" s="4" t="s">
        <v>353</v>
      </c>
      <c r="F3123" s="2" t="s">
        <v>3082</v>
      </c>
      <c r="G3123" s="2" t="s">
        <v>3083</v>
      </c>
      <c r="H3123" s="2" t="s">
        <v>356</v>
      </c>
      <c r="I3123" s="2" t="s">
        <v>1149</v>
      </c>
      <c r="J3123" s="2" t="s">
        <v>31</v>
      </c>
      <c r="K3123" s="2" t="s">
        <v>31</v>
      </c>
      <c r="L3123" s="2" t="s">
        <v>513</v>
      </c>
      <c r="M3123" s="2" t="s">
        <v>32</v>
      </c>
      <c r="N3123" s="2" t="s">
        <v>628</v>
      </c>
      <c r="O3123" s="2" t="s">
        <v>309</v>
      </c>
      <c r="P3123" s="2" t="s">
        <v>2874</v>
      </c>
      <c r="Q3123" s="2" t="s">
        <v>599</v>
      </c>
      <c r="R3123" s="2" t="s">
        <v>361</v>
      </c>
      <c r="S3123" s="2" t="s">
        <v>35</v>
      </c>
      <c r="T3123" s="144">
        <v>4.9740000000000002</v>
      </c>
      <c r="U3123" s="2" t="s">
        <v>2905</v>
      </c>
      <c r="V3123" s="155">
        <v>3.95E-2</v>
      </c>
      <c r="W3123" s="157">
        <v>5.5449999999999999E-2</v>
      </c>
      <c r="X3123" s="4" t="s">
        <v>597</v>
      </c>
      <c r="Y3123" s="4" t="s">
        <v>309</v>
      </c>
      <c r="Z3123" s="144">
        <v>110000</v>
      </c>
      <c r="AA3123" s="144">
        <v>1</v>
      </c>
      <c r="AB3123" s="144">
        <v>92.82</v>
      </c>
      <c r="AD3123" s="144">
        <v>102.102</v>
      </c>
      <c r="AG3123" s="2" t="s">
        <v>37</v>
      </c>
      <c r="AH3123" s="144">
        <v>4.5800000000000002E-4</v>
      </c>
      <c r="AI3123" s="157">
        <v>2.1317771679791201E-4</v>
      </c>
      <c r="AJ3123" s="157">
        <v>3.9243030270232098E-5</v>
      </c>
      <c r="AK3123" s="177"/>
    </row>
    <row r="3124" spans="1:37">
      <c r="A3124" s="2" t="s">
        <v>261</v>
      </c>
      <c r="B3124" s="2">
        <v>9730</v>
      </c>
      <c r="C3124" s="2" t="s">
        <v>2397</v>
      </c>
      <c r="D3124" s="2" t="s">
        <v>2398</v>
      </c>
      <c r="E3124" s="4" t="s">
        <v>353</v>
      </c>
      <c r="F3124" s="2" t="s">
        <v>3084</v>
      </c>
      <c r="G3124" s="2" t="s">
        <v>3085</v>
      </c>
      <c r="H3124" s="2" t="s">
        <v>356</v>
      </c>
      <c r="I3124" s="2" t="s">
        <v>1149</v>
      </c>
      <c r="J3124" s="2" t="s">
        <v>31</v>
      </c>
      <c r="K3124" s="2" t="s">
        <v>31</v>
      </c>
      <c r="L3124" s="2" t="s">
        <v>513</v>
      </c>
      <c r="M3124" s="2" t="s">
        <v>32</v>
      </c>
      <c r="N3124" s="2" t="s">
        <v>634</v>
      </c>
      <c r="O3124" s="2" t="s">
        <v>309</v>
      </c>
      <c r="P3124" s="2" t="s">
        <v>2864</v>
      </c>
      <c r="Q3124" s="2" t="s">
        <v>348</v>
      </c>
      <c r="R3124" s="2" t="s">
        <v>361</v>
      </c>
      <c r="S3124" s="2" t="s">
        <v>35</v>
      </c>
      <c r="T3124" s="144">
        <v>1.2430000000000001</v>
      </c>
      <c r="U3124" s="2" t="s">
        <v>2868</v>
      </c>
      <c r="V3124" s="155">
        <v>3.5999999999999997E-2</v>
      </c>
      <c r="W3124" s="157">
        <v>5.0860000000000002E-2</v>
      </c>
      <c r="X3124" s="4" t="s">
        <v>597</v>
      </c>
      <c r="Y3124" s="4" t="s">
        <v>309</v>
      </c>
      <c r="Z3124" s="144">
        <v>305555.58</v>
      </c>
      <c r="AA3124" s="144">
        <v>1</v>
      </c>
      <c r="AB3124" s="144">
        <v>99.16</v>
      </c>
      <c r="AD3124" s="144">
        <v>302.98899999999998</v>
      </c>
      <c r="AG3124" s="2" t="s">
        <v>37</v>
      </c>
      <c r="AH3124" s="144">
        <v>1.0039999999999999E-3</v>
      </c>
      <c r="AI3124" s="157">
        <v>6.3260743879363596E-4</v>
      </c>
      <c r="AJ3124" s="157">
        <v>1.16454164359433E-4</v>
      </c>
      <c r="AK3124" s="177"/>
    </row>
    <row r="3125" spans="1:37">
      <c r="A3125" s="2" t="s">
        <v>261</v>
      </c>
      <c r="B3125" s="2">
        <v>9730</v>
      </c>
      <c r="C3125" s="2" t="s">
        <v>2397</v>
      </c>
      <c r="D3125" s="2" t="s">
        <v>2398</v>
      </c>
      <c r="E3125" s="4" t="s">
        <v>353</v>
      </c>
      <c r="F3125" s="2" t="s">
        <v>3086</v>
      </c>
      <c r="G3125" s="2" t="s">
        <v>3087</v>
      </c>
      <c r="H3125" s="2" t="s">
        <v>356</v>
      </c>
      <c r="I3125" s="2" t="s">
        <v>1149</v>
      </c>
      <c r="J3125" s="2" t="s">
        <v>31</v>
      </c>
      <c r="K3125" s="2" t="s">
        <v>31</v>
      </c>
      <c r="L3125" s="2" t="s">
        <v>513</v>
      </c>
      <c r="M3125" s="2" t="s">
        <v>32</v>
      </c>
      <c r="N3125" s="2" t="s">
        <v>634</v>
      </c>
      <c r="O3125" s="2" t="s">
        <v>309</v>
      </c>
      <c r="P3125" s="2" t="s">
        <v>2864</v>
      </c>
      <c r="Q3125" s="2" t="s">
        <v>348</v>
      </c>
      <c r="R3125" s="2" t="s">
        <v>361</v>
      </c>
      <c r="S3125" s="2" t="s">
        <v>35</v>
      </c>
      <c r="T3125" s="144">
        <v>3.819</v>
      </c>
      <c r="U3125" s="2" t="s">
        <v>3088</v>
      </c>
      <c r="V3125" s="155">
        <v>2.7400000000000001E-2</v>
      </c>
      <c r="W3125" s="157">
        <v>5.5449999999999999E-2</v>
      </c>
      <c r="X3125" s="4" t="s">
        <v>597</v>
      </c>
      <c r="Y3125" s="4" t="s">
        <v>309</v>
      </c>
      <c r="Z3125" s="144">
        <v>1072299</v>
      </c>
      <c r="AA3125" s="144">
        <v>1</v>
      </c>
      <c r="AB3125" s="144">
        <v>91.17</v>
      </c>
      <c r="AD3125" s="144">
        <v>977.61500000000001</v>
      </c>
      <c r="AG3125" s="2" t="s">
        <v>37</v>
      </c>
      <c r="AH3125" s="144">
        <v>1.4300000000000001E-3</v>
      </c>
      <c r="AI3125" s="157">
        <v>2.04115231087528E-3</v>
      </c>
      <c r="AJ3125" s="157">
        <v>3.7574753649213398E-4</v>
      </c>
      <c r="AK3125" s="177"/>
    </row>
    <row r="3126" spans="1:37">
      <c r="A3126" s="2" t="s">
        <v>261</v>
      </c>
      <c r="B3126" s="2">
        <v>9730</v>
      </c>
      <c r="C3126" s="2" t="s">
        <v>3089</v>
      </c>
      <c r="D3126" s="2" t="s">
        <v>3090</v>
      </c>
      <c r="E3126" s="4" t="s">
        <v>353</v>
      </c>
      <c r="F3126" s="2" t="s">
        <v>3091</v>
      </c>
      <c r="G3126" s="2" t="s">
        <v>3092</v>
      </c>
      <c r="H3126" s="2" t="s">
        <v>356</v>
      </c>
      <c r="I3126" s="2" t="s">
        <v>939</v>
      </c>
      <c r="J3126" s="2" t="s">
        <v>31</v>
      </c>
      <c r="K3126" s="2" t="s">
        <v>31</v>
      </c>
      <c r="L3126" s="2" t="s">
        <v>513</v>
      </c>
      <c r="M3126" s="2" t="s">
        <v>32</v>
      </c>
      <c r="N3126" s="2" t="s">
        <v>623</v>
      </c>
      <c r="O3126" s="2" t="s">
        <v>309</v>
      </c>
      <c r="P3126" s="2" t="s">
        <v>3093</v>
      </c>
      <c r="Q3126" s="2" t="s">
        <v>599</v>
      </c>
      <c r="R3126" s="2" t="s">
        <v>361</v>
      </c>
      <c r="S3126" s="2" t="s">
        <v>35</v>
      </c>
      <c r="T3126" s="144">
        <v>3.625</v>
      </c>
      <c r="U3126" s="2" t="s">
        <v>3094</v>
      </c>
      <c r="V3126" s="155">
        <v>3.85E-2</v>
      </c>
      <c r="W3126" s="157">
        <v>2.4680000000000001E-2</v>
      </c>
      <c r="X3126" s="4" t="s">
        <v>597</v>
      </c>
      <c r="Y3126" s="4" t="s">
        <v>309</v>
      </c>
      <c r="Z3126" s="144">
        <v>4278074.6500000004</v>
      </c>
      <c r="AA3126" s="144">
        <v>1</v>
      </c>
      <c r="AB3126" s="144">
        <v>121.05</v>
      </c>
      <c r="AD3126" s="144">
        <v>5178.6090000000004</v>
      </c>
      <c r="AG3126" s="2" t="s">
        <v>37</v>
      </c>
      <c r="AH3126" s="144">
        <v>1.6739999999999999E-3</v>
      </c>
      <c r="AI3126" s="157">
        <v>1.08123652853862E-2</v>
      </c>
      <c r="AJ3126" s="157">
        <v>1.9904049286232602E-3</v>
      </c>
      <c r="AK3126" s="177"/>
    </row>
    <row r="3127" spans="1:37">
      <c r="A3127" s="2" t="s">
        <v>261</v>
      </c>
      <c r="B3127" s="2">
        <v>9730</v>
      </c>
      <c r="C3127" s="2" t="s">
        <v>3089</v>
      </c>
      <c r="D3127" s="2" t="s">
        <v>3090</v>
      </c>
      <c r="E3127" s="4" t="s">
        <v>353</v>
      </c>
      <c r="F3127" s="2" t="s">
        <v>3095</v>
      </c>
      <c r="G3127" s="2" t="s">
        <v>3096</v>
      </c>
      <c r="H3127" s="2" t="s">
        <v>356</v>
      </c>
      <c r="I3127" s="2" t="s">
        <v>939</v>
      </c>
      <c r="J3127" s="2" t="s">
        <v>31</v>
      </c>
      <c r="K3127" s="2" t="s">
        <v>31</v>
      </c>
      <c r="L3127" s="2" t="s">
        <v>513</v>
      </c>
      <c r="M3127" s="2" t="s">
        <v>32</v>
      </c>
      <c r="N3127" s="2" t="s">
        <v>623</v>
      </c>
      <c r="O3127" s="2" t="s">
        <v>309</v>
      </c>
      <c r="P3127" s="2" t="s">
        <v>3093</v>
      </c>
      <c r="Q3127" s="2" t="s">
        <v>599</v>
      </c>
      <c r="R3127" s="2" t="s">
        <v>361</v>
      </c>
      <c r="S3127" s="2" t="s">
        <v>35</v>
      </c>
      <c r="T3127" s="144">
        <v>5.9749999999999996</v>
      </c>
      <c r="U3127" s="2" t="s">
        <v>3097</v>
      </c>
      <c r="V3127" s="155">
        <v>2.3900000000000001E-2</v>
      </c>
      <c r="W3127" s="157">
        <v>2.9860000000000001E-2</v>
      </c>
      <c r="X3127" s="4" t="s">
        <v>597</v>
      </c>
      <c r="Y3127" s="4" t="s">
        <v>309</v>
      </c>
      <c r="Z3127" s="144">
        <v>7945203</v>
      </c>
      <c r="AA3127" s="144">
        <v>1</v>
      </c>
      <c r="AB3127" s="144">
        <v>109.95</v>
      </c>
      <c r="AD3127" s="144">
        <v>8735.7510000000002</v>
      </c>
      <c r="AG3127" s="2" t="s">
        <v>37</v>
      </c>
      <c r="AH3127" s="144">
        <v>2.0430000000000001E-3</v>
      </c>
      <c r="AI3127" s="157">
        <v>1.82392841317701E-2</v>
      </c>
      <c r="AJ3127" s="157">
        <v>3.3575966101980102E-3</v>
      </c>
      <c r="AK3127" s="177"/>
    </row>
    <row r="3128" spans="1:37">
      <c r="A3128" s="2" t="s">
        <v>261</v>
      </c>
      <c r="B3128" s="2">
        <v>9730</v>
      </c>
      <c r="C3128" s="2" t="s">
        <v>3089</v>
      </c>
      <c r="D3128" s="2" t="s">
        <v>3090</v>
      </c>
      <c r="E3128" s="4" t="s">
        <v>353</v>
      </c>
      <c r="F3128" s="2" t="s">
        <v>3098</v>
      </c>
      <c r="G3128" s="2" t="s">
        <v>3099</v>
      </c>
      <c r="H3128" s="2" t="s">
        <v>356</v>
      </c>
      <c r="I3128" s="2" t="s">
        <v>939</v>
      </c>
      <c r="J3128" s="2" t="s">
        <v>31</v>
      </c>
      <c r="K3128" s="2" t="s">
        <v>31</v>
      </c>
      <c r="L3128" s="2" t="s">
        <v>513</v>
      </c>
      <c r="M3128" s="2" t="s">
        <v>32</v>
      </c>
      <c r="N3128" s="2" t="s">
        <v>623</v>
      </c>
      <c r="O3128" s="2" t="s">
        <v>309</v>
      </c>
      <c r="P3128" s="2" t="s">
        <v>3093</v>
      </c>
      <c r="Q3128" s="2" t="s">
        <v>599</v>
      </c>
      <c r="R3128" s="2" t="s">
        <v>361</v>
      </c>
      <c r="S3128" s="2" t="s">
        <v>35</v>
      </c>
      <c r="T3128" s="144">
        <v>11.005000000000001</v>
      </c>
      <c r="U3128" s="2" t="s">
        <v>108</v>
      </c>
      <c r="V3128" s="155">
        <v>1.2500000000000001E-2</v>
      </c>
      <c r="W3128" s="157">
        <v>3.5040000000000002E-2</v>
      </c>
      <c r="X3128" s="4" t="s">
        <v>597</v>
      </c>
      <c r="Y3128" s="4" t="s">
        <v>309</v>
      </c>
      <c r="Z3128" s="144">
        <v>3561596</v>
      </c>
      <c r="AA3128" s="144">
        <v>1</v>
      </c>
      <c r="AB3128" s="144">
        <v>87.53</v>
      </c>
      <c r="AD3128" s="144">
        <v>3117.4650000000001</v>
      </c>
      <c r="AG3128" s="2" t="s">
        <v>37</v>
      </c>
      <c r="AH3128" s="144">
        <v>8.3000000000000001E-4</v>
      </c>
      <c r="AI3128" s="157">
        <v>6.50892310021385E-3</v>
      </c>
      <c r="AJ3128" s="157">
        <v>1.1982015291516E-3</v>
      </c>
      <c r="AK3128" s="177"/>
    </row>
    <row r="3129" spans="1:37">
      <c r="A3129" s="2" t="s">
        <v>261</v>
      </c>
      <c r="B3129" s="2">
        <v>9730</v>
      </c>
      <c r="C3129" s="2" t="s">
        <v>3100</v>
      </c>
      <c r="D3129" s="2" t="s">
        <v>3101</v>
      </c>
      <c r="E3129" s="4" t="s">
        <v>353</v>
      </c>
      <c r="F3129" s="2" t="s">
        <v>3102</v>
      </c>
      <c r="G3129" s="2" t="s">
        <v>3103</v>
      </c>
      <c r="H3129" s="2" t="s">
        <v>356</v>
      </c>
      <c r="I3129" s="2" t="s">
        <v>1149</v>
      </c>
      <c r="J3129" s="2" t="s">
        <v>31</v>
      </c>
      <c r="K3129" s="2" t="s">
        <v>31</v>
      </c>
      <c r="L3129" s="2" t="s">
        <v>513</v>
      </c>
      <c r="M3129" s="2" t="s">
        <v>32</v>
      </c>
      <c r="N3129" s="2" t="s">
        <v>642</v>
      </c>
      <c r="O3129" s="2" t="s">
        <v>309</v>
      </c>
      <c r="P3129" s="2" t="s">
        <v>2892</v>
      </c>
      <c r="Q3129" s="2" t="s">
        <v>599</v>
      </c>
      <c r="R3129" s="2" t="s">
        <v>361</v>
      </c>
      <c r="S3129" s="2" t="s">
        <v>35</v>
      </c>
      <c r="T3129" s="144">
        <v>2.6019999999999999</v>
      </c>
      <c r="U3129" s="2" t="s">
        <v>3104</v>
      </c>
      <c r="V3129" s="155">
        <v>1.5800000000000002E-2</v>
      </c>
      <c r="W3129" s="157">
        <v>5.2679999999999998E-2</v>
      </c>
      <c r="X3129" s="4" t="s">
        <v>597</v>
      </c>
      <c r="Y3129" s="4" t="s">
        <v>309</v>
      </c>
      <c r="Z3129" s="144">
        <v>388364.39</v>
      </c>
      <c r="AA3129" s="144">
        <v>1</v>
      </c>
      <c r="AB3129" s="144">
        <v>91.4</v>
      </c>
      <c r="AD3129" s="144">
        <v>354.96499999999997</v>
      </c>
      <c r="AG3129" s="2" t="s">
        <v>37</v>
      </c>
      <c r="AH3129" s="144">
        <v>3.4949999999999998E-3</v>
      </c>
      <c r="AI3129" s="157">
        <v>7.4112788609893799E-4</v>
      </c>
      <c r="AJ3129" s="157">
        <v>1.36431257943648E-4</v>
      </c>
      <c r="AK3129" s="177"/>
    </row>
    <row r="3130" spans="1:37">
      <c r="A3130" s="2" t="s">
        <v>261</v>
      </c>
      <c r="B3130" s="2">
        <v>9730</v>
      </c>
      <c r="C3130" s="2" t="s">
        <v>3941</v>
      </c>
      <c r="D3130" s="2" t="s">
        <v>3942</v>
      </c>
      <c r="E3130" s="4" t="s">
        <v>353</v>
      </c>
      <c r="F3130" s="2" t="s">
        <v>3943</v>
      </c>
      <c r="G3130" s="2" t="s">
        <v>3944</v>
      </c>
      <c r="H3130" s="2" t="s">
        <v>356</v>
      </c>
      <c r="I3130" s="2" t="s">
        <v>939</v>
      </c>
      <c r="J3130" s="2" t="s">
        <v>31</v>
      </c>
      <c r="K3130" s="2" t="s">
        <v>31</v>
      </c>
      <c r="L3130" s="2" t="s">
        <v>513</v>
      </c>
      <c r="M3130" s="2" t="s">
        <v>32</v>
      </c>
      <c r="N3130" s="2" t="s">
        <v>631</v>
      </c>
      <c r="O3130" s="2" t="s">
        <v>309</v>
      </c>
      <c r="P3130" s="2" t="s">
        <v>2842</v>
      </c>
      <c r="Q3130" s="2" t="s">
        <v>599</v>
      </c>
      <c r="R3130" s="2" t="s">
        <v>361</v>
      </c>
      <c r="S3130" s="2" t="s">
        <v>35</v>
      </c>
      <c r="T3130" s="144">
        <v>3.19</v>
      </c>
      <c r="U3130" s="2" t="s">
        <v>3758</v>
      </c>
      <c r="V3130" s="155">
        <v>2E-3</v>
      </c>
      <c r="W3130" s="157">
        <v>2.4379999999999999E-2</v>
      </c>
      <c r="X3130" s="4" t="s">
        <v>597</v>
      </c>
      <c r="Y3130" s="4" t="s">
        <v>309</v>
      </c>
      <c r="Z3130" s="144">
        <v>947000</v>
      </c>
      <c r="AA3130" s="144">
        <v>1</v>
      </c>
      <c r="AB3130" s="144">
        <v>103.13</v>
      </c>
      <c r="AD3130" s="144">
        <v>976.64099999999996</v>
      </c>
      <c r="AG3130" s="2" t="s">
        <v>37</v>
      </c>
      <c r="AH3130" s="144">
        <v>1.1770000000000001E-3</v>
      </c>
      <c r="AI3130" s="157">
        <v>2.0391189186206001E-3</v>
      </c>
      <c r="AJ3130" s="157">
        <v>3.7537321747324002E-4</v>
      </c>
      <c r="AK3130" s="177"/>
    </row>
    <row r="3131" spans="1:37">
      <c r="A3131" s="2" t="s">
        <v>261</v>
      </c>
      <c r="B3131" s="2">
        <v>9730</v>
      </c>
      <c r="C3131" s="2" t="s">
        <v>2066</v>
      </c>
      <c r="D3131" s="2" t="s">
        <v>2067</v>
      </c>
      <c r="E3131" s="4" t="s">
        <v>353</v>
      </c>
      <c r="F3131" s="2" t="s">
        <v>3105</v>
      </c>
      <c r="G3131" s="2" t="s">
        <v>3106</v>
      </c>
      <c r="H3131" s="2" t="s">
        <v>356</v>
      </c>
      <c r="I3131" s="2" t="s">
        <v>1150</v>
      </c>
      <c r="J3131" s="2" t="s">
        <v>31</v>
      </c>
      <c r="K3131" s="2" t="s">
        <v>31</v>
      </c>
      <c r="L3131" s="2" t="s">
        <v>513</v>
      </c>
      <c r="M3131" s="2" t="s">
        <v>42</v>
      </c>
      <c r="N3131" s="2" t="s">
        <v>661</v>
      </c>
      <c r="O3131" s="2" t="s">
        <v>309</v>
      </c>
      <c r="P3131" s="2" t="s">
        <v>360</v>
      </c>
      <c r="Q3131" s="20" t="s">
        <v>360</v>
      </c>
      <c r="R3131" s="20" t="s">
        <v>360</v>
      </c>
      <c r="S3131" s="2" t="s">
        <v>35</v>
      </c>
      <c r="T3131" s="144">
        <v>4.9660000000000002</v>
      </c>
      <c r="U3131" s="2" t="s">
        <v>3107</v>
      </c>
      <c r="V3131" s="155">
        <v>4.7500000000000001E-2</v>
      </c>
      <c r="W3131" s="157">
        <v>4.4940000000000001E-2</v>
      </c>
      <c r="X3131" s="4" t="s">
        <v>597</v>
      </c>
      <c r="Y3131" s="4" t="s">
        <v>309</v>
      </c>
      <c r="Z3131" s="144">
        <v>1573000</v>
      </c>
      <c r="AA3131" s="144">
        <v>1</v>
      </c>
      <c r="AB3131" s="144">
        <v>103</v>
      </c>
      <c r="AD3131" s="144">
        <v>1620.19</v>
      </c>
      <c r="AG3131" s="2" t="s">
        <v>37</v>
      </c>
      <c r="AH3131" s="144">
        <v>1.9182999999999999E-2</v>
      </c>
      <c r="AI3131" s="157">
        <v>3.3827780550705002E-3</v>
      </c>
      <c r="AJ3131" s="157">
        <v>6.2272203496040602E-4</v>
      </c>
      <c r="AK3131" s="177"/>
    </row>
    <row r="3132" spans="1:37">
      <c r="A3132" s="2" t="s">
        <v>261</v>
      </c>
      <c r="B3132" s="2">
        <v>9730</v>
      </c>
      <c r="C3132" s="2" t="s">
        <v>2401</v>
      </c>
      <c r="D3132" s="2" t="s">
        <v>2402</v>
      </c>
      <c r="E3132" s="4" t="s">
        <v>353</v>
      </c>
      <c r="F3132" s="2" t="s">
        <v>3704</v>
      </c>
      <c r="G3132" s="2" t="s">
        <v>3705</v>
      </c>
      <c r="H3132" s="2" t="s">
        <v>356</v>
      </c>
      <c r="I3132" s="2" t="s">
        <v>345</v>
      </c>
      <c r="J3132" s="2" t="s">
        <v>31</v>
      </c>
      <c r="K3132" s="2" t="s">
        <v>31</v>
      </c>
      <c r="L3132" s="2" t="s">
        <v>513</v>
      </c>
      <c r="M3132" s="2" t="s">
        <v>32</v>
      </c>
      <c r="N3132" s="2" t="s">
        <v>637</v>
      </c>
      <c r="O3132" s="2" t="s">
        <v>309</v>
      </c>
      <c r="P3132" s="2" t="s">
        <v>2853</v>
      </c>
      <c r="Q3132" s="2" t="s">
        <v>348</v>
      </c>
      <c r="R3132" s="2" t="s">
        <v>361</v>
      </c>
      <c r="S3132" s="2" t="s">
        <v>35</v>
      </c>
      <c r="T3132" s="144">
        <v>0.79</v>
      </c>
      <c r="U3132" s="2" t="s">
        <v>3706</v>
      </c>
      <c r="V3132" s="155">
        <v>3.49E-2</v>
      </c>
      <c r="W3132" s="157">
        <v>7.4029999999999999E-2</v>
      </c>
      <c r="X3132" s="4" t="s">
        <v>597</v>
      </c>
      <c r="Y3132" s="4" t="s">
        <v>309</v>
      </c>
      <c r="Z3132" s="144">
        <v>159692.35</v>
      </c>
      <c r="AA3132" s="144">
        <v>1</v>
      </c>
      <c r="AB3132" s="144">
        <v>102.13</v>
      </c>
      <c r="AD3132" s="144">
        <v>163.09399999999999</v>
      </c>
      <c r="AG3132" s="2" t="s">
        <v>37</v>
      </c>
      <c r="AH3132" s="144">
        <v>3.1700000000000001E-4</v>
      </c>
      <c r="AI3132" s="157">
        <v>3.4052186323565498E-4</v>
      </c>
      <c r="AJ3132" s="157">
        <v>6.2685303076496598E-5</v>
      </c>
      <c r="AK3132" s="177"/>
    </row>
    <row r="3133" spans="1:37">
      <c r="A3133" s="2" t="s">
        <v>261</v>
      </c>
      <c r="B3133" s="2">
        <v>9730</v>
      </c>
      <c r="C3133" s="2" t="s">
        <v>2077</v>
      </c>
      <c r="D3133" s="2" t="s">
        <v>2078</v>
      </c>
      <c r="E3133" s="4" t="s">
        <v>353</v>
      </c>
      <c r="F3133" s="2" t="s">
        <v>3108</v>
      </c>
      <c r="G3133" s="2" t="s">
        <v>3109</v>
      </c>
      <c r="H3133" s="2" t="s">
        <v>356</v>
      </c>
      <c r="I3133" s="2" t="s">
        <v>939</v>
      </c>
      <c r="J3133" s="2" t="s">
        <v>31</v>
      </c>
      <c r="K3133" s="2" t="s">
        <v>31</v>
      </c>
      <c r="L3133" s="2" t="s">
        <v>513</v>
      </c>
      <c r="M3133" s="2" t="s">
        <v>32</v>
      </c>
      <c r="N3133" s="2" t="s">
        <v>647</v>
      </c>
      <c r="O3133" s="2" t="s">
        <v>309</v>
      </c>
      <c r="P3133" s="2" t="s">
        <v>2874</v>
      </c>
      <c r="Q3133" s="2" t="s">
        <v>599</v>
      </c>
      <c r="R3133" s="2" t="s">
        <v>361</v>
      </c>
      <c r="S3133" s="2" t="s">
        <v>35</v>
      </c>
      <c r="T3133" s="144">
        <v>3.4239999999999999</v>
      </c>
      <c r="U3133" s="2" t="s">
        <v>3110</v>
      </c>
      <c r="V3133" s="155">
        <v>2.4E-2</v>
      </c>
      <c r="W3133" s="157">
        <v>3.0349999999999999E-2</v>
      </c>
      <c r="X3133" s="4" t="s">
        <v>597</v>
      </c>
      <c r="Y3133" s="4" t="s">
        <v>309</v>
      </c>
      <c r="Z3133" s="144">
        <v>2894719.04</v>
      </c>
      <c r="AA3133" s="144">
        <v>1</v>
      </c>
      <c r="AB3133" s="144">
        <v>113.28</v>
      </c>
      <c r="AD3133" s="144">
        <v>3279.1379999999999</v>
      </c>
      <c r="AG3133" s="2" t="s">
        <v>37</v>
      </c>
      <c r="AH3133" s="144">
        <v>2.1450000000000002E-3</v>
      </c>
      <c r="AI3133" s="157">
        <v>6.8464779733019799E-3</v>
      </c>
      <c r="AJ3133" s="157">
        <v>1.2603406509202201E-3</v>
      </c>
      <c r="AK3133" s="177"/>
    </row>
    <row r="3134" spans="1:37">
      <c r="A3134" s="2" t="s">
        <v>261</v>
      </c>
      <c r="B3134" s="2">
        <v>9730</v>
      </c>
      <c r="C3134" s="2" t="s">
        <v>2077</v>
      </c>
      <c r="D3134" s="2" t="s">
        <v>2078</v>
      </c>
      <c r="E3134" s="4" t="s">
        <v>353</v>
      </c>
      <c r="F3134" s="2" t="s">
        <v>3111</v>
      </c>
      <c r="G3134" s="2" t="s">
        <v>3112</v>
      </c>
      <c r="H3134" s="2" t="s">
        <v>356</v>
      </c>
      <c r="I3134" s="2" t="s">
        <v>1149</v>
      </c>
      <c r="J3134" s="2" t="s">
        <v>31</v>
      </c>
      <c r="K3134" s="2" t="s">
        <v>31</v>
      </c>
      <c r="L3134" s="2" t="s">
        <v>513</v>
      </c>
      <c r="M3134" s="2" t="s">
        <v>32</v>
      </c>
      <c r="N3134" s="2" t="s">
        <v>647</v>
      </c>
      <c r="O3134" s="2" t="s">
        <v>309</v>
      </c>
      <c r="P3134" s="2" t="s">
        <v>2874</v>
      </c>
      <c r="Q3134" s="2" t="s">
        <v>348</v>
      </c>
      <c r="R3134" s="2" t="s">
        <v>361</v>
      </c>
      <c r="S3134" s="2" t="s">
        <v>35</v>
      </c>
      <c r="T3134" s="144">
        <v>1.5760000000000001</v>
      </c>
      <c r="U3134" s="2" t="s">
        <v>3113</v>
      </c>
      <c r="V3134" s="155">
        <v>5.0500000000000003E-2</v>
      </c>
      <c r="W3134" s="157">
        <v>5.185E-2</v>
      </c>
      <c r="X3134" s="4" t="s">
        <v>597</v>
      </c>
      <c r="Y3134" s="4" t="s">
        <v>309</v>
      </c>
      <c r="Z3134" s="144">
        <v>1507363.67</v>
      </c>
      <c r="AA3134" s="144">
        <v>1</v>
      </c>
      <c r="AB3134" s="144">
        <v>101.58</v>
      </c>
      <c r="AD3134" s="144">
        <v>1531.18</v>
      </c>
      <c r="AG3134" s="2" t="s">
        <v>37</v>
      </c>
      <c r="AH3134" s="144">
        <v>5.4209999999999996E-3</v>
      </c>
      <c r="AI3134" s="157">
        <v>3.1969350239416001E-3</v>
      </c>
      <c r="AJ3134" s="157">
        <v>5.8851093726384497E-4</v>
      </c>
      <c r="AK3134" s="177"/>
    </row>
    <row r="3135" spans="1:37">
      <c r="A3135" s="2" t="s">
        <v>261</v>
      </c>
      <c r="B3135" s="2">
        <v>9730</v>
      </c>
      <c r="C3135" s="2" t="s">
        <v>3114</v>
      </c>
      <c r="D3135" s="2" t="s">
        <v>3115</v>
      </c>
      <c r="E3135" s="4" t="s">
        <v>353</v>
      </c>
      <c r="F3135" s="2" t="s">
        <v>3116</v>
      </c>
      <c r="G3135" s="2" t="s">
        <v>3117</v>
      </c>
      <c r="H3135" s="2" t="s">
        <v>356</v>
      </c>
      <c r="I3135" s="2" t="s">
        <v>1149</v>
      </c>
      <c r="J3135" s="2" t="s">
        <v>31</v>
      </c>
      <c r="K3135" s="2" t="s">
        <v>31</v>
      </c>
      <c r="L3135" s="2" t="s">
        <v>513</v>
      </c>
      <c r="M3135" s="2" t="s">
        <v>32</v>
      </c>
      <c r="N3135" s="2" t="s">
        <v>628</v>
      </c>
      <c r="O3135" s="2" t="s">
        <v>309</v>
      </c>
      <c r="P3135" s="2" t="s">
        <v>2874</v>
      </c>
      <c r="Q3135" s="2" t="s">
        <v>599</v>
      </c>
      <c r="R3135" s="2" t="s">
        <v>361</v>
      </c>
      <c r="S3135" s="2" t="s">
        <v>35</v>
      </c>
      <c r="T3135" s="144">
        <v>5.2889999999999997</v>
      </c>
      <c r="U3135" s="2" t="s">
        <v>126</v>
      </c>
      <c r="V3135" s="155">
        <v>2.64E-2</v>
      </c>
      <c r="W3135" s="157">
        <v>5.9049999999999998E-2</v>
      </c>
      <c r="X3135" s="4" t="s">
        <v>597</v>
      </c>
      <c r="Y3135" s="4" t="s">
        <v>309</v>
      </c>
      <c r="Z3135" s="144">
        <v>2472407</v>
      </c>
      <c r="AA3135" s="144">
        <v>1</v>
      </c>
      <c r="AB3135" s="144">
        <v>85.64</v>
      </c>
      <c r="AD3135" s="144">
        <v>2117.3690000000001</v>
      </c>
      <c r="AG3135" s="2" t="s">
        <v>37</v>
      </c>
      <c r="AH3135" s="144">
        <v>1.511E-3</v>
      </c>
      <c r="AI3135" s="157">
        <v>4.4208337219068302E-3</v>
      </c>
      <c r="AJ3135" s="157">
        <v>8.1381353630367902E-4</v>
      </c>
      <c r="AK3135" s="177"/>
    </row>
    <row r="3136" spans="1:37">
      <c r="A3136" s="2" t="s">
        <v>261</v>
      </c>
      <c r="B3136" s="2">
        <v>9730</v>
      </c>
      <c r="C3136" s="2" t="s">
        <v>2405</v>
      </c>
      <c r="D3136" s="2" t="s">
        <v>2406</v>
      </c>
      <c r="E3136" s="4" t="s">
        <v>353</v>
      </c>
      <c r="F3136" s="2" t="s">
        <v>3118</v>
      </c>
      <c r="G3136" s="2" t="s">
        <v>3119</v>
      </c>
      <c r="H3136" s="2" t="s">
        <v>356</v>
      </c>
      <c r="I3136" s="2" t="s">
        <v>1149</v>
      </c>
      <c r="J3136" s="2" t="s">
        <v>31</v>
      </c>
      <c r="K3136" s="2" t="s">
        <v>31</v>
      </c>
      <c r="L3136" s="2" t="s">
        <v>513</v>
      </c>
      <c r="M3136" s="2" t="s">
        <v>32</v>
      </c>
      <c r="N3136" s="2" t="s">
        <v>628</v>
      </c>
      <c r="O3136" s="2" t="s">
        <v>309</v>
      </c>
      <c r="P3136" s="2" t="s">
        <v>2842</v>
      </c>
      <c r="Q3136" s="2" t="s">
        <v>348</v>
      </c>
      <c r="R3136" s="2" t="s">
        <v>361</v>
      </c>
      <c r="S3136" s="2" t="s">
        <v>35</v>
      </c>
      <c r="T3136" s="144">
        <v>3.395</v>
      </c>
      <c r="U3136" s="2" t="s">
        <v>3120</v>
      </c>
      <c r="V3136" s="155">
        <v>4.7E-2</v>
      </c>
      <c r="W3136" s="157">
        <v>5.5599999999999997E-2</v>
      </c>
      <c r="X3136" s="4" t="s">
        <v>597</v>
      </c>
      <c r="Y3136" s="4" t="s">
        <v>309</v>
      </c>
      <c r="Z3136" s="144">
        <v>364593</v>
      </c>
      <c r="AA3136" s="144">
        <v>1</v>
      </c>
      <c r="AB3136" s="144">
        <v>98.75</v>
      </c>
      <c r="AD3136" s="144">
        <v>360.036</v>
      </c>
      <c r="AG3136" s="2" t="s">
        <v>37</v>
      </c>
      <c r="AH3136" s="144">
        <v>4.06E-4</v>
      </c>
      <c r="AI3136" s="157">
        <v>7.5171460411397196E-4</v>
      </c>
      <c r="AJ3136" s="157">
        <v>1.3838012437193499E-4</v>
      </c>
      <c r="AK3136" s="177"/>
    </row>
    <row r="3137" spans="1:37">
      <c r="A3137" s="2" t="s">
        <v>261</v>
      </c>
      <c r="B3137" s="2">
        <v>9730</v>
      </c>
      <c r="C3137" s="2" t="s">
        <v>2405</v>
      </c>
      <c r="D3137" s="2" t="s">
        <v>2406</v>
      </c>
      <c r="E3137" s="4" t="s">
        <v>353</v>
      </c>
      <c r="F3137" s="2" t="s">
        <v>3121</v>
      </c>
      <c r="G3137" s="2" t="s">
        <v>3122</v>
      </c>
      <c r="H3137" s="2" t="s">
        <v>356</v>
      </c>
      <c r="I3137" s="2" t="s">
        <v>1149</v>
      </c>
      <c r="J3137" s="2" t="s">
        <v>31</v>
      </c>
      <c r="K3137" s="2" t="s">
        <v>31</v>
      </c>
      <c r="L3137" s="2" t="s">
        <v>513</v>
      </c>
      <c r="M3137" s="2" t="s">
        <v>32</v>
      </c>
      <c r="N3137" s="2" t="s">
        <v>628</v>
      </c>
      <c r="O3137" s="2" t="s">
        <v>309</v>
      </c>
      <c r="P3137" s="2" t="s">
        <v>2842</v>
      </c>
      <c r="Q3137" s="2" t="s">
        <v>348</v>
      </c>
      <c r="R3137" s="2" t="s">
        <v>361</v>
      </c>
      <c r="S3137" s="2" t="s">
        <v>35</v>
      </c>
      <c r="T3137" s="144">
        <v>5.4</v>
      </c>
      <c r="U3137" s="2" t="s">
        <v>3123</v>
      </c>
      <c r="V3137" s="155">
        <v>5.2499999999999998E-2</v>
      </c>
      <c r="W3137" s="157">
        <v>5.994E-2</v>
      </c>
      <c r="X3137" s="4" t="s">
        <v>597</v>
      </c>
      <c r="Y3137" s="4" t="s">
        <v>309</v>
      </c>
      <c r="Z3137" s="144">
        <v>1559000</v>
      </c>
      <c r="AA3137" s="144">
        <v>1</v>
      </c>
      <c r="AB3137" s="144">
        <v>97.42</v>
      </c>
      <c r="AD3137" s="144">
        <v>1518.778</v>
      </c>
      <c r="AG3137" s="2" t="s">
        <v>37</v>
      </c>
      <c r="AH3137" s="144">
        <v>3.1180000000000001E-3</v>
      </c>
      <c r="AI3137" s="157">
        <v>3.1710405646055398E-3</v>
      </c>
      <c r="AJ3137" s="157">
        <v>5.8374413017528101E-4</v>
      </c>
      <c r="AK3137" s="177"/>
    </row>
    <row r="3138" spans="1:37">
      <c r="A3138" s="2" t="s">
        <v>261</v>
      </c>
      <c r="B3138" s="2">
        <v>9730</v>
      </c>
      <c r="C3138" s="2" t="s">
        <v>3114</v>
      </c>
      <c r="D3138" s="2" t="s">
        <v>3115</v>
      </c>
      <c r="E3138" s="4" t="s">
        <v>353</v>
      </c>
      <c r="F3138" s="2" t="s">
        <v>3124</v>
      </c>
      <c r="G3138" s="2" t="s">
        <v>3125</v>
      </c>
      <c r="H3138" s="2" t="s">
        <v>356</v>
      </c>
      <c r="I3138" s="2" t="s">
        <v>1149</v>
      </c>
      <c r="J3138" s="2" t="s">
        <v>31</v>
      </c>
      <c r="K3138" s="2" t="s">
        <v>31</v>
      </c>
      <c r="L3138" s="2" t="s">
        <v>513</v>
      </c>
      <c r="M3138" s="2" t="s">
        <v>32</v>
      </c>
      <c r="N3138" s="2" t="s">
        <v>628</v>
      </c>
      <c r="O3138" s="2" t="s">
        <v>309</v>
      </c>
      <c r="P3138" s="2" t="s">
        <v>2874</v>
      </c>
      <c r="Q3138" s="2" t="s">
        <v>599</v>
      </c>
      <c r="R3138" s="2" t="s">
        <v>361</v>
      </c>
      <c r="S3138" s="2" t="s">
        <v>35</v>
      </c>
      <c r="T3138" s="144">
        <v>6.93</v>
      </c>
      <c r="U3138" s="2" t="s">
        <v>3126</v>
      </c>
      <c r="V3138" s="155">
        <v>2.5000000000000001E-2</v>
      </c>
      <c r="W3138" s="157">
        <v>6.1539999999999997E-2</v>
      </c>
      <c r="X3138" s="4" t="s">
        <v>597</v>
      </c>
      <c r="Y3138" s="4" t="s">
        <v>309</v>
      </c>
      <c r="Z3138" s="144">
        <v>2620000</v>
      </c>
      <c r="AA3138" s="144">
        <v>1</v>
      </c>
      <c r="AB3138" s="144">
        <v>78.709999999999994</v>
      </c>
      <c r="AD3138" s="144">
        <v>2062.2020000000002</v>
      </c>
      <c r="AG3138" s="2" t="s">
        <v>37</v>
      </c>
      <c r="AH3138" s="144">
        <v>1.9650000000000002E-3</v>
      </c>
      <c r="AI3138" s="157">
        <v>4.3056503686126303E-3</v>
      </c>
      <c r="AJ3138" s="157">
        <v>7.9260989509836403E-4</v>
      </c>
      <c r="AK3138" s="177"/>
    </row>
    <row r="3139" spans="1:37">
      <c r="A3139" s="2" t="s">
        <v>261</v>
      </c>
      <c r="B3139" s="2">
        <v>9730</v>
      </c>
      <c r="C3139" s="2" t="s">
        <v>3114</v>
      </c>
      <c r="D3139" s="2" t="s">
        <v>3115</v>
      </c>
      <c r="E3139" s="4" t="s">
        <v>353</v>
      </c>
      <c r="F3139" s="2" t="s">
        <v>3127</v>
      </c>
      <c r="G3139" s="2" t="s">
        <v>3128</v>
      </c>
      <c r="H3139" s="2" t="s">
        <v>356</v>
      </c>
      <c r="I3139" s="2" t="s">
        <v>1149</v>
      </c>
      <c r="J3139" s="2" t="s">
        <v>31</v>
      </c>
      <c r="K3139" s="2" t="s">
        <v>31</v>
      </c>
      <c r="L3139" s="2" t="s">
        <v>513</v>
      </c>
      <c r="M3139" s="2" t="s">
        <v>32</v>
      </c>
      <c r="N3139" s="2" t="s">
        <v>662</v>
      </c>
      <c r="O3139" s="2" t="s">
        <v>309</v>
      </c>
      <c r="P3139" s="2" t="s">
        <v>2874</v>
      </c>
      <c r="Q3139" s="2" t="s">
        <v>599</v>
      </c>
      <c r="R3139" s="2" t="s">
        <v>361</v>
      </c>
      <c r="S3139" s="2" t="s">
        <v>35</v>
      </c>
      <c r="T3139" s="144">
        <v>7.6660000000000004</v>
      </c>
      <c r="U3139" s="2" t="s">
        <v>3129</v>
      </c>
      <c r="V3139" s="155">
        <v>5.3100000000000001E-2</v>
      </c>
      <c r="W3139" s="157">
        <v>6.3140000000000002E-2</v>
      </c>
      <c r="X3139" s="4" t="s">
        <v>597</v>
      </c>
      <c r="Y3139" s="4" t="s">
        <v>309</v>
      </c>
      <c r="Z3139" s="144">
        <v>1000809</v>
      </c>
      <c r="AA3139" s="144">
        <v>1</v>
      </c>
      <c r="AB3139" s="144">
        <v>95.33</v>
      </c>
      <c r="AD3139" s="144">
        <v>954.07100000000003</v>
      </c>
      <c r="AG3139" s="2" t="s">
        <v>37</v>
      </c>
      <c r="AH3139" s="144">
        <v>7.8600000000000002E-4</v>
      </c>
      <c r="AI3139" s="157">
        <v>1.9919954974265399E-3</v>
      </c>
      <c r="AJ3139" s="157">
        <v>3.6669845600129601E-4</v>
      </c>
      <c r="AK3139" s="177"/>
    </row>
    <row r="3140" spans="1:37">
      <c r="A3140" s="2" t="s">
        <v>261</v>
      </c>
      <c r="B3140" s="2">
        <v>9730</v>
      </c>
      <c r="C3140" s="2" t="s">
        <v>3114</v>
      </c>
      <c r="D3140" s="2" t="s">
        <v>3115</v>
      </c>
      <c r="E3140" s="4" t="s">
        <v>353</v>
      </c>
      <c r="F3140" s="2" t="s">
        <v>3130</v>
      </c>
      <c r="G3140" s="2" t="s">
        <v>3131</v>
      </c>
      <c r="H3140" s="2" t="s">
        <v>356</v>
      </c>
      <c r="I3140" s="2" t="s">
        <v>939</v>
      </c>
      <c r="J3140" s="2" t="s">
        <v>31</v>
      </c>
      <c r="K3140" s="2" t="s">
        <v>31</v>
      </c>
      <c r="L3140" s="2" t="s">
        <v>513</v>
      </c>
      <c r="M3140" s="2" t="s">
        <v>32</v>
      </c>
      <c r="N3140" s="2" t="s">
        <v>628</v>
      </c>
      <c r="O3140" s="2" t="s">
        <v>309</v>
      </c>
      <c r="P3140" s="2" t="s">
        <v>2874</v>
      </c>
      <c r="Q3140" s="2" t="s">
        <v>599</v>
      </c>
      <c r="R3140" s="2" t="s">
        <v>361</v>
      </c>
      <c r="S3140" s="2" t="s">
        <v>35</v>
      </c>
      <c r="T3140" s="144">
        <v>1.0609999999999999</v>
      </c>
      <c r="U3140" s="2" t="s">
        <v>248</v>
      </c>
      <c r="V3140" s="155">
        <v>2.4799999999999999E-2</v>
      </c>
      <c r="W3140" s="157">
        <v>2.792E-2</v>
      </c>
      <c r="X3140" s="4" t="s">
        <v>597</v>
      </c>
      <c r="Y3140" s="4" t="s">
        <v>309</v>
      </c>
      <c r="Z3140" s="144">
        <v>525004</v>
      </c>
      <c r="AA3140" s="144">
        <v>1</v>
      </c>
      <c r="AB3140" s="144">
        <v>114.58</v>
      </c>
      <c r="AD3140" s="144">
        <v>601.54999999999995</v>
      </c>
      <c r="AG3140" s="2" t="s">
        <v>37</v>
      </c>
      <c r="AH3140" s="144">
        <v>1.24E-3</v>
      </c>
      <c r="AI3140" s="157">
        <v>1.25596919440669E-3</v>
      </c>
      <c r="AJ3140" s="157">
        <v>2.3120632801084301E-4</v>
      </c>
      <c r="AK3140" s="177"/>
    </row>
    <row r="3141" spans="1:37">
      <c r="A3141" s="2" t="s">
        <v>261</v>
      </c>
      <c r="B3141" s="2">
        <v>9730</v>
      </c>
      <c r="C3141" s="2" t="s">
        <v>342</v>
      </c>
      <c r="D3141" s="2" t="s">
        <v>352</v>
      </c>
      <c r="E3141" s="4" t="s">
        <v>353</v>
      </c>
      <c r="F3141" s="2" t="s">
        <v>4002</v>
      </c>
      <c r="G3141" s="2" t="s">
        <v>4003</v>
      </c>
      <c r="H3141" s="2" t="s">
        <v>356</v>
      </c>
      <c r="I3141" s="2" t="s">
        <v>939</v>
      </c>
      <c r="J3141" s="2" t="s">
        <v>31</v>
      </c>
      <c r="K3141" s="2" t="s">
        <v>31</v>
      </c>
      <c r="L3141" s="2" t="s">
        <v>513</v>
      </c>
      <c r="M3141" s="2" t="s">
        <v>32</v>
      </c>
      <c r="N3141" s="2" t="s">
        <v>631</v>
      </c>
      <c r="O3141" s="2" t="s">
        <v>309</v>
      </c>
      <c r="P3141" s="2" t="s">
        <v>347</v>
      </c>
      <c r="Q3141" s="2" t="s">
        <v>348</v>
      </c>
      <c r="R3141" s="2" t="s">
        <v>361</v>
      </c>
      <c r="S3141" s="2" t="s">
        <v>35</v>
      </c>
      <c r="T3141" s="144">
        <v>2.806</v>
      </c>
      <c r="U3141" s="2" t="s">
        <v>4004</v>
      </c>
      <c r="V3141" s="155">
        <v>1.8599999999999998E-2</v>
      </c>
      <c r="W3141" s="157">
        <v>2.2460000000000001E-2</v>
      </c>
      <c r="X3141" s="4" t="s">
        <v>597</v>
      </c>
      <c r="Y3141" s="4" t="s">
        <v>309</v>
      </c>
      <c r="Z3141" s="144">
        <v>660124</v>
      </c>
      <c r="AA3141" s="144">
        <v>1</v>
      </c>
      <c r="AB3141" s="144">
        <v>101.33</v>
      </c>
      <c r="AD3141" s="144">
        <v>668.904</v>
      </c>
      <c r="AG3141" s="2" t="s">
        <v>37</v>
      </c>
      <c r="AH3141" s="144">
        <v>5.3799999999999996E-4</v>
      </c>
      <c r="AI3141" s="157">
        <v>1.39659705680836E-3</v>
      </c>
      <c r="AJ3141" s="157">
        <v>2.5709394677307299E-4</v>
      </c>
      <c r="AK3141" s="177"/>
    </row>
    <row r="3142" spans="1:37">
      <c r="A3142" s="2" t="s">
        <v>261</v>
      </c>
      <c r="B3142" s="2">
        <v>9730</v>
      </c>
      <c r="C3142" s="2" t="s">
        <v>342</v>
      </c>
      <c r="D3142" s="2" t="s">
        <v>352</v>
      </c>
      <c r="E3142" s="4" t="s">
        <v>353</v>
      </c>
      <c r="F3142" s="2" t="s">
        <v>3709</v>
      </c>
      <c r="G3142" s="2" t="s">
        <v>3710</v>
      </c>
      <c r="H3142" s="2" t="s">
        <v>356</v>
      </c>
      <c r="I3142" s="2" t="s">
        <v>939</v>
      </c>
      <c r="J3142" s="2" t="s">
        <v>31</v>
      </c>
      <c r="K3142" s="2" t="s">
        <v>31</v>
      </c>
      <c r="L3142" s="2" t="s">
        <v>513</v>
      </c>
      <c r="M3142" s="2" t="s">
        <v>32</v>
      </c>
      <c r="N3142" s="2" t="s">
        <v>631</v>
      </c>
      <c r="O3142" s="2" t="s">
        <v>309</v>
      </c>
      <c r="P3142" s="2" t="s">
        <v>347</v>
      </c>
      <c r="Q3142" s="2" t="s">
        <v>348</v>
      </c>
      <c r="R3142" s="2" t="s">
        <v>361</v>
      </c>
      <c r="S3142" s="2" t="s">
        <v>35</v>
      </c>
      <c r="T3142" s="144">
        <v>3.3940000000000001</v>
      </c>
      <c r="U3142" s="2" t="s">
        <v>3711</v>
      </c>
      <c r="V3142" s="155">
        <v>1E-3</v>
      </c>
      <c r="W3142" s="157">
        <v>2.298E-2</v>
      </c>
      <c r="X3142" s="4" t="s">
        <v>597</v>
      </c>
      <c r="Y3142" s="4" t="s">
        <v>309</v>
      </c>
      <c r="Z3142" s="144">
        <v>2177000</v>
      </c>
      <c r="AA3142" s="144">
        <v>1</v>
      </c>
      <c r="AB3142" s="144">
        <v>102.72</v>
      </c>
      <c r="AD3142" s="144">
        <v>2236.2139999999999</v>
      </c>
      <c r="AG3142" s="2" t="s">
        <v>37</v>
      </c>
      <c r="AH3142" s="144">
        <v>6.9399999999999996E-4</v>
      </c>
      <c r="AI3142" s="157">
        <v>4.6689690707587697E-3</v>
      </c>
      <c r="AJ3142" s="157">
        <v>8.5949177675196298E-4</v>
      </c>
      <c r="AK3142" s="177"/>
    </row>
    <row r="3143" spans="1:37">
      <c r="A3143" s="2" t="s">
        <v>261</v>
      </c>
      <c r="B3143" s="2">
        <v>9730</v>
      </c>
      <c r="C3143" s="2" t="s">
        <v>342</v>
      </c>
      <c r="D3143" s="2" t="s">
        <v>352</v>
      </c>
      <c r="E3143" s="4" t="s">
        <v>353</v>
      </c>
      <c r="F3143" s="2" t="s">
        <v>3134</v>
      </c>
      <c r="G3143" s="2" t="s">
        <v>3135</v>
      </c>
      <c r="H3143" s="2" t="s">
        <v>356</v>
      </c>
      <c r="I3143" s="2" t="s">
        <v>1149</v>
      </c>
      <c r="J3143" s="2" t="s">
        <v>31</v>
      </c>
      <c r="K3143" s="2" t="s">
        <v>31</v>
      </c>
      <c r="L3143" s="2" t="s">
        <v>513</v>
      </c>
      <c r="M3143" s="2" t="s">
        <v>32</v>
      </c>
      <c r="N3143" s="2" t="s">
        <v>631</v>
      </c>
      <c r="O3143" s="2" t="s">
        <v>309</v>
      </c>
      <c r="P3143" s="2" t="s">
        <v>137</v>
      </c>
      <c r="Q3143" s="2" t="s">
        <v>599</v>
      </c>
      <c r="R3143" s="2" t="s">
        <v>361</v>
      </c>
      <c r="S3143" s="2" t="s">
        <v>35</v>
      </c>
      <c r="T3143" s="144">
        <v>3.36</v>
      </c>
      <c r="U3143" s="2" t="s">
        <v>3136</v>
      </c>
      <c r="V3143" s="155">
        <v>2.76E-2</v>
      </c>
      <c r="W3143" s="157">
        <v>0.05</v>
      </c>
      <c r="X3143" s="4" t="s">
        <v>597</v>
      </c>
      <c r="Y3143" s="4" t="s">
        <v>309</v>
      </c>
      <c r="Z3143" s="144">
        <v>229972.86</v>
      </c>
      <c r="AA3143" s="144">
        <v>1</v>
      </c>
      <c r="AB3143" s="144">
        <v>93.41</v>
      </c>
      <c r="AD3143" s="144">
        <v>214.81800000000001</v>
      </c>
      <c r="AG3143" s="2" t="s">
        <v>37</v>
      </c>
      <c r="AH3143" s="144">
        <v>1.7200000000000001E-4</v>
      </c>
      <c r="AI3143" s="157">
        <v>4.4851556130799501E-4</v>
      </c>
      <c r="AJ3143" s="157">
        <v>8.2565429508588505E-5</v>
      </c>
      <c r="AK3143" s="177"/>
    </row>
    <row r="3144" spans="1:37">
      <c r="A3144" s="2" t="s">
        <v>261</v>
      </c>
      <c r="B3144" s="2">
        <v>9730</v>
      </c>
      <c r="C3144" s="2" t="s">
        <v>342</v>
      </c>
      <c r="D3144" s="2" t="s">
        <v>352</v>
      </c>
      <c r="E3144" s="4" t="s">
        <v>353</v>
      </c>
      <c r="F3144" s="2" t="s">
        <v>3576</v>
      </c>
      <c r="G3144" s="2" t="s">
        <v>3577</v>
      </c>
      <c r="H3144" s="2" t="s">
        <v>356</v>
      </c>
      <c r="I3144" s="2" t="s">
        <v>939</v>
      </c>
      <c r="J3144" s="2" t="s">
        <v>31</v>
      </c>
      <c r="K3144" s="2" t="s">
        <v>31</v>
      </c>
      <c r="L3144" s="2" t="s">
        <v>513</v>
      </c>
      <c r="M3144" s="2" t="s">
        <v>32</v>
      </c>
      <c r="N3144" s="2" t="s">
        <v>631</v>
      </c>
      <c r="O3144" s="2" t="s">
        <v>309</v>
      </c>
      <c r="P3144" s="2" t="s">
        <v>347</v>
      </c>
      <c r="Q3144" s="2" t="s">
        <v>348</v>
      </c>
      <c r="R3144" s="2" t="s">
        <v>361</v>
      </c>
      <c r="S3144" s="2" t="s">
        <v>35</v>
      </c>
      <c r="T3144" s="144">
        <v>5.2960000000000003</v>
      </c>
      <c r="U3144" s="2" t="s">
        <v>3578</v>
      </c>
      <c r="V3144" s="155">
        <v>2.0199999999999999E-2</v>
      </c>
      <c r="W3144" s="157">
        <v>2.5610000000000001E-2</v>
      </c>
      <c r="X3144" s="4" t="s">
        <v>597</v>
      </c>
      <c r="Y3144" s="4" t="s">
        <v>309</v>
      </c>
      <c r="Z3144" s="144">
        <v>7542352</v>
      </c>
      <c r="AA3144" s="144">
        <v>1</v>
      </c>
      <c r="AB3144" s="144">
        <v>99.13</v>
      </c>
      <c r="AD3144" s="144">
        <v>7476.7340000000004</v>
      </c>
      <c r="AG3144" s="2" t="s">
        <v>37</v>
      </c>
      <c r="AH3144" s="144">
        <v>3.5530000000000002E-3</v>
      </c>
      <c r="AI3144" s="157">
        <v>1.5610595136745E-2</v>
      </c>
      <c r="AJ3144" s="157">
        <v>2.87369180367178E-3</v>
      </c>
      <c r="AK3144" s="177"/>
    </row>
    <row r="3145" spans="1:37">
      <c r="A3145" s="2" t="s">
        <v>261</v>
      </c>
      <c r="B3145" s="2">
        <v>9730</v>
      </c>
      <c r="C3145" s="2" t="s">
        <v>342</v>
      </c>
      <c r="D3145" s="2" t="s">
        <v>352</v>
      </c>
      <c r="E3145" s="4" t="s">
        <v>353</v>
      </c>
      <c r="F3145" s="2" t="s">
        <v>3712</v>
      </c>
      <c r="G3145" s="2" t="s">
        <v>3713</v>
      </c>
      <c r="H3145" s="2" t="s">
        <v>356</v>
      </c>
      <c r="I3145" s="2" t="s">
        <v>939</v>
      </c>
      <c r="J3145" s="2" t="s">
        <v>31</v>
      </c>
      <c r="K3145" s="2" t="s">
        <v>31</v>
      </c>
      <c r="L3145" s="2" t="s">
        <v>513</v>
      </c>
      <c r="M3145" s="2" t="s">
        <v>32</v>
      </c>
      <c r="N3145" s="2" t="s">
        <v>631</v>
      </c>
      <c r="O3145" s="2" t="s">
        <v>309</v>
      </c>
      <c r="P3145" s="2" t="s">
        <v>347</v>
      </c>
      <c r="Q3145" s="2" t="s">
        <v>348</v>
      </c>
      <c r="R3145" s="2" t="s">
        <v>361</v>
      </c>
      <c r="S3145" s="2" t="s">
        <v>35</v>
      </c>
      <c r="T3145" s="144">
        <v>5.3860000000000001</v>
      </c>
      <c r="U3145" s="2" t="s">
        <v>3714</v>
      </c>
      <c r="V3145" s="155">
        <v>1E-3</v>
      </c>
      <c r="W3145" s="157">
        <v>2.564E-2</v>
      </c>
      <c r="X3145" s="4" t="s">
        <v>597</v>
      </c>
      <c r="Y3145" s="4" t="s">
        <v>309</v>
      </c>
      <c r="Z3145" s="144">
        <v>3372917</v>
      </c>
      <c r="AA3145" s="144">
        <v>1</v>
      </c>
      <c r="AB3145" s="144">
        <v>97.13</v>
      </c>
      <c r="AD3145" s="144">
        <v>3276.114</v>
      </c>
      <c r="AG3145" s="2" t="s">
        <v>37</v>
      </c>
      <c r="AH3145" s="144">
        <v>1.356E-3</v>
      </c>
      <c r="AI3145" s="157">
        <v>6.8401653506014303E-3</v>
      </c>
      <c r="AJ3145" s="157">
        <v>1.2591785855437701E-3</v>
      </c>
      <c r="AK3145" s="177"/>
    </row>
    <row r="3146" spans="1:37">
      <c r="A3146" s="2" t="s">
        <v>261</v>
      </c>
      <c r="B3146" s="2">
        <v>9730</v>
      </c>
      <c r="C3146" s="2" t="s">
        <v>3137</v>
      </c>
      <c r="D3146" s="2" t="s">
        <v>3138</v>
      </c>
      <c r="E3146" s="4" t="s">
        <v>353</v>
      </c>
      <c r="F3146" s="2" t="s">
        <v>3139</v>
      </c>
      <c r="G3146" s="2" t="s">
        <v>3140</v>
      </c>
      <c r="H3146" s="2" t="s">
        <v>356</v>
      </c>
      <c r="I3146" s="2" t="s">
        <v>1149</v>
      </c>
      <c r="J3146" s="2" t="s">
        <v>134</v>
      </c>
      <c r="K3146" s="2" t="s">
        <v>135</v>
      </c>
      <c r="L3146" s="2" t="s">
        <v>513</v>
      </c>
      <c r="M3146" s="2" t="s">
        <v>32</v>
      </c>
      <c r="N3146" s="2" t="s">
        <v>648</v>
      </c>
      <c r="O3146" s="2" t="s">
        <v>309</v>
      </c>
      <c r="P3146" s="2" t="s">
        <v>2864</v>
      </c>
      <c r="Q3146" s="2" t="s">
        <v>348</v>
      </c>
      <c r="R3146" s="2" t="s">
        <v>361</v>
      </c>
      <c r="S3146" s="2" t="s">
        <v>35</v>
      </c>
      <c r="T3146" s="144">
        <v>2.61</v>
      </c>
      <c r="U3146" s="2" t="s">
        <v>3141</v>
      </c>
      <c r="V3146" s="155">
        <v>5.7500000000000002E-2</v>
      </c>
      <c r="W3146" s="157">
        <v>6.9089999999999999E-2</v>
      </c>
      <c r="X3146" s="4" t="s">
        <v>597</v>
      </c>
      <c r="Y3146" s="4" t="s">
        <v>309</v>
      </c>
      <c r="Z3146" s="144">
        <v>941000</v>
      </c>
      <c r="AA3146" s="144">
        <v>1</v>
      </c>
      <c r="AB3146" s="144">
        <v>97.94</v>
      </c>
      <c r="AD3146" s="144">
        <v>921.61500000000001</v>
      </c>
      <c r="AG3146" s="2" t="s">
        <v>37</v>
      </c>
      <c r="AH3146" s="144">
        <v>1.0460000000000001E-3</v>
      </c>
      <c r="AI3146" s="157">
        <v>1.92423132492796E-3</v>
      </c>
      <c r="AJ3146" s="157">
        <v>3.54224021465907E-4</v>
      </c>
      <c r="AK3146" s="177"/>
    </row>
    <row r="3147" spans="1:37">
      <c r="A3147" s="2" t="s">
        <v>261</v>
      </c>
      <c r="B3147" s="2">
        <v>9730</v>
      </c>
      <c r="C3147" s="2" t="s">
        <v>2086</v>
      </c>
      <c r="D3147" s="2" t="s">
        <v>2087</v>
      </c>
      <c r="E3147" s="4" t="s">
        <v>353</v>
      </c>
      <c r="F3147" s="2" t="s">
        <v>3142</v>
      </c>
      <c r="G3147" s="2" t="s">
        <v>3143</v>
      </c>
      <c r="H3147" s="2" t="s">
        <v>356</v>
      </c>
      <c r="I3147" s="2" t="s">
        <v>939</v>
      </c>
      <c r="J3147" s="2" t="s">
        <v>31</v>
      </c>
      <c r="K3147" s="2" t="s">
        <v>31</v>
      </c>
      <c r="L3147" s="2" t="s">
        <v>513</v>
      </c>
      <c r="M3147" s="2" t="s">
        <v>32</v>
      </c>
      <c r="N3147" s="2" t="s">
        <v>647</v>
      </c>
      <c r="O3147" s="2" t="s">
        <v>309</v>
      </c>
      <c r="P3147" s="2" t="s">
        <v>2917</v>
      </c>
      <c r="Q3147" s="2" t="s">
        <v>599</v>
      </c>
      <c r="R3147" s="2" t="s">
        <v>361</v>
      </c>
      <c r="S3147" s="2" t="s">
        <v>35</v>
      </c>
      <c r="T3147" s="144">
        <v>6.0549999999999997</v>
      </c>
      <c r="U3147" s="2" t="s">
        <v>3144</v>
      </c>
      <c r="V3147" s="155">
        <v>3.5000000000000001E-3</v>
      </c>
      <c r="W3147" s="157">
        <v>3.6319999999999998E-2</v>
      </c>
      <c r="X3147" s="4" t="s">
        <v>597</v>
      </c>
      <c r="Y3147" s="4" t="s">
        <v>309</v>
      </c>
      <c r="Z3147" s="144">
        <v>4356787</v>
      </c>
      <c r="AA3147" s="144">
        <v>1</v>
      </c>
      <c r="AB3147" s="144">
        <v>90.9</v>
      </c>
      <c r="AD3147" s="144">
        <v>3960.319</v>
      </c>
      <c r="AG3147" s="2" t="s">
        <v>37</v>
      </c>
      <c r="AH3147" s="144">
        <v>1.25E-3</v>
      </c>
      <c r="AI3147" s="157">
        <v>8.2687101512061902E-3</v>
      </c>
      <c r="AJ3147" s="157">
        <v>1.52215366424611E-3</v>
      </c>
      <c r="AK3147" s="177"/>
    </row>
    <row r="3148" spans="1:37">
      <c r="A3148" s="2" t="s">
        <v>261</v>
      </c>
      <c r="B3148" s="2">
        <v>9730</v>
      </c>
      <c r="C3148" s="2" t="s">
        <v>2086</v>
      </c>
      <c r="D3148" s="2" t="s">
        <v>2087</v>
      </c>
      <c r="E3148" s="4" t="s">
        <v>353</v>
      </c>
      <c r="F3148" s="2" t="s">
        <v>3145</v>
      </c>
      <c r="G3148" s="2" t="s">
        <v>3146</v>
      </c>
      <c r="H3148" s="2" t="s">
        <v>356</v>
      </c>
      <c r="I3148" s="2" t="s">
        <v>939</v>
      </c>
      <c r="J3148" s="2" t="s">
        <v>31</v>
      </c>
      <c r="K3148" s="2" t="s">
        <v>31</v>
      </c>
      <c r="L3148" s="2" t="s">
        <v>513</v>
      </c>
      <c r="M3148" s="2" t="s">
        <v>32</v>
      </c>
      <c r="N3148" s="2" t="s">
        <v>647</v>
      </c>
      <c r="O3148" s="2" t="s">
        <v>309</v>
      </c>
      <c r="P3148" s="2" t="s">
        <v>2917</v>
      </c>
      <c r="Q3148" s="2" t="s">
        <v>599</v>
      </c>
      <c r="R3148" s="2" t="s">
        <v>361</v>
      </c>
      <c r="S3148" s="2" t="s">
        <v>35</v>
      </c>
      <c r="T3148" s="144">
        <v>3.6880000000000002</v>
      </c>
      <c r="U3148" s="2" t="s">
        <v>2905</v>
      </c>
      <c r="V3148" s="155">
        <v>2.81E-2</v>
      </c>
      <c r="W3148" s="157">
        <v>3.0360000000000002E-2</v>
      </c>
      <c r="X3148" s="4" t="s">
        <v>597</v>
      </c>
      <c r="Y3148" s="4" t="s">
        <v>309</v>
      </c>
      <c r="Z3148" s="144">
        <v>2866639</v>
      </c>
      <c r="AA3148" s="144">
        <v>1</v>
      </c>
      <c r="AB3148" s="144">
        <v>113.93</v>
      </c>
      <c r="AD3148" s="144">
        <v>3265.962</v>
      </c>
      <c r="AG3148" s="2" t="s">
        <v>37</v>
      </c>
      <c r="AH3148" s="144">
        <v>2.0820000000000001E-3</v>
      </c>
      <c r="AI3148" s="157">
        <v>6.8189681140482499E-3</v>
      </c>
      <c r="AJ3148" s="157">
        <v>1.2552764713444199E-3</v>
      </c>
      <c r="AK3148" s="177"/>
    </row>
    <row r="3149" spans="1:37">
      <c r="A3149" s="2" t="s">
        <v>261</v>
      </c>
      <c r="B3149" s="2">
        <v>9730</v>
      </c>
      <c r="C3149" s="2" t="s">
        <v>2086</v>
      </c>
      <c r="D3149" s="2" t="s">
        <v>2087</v>
      </c>
      <c r="E3149" s="4" t="s">
        <v>353</v>
      </c>
      <c r="F3149" s="2" t="s">
        <v>3147</v>
      </c>
      <c r="G3149" s="2" t="s">
        <v>3148</v>
      </c>
      <c r="H3149" s="2" t="s">
        <v>356</v>
      </c>
      <c r="I3149" s="2" t="s">
        <v>939</v>
      </c>
      <c r="J3149" s="2" t="s">
        <v>31</v>
      </c>
      <c r="K3149" s="2" t="s">
        <v>31</v>
      </c>
      <c r="L3149" s="2" t="s">
        <v>513</v>
      </c>
      <c r="M3149" s="2" t="s">
        <v>32</v>
      </c>
      <c r="N3149" s="2" t="s">
        <v>647</v>
      </c>
      <c r="O3149" s="2" t="s">
        <v>309</v>
      </c>
      <c r="P3149" s="2" t="s">
        <v>2917</v>
      </c>
      <c r="Q3149" s="2" t="s">
        <v>599</v>
      </c>
      <c r="R3149" s="2" t="s">
        <v>361</v>
      </c>
      <c r="S3149" s="2" t="s">
        <v>35</v>
      </c>
      <c r="T3149" s="144">
        <v>2.3969999999999998</v>
      </c>
      <c r="U3149" s="2" t="s">
        <v>2859</v>
      </c>
      <c r="V3149" s="155">
        <v>3.6999999999999998E-2</v>
      </c>
      <c r="W3149" s="157">
        <v>2.7730000000000001E-2</v>
      </c>
      <c r="X3149" s="4" t="s">
        <v>597</v>
      </c>
      <c r="Y3149" s="4" t="s">
        <v>309</v>
      </c>
      <c r="Z3149" s="144">
        <v>108800.02</v>
      </c>
      <c r="AA3149" s="144">
        <v>1</v>
      </c>
      <c r="AB3149" s="144">
        <v>116.16</v>
      </c>
      <c r="AD3149" s="144">
        <v>126.38200000000001</v>
      </c>
      <c r="AG3149" s="2" t="s">
        <v>37</v>
      </c>
      <c r="AH3149" s="144">
        <v>3.6200000000000002E-4</v>
      </c>
      <c r="AI3149" s="157">
        <v>2.63871894880764E-4</v>
      </c>
      <c r="AJ3149" s="157">
        <v>4.8575118046159499E-5</v>
      </c>
      <c r="AK3149" s="177"/>
    </row>
    <row r="3150" spans="1:37">
      <c r="A3150" s="2" t="s">
        <v>261</v>
      </c>
      <c r="B3150" s="2">
        <v>9730</v>
      </c>
      <c r="C3150" s="2" t="s">
        <v>3149</v>
      </c>
      <c r="D3150" s="2" t="s">
        <v>3150</v>
      </c>
      <c r="E3150" s="4" t="s">
        <v>353</v>
      </c>
      <c r="F3150" s="2" t="s">
        <v>3151</v>
      </c>
      <c r="G3150" s="2" t="s">
        <v>3152</v>
      </c>
      <c r="H3150" s="2" t="s">
        <v>356</v>
      </c>
      <c r="I3150" s="2" t="s">
        <v>1149</v>
      </c>
      <c r="J3150" s="2" t="s">
        <v>31</v>
      </c>
      <c r="K3150" s="2" t="s">
        <v>31</v>
      </c>
      <c r="L3150" s="2" t="s">
        <v>513</v>
      </c>
      <c r="M3150" s="2" t="s">
        <v>32</v>
      </c>
      <c r="N3150" s="2" t="s">
        <v>628</v>
      </c>
      <c r="O3150" s="2" t="s">
        <v>309</v>
      </c>
      <c r="P3150" s="2" t="s">
        <v>2892</v>
      </c>
      <c r="Q3150" s="2" t="s">
        <v>599</v>
      </c>
      <c r="R3150" s="2" t="s">
        <v>361</v>
      </c>
      <c r="S3150" s="2" t="s">
        <v>35</v>
      </c>
      <c r="T3150" s="144">
        <v>1.472</v>
      </c>
      <c r="U3150" s="2" t="s">
        <v>3024</v>
      </c>
      <c r="V3150" s="155">
        <v>2.63E-2</v>
      </c>
      <c r="W3150" s="157">
        <v>5.117E-2</v>
      </c>
      <c r="X3150" s="4" t="s">
        <v>597</v>
      </c>
      <c r="Y3150" s="4" t="s">
        <v>309</v>
      </c>
      <c r="Z3150" s="144">
        <v>2771256</v>
      </c>
      <c r="AA3150" s="144">
        <v>1</v>
      </c>
      <c r="AB3150" s="144">
        <v>97.72</v>
      </c>
      <c r="AD3150" s="144">
        <v>2708.0709999999999</v>
      </c>
      <c r="AG3150" s="2" t="s">
        <v>37</v>
      </c>
      <c r="AH3150" s="144">
        <v>2.0089999999999999E-3</v>
      </c>
      <c r="AI3150" s="157">
        <v>5.6541543763372303E-3</v>
      </c>
      <c r="AJ3150" s="157">
        <v>1.0408505854930001E-3</v>
      </c>
      <c r="AK3150" s="177"/>
    </row>
    <row r="3151" spans="1:37">
      <c r="A3151" s="2" t="s">
        <v>261</v>
      </c>
      <c r="B3151" s="2">
        <v>9730</v>
      </c>
      <c r="C3151" s="2" t="s">
        <v>3149</v>
      </c>
      <c r="D3151" s="2" t="s">
        <v>3150</v>
      </c>
      <c r="E3151" s="4" t="s">
        <v>353</v>
      </c>
      <c r="F3151" s="2" t="s">
        <v>3579</v>
      </c>
      <c r="G3151" s="2" t="s">
        <v>3580</v>
      </c>
      <c r="H3151" s="2" t="s">
        <v>356</v>
      </c>
      <c r="I3151" s="2" t="s">
        <v>1149</v>
      </c>
      <c r="J3151" s="2" t="s">
        <v>31</v>
      </c>
      <c r="K3151" s="2" t="s">
        <v>31</v>
      </c>
      <c r="L3151" s="2" t="s">
        <v>513</v>
      </c>
      <c r="M3151" s="2" t="s">
        <v>32</v>
      </c>
      <c r="N3151" s="2" t="s">
        <v>628</v>
      </c>
      <c r="O3151" s="2" t="s">
        <v>309</v>
      </c>
      <c r="P3151" s="2" t="s">
        <v>2892</v>
      </c>
      <c r="Q3151" s="2" t="s">
        <v>599</v>
      </c>
      <c r="R3151" s="2" t="s">
        <v>361</v>
      </c>
      <c r="S3151" s="2" t="s">
        <v>35</v>
      </c>
      <c r="T3151" s="144">
        <v>2.38</v>
      </c>
      <c r="U3151" s="2" t="s">
        <v>3191</v>
      </c>
      <c r="V3151" s="155">
        <v>4.1000000000000002E-2</v>
      </c>
      <c r="W3151" s="157">
        <v>5.3969999999999997E-2</v>
      </c>
      <c r="X3151" s="4" t="s">
        <v>597</v>
      </c>
      <c r="Y3151" s="4" t="s">
        <v>309</v>
      </c>
      <c r="Z3151" s="144">
        <v>996053</v>
      </c>
      <c r="AA3151" s="144">
        <v>1</v>
      </c>
      <c r="AB3151" s="144">
        <v>98.89</v>
      </c>
      <c r="AD3151" s="144">
        <v>984.99699999999996</v>
      </c>
      <c r="AG3151" s="2" t="s">
        <v>37</v>
      </c>
      <c r="AH3151" s="144">
        <v>1.397E-3</v>
      </c>
      <c r="AI3151" s="157">
        <v>2.0565647232319499E-3</v>
      </c>
      <c r="AJ3151" s="157">
        <v>3.7858474562325097E-4</v>
      </c>
      <c r="AK3151" s="177"/>
    </row>
    <row r="3152" spans="1:37">
      <c r="A3152" s="2" t="s">
        <v>261</v>
      </c>
      <c r="B3152" s="2">
        <v>9730</v>
      </c>
      <c r="C3152" s="2" t="s">
        <v>2090</v>
      </c>
      <c r="D3152" s="2" t="s">
        <v>2091</v>
      </c>
      <c r="E3152" s="4" t="s">
        <v>353</v>
      </c>
      <c r="F3152" s="2" t="s">
        <v>3158</v>
      </c>
      <c r="G3152" s="2" t="s">
        <v>3159</v>
      </c>
      <c r="H3152" s="2" t="s">
        <v>356</v>
      </c>
      <c r="I3152" s="2" t="s">
        <v>1149</v>
      </c>
      <c r="J3152" s="2" t="s">
        <v>31</v>
      </c>
      <c r="K3152" s="2" t="s">
        <v>31</v>
      </c>
      <c r="L3152" s="2" t="s">
        <v>513</v>
      </c>
      <c r="M3152" s="2" t="s">
        <v>32</v>
      </c>
      <c r="N3152" s="2" t="s">
        <v>647</v>
      </c>
      <c r="O3152" s="2" t="s">
        <v>309</v>
      </c>
      <c r="P3152" s="2" t="s">
        <v>158</v>
      </c>
      <c r="Q3152" s="2" t="s">
        <v>599</v>
      </c>
      <c r="R3152" s="2" t="s">
        <v>361</v>
      </c>
      <c r="S3152" s="2" t="s">
        <v>35</v>
      </c>
      <c r="T3152" s="144">
        <v>3.351</v>
      </c>
      <c r="U3152" s="2" t="s">
        <v>2865</v>
      </c>
      <c r="V3152" s="155">
        <v>3.04E-2</v>
      </c>
      <c r="W3152" s="157">
        <v>6.0479999999999999E-2</v>
      </c>
      <c r="X3152" s="4" t="s">
        <v>597</v>
      </c>
      <c r="Y3152" s="4" t="s">
        <v>309</v>
      </c>
      <c r="Z3152" s="144">
        <v>626866</v>
      </c>
      <c r="AA3152" s="144">
        <v>1</v>
      </c>
      <c r="AB3152" s="144">
        <v>90.63</v>
      </c>
      <c r="AD3152" s="144">
        <v>568.12900000000002</v>
      </c>
      <c r="AG3152" s="2" t="s">
        <v>37</v>
      </c>
      <c r="AH3152" s="144">
        <v>1.157E-3</v>
      </c>
      <c r="AI3152" s="157">
        <v>1.1861899834568401E-3</v>
      </c>
      <c r="AJ3152" s="157">
        <v>2.1836095313456801E-4</v>
      </c>
      <c r="AK3152" s="177"/>
    </row>
    <row r="3153" spans="1:37">
      <c r="A3153" s="2" t="s">
        <v>261</v>
      </c>
      <c r="B3153" s="2">
        <v>9730</v>
      </c>
      <c r="C3153" s="2" t="s">
        <v>2090</v>
      </c>
      <c r="D3153" s="2" t="s">
        <v>2091</v>
      </c>
      <c r="E3153" s="4" t="s">
        <v>353</v>
      </c>
      <c r="F3153" s="2" t="s">
        <v>3160</v>
      </c>
      <c r="G3153" s="2" t="s">
        <v>3161</v>
      </c>
      <c r="H3153" s="2" t="s">
        <v>356</v>
      </c>
      <c r="I3153" s="2" t="s">
        <v>1149</v>
      </c>
      <c r="J3153" s="2" t="s">
        <v>31</v>
      </c>
      <c r="K3153" s="2" t="s">
        <v>31</v>
      </c>
      <c r="L3153" s="2" t="s">
        <v>513</v>
      </c>
      <c r="M3153" s="2" t="s">
        <v>32</v>
      </c>
      <c r="N3153" s="2" t="s">
        <v>647</v>
      </c>
      <c r="O3153" s="2" t="s">
        <v>309</v>
      </c>
      <c r="P3153" s="2" t="s">
        <v>158</v>
      </c>
      <c r="Q3153" s="2" t="s">
        <v>599</v>
      </c>
      <c r="R3153" s="2" t="s">
        <v>361</v>
      </c>
      <c r="S3153" s="2" t="s">
        <v>35</v>
      </c>
      <c r="T3153" s="144">
        <v>5.5549999999999997</v>
      </c>
      <c r="U3153" s="2" t="s">
        <v>2908</v>
      </c>
      <c r="V3153" s="155">
        <v>5.4800000000000001E-2</v>
      </c>
      <c r="W3153" s="157">
        <v>6.3250000000000001E-2</v>
      </c>
      <c r="X3153" s="4" t="s">
        <v>597</v>
      </c>
      <c r="Y3153" s="4" t="s">
        <v>309</v>
      </c>
      <c r="Z3153" s="144">
        <v>2127961</v>
      </c>
      <c r="AA3153" s="144">
        <v>1</v>
      </c>
      <c r="AB3153" s="144">
        <v>95.98</v>
      </c>
      <c r="AD3153" s="144">
        <v>2042.4169999999999</v>
      </c>
      <c r="AG3153" s="2" t="s">
        <v>37</v>
      </c>
      <c r="AH3153" s="144">
        <v>7.0930000000000003E-3</v>
      </c>
      <c r="AI3153" s="157">
        <v>4.2643414031548598E-3</v>
      </c>
      <c r="AJ3153" s="157">
        <v>7.8500549344587799E-4</v>
      </c>
      <c r="AK3153" s="177"/>
    </row>
    <row r="3154" spans="1:37">
      <c r="A3154" s="2" t="s">
        <v>261</v>
      </c>
      <c r="B3154" s="2">
        <v>9730</v>
      </c>
      <c r="C3154" s="2" t="s">
        <v>2098</v>
      </c>
      <c r="D3154" s="2" t="s">
        <v>2099</v>
      </c>
      <c r="E3154" s="4" t="s">
        <v>353</v>
      </c>
      <c r="F3154" s="2" t="s">
        <v>3721</v>
      </c>
      <c r="G3154" s="2" t="s">
        <v>3722</v>
      </c>
      <c r="H3154" s="2" t="s">
        <v>356</v>
      </c>
      <c r="I3154" s="2" t="s">
        <v>939</v>
      </c>
      <c r="J3154" s="2" t="s">
        <v>31</v>
      </c>
      <c r="K3154" s="2" t="s">
        <v>31</v>
      </c>
      <c r="L3154" s="2" t="s">
        <v>513</v>
      </c>
      <c r="M3154" s="2" t="s">
        <v>32</v>
      </c>
      <c r="N3154" s="2" t="s">
        <v>647</v>
      </c>
      <c r="O3154" s="2" t="s">
        <v>309</v>
      </c>
      <c r="P3154" s="2" t="s">
        <v>2846</v>
      </c>
      <c r="Q3154" s="2" t="s">
        <v>348</v>
      </c>
      <c r="R3154" s="2" t="s">
        <v>361</v>
      </c>
      <c r="S3154" s="2" t="s">
        <v>35</v>
      </c>
      <c r="T3154" s="144">
        <v>2.7330000000000001</v>
      </c>
      <c r="U3154" s="2" t="s">
        <v>96</v>
      </c>
      <c r="V3154" s="155">
        <v>3.0000000000000001E-3</v>
      </c>
      <c r="W3154" s="157">
        <v>3.356E-2</v>
      </c>
      <c r="X3154" s="4" t="s">
        <v>597</v>
      </c>
      <c r="Y3154" s="4" t="s">
        <v>309</v>
      </c>
      <c r="Z3154" s="144">
        <v>2413000</v>
      </c>
      <c r="AA3154" s="144">
        <v>1</v>
      </c>
      <c r="AB3154" s="144">
        <v>101.03</v>
      </c>
      <c r="AD3154" s="144">
        <v>2437.8539999999998</v>
      </c>
      <c r="AG3154" s="2" t="s">
        <v>37</v>
      </c>
      <c r="AH3154" s="144">
        <v>4.744E-3</v>
      </c>
      <c r="AI3154" s="157">
        <v>5.0899701111524198E-3</v>
      </c>
      <c r="AJ3154" s="157">
        <v>9.3699216853835796E-4</v>
      </c>
      <c r="AK3154" s="177"/>
    </row>
    <row r="3155" spans="1:37">
      <c r="A3155" s="2" t="s">
        <v>261</v>
      </c>
      <c r="B3155" s="2">
        <v>9730</v>
      </c>
      <c r="C3155" s="2" t="s">
        <v>2098</v>
      </c>
      <c r="D3155" s="2" t="s">
        <v>2099</v>
      </c>
      <c r="E3155" s="4" t="s">
        <v>353</v>
      </c>
      <c r="F3155" s="2" t="s">
        <v>3723</v>
      </c>
      <c r="G3155" s="2" t="s">
        <v>3724</v>
      </c>
      <c r="H3155" s="2" t="s">
        <v>356</v>
      </c>
      <c r="I3155" s="2" t="s">
        <v>939</v>
      </c>
      <c r="J3155" s="2" t="s">
        <v>31</v>
      </c>
      <c r="K3155" s="2" t="s">
        <v>31</v>
      </c>
      <c r="L3155" s="2" t="s">
        <v>513</v>
      </c>
      <c r="M3155" s="2" t="s">
        <v>32</v>
      </c>
      <c r="N3155" s="2" t="s">
        <v>647</v>
      </c>
      <c r="O3155" s="2" t="s">
        <v>309</v>
      </c>
      <c r="P3155" s="2" t="s">
        <v>2846</v>
      </c>
      <c r="Q3155" s="2" t="s">
        <v>348</v>
      </c>
      <c r="R3155" s="2" t="s">
        <v>361</v>
      </c>
      <c r="S3155" s="2" t="s">
        <v>35</v>
      </c>
      <c r="T3155" s="144">
        <v>2.4910000000000001</v>
      </c>
      <c r="U3155" s="2" t="s">
        <v>3191</v>
      </c>
      <c r="V3155" s="155">
        <v>3.0000000000000001E-3</v>
      </c>
      <c r="W3155" s="157">
        <v>3.322E-2</v>
      </c>
      <c r="X3155" s="4" t="s">
        <v>597</v>
      </c>
      <c r="Y3155" s="4" t="s">
        <v>309</v>
      </c>
      <c r="Z3155" s="144">
        <v>1401000</v>
      </c>
      <c r="AA3155" s="144">
        <v>1</v>
      </c>
      <c r="AB3155" s="144">
        <v>94.71</v>
      </c>
      <c r="AD3155" s="144">
        <v>1326.8869999999999</v>
      </c>
      <c r="AG3155" s="2" t="s">
        <v>37</v>
      </c>
      <c r="AH3155" s="144">
        <v>4.6369999999999996E-3</v>
      </c>
      <c r="AI3155" s="157">
        <v>2.77039394357214E-3</v>
      </c>
      <c r="AJ3155" s="157">
        <v>5.0999070175393696E-4</v>
      </c>
      <c r="AK3155" s="177"/>
    </row>
    <row r="3156" spans="1:37">
      <c r="A3156" s="2" t="s">
        <v>261</v>
      </c>
      <c r="B3156" s="2">
        <v>9730</v>
      </c>
      <c r="C3156" s="2" t="s">
        <v>3164</v>
      </c>
      <c r="D3156" s="2" t="s">
        <v>3165</v>
      </c>
      <c r="E3156" s="4" t="s">
        <v>353</v>
      </c>
      <c r="F3156" s="2" t="s">
        <v>3166</v>
      </c>
      <c r="G3156" s="2" t="s">
        <v>3167</v>
      </c>
      <c r="H3156" s="2" t="s">
        <v>356</v>
      </c>
      <c r="I3156" s="2" t="s">
        <v>939</v>
      </c>
      <c r="J3156" s="2" t="s">
        <v>31</v>
      </c>
      <c r="K3156" s="2" t="s">
        <v>31</v>
      </c>
      <c r="L3156" s="2" t="s">
        <v>513</v>
      </c>
      <c r="M3156" s="2" t="s">
        <v>32</v>
      </c>
      <c r="N3156" s="2" t="s">
        <v>631</v>
      </c>
      <c r="O3156" s="2" t="s">
        <v>309</v>
      </c>
      <c r="P3156" s="2" t="s">
        <v>137</v>
      </c>
      <c r="Q3156" s="2" t="s">
        <v>599</v>
      </c>
      <c r="R3156" s="2" t="s">
        <v>361</v>
      </c>
      <c r="S3156" s="2" t="s">
        <v>35</v>
      </c>
      <c r="T3156" s="144">
        <v>3.1680000000000001</v>
      </c>
      <c r="U3156" s="2" t="s">
        <v>3168</v>
      </c>
      <c r="V3156" s="155">
        <v>1.2200000000000001E-2</v>
      </c>
      <c r="W3156" s="157">
        <v>2.3429999999999999E-2</v>
      </c>
      <c r="X3156" s="4" t="s">
        <v>597</v>
      </c>
      <c r="Y3156" s="4" t="s">
        <v>309</v>
      </c>
      <c r="Z3156" s="144">
        <v>753130</v>
      </c>
      <c r="AA3156" s="144">
        <v>1</v>
      </c>
      <c r="AB3156" s="144">
        <v>111.52</v>
      </c>
      <c r="AD3156" s="144">
        <v>839.89099999999996</v>
      </c>
      <c r="AG3156" s="2" t="s">
        <v>37</v>
      </c>
      <c r="AH3156" s="144">
        <v>2.5000000000000001E-4</v>
      </c>
      <c r="AI3156" s="157">
        <v>1.7535989045441101E-3</v>
      </c>
      <c r="AJ3156" s="157">
        <v>3.2281298405173898E-4</v>
      </c>
      <c r="AK3156" s="177"/>
    </row>
    <row r="3157" spans="1:37">
      <c r="A3157" s="2" t="s">
        <v>261</v>
      </c>
      <c r="B3157" s="2">
        <v>9730</v>
      </c>
      <c r="C3157" s="2" t="s">
        <v>3164</v>
      </c>
      <c r="D3157" s="2" t="s">
        <v>3165</v>
      </c>
      <c r="E3157" s="4" t="s">
        <v>353</v>
      </c>
      <c r="F3157" s="2" t="s">
        <v>3581</v>
      </c>
      <c r="G3157" s="2" t="s">
        <v>3582</v>
      </c>
      <c r="H3157" s="2" t="s">
        <v>356</v>
      </c>
      <c r="I3157" s="2" t="s">
        <v>939</v>
      </c>
      <c r="J3157" s="2" t="s">
        <v>31</v>
      </c>
      <c r="K3157" s="2" t="s">
        <v>31</v>
      </c>
      <c r="L3157" s="2" t="s">
        <v>513</v>
      </c>
      <c r="M3157" s="2" t="s">
        <v>32</v>
      </c>
      <c r="N3157" s="2" t="s">
        <v>631</v>
      </c>
      <c r="O3157" s="2" t="s">
        <v>309</v>
      </c>
      <c r="P3157" s="2" t="s">
        <v>137</v>
      </c>
      <c r="Q3157" s="2" t="s">
        <v>599</v>
      </c>
      <c r="R3157" s="2" t="s">
        <v>361</v>
      </c>
      <c r="S3157" s="2" t="s">
        <v>35</v>
      </c>
      <c r="T3157" s="144">
        <v>4.2990000000000004</v>
      </c>
      <c r="U3157" s="2" t="s">
        <v>3583</v>
      </c>
      <c r="V3157" s="155">
        <v>1E-3</v>
      </c>
      <c r="W3157" s="157">
        <v>2.529E-2</v>
      </c>
      <c r="X3157" s="4" t="s">
        <v>597</v>
      </c>
      <c r="Y3157" s="4" t="s">
        <v>309</v>
      </c>
      <c r="Z3157" s="144">
        <v>2685255</v>
      </c>
      <c r="AA3157" s="144">
        <v>1</v>
      </c>
      <c r="AB3157" s="144">
        <v>99.99</v>
      </c>
      <c r="AD3157" s="144">
        <v>2684.9859999999999</v>
      </c>
      <c r="AG3157" s="2" t="s">
        <v>37</v>
      </c>
      <c r="AH3157" s="144">
        <v>7.9500000000000003E-4</v>
      </c>
      <c r="AI3157" s="157">
        <v>5.60595567439604E-3</v>
      </c>
      <c r="AJ3157" s="157">
        <v>1.03197787990409E-3</v>
      </c>
      <c r="AK3157" s="177"/>
    </row>
    <row r="3158" spans="1:37">
      <c r="A3158" s="2" t="s">
        <v>261</v>
      </c>
      <c r="B3158" s="2">
        <v>9730</v>
      </c>
      <c r="C3158" s="2" t="s">
        <v>3164</v>
      </c>
      <c r="D3158" s="2" t="s">
        <v>3165</v>
      </c>
      <c r="E3158" s="4" t="s">
        <v>353</v>
      </c>
      <c r="F3158" s="2" t="s">
        <v>3725</v>
      </c>
      <c r="G3158" s="2" t="s">
        <v>3726</v>
      </c>
      <c r="H3158" s="2" t="s">
        <v>356</v>
      </c>
      <c r="I3158" s="2" t="s">
        <v>1149</v>
      </c>
      <c r="J3158" s="2" t="s">
        <v>31</v>
      </c>
      <c r="K3158" s="2" t="s">
        <v>31</v>
      </c>
      <c r="L3158" s="2" t="s">
        <v>513</v>
      </c>
      <c r="M3158" s="2" t="s">
        <v>32</v>
      </c>
      <c r="N3158" s="2" t="s">
        <v>631</v>
      </c>
      <c r="O3158" s="2" t="s">
        <v>309</v>
      </c>
      <c r="P3158" s="2" t="s">
        <v>137</v>
      </c>
      <c r="Q3158" s="2" t="s">
        <v>599</v>
      </c>
      <c r="R3158" s="2" t="s">
        <v>361</v>
      </c>
      <c r="S3158" s="2" t="s">
        <v>35</v>
      </c>
      <c r="T3158" s="144">
        <v>3.488</v>
      </c>
      <c r="U3158" s="2" t="s">
        <v>3177</v>
      </c>
      <c r="V3158" s="155">
        <v>2.7400000000000001E-2</v>
      </c>
      <c r="W3158" s="157">
        <v>5.0049999999999997E-2</v>
      </c>
      <c r="X3158" s="4" t="s">
        <v>597</v>
      </c>
      <c r="Y3158" s="4" t="s">
        <v>309</v>
      </c>
      <c r="Z3158" s="144">
        <v>1066363.8500000001</v>
      </c>
      <c r="AA3158" s="144">
        <v>1</v>
      </c>
      <c r="AB3158" s="144">
        <v>93.09</v>
      </c>
      <c r="AD3158" s="144">
        <v>992.678</v>
      </c>
      <c r="AG3158" s="2" t="s">
        <v>37</v>
      </c>
      <c r="AH3158" s="144">
        <v>7.1199999999999996E-4</v>
      </c>
      <c r="AI3158" s="157">
        <v>2.0726024227855399E-3</v>
      </c>
      <c r="AJ3158" s="157">
        <v>3.8153706136478499E-4</v>
      </c>
      <c r="AK3158" s="177"/>
    </row>
    <row r="3159" spans="1:37">
      <c r="A3159" s="2" t="s">
        <v>261</v>
      </c>
      <c r="B3159" s="2">
        <v>9730</v>
      </c>
      <c r="C3159" s="2" t="s">
        <v>3164</v>
      </c>
      <c r="D3159" s="2" t="s">
        <v>3165</v>
      </c>
      <c r="E3159" s="4" t="s">
        <v>353</v>
      </c>
      <c r="F3159" s="2" t="s">
        <v>3727</v>
      </c>
      <c r="G3159" s="2" t="s">
        <v>3728</v>
      </c>
      <c r="H3159" s="2" t="s">
        <v>356</v>
      </c>
      <c r="I3159" s="2" t="s">
        <v>939</v>
      </c>
      <c r="J3159" s="2" t="s">
        <v>31</v>
      </c>
      <c r="K3159" s="2" t="s">
        <v>31</v>
      </c>
      <c r="L3159" s="2" t="s">
        <v>513</v>
      </c>
      <c r="M3159" s="2" t="s">
        <v>32</v>
      </c>
      <c r="N3159" s="2" t="s">
        <v>631</v>
      </c>
      <c r="O3159" s="2" t="s">
        <v>309</v>
      </c>
      <c r="P3159" s="2" t="s">
        <v>137</v>
      </c>
      <c r="Q3159" s="2" t="s">
        <v>599</v>
      </c>
      <c r="R3159" s="2" t="s">
        <v>361</v>
      </c>
      <c r="S3159" s="2" t="s">
        <v>35</v>
      </c>
      <c r="T3159" s="144">
        <v>4.6559999999999997</v>
      </c>
      <c r="U3159" s="2" t="s">
        <v>3729</v>
      </c>
      <c r="V3159" s="155">
        <v>2.06E-2</v>
      </c>
      <c r="W3159" s="157">
        <v>2.554E-2</v>
      </c>
      <c r="X3159" s="4" t="s">
        <v>597</v>
      </c>
      <c r="Y3159" s="4" t="s">
        <v>309</v>
      </c>
      <c r="Z3159" s="144">
        <v>572879.69999999995</v>
      </c>
      <c r="AA3159" s="144">
        <v>1</v>
      </c>
      <c r="AB3159" s="144">
        <v>100.67</v>
      </c>
      <c r="AD3159" s="144">
        <v>576.71799999999996</v>
      </c>
      <c r="AG3159" s="2" t="s">
        <v>37</v>
      </c>
      <c r="AH3159" s="144">
        <v>3.1799999999999998E-4</v>
      </c>
      <c r="AI3159" s="157">
        <v>1.20412357441637E-3</v>
      </c>
      <c r="AJ3159" s="157">
        <v>2.21662275915625E-4</v>
      </c>
      <c r="AK3159" s="177"/>
    </row>
    <row r="3160" spans="1:37">
      <c r="A3160" s="2" t="s">
        <v>261</v>
      </c>
      <c r="B3160" s="2">
        <v>9730</v>
      </c>
      <c r="C3160" s="2" t="s">
        <v>3164</v>
      </c>
      <c r="D3160" s="2" t="s">
        <v>3165</v>
      </c>
      <c r="E3160" s="4" t="s">
        <v>353</v>
      </c>
      <c r="F3160" s="2" t="s">
        <v>3730</v>
      </c>
      <c r="G3160" s="2" t="s">
        <v>3731</v>
      </c>
      <c r="H3160" s="2" t="s">
        <v>356</v>
      </c>
      <c r="I3160" s="2" t="s">
        <v>939</v>
      </c>
      <c r="J3160" s="2" t="s">
        <v>31</v>
      </c>
      <c r="K3160" s="2" t="s">
        <v>31</v>
      </c>
      <c r="L3160" s="2" t="s">
        <v>513</v>
      </c>
      <c r="M3160" s="2" t="s">
        <v>32</v>
      </c>
      <c r="N3160" s="2" t="s">
        <v>631</v>
      </c>
      <c r="O3160" s="2" t="s">
        <v>309</v>
      </c>
      <c r="P3160" s="2" t="s">
        <v>347</v>
      </c>
      <c r="Q3160" s="2" t="s">
        <v>348</v>
      </c>
      <c r="R3160" s="2" t="s">
        <v>361</v>
      </c>
      <c r="S3160" s="2" t="s">
        <v>35</v>
      </c>
      <c r="T3160" s="144">
        <v>4.6280000000000001</v>
      </c>
      <c r="U3160" s="2" t="s">
        <v>3732</v>
      </c>
      <c r="V3160" s="155">
        <v>1.9900000000000001E-2</v>
      </c>
      <c r="W3160" s="157">
        <v>2.571E-2</v>
      </c>
      <c r="X3160" s="4" t="s">
        <v>597</v>
      </c>
      <c r="Y3160" s="4" t="s">
        <v>309</v>
      </c>
      <c r="Z3160" s="144">
        <v>1052551</v>
      </c>
      <c r="AA3160" s="144">
        <v>1</v>
      </c>
      <c r="AB3160" s="144">
        <v>100.23</v>
      </c>
      <c r="AD3160" s="144">
        <v>1054.972</v>
      </c>
      <c r="AG3160" s="2" t="s">
        <v>37</v>
      </c>
      <c r="AH3160" s="144">
        <v>3.8999999999999999E-4</v>
      </c>
      <c r="AI3160" s="157">
        <v>2.20266492289126E-3</v>
      </c>
      <c r="AJ3160" s="157">
        <v>4.0547974498733803E-4</v>
      </c>
      <c r="AK3160" s="177"/>
    </row>
    <row r="3161" spans="1:37">
      <c r="A3161" s="2" t="s">
        <v>261</v>
      </c>
      <c r="B3161" s="2">
        <v>9730</v>
      </c>
      <c r="C3161" s="2" t="s">
        <v>3164</v>
      </c>
      <c r="D3161" s="2" t="s">
        <v>3165</v>
      </c>
      <c r="E3161" s="4" t="s">
        <v>353</v>
      </c>
      <c r="F3161" s="2" t="s">
        <v>3169</v>
      </c>
      <c r="G3161" s="2" t="s">
        <v>3170</v>
      </c>
      <c r="H3161" s="2" t="s">
        <v>356</v>
      </c>
      <c r="I3161" s="2" t="s">
        <v>1149</v>
      </c>
      <c r="J3161" s="2" t="s">
        <v>31</v>
      </c>
      <c r="K3161" s="2" t="s">
        <v>31</v>
      </c>
      <c r="L3161" s="2" t="s">
        <v>513</v>
      </c>
      <c r="M3161" s="2" t="s">
        <v>32</v>
      </c>
      <c r="N3161" s="2" t="s">
        <v>631</v>
      </c>
      <c r="O3161" s="2" t="s">
        <v>309</v>
      </c>
      <c r="P3161" s="2" t="s">
        <v>137</v>
      </c>
      <c r="Q3161" s="2" t="s">
        <v>599</v>
      </c>
      <c r="R3161" s="2" t="s">
        <v>361</v>
      </c>
      <c r="S3161" s="2" t="s">
        <v>35</v>
      </c>
      <c r="T3161" s="144">
        <v>0.93400000000000005</v>
      </c>
      <c r="U3161" s="2" t="s">
        <v>3171</v>
      </c>
      <c r="V3161" s="155">
        <v>2.98E-2</v>
      </c>
      <c r="W3161" s="157">
        <v>4.4900000000000002E-2</v>
      </c>
      <c r="X3161" s="4" t="s">
        <v>597</v>
      </c>
      <c r="Y3161" s="4" t="s">
        <v>309</v>
      </c>
      <c r="Z3161" s="144">
        <v>220000</v>
      </c>
      <c r="AA3161" s="144">
        <v>1</v>
      </c>
      <c r="AB3161" s="144">
        <v>98.82</v>
      </c>
      <c r="AD3161" s="144">
        <v>217.404</v>
      </c>
      <c r="AG3161" s="2" t="s">
        <v>37</v>
      </c>
      <c r="AH3161" s="144">
        <v>8.7000000000000001E-5</v>
      </c>
      <c r="AI3161" s="157">
        <v>4.5391557797822902E-4</v>
      </c>
      <c r="AJ3161" s="157">
        <v>8.3559496903778003E-5</v>
      </c>
      <c r="AK3161" s="177"/>
    </row>
    <row r="3162" spans="1:37">
      <c r="A3162" s="2" t="s">
        <v>261</v>
      </c>
      <c r="B3162" s="2">
        <v>9730</v>
      </c>
      <c r="C3162" s="2" t="s">
        <v>3164</v>
      </c>
      <c r="D3162" s="2" t="s">
        <v>3165</v>
      </c>
      <c r="E3162" s="4" t="s">
        <v>353</v>
      </c>
      <c r="F3162" s="2" t="s">
        <v>3172</v>
      </c>
      <c r="G3162" s="2" t="s">
        <v>3173</v>
      </c>
      <c r="H3162" s="2" t="s">
        <v>356</v>
      </c>
      <c r="I3162" s="2" t="s">
        <v>939</v>
      </c>
      <c r="J3162" s="2" t="s">
        <v>31</v>
      </c>
      <c r="K3162" s="2" t="s">
        <v>31</v>
      </c>
      <c r="L3162" s="2" t="s">
        <v>513</v>
      </c>
      <c r="M3162" s="2" t="s">
        <v>32</v>
      </c>
      <c r="N3162" s="2" t="s">
        <v>631</v>
      </c>
      <c r="O3162" s="2" t="s">
        <v>309</v>
      </c>
      <c r="P3162" s="2" t="s">
        <v>137</v>
      </c>
      <c r="Q3162" s="2" t="s">
        <v>599</v>
      </c>
      <c r="R3162" s="2" t="s">
        <v>361</v>
      </c>
      <c r="S3162" s="2" t="s">
        <v>35</v>
      </c>
      <c r="T3162" s="144">
        <v>1.9710000000000001</v>
      </c>
      <c r="U3162" s="2" t="s">
        <v>3174</v>
      </c>
      <c r="V3162" s="155">
        <v>3.8E-3</v>
      </c>
      <c r="W3162" s="157">
        <v>2.087E-2</v>
      </c>
      <c r="X3162" s="4" t="s">
        <v>597</v>
      </c>
      <c r="Y3162" s="4" t="s">
        <v>309</v>
      </c>
      <c r="Z3162" s="144">
        <v>914000</v>
      </c>
      <c r="AA3162" s="144">
        <v>1</v>
      </c>
      <c r="AB3162" s="144">
        <v>107.97</v>
      </c>
      <c r="AD3162" s="144">
        <v>986.846</v>
      </c>
      <c r="AG3162" s="2" t="s">
        <v>37</v>
      </c>
      <c r="AH3162" s="144">
        <v>3.0499999999999999E-4</v>
      </c>
      <c r="AI3162" s="157">
        <v>2.0604252069068999E-3</v>
      </c>
      <c r="AJ3162" s="157">
        <v>3.7929540656844599E-4</v>
      </c>
      <c r="AK3162" s="177"/>
    </row>
    <row r="3163" spans="1:37">
      <c r="A3163" s="2" t="s">
        <v>261</v>
      </c>
      <c r="B3163" s="2">
        <v>9730</v>
      </c>
      <c r="C3163" s="2" t="s">
        <v>3164</v>
      </c>
      <c r="D3163" s="2" t="s">
        <v>3165</v>
      </c>
      <c r="E3163" s="4" t="s">
        <v>353</v>
      </c>
      <c r="F3163" s="2" t="s">
        <v>3175</v>
      </c>
      <c r="G3163" s="2" t="s">
        <v>3176</v>
      </c>
      <c r="H3163" s="2" t="s">
        <v>356</v>
      </c>
      <c r="I3163" s="2" t="s">
        <v>939</v>
      </c>
      <c r="J3163" s="2" t="s">
        <v>31</v>
      </c>
      <c r="K3163" s="2" t="s">
        <v>31</v>
      </c>
      <c r="L3163" s="2" t="s">
        <v>513</v>
      </c>
      <c r="M3163" s="2" t="s">
        <v>32</v>
      </c>
      <c r="N3163" s="2" t="s">
        <v>631</v>
      </c>
      <c r="O3163" s="2" t="s">
        <v>309</v>
      </c>
      <c r="P3163" s="2" t="s">
        <v>137</v>
      </c>
      <c r="Q3163" s="2" t="s">
        <v>599</v>
      </c>
      <c r="R3163" s="2" t="s">
        <v>361</v>
      </c>
      <c r="S3163" s="2" t="s">
        <v>35</v>
      </c>
      <c r="T3163" s="144">
        <v>3.6779999999999999</v>
      </c>
      <c r="U3163" s="2" t="s">
        <v>3177</v>
      </c>
      <c r="V3163" s="155">
        <v>1E-3</v>
      </c>
      <c r="W3163" s="157">
        <v>2.5350000000000001E-2</v>
      </c>
      <c r="X3163" s="4" t="s">
        <v>597</v>
      </c>
      <c r="Y3163" s="4" t="s">
        <v>309</v>
      </c>
      <c r="Z3163" s="144">
        <v>8248745.3600000003</v>
      </c>
      <c r="AA3163" s="144">
        <v>1</v>
      </c>
      <c r="AB3163" s="144">
        <v>100.22</v>
      </c>
      <c r="AD3163" s="144">
        <v>8266.893</v>
      </c>
      <c r="AG3163" s="2" t="s">
        <v>37</v>
      </c>
      <c r="AH3163" s="144">
        <v>3.1689999999999999E-3</v>
      </c>
      <c r="AI3163" s="157">
        <v>1.7260360124554001E-2</v>
      </c>
      <c r="AJ3163" s="157">
        <v>3.1773904187419998E-3</v>
      </c>
      <c r="AK3163" s="177"/>
    </row>
    <row r="3164" spans="1:37">
      <c r="A3164" s="2" t="s">
        <v>261</v>
      </c>
      <c r="B3164" s="2">
        <v>9730</v>
      </c>
      <c r="C3164" s="2" t="s">
        <v>2118</v>
      </c>
      <c r="D3164" s="2" t="s">
        <v>2119</v>
      </c>
      <c r="E3164" s="4" t="s">
        <v>353</v>
      </c>
      <c r="F3164" s="2" t="s">
        <v>3178</v>
      </c>
      <c r="G3164" s="2" t="s">
        <v>3179</v>
      </c>
      <c r="H3164" s="2" t="s">
        <v>356</v>
      </c>
      <c r="I3164" s="2" t="s">
        <v>1149</v>
      </c>
      <c r="J3164" s="2" t="s">
        <v>31</v>
      </c>
      <c r="K3164" s="2" t="s">
        <v>31</v>
      </c>
      <c r="L3164" s="2" t="s">
        <v>513</v>
      </c>
      <c r="M3164" s="2" t="s">
        <v>32</v>
      </c>
      <c r="N3164" s="2" t="s">
        <v>660</v>
      </c>
      <c r="O3164" s="2" t="s">
        <v>309</v>
      </c>
      <c r="P3164" s="2" t="s">
        <v>2874</v>
      </c>
      <c r="Q3164" s="2" t="s">
        <v>599</v>
      </c>
      <c r="R3164" s="2" t="s">
        <v>361</v>
      </c>
      <c r="S3164" s="2" t="s">
        <v>35</v>
      </c>
      <c r="T3164" s="144">
        <v>2.61</v>
      </c>
      <c r="U3164" s="2" t="s">
        <v>3180</v>
      </c>
      <c r="V3164" s="155">
        <v>4.1000000000000002E-2</v>
      </c>
      <c r="W3164" s="157">
        <v>5.2569999999999999E-2</v>
      </c>
      <c r="X3164" s="4" t="s">
        <v>597</v>
      </c>
      <c r="Y3164" s="4" t="s">
        <v>309</v>
      </c>
      <c r="Z3164" s="144">
        <v>1270000</v>
      </c>
      <c r="AA3164" s="144">
        <v>1</v>
      </c>
      <c r="AB3164" s="144">
        <v>98.97</v>
      </c>
      <c r="AD3164" s="144">
        <v>1256.9190000000001</v>
      </c>
      <c r="AG3164" s="2" t="s">
        <v>37</v>
      </c>
      <c r="AH3164" s="144">
        <v>0</v>
      </c>
      <c r="AI3164" s="157">
        <v>2.6243082664386E-3</v>
      </c>
      <c r="AJ3164" s="157">
        <v>4.83098375783333E-4</v>
      </c>
      <c r="AK3164" s="177"/>
    </row>
    <row r="3165" spans="1:37">
      <c r="A3165" s="2" t="s">
        <v>261</v>
      </c>
      <c r="B3165" s="2">
        <v>9730</v>
      </c>
      <c r="C3165" s="2" t="s">
        <v>2130</v>
      </c>
      <c r="D3165" s="2" t="s">
        <v>1587</v>
      </c>
      <c r="E3165" s="4" t="s">
        <v>353</v>
      </c>
      <c r="F3165" s="2" t="s">
        <v>3181</v>
      </c>
      <c r="G3165" s="2" t="s">
        <v>3182</v>
      </c>
      <c r="H3165" s="2" t="s">
        <v>356</v>
      </c>
      <c r="I3165" s="2" t="s">
        <v>939</v>
      </c>
      <c r="J3165" s="2" t="s">
        <v>31</v>
      </c>
      <c r="K3165" s="2" t="s">
        <v>31</v>
      </c>
      <c r="L3165" s="2" t="s">
        <v>513</v>
      </c>
      <c r="M3165" s="2" t="s">
        <v>32</v>
      </c>
      <c r="N3165" s="2" t="s">
        <v>626</v>
      </c>
      <c r="O3165" s="2" t="s">
        <v>309</v>
      </c>
      <c r="P3165" s="2" t="s">
        <v>2892</v>
      </c>
      <c r="Q3165" s="2" t="s">
        <v>599</v>
      </c>
      <c r="R3165" s="2" t="s">
        <v>361</v>
      </c>
      <c r="S3165" s="2" t="s">
        <v>35</v>
      </c>
      <c r="T3165" s="144">
        <v>3.2210000000000001</v>
      </c>
      <c r="U3165" s="2" t="s">
        <v>3183</v>
      </c>
      <c r="V3165" s="155">
        <v>0.01</v>
      </c>
      <c r="W3165" s="157">
        <v>3.5119999999999998E-2</v>
      </c>
      <c r="X3165" s="4" t="s">
        <v>597</v>
      </c>
      <c r="Y3165" s="4" t="s">
        <v>309</v>
      </c>
      <c r="Z3165" s="144">
        <v>2067516.2</v>
      </c>
      <c r="AA3165" s="144">
        <v>1</v>
      </c>
      <c r="AB3165" s="144">
        <v>102.46</v>
      </c>
      <c r="AD3165" s="144">
        <v>2118.377</v>
      </c>
      <c r="AG3165" s="2" t="s">
        <v>37</v>
      </c>
      <c r="AH3165" s="144">
        <v>1.2160000000000001E-3</v>
      </c>
      <c r="AI3165" s="157">
        <v>4.4229377796661997E-3</v>
      </c>
      <c r="AJ3165" s="157">
        <v>8.1420086385170496E-4</v>
      </c>
      <c r="AK3165" s="177"/>
    </row>
    <row r="3166" spans="1:37">
      <c r="A3166" s="2" t="s">
        <v>261</v>
      </c>
      <c r="B3166" s="2">
        <v>9730</v>
      </c>
      <c r="C3166" s="2" t="s">
        <v>2130</v>
      </c>
      <c r="D3166" s="2" t="s">
        <v>1587</v>
      </c>
      <c r="E3166" s="4" t="s">
        <v>353</v>
      </c>
      <c r="F3166" s="2" t="s">
        <v>3184</v>
      </c>
      <c r="G3166" s="2" t="s">
        <v>3185</v>
      </c>
      <c r="H3166" s="2" t="s">
        <v>356</v>
      </c>
      <c r="I3166" s="2" t="s">
        <v>939</v>
      </c>
      <c r="J3166" s="2" t="s">
        <v>31</v>
      </c>
      <c r="K3166" s="2" t="s">
        <v>31</v>
      </c>
      <c r="L3166" s="2" t="s">
        <v>513</v>
      </c>
      <c r="M3166" s="2" t="s">
        <v>32</v>
      </c>
      <c r="N3166" s="2" t="s">
        <v>626</v>
      </c>
      <c r="O3166" s="2" t="s">
        <v>309</v>
      </c>
      <c r="P3166" s="2" t="s">
        <v>2892</v>
      </c>
      <c r="Q3166" s="2" t="s">
        <v>599</v>
      </c>
      <c r="R3166" s="2" t="s">
        <v>361</v>
      </c>
      <c r="S3166" s="2" t="s">
        <v>35</v>
      </c>
      <c r="T3166" s="144">
        <v>1.8759999999999999</v>
      </c>
      <c r="U3166" s="2" t="s">
        <v>96</v>
      </c>
      <c r="V3166" s="155">
        <v>3.5400000000000001E-2</v>
      </c>
      <c r="W3166" s="157">
        <v>3.4070000000000003E-2</v>
      </c>
      <c r="X3166" s="4" t="s">
        <v>597</v>
      </c>
      <c r="Y3166" s="4" t="s">
        <v>309</v>
      </c>
      <c r="Z3166" s="144">
        <v>2015541</v>
      </c>
      <c r="AA3166" s="144">
        <v>1</v>
      </c>
      <c r="AB3166" s="144">
        <v>106.57</v>
      </c>
      <c r="AD3166" s="144">
        <v>2147.962</v>
      </c>
      <c r="AG3166" s="2" t="s">
        <v>37</v>
      </c>
      <c r="AH3166" s="144">
        <v>1.804E-3</v>
      </c>
      <c r="AI3166" s="157">
        <v>4.4847078827500199E-3</v>
      </c>
      <c r="AJ3166" s="157">
        <v>8.2557187420646697E-4</v>
      </c>
      <c r="AK3166" s="177"/>
    </row>
    <row r="3167" spans="1:37">
      <c r="A3167" s="2" t="s">
        <v>261</v>
      </c>
      <c r="B3167" s="2">
        <v>9730</v>
      </c>
      <c r="C3167" s="2" t="s">
        <v>2130</v>
      </c>
      <c r="D3167" s="2" t="s">
        <v>1587</v>
      </c>
      <c r="E3167" s="4" t="s">
        <v>353</v>
      </c>
      <c r="F3167" s="2" t="s">
        <v>3186</v>
      </c>
      <c r="G3167" s="2" t="s">
        <v>3187</v>
      </c>
      <c r="H3167" s="2" t="s">
        <v>356</v>
      </c>
      <c r="I3167" s="2" t="s">
        <v>939</v>
      </c>
      <c r="J3167" s="2" t="s">
        <v>31</v>
      </c>
      <c r="K3167" s="2" t="s">
        <v>31</v>
      </c>
      <c r="L3167" s="2" t="s">
        <v>513</v>
      </c>
      <c r="M3167" s="2" t="s">
        <v>32</v>
      </c>
      <c r="N3167" s="2" t="s">
        <v>626</v>
      </c>
      <c r="O3167" s="2" t="s">
        <v>309</v>
      </c>
      <c r="P3167" s="2" t="s">
        <v>2892</v>
      </c>
      <c r="Q3167" s="2" t="s">
        <v>599</v>
      </c>
      <c r="R3167" s="2" t="s">
        <v>361</v>
      </c>
      <c r="S3167" s="2" t="s">
        <v>35</v>
      </c>
      <c r="T3167" s="144">
        <v>0.64900000000000002</v>
      </c>
      <c r="U3167" s="2" t="s">
        <v>3188</v>
      </c>
      <c r="V3167" s="155">
        <v>0.01</v>
      </c>
      <c r="W3167" s="157">
        <v>3.1940000000000003E-2</v>
      </c>
      <c r="X3167" s="4" t="s">
        <v>597</v>
      </c>
      <c r="Y3167" s="4" t="s">
        <v>309</v>
      </c>
      <c r="Z3167" s="144">
        <v>333320</v>
      </c>
      <c r="AA3167" s="144">
        <v>1</v>
      </c>
      <c r="AB3167" s="144">
        <v>111.26</v>
      </c>
      <c r="AD3167" s="144">
        <v>370.85199999999998</v>
      </c>
      <c r="AG3167" s="2" t="s">
        <v>37</v>
      </c>
      <c r="AH3167" s="144">
        <v>7.5799999999999999E-4</v>
      </c>
      <c r="AI3167" s="157">
        <v>7.74297729878775E-4</v>
      </c>
      <c r="AJ3167" s="157">
        <v>1.4253736135381301E-4</v>
      </c>
      <c r="AK3167" s="177"/>
    </row>
    <row r="3168" spans="1:37">
      <c r="A3168" s="2" t="s">
        <v>261</v>
      </c>
      <c r="B3168" s="2">
        <v>9730</v>
      </c>
      <c r="C3168" s="2" t="s">
        <v>2360</v>
      </c>
      <c r="D3168" s="2" t="s">
        <v>2361</v>
      </c>
      <c r="E3168" s="4" t="s">
        <v>502</v>
      </c>
      <c r="F3168" s="2" t="s">
        <v>3189</v>
      </c>
      <c r="G3168" s="2" t="s">
        <v>3190</v>
      </c>
      <c r="H3168" s="2" t="s">
        <v>356</v>
      </c>
      <c r="I3168" s="2" t="s">
        <v>1149</v>
      </c>
      <c r="J3168" s="2" t="s">
        <v>31</v>
      </c>
      <c r="K3168" s="2" t="s">
        <v>31</v>
      </c>
      <c r="L3168" s="2" t="s">
        <v>513</v>
      </c>
      <c r="M3168" s="2" t="s">
        <v>32</v>
      </c>
      <c r="N3168" s="2" t="s">
        <v>630</v>
      </c>
      <c r="O3168" s="2" t="s">
        <v>309</v>
      </c>
      <c r="P3168" s="2" t="s">
        <v>360</v>
      </c>
      <c r="Q3168" s="20" t="s">
        <v>360</v>
      </c>
      <c r="R3168" s="20" t="s">
        <v>360</v>
      </c>
      <c r="S3168" s="2" t="s">
        <v>35</v>
      </c>
      <c r="T3168" s="144">
        <v>2.4990000000000001</v>
      </c>
      <c r="U3168" s="2" t="s">
        <v>3191</v>
      </c>
      <c r="V3168" s="155">
        <v>0.01</v>
      </c>
      <c r="W3168" s="157">
        <v>1E-4</v>
      </c>
      <c r="X3168" s="4" t="s">
        <v>597</v>
      </c>
      <c r="Y3168" s="4" t="s">
        <v>309</v>
      </c>
      <c r="Z3168" s="144">
        <v>164594.43</v>
      </c>
      <c r="AA3168" s="144">
        <v>1</v>
      </c>
      <c r="AB3168" s="144">
        <v>2.6</v>
      </c>
      <c r="AD3168" s="144">
        <v>4.2789999999999999</v>
      </c>
      <c r="AG3168" s="2" t="s">
        <v>37</v>
      </c>
      <c r="AH3168" s="144">
        <v>1.7240000000000001E-3</v>
      </c>
      <c r="AI3168" s="157">
        <v>8.9350305029421199E-6</v>
      </c>
      <c r="AJ3168" s="157">
        <v>1.6448139034381501E-6</v>
      </c>
      <c r="AK3168" s="177"/>
    </row>
    <row r="3169" spans="1:37">
      <c r="A3169" s="2" t="s">
        <v>261</v>
      </c>
      <c r="B3169" s="2">
        <v>9730</v>
      </c>
      <c r="C3169" s="2" t="s">
        <v>2360</v>
      </c>
      <c r="D3169" s="2" t="s">
        <v>2361</v>
      </c>
      <c r="E3169" s="4" t="s">
        <v>502</v>
      </c>
      <c r="F3169" s="2" t="s">
        <v>3192</v>
      </c>
      <c r="G3169" s="2" t="s">
        <v>3193</v>
      </c>
      <c r="H3169" s="2" t="s">
        <v>356</v>
      </c>
      <c r="I3169" s="2" t="s">
        <v>1149</v>
      </c>
      <c r="J3169" s="2" t="s">
        <v>31</v>
      </c>
      <c r="K3169" s="2" t="s">
        <v>31</v>
      </c>
      <c r="L3169" s="2" t="s">
        <v>513</v>
      </c>
      <c r="M3169" s="2" t="s">
        <v>32</v>
      </c>
      <c r="N3169" s="2" t="s">
        <v>630</v>
      </c>
      <c r="O3169" s="2" t="s">
        <v>309</v>
      </c>
      <c r="P3169" s="2" t="s">
        <v>360</v>
      </c>
      <c r="Q3169" s="20" t="s">
        <v>360</v>
      </c>
      <c r="R3169" s="20" t="s">
        <v>360</v>
      </c>
      <c r="S3169" s="2" t="s">
        <v>35</v>
      </c>
      <c r="T3169" s="144">
        <v>0.38100000000000001</v>
      </c>
      <c r="U3169" s="2" t="s">
        <v>363</v>
      </c>
      <c r="V3169" s="155">
        <v>0.01</v>
      </c>
      <c r="W3169" s="157">
        <v>1E-4</v>
      </c>
      <c r="X3169" s="4" t="s">
        <v>597</v>
      </c>
      <c r="Y3169" s="4" t="s">
        <v>309</v>
      </c>
      <c r="Z3169" s="144">
        <v>99642.16</v>
      </c>
      <c r="AA3169" s="144">
        <v>1</v>
      </c>
      <c r="AB3169" s="144">
        <v>40</v>
      </c>
      <c r="AD3169" s="144">
        <v>39.856999999999999</v>
      </c>
      <c r="AG3169" s="2" t="s">
        <v>37</v>
      </c>
      <c r="AH3169" s="144">
        <v>1.6459999999999999E-3</v>
      </c>
      <c r="AI3169" s="157">
        <v>8.3216736853782306E-5</v>
      </c>
      <c r="AJ3169" s="157">
        <v>1.5319035086761499E-5</v>
      </c>
      <c r="AK3169" s="177"/>
    </row>
    <row r="3170" spans="1:37">
      <c r="A3170" s="2" t="s">
        <v>261</v>
      </c>
      <c r="B3170" s="2">
        <v>9730</v>
      </c>
      <c r="C3170" s="2" t="s">
        <v>2133</v>
      </c>
      <c r="D3170" s="2" t="s">
        <v>2134</v>
      </c>
      <c r="E3170" s="4" t="s">
        <v>353</v>
      </c>
      <c r="F3170" s="2" t="s">
        <v>3739</v>
      </c>
      <c r="G3170" s="2" t="s">
        <v>3740</v>
      </c>
      <c r="H3170" s="2" t="s">
        <v>356</v>
      </c>
      <c r="I3170" s="2" t="s">
        <v>939</v>
      </c>
      <c r="J3170" s="2" t="s">
        <v>31</v>
      </c>
      <c r="K3170" s="2" t="s">
        <v>31</v>
      </c>
      <c r="L3170" s="2" t="s">
        <v>513</v>
      </c>
      <c r="M3170" s="2" t="s">
        <v>32</v>
      </c>
      <c r="N3170" s="2" t="s">
        <v>647</v>
      </c>
      <c r="O3170" s="2" t="s">
        <v>309</v>
      </c>
      <c r="P3170" s="2" t="s">
        <v>2853</v>
      </c>
      <c r="Q3170" s="2" t="s">
        <v>348</v>
      </c>
      <c r="R3170" s="2" t="s">
        <v>361</v>
      </c>
      <c r="S3170" s="2" t="s">
        <v>35</v>
      </c>
      <c r="T3170" s="144">
        <v>4.59</v>
      </c>
      <c r="U3170" s="2" t="s">
        <v>2865</v>
      </c>
      <c r="V3170" s="155">
        <v>1.43E-2</v>
      </c>
      <c r="W3170" s="157">
        <v>3.1870000000000002E-2</v>
      </c>
      <c r="X3170" s="4" t="s">
        <v>597</v>
      </c>
      <c r="Y3170" s="4" t="s">
        <v>309</v>
      </c>
      <c r="Z3170" s="144">
        <v>761910.36</v>
      </c>
      <c r="AA3170" s="144">
        <v>1</v>
      </c>
      <c r="AB3170" s="144">
        <v>104.95</v>
      </c>
      <c r="AC3170" s="144">
        <v>15.654</v>
      </c>
      <c r="AD3170" s="144">
        <v>815.279</v>
      </c>
      <c r="AG3170" s="2" t="s">
        <v>37</v>
      </c>
      <c r="AH3170" s="144">
        <v>6.7100000000000005E-4</v>
      </c>
      <c r="AI3170" s="157">
        <v>1.7022133010081901E-3</v>
      </c>
      <c r="AJ3170" s="157">
        <v>3.1335361453927699E-4</v>
      </c>
      <c r="AK3170" s="177"/>
    </row>
    <row r="3171" spans="1:37">
      <c r="A3171" s="2" t="s">
        <v>261</v>
      </c>
      <c r="B3171" s="2">
        <v>9730</v>
      </c>
      <c r="C3171" s="2" t="s">
        <v>2133</v>
      </c>
      <c r="D3171" s="2" t="s">
        <v>2134</v>
      </c>
      <c r="E3171" s="4" t="s">
        <v>353</v>
      </c>
      <c r="F3171" s="2" t="s">
        <v>3741</v>
      </c>
      <c r="G3171" s="2" t="s">
        <v>3742</v>
      </c>
      <c r="H3171" s="2" t="s">
        <v>356</v>
      </c>
      <c r="I3171" s="2" t="s">
        <v>939</v>
      </c>
      <c r="J3171" s="2" t="s">
        <v>31</v>
      </c>
      <c r="K3171" s="2" t="s">
        <v>31</v>
      </c>
      <c r="L3171" s="2" t="s">
        <v>513</v>
      </c>
      <c r="M3171" s="2" t="s">
        <v>32</v>
      </c>
      <c r="N3171" s="2" t="s">
        <v>647</v>
      </c>
      <c r="O3171" s="2" t="s">
        <v>309</v>
      </c>
      <c r="P3171" s="2" t="s">
        <v>2853</v>
      </c>
      <c r="Q3171" s="2" t="s">
        <v>348</v>
      </c>
      <c r="R3171" s="2" t="s">
        <v>361</v>
      </c>
      <c r="S3171" s="2" t="s">
        <v>35</v>
      </c>
      <c r="T3171" s="144">
        <v>6.2919999999999998</v>
      </c>
      <c r="U3171" s="2" t="s">
        <v>3743</v>
      </c>
      <c r="V3171" s="155">
        <v>3.61E-2</v>
      </c>
      <c r="W3171" s="157">
        <v>3.6889999999999999E-2</v>
      </c>
      <c r="X3171" s="4" t="s">
        <v>597</v>
      </c>
      <c r="Y3171" s="4" t="s">
        <v>309</v>
      </c>
      <c r="Z3171" s="144">
        <v>3928909.13</v>
      </c>
      <c r="AA3171" s="144">
        <v>1</v>
      </c>
      <c r="AB3171" s="144">
        <v>103.82</v>
      </c>
      <c r="AC3171" s="144">
        <v>116.405</v>
      </c>
      <c r="AD3171" s="144">
        <v>4195.3980000000001</v>
      </c>
      <c r="AG3171" s="2" t="s">
        <v>37</v>
      </c>
      <c r="AH3171" s="144">
        <v>3.64E-3</v>
      </c>
      <c r="AI3171" s="157">
        <v>8.7595291294924795E-3</v>
      </c>
      <c r="AJ3171" s="157">
        <v>1.61250655999624E-3</v>
      </c>
      <c r="AK3171" s="177"/>
    </row>
    <row r="3172" spans="1:37">
      <c r="A3172" s="2" t="s">
        <v>261</v>
      </c>
      <c r="B3172" s="2">
        <v>9730</v>
      </c>
      <c r="C3172" s="2" t="s">
        <v>2133</v>
      </c>
      <c r="D3172" s="2" t="s">
        <v>2134</v>
      </c>
      <c r="E3172" s="4" t="s">
        <v>353</v>
      </c>
      <c r="F3172" s="2" t="s">
        <v>3194</v>
      </c>
      <c r="G3172" s="2" t="s">
        <v>3195</v>
      </c>
      <c r="H3172" s="2" t="s">
        <v>356</v>
      </c>
      <c r="I3172" s="2" t="s">
        <v>939</v>
      </c>
      <c r="J3172" s="2" t="s">
        <v>31</v>
      </c>
      <c r="K3172" s="2" t="s">
        <v>31</v>
      </c>
      <c r="L3172" s="2" t="s">
        <v>513</v>
      </c>
      <c r="M3172" s="2" t="s">
        <v>32</v>
      </c>
      <c r="N3172" s="2" t="s">
        <v>647</v>
      </c>
      <c r="O3172" s="2" t="s">
        <v>309</v>
      </c>
      <c r="P3172" s="2" t="s">
        <v>2853</v>
      </c>
      <c r="Q3172" s="2" t="s">
        <v>348</v>
      </c>
      <c r="R3172" s="2" t="s">
        <v>361</v>
      </c>
      <c r="S3172" s="2" t="s">
        <v>35</v>
      </c>
      <c r="T3172" s="144">
        <v>1.012</v>
      </c>
      <c r="U3172" s="2" t="s">
        <v>3196</v>
      </c>
      <c r="V3172" s="155">
        <v>1.7600000000000001E-2</v>
      </c>
      <c r="W3172" s="157">
        <v>2.5399999999999999E-2</v>
      </c>
      <c r="X3172" s="4" t="s">
        <v>597</v>
      </c>
      <c r="Y3172" s="4" t="s">
        <v>309</v>
      </c>
      <c r="Z3172" s="144">
        <v>398382.92</v>
      </c>
      <c r="AA3172" s="144">
        <v>1</v>
      </c>
      <c r="AB3172" s="144">
        <v>114.44</v>
      </c>
      <c r="AC3172" s="144">
        <v>9.6980000000000004</v>
      </c>
      <c r="AD3172" s="144">
        <v>465.608</v>
      </c>
      <c r="AG3172" s="2" t="s">
        <v>37</v>
      </c>
      <c r="AH3172" s="144">
        <v>5.1199999999999998E-4</v>
      </c>
      <c r="AI3172" s="157">
        <v>9.7213791658526101E-4</v>
      </c>
      <c r="AJ3172" s="157">
        <v>1.78956967268586E-4</v>
      </c>
      <c r="AK3172" s="177"/>
    </row>
    <row r="3173" spans="1:37">
      <c r="A3173" s="2" t="s">
        <v>261</v>
      </c>
      <c r="B3173" s="2">
        <v>9730</v>
      </c>
      <c r="C3173" s="2" t="s">
        <v>2133</v>
      </c>
      <c r="D3173" s="2" t="s">
        <v>2134</v>
      </c>
      <c r="E3173" s="4" t="s">
        <v>353</v>
      </c>
      <c r="F3173" s="2" t="s">
        <v>3197</v>
      </c>
      <c r="G3173" s="2" t="s">
        <v>3198</v>
      </c>
      <c r="H3173" s="2" t="s">
        <v>356</v>
      </c>
      <c r="I3173" s="2" t="s">
        <v>939</v>
      </c>
      <c r="J3173" s="2" t="s">
        <v>31</v>
      </c>
      <c r="K3173" s="2" t="s">
        <v>31</v>
      </c>
      <c r="L3173" s="2" t="s">
        <v>513</v>
      </c>
      <c r="M3173" s="2" t="s">
        <v>32</v>
      </c>
      <c r="N3173" s="2" t="s">
        <v>647</v>
      </c>
      <c r="O3173" s="2" t="s">
        <v>309</v>
      </c>
      <c r="P3173" s="2" t="s">
        <v>2853</v>
      </c>
      <c r="Q3173" s="2" t="s">
        <v>348</v>
      </c>
      <c r="R3173" s="2" t="s">
        <v>361</v>
      </c>
      <c r="S3173" s="2" t="s">
        <v>35</v>
      </c>
      <c r="T3173" s="144">
        <v>1.0069999999999999</v>
      </c>
      <c r="U3173" s="2" t="s">
        <v>3196</v>
      </c>
      <c r="V3173" s="155">
        <v>2.3E-2</v>
      </c>
      <c r="W3173" s="157">
        <v>2.742E-2</v>
      </c>
      <c r="X3173" s="4" t="s">
        <v>597</v>
      </c>
      <c r="Y3173" s="4" t="s">
        <v>309</v>
      </c>
      <c r="Z3173" s="144">
        <v>633881.14</v>
      </c>
      <c r="AA3173" s="144">
        <v>1</v>
      </c>
      <c r="AB3173" s="144">
        <v>114.76</v>
      </c>
      <c r="AC3173" s="144">
        <v>17.43</v>
      </c>
      <c r="AD3173" s="144">
        <v>744.87199999999996</v>
      </c>
      <c r="AG3173" s="2" t="s">
        <v>37</v>
      </c>
      <c r="AH3173" s="144">
        <v>7.7700000000000002E-4</v>
      </c>
      <c r="AI3173" s="157">
        <v>1.55521060901882E-3</v>
      </c>
      <c r="AJ3173" s="157">
        <v>2.8629247898441398E-4</v>
      </c>
      <c r="AK3173" s="177"/>
    </row>
    <row r="3174" spans="1:37">
      <c r="A3174" s="2" t="s">
        <v>261</v>
      </c>
      <c r="B3174" s="2">
        <v>9730</v>
      </c>
      <c r="C3174" s="2" t="s">
        <v>2133</v>
      </c>
      <c r="D3174" s="2" t="s">
        <v>2134</v>
      </c>
      <c r="E3174" s="4" t="s">
        <v>353</v>
      </c>
      <c r="F3174" s="2" t="s">
        <v>3199</v>
      </c>
      <c r="G3174" s="2" t="s">
        <v>3200</v>
      </c>
      <c r="H3174" s="2" t="s">
        <v>356</v>
      </c>
      <c r="I3174" s="2" t="s">
        <v>939</v>
      </c>
      <c r="J3174" s="2" t="s">
        <v>31</v>
      </c>
      <c r="K3174" s="2" t="s">
        <v>31</v>
      </c>
      <c r="L3174" s="2" t="s">
        <v>513</v>
      </c>
      <c r="M3174" s="2" t="s">
        <v>32</v>
      </c>
      <c r="N3174" s="2" t="s">
        <v>647</v>
      </c>
      <c r="O3174" s="2" t="s">
        <v>309</v>
      </c>
      <c r="P3174" s="2" t="s">
        <v>2853</v>
      </c>
      <c r="Q3174" s="2" t="s">
        <v>348</v>
      </c>
      <c r="R3174" s="2" t="s">
        <v>361</v>
      </c>
      <c r="S3174" s="2" t="s">
        <v>35</v>
      </c>
      <c r="T3174" s="144">
        <v>4.1340000000000003</v>
      </c>
      <c r="U3174" s="2" t="s">
        <v>3201</v>
      </c>
      <c r="V3174" s="155">
        <v>2.2499999999999999E-2</v>
      </c>
      <c r="W3174" s="157">
        <v>3.0800000000000001E-2</v>
      </c>
      <c r="X3174" s="4" t="s">
        <v>597</v>
      </c>
      <c r="Y3174" s="4" t="s">
        <v>309</v>
      </c>
      <c r="Z3174" s="144">
        <v>2653392.0499999998</v>
      </c>
      <c r="AA3174" s="144">
        <v>1</v>
      </c>
      <c r="AB3174" s="144">
        <v>111.19</v>
      </c>
      <c r="AC3174" s="144">
        <v>264.63299999999998</v>
      </c>
      <c r="AD3174" s="144">
        <v>3214.94</v>
      </c>
      <c r="AG3174" s="2" t="s">
        <v>37</v>
      </c>
      <c r="AH3174" s="144">
        <v>2.0990000000000002E-3</v>
      </c>
      <c r="AI3174" s="157">
        <v>6.7124403424900902E-3</v>
      </c>
      <c r="AJ3174" s="157">
        <v>1.23566620144065E-3</v>
      </c>
      <c r="AK3174" s="177"/>
    </row>
    <row r="3175" spans="1:37">
      <c r="A3175" s="2" t="s">
        <v>261</v>
      </c>
      <c r="B3175" s="2">
        <v>9730</v>
      </c>
      <c r="C3175" s="2" t="s">
        <v>2133</v>
      </c>
      <c r="D3175" s="2" t="s">
        <v>2134</v>
      </c>
      <c r="E3175" s="4" t="s">
        <v>353</v>
      </c>
      <c r="F3175" s="2" t="s">
        <v>3202</v>
      </c>
      <c r="G3175" s="2" t="s">
        <v>3203</v>
      </c>
      <c r="H3175" s="2" t="s">
        <v>356</v>
      </c>
      <c r="I3175" s="2" t="s">
        <v>939</v>
      </c>
      <c r="J3175" s="2" t="s">
        <v>31</v>
      </c>
      <c r="K3175" s="2" t="s">
        <v>31</v>
      </c>
      <c r="L3175" s="2" t="s">
        <v>513</v>
      </c>
      <c r="M3175" s="2" t="s">
        <v>32</v>
      </c>
      <c r="N3175" s="2" t="s">
        <v>647</v>
      </c>
      <c r="O3175" s="2" t="s">
        <v>309</v>
      </c>
      <c r="P3175" s="2" t="s">
        <v>2853</v>
      </c>
      <c r="Q3175" s="2" t="s">
        <v>348</v>
      </c>
      <c r="R3175" s="2" t="s">
        <v>361</v>
      </c>
      <c r="S3175" s="2" t="s">
        <v>35</v>
      </c>
      <c r="T3175" s="144">
        <v>5.5439999999999996</v>
      </c>
      <c r="U3175" s="2" t="s">
        <v>3204</v>
      </c>
      <c r="V3175" s="155">
        <v>2.5000000000000001E-3</v>
      </c>
      <c r="W3175" s="157">
        <v>3.2419999999999997E-2</v>
      </c>
      <c r="X3175" s="4" t="s">
        <v>597</v>
      </c>
      <c r="Y3175" s="4" t="s">
        <v>309</v>
      </c>
      <c r="Z3175" s="144">
        <v>1545506.89</v>
      </c>
      <c r="AA3175" s="144">
        <v>1</v>
      </c>
      <c r="AB3175" s="144">
        <v>94.59</v>
      </c>
      <c r="AC3175" s="144">
        <v>41.335000000000001</v>
      </c>
      <c r="AD3175" s="144">
        <v>1503.23</v>
      </c>
      <c r="AG3175" s="2" t="s">
        <v>37</v>
      </c>
      <c r="AH3175" s="144">
        <v>1.2179999999999999E-3</v>
      </c>
      <c r="AI3175" s="157">
        <v>3.13857926038306E-3</v>
      </c>
      <c r="AJ3175" s="157">
        <v>5.7776845896841795E-4</v>
      </c>
      <c r="AK3175" s="177"/>
    </row>
    <row r="3176" spans="1:37">
      <c r="A3176" s="2" t="s">
        <v>261</v>
      </c>
      <c r="B3176" s="2">
        <v>9730</v>
      </c>
      <c r="C3176" s="2" t="s">
        <v>2133</v>
      </c>
      <c r="D3176" s="2" t="s">
        <v>2134</v>
      </c>
      <c r="E3176" s="4" t="s">
        <v>353</v>
      </c>
      <c r="F3176" s="2" t="s">
        <v>3205</v>
      </c>
      <c r="G3176" s="2" t="s">
        <v>3206</v>
      </c>
      <c r="H3176" s="2" t="s">
        <v>356</v>
      </c>
      <c r="I3176" s="2" t="s">
        <v>1149</v>
      </c>
      <c r="J3176" s="2" t="s">
        <v>31</v>
      </c>
      <c r="K3176" s="2" t="s">
        <v>31</v>
      </c>
      <c r="L3176" s="2" t="s">
        <v>513</v>
      </c>
      <c r="M3176" s="2" t="s">
        <v>32</v>
      </c>
      <c r="N3176" s="2" t="s">
        <v>647</v>
      </c>
      <c r="O3176" s="2" t="s">
        <v>309</v>
      </c>
      <c r="P3176" s="2" t="s">
        <v>2853</v>
      </c>
      <c r="Q3176" s="2" t="s">
        <v>348</v>
      </c>
      <c r="R3176" s="2" t="s">
        <v>361</v>
      </c>
      <c r="S3176" s="2" t="s">
        <v>35</v>
      </c>
      <c r="T3176" s="144">
        <v>0.496</v>
      </c>
      <c r="U3176" s="2" t="s">
        <v>3207</v>
      </c>
      <c r="V3176" s="155">
        <v>3.5000000000000003E-2</v>
      </c>
      <c r="W3176" s="157">
        <v>4.3159999999999997E-2</v>
      </c>
      <c r="X3176" s="4" t="s">
        <v>597</v>
      </c>
      <c r="Y3176" s="4" t="s">
        <v>309</v>
      </c>
      <c r="Z3176" s="144">
        <v>1210880.3899999999</v>
      </c>
      <c r="AA3176" s="144">
        <v>1</v>
      </c>
      <c r="AB3176" s="144">
        <v>99.52</v>
      </c>
      <c r="AD3176" s="144">
        <v>1205.068</v>
      </c>
      <c r="AG3176" s="2" t="s">
        <v>37</v>
      </c>
      <c r="AH3176" s="144">
        <v>1.7420000000000001E-3</v>
      </c>
      <c r="AI3176" s="157">
        <v>2.5160494389400599E-3</v>
      </c>
      <c r="AJ3176" s="157">
        <v>4.6316944273930099E-4</v>
      </c>
      <c r="AK3176" s="177"/>
    </row>
    <row r="3177" spans="1:37">
      <c r="A3177" s="2" t="s">
        <v>261</v>
      </c>
      <c r="B3177" s="2">
        <v>9730</v>
      </c>
      <c r="C3177" s="2" t="s">
        <v>2133</v>
      </c>
      <c r="D3177" s="2" t="s">
        <v>2134</v>
      </c>
      <c r="E3177" s="4" t="s">
        <v>353</v>
      </c>
      <c r="F3177" s="2" t="s">
        <v>3208</v>
      </c>
      <c r="G3177" s="2" t="s">
        <v>3209</v>
      </c>
      <c r="H3177" s="2" t="s">
        <v>356</v>
      </c>
      <c r="I3177" s="2" t="s">
        <v>939</v>
      </c>
      <c r="J3177" s="2" t="s">
        <v>31</v>
      </c>
      <c r="K3177" s="2" t="s">
        <v>31</v>
      </c>
      <c r="L3177" s="2" t="s">
        <v>513</v>
      </c>
      <c r="M3177" s="2" t="s">
        <v>32</v>
      </c>
      <c r="N3177" s="2" t="s">
        <v>647</v>
      </c>
      <c r="O3177" s="2" t="s">
        <v>309</v>
      </c>
      <c r="P3177" s="2" t="s">
        <v>2853</v>
      </c>
      <c r="Q3177" s="2" t="s">
        <v>348</v>
      </c>
      <c r="R3177" s="2" t="s">
        <v>361</v>
      </c>
      <c r="S3177" s="2" t="s">
        <v>35</v>
      </c>
      <c r="T3177" s="144">
        <v>2.577</v>
      </c>
      <c r="U3177" s="2" t="s">
        <v>2957</v>
      </c>
      <c r="V3177" s="155">
        <v>2.35E-2</v>
      </c>
      <c r="W3177" s="157">
        <v>2.5690000000000001E-2</v>
      </c>
      <c r="X3177" s="4" t="s">
        <v>597</v>
      </c>
      <c r="Y3177" s="4" t="s">
        <v>309</v>
      </c>
      <c r="Z3177" s="144">
        <v>2982815.97</v>
      </c>
      <c r="AA3177" s="144">
        <v>1</v>
      </c>
      <c r="AB3177" s="144">
        <v>114.98</v>
      </c>
      <c r="AD3177" s="144">
        <v>3429.6419999999998</v>
      </c>
      <c r="AG3177" s="2" t="s">
        <v>37</v>
      </c>
      <c r="AH3177" s="144">
        <v>3.176E-3</v>
      </c>
      <c r="AI3177" s="157">
        <v>7.1607138826885602E-3</v>
      </c>
      <c r="AJ3177" s="157">
        <v>1.3181870782545701E-3</v>
      </c>
      <c r="AK3177" s="177"/>
    </row>
    <row r="3178" spans="1:37">
      <c r="A3178" s="2" t="s">
        <v>261</v>
      </c>
      <c r="B3178" s="2">
        <v>9730</v>
      </c>
      <c r="C3178" s="2" t="s">
        <v>2137</v>
      </c>
      <c r="D3178" s="2" t="s">
        <v>2138</v>
      </c>
      <c r="E3178" s="4" t="s">
        <v>353</v>
      </c>
      <c r="F3178" s="2" t="s">
        <v>3210</v>
      </c>
      <c r="G3178" s="2" t="s">
        <v>3211</v>
      </c>
      <c r="H3178" s="2" t="s">
        <v>356</v>
      </c>
      <c r="I3178" s="2" t="s">
        <v>939</v>
      </c>
      <c r="J3178" s="2" t="s">
        <v>31</v>
      </c>
      <c r="K3178" s="2" t="s">
        <v>31</v>
      </c>
      <c r="L3178" s="2" t="s">
        <v>513</v>
      </c>
      <c r="M3178" s="2" t="s">
        <v>32</v>
      </c>
      <c r="N3178" s="2" t="s">
        <v>647</v>
      </c>
      <c r="O3178" s="2" t="s">
        <v>309</v>
      </c>
      <c r="P3178" s="2" t="s">
        <v>2874</v>
      </c>
      <c r="Q3178" s="2" t="s">
        <v>599</v>
      </c>
      <c r="R3178" s="2" t="s">
        <v>361</v>
      </c>
      <c r="S3178" s="2" t="s">
        <v>35</v>
      </c>
      <c r="T3178" s="144">
        <v>4.4390000000000001</v>
      </c>
      <c r="U3178" s="2" t="s">
        <v>2905</v>
      </c>
      <c r="V3178" s="155">
        <v>8.5000000000000006E-3</v>
      </c>
      <c r="W3178" s="157">
        <v>3.5560000000000001E-2</v>
      </c>
      <c r="X3178" s="4" t="s">
        <v>597</v>
      </c>
      <c r="Y3178" s="4" t="s">
        <v>309</v>
      </c>
      <c r="Z3178" s="144">
        <v>1501000</v>
      </c>
      <c r="AA3178" s="144">
        <v>1</v>
      </c>
      <c r="AB3178" s="144">
        <v>99.88</v>
      </c>
      <c r="AD3178" s="144">
        <v>1499.1990000000001</v>
      </c>
      <c r="AG3178" s="2" t="s">
        <v>37</v>
      </c>
      <c r="AH3178" s="144">
        <v>2.2799999999999999E-3</v>
      </c>
      <c r="AI3178" s="157">
        <v>3.13016177166137E-3</v>
      </c>
      <c r="AJ3178" s="157">
        <v>5.7621891725427197E-4</v>
      </c>
      <c r="AK3178" s="177"/>
    </row>
    <row r="3179" spans="1:37">
      <c r="A3179" s="2" t="s">
        <v>261</v>
      </c>
      <c r="B3179" s="2">
        <v>9730</v>
      </c>
      <c r="C3179" s="2" t="s">
        <v>2137</v>
      </c>
      <c r="D3179" s="2" t="s">
        <v>2138</v>
      </c>
      <c r="E3179" s="4" t="s">
        <v>353</v>
      </c>
      <c r="F3179" s="2" t="s">
        <v>3212</v>
      </c>
      <c r="G3179" s="2" t="s">
        <v>3213</v>
      </c>
      <c r="H3179" s="2" t="s">
        <v>356</v>
      </c>
      <c r="I3179" s="2" t="s">
        <v>939</v>
      </c>
      <c r="J3179" s="2" t="s">
        <v>31</v>
      </c>
      <c r="K3179" s="2" t="s">
        <v>31</v>
      </c>
      <c r="L3179" s="2" t="s">
        <v>513</v>
      </c>
      <c r="M3179" s="2" t="s">
        <v>32</v>
      </c>
      <c r="N3179" s="2" t="s">
        <v>647</v>
      </c>
      <c r="O3179" s="2" t="s">
        <v>309</v>
      </c>
      <c r="P3179" s="2" t="s">
        <v>2874</v>
      </c>
      <c r="Q3179" s="2" t="s">
        <v>599</v>
      </c>
      <c r="R3179" s="2" t="s">
        <v>361</v>
      </c>
      <c r="S3179" s="2" t="s">
        <v>35</v>
      </c>
      <c r="T3179" s="144">
        <v>5.8849999999999998</v>
      </c>
      <c r="U3179" s="2" t="s">
        <v>3157</v>
      </c>
      <c r="V3179" s="155">
        <v>3.1800000000000002E-2</v>
      </c>
      <c r="W3179" s="157">
        <v>3.8390000000000001E-2</v>
      </c>
      <c r="X3179" s="4" t="s">
        <v>597</v>
      </c>
      <c r="Y3179" s="4" t="s">
        <v>309</v>
      </c>
      <c r="Z3179" s="144">
        <v>1418713</v>
      </c>
      <c r="AA3179" s="144">
        <v>1</v>
      </c>
      <c r="AB3179" s="144">
        <v>102.42</v>
      </c>
      <c r="AD3179" s="144">
        <v>1453.046</v>
      </c>
      <c r="AG3179" s="2" t="s">
        <v>37</v>
      </c>
      <c r="AH3179" s="144">
        <v>3.3170000000000001E-3</v>
      </c>
      <c r="AI3179" s="157">
        <v>3.0337995111388398E-3</v>
      </c>
      <c r="AJ3179" s="157">
        <v>5.5847997547651398E-4</v>
      </c>
      <c r="AK3179" s="177"/>
    </row>
    <row r="3180" spans="1:37">
      <c r="A3180" s="2" t="s">
        <v>261</v>
      </c>
      <c r="B3180" s="2">
        <v>9730</v>
      </c>
      <c r="C3180" s="2" t="s">
        <v>2560</v>
      </c>
      <c r="D3180" s="2" t="s">
        <v>2561</v>
      </c>
      <c r="E3180" s="4" t="s">
        <v>353</v>
      </c>
      <c r="F3180" s="2" t="s">
        <v>3214</v>
      </c>
      <c r="G3180" s="2" t="s">
        <v>3215</v>
      </c>
      <c r="H3180" s="2" t="s">
        <v>356</v>
      </c>
      <c r="I3180" s="2" t="s">
        <v>1149</v>
      </c>
      <c r="J3180" s="2" t="s">
        <v>31</v>
      </c>
      <c r="K3180" s="2" t="s">
        <v>31</v>
      </c>
      <c r="L3180" s="2" t="s">
        <v>513</v>
      </c>
      <c r="M3180" s="2" t="s">
        <v>32</v>
      </c>
      <c r="N3180" s="2" t="s">
        <v>662</v>
      </c>
      <c r="O3180" s="2" t="s">
        <v>309</v>
      </c>
      <c r="P3180" s="2" t="s">
        <v>2901</v>
      </c>
      <c r="Q3180" s="2" t="s">
        <v>599</v>
      </c>
      <c r="R3180" s="2" t="s">
        <v>361</v>
      </c>
      <c r="S3180" s="2" t="s">
        <v>35</v>
      </c>
      <c r="T3180" s="144">
        <v>2.7280000000000002</v>
      </c>
      <c r="U3180" s="2" t="s">
        <v>149</v>
      </c>
      <c r="V3180" s="155">
        <v>7.22E-2</v>
      </c>
      <c r="W3180" s="157">
        <v>7.1040000000000006E-2</v>
      </c>
      <c r="X3180" s="4" t="s">
        <v>597</v>
      </c>
      <c r="Y3180" s="4" t="s">
        <v>309</v>
      </c>
      <c r="Z3180" s="144">
        <v>528000</v>
      </c>
      <c r="AA3180" s="144">
        <v>1</v>
      </c>
      <c r="AB3180" s="144">
        <v>103.66</v>
      </c>
      <c r="AD3180" s="144">
        <v>547.32500000000005</v>
      </c>
      <c r="AG3180" s="2" t="s">
        <v>37</v>
      </c>
      <c r="AH3180" s="144">
        <v>2.5000000000000001E-3</v>
      </c>
      <c r="AI3180" s="157">
        <v>1.14275382667209E-3</v>
      </c>
      <c r="AJ3180" s="157">
        <v>2.10364965368443E-4</v>
      </c>
      <c r="AK3180" s="177"/>
    </row>
    <row r="3181" spans="1:37">
      <c r="A3181" s="2" t="s">
        <v>261</v>
      </c>
      <c r="B3181" s="2">
        <v>9730</v>
      </c>
      <c r="C3181" s="2" t="s">
        <v>3744</v>
      </c>
      <c r="D3181" s="2" t="s">
        <v>3745</v>
      </c>
      <c r="E3181" s="4" t="s">
        <v>353</v>
      </c>
      <c r="F3181" s="2" t="s">
        <v>3746</v>
      </c>
      <c r="G3181" s="2" t="s">
        <v>3747</v>
      </c>
      <c r="H3181" s="2" t="s">
        <v>356</v>
      </c>
      <c r="I3181" s="2" t="s">
        <v>939</v>
      </c>
      <c r="J3181" s="2" t="s">
        <v>31</v>
      </c>
      <c r="K3181" s="2" t="s">
        <v>31</v>
      </c>
      <c r="L3181" s="2" t="s">
        <v>513</v>
      </c>
      <c r="M3181" s="2" t="s">
        <v>32</v>
      </c>
      <c r="N3181" s="2" t="s">
        <v>630</v>
      </c>
      <c r="O3181" s="2" t="s">
        <v>309</v>
      </c>
      <c r="P3181" s="2" t="s">
        <v>2913</v>
      </c>
      <c r="Q3181" s="2" t="s">
        <v>599</v>
      </c>
      <c r="R3181" s="2" t="s">
        <v>361</v>
      </c>
      <c r="S3181" s="2" t="s">
        <v>35</v>
      </c>
      <c r="T3181" s="144">
        <v>3.911</v>
      </c>
      <c r="U3181" s="2" t="s">
        <v>3748</v>
      </c>
      <c r="V3181" s="155">
        <v>2.07E-2</v>
      </c>
      <c r="W3181" s="157">
        <v>5.0009999999999999E-2</v>
      </c>
      <c r="X3181" s="4" t="s">
        <v>597</v>
      </c>
      <c r="Y3181" s="4" t="s">
        <v>309</v>
      </c>
      <c r="Z3181" s="144">
        <v>696897.6</v>
      </c>
      <c r="AA3181" s="144">
        <v>1</v>
      </c>
      <c r="AB3181" s="144">
        <v>98.87</v>
      </c>
      <c r="AD3181" s="144">
        <v>689.02300000000002</v>
      </c>
      <c r="AG3181" s="2" t="s">
        <v>37</v>
      </c>
      <c r="AH3181" s="144">
        <v>1.4610000000000001E-3</v>
      </c>
      <c r="AI3181" s="157">
        <v>1.4386033267406301E-3</v>
      </c>
      <c r="AJ3181" s="157">
        <v>2.6482671240755202E-4</v>
      </c>
      <c r="AK3181" s="177"/>
    </row>
    <row r="3182" spans="1:37">
      <c r="A3182" s="2" t="s">
        <v>261</v>
      </c>
      <c r="B3182" s="2">
        <v>9730</v>
      </c>
      <c r="C3182" s="2" t="s">
        <v>3216</v>
      </c>
      <c r="D3182" s="2" t="s">
        <v>3217</v>
      </c>
      <c r="E3182" s="4" t="s">
        <v>353</v>
      </c>
      <c r="F3182" s="2" t="s">
        <v>3218</v>
      </c>
      <c r="G3182" s="2" t="s">
        <v>3219</v>
      </c>
      <c r="H3182" s="2" t="s">
        <v>356</v>
      </c>
      <c r="I3182" s="2" t="s">
        <v>939</v>
      </c>
      <c r="J3182" s="2" t="s">
        <v>31</v>
      </c>
      <c r="K3182" s="2" t="s">
        <v>31</v>
      </c>
      <c r="L3182" s="2" t="s">
        <v>513</v>
      </c>
      <c r="M3182" s="2" t="s">
        <v>32</v>
      </c>
      <c r="N3182" s="2" t="s">
        <v>661</v>
      </c>
      <c r="O3182" s="2" t="s">
        <v>309</v>
      </c>
      <c r="P3182" s="2" t="s">
        <v>347</v>
      </c>
      <c r="Q3182" s="2" t="s">
        <v>348</v>
      </c>
      <c r="R3182" s="2" t="s">
        <v>361</v>
      </c>
      <c r="S3182" s="2" t="s">
        <v>35</v>
      </c>
      <c r="T3182" s="144">
        <v>11.7</v>
      </c>
      <c r="U3182" s="2" t="s">
        <v>3220</v>
      </c>
      <c r="V3182" s="155">
        <v>2.07E-2</v>
      </c>
      <c r="W3182" s="157">
        <v>3.2730000000000002E-2</v>
      </c>
      <c r="X3182" s="4" t="s">
        <v>597</v>
      </c>
      <c r="Y3182" s="4" t="s">
        <v>309</v>
      </c>
      <c r="Z3182" s="144">
        <v>4754834.54</v>
      </c>
      <c r="AA3182" s="144">
        <v>1</v>
      </c>
      <c r="AB3182" s="144">
        <v>97.32</v>
      </c>
      <c r="AD3182" s="144">
        <v>4627.4049999999997</v>
      </c>
      <c r="AG3182" s="2" t="s">
        <v>37</v>
      </c>
      <c r="AH3182" s="144">
        <v>1.044E-3</v>
      </c>
      <c r="AI3182" s="157">
        <v>9.66151130366244E-3</v>
      </c>
      <c r="AJ3182" s="157">
        <v>1.7785488382223299E-3</v>
      </c>
      <c r="AK3182" s="177"/>
    </row>
    <row r="3183" spans="1:37">
      <c r="A3183" s="2" t="s">
        <v>261</v>
      </c>
      <c r="B3183" s="2">
        <v>9730</v>
      </c>
      <c r="C3183" s="2" t="s">
        <v>2145</v>
      </c>
      <c r="D3183" s="2" t="s">
        <v>2146</v>
      </c>
      <c r="E3183" s="4" t="s">
        <v>353</v>
      </c>
      <c r="F3183" s="2" t="s">
        <v>3754</v>
      </c>
      <c r="G3183" s="2" t="s">
        <v>3755</v>
      </c>
      <c r="H3183" s="2" t="s">
        <v>356</v>
      </c>
      <c r="I3183" s="2" t="s">
        <v>1152</v>
      </c>
      <c r="J3183" s="2" t="s">
        <v>31</v>
      </c>
      <c r="K3183" s="2" t="s">
        <v>135</v>
      </c>
      <c r="L3183" s="2" t="s">
        <v>513</v>
      </c>
      <c r="M3183" s="2" t="s">
        <v>32</v>
      </c>
      <c r="N3183" s="2" t="s">
        <v>637</v>
      </c>
      <c r="O3183" s="2" t="s">
        <v>309</v>
      </c>
      <c r="P3183" s="2" t="s">
        <v>360</v>
      </c>
      <c r="Q3183" s="20" t="s">
        <v>360</v>
      </c>
      <c r="R3183" s="20" t="s">
        <v>360</v>
      </c>
      <c r="S3183" s="2" t="s">
        <v>35</v>
      </c>
      <c r="T3183" s="144">
        <v>2.4</v>
      </c>
      <c r="U3183" s="2" t="s">
        <v>3191</v>
      </c>
      <c r="V3183" s="155">
        <v>0.05</v>
      </c>
      <c r="W3183" s="157">
        <v>1E-4</v>
      </c>
      <c r="X3183" s="4" t="s">
        <v>597</v>
      </c>
      <c r="Y3183" s="4" t="s">
        <v>309</v>
      </c>
      <c r="Z3183" s="144">
        <v>242000</v>
      </c>
      <c r="AA3183" s="144">
        <v>1</v>
      </c>
      <c r="AB3183" s="144">
        <v>187.9</v>
      </c>
      <c r="AD3183" s="144">
        <v>454.71800000000002</v>
      </c>
      <c r="AG3183" s="2" t="s">
        <v>37</v>
      </c>
      <c r="AH3183" s="144">
        <v>1.5610000000000001E-3</v>
      </c>
      <c r="AI3183" s="157">
        <v>9.4940104039992201E-4</v>
      </c>
      <c r="AJ3183" s="157">
        <v>1.7477142698888801E-4</v>
      </c>
      <c r="AK3183" s="177"/>
    </row>
    <row r="3184" spans="1:37">
      <c r="A3184" s="2" t="s">
        <v>261</v>
      </c>
      <c r="B3184" s="2">
        <v>9730</v>
      </c>
      <c r="C3184" s="2" t="s">
        <v>2145</v>
      </c>
      <c r="D3184" s="2" t="s">
        <v>2146</v>
      </c>
      <c r="E3184" s="4" t="s">
        <v>353</v>
      </c>
      <c r="F3184" s="2" t="s">
        <v>3221</v>
      </c>
      <c r="G3184" s="2" t="s">
        <v>3222</v>
      </c>
      <c r="H3184" s="2" t="s">
        <v>356</v>
      </c>
      <c r="I3184" s="2" t="s">
        <v>1149</v>
      </c>
      <c r="J3184" s="2" t="s">
        <v>134</v>
      </c>
      <c r="K3184" s="2" t="s">
        <v>135</v>
      </c>
      <c r="L3184" s="2" t="s">
        <v>513</v>
      </c>
      <c r="M3184" s="2" t="s">
        <v>32</v>
      </c>
      <c r="N3184" s="2" t="s">
        <v>637</v>
      </c>
      <c r="O3184" s="2" t="s">
        <v>309</v>
      </c>
      <c r="P3184" s="2" t="s">
        <v>2846</v>
      </c>
      <c r="Q3184" s="2" t="s">
        <v>348</v>
      </c>
      <c r="R3184" s="2" t="s">
        <v>361</v>
      </c>
      <c r="S3184" s="2" t="s">
        <v>35</v>
      </c>
      <c r="T3184" s="144">
        <v>3.367</v>
      </c>
      <c r="U3184" s="2" t="s">
        <v>3081</v>
      </c>
      <c r="V3184" s="155">
        <v>6.5000000000000002E-2</v>
      </c>
      <c r="W3184" s="157">
        <v>6.7530000000000007E-2</v>
      </c>
      <c r="X3184" s="4" t="s">
        <v>597</v>
      </c>
      <c r="Y3184" s="4" t="s">
        <v>309</v>
      </c>
      <c r="Z3184" s="144">
        <v>861000</v>
      </c>
      <c r="AA3184" s="144">
        <v>1</v>
      </c>
      <c r="AB3184" s="144">
        <v>99.37</v>
      </c>
      <c r="AD3184" s="144">
        <v>855.57600000000002</v>
      </c>
      <c r="AG3184" s="2" t="s">
        <v>37</v>
      </c>
      <c r="AH3184" s="144">
        <v>1.722E-3</v>
      </c>
      <c r="AI3184" s="157">
        <v>1.7863477137938001E-3</v>
      </c>
      <c r="AJ3184" s="157">
        <v>3.2884158090512502E-4</v>
      </c>
      <c r="AK3184" s="177"/>
    </row>
    <row r="3185" spans="1:37">
      <c r="A3185" s="2" t="s">
        <v>261</v>
      </c>
      <c r="B3185" s="2">
        <v>9730</v>
      </c>
      <c r="C3185" s="2" t="s">
        <v>2145</v>
      </c>
      <c r="D3185" s="2" t="s">
        <v>2146</v>
      </c>
      <c r="E3185" s="4" t="s">
        <v>353</v>
      </c>
      <c r="F3185" s="2" t="s">
        <v>3223</v>
      </c>
      <c r="G3185" s="2" t="s">
        <v>3224</v>
      </c>
      <c r="H3185" s="2" t="s">
        <v>34</v>
      </c>
      <c r="I3185" s="2" t="s">
        <v>1149</v>
      </c>
      <c r="J3185" s="2" t="s">
        <v>31</v>
      </c>
      <c r="K3185" s="2" t="s">
        <v>31</v>
      </c>
      <c r="L3185" s="2" t="s">
        <v>515</v>
      </c>
      <c r="M3185" s="2" t="s">
        <v>32</v>
      </c>
      <c r="N3185" s="2" t="s">
        <v>637</v>
      </c>
      <c r="O3185" s="2" t="s">
        <v>309</v>
      </c>
      <c r="P3185" s="2" t="s">
        <v>2846</v>
      </c>
      <c r="Q3185" s="2" t="s">
        <v>348</v>
      </c>
      <c r="R3185" s="2" t="s">
        <v>361</v>
      </c>
      <c r="S3185" s="2" t="s">
        <v>35</v>
      </c>
      <c r="T3185" s="144">
        <v>3.29</v>
      </c>
      <c r="U3185" s="2" t="s">
        <v>3081</v>
      </c>
      <c r="V3185" s="155">
        <v>6.5000000000000002E-2</v>
      </c>
      <c r="W3185" s="157">
        <v>6.7239999999999994E-2</v>
      </c>
      <c r="X3185" s="4" t="s">
        <v>597</v>
      </c>
      <c r="Y3185" s="4" t="s">
        <v>309</v>
      </c>
      <c r="Z3185" s="144">
        <v>2360730</v>
      </c>
      <c r="AA3185" s="144">
        <v>1</v>
      </c>
      <c r="AB3185" s="144">
        <v>99.150999999999996</v>
      </c>
      <c r="AD3185" s="144">
        <v>2340.6970000000001</v>
      </c>
      <c r="AG3185" s="2" t="s">
        <v>37</v>
      </c>
      <c r="AH3185" s="144">
        <v>0</v>
      </c>
      <c r="AI3185" s="157">
        <v>4.8871162046225398E-3</v>
      </c>
      <c r="AJ3185" s="157">
        <v>8.9964960706447896E-4</v>
      </c>
      <c r="AK3185" s="177"/>
    </row>
    <row r="3186" spans="1:37">
      <c r="A3186" s="2" t="s">
        <v>261</v>
      </c>
      <c r="B3186" s="2">
        <v>9730</v>
      </c>
      <c r="C3186" s="2" t="s">
        <v>2145</v>
      </c>
      <c r="D3186" s="2" t="s">
        <v>2146</v>
      </c>
      <c r="E3186" s="4" t="s">
        <v>353</v>
      </c>
      <c r="F3186" s="2" t="s">
        <v>3756</v>
      </c>
      <c r="G3186" s="2" t="s">
        <v>3757</v>
      </c>
      <c r="H3186" s="2" t="s">
        <v>356</v>
      </c>
      <c r="I3186" s="2" t="s">
        <v>1149</v>
      </c>
      <c r="J3186" s="2" t="s">
        <v>31</v>
      </c>
      <c r="K3186" s="2" t="s">
        <v>31</v>
      </c>
      <c r="L3186" s="2" t="s">
        <v>513</v>
      </c>
      <c r="M3186" s="2" t="s">
        <v>42</v>
      </c>
      <c r="N3186" s="2" t="s">
        <v>637</v>
      </c>
      <c r="O3186" s="2" t="s">
        <v>309</v>
      </c>
      <c r="P3186" s="2" t="s">
        <v>2846</v>
      </c>
      <c r="Q3186" s="2" t="s">
        <v>348</v>
      </c>
      <c r="R3186" s="2" t="s">
        <v>361</v>
      </c>
      <c r="S3186" s="2" t="s">
        <v>35</v>
      </c>
      <c r="T3186" s="144">
        <v>3.8690000000000002</v>
      </c>
      <c r="U3186" s="2" t="s">
        <v>3758</v>
      </c>
      <c r="V3186" s="155">
        <v>6.7000000000000004E-2</v>
      </c>
      <c r="W3186" s="157">
        <v>6.6000000000000003E-2</v>
      </c>
      <c r="X3186" s="4" t="s">
        <v>597</v>
      </c>
      <c r="Y3186" s="4" t="s">
        <v>309</v>
      </c>
      <c r="Z3186" s="144">
        <v>808000</v>
      </c>
      <c r="AA3186" s="144">
        <v>1</v>
      </c>
      <c r="AB3186" s="144">
        <v>102.81</v>
      </c>
      <c r="AD3186" s="144">
        <v>830.70500000000004</v>
      </c>
      <c r="AG3186" s="2" t="s">
        <v>37</v>
      </c>
      <c r="AH3186" s="144">
        <v>8.8800000000000001E-4</v>
      </c>
      <c r="AI3186" s="157">
        <v>1.73442001720893E-3</v>
      </c>
      <c r="AJ3186" s="157">
        <v>3.1928241965903799E-4</v>
      </c>
      <c r="AK3186" s="177"/>
    </row>
    <row r="3187" spans="1:37">
      <c r="A3187" s="2" t="s">
        <v>261</v>
      </c>
      <c r="B3187" s="2">
        <v>9730</v>
      </c>
      <c r="C3187" s="2" t="s">
        <v>3225</v>
      </c>
      <c r="D3187" s="2" t="s">
        <v>3226</v>
      </c>
      <c r="E3187" s="4" t="s">
        <v>353</v>
      </c>
      <c r="F3187" s="2" t="s">
        <v>3227</v>
      </c>
      <c r="G3187" s="2" t="s">
        <v>3228</v>
      </c>
      <c r="H3187" s="2" t="s">
        <v>356</v>
      </c>
      <c r="I3187" s="2" t="s">
        <v>1150</v>
      </c>
      <c r="J3187" s="2" t="s">
        <v>31</v>
      </c>
      <c r="K3187" s="2" t="s">
        <v>31</v>
      </c>
      <c r="L3187" s="2" t="s">
        <v>513</v>
      </c>
      <c r="M3187" s="2" t="s">
        <v>32</v>
      </c>
      <c r="N3187" s="2" t="s">
        <v>624</v>
      </c>
      <c r="O3187" s="2" t="s">
        <v>309</v>
      </c>
      <c r="P3187" s="2" t="s">
        <v>360</v>
      </c>
      <c r="Q3187" s="20" t="s">
        <v>360</v>
      </c>
      <c r="R3187" s="20" t="s">
        <v>360</v>
      </c>
      <c r="S3187" s="2" t="s">
        <v>35</v>
      </c>
      <c r="T3187" s="144">
        <v>4.0789999999999997</v>
      </c>
      <c r="U3187" s="2" t="s">
        <v>2865</v>
      </c>
      <c r="V3187" s="155">
        <v>0.05</v>
      </c>
      <c r="W3187" s="157">
        <v>5.0389999999999997E-2</v>
      </c>
      <c r="X3187" s="4" t="s">
        <v>597</v>
      </c>
      <c r="Y3187" s="4" t="s">
        <v>309</v>
      </c>
      <c r="Z3187" s="144">
        <v>2444000</v>
      </c>
      <c r="AA3187" s="144">
        <v>1</v>
      </c>
      <c r="AB3187" s="144">
        <v>100.1</v>
      </c>
      <c r="AD3187" s="144">
        <v>2446.444</v>
      </c>
      <c r="AG3187" s="2" t="s">
        <v>37</v>
      </c>
      <c r="AH3187" s="144">
        <v>5.9969999999999997E-3</v>
      </c>
      <c r="AI3187" s="157">
        <v>5.1079052926872202E-3</v>
      </c>
      <c r="AJ3187" s="157">
        <v>9.4029378412203198E-4</v>
      </c>
      <c r="AK3187" s="177"/>
    </row>
    <row r="3188" spans="1:37">
      <c r="A3188" s="2" t="s">
        <v>261</v>
      </c>
      <c r="B3188" s="2">
        <v>9730</v>
      </c>
      <c r="C3188" s="2" t="s">
        <v>3229</v>
      </c>
      <c r="D3188" s="2" t="s">
        <v>3230</v>
      </c>
      <c r="E3188" s="4" t="s">
        <v>353</v>
      </c>
      <c r="F3188" s="2" t="s">
        <v>3231</v>
      </c>
      <c r="G3188" s="2" t="s">
        <v>3232</v>
      </c>
      <c r="H3188" s="2" t="s">
        <v>356</v>
      </c>
      <c r="I3188" s="2" t="s">
        <v>939</v>
      </c>
      <c r="J3188" s="2" t="s">
        <v>31</v>
      </c>
      <c r="K3188" s="2" t="s">
        <v>31</v>
      </c>
      <c r="L3188" s="2" t="s">
        <v>513</v>
      </c>
      <c r="M3188" s="2" t="s">
        <v>32</v>
      </c>
      <c r="N3188" s="2" t="s">
        <v>647</v>
      </c>
      <c r="O3188" s="2" t="s">
        <v>309</v>
      </c>
      <c r="P3188" s="2" t="s">
        <v>2965</v>
      </c>
      <c r="Q3188" s="2" t="s">
        <v>348</v>
      </c>
      <c r="R3188" s="2" t="s">
        <v>361</v>
      </c>
      <c r="S3188" s="2" t="s">
        <v>35</v>
      </c>
      <c r="T3188" s="144">
        <v>4.2939999999999996</v>
      </c>
      <c r="U3188" s="2" t="s">
        <v>2865</v>
      </c>
      <c r="V3188" s="155">
        <v>3.6200000000000003E-2</v>
      </c>
      <c r="W3188" s="157">
        <v>4.122E-2</v>
      </c>
      <c r="X3188" s="4" t="s">
        <v>597</v>
      </c>
      <c r="Y3188" s="4" t="s">
        <v>309</v>
      </c>
      <c r="Z3188" s="144">
        <v>637940.03</v>
      </c>
      <c r="AA3188" s="144">
        <v>1</v>
      </c>
      <c r="AB3188" s="144">
        <v>102.52</v>
      </c>
      <c r="AD3188" s="144">
        <v>654.01599999999996</v>
      </c>
      <c r="AG3188" s="2" t="s">
        <v>37</v>
      </c>
      <c r="AH3188" s="144">
        <v>3.6499999999999998E-4</v>
      </c>
      <c r="AI3188" s="157">
        <v>1.36551353494972E-3</v>
      </c>
      <c r="AJ3188" s="157">
        <v>2.5137190599166902E-4</v>
      </c>
      <c r="AK3188" s="177"/>
    </row>
    <row r="3189" spans="1:37">
      <c r="A3189" s="2" t="s">
        <v>261</v>
      </c>
      <c r="B3189" s="2">
        <v>9730</v>
      </c>
      <c r="C3189" s="2" t="s">
        <v>3229</v>
      </c>
      <c r="D3189" s="2" t="s">
        <v>3230</v>
      </c>
      <c r="E3189" s="4" t="s">
        <v>353</v>
      </c>
      <c r="F3189" s="2" t="s">
        <v>3765</v>
      </c>
      <c r="G3189" s="2" t="s">
        <v>3766</v>
      </c>
      <c r="H3189" s="2" t="s">
        <v>356</v>
      </c>
      <c r="I3189" s="2" t="s">
        <v>1149</v>
      </c>
      <c r="J3189" s="2" t="s">
        <v>31</v>
      </c>
      <c r="K3189" s="2" t="s">
        <v>31</v>
      </c>
      <c r="L3189" s="2" t="s">
        <v>513</v>
      </c>
      <c r="M3189" s="2" t="s">
        <v>42</v>
      </c>
      <c r="N3189" s="2" t="s">
        <v>647</v>
      </c>
      <c r="O3189" s="2" t="s">
        <v>309</v>
      </c>
      <c r="P3189" s="2" t="s">
        <v>2864</v>
      </c>
      <c r="Q3189" s="2" t="s">
        <v>348</v>
      </c>
      <c r="R3189" s="2" t="s">
        <v>361</v>
      </c>
      <c r="S3189" s="2" t="s">
        <v>35</v>
      </c>
      <c r="T3189" s="144">
        <v>3.1579999999999999</v>
      </c>
      <c r="U3189" s="2" t="s">
        <v>3767</v>
      </c>
      <c r="V3189" s="155">
        <v>6.6299999999999998E-2</v>
      </c>
      <c r="W3189" s="157">
        <v>7.1459999999999996E-2</v>
      </c>
      <c r="X3189" s="4" t="s">
        <v>597</v>
      </c>
      <c r="Y3189" s="4" t="s">
        <v>309</v>
      </c>
      <c r="Z3189" s="144">
        <v>4508000</v>
      </c>
      <c r="AA3189" s="144">
        <v>1</v>
      </c>
      <c r="AB3189" s="144">
        <v>98.62</v>
      </c>
      <c r="AD3189" s="144">
        <v>4445.79</v>
      </c>
      <c r="AG3189" s="2" t="s">
        <v>37</v>
      </c>
      <c r="AH3189" s="144">
        <v>3.405E-3</v>
      </c>
      <c r="AI3189" s="157">
        <v>9.2823184295302893E-3</v>
      </c>
      <c r="AJ3189" s="157">
        <v>1.70874474396078E-3</v>
      </c>
      <c r="AK3189" s="177"/>
    </row>
    <row r="3190" spans="1:37">
      <c r="A3190" s="2" t="s">
        <v>261</v>
      </c>
      <c r="B3190" s="2">
        <v>9730</v>
      </c>
      <c r="C3190" s="2" t="s">
        <v>3233</v>
      </c>
      <c r="D3190" s="2" t="s">
        <v>3234</v>
      </c>
      <c r="E3190" s="4" t="s">
        <v>353</v>
      </c>
      <c r="F3190" s="2" t="s">
        <v>3235</v>
      </c>
      <c r="G3190" s="2" t="s">
        <v>3236</v>
      </c>
      <c r="H3190" s="2" t="s">
        <v>356</v>
      </c>
      <c r="I3190" s="2" t="s">
        <v>939</v>
      </c>
      <c r="J3190" s="2" t="s">
        <v>31</v>
      </c>
      <c r="K3190" s="2" t="s">
        <v>31</v>
      </c>
      <c r="L3190" s="2" t="s">
        <v>513</v>
      </c>
      <c r="M3190" s="2" t="s">
        <v>32</v>
      </c>
      <c r="N3190" s="2" t="s">
        <v>647</v>
      </c>
      <c r="O3190" s="2" t="s">
        <v>309</v>
      </c>
      <c r="P3190" s="2" t="s">
        <v>137</v>
      </c>
      <c r="Q3190" s="2" t="s">
        <v>599</v>
      </c>
      <c r="R3190" s="2" t="s">
        <v>361</v>
      </c>
      <c r="S3190" s="2" t="s">
        <v>35</v>
      </c>
      <c r="T3190" s="144">
        <v>5.2370000000000001</v>
      </c>
      <c r="U3190" s="2" t="s">
        <v>3157</v>
      </c>
      <c r="V3190" s="155">
        <v>1.6500000000000001E-2</v>
      </c>
      <c r="W3190" s="157">
        <v>2.8119999999999999E-2</v>
      </c>
      <c r="X3190" s="4" t="s">
        <v>597</v>
      </c>
      <c r="Y3190" s="4" t="s">
        <v>309</v>
      </c>
      <c r="Z3190" s="144">
        <v>2465310</v>
      </c>
      <c r="AA3190" s="144">
        <v>1</v>
      </c>
      <c r="AB3190" s="144">
        <v>107.94</v>
      </c>
      <c r="AD3190" s="144">
        <v>2661.056</v>
      </c>
      <c r="AG3190" s="2" t="s">
        <v>37</v>
      </c>
      <c r="AH3190" s="144">
        <v>1.165E-3</v>
      </c>
      <c r="AI3190" s="157">
        <v>5.5559906766251901E-3</v>
      </c>
      <c r="AJ3190" s="157">
        <v>1.0227800240051399E-3</v>
      </c>
      <c r="AK3190" s="177"/>
    </row>
    <row r="3191" spans="1:37">
      <c r="A3191" s="2" t="s">
        <v>261</v>
      </c>
      <c r="B3191" s="2">
        <v>9730</v>
      </c>
      <c r="C3191" s="2" t="s">
        <v>3233</v>
      </c>
      <c r="D3191" s="2" t="s">
        <v>3234</v>
      </c>
      <c r="E3191" s="4" t="s">
        <v>353</v>
      </c>
      <c r="F3191" s="2" t="s">
        <v>3237</v>
      </c>
      <c r="G3191" s="2" t="s">
        <v>3238</v>
      </c>
      <c r="H3191" s="2" t="s">
        <v>356</v>
      </c>
      <c r="I3191" s="2" t="s">
        <v>939</v>
      </c>
      <c r="J3191" s="2" t="s">
        <v>31</v>
      </c>
      <c r="K3191" s="2" t="s">
        <v>31</v>
      </c>
      <c r="L3191" s="2" t="s">
        <v>513</v>
      </c>
      <c r="M3191" s="2" t="s">
        <v>32</v>
      </c>
      <c r="N3191" s="2" t="s">
        <v>647</v>
      </c>
      <c r="O3191" s="2" t="s">
        <v>309</v>
      </c>
      <c r="P3191" s="2" t="s">
        <v>137</v>
      </c>
      <c r="Q3191" s="2" t="s">
        <v>599</v>
      </c>
      <c r="R3191" s="2" t="s">
        <v>361</v>
      </c>
      <c r="S3191" s="2" t="s">
        <v>35</v>
      </c>
      <c r="T3191" s="144">
        <v>1.7070000000000001</v>
      </c>
      <c r="U3191" s="2" t="s">
        <v>3191</v>
      </c>
      <c r="V3191" s="155">
        <v>8.3000000000000001E-3</v>
      </c>
      <c r="W3191" s="157">
        <v>2.0580000000000001E-2</v>
      </c>
      <c r="X3191" s="4" t="s">
        <v>597</v>
      </c>
      <c r="Y3191" s="4" t="s">
        <v>309</v>
      </c>
      <c r="Z3191" s="144">
        <v>760274.99</v>
      </c>
      <c r="AA3191" s="144">
        <v>1</v>
      </c>
      <c r="AB3191" s="144">
        <v>111.94</v>
      </c>
      <c r="AD3191" s="144">
        <v>851.05200000000002</v>
      </c>
      <c r="AG3191" s="2" t="s">
        <v>37</v>
      </c>
      <c r="AH3191" s="144">
        <v>6.4099999999999997E-4</v>
      </c>
      <c r="AI3191" s="157">
        <v>1.77690235916693E-3</v>
      </c>
      <c r="AJ3191" s="157">
        <v>3.2710282348195999E-4</v>
      </c>
      <c r="AK3191" s="177"/>
    </row>
    <row r="3192" spans="1:37">
      <c r="A3192" s="2" t="s">
        <v>261</v>
      </c>
      <c r="B3192" s="2">
        <v>9730</v>
      </c>
      <c r="C3192" s="2" t="s">
        <v>3239</v>
      </c>
      <c r="D3192" s="2" t="s">
        <v>3240</v>
      </c>
      <c r="E3192" s="4" t="s">
        <v>501</v>
      </c>
      <c r="F3192" s="2" t="s">
        <v>3241</v>
      </c>
      <c r="G3192" s="2" t="s">
        <v>3242</v>
      </c>
      <c r="H3192" s="2" t="s">
        <v>356</v>
      </c>
      <c r="I3192" s="2" t="s">
        <v>1149</v>
      </c>
      <c r="J3192" s="2" t="s">
        <v>31</v>
      </c>
      <c r="K3192" s="2" t="s">
        <v>31</v>
      </c>
      <c r="L3192" s="2" t="s">
        <v>513</v>
      </c>
      <c r="M3192" s="2" t="s">
        <v>32</v>
      </c>
      <c r="N3192" s="2" t="s">
        <v>648</v>
      </c>
      <c r="O3192" s="2" t="s">
        <v>309</v>
      </c>
      <c r="P3192" s="2" t="s">
        <v>2853</v>
      </c>
      <c r="Q3192" s="2" t="s">
        <v>348</v>
      </c>
      <c r="R3192" s="2" t="s">
        <v>361</v>
      </c>
      <c r="S3192" s="2" t="s">
        <v>35</v>
      </c>
      <c r="T3192" s="144">
        <v>2.694</v>
      </c>
      <c r="U3192" s="2" t="s">
        <v>3243</v>
      </c>
      <c r="V3192" s="155">
        <v>6.3500000000000001E-2</v>
      </c>
      <c r="W3192" s="157">
        <v>6.3530000000000003E-2</v>
      </c>
      <c r="X3192" s="4" t="s">
        <v>597</v>
      </c>
      <c r="Y3192" s="4" t="s">
        <v>309</v>
      </c>
      <c r="Z3192" s="144">
        <v>729000</v>
      </c>
      <c r="AA3192" s="144">
        <v>1</v>
      </c>
      <c r="AB3192" s="144">
        <v>100.28</v>
      </c>
      <c r="AD3192" s="144">
        <v>731.04100000000005</v>
      </c>
      <c r="AG3192" s="2" t="s">
        <v>37</v>
      </c>
      <c r="AH3192" s="144">
        <v>1.7780000000000001E-3</v>
      </c>
      <c r="AI3192" s="157">
        <v>1.52633341071875E-3</v>
      </c>
      <c r="AJ3192" s="157">
        <v>2.8097659145155603E-4</v>
      </c>
      <c r="AK3192" s="177"/>
    </row>
    <row r="3193" spans="1:37">
      <c r="A3193" s="2" t="s">
        <v>261</v>
      </c>
      <c r="B3193" s="2">
        <v>9730</v>
      </c>
      <c r="C3193" s="2" t="s">
        <v>3239</v>
      </c>
      <c r="D3193" s="2" t="s">
        <v>3240</v>
      </c>
      <c r="E3193" s="4" t="s">
        <v>501</v>
      </c>
      <c r="F3193" s="2" t="s">
        <v>3770</v>
      </c>
      <c r="G3193" s="2" t="s">
        <v>3771</v>
      </c>
      <c r="H3193" s="2" t="s">
        <v>356</v>
      </c>
      <c r="I3193" s="2" t="s">
        <v>1149</v>
      </c>
      <c r="J3193" s="2" t="s">
        <v>31</v>
      </c>
      <c r="K3193" s="2" t="s">
        <v>31</v>
      </c>
      <c r="L3193" s="2" t="s">
        <v>513</v>
      </c>
      <c r="M3193" s="2" t="s">
        <v>42</v>
      </c>
      <c r="N3193" s="2" t="s">
        <v>648</v>
      </c>
      <c r="O3193" s="2" t="s">
        <v>309</v>
      </c>
      <c r="P3193" s="2" t="s">
        <v>2853</v>
      </c>
      <c r="Q3193" s="2" t="s">
        <v>348</v>
      </c>
      <c r="R3193" s="2" t="s">
        <v>361</v>
      </c>
      <c r="S3193" s="2" t="s">
        <v>35</v>
      </c>
      <c r="T3193" s="144">
        <v>4.1710000000000003</v>
      </c>
      <c r="U3193" s="2" t="s">
        <v>3772</v>
      </c>
      <c r="V3193" s="155">
        <v>6.25E-2</v>
      </c>
      <c r="W3193" s="157">
        <v>6.5070000000000003E-2</v>
      </c>
      <c r="X3193" s="4" t="s">
        <v>597</v>
      </c>
      <c r="Y3193" s="4" t="s">
        <v>309</v>
      </c>
      <c r="Z3193" s="144">
        <v>1744000</v>
      </c>
      <c r="AA3193" s="144">
        <v>1</v>
      </c>
      <c r="AB3193" s="144">
        <v>100.1</v>
      </c>
      <c r="AD3193" s="144">
        <v>1745.7439999999999</v>
      </c>
      <c r="AG3193" s="2" t="s">
        <v>37</v>
      </c>
      <c r="AH3193" s="144">
        <v>3.1710000000000002E-3</v>
      </c>
      <c r="AI3193" s="157">
        <v>3.64492096172116E-3</v>
      </c>
      <c r="AJ3193" s="157">
        <v>6.7097887050279195E-4</v>
      </c>
      <c r="AK3193" s="177"/>
    </row>
    <row r="3194" spans="1:37">
      <c r="A3194" s="2" t="s">
        <v>261</v>
      </c>
      <c r="B3194" s="2">
        <v>9730</v>
      </c>
      <c r="C3194" s="2" t="s">
        <v>3244</v>
      </c>
      <c r="D3194" s="2" t="s">
        <v>3245</v>
      </c>
      <c r="E3194" s="4" t="s">
        <v>353</v>
      </c>
      <c r="F3194" s="2" t="s">
        <v>3246</v>
      </c>
      <c r="G3194" s="2" t="s">
        <v>3247</v>
      </c>
      <c r="H3194" s="2" t="s">
        <v>356</v>
      </c>
      <c r="I3194" s="2" t="s">
        <v>939</v>
      </c>
      <c r="J3194" s="2" t="s">
        <v>31</v>
      </c>
      <c r="K3194" s="2" t="s">
        <v>31</v>
      </c>
      <c r="L3194" s="2" t="s">
        <v>513</v>
      </c>
      <c r="M3194" s="2" t="s">
        <v>32</v>
      </c>
      <c r="N3194" s="2" t="s">
        <v>661</v>
      </c>
      <c r="O3194" s="2" t="s">
        <v>309</v>
      </c>
      <c r="P3194" s="2" t="s">
        <v>3093</v>
      </c>
      <c r="Q3194" s="2" t="s">
        <v>348</v>
      </c>
      <c r="R3194" s="2" t="s">
        <v>361</v>
      </c>
      <c r="S3194" s="2" t="s">
        <v>35</v>
      </c>
      <c r="T3194" s="144">
        <v>5.72</v>
      </c>
      <c r="U3194" s="2" t="s">
        <v>3011</v>
      </c>
      <c r="V3194" s="155">
        <v>2.6499999999999999E-2</v>
      </c>
      <c r="W3194" s="157">
        <v>2.7709999999999999E-2</v>
      </c>
      <c r="X3194" s="4" t="s">
        <v>597</v>
      </c>
      <c r="Y3194" s="4" t="s">
        <v>309</v>
      </c>
      <c r="Z3194" s="144">
        <v>3021106.44</v>
      </c>
      <c r="AA3194" s="144">
        <v>1</v>
      </c>
      <c r="AB3194" s="144">
        <v>113.29</v>
      </c>
      <c r="AD3194" s="144">
        <v>3422.6109999999999</v>
      </c>
      <c r="AG3194" s="2" t="s">
        <v>37</v>
      </c>
      <c r="AH3194" s="144">
        <v>2.0530000000000001E-3</v>
      </c>
      <c r="AI3194" s="157">
        <v>7.1460353572442596E-3</v>
      </c>
      <c r="AJ3194" s="157">
        <v>1.3154849674196E-3</v>
      </c>
      <c r="AK3194" s="177"/>
    </row>
    <row r="3195" spans="1:37">
      <c r="A3195" s="2" t="s">
        <v>261</v>
      </c>
      <c r="B3195" s="2">
        <v>9730</v>
      </c>
      <c r="C3195" s="2" t="s">
        <v>2433</v>
      </c>
      <c r="D3195" s="2" t="s">
        <v>2434</v>
      </c>
      <c r="E3195" s="4" t="s">
        <v>353</v>
      </c>
      <c r="F3195" s="2" t="s">
        <v>3248</v>
      </c>
      <c r="G3195" s="2" t="s">
        <v>3249</v>
      </c>
      <c r="H3195" s="2" t="s">
        <v>356</v>
      </c>
      <c r="I3195" s="2" t="s">
        <v>1149</v>
      </c>
      <c r="J3195" s="2" t="s">
        <v>31</v>
      </c>
      <c r="K3195" s="2" t="s">
        <v>486</v>
      </c>
      <c r="L3195" s="2" t="s">
        <v>513</v>
      </c>
      <c r="M3195" s="2" t="s">
        <v>32</v>
      </c>
      <c r="N3195" s="2" t="s">
        <v>648</v>
      </c>
      <c r="O3195" s="2" t="s">
        <v>309</v>
      </c>
      <c r="P3195" s="2" t="s">
        <v>2917</v>
      </c>
      <c r="Q3195" s="2" t="s">
        <v>599</v>
      </c>
      <c r="R3195" s="2" t="s">
        <v>361</v>
      </c>
      <c r="S3195" s="2" t="s">
        <v>35</v>
      </c>
      <c r="T3195" s="144">
        <v>0.96699999999999997</v>
      </c>
      <c r="U3195" s="2" t="s">
        <v>248</v>
      </c>
      <c r="V3195" s="155">
        <v>5.0999999999999997E-2</v>
      </c>
      <c r="W3195" s="157">
        <v>5.1220000000000002E-2</v>
      </c>
      <c r="X3195" s="4" t="s">
        <v>597</v>
      </c>
      <c r="Y3195" s="4" t="s">
        <v>309</v>
      </c>
      <c r="Z3195" s="144">
        <v>378293.26</v>
      </c>
      <c r="AA3195" s="144">
        <v>1</v>
      </c>
      <c r="AB3195" s="144">
        <v>102.18</v>
      </c>
      <c r="AD3195" s="144">
        <v>386.54</v>
      </c>
      <c r="AG3195" s="2" t="s">
        <v>37</v>
      </c>
      <c r="AH3195" s="144">
        <v>1.846E-3</v>
      </c>
      <c r="AI3195" s="157">
        <v>8.07053005464926E-4</v>
      </c>
      <c r="AJ3195" s="157">
        <v>1.4856714856912399E-4</v>
      </c>
      <c r="AK3195" s="177"/>
    </row>
    <row r="3196" spans="1:37">
      <c r="A3196" s="2" t="s">
        <v>261</v>
      </c>
      <c r="B3196" s="2">
        <v>9730</v>
      </c>
      <c r="C3196" s="2" t="s">
        <v>2433</v>
      </c>
      <c r="D3196" s="2" t="s">
        <v>2434</v>
      </c>
      <c r="E3196" s="4" t="s">
        <v>353</v>
      </c>
      <c r="F3196" s="2" t="s">
        <v>3773</v>
      </c>
      <c r="G3196" s="2" t="s">
        <v>3774</v>
      </c>
      <c r="H3196" s="2" t="s">
        <v>356</v>
      </c>
      <c r="I3196" s="2" t="s">
        <v>1149</v>
      </c>
      <c r="J3196" s="2" t="s">
        <v>31</v>
      </c>
      <c r="K3196" s="2" t="s">
        <v>486</v>
      </c>
      <c r="L3196" s="2" t="s">
        <v>513</v>
      </c>
      <c r="M3196" s="2" t="s">
        <v>32</v>
      </c>
      <c r="N3196" s="2" t="s">
        <v>648</v>
      </c>
      <c r="O3196" s="2" t="s">
        <v>309</v>
      </c>
      <c r="P3196" s="2" t="s">
        <v>2917</v>
      </c>
      <c r="Q3196" s="2" t="s">
        <v>599</v>
      </c>
      <c r="R3196" s="2" t="s">
        <v>361</v>
      </c>
      <c r="S3196" s="2" t="s">
        <v>35</v>
      </c>
      <c r="T3196" s="144">
        <v>5.8959999999999999</v>
      </c>
      <c r="U3196" s="2" t="s">
        <v>3775</v>
      </c>
      <c r="V3196" s="155">
        <v>2.8000000000000001E-2</v>
      </c>
      <c r="W3196" s="157">
        <v>6.3009999999999997E-2</v>
      </c>
      <c r="X3196" s="4" t="s">
        <v>597</v>
      </c>
      <c r="Y3196" s="4" t="s">
        <v>309</v>
      </c>
      <c r="Z3196" s="144">
        <v>1046399.96</v>
      </c>
      <c r="AA3196" s="144">
        <v>1</v>
      </c>
      <c r="AB3196" s="144">
        <v>82.49</v>
      </c>
      <c r="AD3196" s="144">
        <v>863.17499999999995</v>
      </c>
      <c r="AG3196" s="2" t="s">
        <v>37</v>
      </c>
      <c r="AH3196" s="144">
        <v>1.8879999999999999E-3</v>
      </c>
      <c r="AI3196" s="157">
        <v>1.80221489693643E-3</v>
      </c>
      <c r="AJ3196" s="157">
        <v>3.3176250696495102E-4</v>
      </c>
      <c r="AK3196" s="177"/>
    </row>
    <row r="3197" spans="1:37">
      <c r="A3197" s="2" t="s">
        <v>261</v>
      </c>
      <c r="B3197" s="2">
        <v>9730</v>
      </c>
      <c r="C3197" s="2" t="s">
        <v>3250</v>
      </c>
      <c r="D3197" s="2" t="s">
        <v>3251</v>
      </c>
      <c r="E3197" s="4" t="s">
        <v>500</v>
      </c>
      <c r="F3197" s="2" t="s">
        <v>3252</v>
      </c>
      <c r="G3197" s="2" t="s">
        <v>3253</v>
      </c>
      <c r="H3197" s="2" t="s">
        <v>356</v>
      </c>
      <c r="I3197" s="2" t="s">
        <v>1149</v>
      </c>
      <c r="J3197" s="2" t="s">
        <v>134</v>
      </c>
      <c r="K3197" s="2" t="s">
        <v>135</v>
      </c>
      <c r="L3197" s="2" t="s">
        <v>513</v>
      </c>
      <c r="M3197" s="2" t="s">
        <v>32</v>
      </c>
      <c r="N3197" s="2" t="s">
        <v>648</v>
      </c>
      <c r="O3197" s="2" t="s">
        <v>309</v>
      </c>
      <c r="P3197" s="2" t="s">
        <v>2853</v>
      </c>
      <c r="Q3197" s="2" t="s">
        <v>348</v>
      </c>
      <c r="R3197" s="2" t="s">
        <v>361</v>
      </c>
      <c r="S3197" s="2" t="s">
        <v>35</v>
      </c>
      <c r="T3197" s="144">
        <v>2.3809999999999998</v>
      </c>
      <c r="U3197" s="2" t="s">
        <v>3065</v>
      </c>
      <c r="V3197" s="155">
        <v>3.49E-2</v>
      </c>
      <c r="W3197" s="157">
        <v>6.8019999999999997E-2</v>
      </c>
      <c r="X3197" s="4" t="s">
        <v>597</v>
      </c>
      <c r="Y3197" s="4" t="s">
        <v>309</v>
      </c>
      <c r="Z3197" s="144">
        <v>1319000</v>
      </c>
      <c r="AA3197" s="144">
        <v>1</v>
      </c>
      <c r="AB3197" s="144">
        <v>92.43</v>
      </c>
      <c r="AD3197" s="144">
        <v>1219.152</v>
      </c>
      <c r="AG3197" s="2" t="s">
        <v>37</v>
      </c>
      <c r="AH3197" s="144">
        <v>1.395E-3</v>
      </c>
      <c r="AI3197" s="157">
        <v>2.5454543087921199E-3</v>
      </c>
      <c r="AJ3197" s="157">
        <v>4.6858246721028901E-4</v>
      </c>
      <c r="AK3197" s="177"/>
    </row>
    <row r="3198" spans="1:37">
      <c r="A3198" s="2" t="s">
        <v>261</v>
      </c>
      <c r="B3198" s="2">
        <v>9730</v>
      </c>
      <c r="C3198" s="2" t="s">
        <v>2185</v>
      </c>
      <c r="D3198" s="2" t="s">
        <v>2186</v>
      </c>
      <c r="E3198" s="4" t="s">
        <v>353</v>
      </c>
      <c r="F3198" s="2" t="s">
        <v>3254</v>
      </c>
      <c r="G3198" s="2" t="s">
        <v>3255</v>
      </c>
      <c r="H3198" s="2" t="s">
        <v>356</v>
      </c>
      <c r="I3198" s="2" t="s">
        <v>939</v>
      </c>
      <c r="J3198" s="2" t="s">
        <v>31</v>
      </c>
      <c r="K3198" s="2" t="s">
        <v>31</v>
      </c>
      <c r="L3198" s="2" t="s">
        <v>513</v>
      </c>
      <c r="M3198" s="2" t="s">
        <v>32</v>
      </c>
      <c r="N3198" s="2" t="s">
        <v>647</v>
      </c>
      <c r="O3198" s="2" t="s">
        <v>309</v>
      </c>
      <c r="P3198" s="2" t="s">
        <v>2874</v>
      </c>
      <c r="Q3198" s="2" t="s">
        <v>599</v>
      </c>
      <c r="R3198" s="2" t="s">
        <v>361</v>
      </c>
      <c r="S3198" s="2" t="s">
        <v>35</v>
      </c>
      <c r="T3198" s="144">
        <v>0.53400000000000003</v>
      </c>
      <c r="U3198" s="2" t="s">
        <v>3256</v>
      </c>
      <c r="V3198" s="155">
        <v>2.75E-2</v>
      </c>
      <c r="W3198" s="157">
        <v>3.2379999999999999E-2</v>
      </c>
      <c r="X3198" s="4" t="s">
        <v>597</v>
      </c>
      <c r="Y3198" s="4" t="s">
        <v>309</v>
      </c>
      <c r="Z3198" s="144">
        <v>119225.7</v>
      </c>
      <c r="AA3198" s="144">
        <v>1</v>
      </c>
      <c r="AB3198" s="144">
        <v>114.52</v>
      </c>
      <c r="AD3198" s="144">
        <v>136.53700000000001</v>
      </c>
      <c r="AG3198" s="2" t="s">
        <v>37</v>
      </c>
      <c r="AH3198" s="144">
        <v>8.6200000000000003E-4</v>
      </c>
      <c r="AI3198" s="157">
        <v>2.8507476666501599E-4</v>
      </c>
      <c r="AJ3198" s="157">
        <v>5.2478269612577897E-5</v>
      </c>
      <c r="AK3198" s="177"/>
    </row>
    <row r="3199" spans="1:37">
      <c r="A3199" s="2" t="s">
        <v>261</v>
      </c>
      <c r="B3199" s="2">
        <v>9730</v>
      </c>
      <c r="C3199" s="2" t="s">
        <v>2185</v>
      </c>
      <c r="D3199" s="2" t="s">
        <v>2186</v>
      </c>
      <c r="E3199" s="4" t="s">
        <v>353</v>
      </c>
      <c r="F3199" s="2" t="s">
        <v>3257</v>
      </c>
      <c r="G3199" s="2" t="s">
        <v>3258</v>
      </c>
      <c r="H3199" s="2" t="s">
        <v>356</v>
      </c>
      <c r="I3199" s="2" t="s">
        <v>939</v>
      </c>
      <c r="J3199" s="2" t="s">
        <v>31</v>
      </c>
      <c r="K3199" s="2" t="s">
        <v>31</v>
      </c>
      <c r="L3199" s="2" t="s">
        <v>513</v>
      </c>
      <c r="M3199" s="2" t="s">
        <v>32</v>
      </c>
      <c r="N3199" s="2" t="s">
        <v>647</v>
      </c>
      <c r="O3199" s="2" t="s">
        <v>309</v>
      </c>
      <c r="P3199" s="2" t="s">
        <v>2874</v>
      </c>
      <c r="Q3199" s="2" t="s">
        <v>599</v>
      </c>
      <c r="R3199" s="2" t="s">
        <v>361</v>
      </c>
      <c r="S3199" s="2" t="s">
        <v>35</v>
      </c>
      <c r="T3199" s="144">
        <v>6.0330000000000004</v>
      </c>
      <c r="U3199" s="2" t="s">
        <v>3259</v>
      </c>
      <c r="V3199" s="155">
        <v>1.5800000000000002E-2</v>
      </c>
      <c r="W3199" s="157">
        <v>3.5290000000000002E-2</v>
      </c>
      <c r="X3199" s="4" t="s">
        <v>597</v>
      </c>
      <c r="Y3199" s="4" t="s">
        <v>309</v>
      </c>
      <c r="Z3199" s="144">
        <v>2135702.59</v>
      </c>
      <c r="AA3199" s="144">
        <v>1</v>
      </c>
      <c r="AB3199" s="144">
        <v>101.56</v>
      </c>
      <c r="AD3199" s="144">
        <v>2169.02</v>
      </c>
      <c r="AG3199" s="2" t="s">
        <v>37</v>
      </c>
      <c r="AH3199" s="144">
        <v>1.722E-3</v>
      </c>
      <c r="AI3199" s="157">
        <v>4.5286736346512096E-3</v>
      </c>
      <c r="AJ3199" s="157">
        <v>8.3366535301198199E-4</v>
      </c>
      <c r="AK3199" s="177"/>
    </row>
    <row r="3200" spans="1:37">
      <c r="A3200" s="2" t="s">
        <v>261</v>
      </c>
      <c r="B3200" s="2">
        <v>9730</v>
      </c>
      <c r="C3200" s="2" t="s">
        <v>2185</v>
      </c>
      <c r="D3200" s="2" t="s">
        <v>2186</v>
      </c>
      <c r="E3200" s="4" t="s">
        <v>353</v>
      </c>
      <c r="F3200" s="2" t="s">
        <v>3776</v>
      </c>
      <c r="G3200" s="2" t="s">
        <v>3777</v>
      </c>
      <c r="H3200" s="2" t="s">
        <v>356</v>
      </c>
      <c r="I3200" s="2" t="s">
        <v>939</v>
      </c>
      <c r="J3200" s="2" t="s">
        <v>31</v>
      </c>
      <c r="K3200" s="2" t="s">
        <v>31</v>
      </c>
      <c r="L3200" s="2" t="s">
        <v>513</v>
      </c>
      <c r="M3200" s="2" t="s">
        <v>42</v>
      </c>
      <c r="N3200" s="2" t="s">
        <v>647</v>
      </c>
      <c r="O3200" s="2" t="s">
        <v>309</v>
      </c>
      <c r="P3200" s="2" t="s">
        <v>2853</v>
      </c>
      <c r="Q3200" s="2" t="s">
        <v>348</v>
      </c>
      <c r="R3200" s="2" t="s">
        <v>361</v>
      </c>
      <c r="S3200" s="2" t="s">
        <v>35</v>
      </c>
      <c r="T3200" s="144">
        <v>7.5819999999999999</v>
      </c>
      <c r="U3200" s="2" t="s">
        <v>3778</v>
      </c>
      <c r="V3200" s="155">
        <v>0.03</v>
      </c>
      <c r="W3200" s="157">
        <v>3.7409999999999999E-2</v>
      </c>
      <c r="X3200" s="4" t="s">
        <v>597</v>
      </c>
      <c r="Y3200" s="4" t="s">
        <v>309</v>
      </c>
      <c r="Z3200" s="144">
        <v>1421000</v>
      </c>
      <c r="AA3200" s="144">
        <v>1</v>
      </c>
      <c r="AB3200" s="144">
        <v>97.12</v>
      </c>
      <c r="AD3200" s="144">
        <v>1380.075</v>
      </c>
      <c r="AG3200" s="2" t="s">
        <v>37</v>
      </c>
      <c r="AH3200" s="144">
        <v>6.4599999999999996E-3</v>
      </c>
      <c r="AI3200" s="157">
        <v>2.8814448311044001E-3</v>
      </c>
      <c r="AJ3200" s="157">
        <v>5.3043361392329899E-4</v>
      </c>
      <c r="AK3200" s="177"/>
    </row>
    <row r="3201" spans="1:37">
      <c r="A3201" s="2" t="s">
        <v>261</v>
      </c>
      <c r="B3201" s="2">
        <v>9730</v>
      </c>
      <c r="C3201" s="2" t="s">
        <v>2197</v>
      </c>
      <c r="D3201" s="2" t="s">
        <v>2198</v>
      </c>
      <c r="E3201" s="4" t="s">
        <v>353</v>
      </c>
      <c r="F3201" s="2" t="s">
        <v>3260</v>
      </c>
      <c r="G3201" s="2" t="s">
        <v>3261</v>
      </c>
      <c r="H3201" s="2" t="s">
        <v>356</v>
      </c>
      <c r="I3201" s="2" t="s">
        <v>939</v>
      </c>
      <c r="J3201" s="2" t="s">
        <v>31</v>
      </c>
      <c r="K3201" s="2" t="s">
        <v>31</v>
      </c>
      <c r="L3201" s="2" t="s">
        <v>513</v>
      </c>
      <c r="M3201" s="2" t="s">
        <v>32</v>
      </c>
      <c r="N3201" s="2" t="s">
        <v>647</v>
      </c>
      <c r="O3201" s="2" t="s">
        <v>309</v>
      </c>
      <c r="P3201" s="2" t="s">
        <v>3093</v>
      </c>
      <c r="Q3201" s="2" t="s">
        <v>599</v>
      </c>
      <c r="R3201" s="2" t="s">
        <v>361</v>
      </c>
      <c r="S3201" s="2" t="s">
        <v>35</v>
      </c>
      <c r="T3201" s="144">
        <v>3.1429999999999998</v>
      </c>
      <c r="U3201" s="2" t="s">
        <v>3262</v>
      </c>
      <c r="V3201" s="155">
        <v>1.34E-2</v>
      </c>
      <c r="W3201" s="157">
        <v>2.777E-2</v>
      </c>
      <c r="X3201" s="4" t="s">
        <v>597</v>
      </c>
      <c r="Y3201" s="4" t="s">
        <v>309</v>
      </c>
      <c r="Z3201" s="144">
        <v>1319891.6499999999</v>
      </c>
      <c r="AA3201" s="144">
        <v>1</v>
      </c>
      <c r="AB3201" s="144">
        <v>110</v>
      </c>
      <c r="AC3201" s="144">
        <v>137.523</v>
      </c>
      <c r="AD3201" s="144">
        <v>1589.403</v>
      </c>
      <c r="AG3201" s="2" t="s">
        <v>37</v>
      </c>
      <c r="AH3201" s="144">
        <v>4.6000000000000001E-4</v>
      </c>
      <c r="AI3201" s="157">
        <v>3.3184988517632602E-3</v>
      </c>
      <c r="AJ3201" s="157">
        <v>6.1088913441609597E-4</v>
      </c>
      <c r="AK3201" s="177"/>
    </row>
    <row r="3202" spans="1:37">
      <c r="A3202" s="2" t="s">
        <v>261</v>
      </c>
      <c r="B3202" s="2">
        <v>9730</v>
      </c>
      <c r="C3202" s="2" t="s">
        <v>2197</v>
      </c>
      <c r="D3202" s="2" t="s">
        <v>2198</v>
      </c>
      <c r="E3202" s="4" t="s">
        <v>353</v>
      </c>
      <c r="F3202" s="2" t="s">
        <v>3265</v>
      </c>
      <c r="G3202" s="2" t="s">
        <v>3266</v>
      </c>
      <c r="H3202" s="2" t="s">
        <v>356</v>
      </c>
      <c r="I3202" s="2" t="s">
        <v>939</v>
      </c>
      <c r="J3202" s="2" t="s">
        <v>31</v>
      </c>
      <c r="K3202" s="2" t="s">
        <v>31</v>
      </c>
      <c r="L3202" s="2" t="s">
        <v>513</v>
      </c>
      <c r="M3202" s="2" t="s">
        <v>32</v>
      </c>
      <c r="N3202" s="2" t="s">
        <v>647</v>
      </c>
      <c r="O3202" s="2" t="s">
        <v>309</v>
      </c>
      <c r="P3202" s="2" t="s">
        <v>3093</v>
      </c>
      <c r="Q3202" s="2" t="s">
        <v>599</v>
      </c>
      <c r="R3202" s="2" t="s">
        <v>361</v>
      </c>
      <c r="S3202" s="2" t="s">
        <v>35</v>
      </c>
      <c r="T3202" s="144">
        <v>5.7110000000000003</v>
      </c>
      <c r="U3202" s="2" t="s">
        <v>3076</v>
      </c>
      <c r="V3202" s="155">
        <v>2.4799999999999999E-2</v>
      </c>
      <c r="W3202" s="157">
        <v>3.3000000000000002E-2</v>
      </c>
      <c r="X3202" s="4" t="s">
        <v>597</v>
      </c>
      <c r="Y3202" s="4" t="s">
        <v>309</v>
      </c>
      <c r="Z3202" s="144">
        <v>915548</v>
      </c>
      <c r="AA3202" s="144">
        <v>1</v>
      </c>
      <c r="AB3202" s="144">
        <v>108.31</v>
      </c>
      <c r="AD3202" s="144">
        <v>991.63</v>
      </c>
      <c r="AG3202" s="2" t="s">
        <v>37</v>
      </c>
      <c r="AH3202" s="144">
        <v>2.7799999999999998E-4</v>
      </c>
      <c r="AI3202" s="157">
        <v>2.0704141699438702E-3</v>
      </c>
      <c r="AJ3202" s="157">
        <v>3.8113423468198298E-4</v>
      </c>
      <c r="AK3202" s="177"/>
    </row>
    <row r="3203" spans="1:37">
      <c r="A3203" s="2" t="s">
        <v>261</v>
      </c>
      <c r="B3203" s="2">
        <v>9730</v>
      </c>
      <c r="C3203" s="2" t="s">
        <v>2197</v>
      </c>
      <c r="D3203" s="2" t="s">
        <v>2198</v>
      </c>
      <c r="E3203" s="4" t="s">
        <v>353</v>
      </c>
      <c r="F3203" s="2" t="s">
        <v>3786</v>
      </c>
      <c r="G3203" s="2" t="s">
        <v>3787</v>
      </c>
      <c r="H3203" s="2" t="s">
        <v>356</v>
      </c>
      <c r="I3203" s="2" t="s">
        <v>939</v>
      </c>
      <c r="J3203" s="2" t="s">
        <v>31</v>
      </c>
      <c r="K3203" s="2" t="s">
        <v>31</v>
      </c>
      <c r="L3203" s="2" t="s">
        <v>513</v>
      </c>
      <c r="M3203" s="2" t="s">
        <v>32</v>
      </c>
      <c r="N3203" s="2" t="s">
        <v>647</v>
      </c>
      <c r="O3203" s="2" t="s">
        <v>309</v>
      </c>
      <c r="P3203" s="2" t="s">
        <v>1599</v>
      </c>
      <c r="Q3203" s="2" t="s">
        <v>348</v>
      </c>
      <c r="R3203" s="2" t="s">
        <v>361</v>
      </c>
      <c r="S3203" s="2" t="s">
        <v>35</v>
      </c>
      <c r="T3203" s="144">
        <v>7.1529999999999996</v>
      </c>
      <c r="U3203" s="2" t="s">
        <v>3788</v>
      </c>
      <c r="V3203" s="155">
        <v>8.9999999999999993E-3</v>
      </c>
      <c r="W3203" s="157">
        <v>3.5319999999999997E-2</v>
      </c>
      <c r="X3203" s="4" t="s">
        <v>597</v>
      </c>
      <c r="Y3203" s="4" t="s">
        <v>309</v>
      </c>
      <c r="Z3203" s="144">
        <v>2245493.6</v>
      </c>
      <c r="AA3203" s="144">
        <v>1</v>
      </c>
      <c r="AB3203" s="144">
        <v>92.82</v>
      </c>
      <c r="AC3203" s="144">
        <v>62.790999999999997</v>
      </c>
      <c r="AD3203" s="144">
        <v>2147.058</v>
      </c>
      <c r="AG3203" s="2" t="s">
        <v>37</v>
      </c>
      <c r="AH3203" s="144">
        <v>8.7100000000000003E-4</v>
      </c>
      <c r="AI3203" s="157">
        <v>4.4828212359873804E-3</v>
      </c>
      <c r="AJ3203" s="157">
        <v>8.2522456897622296E-4</v>
      </c>
      <c r="AK3203" s="177"/>
    </row>
    <row r="3204" spans="1:37">
      <c r="A3204" s="2" t="s">
        <v>261</v>
      </c>
      <c r="B3204" s="2">
        <v>9730</v>
      </c>
      <c r="C3204" s="2" t="s">
        <v>2197</v>
      </c>
      <c r="D3204" s="2" t="s">
        <v>2198</v>
      </c>
      <c r="E3204" s="4" t="s">
        <v>353</v>
      </c>
      <c r="F3204" s="2" t="s">
        <v>3267</v>
      </c>
      <c r="G3204" s="2" t="s">
        <v>3268</v>
      </c>
      <c r="H3204" s="2" t="s">
        <v>356</v>
      </c>
      <c r="I3204" s="2" t="s">
        <v>939</v>
      </c>
      <c r="J3204" s="2" t="s">
        <v>31</v>
      </c>
      <c r="K3204" s="2" t="s">
        <v>31</v>
      </c>
      <c r="L3204" s="2" t="s">
        <v>513</v>
      </c>
      <c r="M3204" s="2" t="s">
        <v>32</v>
      </c>
      <c r="N3204" s="2" t="s">
        <v>647</v>
      </c>
      <c r="O3204" s="2" t="s">
        <v>309</v>
      </c>
      <c r="P3204" s="2" t="s">
        <v>1599</v>
      </c>
      <c r="Q3204" s="2" t="s">
        <v>348</v>
      </c>
      <c r="R3204" s="2" t="s">
        <v>361</v>
      </c>
      <c r="S3204" s="2" t="s">
        <v>35</v>
      </c>
      <c r="T3204" s="144">
        <v>10.566000000000001</v>
      </c>
      <c r="U3204" s="2" t="s">
        <v>3269</v>
      </c>
      <c r="V3204" s="155">
        <v>1.6899999999999998E-2</v>
      </c>
      <c r="W3204" s="157">
        <v>3.8179999999999999E-2</v>
      </c>
      <c r="X3204" s="4" t="s">
        <v>597</v>
      </c>
      <c r="Y3204" s="4" t="s">
        <v>309</v>
      </c>
      <c r="Z3204" s="144">
        <v>4813000</v>
      </c>
      <c r="AA3204" s="144">
        <v>1</v>
      </c>
      <c r="AB3204" s="144">
        <v>89.8</v>
      </c>
      <c r="AC3204" s="144">
        <v>45.49</v>
      </c>
      <c r="AD3204" s="144">
        <v>4367.5640000000003</v>
      </c>
      <c r="AG3204" s="2" t="s">
        <v>37</v>
      </c>
      <c r="AH3204" s="144">
        <v>1.103E-3</v>
      </c>
      <c r="AI3204" s="157">
        <v>9.1189929007773791E-3</v>
      </c>
      <c r="AJ3204" s="157">
        <v>1.67867880289984E-3</v>
      </c>
      <c r="AK3204" s="177"/>
    </row>
    <row r="3205" spans="1:37">
      <c r="A3205" s="2" t="s">
        <v>261</v>
      </c>
      <c r="B3205" s="2">
        <v>9730</v>
      </c>
      <c r="C3205" s="2" t="s">
        <v>2197</v>
      </c>
      <c r="D3205" s="2" t="s">
        <v>2198</v>
      </c>
      <c r="E3205" s="4" t="s">
        <v>353</v>
      </c>
      <c r="F3205" s="2" t="s">
        <v>3270</v>
      </c>
      <c r="G3205" s="2" t="s">
        <v>3271</v>
      </c>
      <c r="H3205" s="2" t="s">
        <v>356</v>
      </c>
      <c r="I3205" s="2" t="s">
        <v>939</v>
      </c>
      <c r="J3205" s="2" t="s">
        <v>31</v>
      </c>
      <c r="K3205" s="2" t="s">
        <v>31</v>
      </c>
      <c r="L3205" s="2" t="s">
        <v>513</v>
      </c>
      <c r="M3205" s="2" t="s">
        <v>32</v>
      </c>
      <c r="N3205" s="2" t="s">
        <v>647</v>
      </c>
      <c r="O3205" s="2" t="s">
        <v>309</v>
      </c>
      <c r="P3205" s="2" t="s">
        <v>1599</v>
      </c>
      <c r="Q3205" s="2" t="s">
        <v>348</v>
      </c>
      <c r="R3205" s="2" t="s">
        <v>361</v>
      </c>
      <c r="S3205" s="2" t="s">
        <v>35</v>
      </c>
      <c r="T3205" s="144">
        <v>0.746</v>
      </c>
      <c r="U3205" s="2" t="s">
        <v>3272</v>
      </c>
      <c r="V3205" s="155">
        <v>6.4999999999999997E-3</v>
      </c>
      <c r="W3205" s="157">
        <v>2.7980000000000001E-2</v>
      </c>
      <c r="X3205" s="4" t="s">
        <v>597</v>
      </c>
      <c r="Y3205" s="4" t="s">
        <v>309</v>
      </c>
      <c r="Z3205" s="144">
        <v>210563.08</v>
      </c>
      <c r="AA3205" s="144">
        <v>1</v>
      </c>
      <c r="AB3205" s="144">
        <v>111.86</v>
      </c>
      <c r="AD3205" s="144">
        <v>235.536</v>
      </c>
      <c r="AG3205" s="2" t="s">
        <v>37</v>
      </c>
      <c r="AH3205" s="144">
        <v>3.86E-4</v>
      </c>
      <c r="AI3205" s="157">
        <v>4.9177290487361096E-4</v>
      </c>
      <c r="AJ3205" s="157">
        <v>9.0528500266891698E-5</v>
      </c>
      <c r="AK3205" s="177"/>
    </row>
    <row r="3206" spans="1:37">
      <c r="A3206" s="2" t="s">
        <v>261</v>
      </c>
      <c r="B3206" s="2">
        <v>9730</v>
      </c>
      <c r="C3206" s="2" t="s">
        <v>2205</v>
      </c>
      <c r="D3206" s="2" t="s">
        <v>2206</v>
      </c>
      <c r="E3206" s="4" t="s">
        <v>353</v>
      </c>
      <c r="F3206" s="2" t="s">
        <v>3789</v>
      </c>
      <c r="G3206" s="2" t="s">
        <v>3790</v>
      </c>
      <c r="H3206" s="2" t="s">
        <v>356</v>
      </c>
      <c r="I3206" s="2" t="s">
        <v>1149</v>
      </c>
      <c r="J3206" s="2" t="s">
        <v>31</v>
      </c>
      <c r="K3206" s="2" t="s">
        <v>31</v>
      </c>
      <c r="L3206" s="2" t="s">
        <v>513</v>
      </c>
      <c r="M3206" s="2" t="s">
        <v>32</v>
      </c>
      <c r="N3206" s="2" t="s">
        <v>630</v>
      </c>
      <c r="O3206" s="2" t="s">
        <v>309</v>
      </c>
      <c r="P3206" s="2" t="s">
        <v>360</v>
      </c>
      <c r="Q3206" s="20" t="s">
        <v>360</v>
      </c>
      <c r="R3206" s="20" t="s">
        <v>360</v>
      </c>
      <c r="S3206" s="2" t="s">
        <v>35</v>
      </c>
      <c r="T3206" s="144">
        <v>2.3530000000000002</v>
      </c>
      <c r="U3206" s="2" t="s">
        <v>3065</v>
      </c>
      <c r="V3206" s="155">
        <v>7.3999999999999996E-2</v>
      </c>
      <c r="W3206" s="157">
        <v>6.8540000000000004E-2</v>
      </c>
      <c r="X3206" s="4" t="s">
        <v>597</v>
      </c>
      <c r="Y3206" s="4" t="s">
        <v>309</v>
      </c>
      <c r="Z3206" s="144">
        <v>1218000</v>
      </c>
      <c r="AA3206" s="144">
        <v>1</v>
      </c>
      <c r="AB3206" s="144">
        <v>101.52</v>
      </c>
      <c r="AD3206" s="144">
        <v>1236.5139999999999</v>
      </c>
      <c r="AG3206" s="2" t="s">
        <v>37</v>
      </c>
      <c r="AH3206" s="144">
        <v>1.1041E-2</v>
      </c>
      <c r="AI3206" s="157">
        <v>2.5817040414249101E-3</v>
      </c>
      <c r="AJ3206" s="157">
        <v>4.7525553499788101E-4</v>
      </c>
      <c r="AK3206" s="177"/>
    </row>
    <row r="3207" spans="1:37">
      <c r="A3207" s="2" t="s">
        <v>261</v>
      </c>
      <c r="B3207" s="2">
        <v>9730</v>
      </c>
      <c r="C3207" s="2" t="s">
        <v>2217</v>
      </c>
      <c r="D3207" s="2" t="s">
        <v>2218</v>
      </c>
      <c r="E3207" s="4" t="s">
        <v>353</v>
      </c>
      <c r="F3207" s="2" t="s">
        <v>3273</v>
      </c>
      <c r="G3207" s="2" t="s">
        <v>3274</v>
      </c>
      <c r="H3207" s="2" t="s">
        <v>356</v>
      </c>
      <c r="I3207" s="2" t="s">
        <v>1149</v>
      </c>
      <c r="J3207" s="2" t="s">
        <v>31</v>
      </c>
      <c r="K3207" s="2" t="s">
        <v>31</v>
      </c>
      <c r="L3207" s="2" t="s">
        <v>513</v>
      </c>
      <c r="M3207" s="2" t="s">
        <v>32</v>
      </c>
      <c r="N3207" s="2" t="s">
        <v>631</v>
      </c>
      <c r="O3207" s="2" t="s">
        <v>309</v>
      </c>
      <c r="P3207" s="2" t="s">
        <v>137</v>
      </c>
      <c r="Q3207" s="2" t="s">
        <v>599</v>
      </c>
      <c r="R3207" s="2" t="s">
        <v>361</v>
      </c>
      <c r="S3207" s="2" t="s">
        <v>35</v>
      </c>
      <c r="T3207" s="144">
        <v>3.5630000000000002</v>
      </c>
      <c r="U3207" s="2" t="s">
        <v>3275</v>
      </c>
      <c r="V3207" s="155">
        <v>2.5000000000000001E-2</v>
      </c>
      <c r="W3207" s="157">
        <v>5.0950000000000002E-2</v>
      </c>
      <c r="X3207" s="4" t="s">
        <v>597</v>
      </c>
      <c r="Y3207" s="4" t="s">
        <v>309</v>
      </c>
      <c r="Z3207" s="144">
        <v>11386158.140000001</v>
      </c>
      <c r="AA3207" s="144">
        <v>1</v>
      </c>
      <c r="AB3207" s="144">
        <v>92.62</v>
      </c>
      <c r="AD3207" s="144">
        <v>10545.86</v>
      </c>
      <c r="AG3207" s="2" t="s">
        <v>37</v>
      </c>
      <c r="AH3207" s="144">
        <v>4.9129999999999998E-3</v>
      </c>
      <c r="AI3207" s="157">
        <v>2.2018592054668201E-2</v>
      </c>
      <c r="AJ3207" s="157">
        <v>4.0533142370051903E-3</v>
      </c>
      <c r="AK3207" s="177"/>
    </row>
    <row r="3208" spans="1:37">
      <c r="A3208" s="2" t="s">
        <v>261</v>
      </c>
      <c r="B3208" s="2">
        <v>9730</v>
      </c>
      <c r="C3208" s="2" t="s">
        <v>2217</v>
      </c>
      <c r="D3208" s="2" t="s">
        <v>2218</v>
      </c>
      <c r="E3208" s="4" t="s">
        <v>353</v>
      </c>
      <c r="F3208" s="2" t="s">
        <v>3791</v>
      </c>
      <c r="G3208" s="2" t="s">
        <v>3792</v>
      </c>
      <c r="H3208" s="2" t="s">
        <v>356</v>
      </c>
      <c r="I3208" s="2" t="s">
        <v>1149</v>
      </c>
      <c r="J3208" s="2" t="s">
        <v>31</v>
      </c>
      <c r="K3208" s="2" t="s">
        <v>31</v>
      </c>
      <c r="L3208" s="2" t="s">
        <v>513</v>
      </c>
      <c r="M3208" s="2" t="s">
        <v>32</v>
      </c>
      <c r="N3208" s="2" t="s">
        <v>631</v>
      </c>
      <c r="O3208" s="2" t="s">
        <v>309</v>
      </c>
      <c r="P3208" s="2" t="s">
        <v>137</v>
      </c>
      <c r="Q3208" s="2" t="s">
        <v>599</v>
      </c>
      <c r="R3208" s="2" t="s">
        <v>361</v>
      </c>
      <c r="S3208" s="2" t="s">
        <v>35</v>
      </c>
      <c r="T3208" s="144">
        <v>0.89800000000000002</v>
      </c>
      <c r="U3208" s="2" t="s">
        <v>3793</v>
      </c>
      <c r="V3208" s="155">
        <v>3.7600000000000001E-2</v>
      </c>
      <c r="W3208" s="157">
        <v>4.4880000000000003E-2</v>
      </c>
      <c r="X3208" s="4" t="s">
        <v>597</v>
      </c>
      <c r="Y3208" s="4" t="s">
        <v>309</v>
      </c>
      <c r="Z3208" s="144">
        <v>2720000</v>
      </c>
      <c r="AA3208" s="144">
        <v>1</v>
      </c>
      <c r="AB3208" s="144">
        <v>99.71</v>
      </c>
      <c r="AD3208" s="144">
        <v>2712.1120000000001</v>
      </c>
      <c r="AG3208" s="2" t="s">
        <v>37</v>
      </c>
      <c r="AH3208" s="144">
        <v>2.2560000000000002E-3</v>
      </c>
      <c r="AI3208" s="157">
        <v>5.6625907803982099E-3</v>
      </c>
      <c r="AJ3208" s="157">
        <v>1.0424036092560401E-3</v>
      </c>
      <c r="AK3208" s="177"/>
    </row>
    <row r="3209" spans="1:37">
      <c r="A3209" s="2" t="s">
        <v>261</v>
      </c>
      <c r="B3209" s="2">
        <v>9730</v>
      </c>
      <c r="C3209" s="2" t="s">
        <v>2217</v>
      </c>
      <c r="D3209" s="2" t="s">
        <v>2218</v>
      </c>
      <c r="E3209" s="4" t="s">
        <v>353</v>
      </c>
      <c r="F3209" s="2" t="s">
        <v>3276</v>
      </c>
      <c r="G3209" s="2" t="s">
        <v>3277</v>
      </c>
      <c r="H3209" s="2" t="s">
        <v>356</v>
      </c>
      <c r="I3209" s="2" t="s">
        <v>939</v>
      </c>
      <c r="J3209" s="2" t="s">
        <v>31</v>
      </c>
      <c r="K3209" s="2" t="s">
        <v>31</v>
      </c>
      <c r="L3209" s="2" t="s">
        <v>513</v>
      </c>
      <c r="M3209" s="2" t="s">
        <v>32</v>
      </c>
      <c r="N3209" s="2" t="s">
        <v>631</v>
      </c>
      <c r="O3209" s="2" t="s">
        <v>309</v>
      </c>
      <c r="P3209" s="2" t="s">
        <v>137</v>
      </c>
      <c r="Q3209" s="2" t="s">
        <v>599</v>
      </c>
      <c r="R3209" s="2" t="s">
        <v>361</v>
      </c>
      <c r="S3209" s="2" t="s">
        <v>35</v>
      </c>
      <c r="T3209" s="144">
        <v>3.806</v>
      </c>
      <c r="U3209" s="2" t="s">
        <v>3275</v>
      </c>
      <c r="V3209" s="155">
        <v>1E-3</v>
      </c>
      <c r="W3209" s="157">
        <v>2.4920000000000001E-2</v>
      </c>
      <c r="X3209" s="4" t="s">
        <v>597</v>
      </c>
      <c r="Y3209" s="4" t="s">
        <v>309</v>
      </c>
      <c r="Z3209" s="144">
        <v>1154274.4099999999</v>
      </c>
      <c r="AA3209" s="144">
        <v>1</v>
      </c>
      <c r="AB3209" s="144">
        <v>100.97</v>
      </c>
      <c r="AD3209" s="144">
        <v>1165.471</v>
      </c>
      <c r="AG3209" s="2" t="s">
        <v>37</v>
      </c>
      <c r="AH3209" s="144">
        <v>1.026E-3</v>
      </c>
      <c r="AI3209" s="157">
        <v>2.4333746590653699E-3</v>
      </c>
      <c r="AJ3209" s="157">
        <v>4.4795017433761001E-4</v>
      </c>
      <c r="AK3209" s="177"/>
    </row>
    <row r="3210" spans="1:37">
      <c r="A3210" s="2" t="s">
        <v>261</v>
      </c>
      <c r="B3210" s="2">
        <v>9730</v>
      </c>
      <c r="C3210" s="2" t="s">
        <v>2217</v>
      </c>
      <c r="D3210" s="2" t="s">
        <v>2218</v>
      </c>
      <c r="E3210" s="4" t="s">
        <v>353</v>
      </c>
      <c r="F3210" s="2" t="s">
        <v>3794</v>
      </c>
      <c r="G3210" s="2" t="s">
        <v>3795</v>
      </c>
      <c r="H3210" s="2" t="s">
        <v>356</v>
      </c>
      <c r="I3210" s="2" t="s">
        <v>939</v>
      </c>
      <c r="J3210" s="2" t="s">
        <v>31</v>
      </c>
      <c r="K3210" s="2" t="s">
        <v>31</v>
      </c>
      <c r="L3210" s="2" t="s">
        <v>513</v>
      </c>
      <c r="M3210" s="2" t="s">
        <v>32</v>
      </c>
      <c r="N3210" s="2" t="s">
        <v>631</v>
      </c>
      <c r="O3210" s="2" t="s">
        <v>309</v>
      </c>
      <c r="P3210" s="2" t="s">
        <v>137</v>
      </c>
      <c r="Q3210" s="2" t="s">
        <v>599</v>
      </c>
      <c r="R3210" s="2" t="s">
        <v>361</v>
      </c>
      <c r="S3210" s="2" t="s">
        <v>35</v>
      </c>
      <c r="T3210" s="144">
        <v>4.1619999999999999</v>
      </c>
      <c r="U3210" s="2" t="s">
        <v>3796</v>
      </c>
      <c r="V3210" s="155">
        <v>1.3899999999999999E-2</v>
      </c>
      <c r="W3210" s="157">
        <v>2.504E-2</v>
      </c>
      <c r="X3210" s="4" t="s">
        <v>597</v>
      </c>
      <c r="Y3210" s="4" t="s">
        <v>309</v>
      </c>
      <c r="Z3210" s="144">
        <v>5078065</v>
      </c>
      <c r="AA3210" s="144">
        <v>1</v>
      </c>
      <c r="AB3210" s="144">
        <v>101.46</v>
      </c>
      <c r="AD3210" s="144">
        <v>5152.2049999999999</v>
      </c>
      <c r="AG3210" s="2" t="s">
        <v>37</v>
      </c>
      <c r="AH3210" s="144">
        <v>2.8210000000000002E-3</v>
      </c>
      <c r="AI3210" s="157">
        <v>1.0757235361375701E-2</v>
      </c>
      <c r="AJ3210" s="157">
        <v>1.9802562821829199E-3</v>
      </c>
      <c r="AK3210" s="177"/>
    </row>
    <row r="3211" spans="1:37">
      <c r="A3211" s="2" t="s">
        <v>261</v>
      </c>
      <c r="B3211" s="2">
        <v>9730</v>
      </c>
      <c r="C3211" s="2" t="s">
        <v>2217</v>
      </c>
      <c r="D3211" s="2" t="s">
        <v>2218</v>
      </c>
      <c r="E3211" s="4" t="s">
        <v>353</v>
      </c>
      <c r="F3211" s="2" t="s">
        <v>3278</v>
      </c>
      <c r="G3211" s="2" t="s">
        <v>3279</v>
      </c>
      <c r="H3211" s="2" t="s">
        <v>356</v>
      </c>
      <c r="I3211" s="2" t="s">
        <v>939</v>
      </c>
      <c r="J3211" s="2" t="s">
        <v>31</v>
      </c>
      <c r="K3211" s="2" t="s">
        <v>31</v>
      </c>
      <c r="L3211" s="2" t="s">
        <v>513</v>
      </c>
      <c r="M3211" s="2" t="s">
        <v>32</v>
      </c>
      <c r="N3211" s="2" t="s">
        <v>631</v>
      </c>
      <c r="O3211" s="2" t="s">
        <v>309</v>
      </c>
      <c r="P3211" s="2" t="s">
        <v>137</v>
      </c>
      <c r="Q3211" s="2" t="s">
        <v>599</v>
      </c>
      <c r="R3211" s="2" t="s">
        <v>361</v>
      </c>
      <c r="S3211" s="2" t="s">
        <v>35</v>
      </c>
      <c r="T3211" s="144">
        <v>3.262</v>
      </c>
      <c r="U3211" s="2" t="s">
        <v>3280</v>
      </c>
      <c r="V3211" s="155">
        <v>1.7500000000000002E-2</v>
      </c>
      <c r="W3211" s="157">
        <v>2.4060000000000002E-2</v>
      </c>
      <c r="X3211" s="4" t="s">
        <v>597</v>
      </c>
      <c r="Y3211" s="4" t="s">
        <v>309</v>
      </c>
      <c r="Z3211" s="144">
        <v>1909566.92</v>
      </c>
      <c r="AA3211" s="144">
        <v>1</v>
      </c>
      <c r="AB3211" s="144">
        <v>111.51</v>
      </c>
      <c r="AD3211" s="144">
        <v>2129.3580000000002</v>
      </c>
      <c r="AG3211" s="2" t="s">
        <v>37</v>
      </c>
      <c r="AH3211" s="144">
        <v>7.3399999999999995E-4</v>
      </c>
      <c r="AI3211" s="157">
        <v>4.4458648424031497E-3</v>
      </c>
      <c r="AJ3211" s="157">
        <v>8.1842141481035301E-4</v>
      </c>
      <c r="AK3211" s="177"/>
    </row>
    <row r="3212" spans="1:37">
      <c r="A3212" s="2" t="s">
        <v>261</v>
      </c>
      <c r="B3212" s="2">
        <v>9730</v>
      </c>
      <c r="C3212" s="2" t="s">
        <v>2225</v>
      </c>
      <c r="D3212" s="2" t="s">
        <v>2226</v>
      </c>
      <c r="E3212" s="4" t="s">
        <v>353</v>
      </c>
      <c r="F3212" s="2" t="s">
        <v>3281</v>
      </c>
      <c r="G3212" s="2" t="s">
        <v>3282</v>
      </c>
      <c r="H3212" s="2" t="s">
        <v>356</v>
      </c>
      <c r="I3212" s="2" t="s">
        <v>1149</v>
      </c>
      <c r="J3212" s="2" t="s">
        <v>31</v>
      </c>
      <c r="K3212" s="2" t="s">
        <v>31</v>
      </c>
      <c r="L3212" s="2" t="s">
        <v>513</v>
      </c>
      <c r="M3212" s="2" t="s">
        <v>32</v>
      </c>
      <c r="N3212" s="2" t="s">
        <v>660</v>
      </c>
      <c r="O3212" s="2" t="s">
        <v>309</v>
      </c>
      <c r="P3212" s="2" t="s">
        <v>2874</v>
      </c>
      <c r="Q3212" s="2" t="s">
        <v>599</v>
      </c>
      <c r="R3212" s="2" t="s">
        <v>361</v>
      </c>
      <c r="S3212" s="2" t="s">
        <v>35</v>
      </c>
      <c r="T3212" s="144">
        <v>1.5780000000000001</v>
      </c>
      <c r="U3212" s="2" t="s">
        <v>3283</v>
      </c>
      <c r="V3212" s="155">
        <v>2.29E-2</v>
      </c>
      <c r="W3212" s="157">
        <v>4.9180000000000001E-2</v>
      </c>
      <c r="X3212" s="4" t="s">
        <v>597</v>
      </c>
      <c r="Y3212" s="4" t="s">
        <v>309</v>
      </c>
      <c r="Z3212" s="144">
        <v>390000</v>
      </c>
      <c r="AA3212" s="144">
        <v>1</v>
      </c>
      <c r="AB3212" s="144">
        <v>96.26</v>
      </c>
      <c r="AD3212" s="144">
        <v>375.41399999999999</v>
      </c>
      <c r="AG3212" s="2" t="s">
        <v>37</v>
      </c>
      <c r="AH3212" s="144">
        <v>9.4600000000000001E-4</v>
      </c>
      <c r="AI3212" s="157">
        <v>7.8382303357398702E-4</v>
      </c>
      <c r="AJ3212" s="157">
        <v>1.4429083628008201E-4</v>
      </c>
      <c r="AK3212" s="177"/>
    </row>
    <row r="3213" spans="1:37">
      <c r="A3213" s="2" t="s">
        <v>261</v>
      </c>
      <c r="B3213" s="2">
        <v>9730</v>
      </c>
      <c r="C3213" s="2" t="s">
        <v>2225</v>
      </c>
      <c r="D3213" s="2" t="s">
        <v>2226</v>
      </c>
      <c r="E3213" s="4" t="s">
        <v>353</v>
      </c>
      <c r="F3213" s="2" t="s">
        <v>3797</v>
      </c>
      <c r="G3213" s="2" t="s">
        <v>3798</v>
      </c>
      <c r="H3213" s="2" t="s">
        <v>356</v>
      </c>
      <c r="I3213" s="2" t="s">
        <v>1149</v>
      </c>
      <c r="J3213" s="2" t="s">
        <v>31</v>
      </c>
      <c r="K3213" s="2" t="s">
        <v>31</v>
      </c>
      <c r="L3213" s="2" t="s">
        <v>513</v>
      </c>
      <c r="M3213" s="2" t="s">
        <v>32</v>
      </c>
      <c r="N3213" s="2" t="s">
        <v>660</v>
      </c>
      <c r="O3213" s="2" t="s">
        <v>309</v>
      </c>
      <c r="P3213" s="2" t="s">
        <v>2874</v>
      </c>
      <c r="Q3213" s="2" t="s">
        <v>599</v>
      </c>
      <c r="R3213" s="2" t="s">
        <v>361</v>
      </c>
      <c r="S3213" s="2" t="s">
        <v>35</v>
      </c>
      <c r="T3213" s="144">
        <v>0.03</v>
      </c>
      <c r="U3213" s="2" t="s">
        <v>3799</v>
      </c>
      <c r="V3213" s="155">
        <v>2.8000000000000001E-2</v>
      </c>
      <c r="W3213" s="157">
        <v>0.24138999999999999</v>
      </c>
      <c r="X3213" s="4" t="s">
        <v>597</v>
      </c>
      <c r="Y3213" s="4" t="s">
        <v>309</v>
      </c>
      <c r="Z3213" s="144">
        <v>0</v>
      </c>
      <c r="AA3213" s="144">
        <v>1</v>
      </c>
      <c r="AB3213" s="144">
        <v>0</v>
      </c>
      <c r="AC3213" s="144">
        <v>10.711</v>
      </c>
      <c r="AD3213" s="144">
        <v>10.711</v>
      </c>
      <c r="AG3213" s="2" t="s">
        <v>37</v>
      </c>
      <c r="AI3213" s="157">
        <v>2.2363386854541801E-5</v>
      </c>
      <c r="AJ3213" s="157">
        <v>4.1167861278374203E-6</v>
      </c>
      <c r="AK3213" s="177"/>
    </row>
    <row r="3214" spans="1:37">
      <c r="A3214" s="2" t="s">
        <v>261</v>
      </c>
      <c r="B3214" s="2">
        <v>9730</v>
      </c>
      <c r="C3214" s="2" t="s">
        <v>2225</v>
      </c>
      <c r="D3214" s="2" t="s">
        <v>2226</v>
      </c>
      <c r="E3214" s="4" t="s">
        <v>353</v>
      </c>
      <c r="F3214" s="2" t="s">
        <v>3284</v>
      </c>
      <c r="G3214" s="2" t="s">
        <v>3282</v>
      </c>
      <c r="H3214" s="2" t="s">
        <v>356</v>
      </c>
      <c r="I3214" s="2" t="s">
        <v>1149</v>
      </c>
      <c r="J3214" s="2" t="s">
        <v>31</v>
      </c>
      <c r="K3214" s="2" t="s">
        <v>31</v>
      </c>
      <c r="L3214" s="2" t="s">
        <v>513</v>
      </c>
      <c r="M3214" s="2" t="s">
        <v>32</v>
      </c>
      <c r="N3214" s="2" t="s">
        <v>660</v>
      </c>
      <c r="O3214" s="2" t="s">
        <v>309</v>
      </c>
      <c r="P3214" s="2" t="s">
        <v>2842</v>
      </c>
      <c r="Q3214" s="2" t="s">
        <v>348</v>
      </c>
      <c r="R3214" s="2" t="s">
        <v>361</v>
      </c>
      <c r="S3214" s="2" t="s">
        <v>35</v>
      </c>
      <c r="T3214" s="144">
        <v>1.61</v>
      </c>
      <c r="U3214" s="2" t="s">
        <v>3283</v>
      </c>
      <c r="V3214" s="155">
        <v>2.29E-2</v>
      </c>
      <c r="W3214" s="157">
        <v>5.0209999999999998E-2</v>
      </c>
      <c r="X3214" s="4" t="s">
        <v>597</v>
      </c>
      <c r="Y3214" s="4" t="s">
        <v>309</v>
      </c>
      <c r="Z3214" s="144">
        <v>579230.81999999995</v>
      </c>
      <c r="AA3214" s="144">
        <v>1</v>
      </c>
      <c r="AB3214" s="144">
        <v>96.26</v>
      </c>
      <c r="AD3214" s="144">
        <v>557.56799999999998</v>
      </c>
      <c r="AG3214" s="2" t="s">
        <v>37</v>
      </c>
      <c r="AH3214" s="144">
        <v>0</v>
      </c>
      <c r="AI3214" s="157">
        <v>1.1641396371075601E-3</v>
      </c>
      <c r="AJ3214" s="157">
        <v>2.14301793376917E-4</v>
      </c>
      <c r="AK3214" s="177"/>
    </row>
    <row r="3215" spans="1:37">
      <c r="A3215" s="2" t="s">
        <v>261</v>
      </c>
      <c r="B3215" s="2">
        <v>9730</v>
      </c>
      <c r="C3215" s="2" t="s">
        <v>2233</v>
      </c>
      <c r="D3215" s="2" t="s">
        <v>2234</v>
      </c>
      <c r="E3215" s="4" t="s">
        <v>353</v>
      </c>
      <c r="F3215" s="2" t="s">
        <v>3285</v>
      </c>
      <c r="G3215" s="2" t="s">
        <v>3286</v>
      </c>
      <c r="H3215" s="2" t="s">
        <v>356</v>
      </c>
      <c r="I3215" s="2" t="s">
        <v>1149</v>
      </c>
      <c r="J3215" s="2" t="s">
        <v>31</v>
      </c>
      <c r="K3215" s="2" t="s">
        <v>31</v>
      </c>
      <c r="L3215" s="2" t="s">
        <v>513</v>
      </c>
      <c r="M3215" s="2" t="s">
        <v>32</v>
      </c>
      <c r="N3215" s="2" t="s">
        <v>623</v>
      </c>
      <c r="O3215" s="2" t="s">
        <v>309</v>
      </c>
      <c r="P3215" s="2" t="s">
        <v>2842</v>
      </c>
      <c r="Q3215" s="2" t="s">
        <v>348</v>
      </c>
      <c r="R3215" s="2" t="s">
        <v>361</v>
      </c>
      <c r="S3215" s="2" t="s">
        <v>35</v>
      </c>
      <c r="T3215" s="144">
        <v>4.0330000000000004</v>
      </c>
      <c r="U3215" s="2" t="s">
        <v>85</v>
      </c>
      <c r="V3215" s="155">
        <v>2.4299999999999999E-2</v>
      </c>
      <c r="W3215" s="157">
        <v>5.6050000000000003E-2</v>
      </c>
      <c r="X3215" s="4" t="s">
        <v>597</v>
      </c>
      <c r="Y3215" s="4" t="s">
        <v>309</v>
      </c>
      <c r="Z3215" s="144">
        <v>5915535</v>
      </c>
      <c r="AA3215" s="144">
        <v>1</v>
      </c>
      <c r="AB3215" s="144">
        <v>88.44</v>
      </c>
      <c r="AD3215" s="144">
        <v>5231.6989999999996</v>
      </c>
      <c r="AG3215" s="2" t="s">
        <v>37</v>
      </c>
      <c r="AH3215" s="144">
        <v>4.0390000000000001E-3</v>
      </c>
      <c r="AI3215" s="157">
        <v>1.09232109128449E-2</v>
      </c>
      <c r="AJ3215" s="157">
        <v>2.01081005528951E-3</v>
      </c>
      <c r="AK3215" s="177"/>
    </row>
    <row r="3216" spans="1:37">
      <c r="A3216" s="2" t="s">
        <v>261</v>
      </c>
      <c r="B3216" s="2">
        <v>9730</v>
      </c>
      <c r="C3216" s="2" t="s">
        <v>2233</v>
      </c>
      <c r="D3216" s="2" t="s">
        <v>2234</v>
      </c>
      <c r="E3216" s="4" t="s">
        <v>353</v>
      </c>
      <c r="F3216" s="2" t="s">
        <v>3800</v>
      </c>
      <c r="G3216" s="2" t="s">
        <v>3801</v>
      </c>
      <c r="H3216" s="2" t="s">
        <v>356</v>
      </c>
      <c r="I3216" s="2" t="s">
        <v>939</v>
      </c>
      <c r="J3216" s="2" t="s">
        <v>31</v>
      </c>
      <c r="K3216" s="2" t="s">
        <v>31</v>
      </c>
      <c r="L3216" s="2" t="s">
        <v>513</v>
      </c>
      <c r="M3216" s="2" t="s">
        <v>32</v>
      </c>
      <c r="N3216" s="2" t="s">
        <v>623</v>
      </c>
      <c r="O3216" s="2" t="s">
        <v>309</v>
      </c>
      <c r="P3216" s="2" t="s">
        <v>2842</v>
      </c>
      <c r="Q3216" s="2" t="s">
        <v>348</v>
      </c>
      <c r="R3216" s="2" t="s">
        <v>361</v>
      </c>
      <c r="S3216" s="2" t="s">
        <v>35</v>
      </c>
      <c r="T3216" s="144">
        <v>2.3420000000000001</v>
      </c>
      <c r="U3216" s="2" t="s">
        <v>3802</v>
      </c>
      <c r="V3216" s="155">
        <v>1.9400000000000001E-2</v>
      </c>
      <c r="W3216" s="157">
        <v>2.3779999999999999E-2</v>
      </c>
      <c r="X3216" s="4" t="s">
        <v>597</v>
      </c>
      <c r="Y3216" s="4" t="s">
        <v>309</v>
      </c>
      <c r="Z3216" s="144">
        <v>291830</v>
      </c>
      <c r="AA3216" s="144">
        <v>1</v>
      </c>
      <c r="AB3216" s="144">
        <v>113.1</v>
      </c>
      <c r="AD3216" s="144">
        <v>330.06</v>
      </c>
      <c r="AG3216" s="2" t="s">
        <v>37</v>
      </c>
      <c r="AH3216" s="144">
        <v>9.6900000000000003E-4</v>
      </c>
      <c r="AI3216" s="157">
        <v>6.8912831921348399E-4</v>
      </c>
      <c r="AJ3216" s="157">
        <v>1.2685886638238899E-4</v>
      </c>
      <c r="AK3216" s="177"/>
    </row>
    <row r="3217" spans="1:37">
      <c r="A3217" s="2" t="s">
        <v>261</v>
      </c>
      <c r="B3217" s="2">
        <v>9730</v>
      </c>
      <c r="C3217" s="2" t="s">
        <v>2233</v>
      </c>
      <c r="D3217" s="2" t="s">
        <v>2234</v>
      </c>
      <c r="E3217" s="4" t="s">
        <v>353</v>
      </c>
      <c r="F3217" s="2" t="s">
        <v>3287</v>
      </c>
      <c r="G3217" s="2" t="s">
        <v>3288</v>
      </c>
      <c r="H3217" s="2" t="s">
        <v>356</v>
      </c>
      <c r="I3217" s="2" t="s">
        <v>939</v>
      </c>
      <c r="J3217" s="2" t="s">
        <v>31</v>
      </c>
      <c r="K3217" s="2" t="s">
        <v>31</v>
      </c>
      <c r="L3217" s="2" t="s">
        <v>513</v>
      </c>
      <c r="M3217" s="2" t="s">
        <v>32</v>
      </c>
      <c r="N3217" s="2" t="s">
        <v>623</v>
      </c>
      <c r="O3217" s="2" t="s">
        <v>309</v>
      </c>
      <c r="P3217" s="2" t="s">
        <v>2842</v>
      </c>
      <c r="Q3217" s="2" t="s">
        <v>348</v>
      </c>
      <c r="R3217" s="2" t="s">
        <v>361</v>
      </c>
      <c r="S3217" s="2" t="s">
        <v>35</v>
      </c>
      <c r="T3217" s="144">
        <v>3.31</v>
      </c>
      <c r="U3217" s="2" t="s">
        <v>3289</v>
      </c>
      <c r="V3217" s="155">
        <v>1.23E-2</v>
      </c>
      <c r="W3217" s="157">
        <v>2.826E-2</v>
      </c>
      <c r="X3217" s="4" t="s">
        <v>597</v>
      </c>
      <c r="Y3217" s="4" t="s">
        <v>309</v>
      </c>
      <c r="Z3217" s="144">
        <v>1379199.95</v>
      </c>
      <c r="AA3217" s="144">
        <v>1</v>
      </c>
      <c r="AB3217" s="144">
        <v>108.38</v>
      </c>
      <c r="AD3217" s="144">
        <v>1494.777</v>
      </c>
      <c r="AG3217" s="2" t="s">
        <v>37</v>
      </c>
      <c r="AH3217" s="144">
        <v>1.237E-3</v>
      </c>
      <c r="AI3217" s="157">
        <v>3.1209293442128702E-3</v>
      </c>
      <c r="AJ3217" s="157">
        <v>5.7451935674076595E-4</v>
      </c>
      <c r="AK3217" s="177"/>
    </row>
    <row r="3218" spans="1:37">
      <c r="A3218" s="2" t="s">
        <v>261</v>
      </c>
      <c r="B3218" s="2">
        <v>9730</v>
      </c>
      <c r="C3218" s="2" t="s">
        <v>2233</v>
      </c>
      <c r="D3218" s="2" t="s">
        <v>2234</v>
      </c>
      <c r="E3218" s="4" t="s">
        <v>353</v>
      </c>
      <c r="F3218" s="2" t="s">
        <v>3803</v>
      </c>
      <c r="G3218" s="2" t="s">
        <v>3804</v>
      </c>
      <c r="H3218" s="2" t="s">
        <v>356</v>
      </c>
      <c r="I3218" s="2" t="s">
        <v>1149</v>
      </c>
      <c r="J3218" s="2" t="s">
        <v>31</v>
      </c>
      <c r="K3218" s="2" t="s">
        <v>31</v>
      </c>
      <c r="L3218" s="2" t="s">
        <v>513</v>
      </c>
      <c r="M3218" s="2" t="s">
        <v>42</v>
      </c>
      <c r="N3218" s="2" t="s">
        <v>623</v>
      </c>
      <c r="O3218" s="2" t="s">
        <v>309</v>
      </c>
      <c r="P3218" s="2" t="s">
        <v>2842</v>
      </c>
      <c r="Q3218" s="2" t="s">
        <v>348</v>
      </c>
      <c r="R3218" s="2" t="s">
        <v>361</v>
      </c>
      <c r="S3218" s="2" t="s">
        <v>35</v>
      </c>
      <c r="T3218" s="144">
        <v>6.8010000000000002</v>
      </c>
      <c r="U3218" s="2" t="s">
        <v>3805</v>
      </c>
      <c r="V3218" s="155">
        <v>5.8599999999999999E-2</v>
      </c>
      <c r="W3218" s="157">
        <v>6.148E-2</v>
      </c>
      <c r="X3218" s="4" t="s">
        <v>597</v>
      </c>
      <c r="Y3218" s="4" t="s">
        <v>309</v>
      </c>
      <c r="Z3218" s="144">
        <v>1696000</v>
      </c>
      <c r="AA3218" s="144">
        <v>1</v>
      </c>
      <c r="AB3218" s="144">
        <v>100.02</v>
      </c>
      <c r="AD3218" s="144">
        <v>1696.3389999999999</v>
      </c>
      <c r="AG3218" s="2" t="s">
        <v>37</v>
      </c>
      <c r="AH3218" s="144">
        <v>8.5009999999999999E-3</v>
      </c>
      <c r="AI3218" s="157">
        <v>3.5417691873890402E-3</v>
      </c>
      <c r="AJ3218" s="157">
        <v>6.5199007437838005E-4</v>
      </c>
      <c r="AK3218" s="177"/>
    </row>
    <row r="3219" spans="1:37">
      <c r="A3219" s="2" t="s">
        <v>261</v>
      </c>
      <c r="B3219" s="2">
        <v>9730</v>
      </c>
      <c r="C3219" s="2" t="s">
        <v>3290</v>
      </c>
      <c r="D3219" s="2" t="s">
        <v>3291</v>
      </c>
      <c r="E3219" s="4" t="s">
        <v>353</v>
      </c>
      <c r="F3219" s="2" t="s">
        <v>3292</v>
      </c>
      <c r="G3219" s="2" t="s">
        <v>3293</v>
      </c>
      <c r="H3219" s="2" t="s">
        <v>356</v>
      </c>
      <c r="I3219" s="2" t="s">
        <v>1149</v>
      </c>
      <c r="J3219" s="2" t="s">
        <v>31</v>
      </c>
      <c r="K3219" s="2" t="s">
        <v>31</v>
      </c>
      <c r="L3219" s="2" t="s">
        <v>513</v>
      </c>
      <c r="M3219" s="2" t="s">
        <v>32</v>
      </c>
      <c r="N3219" s="2" t="s">
        <v>623</v>
      </c>
      <c r="O3219" s="2" t="s">
        <v>309</v>
      </c>
      <c r="P3219" s="2" t="s">
        <v>360</v>
      </c>
      <c r="Q3219" s="20" t="s">
        <v>360</v>
      </c>
      <c r="R3219" s="20" t="s">
        <v>360</v>
      </c>
      <c r="S3219" s="2" t="s">
        <v>35</v>
      </c>
      <c r="T3219" s="144">
        <v>2.827</v>
      </c>
      <c r="U3219" s="2" t="s">
        <v>3294</v>
      </c>
      <c r="V3219" s="155">
        <v>7.4999999999999997E-2</v>
      </c>
      <c r="W3219" s="157">
        <v>6.3880000000000006E-2</v>
      </c>
      <c r="X3219" s="4" t="s">
        <v>597</v>
      </c>
      <c r="Y3219" s="4" t="s">
        <v>309</v>
      </c>
      <c r="Z3219" s="144">
        <v>157777.41</v>
      </c>
      <c r="AA3219" s="144">
        <v>1</v>
      </c>
      <c r="AB3219" s="144">
        <v>112.76</v>
      </c>
      <c r="AD3219" s="144">
        <v>177.91</v>
      </c>
      <c r="AG3219" s="2" t="s">
        <v>37</v>
      </c>
      <c r="AH3219" s="144">
        <v>9.4600000000000001E-4</v>
      </c>
      <c r="AI3219" s="157">
        <v>3.7145605925659501E-4</v>
      </c>
      <c r="AJ3219" s="157">
        <v>6.8379855063774997E-5</v>
      </c>
      <c r="AK3219" s="177"/>
    </row>
    <row r="3220" spans="1:37">
      <c r="A3220" s="2" t="s">
        <v>261</v>
      </c>
      <c r="B3220" s="2">
        <v>9730</v>
      </c>
      <c r="C3220" s="2" t="s">
        <v>3295</v>
      </c>
      <c r="D3220" s="2" t="s">
        <v>3296</v>
      </c>
      <c r="E3220" s="4" t="s">
        <v>501</v>
      </c>
      <c r="F3220" s="2" t="s">
        <v>3297</v>
      </c>
      <c r="G3220" s="2" t="s">
        <v>3298</v>
      </c>
      <c r="H3220" s="2" t="s">
        <v>356</v>
      </c>
      <c r="I3220" s="2" t="s">
        <v>939</v>
      </c>
      <c r="J3220" s="2" t="s">
        <v>31</v>
      </c>
      <c r="K3220" s="2" t="s">
        <v>31</v>
      </c>
      <c r="L3220" s="2" t="s">
        <v>513</v>
      </c>
      <c r="M3220" s="2" t="s">
        <v>32</v>
      </c>
      <c r="N3220" s="2" t="s">
        <v>630</v>
      </c>
      <c r="O3220" s="2" t="s">
        <v>309</v>
      </c>
      <c r="P3220" s="2" t="s">
        <v>360</v>
      </c>
      <c r="Q3220" s="20" t="s">
        <v>360</v>
      </c>
      <c r="R3220" s="20" t="s">
        <v>360</v>
      </c>
      <c r="S3220" s="2" t="s">
        <v>35</v>
      </c>
      <c r="T3220" s="144">
        <v>0.53</v>
      </c>
      <c r="U3220" s="2" t="s">
        <v>3299</v>
      </c>
      <c r="V3220" s="155">
        <v>4.4999999999999998E-2</v>
      </c>
      <c r="W3220" s="157">
        <v>1E-4</v>
      </c>
      <c r="X3220" s="4" t="s">
        <v>597</v>
      </c>
      <c r="Y3220" s="4" t="s">
        <v>526</v>
      </c>
      <c r="Z3220" s="144">
        <v>119101.28</v>
      </c>
      <c r="AA3220" s="144">
        <v>1</v>
      </c>
      <c r="AB3220" s="144">
        <v>12.55</v>
      </c>
      <c r="AD3220" s="144">
        <v>14.946999999999999</v>
      </c>
      <c r="AG3220" s="2" t="s">
        <v>37</v>
      </c>
      <c r="AH3220" s="144">
        <v>1.011E-3</v>
      </c>
      <c r="AI3220" s="157">
        <v>3.1208127526715001E-5</v>
      </c>
      <c r="AJ3220" s="157">
        <v>5.7449789387186902E-6</v>
      </c>
      <c r="AK3220" s="177"/>
    </row>
    <row r="3221" spans="1:37">
      <c r="A3221" s="2" t="s">
        <v>261</v>
      </c>
      <c r="B3221" s="2">
        <v>9730</v>
      </c>
      <c r="C3221" s="2" t="s">
        <v>3300</v>
      </c>
      <c r="D3221" s="2" t="s">
        <v>3301</v>
      </c>
      <c r="E3221" s="4" t="s">
        <v>353</v>
      </c>
      <c r="F3221" s="2" t="s">
        <v>3808</v>
      </c>
      <c r="G3221" s="2" t="s">
        <v>3809</v>
      </c>
      <c r="H3221" s="2" t="s">
        <v>356</v>
      </c>
      <c r="I3221" s="2" t="s">
        <v>1149</v>
      </c>
      <c r="J3221" s="2" t="s">
        <v>31</v>
      </c>
      <c r="K3221" s="2" t="s">
        <v>31</v>
      </c>
      <c r="L3221" s="2" t="s">
        <v>513</v>
      </c>
      <c r="M3221" s="2" t="s">
        <v>32</v>
      </c>
      <c r="N3221" s="2" t="s">
        <v>628</v>
      </c>
      <c r="O3221" s="2" t="s">
        <v>309</v>
      </c>
      <c r="P3221" s="2" t="s">
        <v>2874</v>
      </c>
      <c r="Q3221" s="2" t="s">
        <v>348</v>
      </c>
      <c r="R3221" s="2" t="s">
        <v>361</v>
      </c>
      <c r="S3221" s="2" t="s">
        <v>35</v>
      </c>
      <c r="T3221" s="144">
        <v>5.2389999999999999</v>
      </c>
      <c r="U3221" s="2" t="s">
        <v>242</v>
      </c>
      <c r="V3221" s="155">
        <v>4.6899999999999997E-2</v>
      </c>
      <c r="W3221" s="157">
        <v>5.7200000000000001E-2</v>
      </c>
      <c r="X3221" s="4" t="s">
        <v>597</v>
      </c>
      <c r="Y3221" s="4" t="s">
        <v>309</v>
      </c>
      <c r="Z3221" s="144">
        <v>550137</v>
      </c>
      <c r="AA3221" s="144">
        <v>1</v>
      </c>
      <c r="AB3221" s="144">
        <v>95.24</v>
      </c>
      <c r="AD3221" s="144">
        <v>523.95000000000005</v>
      </c>
      <c r="AG3221" s="2" t="s">
        <v>37</v>
      </c>
      <c r="AH3221" s="144">
        <v>1.1000000000000001E-3</v>
      </c>
      <c r="AI3221" s="157">
        <v>1.09395082158779E-3</v>
      </c>
      <c r="AJ3221" s="157">
        <v>2.01381016039363E-4</v>
      </c>
      <c r="AK3221" s="177"/>
    </row>
    <row r="3222" spans="1:37">
      <c r="A3222" s="2" t="s">
        <v>261</v>
      </c>
      <c r="B3222" s="2">
        <v>9730</v>
      </c>
      <c r="C3222" s="2" t="s">
        <v>3300</v>
      </c>
      <c r="D3222" s="2" t="s">
        <v>3301</v>
      </c>
      <c r="E3222" s="4" t="s">
        <v>353</v>
      </c>
      <c r="F3222" s="2" t="s">
        <v>3302</v>
      </c>
      <c r="G3222" s="2" t="s">
        <v>3303</v>
      </c>
      <c r="H3222" s="2" t="s">
        <v>356</v>
      </c>
      <c r="I3222" s="2" t="s">
        <v>1149</v>
      </c>
      <c r="J3222" s="2" t="s">
        <v>31</v>
      </c>
      <c r="K3222" s="2" t="s">
        <v>31</v>
      </c>
      <c r="L3222" s="2" t="s">
        <v>513</v>
      </c>
      <c r="M3222" s="2" t="s">
        <v>32</v>
      </c>
      <c r="N3222" s="2" t="s">
        <v>628</v>
      </c>
      <c r="O3222" s="2" t="s">
        <v>309</v>
      </c>
      <c r="P3222" s="2" t="s">
        <v>2874</v>
      </c>
      <c r="Q3222" s="2" t="s">
        <v>348</v>
      </c>
      <c r="R3222" s="2" t="s">
        <v>361</v>
      </c>
      <c r="S3222" s="2" t="s">
        <v>35</v>
      </c>
      <c r="T3222" s="144">
        <v>4.5259999999999998</v>
      </c>
      <c r="U3222" s="2" t="s">
        <v>2996</v>
      </c>
      <c r="V3222" s="155">
        <v>2.6200000000000001E-2</v>
      </c>
      <c r="W3222" s="157">
        <v>5.4940000000000003E-2</v>
      </c>
      <c r="X3222" s="4" t="s">
        <v>597</v>
      </c>
      <c r="Y3222" s="4" t="s">
        <v>309</v>
      </c>
      <c r="Z3222" s="144">
        <v>5729321.0599999996</v>
      </c>
      <c r="AA3222" s="144">
        <v>1</v>
      </c>
      <c r="AB3222" s="144">
        <v>88.48</v>
      </c>
      <c r="AD3222" s="144">
        <v>5069.3029999999999</v>
      </c>
      <c r="AG3222" s="2" t="s">
        <v>37</v>
      </c>
      <c r="AH3222" s="144">
        <v>4.4299999999999999E-3</v>
      </c>
      <c r="AI3222" s="157">
        <v>1.05841462232241E-2</v>
      </c>
      <c r="AJ3222" s="157">
        <v>1.9483929974552299E-3</v>
      </c>
      <c r="AK3222" s="177"/>
    </row>
    <row r="3223" spans="1:37">
      <c r="A3223" s="2" t="s">
        <v>261</v>
      </c>
      <c r="B3223" s="2">
        <v>9730</v>
      </c>
      <c r="C3223" s="2" t="s">
        <v>3300</v>
      </c>
      <c r="D3223" s="2" t="s">
        <v>3301</v>
      </c>
      <c r="E3223" s="4" t="s">
        <v>353</v>
      </c>
      <c r="F3223" s="2" t="s">
        <v>3810</v>
      </c>
      <c r="G3223" s="2" t="s">
        <v>3811</v>
      </c>
      <c r="H3223" s="2" t="s">
        <v>356</v>
      </c>
      <c r="I3223" s="2" t="s">
        <v>939</v>
      </c>
      <c r="J3223" s="2" t="s">
        <v>31</v>
      </c>
      <c r="K3223" s="2" t="s">
        <v>31</v>
      </c>
      <c r="L3223" s="2" t="s">
        <v>513</v>
      </c>
      <c r="M3223" s="2" t="s">
        <v>32</v>
      </c>
      <c r="N3223" s="2" t="s">
        <v>628</v>
      </c>
      <c r="O3223" s="2" t="s">
        <v>309</v>
      </c>
      <c r="P3223" s="2" t="s">
        <v>2874</v>
      </c>
      <c r="Q3223" s="2" t="s">
        <v>599</v>
      </c>
      <c r="R3223" s="2" t="s">
        <v>361</v>
      </c>
      <c r="S3223" s="2" t="s">
        <v>35</v>
      </c>
      <c r="T3223" s="144">
        <v>5.306</v>
      </c>
      <c r="U3223" s="2" t="s">
        <v>3812</v>
      </c>
      <c r="V3223" s="155">
        <v>2.3099999999999999E-2</v>
      </c>
      <c r="W3223" s="157">
        <v>3.0450000000000001E-2</v>
      </c>
      <c r="X3223" s="4" t="s">
        <v>597</v>
      </c>
      <c r="Y3223" s="4" t="s">
        <v>309</v>
      </c>
      <c r="Z3223" s="144">
        <v>1666756</v>
      </c>
      <c r="AA3223" s="144">
        <v>1</v>
      </c>
      <c r="AB3223" s="144">
        <v>98.41</v>
      </c>
      <c r="AD3223" s="144">
        <v>1640.2550000000001</v>
      </c>
      <c r="AG3223" s="2" t="s">
        <v>37</v>
      </c>
      <c r="AH3223" s="144">
        <v>5.5560000000000002E-3</v>
      </c>
      <c r="AI3223" s="157">
        <v>3.4246706846726401E-3</v>
      </c>
      <c r="AJ3223" s="157">
        <v>6.3043388100262102E-4</v>
      </c>
      <c r="AK3223" s="177"/>
    </row>
    <row r="3224" spans="1:37">
      <c r="A3224" s="2" t="s">
        <v>261</v>
      </c>
      <c r="B3224" s="2">
        <v>9730</v>
      </c>
      <c r="C3224" s="2" t="s">
        <v>3304</v>
      </c>
      <c r="D3224" s="2" t="s">
        <v>3305</v>
      </c>
      <c r="E3224" s="4" t="s">
        <v>353</v>
      </c>
      <c r="F3224" s="2" t="s">
        <v>3306</v>
      </c>
      <c r="G3224" s="2" t="s">
        <v>3307</v>
      </c>
      <c r="H3224" s="2" t="s">
        <v>356</v>
      </c>
      <c r="I3224" s="2" t="s">
        <v>1149</v>
      </c>
      <c r="J3224" s="2" t="s">
        <v>31</v>
      </c>
      <c r="K3224" s="2" t="s">
        <v>31</v>
      </c>
      <c r="L3224" s="2" t="s">
        <v>513</v>
      </c>
      <c r="M3224" s="2" t="s">
        <v>32</v>
      </c>
      <c r="N3224" s="2" t="s">
        <v>662</v>
      </c>
      <c r="O3224" s="2" t="s">
        <v>309</v>
      </c>
      <c r="P3224" s="2" t="s">
        <v>360</v>
      </c>
      <c r="Q3224" s="20" t="s">
        <v>360</v>
      </c>
      <c r="R3224" s="20" t="s">
        <v>360</v>
      </c>
      <c r="S3224" s="2" t="s">
        <v>35</v>
      </c>
      <c r="T3224" s="144">
        <v>0.42499999999999999</v>
      </c>
      <c r="U3224" s="2" t="s">
        <v>3196</v>
      </c>
      <c r="V3224" s="155">
        <v>4.0500000000000001E-2</v>
      </c>
      <c r="W3224" s="157">
        <v>8.3720000000000003E-2</v>
      </c>
      <c r="X3224" s="4" t="s">
        <v>597</v>
      </c>
      <c r="Y3224" s="4" t="s">
        <v>309</v>
      </c>
      <c r="Z3224" s="144">
        <v>369490.22</v>
      </c>
      <c r="AA3224" s="144">
        <v>1</v>
      </c>
      <c r="AB3224" s="144">
        <v>99.66</v>
      </c>
      <c r="AD3224" s="144">
        <v>368.23399999999998</v>
      </c>
      <c r="AG3224" s="2" t="s">
        <v>37</v>
      </c>
      <c r="AH3224" s="144">
        <v>7.3790000000000001E-3</v>
      </c>
      <c r="AI3224" s="157">
        <v>7.6883188773707004E-4</v>
      </c>
      <c r="AJ3224" s="157">
        <v>1.4153117641177901E-4</v>
      </c>
      <c r="AK3224" s="177"/>
    </row>
    <row r="3225" spans="1:37">
      <c r="A3225" s="2" t="s">
        <v>261</v>
      </c>
      <c r="B3225" s="2">
        <v>9730</v>
      </c>
      <c r="C3225" s="2" t="s">
        <v>3955</v>
      </c>
      <c r="D3225" s="2" t="s">
        <v>3956</v>
      </c>
      <c r="E3225" s="4" t="s">
        <v>353</v>
      </c>
      <c r="F3225" s="2" t="s">
        <v>3957</v>
      </c>
      <c r="G3225" s="2" t="s">
        <v>3958</v>
      </c>
      <c r="H3225" s="2" t="s">
        <v>356</v>
      </c>
      <c r="I3225" s="2" t="s">
        <v>1149</v>
      </c>
      <c r="J3225" s="2" t="s">
        <v>31</v>
      </c>
      <c r="K3225" s="2" t="s">
        <v>31</v>
      </c>
      <c r="L3225" s="2" t="s">
        <v>513</v>
      </c>
      <c r="M3225" s="2" t="s">
        <v>32</v>
      </c>
      <c r="N3225" s="2" t="s">
        <v>668</v>
      </c>
      <c r="O3225" s="2" t="s">
        <v>309</v>
      </c>
      <c r="P3225" s="2" t="s">
        <v>2842</v>
      </c>
      <c r="Q3225" s="2" t="s">
        <v>348</v>
      </c>
      <c r="R3225" s="2" t="s">
        <v>361</v>
      </c>
      <c r="S3225" s="2" t="s">
        <v>35</v>
      </c>
      <c r="T3225" s="144">
        <v>3.7050000000000001</v>
      </c>
      <c r="U3225" s="2" t="s">
        <v>3959</v>
      </c>
      <c r="V3225" s="155">
        <v>2.0799999999999999E-2</v>
      </c>
      <c r="W3225" s="157">
        <v>5.5190000000000003E-2</v>
      </c>
      <c r="X3225" s="4" t="s">
        <v>597</v>
      </c>
      <c r="Y3225" s="4" t="s">
        <v>309</v>
      </c>
      <c r="Z3225" s="144">
        <v>300000</v>
      </c>
      <c r="AA3225" s="144">
        <v>1</v>
      </c>
      <c r="AB3225" s="144">
        <v>88.3</v>
      </c>
      <c r="AD3225" s="144">
        <v>264.89999999999998</v>
      </c>
      <c r="AG3225" s="2" t="s">
        <v>37</v>
      </c>
      <c r="AH3225" s="144">
        <v>1.5120000000000001E-3</v>
      </c>
      <c r="AI3225" s="157">
        <v>5.5308198840146904E-4</v>
      </c>
      <c r="AJ3225" s="157">
        <v>1.01814643381956E-4</v>
      </c>
      <c r="AK3225" s="177"/>
    </row>
    <row r="3226" spans="1:37">
      <c r="A3226" s="2" t="s">
        <v>261</v>
      </c>
      <c r="B3226" s="2">
        <v>9730</v>
      </c>
      <c r="C3226" s="2" t="s">
        <v>2253</v>
      </c>
      <c r="D3226" s="2" t="s">
        <v>2254</v>
      </c>
      <c r="E3226" s="4" t="s">
        <v>353</v>
      </c>
      <c r="F3226" s="2" t="s">
        <v>3813</v>
      </c>
      <c r="G3226" s="2" t="s">
        <v>3814</v>
      </c>
      <c r="H3226" s="2" t="s">
        <v>356</v>
      </c>
      <c r="I3226" s="2" t="s">
        <v>1149</v>
      </c>
      <c r="J3226" s="2" t="s">
        <v>31</v>
      </c>
      <c r="K3226" s="2" t="s">
        <v>31</v>
      </c>
      <c r="L3226" s="2" t="s">
        <v>513</v>
      </c>
      <c r="M3226" s="2" t="s">
        <v>32</v>
      </c>
      <c r="N3226" s="2" t="s">
        <v>630</v>
      </c>
      <c r="O3226" s="2" t="s">
        <v>309</v>
      </c>
      <c r="P3226" s="2" t="s">
        <v>158</v>
      </c>
      <c r="Q3226" s="2" t="s">
        <v>599</v>
      </c>
      <c r="R3226" s="2" t="s">
        <v>361</v>
      </c>
      <c r="S3226" s="2" t="s">
        <v>35</v>
      </c>
      <c r="T3226" s="144">
        <v>4.0069999999999997</v>
      </c>
      <c r="U3226" s="2" t="s">
        <v>3815</v>
      </c>
      <c r="V3226" s="155">
        <v>5.8900000000000001E-2</v>
      </c>
      <c r="W3226" s="157">
        <v>6.2829999999999997E-2</v>
      </c>
      <c r="X3226" s="4" t="s">
        <v>597</v>
      </c>
      <c r="Y3226" s="4" t="s">
        <v>309</v>
      </c>
      <c r="Z3226" s="144">
        <v>1314000</v>
      </c>
      <c r="AA3226" s="144">
        <v>1</v>
      </c>
      <c r="AB3226" s="144">
        <v>98.86</v>
      </c>
      <c r="AD3226" s="144">
        <v>1299.02</v>
      </c>
      <c r="AG3226" s="2" t="s">
        <v>37</v>
      </c>
      <c r="AH3226" s="144">
        <v>6.5399999999999998E-3</v>
      </c>
      <c r="AI3226" s="157">
        <v>2.7122113469462898E-3</v>
      </c>
      <c r="AJ3226" s="157">
        <v>4.9928010106412197E-4</v>
      </c>
      <c r="AK3226" s="177"/>
    </row>
    <row r="3227" spans="1:37">
      <c r="A3227" s="2" t="s">
        <v>261</v>
      </c>
      <c r="B3227" s="2">
        <v>9730</v>
      </c>
      <c r="C3227" s="2" t="s">
        <v>3308</v>
      </c>
      <c r="D3227" s="2" t="s">
        <v>3309</v>
      </c>
      <c r="E3227" s="4" t="s">
        <v>353</v>
      </c>
      <c r="F3227" s="2" t="s">
        <v>3310</v>
      </c>
      <c r="G3227" s="2" t="s">
        <v>3311</v>
      </c>
      <c r="H3227" s="2" t="s">
        <v>356</v>
      </c>
      <c r="I3227" s="2" t="s">
        <v>1149</v>
      </c>
      <c r="J3227" s="2" t="s">
        <v>31</v>
      </c>
      <c r="K3227" s="2" t="s">
        <v>31</v>
      </c>
      <c r="L3227" s="2" t="s">
        <v>513</v>
      </c>
      <c r="M3227" s="2" t="s">
        <v>32</v>
      </c>
      <c r="N3227" s="2" t="s">
        <v>648</v>
      </c>
      <c r="O3227" s="2" t="s">
        <v>309</v>
      </c>
      <c r="P3227" s="2" t="s">
        <v>158</v>
      </c>
      <c r="Q3227" s="2" t="s">
        <v>599</v>
      </c>
      <c r="R3227" s="2" t="s">
        <v>361</v>
      </c>
      <c r="S3227" s="2" t="s">
        <v>35</v>
      </c>
      <c r="T3227" s="144">
        <v>0.60799999999999998</v>
      </c>
      <c r="U3227" s="2" t="s">
        <v>3312</v>
      </c>
      <c r="V3227" s="155">
        <v>3.5000000000000003E-2</v>
      </c>
      <c r="W3227" s="157">
        <v>5.586E-2</v>
      </c>
      <c r="X3227" s="4" t="s">
        <v>597</v>
      </c>
      <c r="Y3227" s="4" t="s">
        <v>309</v>
      </c>
      <c r="Z3227" s="144">
        <v>30756.04</v>
      </c>
      <c r="AA3227" s="144">
        <v>1</v>
      </c>
      <c r="AB3227" s="144">
        <v>100.11</v>
      </c>
      <c r="AD3227" s="144">
        <v>30.79</v>
      </c>
      <c r="AG3227" s="2" t="s">
        <v>37</v>
      </c>
      <c r="AH3227" s="144">
        <v>2.14E-4</v>
      </c>
      <c r="AI3227" s="157">
        <v>6.4285856668514594E-5</v>
      </c>
      <c r="AJ3227" s="157">
        <v>1.18341253348813E-5</v>
      </c>
      <c r="AK3227" s="177"/>
    </row>
    <row r="3228" spans="1:37">
      <c r="A3228" s="2" t="s">
        <v>261</v>
      </c>
      <c r="B3228" s="2">
        <v>9730</v>
      </c>
      <c r="C3228" s="2" t="s">
        <v>3308</v>
      </c>
      <c r="D3228" s="2" t="s">
        <v>3309</v>
      </c>
      <c r="E3228" s="4" t="s">
        <v>353</v>
      </c>
      <c r="F3228" s="2" t="s">
        <v>3313</v>
      </c>
      <c r="G3228" s="2" t="s">
        <v>3314</v>
      </c>
      <c r="H3228" s="2" t="s">
        <v>356</v>
      </c>
      <c r="I3228" s="2" t="s">
        <v>1149</v>
      </c>
      <c r="J3228" s="2" t="s">
        <v>31</v>
      </c>
      <c r="K3228" s="2" t="s">
        <v>31</v>
      </c>
      <c r="L3228" s="2" t="s">
        <v>513</v>
      </c>
      <c r="M3228" s="2" t="s">
        <v>32</v>
      </c>
      <c r="N3228" s="2" t="s">
        <v>648</v>
      </c>
      <c r="O3228" s="2" t="s">
        <v>309</v>
      </c>
      <c r="P3228" s="2" t="s">
        <v>158</v>
      </c>
      <c r="Q3228" s="2" t="s">
        <v>599</v>
      </c>
      <c r="R3228" s="2" t="s">
        <v>361</v>
      </c>
      <c r="S3228" s="2" t="s">
        <v>35</v>
      </c>
      <c r="T3228" s="144">
        <v>1.8919999999999999</v>
      </c>
      <c r="U3228" s="2" t="s">
        <v>3315</v>
      </c>
      <c r="V3228" s="155">
        <v>2.6499999999999999E-2</v>
      </c>
      <c r="W3228" s="157">
        <v>5.6939999999999998E-2</v>
      </c>
      <c r="X3228" s="4" t="s">
        <v>597</v>
      </c>
      <c r="Y3228" s="4" t="s">
        <v>309</v>
      </c>
      <c r="Z3228" s="144">
        <v>634260.1</v>
      </c>
      <c r="AA3228" s="144">
        <v>1</v>
      </c>
      <c r="AB3228" s="144">
        <v>95.45</v>
      </c>
      <c r="AD3228" s="144">
        <v>605.40099999999995</v>
      </c>
      <c r="AG3228" s="2" t="s">
        <v>37</v>
      </c>
      <c r="AH3228" s="144">
        <v>1.0319999999999999E-3</v>
      </c>
      <c r="AI3228" s="157">
        <v>1.26401108220405E-3</v>
      </c>
      <c r="AJ3228" s="157">
        <v>2.32686726858349E-4</v>
      </c>
      <c r="AK3228" s="177"/>
    </row>
    <row r="3229" spans="1:37">
      <c r="A3229" s="2" t="s">
        <v>261</v>
      </c>
      <c r="B3229" s="2">
        <v>9730</v>
      </c>
      <c r="C3229" s="2" t="s">
        <v>2257</v>
      </c>
      <c r="D3229" s="2" t="s">
        <v>2258</v>
      </c>
      <c r="E3229" s="4" t="s">
        <v>353</v>
      </c>
      <c r="F3229" s="2" t="s">
        <v>3818</v>
      </c>
      <c r="G3229" s="2" t="s">
        <v>3819</v>
      </c>
      <c r="H3229" s="2" t="s">
        <v>356</v>
      </c>
      <c r="I3229" s="2" t="s">
        <v>1149</v>
      </c>
      <c r="J3229" s="2" t="s">
        <v>31</v>
      </c>
      <c r="K3229" s="2" t="s">
        <v>31</v>
      </c>
      <c r="L3229" s="2" t="s">
        <v>513</v>
      </c>
      <c r="M3229" s="2" t="s">
        <v>32</v>
      </c>
      <c r="N3229" s="2" t="s">
        <v>644</v>
      </c>
      <c r="O3229" s="2" t="s">
        <v>309</v>
      </c>
      <c r="P3229" s="2" t="s">
        <v>158</v>
      </c>
      <c r="Q3229" s="2" t="s">
        <v>599</v>
      </c>
      <c r="R3229" s="2" t="s">
        <v>361</v>
      </c>
      <c r="S3229" s="2" t="s">
        <v>35</v>
      </c>
      <c r="T3229" s="144">
        <v>4.5519999999999996</v>
      </c>
      <c r="U3229" s="2" t="s">
        <v>3820</v>
      </c>
      <c r="V3229" s="155">
        <v>6.3299999999999995E-2</v>
      </c>
      <c r="W3229" s="157">
        <v>6.6170000000000007E-2</v>
      </c>
      <c r="X3229" s="4" t="s">
        <v>597</v>
      </c>
      <c r="Y3229" s="4" t="s">
        <v>309</v>
      </c>
      <c r="Z3229" s="144">
        <v>965000</v>
      </c>
      <c r="AA3229" s="144">
        <v>1</v>
      </c>
      <c r="AB3229" s="144">
        <v>101.61</v>
      </c>
      <c r="AD3229" s="144">
        <v>980.53700000000003</v>
      </c>
      <c r="AG3229" s="2" t="s">
        <v>37</v>
      </c>
      <c r="AH3229" s="144">
        <v>4.5880000000000001E-3</v>
      </c>
      <c r="AI3229" s="157">
        <v>2.0472520842590301E-3</v>
      </c>
      <c r="AJ3229" s="157">
        <v>3.7687041929215299E-4</v>
      </c>
      <c r="AK3229" s="177"/>
    </row>
    <row r="3230" spans="1:37">
      <c r="A3230" s="2" t="s">
        <v>261</v>
      </c>
      <c r="B3230" s="2">
        <v>9730</v>
      </c>
      <c r="C3230" s="2" t="s">
        <v>2257</v>
      </c>
      <c r="D3230" s="2" t="s">
        <v>2258</v>
      </c>
      <c r="E3230" s="4" t="s">
        <v>353</v>
      </c>
      <c r="F3230" s="2" t="s">
        <v>3316</v>
      </c>
      <c r="G3230" s="2" t="s">
        <v>3317</v>
      </c>
      <c r="H3230" s="2" t="s">
        <v>356</v>
      </c>
      <c r="I3230" s="2" t="s">
        <v>939</v>
      </c>
      <c r="J3230" s="2" t="s">
        <v>31</v>
      </c>
      <c r="K3230" s="2" t="s">
        <v>31</v>
      </c>
      <c r="L3230" s="2" t="s">
        <v>513</v>
      </c>
      <c r="M3230" s="2" t="s">
        <v>32</v>
      </c>
      <c r="N3230" s="2" t="s">
        <v>644</v>
      </c>
      <c r="O3230" s="2" t="s">
        <v>309</v>
      </c>
      <c r="P3230" s="2" t="s">
        <v>158</v>
      </c>
      <c r="Q3230" s="2" t="s">
        <v>599</v>
      </c>
      <c r="R3230" s="2" t="s">
        <v>361</v>
      </c>
      <c r="S3230" s="2" t="s">
        <v>35</v>
      </c>
      <c r="T3230" s="144">
        <v>3.7280000000000002</v>
      </c>
      <c r="U3230" s="2" t="s">
        <v>3076</v>
      </c>
      <c r="V3230" s="155">
        <v>3.2500000000000001E-2</v>
      </c>
      <c r="W3230" s="157">
        <v>3.6760000000000001E-2</v>
      </c>
      <c r="X3230" s="4" t="s">
        <v>597</v>
      </c>
      <c r="Y3230" s="4" t="s">
        <v>309</v>
      </c>
      <c r="Z3230" s="144">
        <v>1364310</v>
      </c>
      <c r="AA3230" s="144">
        <v>1</v>
      </c>
      <c r="AB3230" s="144">
        <v>105.56</v>
      </c>
      <c r="AD3230" s="144">
        <v>1440.1659999999999</v>
      </c>
      <c r="AG3230" s="2" t="s">
        <v>37</v>
      </c>
      <c r="AH3230" s="144">
        <v>2.9659999999999999E-3</v>
      </c>
      <c r="AI3230" s="157">
        <v>3.0069070350560501E-3</v>
      </c>
      <c r="AJ3230" s="157">
        <v>5.5352944749070604E-4</v>
      </c>
      <c r="AK3230" s="177"/>
    </row>
    <row r="3231" spans="1:37">
      <c r="A3231" s="2" t="s">
        <v>261</v>
      </c>
      <c r="B3231" s="2">
        <v>9730</v>
      </c>
      <c r="C3231" s="2" t="s">
        <v>3824</v>
      </c>
      <c r="D3231" s="2" t="s">
        <v>3825</v>
      </c>
      <c r="E3231" s="4" t="s">
        <v>353</v>
      </c>
      <c r="F3231" s="2" t="s">
        <v>3826</v>
      </c>
      <c r="G3231" s="2" t="s">
        <v>3827</v>
      </c>
      <c r="H3231" s="2" t="s">
        <v>356</v>
      </c>
      <c r="I3231" s="2" t="s">
        <v>939</v>
      </c>
      <c r="J3231" s="2" t="s">
        <v>31</v>
      </c>
      <c r="K3231" s="2" t="s">
        <v>31</v>
      </c>
      <c r="L3231" s="2" t="s">
        <v>513</v>
      </c>
      <c r="M3231" s="2" t="s">
        <v>32</v>
      </c>
      <c r="N3231" s="2" t="s">
        <v>634</v>
      </c>
      <c r="O3231" s="2" t="s">
        <v>309</v>
      </c>
      <c r="P3231" s="2" t="s">
        <v>360</v>
      </c>
      <c r="Q3231" s="20" t="s">
        <v>360</v>
      </c>
      <c r="R3231" s="20" t="s">
        <v>360</v>
      </c>
      <c r="S3231" s="2" t="s">
        <v>35</v>
      </c>
      <c r="T3231" s="144">
        <v>3.0219999999999998</v>
      </c>
      <c r="U3231" s="2" t="s">
        <v>2859</v>
      </c>
      <c r="V3231" s="155">
        <v>3.6999999999999998E-2</v>
      </c>
      <c r="W3231" s="157">
        <v>4.5159999999999999E-2</v>
      </c>
      <c r="X3231" s="4" t="s">
        <v>597</v>
      </c>
      <c r="Y3231" s="4" t="s">
        <v>309</v>
      </c>
      <c r="Z3231" s="144">
        <v>161820</v>
      </c>
      <c r="AA3231" s="144">
        <v>1</v>
      </c>
      <c r="AB3231" s="144">
        <v>110.24</v>
      </c>
      <c r="AD3231" s="144">
        <v>178.39</v>
      </c>
      <c r="AG3231" s="2" t="s">
        <v>37</v>
      </c>
      <c r="AH3231" s="144">
        <v>1.84E-4</v>
      </c>
      <c r="AI3231" s="157">
        <v>3.7245941655383099E-4</v>
      </c>
      <c r="AJ3231" s="157">
        <v>6.8564559081524799E-5</v>
      </c>
      <c r="AK3231" s="177"/>
    </row>
    <row r="3232" spans="1:37">
      <c r="A3232" s="2" t="s">
        <v>261</v>
      </c>
      <c r="B3232" s="2">
        <v>9730</v>
      </c>
      <c r="C3232" s="2" t="s">
        <v>2273</v>
      </c>
      <c r="D3232" s="2" t="s">
        <v>2274</v>
      </c>
      <c r="E3232" s="4" t="s">
        <v>353</v>
      </c>
      <c r="F3232" s="2" t="s">
        <v>3318</v>
      </c>
      <c r="G3232" s="2" t="s">
        <v>3319</v>
      </c>
      <c r="H3232" s="2" t="s">
        <v>356</v>
      </c>
      <c r="I3232" s="2" t="s">
        <v>1149</v>
      </c>
      <c r="J3232" s="2" t="s">
        <v>31</v>
      </c>
      <c r="K3232" s="2" t="s">
        <v>31</v>
      </c>
      <c r="L3232" s="2" t="s">
        <v>513</v>
      </c>
      <c r="M3232" s="2" t="s">
        <v>32</v>
      </c>
      <c r="N3232" s="2" t="s">
        <v>645</v>
      </c>
      <c r="O3232" s="2" t="s">
        <v>309</v>
      </c>
      <c r="P3232" s="2" t="s">
        <v>2842</v>
      </c>
      <c r="Q3232" s="2" t="s">
        <v>348</v>
      </c>
      <c r="R3232" s="2" t="s">
        <v>361</v>
      </c>
      <c r="S3232" s="2" t="s">
        <v>35</v>
      </c>
      <c r="T3232" s="144">
        <v>1.8069999999999999</v>
      </c>
      <c r="U3232" s="2" t="s">
        <v>3320</v>
      </c>
      <c r="V3232" s="155">
        <v>2.3E-2</v>
      </c>
      <c r="W3232" s="157">
        <v>5.21E-2</v>
      </c>
      <c r="X3232" s="4" t="s">
        <v>597</v>
      </c>
      <c r="Y3232" s="4" t="s">
        <v>309</v>
      </c>
      <c r="Z3232" s="144">
        <v>1326928.53</v>
      </c>
      <c r="AA3232" s="144">
        <v>1</v>
      </c>
      <c r="AB3232" s="144">
        <v>95.57</v>
      </c>
      <c r="AD3232" s="144">
        <v>1268.146</v>
      </c>
      <c r="AG3232" s="2" t="s">
        <v>37</v>
      </c>
      <c r="AH3232" s="144">
        <v>1.58E-3</v>
      </c>
      <c r="AI3232" s="157">
        <v>2.6477481611369199E-3</v>
      </c>
      <c r="AJ3232" s="157">
        <v>4.8741333191943298E-4</v>
      </c>
      <c r="AK3232" s="177"/>
    </row>
    <row r="3233" spans="1:37">
      <c r="A3233" s="2" t="s">
        <v>261</v>
      </c>
      <c r="B3233" s="2">
        <v>9730</v>
      </c>
      <c r="C3233" s="2" t="s">
        <v>2273</v>
      </c>
      <c r="D3233" s="2" t="s">
        <v>2274</v>
      </c>
      <c r="E3233" s="4" t="s">
        <v>353</v>
      </c>
      <c r="F3233" s="2" t="s">
        <v>3321</v>
      </c>
      <c r="G3233" s="2" t="s">
        <v>3322</v>
      </c>
      <c r="H3233" s="2" t="s">
        <v>356</v>
      </c>
      <c r="I3233" s="2" t="s">
        <v>1149</v>
      </c>
      <c r="J3233" s="2" t="s">
        <v>31</v>
      </c>
      <c r="K3233" s="2" t="s">
        <v>31</v>
      </c>
      <c r="L3233" s="2" t="s">
        <v>513</v>
      </c>
      <c r="M3233" s="2" t="s">
        <v>32</v>
      </c>
      <c r="N3233" s="2" t="s">
        <v>645</v>
      </c>
      <c r="O3233" s="2" t="s">
        <v>309</v>
      </c>
      <c r="P3233" s="2" t="s">
        <v>2842</v>
      </c>
      <c r="Q3233" s="2" t="s">
        <v>348</v>
      </c>
      <c r="R3233" s="2" t="s">
        <v>361</v>
      </c>
      <c r="S3233" s="2" t="s">
        <v>35</v>
      </c>
      <c r="T3233" s="144">
        <v>2.1419999999999999</v>
      </c>
      <c r="U3233" s="2" t="s">
        <v>2847</v>
      </c>
      <c r="V3233" s="155">
        <v>2.1499999999999998E-2</v>
      </c>
      <c r="W3233" s="157">
        <v>5.5379999999999999E-2</v>
      </c>
      <c r="X3233" s="4" t="s">
        <v>597</v>
      </c>
      <c r="Y3233" s="4" t="s">
        <v>309</v>
      </c>
      <c r="Z3233" s="144">
        <v>1274459.53</v>
      </c>
      <c r="AA3233" s="144">
        <v>1</v>
      </c>
      <c r="AB3233" s="144">
        <v>93.09</v>
      </c>
      <c r="AC3233" s="144">
        <v>82.087999999999994</v>
      </c>
      <c r="AD3233" s="144">
        <v>1268.4829999999999</v>
      </c>
      <c r="AG3233" s="2" t="s">
        <v>37</v>
      </c>
      <c r="AH3233" s="144">
        <v>1.305E-3</v>
      </c>
      <c r="AI3233" s="157">
        <v>2.6484522400535902E-3</v>
      </c>
      <c r="AJ3233" s="157">
        <v>4.8754294298129498E-4</v>
      </c>
      <c r="AK3233" s="177"/>
    </row>
    <row r="3234" spans="1:37">
      <c r="A3234" s="2" t="s">
        <v>261</v>
      </c>
      <c r="B3234" s="2">
        <v>9730</v>
      </c>
      <c r="C3234" s="2" t="s">
        <v>3323</v>
      </c>
      <c r="D3234" s="2" t="s">
        <v>3324</v>
      </c>
      <c r="E3234" s="4" t="s">
        <v>353</v>
      </c>
      <c r="F3234" s="2" t="s">
        <v>3325</v>
      </c>
      <c r="G3234" s="2" t="s">
        <v>3326</v>
      </c>
      <c r="H3234" s="2" t="s">
        <v>356</v>
      </c>
      <c r="I3234" s="2" t="s">
        <v>939</v>
      </c>
      <c r="J3234" s="2" t="s">
        <v>31</v>
      </c>
      <c r="K3234" s="2" t="s">
        <v>31</v>
      </c>
      <c r="L3234" s="2" t="s">
        <v>513</v>
      </c>
      <c r="M3234" s="2" t="s">
        <v>32</v>
      </c>
      <c r="N3234" s="2" t="s">
        <v>647</v>
      </c>
      <c r="O3234" s="2" t="s">
        <v>309</v>
      </c>
      <c r="P3234" s="2" t="s">
        <v>2842</v>
      </c>
      <c r="Q3234" s="2" t="s">
        <v>348</v>
      </c>
      <c r="R3234" s="2" t="s">
        <v>361</v>
      </c>
      <c r="S3234" s="2" t="s">
        <v>35</v>
      </c>
      <c r="T3234" s="144">
        <v>1.4590000000000001</v>
      </c>
      <c r="U3234" s="2" t="s">
        <v>3327</v>
      </c>
      <c r="V3234" s="155">
        <v>2.1499999999999998E-2</v>
      </c>
      <c r="W3234" s="157">
        <v>2.538E-2</v>
      </c>
      <c r="X3234" s="4" t="s">
        <v>597</v>
      </c>
      <c r="Y3234" s="4" t="s">
        <v>309</v>
      </c>
      <c r="Z3234" s="144">
        <v>1343300</v>
      </c>
      <c r="AA3234" s="144">
        <v>1</v>
      </c>
      <c r="AB3234" s="144">
        <v>114.49</v>
      </c>
      <c r="AD3234" s="144">
        <v>1537.944</v>
      </c>
      <c r="AG3234" s="2" t="s">
        <v>37</v>
      </c>
      <c r="AH3234" s="144">
        <v>6.8499999999999995E-4</v>
      </c>
      <c r="AI3234" s="157">
        <v>3.2110578316121101E-3</v>
      </c>
      <c r="AJ3234" s="157">
        <v>5.9111074824427497E-4</v>
      </c>
      <c r="AK3234" s="177"/>
    </row>
    <row r="3235" spans="1:37">
      <c r="A3235" s="2" t="s">
        <v>261</v>
      </c>
      <c r="B3235" s="2">
        <v>9730</v>
      </c>
      <c r="C3235" s="2" t="s">
        <v>3323</v>
      </c>
      <c r="D3235" s="2" t="s">
        <v>3324</v>
      </c>
      <c r="E3235" s="4" t="s">
        <v>353</v>
      </c>
      <c r="F3235" s="2" t="s">
        <v>3839</v>
      </c>
      <c r="G3235" s="2" t="s">
        <v>3840</v>
      </c>
      <c r="H3235" s="2" t="s">
        <v>34</v>
      </c>
      <c r="I3235" s="2" t="s">
        <v>939</v>
      </c>
      <c r="J3235" s="2" t="s">
        <v>31</v>
      </c>
      <c r="K3235" s="2" t="s">
        <v>31</v>
      </c>
      <c r="L3235" s="2" t="s">
        <v>515</v>
      </c>
      <c r="M3235" s="2" t="s">
        <v>32</v>
      </c>
      <c r="N3235" s="2" t="s">
        <v>647</v>
      </c>
      <c r="O3235" s="2" t="s">
        <v>309</v>
      </c>
      <c r="P3235" s="2" t="s">
        <v>2853</v>
      </c>
      <c r="Q3235" s="2" t="s">
        <v>348</v>
      </c>
      <c r="R3235" s="2" t="s">
        <v>361</v>
      </c>
      <c r="S3235" s="2" t="s">
        <v>35</v>
      </c>
      <c r="T3235" s="144">
        <v>2.5099999999999998</v>
      </c>
      <c r="U3235" s="2" t="s">
        <v>195</v>
      </c>
      <c r="V3235" s="155">
        <v>1.4200000000000001E-2</v>
      </c>
      <c r="W3235" s="157">
        <v>2.5170000000000001E-2</v>
      </c>
      <c r="X3235" s="4" t="s">
        <v>597</v>
      </c>
      <c r="Y3235" s="4" t="s">
        <v>309</v>
      </c>
      <c r="Z3235" s="144">
        <v>1563161</v>
      </c>
      <c r="AA3235" s="144">
        <v>1</v>
      </c>
      <c r="AB3235" s="144">
        <v>110.8</v>
      </c>
      <c r="AD3235" s="144">
        <v>1731.982</v>
      </c>
      <c r="AG3235" s="2" t="s">
        <v>37</v>
      </c>
      <c r="AH3235" s="144">
        <v>0</v>
      </c>
      <c r="AI3235" s="157">
        <v>3.6161882334139902E-3</v>
      </c>
      <c r="AJ3235" s="157">
        <v>6.6568957787107902E-4</v>
      </c>
      <c r="AK3235" s="177"/>
    </row>
    <row r="3236" spans="1:37">
      <c r="A3236" s="2" t="s">
        <v>261</v>
      </c>
      <c r="B3236" s="2">
        <v>9730</v>
      </c>
      <c r="C3236" s="2" t="s">
        <v>3323</v>
      </c>
      <c r="D3236" s="2" t="s">
        <v>3324</v>
      </c>
      <c r="E3236" s="4" t="s">
        <v>353</v>
      </c>
      <c r="F3236" s="2" t="s">
        <v>3949</v>
      </c>
      <c r="G3236" s="2" t="s">
        <v>3950</v>
      </c>
      <c r="H3236" s="2" t="s">
        <v>356</v>
      </c>
      <c r="I3236" s="2" t="s">
        <v>939</v>
      </c>
      <c r="J3236" s="2" t="s">
        <v>31</v>
      </c>
      <c r="K3236" s="2" t="s">
        <v>31</v>
      </c>
      <c r="L3236" s="2" t="s">
        <v>513</v>
      </c>
      <c r="M3236" s="2" t="s">
        <v>32</v>
      </c>
      <c r="N3236" s="2" t="s">
        <v>647</v>
      </c>
      <c r="O3236" s="2" t="s">
        <v>309</v>
      </c>
      <c r="P3236" s="2" t="s">
        <v>2842</v>
      </c>
      <c r="Q3236" s="2" t="s">
        <v>348</v>
      </c>
      <c r="R3236" s="2" t="s">
        <v>361</v>
      </c>
      <c r="S3236" s="2" t="s">
        <v>35</v>
      </c>
      <c r="T3236" s="144">
        <v>6.516</v>
      </c>
      <c r="U3236" s="2" t="s">
        <v>3653</v>
      </c>
      <c r="V3236" s="155">
        <v>1.15E-2</v>
      </c>
      <c r="W3236" s="157">
        <v>3.8899999999999997E-2</v>
      </c>
      <c r="X3236" s="4" t="s">
        <v>597</v>
      </c>
      <c r="Y3236" s="4" t="s">
        <v>309</v>
      </c>
      <c r="Z3236" s="144">
        <v>644429.25</v>
      </c>
      <c r="AA3236" s="144">
        <v>1</v>
      </c>
      <c r="AB3236" s="144">
        <v>94.98</v>
      </c>
      <c r="AD3236" s="144">
        <v>612.07899999999995</v>
      </c>
      <c r="AG3236" s="2" t="s">
        <v>37</v>
      </c>
      <c r="AH3236" s="144">
        <v>1.402E-3</v>
      </c>
      <c r="AI3236" s="157">
        <v>1.2779532502195899E-3</v>
      </c>
      <c r="AJ3236" s="157">
        <v>2.35253284609718E-4</v>
      </c>
      <c r="AK3236" s="177"/>
    </row>
    <row r="3237" spans="1:37">
      <c r="A3237" s="2" t="s">
        <v>261</v>
      </c>
      <c r="B3237" s="2">
        <v>9730</v>
      </c>
      <c r="C3237" s="2" t="s">
        <v>2281</v>
      </c>
      <c r="D3237" s="2" t="s">
        <v>2282</v>
      </c>
      <c r="E3237" s="4" t="s">
        <v>353</v>
      </c>
      <c r="F3237" s="2" t="s">
        <v>3328</v>
      </c>
      <c r="G3237" s="2" t="s">
        <v>3329</v>
      </c>
      <c r="H3237" s="2" t="s">
        <v>356</v>
      </c>
      <c r="I3237" s="2" t="s">
        <v>939</v>
      </c>
      <c r="J3237" s="2" t="s">
        <v>31</v>
      </c>
      <c r="K3237" s="2" t="s">
        <v>31</v>
      </c>
      <c r="L3237" s="2" t="s">
        <v>513</v>
      </c>
      <c r="M3237" s="2" t="s">
        <v>32</v>
      </c>
      <c r="N3237" s="2" t="s">
        <v>647</v>
      </c>
      <c r="O3237" s="2" t="s">
        <v>309</v>
      </c>
      <c r="P3237" s="2" t="s">
        <v>2853</v>
      </c>
      <c r="Q3237" s="2" t="s">
        <v>348</v>
      </c>
      <c r="R3237" s="2" t="s">
        <v>361</v>
      </c>
      <c r="S3237" s="2" t="s">
        <v>35</v>
      </c>
      <c r="T3237" s="144">
        <v>3.621</v>
      </c>
      <c r="U3237" s="2" t="s">
        <v>3097</v>
      </c>
      <c r="V3237" s="155">
        <v>3.5000000000000003E-2</v>
      </c>
      <c r="W3237" s="157">
        <v>3.109E-2</v>
      </c>
      <c r="X3237" s="4" t="s">
        <v>597</v>
      </c>
      <c r="Y3237" s="4" t="s">
        <v>309</v>
      </c>
      <c r="Z3237" s="144">
        <v>1402756.45</v>
      </c>
      <c r="AA3237" s="144">
        <v>1</v>
      </c>
      <c r="AB3237" s="144">
        <v>118.06</v>
      </c>
      <c r="AD3237" s="144">
        <v>1656.0940000000001</v>
      </c>
      <c r="AG3237" s="2" t="s">
        <v>37</v>
      </c>
      <c r="AH3237" s="144">
        <v>1.6100000000000001E-3</v>
      </c>
      <c r="AI3237" s="157">
        <v>3.4577422008099999E-3</v>
      </c>
      <c r="AJ3237" s="157">
        <v>6.3652188367173195E-4</v>
      </c>
      <c r="AK3237" s="177"/>
    </row>
    <row r="3238" spans="1:37">
      <c r="A3238" s="2" t="s">
        <v>261</v>
      </c>
      <c r="B3238" s="2">
        <v>9730</v>
      </c>
      <c r="C3238" s="2" t="s">
        <v>2281</v>
      </c>
      <c r="D3238" s="2" t="s">
        <v>2282</v>
      </c>
      <c r="E3238" s="4" t="s">
        <v>353</v>
      </c>
      <c r="F3238" s="2" t="s">
        <v>3330</v>
      </c>
      <c r="G3238" s="2" t="s">
        <v>3331</v>
      </c>
      <c r="H3238" s="2" t="s">
        <v>356</v>
      </c>
      <c r="I3238" s="2" t="s">
        <v>939</v>
      </c>
      <c r="J3238" s="2" t="s">
        <v>31</v>
      </c>
      <c r="K3238" s="2" t="s">
        <v>31</v>
      </c>
      <c r="L3238" s="2" t="s">
        <v>513</v>
      </c>
      <c r="M3238" s="2" t="s">
        <v>32</v>
      </c>
      <c r="N3238" s="2" t="s">
        <v>647</v>
      </c>
      <c r="O3238" s="2" t="s">
        <v>309</v>
      </c>
      <c r="P3238" s="2" t="s">
        <v>2853</v>
      </c>
      <c r="Q3238" s="2" t="s">
        <v>348</v>
      </c>
      <c r="R3238" s="2" t="s">
        <v>361</v>
      </c>
      <c r="S3238" s="2" t="s">
        <v>35</v>
      </c>
      <c r="T3238" s="144">
        <v>6.4530000000000003</v>
      </c>
      <c r="U3238" s="2" t="s">
        <v>3332</v>
      </c>
      <c r="V3238" s="155">
        <v>2.5000000000000001E-2</v>
      </c>
      <c r="W3238" s="157">
        <v>3.5630000000000002E-2</v>
      </c>
      <c r="X3238" s="4" t="s">
        <v>597</v>
      </c>
      <c r="Y3238" s="4" t="s">
        <v>309</v>
      </c>
      <c r="Z3238" s="144">
        <v>752380.99</v>
      </c>
      <c r="AA3238" s="144">
        <v>1</v>
      </c>
      <c r="AB3238" s="144">
        <v>106.83</v>
      </c>
      <c r="AD3238" s="144">
        <v>803.76900000000001</v>
      </c>
      <c r="AG3238" s="2" t="s">
        <v>37</v>
      </c>
      <c r="AH3238" s="144">
        <v>8.43E-4</v>
      </c>
      <c r="AI3238" s="157">
        <v>1.6781802262280799E-3</v>
      </c>
      <c r="AJ3238" s="157">
        <v>3.0892946226272099E-4</v>
      </c>
      <c r="AK3238" s="177"/>
    </row>
    <row r="3239" spans="1:37">
      <c r="A3239" s="2" t="s">
        <v>261</v>
      </c>
      <c r="B3239" s="2">
        <v>9730</v>
      </c>
      <c r="C3239" s="2" t="s">
        <v>2281</v>
      </c>
      <c r="D3239" s="2" t="s">
        <v>2282</v>
      </c>
      <c r="E3239" s="4" t="s">
        <v>353</v>
      </c>
      <c r="F3239" s="2" t="s">
        <v>3333</v>
      </c>
      <c r="G3239" s="2" t="s">
        <v>3334</v>
      </c>
      <c r="H3239" s="2" t="s">
        <v>356</v>
      </c>
      <c r="I3239" s="2" t="s">
        <v>939</v>
      </c>
      <c r="J3239" s="2" t="s">
        <v>31</v>
      </c>
      <c r="K3239" s="2" t="s">
        <v>31</v>
      </c>
      <c r="L3239" s="2" t="s">
        <v>513</v>
      </c>
      <c r="M3239" s="2" t="s">
        <v>32</v>
      </c>
      <c r="N3239" s="2" t="s">
        <v>647</v>
      </c>
      <c r="O3239" s="2" t="s">
        <v>309</v>
      </c>
      <c r="P3239" s="2" t="s">
        <v>2853</v>
      </c>
      <c r="Q3239" s="2" t="s">
        <v>348</v>
      </c>
      <c r="R3239" s="2" t="s">
        <v>361</v>
      </c>
      <c r="S3239" s="2" t="s">
        <v>35</v>
      </c>
      <c r="T3239" s="144">
        <v>2.2850000000000001</v>
      </c>
      <c r="U3239" s="2" t="s">
        <v>3335</v>
      </c>
      <c r="V3239" s="155">
        <v>0.04</v>
      </c>
      <c r="W3239" s="157">
        <v>2.7150000000000001E-2</v>
      </c>
      <c r="X3239" s="4" t="s">
        <v>597</v>
      </c>
      <c r="Y3239" s="4" t="s">
        <v>309</v>
      </c>
      <c r="Z3239" s="144">
        <v>681625.01</v>
      </c>
      <c r="AA3239" s="144">
        <v>1</v>
      </c>
      <c r="AB3239" s="144">
        <v>118.66</v>
      </c>
      <c r="AD3239" s="144">
        <v>808.81600000000003</v>
      </c>
      <c r="AG3239" s="2" t="s">
        <v>37</v>
      </c>
      <c r="AH3239" s="144">
        <v>6.8800000000000003E-4</v>
      </c>
      <c r="AI3239" s="157">
        <v>1.68871911112586E-3</v>
      </c>
      <c r="AJ3239" s="157">
        <v>3.1086952328443799E-4</v>
      </c>
      <c r="AK3239" s="177"/>
    </row>
    <row r="3240" spans="1:37">
      <c r="A3240" s="2" t="s">
        <v>261</v>
      </c>
      <c r="B3240" s="2">
        <v>9730</v>
      </c>
      <c r="C3240" s="2" t="s">
        <v>2289</v>
      </c>
      <c r="D3240" s="2" t="s">
        <v>2290</v>
      </c>
      <c r="E3240" s="4" t="s">
        <v>353</v>
      </c>
      <c r="F3240" s="2" t="s">
        <v>3951</v>
      </c>
      <c r="G3240" s="2" t="s">
        <v>3952</v>
      </c>
      <c r="H3240" s="2" t="s">
        <v>356</v>
      </c>
      <c r="I3240" s="2" t="s">
        <v>939</v>
      </c>
      <c r="J3240" s="2" t="s">
        <v>31</v>
      </c>
      <c r="K3240" s="2" t="s">
        <v>31</v>
      </c>
      <c r="L3240" s="2" t="s">
        <v>513</v>
      </c>
      <c r="M3240" s="2" t="s">
        <v>32</v>
      </c>
      <c r="N3240" s="2" t="s">
        <v>647</v>
      </c>
      <c r="O3240" s="2" t="s">
        <v>309</v>
      </c>
      <c r="P3240" s="2" t="s">
        <v>3001</v>
      </c>
      <c r="Q3240" s="2" t="s">
        <v>348</v>
      </c>
      <c r="R3240" s="2" t="s">
        <v>361</v>
      </c>
      <c r="S3240" s="2" t="s">
        <v>35</v>
      </c>
      <c r="T3240" s="144">
        <v>3.7829999999999999</v>
      </c>
      <c r="U3240" s="2" t="s">
        <v>2865</v>
      </c>
      <c r="V3240" s="155">
        <v>9.4000000000000004E-3</v>
      </c>
      <c r="W3240" s="157">
        <v>5.4620000000000002E-2</v>
      </c>
      <c r="X3240" s="4" t="s">
        <v>597</v>
      </c>
      <c r="Y3240" s="4" t="s">
        <v>309</v>
      </c>
      <c r="Z3240" s="144">
        <v>1397760.04</v>
      </c>
      <c r="AA3240" s="144">
        <v>1</v>
      </c>
      <c r="AB3240" s="144">
        <v>93.74</v>
      </c>
      <c r="AC3240" s="144">
        <v>58.612000000000002</v>
      </c>
      <c r="AD3240" s="144">
        <v>1368.8720000000001</v>
      </c>
      <c r="AG3240" s="2" t="s">
        <v>37</v>
      </c>
      <c r="AH3240" s="144">
        <v>3.2539999999999999E-3</v>
      </c>
      <c r="AI3240" s="157">
        <v>2.8580543935382498E-3</v>
      </c>
      <c r="AJ3240" s="157">
        <v>5.2612776215215696E-4</v>
      </c>
      <c r="AK3240" s="177"/>
    </row>
    <row r="3241" spans="1:37">
      <c r="A3241" s="2" t="s">
        <v>261</v>
      </c>
      <c r="B3241" s="2">
        <v>9730</v>
      </c>
      <c r="C3241" s="2" t="s">
        <v>2301</v>
      </c>
      <c r="D3241" s="2" t="s">
        <v>2302</v>
      </c>
      <c r="E3241" s="4" t="s">
        <v>353</v>
      </c>
      <c r="F3241" s="2" t="s">
        <v>3336</v>
      </c>
      <c r="G3241" s="2" t="s">
        <v>3337</v>
      </c>
      <c r="H3241" s="2" t="s">
        <v>356</v>
      </c>
      <c r="I3241" s="2" t="s">
        <v>939</v>
      </c>
      <c r="J3241" s="2" t="s">
        <v>31</v>
      </c>
      <c r="K3241" s="2" t="s">
        <v>31</v>
      </c>
      <c r="L3241" s="2" t="s">
        <v>513</v>
      </c>
      <c r="M3241" s="2" t="s">
        <v>32</v>
      </c>
      <c r="N3241" s="2" t="s">
        <v>659</v>
      </c>
      <c r="O3241" s="2" t="s">
        <v>309</v>
      </c>
      <c r="P3241" s="2" t="s">
        <v>2853</v>
      </c>
      <c r="Q3241" s="2" t="s">
        <v>348</v>
      </c>
      <c r="R3241" s="2" t="s">
        <v>361</v>
      </c>
      <c r="S3241" s="2" t="s">
        <v>35</v>
      </c>
      <c r="T3241" s="144">
        <v>2.6240000000000001</v>
      </c>
      <c r="U3241" s="2" t="s">
        <v>3338</v>
      </c>
      <c r="V3241" s="155">
        <v>2.9899999999999999E-2</v>
      </c>
      <c r="W3241" s="157">
        <v>2.3029999999999998E-2</v>
      </c>
      <c r="X3241" s="4" t="s">
        <v>597</v>
      </c>
      <c r="Y3241" s="4" t="s">
        <v>309</v>
      </c>
      <c r="Z3241" s="144">
        <v>364863.52</v>
      </c>
      <c r="AA3241" s="144">
        <v>1</v>
      </c>
      <c r="AB3241" s="144">
        <v>117.71</v>
      </c>
      <c r="AD3241" s="144">
        <v>429.48099999999999</v>
      </c>
      <c r="AG3241" s="2" t="s">
        <v>37</v>
      </c>
      <c r="AH3241" s="144">
        <v>2.0600000000000002E-3</v>
      </c>
      <c r="AI3241" s="157">
        <v>8.9670865293348199E-4</v>
      </c>
      <c r="AJ3241" s="157">
        <v>1.6507149686759601E-4</v>
      </c>
      <c r="AK3241" s="177"/>
    </row>
    <row r="3242" spans="1:37">
      <c r="A3242" s="2" t="s">
        <v>261</v>
      </c>
      <c r="B3242" s="2">
        <v>9730</v>
      </c>
      <c r="C3242" s="2" t="s">
        <v>2301</v>
      </c>
      <c r="D3242" s="2" t="s">
        <v>2302</v>
      </c>
      <c r="E3242" s="4" t="s">
        <v>353</v>
      </c>
      <c r="F3242" s="2" t="s">
        <v>3339</v>
      </c>
      <c r="G3242" s="2" t="s">
        <v>3340</v>
      </c>
      <c r="H3242" s="2" t="s">
        <v>356</v>
      </c>
      <c r="I3242" s="2" t="s">
        <v>1149</v>
      </c>
      <c r="J3242" s="2" t="s">
        <v>31</v>
      </c>
      <c r="K3242" s="2" t="s">
        <v>31</v>
      </c>
      <c r="L3242" s="2" t="s">
        <v>513</v>
      </c>
      <c r="M3242" s="2" t="s">
        <v>32</v>
      </c>
      <c r="N3242" s="2" t="s">
        <v>659</v>
      </c>
      <c r="O3242" s="2" t="s">
        <v>309</v>
      </c>
      <c r="P3242" s="2" t="s">
        <v>2853</v>
      </c>
      <c r="Q3242" s="2" t="s">
        <v>348</v>
      </c>
      <c r="R3242" s="2" t="s">
        <v>361</v>
      </c>
      <c r="S3242" s="2" t="s">
        <v>35</v>
      </c>
      <c r="T3242" s="144">
        <v>2.4969999999999999</v>
      </c>
      <c r="U3242" s="2" t="s">
        <v>3338</v>
      </c>
      <c r="V3242" s="155">
        <v>5.0900000000000001E-2</v>
      </c>
      <c r="W3242" s="157">
        <v>5.1810000000000002E-2</v>
      </c>
      <c r="X3242" s="4" t="s">
        <v>597</v>
      </c>
      <c r="Y3242" s="4" t="s">
        <v>309</v>
      </c>
      <c r="Z3242" s="144">
        <v>3753954</v>
      </c>
      <c r="AA3242" s="144">
        <v>1</v>
      </c>
      <c r="AB3242" s="144">
        <v>103.46</v>
      </c>
      <c r="AD3242" s="144">
        <v>3883.8409999999999</v>
      </c>
      <c r="AG3242" s="2" t="s">
        <v>37</v>
      </c>
      <c r="AH3242" s="144">
        <v>6.0600000000000003E-3</v>
      </c>
      <c r="AI3242" s="157">
        <v>8.1090313210443205E-3</v>
      </c>
      <c r="AJ3242" s="157">
        <v>1.4927590292923201E-3</v>
      </c>
      <c r="AK3242" s="177"/>
    </row>
    <row r="3243" spans="1:37">
      <c r="A3243" s="2" t="s">
        <v>261</v>
      </c>
      <c r="B3243" s="2">
        <v>9730</v>
      </c>
      <c r="C3243" s="2" t="s">
        <v>2301</v>
      </c>
      <c r="D3243" s="2" t="s">
        <v>2302</v>
      </c>
      <c r="E3243" s="4" t="s">
        <v>353</v>
      </c>
      <c r="F3243" s="2" t="s">
        <v>3341</v>
      </c>
      <c r="G3243" s="2" t="s">
        <v>3342</v>
      </c>
      <c r="H3243" s="2" t="s">
        <v>356</v>
      </c>
      <c r="I3243" s="2" t="s">
        <v>939</v>
      </c>
      <c r="J3243" s="2" t="s">
        <v>31</v>
      </c>
      <c r="K3243" s="2" t="s">
        <v>31</v>
      </c>
      <c r="L3243" s="2" t="s">
        <v>513</v>
      </c>
      <c r="M3243" s="2" t="s">
        <v>32</v>
      </c>
      <c r="N3243" s="2" t="s">
        <v>659</v>
      </c>
      <c r="O3243" s="2" t="s">
        <v>309</v>
      </c>
      <c r="P3243" s="2" t="s">
        <v>2853</v>
      </c>
      <c r="Q3243" s="2" t="s">
        <v>348</v>
      </c>
      <c r="R3243" s="2" t="s">
        <v>361</v>
      </c>
      <c r="S3243" s="2" t="s">
        <v>35</v>
      </c>
      <c r="T3243" s="144">
        <v>2.1459999999999999</v>
      </c>
      <c r="U3243" s="2" t="s">
        <v>3343</v>
      </c>
      <c r="V3243" s="155">
        <v>4.2999999999999997E-2</v>
      </c>
      <c r="W3243" s="157">
        <v>2.383E-2</v>
      </c>
      <c r="X3243" s="4" t="s">
        <v>597</v>
      </c>
      <c r="Y3243" s="4" t="s">
        <v>309</v>
      </c>
      <c r="Z3243" s="144">
        <v>236556.08</v>
      </c>
      <c r="AA3243" s="144">
        <v>1</v>
      </c>
      <c r="AB3243" s="144">
        <v>121.81</v>
      </c>
      <c r="AD3243" s="144">
        <v>288.149</v>
      </c>
      <c r="AG3243" s="2" t="s">
        <v>37</v>
      </c>
      <c r="AH3243" s="144">
        <v>4.64E-4</v>
      </c>
      <c r="AI3243" s="157">
        <v>6.0162325531236405E-4</v>
      </c>
      <c r="AJ3243" s="157">
        <v>1.10750410381213E-4</v>
      </c>
      <c r="AK3243" s="177"/>
    </row>
    <row r="3244" spans="1:37">
      <c r="A3244" s="2" t="s">
        <v>261</v>
      </c>
      <c r="B3244" s="2">
        <v>9730</v>
      </c>
      <c r="C3244" s="2" t="s">
        <v>2301</v>
      </c>
      <c r="D3244" s="2" t="s">
        <v>2302</v>
      </c>
      <c r="E3244" s="4" t="s">
        <v>353</v>
      </c>
      <c r="F3244" s="2" t="s">
        <v>3344</v>
      </c>
      <c r="G3244" s="2" t="s">
        <v>3345</v>
      </c>
      <c r="H3244" s="2" t="s">
        <v>356</v>
      </c>
      <c r="I3244" s="2" t="s">
        <v>1149</v>
      </c>
      <c r="J3244" s="2" t="s">
        <v>31</v>
      </c>
      <c r="K3244" s="2" t="s">
        <v>31</v>
      </c>
      <c r="L3244" s="2" t="s">
        <v>513</v>
      </c>
      <c r="M3244" s="2" t="s">
        <v>32</v>
      </c>
      <c r="N3244" s="2" t="s">
        <v>659</v>
      </c>
      <c r="O3244" s="2" t="s">
        <v>309</v>
      </c>
      <c r="P3244" s="2" t="s">
        <v>2853</v>
      </c>
      <c r="Q3244" s="2" t="s">
        <v>348</v>
      </c>
      <c r="R3244" s="2" t="s">
        <v>361</v>
      </c>
      <c r="S3244" s="2" t="s">
        <v>35</v>
      </c>
      <c r="T3244" s="144">
        <v>3.4740000000000002</v>
      </c>
      <c r="U3244" s="2" t="s">
        <v>3346</v>
      </c>
      <c r="V3244" s="155">
        <v>3.5200000000000002E-2</v>
      </c>
      <c r="W3244" s="157">
        <v>5.3650000000000003E-2</v>
      </c>
      <c r="X3244" s="4" t="s">
        <v>597</v>
      </c>
      <c r="Y3244" s="4" t="s">
        <v>309</v>
      </c>
      <c r="Z3244" s="144">
        <v>1340425.57</v>
      </c>
      <c r="AA3244" s="144">
        <v>1</v>
      </c>
      <c r="AB3244" s="144">
        <v>95.05</v>
      </c>
      <c r="AD3244" s="144">
        <v>1274.075</v>
      </c>
      <c r="AG3244" s="2" t="s">
        <v>37</v>
      </c>
      <c r="AH3244" s="144">
        <v>1.7420000000000001E-3</v>
      </c>
      <c r="AI3244" s="157">
        <v>2.6601270675785699E-3</v>
      </c>
      <c r="AJ3244" s="157">
        <v>4.8969211512200797E-4</v>
      </c>
      <c r="AK3244" s="177"/>
    </row>
    <row r="3245" spans="1:37">
      <c r="A3245" s="2" t="s">
        <v>261</v>
      </c>
      <c r="B3245" s="2">
        <v>9730</v>
      </c>
      <c r="C3245" s="2" t="s">
        <v>2468</v>
      </c>
      <c r="D3245" s="2" t="s">
        <v>2469</v>
      </c>
      <c r="E3245" s="4" t="s">
        <v>353</v>
      </c>
      <c r="F3245" s="2" t="s">
        <v>3347</v>
      </c>
      <c r="G3245" s="2" t="s">
        <v>3348</v>
      </c>
      <c r="H3245" s="2" t="s">
        <v>356</v>
      </c>
      <c r="I3245" s="2" t="s">
        <v>1149</v>
      </c>
      <c r="J3245" s="2" t="s">
        <v>31</v>
      </c>
      <c r="K3245" s="2" t="s">
        <v>31</v>
      </c>
      <c r="L3245" s="2" t="s">
        <v>513</v>
      </c>
      <c r="M3245" s="2" t="s">
        <v>32</v>
      </c>
      <c r="N3245" s="2" t="s">
        <v>642</v>
      </c>
      <c r="O3245" s="2" t="s">
        <v>309</v>
      </c>
      <c r="P3245" s="2" t="s">
        <v>3093</v>
      </c>
      <c r="Q3245" s="2" t="s">
        <v>599</v>
      </c>
      <c r="R3245" s="2" t="s">
        <v>361</v>
      </c>
      <c r="S3245" s="2" t="s">
        <v>35</v>
      </c>
      <c r="T3245" s="144">
        <v>1.9339999999999999</v>
      </c>
      <c r="U3245" s="2" t="s">
        <v>3243</v>
      </c>
      <c r="V3245" s="155">
        <v>2.6100000000000002E-2</v>
      </c>
      <c r="W3245" s="157">
        <v>4.793E-2</v>
      </c>
      <c r="X3245" s="4" t="s">
        <v>597</v>
      </c>
      <c r="Y3245" s="4" t="s">
        <v>309</v>
      </c>
      <c r="Z3245" s="144">
        <v>1139159.96</v>
      </c>
      <c r="AA3245" s="144">
        <v>1</v>
      </c>
      <c r="AB3245" s="144">
        <v>95.99</v>
      </c>
      <c r="AD3245" s="144">
        <v>1093.48</v>
      </c>
      <c r="AG3245" s="2" t="s">
        <v>37</v>
      </c>
      <c r="AH3245" s="144">
        <v>2.3609999999999998E-3</v>
      </c>
      <c r="AI3245" s="157">
        <v>2.28306491758095E-3</v>
      </c>
      <c r="AJ3245" s="157">
        <v>4.2028025731445499E-4</v>
      </c>
      <c r="AK3245" s="177"/>
    </row>
    <row r="3246" spans="1:37">
      <c r="A3246" s="2" t="s">
        <v>261</v>
      </c>
      <c r="B3246" s="2">
        <v>9730</v>
      </c>
      <c r="C3246" s="2" t="s">
        <v>2468</v>
      </c>
      <c r="D3246" s="2" t="s">
        <v>2469</v>
      </c>
      <c r="E3246" s="4" t="s">
        <v>353</v>
      </c>
      <c r="F3246" s="2" t="s">
        <v>3349</v>
      </c>
      <c r="G3246" s="2" t="s">
        <v>3350</v>
      </c>
      <c r="H3246" s="2" t="s">
        <v>356</v>
      </c>
      <c r="I3246" s="2" t="s">
        <v>1149</v>
      </c>
      <c r="J3246" s="2" t="s">
        <v>31</v>
      </c>
      <c r="K3246" s="2" t="s">
        <v>31</v>
      </c>
      <c r="L3246" s="2" t="s">
        <v>513</v>
      </c>
      <c r="M3246" s="2" t="s">
        <v>32</v>
      </c>
      <c r="N3246" s="2" t="s">
        <v>642</v>
      </c>
      <c r="O3246" s="2" t="s">
        <v>309</v>
      </c>
      <c r="P3246" s="2" t="s">
        <v>3093</v>
      </c>
      <c r="Q3246" s="2" t="s">
        <v>599</v>
      </c>
      <c r="R3246" s="2" t="s">
        <v>361</v>
      </c>
      <c r="S3246" s="2" t="s">
        <v>35</v>
      </c>
      <c r="T3246" s="144">
        <v>6.4390000000000001</v>
      </c>
      <c r="U3246" s="2" t="s">
        <v>3351</v>
      </c>
      <c r="V3246" s="155">
        <v>1.9E-2</v>
      </c>
      <c r="W3246" s="157">
        <v>5.5840000000000001E-2</v>
      </c>
      <c r="X3246" s="4" t="s">
        <v>597</v>
      </c>
      <c r="Y3246" s="4" t="s">
        <v>309</v>
      </c>
      <c r="Z3246" s="144">
        <v>3184122.6</v>
      </c>
      <c r="AA3246" s="144">
        <v>1</v>
      </c>
      <c r="AB3246" s="144">
        <v>78.97</v>
      </c>
      <c r="AD3246" s="144">
        <v>2514.502</v>
      </c>
      <c r="AG3246" s="2" t="s">
        <v>37</v>
      </c>
      <c r="AH3246" s="144">
        <v>2.9619999999999998E-3</v>
      </c>
      <c r="AI3246" s="157">
        <v>5.2500020924527999E-3</v>
      </c>
      <c r="AJ3246" s="157">
        <v>9.6645181366782301E-4</v>
      </c>
      <c r="AK3246" s="177"/>
    </row>
    <row r="3247" spans="1:37">
      <c r="A3247" s="2" t="s">
        <v>261</v>
      </c>
      <c r="B3247" s="2">
        <v>9730</v>
      </c>
      <c r="C3247" s="2" t="s">
        <v>2305</v>
      </c>
      <c r="D3247" s="2" t="s">
        <v>2306</v>
      </c>
      <c r="E3247" s="4" t="s">
        <v>353</v>
      </c>
      <c r="F3247" s="2" t="s">
        <v>3352</v>
      </c>
      <c r="G3247" s="2" t="s">
        <v>3353</v>
      </c>
      <c r="H3247" s="2" t="s">
        <v>356</v>
      </c>
      <c r="I3247" s="2" t="s">
        <v>939</v>
      </c>
      <c r="J3247" s="2" t="s">
        <v>31</v>
      </c>
      <c r="K3247" s="2" t="s">
        <v>31</v>
      </c>
      <c r="L3247" s="2" t="s">
        <v>513</v>
      </c>
      <c r="M3247" s="2" t="s">
        <v>32</v>
      </c>
      <c r="N3247" s="2" t="s">
        <v>630</v>
      </c>
      <c r="O3247" s="2" t="s">
        <v>309</v>
      </c>
      <c r="P3247" s="2" t="s">
        <v>2965</v>
      </c>
      <c r="Q3247" s="2" t="s">
        <v>599</v>
      </c>
      <c r="R3247" s="2" t="s">
        <v>361</v>
      </c>
      <c r="S3247" s="2" t="s">
        <v>35</v>
      </c>
      <c r="T3247" s="144">
        <v>0.73699999999999999</v>
      </c>
      <c r="U3247" s="2" t="s">
        <v>3272</v>
      </c>
      <c r="V3247" s="155">
        <v>4.3400000000000001E-2</v>
      </c>
      <c r="W3247" s="157">
        <v>3.4770000000000002E-2</v>
      </c>
      <c r="X3247" s="4" t="s">
        <v>597</v>
      </c>
      <c r="Y3247" s="4" t="s">
        <v>309</v>
      </c>
      <c r="Z3247" s="144">
        <v>251393.49</v>
      </c>
      <c r="AA3247" s="144">
        <v>1</v>
      </c>
      <c r="AB3247" s="144">
        <v>115.35</v>
      </c>
      <c r="AD3247" s="144">
        <v>289.98200000000003</v>
      </c>
      <c r="AG3247" s="2" t="s">
        <v>37</v>
      </c>
      <c r="AH3247" s="144">
        <v>5.7799999999999995E-4</v>
      </c>
      <c r="AI3247" s="157">
        <v>6.0545125427732696E-4</v>
      </c>
      <c r="AJ3247" s="157">
        <v>1.11455091346526E-4</v>
      </c>
      <c r="AK3247" s="177"/>
    </row>
    <row r="3248" spans="1:37">
      <c r="A3248" s="2" t="s">
        <v>261</v>
      </c>
      <c r="B3248" s="2">
        <v>9730</v>
      </c>
      <c r="C3248" s="2" t="s">
        <v>2305</v>
      </c>
      <c r="D3248" s="2" t="s">
        <v>2306</v>
      </c>
      <c r="E3248" s="4" t="s">
        <v>353</v>
      </c>
      <c r="F3248" s="2" t="s">
        <v>3354</v>
      </c>
      <c r="G3248" s="2" t="s">
        <v>3355</v>
      </c>
      <c r="H3248" s="2" t="s">
        <v>356</v>
      </c>
      <c r="I3248" s="2" t="s">
        <v>1149</v>
      </c>
      <c r="J3248" s="2" t="s">
        <v>31</v>
      </c>
      <c r="K3248" s="2" t="s">
        <v>31</v>
      </c>
      <c r="L3248" s="2" t="s">
        <v>513</v>
      </c>
      <c r="M3248" s="2" t="s">
        <v>32</v>
      </c>
      <c r="N3248" s="2" t="s">
        <v>630</v>
      </c>
      <c r="O3248" s="2" t="s">
        <v>309</v>
      </c>
      <c r="P3248" s="2" t="s">
        <v>2965</v>
      </c>
      <c r="Q3248" s="2" t="s">
        <v>599</v>
      </c>
      <c r="R3248" s="2" t="s">
        <v>361</v>
      </c>
      <c r="S3248" s="2" t="s">
        <v>35</v>
      </c>
      <c r="T3248" s="144">
        <v>0.73299999999999998</v>
      </c>
      <c r="U3248" s="2" t="s">
        <v>3272</v>
      </c>
      <c r="V3248" s="155">
        <v>6.2300000000000001E-2</v>
      </c>
      <c r="W3248" s="157">
        <v>5.756E-2</v>
      </c>
      <c r="X3248" s="4" t="s">
        <v>597</v>
      </c>
      <c r="Y3248" s="4" t="s">
        <v>309</v>
      </c>
      <c r="Z3248" s="144">
        <v>133626.18</v>
      </c>
      <c r="AA3248" s="144">
        <v>1</v>
      </c>
      <c r="AB3248" s="144">
        <v>101.95</v>
      </c>
      <c r="AD3248" s="144">
        <v>136.232</v>
      </c>
      <c r="AG3248" s="2" t="s">
        <v>37</v>
      </c>
      <c r="AH3248" s="144">
        <v>8.4000000000000003E-4</v>
      </c>
      <c r="AI3248" s="157">
        <v>2.8443716454119302E-4</v>
      </c>
      <c r="AJ3248" s="157">
        <v>5.2360895996698202E-5</v>
      </c>
      <c r="AK3248" s="177"/>
    </row>
    <row r="3249" spans="1:37">
      <c r="A3249" s="2" t="s">
        <v>261</v>
      </c>
      <c r="B3249" s="2">
        <v>9730</v>
      </c>
      <c r="C3249" s="2" t="s">
        <v>2305</v>
      </c>
      <c r="D3249" s="2" t="s">
        <v>2306</v>
      </c>
      <c r="E3249" s="4" t="s">
        <v>353</v>
      </c>
      <c r="F3249" s="2" t="s">
        <v>3356</v>
      </c>
      <c r="G3249" s="2" t="s">
        <v>3357</v>
      </c>
      <c r="H3249" s="2" t="s">
        <v>356</v>
      </c>
      <c r="I3249" s="2" t="s">
        <v>939</v>
      </c>
      <c r="J3249" s="2" t="s">
        <v>31</v>
      </c>
      <c r="K3249" s="2" t="s">
        <v>31</v>
      </c>
      <c r="L3249" s="2" t="s">
        <v>513</v>
      </c>
      <c r="M3249" s="2" t="s">
        <v>32</v>
      </c>
      <c r="N3249" s="2" t="s">
        <v>630</v>
      </c>
      <c r="O3249" s="2" t="s">
        <v>309</v>
      </c>
      <c r="P3249" s="2" t="s">
        <v>2965</v>
      </c>
      <c r="Q3249" s="2" t="s">
        <v>599</v>
      </c>
      <c r="R3249" s="2" t="s">
        <v>361</v>
      </c>
      <c r="S3249" s="2" t="s">
        <v>35</v>
      </c>
      <c r="T3249" s="144">
        <v>3.0409999999999999</v>
      </c>
      <c r="U3249" s="2" t="s">
        <v>3358</v>
      </c>
      <c r="V3249" s="155">
        <v>3.9E-2</v>
      </c>
      <c r="W3249" s="157">
        <v>4.0419999999999998E-2</v>
      </c>
      <c r="X3249" s="4" t="s">
        <v>597</v>
      </c>
      <c r="Y3249" s="4" t="s">
        <v>309</v>
      </c>
      <c r="Z3249" s="144">
        <v>720965.68</v>
      </c>
      <c r="AA3249" s="144">
        <v>1</v>
      </c>
      <c r="AB3249" s="144">
        <v>114.47</v>
      </c>
      <c r="AD3249" s="144">
        <v>825.28899999999999</v>
      </c>
      <c r="AG3249" s="2" t="s">
        <v>37</v>
      </c>
      <c r="AH3249" s="144">
        <v>5.0500000000000002E-4</v>
      </c>
      <c r="AI3249" s="157">
        <v>1.7231132882003901E-3</v>
      </c>
      <c r="AJ3249" s="157">
        <v>3.1720100929680999E-4</v>
      </c>
      <c r="AK3249" s="177"/>
    </row>
    <row r="3250" spans="1:37">
      <c r="A3250" s="2" t="s">
        <v>261</v>
      </c>
      <c r="B3250" s="2">
        <v>9730</v>
      </c>
      <c r="C3250" s="2" t="s">
        <v>3359</v>
      </c>
      <c r="D3250" s="2" t="s">
        <v>3360</v>
      </c>
      <c r="E3250" s="4" t="s">
        <v>353</v>
      </c>
      <c r="F3250" s="2" t="s">
        <v>3361</v>
      </c>
      <c r="G3250" s="2" t="s">
        <v>3362</v>
      </c>
      <c r="H3250" s="2" t="s">
        <v>356</v>
      </c>
      <c r="I3250" s="2" t="s">
        <v>1149</v>
      </c>
      <c r="J3250" s="2" t="s">
        <v>31</v>
      </c>
      <c r="K3250" s="2" t="s">
        <v>31</v>
      </c>
      <c r="L3250" s="2" t="s">
        <v>513</v>
      </c>
      <c r="M3250" s="2" t="s">
        <v>32</v>
      </c>
      <c r="N3250" s="2" t="s">
        <v>661</v>
      </c>
      <c r="O3250" s="2" t="s">
        <v>309</v>
      </c>
      <c r="P3250" s="2" t="s">
        <v>2853</v>
      </c>
      <c r="Q3250" s="2" t="s">
        <v>348</v>
      </c>
      <c r="R3250" s="2" t="s">
        <v>361</v>
      </c>
      <c r="S3250" s="2" t="s">
        <v>35</v>
      </c>
      <c r="T3250" s="144">
        <v>3.407</v>
      </c>
      <c r="U3250" s="2" t="s">
        <v>3363</v>
      </c>
      <c r="V3250" s="155">
        <v>4.5600000000000002E-2</v>
      </c>
      <c r="W3250" s="157">
        <v>5.7099999999999998E-2</v>
      </c>
      <c r="X3250" s="4" t="s">
        <v>597</v>
      </c>
      <c r="Y3250" s="4" t="s">
        <v>309</v>
      </c>
      <c r="Z3250" s="144">
        <v>557500.31999999995</v>
      </c>
      <c r="AA3250" s="144">
        <v>1</v>
      </c>
      <c r="AB3250" s="144">
        <v>96.7</v>
      </c>
      <c r="AD3250" s="144">
        <v>539.10299999999995</v>
      </c>
      <c r="AG3250" s="2" t="s">
        <v>37</v>
      </c>
      <c r="AH3250" s="144">
        <v>1.152E-3</v>
      </c>
      <c r="AI3250" s="157">
        <v>1.12558721705509E-3</v>
      </c>
      <c r="AJ3250" s="157">
        <v>2.0720483310435699E-4</v>
      </c>
      <c r="AK3250" s="177"/>
    </row>
    <row r="3251" spans="1:37">
      <c r="A3251" s="2" t="s">
        <v>261</v>
      </c>
      <c r="B3251" s="2">
        <v>9730</v>
      </c>
      <c r="C3251" s="2" t="s">
        <v>3359</v>
      </c>
      <c r="D3251" s="2" t="s">
        <v>3360</v>
      </c>
      <c r="E3251" s="4" t="s">
        <v>353</v>
      </c>
      <c r="F3251" s="2" t="s">
        <v>3364</v>
      </c>
      <c r="G3251" s="2" t="s">
        <v>3365</v>
      </c>
      <c r="H3251" s="2" t="s">
        <v>356</v>
      </c>
      <c r="I3251" s="2" t="s">
        <v>939</v>
      </c>
      <c r="J3251" s="2" t="s">
        <v>31</v>
      </c>
      <c r="K3251" s="2" t="s">
        <v>31</v>
      </c>
      <c r="L3251" s="2" t="s">
        <v>513</v>
      </c>
      <c r="M3251" s="2" t="s">
        <v>32</v>
      </c>
      <c r="N3251" s="2" t="s">
        <v>661</v>
      </c>
      <c r="O3251" s="2" t="s">
        <v>309</v>
      </c>
      <c r="P3251" s="2" t="s">
        <v>2853</v>
      </c>
      <c r="Q3251" s="2" t="s">
        <v>348</v>
      </c>
      <c r="R3251" s="2" t="s">
        <v>361</v>
      </c>
      <c r="S3251" s="2" t="s">
        <v>35</v>
      </c>
      <c r="T3251" s="144">
        <v>3.61</v>
      </c>
      <c r="U3251" s="2" t="s">
        <v>3363</v>
      </c>
      <c r="V3251" s="155">
        <v>2.1999999999999999E-2</v>
      </c>
      <c r="W3251" s="157">
        <v>3.039E-2</v>
      </c>
      <c r="X3251" s="4" t="s">
        <v>597</v>
      </c>
      <c r="Y3251" s="4" t="s">
        <v>309</v>
      </c>
      <c r="Z3251" s="144">
        <v>570000.32999999996</v>
      </c>
      <c r="AA3251" s="144">
        <v>1</v>
      </c>
      <c r="AB3251" s="144">
        <v>102.03</v>
      </c>
      <c r="AD3251" s="144">
        <v>581.57100000000003</v>
      </c>
      <c r="AG3251" s="2" t="s">
        <v>37</v>
      </c>
      <c r="AH3251" s="144">
        <v>1.1969999999999999E-3</v>
      </c>
      <c r="AI3251" s="157">
        <v>1.21425681879495E-3</v>
      </c>
      <c r="AJ3251" s="157">
        <v>2.2352766420225101E-4</v>
      </c>
      <c r="AK3251" s="177"/>
    </row>
    <row r="3252" spans="1:37">
      <c r="A3252" s="2" t="s">
        <v>261</v>
      </c>
      <c r="B3252" s="2">
        <v>9730</v>
      </c>
      <c r="C3252" s="2" t="s">
        <v>3366</v>
      </c>
      <c r="D3252" s="2" t="s">
        <v>3367</v>
      </c>
      <c r="E3252" s="4" t="s">
        <v>353</v>
      </c>
      <c r="F3252" s="2" t="s">
        <v>3368</v>
      </c>
      <c r="G3252" s="2" t="s">
        <v>3369</v>
      </c>
      <c r="H3252" s="2" t="s">
        <v>356</v>
      </c>
      <c r="I3252" s="2" t="s">
        <v>1149</v>
      </c>
      <c r="J3252" s="2" t="s">
        <v>31</v>
      </c>
      <c r="K3252" s="2" t="s">
        <v>31</v>
      </c>
      <c r="L3252" s="2" t="s">
        <v>513</v>
      </c>
      <c r="M3252" s="2" t="s">
        <v>32</v>
      </c>
      <c r="N3252" s="2" t="s">
        <v>647</v>
      </c>
      <c r="O3252" s="2" t="s">
        <v>309</v>
      </c>
      <c r="P3252" s="2" t="s">
        <v>2901</v>
      </c>
      <c r="Q3252" s="2" t="s">
        <v>599</v>
      </c>
      <c r="R3252" s="2" t="s">
        <v>361</v>
      </c>
      <c r="S3252" s="2" t="s">
        <v>35</v>
      </c>
      <c r="T3252" s="144">
        <v>0.57299999999999995</v>
      </c>
      <c r="U3252" s="2" t="s">
        <v>3370</v>
      </c>
      <c r="V3252" s="155">
        <v>4.3499999999999997E-2</v>
      </c>
      <c r="W3252" s="157">
        <v>6.3200000000000006E-2</v>
      </c>
      <c r="X3252" s="4" t="s">
        <v>597</v>
      </c>
      <c r="Y3252" s="4" t="s">
        <v>309</v>
      </c>
      <c r="Z3252" s="144">
        <v>111957.43</v>
      </c>
      <c r="AA3252" s="144">
        <v>1</v>
      </c>
      <c r="AB3252" s="144">
        <v>100.75</v>
      </c>
      <c r="AD3252" s="144">
        <v>112.797</v>
      </c>
      <c r="AG3252" s="2" t="s">
        <v>37</v>
      </c>
      <c r="AH3252" s="144">
        <v>1.818E-3</v>
      </c>
      <c r="AI3252" s="157">
        <v>2.35507928598428E-4</v>
      </c>
      <c r="AJ3252" s="157">
        <v>4.3353709335526199E-5</v>
      </c>
      <c r="AK3252" s="177"/>
    </row>
    <row r="3253" spans="1:37">
      <c r="A3253" s="2" t="s">
        <v>261</v>
      </c>
      <c r="B3253" s="2">
        <v>9730</v>
      </c>
      <c r="C3253" s="2" t="s">
        <v>2317</v>
      </c>
      <c r="D3253" s="2" t="s">
        <v>2318</v>
      </c>
      <c r="E3253" s="4" t="s">
        <v>353</v>
      </c>
      <c r="F3253" s="2" t="s">
        <v>3371</v>
      </c>
      <c r="G3253" s="2" t="s">
        <v>3372</v>
      </c>
      <c r="H3253" s="2" t="s">
        <v>356</v>
      </c>
      <c r="I3253" s="2" t="s">
        <v>1149</v>
      </c>
      <c r="J3253" s="2" t="s">
        <v>31</v>
      </c>
      <c r="K3253" s="2" t="s">
        <v>31</v>
      </c>
      <c r="L3253" s="2" t="s">
        <v>513</v>
      </c>
      <c r="M3253" s="2" t="s">
        <v>32</v>
      </c>
      <c r="N3253" s="2" t="s">
        <v>645</v>
      </c>
      <c r="O3253" s="2" t="s">
        <v>309</v>
      </c>
      <c r="P3253" s="2" t="s">
        <v>2874</v>
      </c>
      <c r="Q3253" s="2" t="s">
        <v>599</v>
      </c>
      <c r="R3253" s="2" t="s">
        <v>361</v>
      </c>
      <c r="S3253" s="2" t="s">
        <v>35</v>
      </c>
      <c r="T3253" s="144">
        <v>2.2360000000000002</v>
      </c>
      <c r="U3253" s="2" t="s">
        <v>2859</v>
      </c>
      <c r="V3253" s="155">
        <v>1.7500000000000002E-2</v>
      </c>
      <c r="W3253" s="157">
        <v>5.4710000000000002E-2</v>
      </c>
      <c r="X3253" s="4" t="s">
        <v>597</v>
      </c>
      <c r="Y3253" s="4" t="s">
        <v>309</v>
      </c>
      <c r="Z3253" s="144">
        <v>838909.47</v>
      </c>
      <c r="AA3253" s="144">
        <v>1</v>
      </c>
      <c r="AB3253" s="144">
        <v>92.2</v>
      </c>
      <c r="AD3253" s="144">
        <v>773.47500000000002</v>
      </c>
      <c r="AG3253" s="2" t="s">
        <v>37</v>
      </c>
      <c r="AH3253" s="144">
        <v>6.202E-3</v>
      </c>
      <c r="AI3253" s="157">
        <v>1.61492952726093E-3</v>
      </c>
      <c r="AJ3253" s="157">
        <v>2.97285894954352E-4</v>
      </c>
      <c r="AK3253" s="177"/>
    </row>
    <row r="3254" spans="1:37">
      <c r="A3254" s="2" t="s">
        <v>261</v>
      </c>
      <c r="B3254" s="2">
        <v>9730</v>
      </c>
      <c r="C3254" s="2" t="s">
        <v>2476</v>
      </c>
      <c r="D3254" s="2" t="s">
        <v>2477</v>
      </c>
      <c r="E3254" s="4" t="s">
        <v>353</v>
      </c>
      <c r="F3254" s="2" t="s">
        <v>3373</v>
      </c>
      <c r="G3254" s="2" t="s">
        <v>3374</v>
      </c>
      <c r="H3254" s="2" t="s">
        <v>356</v>
      </c>
      <c r="I3254" s="2" t="s">
        <v>345</v>
      </c>
      <c r="J3254" s="2" t="s">
        <v>31</v>
      </c>
      <c r="K3254" s="2" t="s">
        <v>31</v>
      </c>
      <c r="L3254" s="2" t="s">
        <v>513</v>
      </c>
      <c r="M3254" s="2" t="s">
        <v>32</v>
      </c>
      <c r="N3254" s="2" t="s">
        <v>637</v>
      </c>
      <c r="O3254" s="2" t="s">
        <v>309</v>
      </c>
      <c r="P3254" s="2" t="s">
        <v>2892</v>
      </c>
      <c r="Q3254" s="2" t="s">
        <v>599</v>
      </c>
      <c r="R3254" s="2" t="s">
        <v>361</v>
      </c>
      <c r="S3254" s="2" t="s">
        <v>35</v>
      </c>
      <c r="T3254" s="144">
        <v>3.19</v>
      </c>
      <c r="U3254" s="2" t="s">
        <v>3375</v>
      </c>
      <c r="V3254" s="155">
        <v>4.6899999999999997E-2</v>
      </c>
      <c r="W3254" s="157">
        <v>7.596E-2</v>
      </c>
      <c r="X3254" s="4" t="s">
        <v>597</v>
      </c>
      <c r="Y3254" s="4" t="s">
        <v>309</v>
      </c>
      <c r="Z3254" s="144">
        <v>347819.87</v>
      </c>
      <c r="AA3254" s="144">
        <v>1</v>
      </c>
      <c r="AB3254" s="144">
        <v>101.4</v>
      </c>
      <c r="AD3254" s="144">
        <v>352.68900000000002</v>
      </c>
      <c r="AG3254" s="2" t="s">
        <v>37</v>
      </c>
      <c r="AH3254" s="144">
        <v>2.9100000000000003E-4</v>
      </c>
      <c r="AI3254" s="157">
        <v>7.3637646651344795E-4</v>
      </c>
      <c r="AJ3254" s="157">
        <v>1.3555658818256399E-4</v>
      </c>
      <c r="AK3254" s="177"/>
    </row>
    <row r="3255" spans="1:37">
      <c r="A3255" s="2" t="s">
        <v>261</v>
      </c>
      <c r="B3255" s="2">
        <v>9730</v>
      </c>
      <c r="C3255" s="2" t="s">
        <v>3376</v>
      </c>
      <c r="D3255" s="2" t="s">
        <v>3377</v>
      </c>
      <c r="E3255" s="4" t="s">
        <v>502</v>
      </c>
      <c r="F3255" s="2" t="s">
        <v>3378</v>
      </c>
      <c r="G3255" s="2" t="s">
        <v>3379</v>
      </c>
      <c r="H3255" s="2" t="s">
        <v>356</v>
      </c>
      <c r="I3255" s="2" t="s">
        <v>345</v>
      </c>
      <c r="J3255" s="2" t="s">
        <v>134</v>
      </c>
      <c r="K3255" s="2" t="s">
        <v>486</v>
      </c>
      <c r="L3255" s="2" t="s">
        <v>513</v>
      </c>
      <c r="M3255" s="2" t="s">
        <v>157</v>
      </c>
      <c r="N3255" s="2" t="s">
        <v>709</v>
      </c>
      <c r="O3255" s="2" t="s">
        <v>309</v>
      </c>
      <c r="P3255" s="2" t="s">
        <v>2901</v>
      </c>
      <c r="Q3255" s="2" t="s">
        <v>138</v>
      </c>
      <c r="R3255" s="2" t="s">
        <v>361</v>
      </c>
      <c r="S3255" s="2" t="s">
        <v>139</v>
      </c>
      <c r="T3255" s="144">
        <v>8.6300000000000008</v>
      </c>
      <c r="U3255" s="2" t="s">
        <v>3380</v>
      </c>
      <c r="V3255" s="155">
        <v>4.7E-2</v>
      </c>
      <c r="W3255" s="157">
        <v>5.4440000000000002E-2</v>
      </c>
      <c r="X3255" s="4" t="s">
        <v>597</v>
      </c>
      <c r="Y3255" s="4" t="s">
        <v>309</v>
      </c>
      <c r="Z3255" s="144">
        <v>360000</v>
      </c>
      <c r="AA3255" s="144">
        <v>3.7589999999999999</v>
      </c>
      <c r="AB3255" s="144">
        <v>97.108999999999995</v>
      </c>
      <c r="AD3255" s="144">
        <v>1314.116</v>
      </c>
      <c r="AG3255" s="2" t="s">
        <v>37</v>
      </c>
      <c r="AH3255" s="144">
        <v>0</v>
      </c>
      <c r="AI3255" s="157">
        <v>2.7437296659859199E-3</v>
      </c>
      <c r="AJ3255" s="157">
        <v>5.0508218191346098E-4</v>
      </c>
      <c r="AK3255" s="177"/>
    </row>
    <row r="3256" spans="1:37">
      <c r="A3256" s="2" t="s">
        <v>261</v>
      </c>
      <c r="B3256" s="2">
        <v>9730</v>
      </c>
      <c r="C3256" s="2" t="s">
        <v>3381</v>
      </c>
      <c r="D3256" s="2" t="s">
        <v>3382</v>
      </c>
      <c r="E3256" s="4" t="s">
        <v>502</v>
      </c>
      <c r="F3256" s="2" t="s">
        <v>3383</v>
      </c>
      <c r="G3256" s="2" t="s">
        <v>3384</v>
      </c>
      <c r="H3256" s="2" t="s">
        <v>356</v>
      </c>
      <c r="I3256" s="2" t="s">
        <v>345</v>
      </c>
      <c r="J3256" s="2" t="s">
        <v>134</v>
      </c>
      <c r="K3256" s="2" t="s">
        <v>423</v>
      </c>
      <c r="L3256" s="2" t="s">
        <v>513</v>
      </c>
      <c r="M3256" s="2" t="s">
        <v>157</v>
      </c>
      <c r="N3256" s="2" t="s">
        <v>693</v>
      </c>
      <c r="O3256" s="2" t="s">
        <v>309</v>
      </c>
      <c r="P3256" s="2" t="s">
        <v>3385</v>
      </c>
      <c r="Q3256" s="2" t="s">
        <v>138</v>
      </c>
      <c r="R3256" s="2" t="s">
        <v>361</v>
      </c>
      <c r="S3256" s="2" t="s">
        <v>139</v>
      </c>
      <c r="T3256" s="144">
        <v>3.54</v>
      </c>
      <c r="U3256" s="2" t="s">
        <v>3386</v>
      </c>
      <c r="V3256" s="155">
        <v>0.04</v>
      </c>
      <c r="W3256" s="157">
        <v>5.8650000000000001E-2</v>
      </c>
      <c r="X3256" s="4" t="s">
        <v>597</v>
      </c>
      <c r="Y3256" s="4" t="s">
        <v>309</v>
      </c>
      <c r="Z3256" s="144">
        <v>287000</v>
      </c>
      <c r="AA3256" s="144">
        <v>3.7589999999999999</v>
      </c>
      <c r="AB3256" s="144">
        <v>95.531000000000006</v>
      </c>
      <c r="AD3256" s="144">
        <v>1030.615</v>
      </c>
      <c r="AG3256" s="2" t="s">
        <v>37</v>
      </c>
      <c r="AH3256" s="144">
        <v>5.3899999999999998E-4</v>
      </c>
      <c r="AI3256" s="157">
        <v>2.1518108003072199E-3</v>
      </c>
      <c r="AJ3256" s="157">
        <v>3.9611821367014499E-4</v>
      </c>
      <c r="AK3256" s="177"/>
    </row>
    <row r="3257" spans="1:37">
      <c r="A3257" s="2" t="s">
        <v>261</v>
      </c>
      <c r="B3257" s="2">
        <v>9730</v>
      </c>
      <c r="C3257" s="2" t="s">
        <v>2588</v>
      </c>
      <c r="D3257" s="2" t="s">
        <v>2589</v>
      </c>
      <c r="E3257" s="4" t="s">
        <v>502</v>
      </c>
      <c r="F3257" s="2" t="s">
        <v>3851</v>
      </c>
      <c r="G3257" s="2" t="s">
        <v>3852</v>
      </c>
      <c r="H3257" s="2" t="s">
        <v>356</v>
      </c>
      <c r="I3257" s="2" t="s">
        <v>345</v>
      </c>
      <c r="J3257" s="2" t="s">
        <v>134</v>
      </c>
      <c r="K3257" s="2" t="s">
        <v>135</v>
      </c>
      <c r="L3257" s="2" t="s">
        <v>513</v>
      </c>
      <c r="M3257" s="2" t="s">
        <v>157</v>
      </c>
      <c r="N3257" s="2" t="s">
        <v>3853</v>
      </c>
      <c r="O3257" s="2" t="s">
        <v>309</v>
      </c>
      <c r="P3257" s="2" t="s">
        <v>2892</v>
      </c>
      <c r="Q3257" s="2" t="s">
        <v>138</v>
      </c>
      <c r="R3257" s="2" t="s">
        <v>361</v>
      </c>
      <c r="S3257" s="2" t="s">
        <v>139</v>
      </c>
      <c r="T3257" s="144">
        <v>0</v>
      </c>
      <c r="U3257" s="2" t="s">
        <v>3854</v>
      </c>
      <c r="V3257" s="155">
        <v>4.8000000000000001E-2</v>
      </c>
      <c r="W3257" s="157">
        <v>0</v>
      </c>
      <c r="X3257" s="4" t="s">
        <v>597</v>
      </c>
      <c r="Y3257" s="4" t="s">
        <v>309</v>
      </c>
      <c r="Z3257" s="144">
        <v>1730000</v>
      </c>
      <c r="AA3257" s="144">
        <v>3.7589999999999999</v>
      </c>
      <c r="AB3257" s="144">
        <v>99.9</v>
      </c>
      <c r="AD3257" s="144">
        <v>6496.576</v>
      </c>
      <c r="AG3257" s="2" t="s">
        <v>37</v>
      </c>
      <c r="AH3257" s="144">
        <v>0</v>
      </c>
      <c r="AI3257" s="157">
        <v>1.3564133450880001E-2</v>
      </c>
      <c r="AJ3257" s="157">
        <v>2.4969668856476201E-3</v>
      </c>
      <c r="AK3257" s="177"/>
    </row>
    <row r="3258" spans="1:37">
      <c r="A3258" s="2" t="s">
        <v>261</v>
      </c>
      <c r="B3258" s="2">
        <v>9730</v>
      </c>
      <c r="C3258" s="2" t="s">
        <v>3387</v>
      </c>
      <c r="D3258" s="2" t="s">
        <v>2669</v>
      </c>
      <c r="E3258" s="4" t="s">
        <v>502</v>
      </c>
      <c r="F3258" s="2" t="s">
        <v>3391</v>
      </c>
      <c r="G3258" s="2" t="s">
        <v>3392</v>
      </c>
      <c r="H3258" s="2" t="s">
        <v>356</v>
      </c>
      <c r="I3258" s="2" t="s">
        <v>345</v>
      </c>
      <c r="J3258" s="2" t="s">
        <v>134</v>
      </c>
      <c r="K3258" s="2" t="s">
        <v>486</v>
      </c>
      <c r="L3258" s="2" t="s">
        <v>513</v>
      </c>
      <c r="M3258" s="2" t="s">
        <v>157</v>
      </c>
      <c r="N3258" s="2" t="s">
        <v>732</v>
      </c>
      <c r="O3258" s="2" t="s">
        <v>309</v>
      </c>
      <c r="P3258" s="2" t="s">
        <v>3385</v>
      </c>
      <c r="Q3258" s="2" t="s">
        <v>138</v>
      </c>
      <c r="R3258" s="2" t="s">
        <v>361</v>
      </c>
      <c r="S3258" s="2" t="s">
        <v>139</v>
      </c>
      <c r="T3258" s="144">
        <v>6.91</v>
      </c>
      <c r="U3258" s="2" t="s">
        <v>3393</v>
      </c>
      <c r="V3258" s="155">
        <v>4.2999999999999997E-2</v>
      </c>
      <c r="W3258" s="157">
        <v>5.5050000000000002E-2</v>
      </c>
      <c r="X3258" s="4" t="s">
        <v>597</v>
      </c>
      <c r="Y3258" s="4" t="s">
        <v>309</v>
      </c>
      <c r="Z3258" s="144">
        <v>210000</v>
      </c>
      <c r="AA3258" s="144">
        <v>3.7589999999999999</v>
      </c>
      <c r="AB3258" s="144">
        <v>93.787000000000006</v>
      </c>
      <c r="AD3258" s="144">
        <v>740.34900000000005</v>
      </c>
      <c r="AG3258" s="2" t="s">
        <v>37</v>
      </c>
      <c r="AH3258" s="144">
        <v>6.4310000000000001E-3</v>
      </c>
      <c r="AI3258" s="157">
        <v>1.5457673760637201E-3</v>
      </c>
      <c r="AJ3258" s="157">
        <v>2.8455411213129298E-4</v>
      </c>
      <c r="AK3258" s="177"/>
    </row>
    <row r="3259" spans="1:37">
      <c r="A3259" s="2" t="s">
        <v>261</v>
      </c>
      <c r="B3259" s="2">
        <v>9730</v>
      </c>
      <c r="C3259" s="2" t="s">
        <v>2506</v>
      </c>
      <c r="D3259" s="2" t="s">
        <v>2507</v>
      </c>
      <c r="E3259" s="4" t="s">
        <v>502</v>
      </c>
      <c r="F3259" s="2" t="s">
        <v>3394</v>
      </c>
      <c r="G3259" s="2" t="s">
        <v>3395</v>
      </c>
      <c r="H3259" s="2" t="s">
        <v>356</v>
      </c>
      <c r="I3259" s="2" t="s">
        <v>345</v>
      </c>
      <c r="J3259" s="2" t="s">
        <v>134</v>
      </c>
      <c r="K3259" s="2" t="s">
        <v>135</v>
      </c>
      <c r="L3259" s="2" t="s">
        <v>513</v>
      </c>
      <c r="M3259" s="2" t="s">
        <v>157</v>
      </c>
      <c r="N3259" s="2" t="s">
        <v>720</v>
      </c>
      <c r="O3259" s="2" t="s">
        <v>309</v>
      </c>
      <c r="P3259" s="2" t="s">
        <v>2846</v>
      </c>
      <c r="Q3259" s="2" t="s">
        <v>138</v>
      </c>
      <c r="R3259" s="2" t="s">
        <v>361</v>
      </c>
      <c r="S3259" s="2" t="s">
        <v>139</v>
      </c>
      <c r="T3259" s="144">
        <v>0.182</v>
      </c>
      <c r="U3259" s="2" t="s">
        <v>3396</v>
      </c>
      <c r="V3259" s="155">
        <v>6.3561999999999994E-2</v>
      </c>
      <c r="W3259" s="157">
        <v>6.157E-2</v>
      </c>
      <c r="X3259" s="4" t="s">
        <v>597</v>
      </c>
      <c r="Y3259" s="4" t="s">
        <v>309</v>
      </c>
      <c r="Z3259" s="144">
        <v>578000</v>
      </c>
      <c r="AA3259" s="144">
        <v>3.7589999999999999</v>
      </c>
      <c r="AB3259" s="144">
        <v>101.149</v>
      </c>
      <c r="AD3259" s="144">
        <v>2197.66</v>
      </c>
      <c r="AG3259" s="2" t="s">
        <v>37</v>
      </c>
      <c r="AH3259" s="144">
        <v>3.8499999999999998E-4</v>
      </c>
      <c r="AI3259" s="157">
        <v>4.5884707897821102E-3</v>
      </c>
      <c r="AJ3259" s="157">
        <v>8.4467317129676203E-4</v>
      </c>
      <c r="AK3259" s="177"/>
    </row>
    <row r="3260" spans="1:37">
      <c r="A3260" s="2" t="s">
        <v>261</v>
      </c>
      <c r="B3260" s="2">
        <v>9730</v>
      </c>
      <c r="C3260" s="2" t="s">
        <v>2631</v>
      </c>
      <c r="D3260" s="2" t="s">
        <v>2632</v>
      </c>
      <c r="E3260" s="4" t="s">
        <v>502</v>
      </c>
      <c r="F3260" s="2" t="s">
        <v>3397</v>
      </c>
      <c r="G3260" s="2" t="s">
        <v>3398</v>
      </c>
      <c r="H3260" s="2" t="s">
        <v>356</v>
      </c>
      <c r="I3260" s="2" t="s">
        <v>345</v>
      </c>
      <c r="J3260" s="2" t="s">
        <v>134</v>
      </c>
      <c r="K3260" s="2" t="s">
        <v>135</v>
      </c>
      <c r="L3260" s="2" t="s">
        <v>513</v>
      </c>
      <c r="M3260" s="2" t="s">
        <v>157</v>
      </c>
      <c r="N3260" s="2" t="s">
        <v>2492</v>
      </c>
      <c r="O3260" s="2" t="s">
        <v>309</v>
      </c>
      <c r="P3260" s="2" t="s">
        <v>3385</v>
      </c>
      <c r="Q3260" s="2" t="s">
        <v>138</v>
      </c>
      <c r="R3260" s="2" t="s">
        <v>361</v>
      </c>
      <c r="S3260" s="2" t="s">
        <v>139</v>
      </c>
      <c r="T3260" s="144">
        <v>1.59</v>
      </c>
      <c r="U3260" s="2" t="s">
        <v>3399</v>
      </c>
      <c r="V3260" s="155">
        <v>2.196E-2</v>
      </c>
      <c r="W3260" s="157">
        <v>6.1550000000000001E-2</v>
      </c>
      <c r="X3260" s="4" t="s">
        <v>597</v>
      </c>
      <c r="Y3260" s="4" t="s">
        <v>309</v>
      </c>
      <c r="Z3260" s="144">
        <v>410000</v>
      </c>
      <c r="AA3260" s="144">
        <v>3.7589999999999999</v>
      </c>
      <c r="AB3260" s="144">
        <v>94.853999999999999</v>
      </c>
      <c r="AD3260" s="144">
        <v>1461.8820000000001</v>
      </c>
      <c r="AG3260" s="2" t="s">
        <v>37</v>
      </c>
      <c r="AH3260" s="144">
        <v>7.4999999999999993E-5</v>
      </c>
      <c r="AI3260" s="157">
        <v>3.0522482074605401E-3</v>
      </c>
      <c r="AJ3260" s="157">
        <v>5.6187612193625504E-4</v>
      </c>
      <c r="AK3260" s="177"/>
    </row>
    <row r="3261" spans="1:37">
      <c r="A3261" s="2" t="s">
        <v>261</v>
      </c>
      <c r="B3261" s="2">
        <v>9730</v>
      </c>
      <c r="C3261" s="2" t="s">
        <v>2660</v>
      </c>
      <c r="D3261" s="2" t="s">
        <v>2661</v>
      </c>
      <c r="E3261" s="4" t="s">
        <v>502</v>
      </c>
      <c r="F3261" s="2" t="s">
        <v>3400</v>
      </c>
      <c r="G3261" s="2" t="s">
        <v>3401</v>
      </c>
      <c r="H3261" s="2" t="s">
        <v>356</v>
      </c>
      <c r="I3261" s="2" t="s">
        <v>345</v>
      </c>
      <c r="J3261" s="2" t="s">
        <v>134</v>
      </c>
      <c r="K3261" s="2" t="s">
        <v>423</v>
      </c>
      <c r="L3261" s="2" t="s">
        <v>513</v>
      </c>
      <c r="M3261" s="2" t="s">
        <v>157</v>
      </c>
      <c r="N3261" s="2" t="s">
        <v>670</v>
      </c>
      <c r="O3261" s="2" t="s">
        <v>309</v>
      </c>
      <c r="P3261" s="2" t="s">
        <v>3047</v>
      </c>
      <c r="Q3261" s="2" t="s">
        <v>138</v>
      </c>
      <c r="R3261" s="2" t="s">
        <v>361</v>
      </c>
      <c r="S3261" s="2" t="s">
        <v>139</v>
      </c>
      <c r="T3261" s="144">
        <v>5.03</v>
      </c>
      <c r="U3261" s="2" t="s">
        <v>3402</v>
      </c>
      <c r="V3261" s="155">
        <v>4.8750000000000002E-2</v>
      </c>
      <c r="W3261" s="157">
        <v>7.8950000000000006E-2</v>
      </c>
      <c r="X3261" s="4" t="s">
        <v>597</v>
      </c>
      <c r="Y3261" s="4" t="s">
        <v>309</v>
      </c>
      <c r="Z3261" s="144">
        <v>296000</v>
      </c>
      <c r="AA3261" s="144">
        <v>3.7589999999999999</v>
      </c>
      <c r="AB3261" s="144">
        <v>94.622</v>
      </c>
      <c r="AD3261" s="144">
        <v>1052.8240000000001</v>
      </c>
      <c r="AG3261" s="2" t="s">
        <v>37</v>
      </c>
      <c r="AH3261" s="144">
        <v>0</v>
      </c>
      <c r="AI3261" s="157">
        <v>2.19817945082772E-3</v>
      </c>
      <c r="AJ3261" s="157">
        <v>4.0465403243815601E-4</v>
      </c>
      <c r="AK3261" s="177"/>
    </row>
    <row r="3262" spans="1:37">
      <c r="A3262" s="2" t="s">
        <v>261</v>
      </c>
      <c r="B3262" s="2">
        <v>9730</v>
      </c>
      <c r="C3262" s="2" t="s">
        <v>3403</v>
      </c>
      <c r="D3262" s="2" t="s">
        <v>3404</v>
      </c>
      <c r="E3262" s="4" t="s">
        <v>502</v>
      </c>
      <c r="F3262" s="2" t="s">
        <v>3405</v>
      </c>
      <c r="G3262" s="2" t="s">
        <v>3406</v>
      </c>
      <c r="H3262" s="2" t="s">
        <v>356</v>
      </c>
      <c r="I3262" s="2" t="s">
        <v>345</v>
      </c>
      <c r="J3262" s="2" t="s">
        <v>134</v>
      </c>
      <c r="K3262" s="2" t="s">
        <v>454</v>
      </c>
      <c r="L3262" s="2" t="s">
        <v>513</v>
      </c>
      <c r="M3262" s="2" t="s">
        <v>157</v>
      </c>
      <c r="N3262" s="2" t="s">
        <v>2505</v>
      </c>
      <c r="O3262" s="2" t="s">
        <v>309</v>
      </c>
      <c r="P3262" s="2" t="s">
        <v>3407</v>
      </c>
      <c r="Q3262" s="2" t="s">
        <v>138</v>
      </c>
      <c r="R3262" s="2" t="s">
        <v>361</v>
      </c>
      <c r="S3262" s="2" t="s">
        <v>139</v>
      </c>
      <c r="T3262" s="144">
        <v>5.71</v>
      </c>
      <c r="U3262" s="2" t="s">
        <v>3408</v>
      </c>
      <c r="V3262" s="155">
        <v>3.3480000000000003E-2</v>
      </c>
      <c r="W3262" s="157">
        <v>6.5989999999999993E-2</v>
      </c>
      <c r="X3262" s="4" t="s">
        <v>597</v>
      </c>
      <c r="Y3262" s="4" t="s">
        <v>309</v>
      </c>
      <c r="Z3262" s="144">
        <v>250000</v>
      </c>
      <c r="AA3262" s="144">
        <v>3.7589999999999999</v>
      </c>
      <c r="AB3262" s="144">
        <v>84.311000000000007</v>
      </c>
      <c r="AD3262" s="144">
        <v>792.31500000000005</v>
      </c>
      <c r="AG3262" s="2" t="s">
        <v>37</v>
      </c>
      <c r="AH3262" s="144">
        <v>0</v>
      </c>
      <c r="AI3262" s="157">
        <v>1.65426727053333E-3</v>
      </c>
      <c r="AJ3262" s="157">
        <v>3.0452742222647499E-4</v>
      </c>
      <c r="AK3262" s="177"/>
    </row>
    <row r="3263" spans="1:37">
      <c r="A3263" s="2" t="s">
        <v>261</v>
      </c>
      <c r="B3263" s="2">
        <v>9730</v>
      </c>
      <c r="C3263" s="2" t="s">
        <v>3409</v>
      </c>
      <c r="D3263" s="2" t="s">
        <v>3410</v>
      </c>
      <c r="E3263" s="4" t="s">
        <v>502</v>
      </c>
      <c r="F3263" s="2" t="s">
        <v>3411</v>
      </c>
      <c r="G3263" s="2" t="s">
        <v>3412</v>
      </c>
      <c r="H3263" s="2" t="s">
        <v>356</v>
      </c>
      <c r="I3263" s="2" t="s">
        <v>345</v>
      </c>
      <c r="J3263" s="2" t="s">
        <v>134</v>
      </c>
      <c r="K3263" s="2" t="s">
        <v>135</v>
      </c>
      <c r="L3263" s="2" t="s">
        <v>513</v>
      </c>
      <c r="M3263" s="2" t="s">
        <v>157</v>
      </c>
      <c r="N3263" s="2" t="s">
        <v>714</v>
      </c>
      <c r="O3263" s="2" t="s">
        <v>309</v>
      </c>
      <c r="P3263" s="2" t="s">
        <v>3413</v>
      </c>
      <c r="Q3263" s="2" t="s">
        <v>138</v>
      </c>
      <c r="R3263" s="2" t="s">
        <v>361</v>
      </c>
      <c r="S3263" s="2" t="s">
        <v>139</v>
      </c>
      <c r="T3263" s="144">
        <v>5.6</v>
      </c>
      <c r="U3263" s="2" t="s">
        <v>3414</v>
      </c>
      <c r="V3263" s="155">
        <v>0.03</v>
      </c>
      <c r="W3263" s="157">
        <v>5.9200000000000003E-2</v>
      </c>
      <c r="X3263" s="4" t="s">
        <v>597</v>
      </c>
      <c r="Y3263" s="4" t="s">
        <v>309</v>
      </c>
      <c r="Z3263" s="144">
        <v>360000</v>
      </c>
      <c r="AA3263" s="144">
        <v>3.7589999999999999</v>
      </c>
      <c r="AB3263" s="144">
        <v>86.625</v>
      </c>
      <c r="AD3263" s="144">
        <v>1172.2439999999999</v>
      </c>
      <c r="AG3263" s="2" t="s">
        <v>37</v>
      </c>
      <c r="AH3263" s="144">
        <v>0</v>
      </c>
      <c r="AI3263" s="157">
        <v>2.4475165170780998E-3</v>
      </c>
      <c r="AJ3263" s="157">
        <v>4.5055349221908002E-4</v>
      </c>
      <c r="AK3263" s="177"/>
    </row>
    <row r="3264" spans="1:37">
      <c r="A3264" s="2" t="s">
        <v>261</v>
      </c>
      <c r="B3264" s="2">
        <v>9730</v>
      </c>
      <c r="C3264" s="2" t="s">
        <v>2687</v>
      </c>
      <c r="D3264" s="2" t="s">
        <v>2688</v>
      </c>
      <c r="E3264" s="4" t="s">
        <v>502</v>
      </c>
      <c r="F3264" s="2" t="s">
        <v>3415</v>
      </c>
      <c r="G3264" s="2" t="s">
        <v>3416</v>
      </c>
      <c r="H3264" s="2" t="s">
        <v>356</v>
      </c>
      <c r="I3264" s="2" t="s">
        <v>345</v>
      </c>
      <c r="J3264" s="2" t="s">
        <v>134</v>
      </c>
      <c r="K3264" s="2" t="s">
        <v>135</v>
      </c>
      <c r="L3264" s="2" t="s">
        <v>513</v>
      </c>
      <c r="M3264" s="2" t="s">
        <v>157</v>
      </c>
      <c r="N3264" s="2" t="s">
        <v>2492</v>
      </c>
      <c r="O3264" s="2" t="s">
        <v>309</v>
      </c>
      <c r="P3264" s="2" t="s">
        <v>2864</v>
      </c>
      <c r="Q3264" s="2" t="s">
        <v>616</v>
      </c>
      <c r="R3264" s="2" t="s">
        <v>361</v>
      </c>
      <c r="S3264" s="2" t="s">
        <v>139</v>
      </c>
      <c r="T3264" s="144">
        <v>5.46</v>
      </c>
      <c r="U3264" s="2" t="s">
        <v>3417</v>
      </c>
      <c r="V3264" s="155">
        <v>1.6E-2</v>
      </c>
      <c r="W3264" s="157">
        <v>4.9950000000000001E-2</v>
      </c>
      <c r="X3264" s="4" t="s">
        <v>597</v>
      </c>
      <c r="Y3264" s="4" t="s">
        <v>309</v>
      </c>
      <c r="Z3264" s="144">
        <v>2370000</v>
      </c>
      <c r="AA3264" s="144">
        <v>3.7589999999999999</v>
      </c>
      <c r="AB3264" s="144">
        <v>84.370999999999995</v>
      </c>
      <c r="AD3264" s="144">
        <v>7516.4430000000002</v>
      </c>
      <c r="AG3264" s="2" t="s">
        <v>37</v>
      </c>
      <c r="AH3264" s="144">
        <v>0</v>
      </c>
      <c r="AI3264" s="157">
        <v>1.5693504579982299E-2</v>
      </c>
      <c r="AJ3264" s="157">
        <v>2.88895427031003E-3</v>
      </c>
      <c r="AK3264" s="177"/>
    </row>
    <row r="3265" spans="1:37">
      <c r="A3265" s="2" t="s">
        <v>261</v>
      </c>
      <c r="B3265" s="2">
        <v>9730</v>
      </c>
      <c r="C3265" s="2" t="s">
        <v>3418</v>
      </c>
      <c r="D3265" s="2" t="s">
        <v>3419</v>
      </c>
      <c r="E3265" s="4" t="s">
        <v>502</v>
      </c>
      <c r="F3265" s="2" t="s">
        <v>3420</v>
      </c>
      <c r="G3265" s="2" t="s">
        <v>3421</v>
      </c>
      <c r="H3265" s="2" t="s">
        <v>356</v>
      </c>
      <c r="I3265" s="2" t="s">
        <v>345</v>
      </c>
      <c r="J3265" s="2" t="s">
        <v>134</v>
      </c>
      <c r="K3265" s="2" t="s">
        <v>486</v>
      </c>
      <c r="L3265" s="2" t="s">
        <v>513</v>
      </c>
      <c r="M3265" s="2" t="s">
        <v>157</v>
      </c>
      <c r="N3265" s="2" t="s">
        <v>728</v>
      </c>
      <c r="O3265" s="2" t="s">
        <v>309</v>
      </c>
      <c r="P3265" s="2" t="s">
        <v>2892</v>
      </c>
      <c r="Q3265" s="2" t="s">
        <v>138</v>
      </c>
      <c r="R3265" s="2" t="s">
        <v>361</v>
      </c>
      <c r="S3265" s="2" t="s">
        <v>139</v>
      </c>
      <c r="T3265" s="144">
        <v>6.4</v>
      </c>
      <c r="U3265" s="2" t="s">
        <v>3422</v>
      </c>
      <c r="V3265" s="155">
        <v>1.95E-2</v>
      </c>
      <c r="W3265" s="157">
        <v>5.0770000000000003E-2</v>
      </c>
      <c r="X3265" s="4" t="s">
        <v>597</v>
      </c>
      <c r="Y3265" s="4" t="s">
        <v>309</v>
      </c>
      <c r="Z3265" s="144">
        <v>626000</v>
      </c>
      <c r="AA3265" s="144">
        <v>3.7589999999999999</v>
      </c>
      <c r="AB3265" s="144">
        <v>83</v>
      </c>
      <c r="AD3265" s="144">
        <v>1953.105</v>
      </c>
      <c r="AG3265" s="2" t="s">
        <v>37</v>
      </c>
      <c r="AH3265" s="144">
        <v>0</v>
      </c>
      <c r="AI3265" s="157">
        <v>4.0778673405850599E-3</v>
      </c>
      <c r="AJ3265" s="157">
        <v>7.5067823170408502E-4</v>
      </c>
      <c r="AK3265" s="177"/>
    </row>
    <row r="3266" spans="1:37">
      <c r="A3266" s="2" t="s">
        <v>261</v>
      </c>
      <c r="B3266" s="2">
        <v>9730</v>
      </c>
      <c r="C3266" s="2" t="s">
        <v>3423</v>
      </c>
      <c r="D3266" s="2" t="s">
        <v>3424</v>
      </c>
      <c r="E3266" s="4" t="s">
        <v>502</v>
      </c>
      <c r="F3266" s="2" t="s">
        <v>3425</v>
      </c>
      <c r="G3266" s="2" t="s">
        <v>3426</v>
      </c>
      <c r="H3266" s="2" t="s">
        <v>356</v>
      </c>
      <c r="I3266" s="2" t="s">
        <v>345</v>
      </c>
      <c r="J3266" s="2" t="s">
        <v>134</v>
      </c>
      <c r="K3266" s="2" t="s">
        <v>471</v>
      </c>
      <c r="L3266" s="2" t="s">
        <v>513</v>
      </c>
      <c r="M3266" s="2" t="s">
        <v>157</v>
      </c>
      <c r="N3266" s="2" t="s">
        <v>741</v>
      </c>
      <c r="O3266" s="2" t="s">
        <v>309</v>
      </c>
      <c r="P3266" s="2" t="s">
        <v>3047</v>
      </c>
      <c r="Q3266" s="2" t="s">
        <v>616</v>
      </c>
      <c r="R3266" s="2" t="s">
        <v>361</v>
      </c>
      <c r="S3266" s="2" t="s">
        <v>139</v>
      </c>
      <c r="T3266" s="144">
        <v>3.82</v>
      </c>
      <c r="U3266" s="2" t="s">
        <v>3427</v>
      </c>
      <c r="V3266" s="155">
        <v>4.4999999999999998E-2</v>
      </c>
      <c r="W3266" s="157">
        <v>5.5419999999999997E-2</v>
      </c>
      <c r="X3266" s="4" t="s">
        <v>597</v>
      </c>
      <c r="Y3266" s="4" t="s">
        <v>309</v>
      </c>
      <c r="Z3266" s="144">
        <v>327000</v>
      </c>
      <c r="AA3266" s="144">
        <v>3.7589999999999999</v>
      </c>
      <c r="AB3266" s="144">
        <v>97.74</v>
      </c>
      <c r="AD3266" s="144">
        <v>1201.4169999999999</v>
      </c>
      <c r="AG3266" s="2" t="s">
        <v>37</v>
      </c>
      <c r="AH3266" s="144">
        <v>1.8200000000000001E-4</v>
      </c>
      <c r="AI3266" s="157">
        <v>2.5084260559042298E-3</v>
      </c>
      <c r="AJ3266" s="157">
        <v>4.61766084753624E-4</v>
      </c>
      <c r="AK3266" s="177"/>
    </row>
    <row r="3267" spans="1:37">
      <c r="A3267" s="2" t="s">
        <v>261</v>
      </c>
      <c r="B3267" s="2">
        <v>9730</v>
      </c>
      <c r="C3267" s="2" t="s">
        <v>2698</v>
      </c>
      <c r="D3267" s="2" t="s">
        <v>2699</v>
      </c>
      <c r="E3267" s="4" t="s">
        <v>502</v>
      </c>
      <c r="F3267" s="2" t="s">
        <v>3428</v>
      </c>
      <c r="G3267" s="2" t="s">
        <v>3429</v>
      </c>
      <c r="H3267" s="2" t="s">
        <v>356</v>
      </c>
      <c r="I3267" s="2" t="s">
        <v>345</v>
      </c>
      <c r="J3267" s="2" t="s">
        <v>134</v>
      </c>
      <c r="K3267" s="2" t="s">
        <v>135</v>
      </c>
      <c r="L3267" s="2" t="s">
        <v>513</v>
      </c>
      <c r="M3267" s="2" t="s">
        <v>157</v>
      </c>
      <c r="N3267" s="2" t="s">
        <v>2505</v>
      </c>
      <c r="O3267" s="2" t="s">
        <v>309</v>
      </c>
      <c r="P3267" s="2" t="s">
        <v>3407</v>
      </c>
      <c r="Q3267" s="2" t="s">
        <v>138</v>
      </c>
      <c r="R3267" s="2" t="s">
        <v>361</v>
      </c>
      <c r="S3267" s="2" t="s">
        <v>139</v>
      </c>
      <c r="T3267" s="144">
        <v>5.32</v>
      </c>
      <c r="U3267" s="2" t="s">
        <v>3430</v>
      </c>
      <c r="V3267" s="155">
        <v>2.6499999999999999E-2</v>
      </c>
      <c r="W3267" s="157">
        <v>5.4390000000000001E-2</v>
      </c>
      <c r="X3267" s="4" t="s">
        <v>597</v>
      </c>
      <c r="Y3267" s="4" t="s">
        <v>309</v>
      </c>
      <c r="Z3267" s="144">
        <v>240000</v>
      </c>
      <c r="AA3267" s="144">
        <v>3.7589999999999999</v>
      </c>
      <c r="AB3267" s="144">
        <v>86.912999999999997</v>
      </c>
      <c r="AD3267" s="144">
        <v>784.09500000000003</v>
      </c>
      <c r="AG3267" s="2" t="s">
        <v>37</v>
      </c>
      <c r="AH3267" s="144">
        <v>0</v>
      </c>
      <c r="AI3267" s="157">
        <v>1.63710383668993E-3</v>
      </c>
      <c r="AJ3267" s="157">
        <v>3.0136787457780599E-4</v>
      </c>
      <c r="AK3267" s="177"/>
    </row>
    <row r="3268" spans="1:37">
      <c r="A3268" s="2" t="s">
        <v>261</v>
      </c>
      <c r="B3268" s="2">
        <v>9730</v>
      </c>
      <c r="C3268" s="2" t="s">
        <v>2325</v>
      </c>
      <c r="D3268" s="2" t="s">
        <v>2326</v>
      </c>
      <c r="E3268" s="4" t="s">
        <v>502</v>
      </c>
      <c r="F3268" s="2" t="s">
        <v>3431</v>
      </c>
      <c r="G3268" s="2" t="s">
        <v>3432</v>
      </c>
      <c r="H3268" s="2" t="s">
        <v>356</v>
      </c>
      <c r="I3268" s="2" t="s">
        <v>345</v>
      </c>
      <c r="J3268" s="2" t="s">
        <v>134</v>
      </c>
      <c r="K3268" s="2" t="s">
        <v>486</v>
      </c>
      <c r="L3268" s="2" t="s">
        <v>513</v>
      </c>
      <c r="M3268" s="2" t="s">
        <v>157</v>
      </c>
      <c r="N3268" s="2" t="s">
        <v>733</v>
      </c>
      <c r="O3268" s="2" t="s">
        <v>309</v>
      </c>
      <c r="P3268" s="2" t="s">
        <v>2917</v>
      </c>
      <c r="Q3268" s="2" t="s">
        <v>138</v>
      </c>
      <c r="R3268" s="2" t="s">
        <v>361</v>
      </c>
      <c r="S3268" s="2" t="s">
        <v>139</v>
      </c>
      <c r="T3268" s="144">
        <v>3.09</v>
      </c>
      <c r="U3268" s="2" t="s">
        <v>3433</v>
      </c>
      <c r="V3268" s="155">
        <v>8.0000000000000002E-3</v>
      </c>
      <c r="W3268" s="157">
        <v>4.725E-2</v>
      </c>
      <c r="X3268" s="4" t="s">
        <v>597</v>
      </c>
      <c r="Y3268" s="4" t="s">
        <v>309</v>
      </c>
      <c r="Z3268" s="144">
        <v>1150000</v>
      </c>
      <c r="AA3268" s="144">
        <v>3.7589999999999999</v>
      </c>
      <c r="AB3268" s="144">
        <v>89.47</v>
      </c>
      <c r="AD3268" s="144">
        <v>3867.6669999999999</v>
      </c>
      <c r="AG3268" s="2" t="s">
        <v>37</v>
      </c>
      <c r="AH3268" s="144">
        <v>0</v>
      </c>
      <c r="AI3268" s="157">
        <v>8.0752619077640898E-3</v>
      </c>
      <c r="AJ3268" s="157">
        <v>1.48654255353927E-3</v>
      </c>
      <c r="AK3268" s="177"/>
    </row>
    <row r="3269" spans="1:37">
      <c r="A3269" s="2" t="s">
        <v>261</v>
      </c>
      <c r="B3269" s="2">
        <v>9730</v>
      </c>
      <c r="C3269" s="2" t="s">
        <v>3434</v>
      </c>
      <c r="D3269" s="2" t="s">
        <v>3435</v>
      </c>
      <c r="E3269" s="4" t="s">
        <v>502</v>
      </c>
      <c r="F3269" s="2" t="s">
        <v>3436</v>
      </c>
      <c r="G3269" s="2" t="s">
        <v>3437</v>
      </c>
      <c r="H3269" s="2" t="s">
        <v>356</v>
      </c>
      <c r="I3269" s="2" t="s">
        <v>345</v>
      </c>
      <c r="J3269" s="2" t="s">
        <v>134</v>
      </c>
      <c r="K3269" s="2" t="s">
        <v>423</v>
      </c>
      <c r="L3269" s="2" t="s">
        <v>513</v>
      </c>
      <c r="M3269" s="2" t="s">
        <v>157</v>
      </c>
      <c r="N3269" s="2" t="s">
        <v>720</v>
      </c>
      <c r="O3269" s="2" t="s">
        <v>309</v>
      </c>
      <c r="P3269" s="2" t="s">
        <v>2901</v>
      </c>
      <c r="Q3269" s="2" t="s">
        <v>138</v>
      </c>
      <c r="R3269" s="2" t="s">
        <v>361</v>
      </c>
      <c r="S3269" s="2" t="s">
        <v>139</v>
      </c>
      <c r="T3269" s="144">
        <v>5.56</v>
      </c>
      <c r="U3269" s="2" t="s">
        <v>3438</v>
      </c>
      <c r="V3269" s="155">
        <v>2.3570000000000001E-2</v>
      </c>
      <c r="W3269" s="157">
        <v>5.9580000000000001E-2</v>
      </c>
      <c r="X3269" s="4" t="s">
        <v>597</v>
      </c>
      <c r="Y3269" s="4" t="s">
        <v>309</v>
      </c>
      <c r="Z3269" s="144">
        <v>410000</v>
      </c>
      <c r="AA3269" s="144">
        <v>3.7589999999999999</v>
      </c>
      <c r="AB3269" s="144">
        <v>83.975999999999999</v>
      </c>
      <c r="AD3269" s="144">
        <v>1294.2360000000001</v>
      </c>
      <c r="AG3269" s="2" t="s">
        <v>37</v>
      </c>
      <c r="AH3269" s="144">
        <v>2.7300000000000002E-4</v>
      </c>
      <c r="AI3269" s="157">
        <v>2.7022228679141102E-3</v>
      </c>
      <c r="AJ3269" s="157">
        <v>4.9744136204908304E-4</v>
      </c>
      <c r="AK3269" s="177"/>
    </row>
    <row r="3270" spans="1:37">
      <c r="A3270" s="2" t="s">
        <v>261</v>
      </c>
      <c r="B3270" s="2">
        <v>9730</v>
      </c>
      <c r="C3270" s="2" t="s">
        <v>2635</v>
      </c>
      <c r="D3270" s="2" t="s">
        <v>2636</v>
      </c>
      <c r="E3270" s="4" t="s">
        <v>502</v>
      </c>
      <c r="F3270" s="2" t="s">
        <v>3439</v>
      </c>
      <c r="G3270" s="2" t="s">
        <v>3440</v>
      </c>
      <c r="H3270" s="2" t="s">
        <v>356</v>
      </c>
      <c r="I3270" s="2" t="s">
        <v>345</v>
      </c>
      <c r="J3270" s="2" t="s">
        <v>134</v>
      </c>
      <c r="K3270" s="2" t="s">
        <v>486</v>
      </c>
      <c r="L3270" s="2" t="s">
        <v>513</v>
      </c>
      <c r="M3270" s="2" t="s">
        <v>157</v>
      </c>
      <c r="N3270" s="2" t="s">
        <v>709</v>
      </c>
      <c r="O3270" s="2" t="s">
        <v>309</v>
      </c>
      <c r="P3270" s="2" t="s">
        <v>2892</v>
      </c>
      <c r="Q3270" s="2" t="s">
        <v>138</v>
      </c>
      <c r="R3270" s="2" t="s">
        <v>361</v>
      </c>
      <c r="S3270" s="2" t="s">
        <v>139</v>
      </c>
      <c r="T3270" s="144">
        <v>6.28</v>
      </c>
      <c r="U3270" s="2" t="s">
        <v>3441</v>
      </c>
      <c r="V3270" s="155">
        <v>1.375E-2</v>
      </c>
      <c r="W3270" s="157">
        <v>0.05</v>
      </c>
      <c r="X3270" s="4" t="s">
        <v>597</v>
      </c>
      <c r="Y3270" s="4" t="s">
        <v>309</v>
      </c>
      <c r="Z3270" s="144">
        <v>913000</v>
      </c>
      <c r="AA3270" s="144">
        <v>3.7589999999999999</v>
      </c>
      <c r="AB3270" s="144">
        <v>80.75</v>
      </c>
      <c r="AD3270" s="144">
        <v>2771.308</v>
      </c>
      <c r="AG3270" s="2" t="s">
        <v>37</v>
      </c>
      <c r="AH3270" s="144">
        <v>0</v>
      </c>
      <c r="AI3270" s="157">
        <v>5.7861853304302198E-3</v>
      </c>
      <c r="AJ3270" s="157">
        <v>1.0651556339094401E-3</v>
      </c>
      <c r="AK3270" s="177"/>
    </row>
    <row r="3271" spans="1:37">
      <c r="A3271" s="2" t="s">
        <v>261</v>
      </c>
      <c r="B3271" s="2">
        <v>9730</v>
      </c>
      <c r="C3271" s="2" t="s">
        <v>3442</v>
      </c>
      <c r="D3271" s="2" t="s">
        <v>3443</v>
      </c>
      <c r="E3271" s="4" t="s">
        <v>502</v>
      </c>
      <c r="F3271" s="2" t="s">
        <v>3444</v>
      </c>
      <c r="G3271" s="2" t="s">
        <v>3445</v>
      </c>
      <c r="H3271" s="2" t="s">
        <v>356</v>
      </c>
      <c r="I3271" s="2" t="s">
        <v>345</v>
      </c>
      <c r="J3271" s="2" t="s">
        <v>134</v>
      </c>
      <c r="K3271" s="2" t="s">
        <v>135</v>
      </c>
      <c r="L3271" s="2" t="s">
        <v>513</v>
      </c>
      <c r="M3271" s="2" t="s">
        <v>157</v>
      </c>
      <c r="N3271" s="2" t="s">
        <v>718</v>
      </c>
      <c r="O3271" s="2" t="s">
        <v>309</v>
      </c>
      <c r="P3271" s="2" t="s">
        <v>2892</v>
      </c>
      <c r="Q3271" s="2" t="s">
        <v>138</v>
      </c>
      <c r="R3271" s="2" t="s">
        <v>361</v>
      </c>
      <c r="S3271" s="2" t="s">
        <v>139</v>
      </c>
      <c r="T3271" s="144">
        <v>6.97</v>
      </c>
      <c r="U3271" s="2" t="s">
        <v>3446</v>
      </c>
      <c r="V3271" s="155">
        <v>4.7E-2</v>
      </c>
      <c r="W3271" s="157">
        <v>5.1700000000000003E-2</v>
      </c>
      <c r="X3271" s="4" t="s">
        <v>597</v>
      </c>
      <c r="Y3271" s="4" t="s">
        <v>309</v>
      </c>
      <c r="Z3271" s="144">
        <v>1940000</v>
      </c>
      <c r="AA3271" s="144">
        <v>3.7589999999999999</v>
      </c>
      <c r="AB3271" s="144">
        <v>99.847999999999999</v>
      </c>
      <c r="AD3271" s="144">
        <v>7281.3630000000003</v>
      </c>
      <c r="AG3271" s="2" t="s">
        <v>37</v>
      </c>
      <c r="AH3271" s="144">
        <v>0</v>
      </c>
      <c r="AI3271" s="157">
        <v>1.5202683639156001E-2</v>
      </c>
      <c r="AJ3271" s="157">
        <v>2.7986010132837998E-3</v>
      </c>
      <c r="AK3271" s="177"/>
    </row>
    <row r="3272" spans="1:37">
      <c r="A3272" s="2" t="s">
        <v>261</v>
      </c>
      <c r="B3272" s="2">
        <v>9730</v>
      </c>
      <c r="C3272" s="2" t="s">
        <v>342</v>
      </c>
      <c r="D3272" s="2" t="s">
        <v>352</v>
      </c>
      <c r="E3272" s="4" t="s">
        <v>353</v>
      </c>
      <c r="F3272" s="2" t="s">
        <v>3447</v>
      </c>
      <c r="G3272" s="2" t="s">
        <v>3448</v>
      </c>
      <c r="H3272" s="2" t="s">
        <v>356</v>
      </c>
      <c r="I3272" s="2" t="s">
        <v>345</v>
      </c>
      <c r="J3272" s="2" t="s">
        <v>31</v>
      </c>
      <c r="K3272" s="2" t="s">
        <v>31</v>
      </c>
      <c r="L3272" s="2" t="s">
        <v>513</v>
      </c>
      <c r="M3272" s="2" t="s">
        <v>3449</v>
      </c>
      <c r="N3272" s="2" t="s">
        <v>720</v>
      </c>
      <c r="O3272" s="2" t="s">
        <v>309</v>
      </c>
      <c r="P3272" s="2" t="s">
        <v>2846</v>
      </c>
      <c r="Q3272" s="2" t="s">
        <v>34</v>
      </c>
      <c r="R3272" s="2" t="s">
        <v>361</v>
      </c>
      <c r="S3272" s="2" t="s">
        <v>139</v>
      </c>
      <c r="T3272" s="144">
        <v>2.82</v>
      </c>
      <c r="U3272" s="2" t="s">
        <v>3450</v>
      </c>
      <c r="V3272" s="155">
        <v>5.1249999999999997E-2</v>
      </c>
      <c r="W3272" s="157">
        <v>6.0760000000000002E-2</v>
      </c>
      <c r="X3272" s="4" t="s">
        <v>597</v>
      </c>
      <c r="Y3272" s="4" t="s">
        <v>309</v>
      </c>
      <c r="Z3272" s="144">
        <v>162000</v>
      </c>
      <c r="AA3272" s="144">
        <v>3.7589999999999999</v>
      </c>
      <c r="AB3272" s="144">
        <v>99.513000000000005</v>
      </c>
      <c r="AD3272" s="144">
        <v>605.99400000000003</v>
      </c>
      <c r="AG3272" s="2" t="s">
        <v>37</v>
      </c>
      <c r="AH3272" s="144">
        <v>3.2400000000000001E-4</v>
      </c>
      <c r="AI3272" s="157">
        <v>1.26524938497071E-3</v>
      </c>
      <c r="AJ3272" s="157">
        <v>2.3291468104458301E-4</v>
      </c>
      <c r="AK3272" s="177"/>
    </row>
    <row r="3273" spans="1:37">
      <c r="A3273" s="2" t="s">
        <v>261</v>
      </c>
      <c r="B3273" s="2">
        <v>9730</v>
      </c>
      <c r="C3273" s="2" t="s">
        <v>2596</v>
      </c>
      <c r="D3273" s="2" t="s">
        <v>2597</v>
      </c>
      <c r="E3273" s="4" t="s">
        <v>502</v>
      </c>
      <c r="F3273" s="2" t="s">
        <v>3451</v>
      </c>
      <c r="G3273" s="2" t="s">
        <v>3452</v>
      </c>
      <c r="H3273" s="2" t="s">
        <v>356</v>
      </c>
      <c r="I3273" s="2" t="s">
        <v>345</v>
      </c>
      <c r="J3273" s="2" t="s">
        <v>134</v>
      </c>
      <c r="K3273" s="2" t="s">
        <v>135</v>
      </c>
      <c r="L3273" s="2" t="s">
        <v>513</v>
      </c>
      <c r="M3273" s="2" t="s">
        <v>157</v>
      </c>
      <c r="N3273" s="2" t="s">
        <v>2505</v>
      </c>
      <c r="O3273" s="2" t="s">
        <v>309</v>
      </c>
      <c r="P3273" s="2" t="s">
        <v>2864</v>
      </c>
      <c r="Q3273" s="2" t="s">
        <v>616</v>
      </c>
      <c r="R3273" s="2" t="s">
        <v>361</v>
      </c>
      <c r="S3273" s="2" t="s">
        <v>139</v>
      </c>
      <c r="T3273" s="144">
        <v>3.41</v>
      </c>
      <c r="U3273" s="2" t="s">
        <v>3453</v>
      </c>
      <c r="V3273" s="155">
        <v>3.5000000000000003E-2</v>
      </c>
      <c r="W3273" s="157">
        <v>4.9509999999999998E-2</v>
      </c>
      <c r="X3273" s="4" t="s">
        <v>597</v>
      </c>
      <c r="Y3273" s="4" t="s">
        <v>309</v>
      </c>
      <c r="Z3273" s="144">
        <v>1624000</v>
      </c>
      <c r="AA3273" s="144">
        <v>3.7589999999999999</v>
      </c>
      <c r="AB3273" s="144">
        <v>97.158000000000001</v>
      </c>
      <c r="AD3273" s="144">
        <v>5931.1289999999999</v>
      </c>
      <c r="AG3273" s="2" t="s">
        <v>37</v>
      </c>
      <c r="AH3273" s="144">
        <v>0</v>
      </c>
      <c r="AI3273" s="157">
        <v>1.2383543130899901E-2</v>
      </c>
      <c r="AJ3273" s="157">
        <v>2.2796367520875401E-3</v>
      </c>
      <c r="AK3273" s="177"/>
    </row>
    <row r="3274" spans="1:37">
      <c r="A3274" s="2" t="s">
        <v>261</v>
      </c>
      <c r="B3274" s="2">
        <v>9730</v>
      </c>
      <c r="C3274" s="2" t="s">
        <v>3454</v>
      </c>
      <c r="D3274" s="2" t="s">
        <v>3455</v>
      </c>
      <c r="E3274" s="4" t="s">
        <v>502</v>
      </c>
      <c r="F3274" s="2" t="s">
        <v>3456</v>
      </c>
      <c r="G3274" s="2" t="s">
        <v>3457</v>
      </c>
      <c r="H3274" s="2" t="s">
        <v>356</v>
      </c>
      <c r="I3274" s="2" t="s">
        <v>345</v>
      </c>
      <c r="J3274" s="2" t="s">
        <v>134</v>
      </c>
      <c r="K3274" s="2" t="s">
        <v>135</v>
      </c>
      <c r="L3274" s="2" t="s">
        <v>513</v>
      </c>
      <c r="M3274" s="2" t="s">
        <v>157</v>
      </c>
      <c r="N3274" s="2" t="s">
        <v>709</v>
      </c>
      <c r="O3274" s="2" t="s">
        <v>309</v>
      </c>
      <c r="P3274" s="2" t="s">
        <v>3047</v>
      </c>
      <c r="Q3274" s="2" t="s">
        <v>616</v>
      </c>
      <c r="R3274" s="2" t="s">
        <v>361</v>
      </c>
      <c r="S3274" s="2" t="s">
        <v>139</v>
      </c>
      <c r="T3274" s="144">
        <v>5.23</v>
      </c>
      <c r="U3274" s="2" t="s">
        <v>3458</v>
      </c>
      <c r="V3274" s="155">
        <v>3.4000000000000002E-2</v>
      </c>
      <c r="W3274" s="157">
        <v>5.5410000000000001E-2</v>
      </c>
      <c r="X3274" s="4" t="s">
        <v>597</v>
      </c>
      <c r="Y3274" s="4" t="s">
        <v>309</v>
      </c>
      <c r="Z3274" s="144">
        <v>350000</v>
      </c>
      <c r="AA3274" s="144">
        <v>3.7589999999999999</v>
      </c>
      <c r="AB3274" s="144">
        <v>90.957999999999998</v>
      </c>
      <c r="AD3274" s="144">
        <v>1196.6859999999999</v>
      </c>
      <c r="AG3274" s="2" t="s">
        <v>37</v>
      </c>
      <c r="AH3274" s="144">
        <v>4.6700000000000002E-4</v>
      </c>
      <c r="AI3274" s="157">
        <v>2.4985490219650601E-3</v>
      </c>
      <c r="AJ3274" s="157">
        <v>4.5994786121845798E-4</v>
      </c>
      <c r="AK3274" s="177"/>
    </row>
    <row r="3275" spans="1:37">
      <c r="A3275" s="2" t="s">
        <v>261</v>
      </c>
      <c r="B3275" s="2">
        <v>9730</v>
      </c>
      <c r="C3275" s="2" t="s">
        <v>2732</v>
      </c>
      <c r="D3275" s="2" t="s">
        <v>2733</v>
      </c>
      <c r="E3275" s="4" t="s">
        <v>502</v>
      </c>
      <c r="F3275" s="2" t="s">
        <v>3459</v>
      </c>
      <c r="G3275" s="2" t="s">
        <v>3460</v>
      </c>
      <c r="H3275" s="2" t="s">
        <v>356</v>
      </c>
      <c r="I3275" s="2" t="s">
        <v>345</v>
      </c>
      <c r="J3275" s="2" t="s">
        <v>134</v>
      </c>
      <c r="K3275" s="2" t="s">
        <v>486</v>
      </c>
      <c r="L3275" s="2" t="s">
        <v>513</v>
      </c>
      <c r="M3275" s="2" t="s">
        <v>157</v>
      </c>
      <c r="N3275" s="2" t="s">
        <v>718</v>
      </c>
      <c r="O3275" s="2" t="s">
        <v>309</v>
      </c>
      <c r="P3275" s="2" t="s">
        <v>2892</v>
      </c>
      <c r="Q3275" s="2" t="s">
        <v>138</v>
      </c>
      <c r="R3275" s="2" t="s">
        <v>361</v>
      </c>
      <c r="S3275" s="2" t="s">
        <v>139</v>
      </c>
      <c r="T3275" s="144">
        <v>4.2</v>
      </c>
      <c r="U3275" s="2" t="s">
        <v>3461</v>
      </c>
      <c r="V3275" s="155">
        <v>1.9E-2</v>
      </c>
      <c r="W3275" s="157">
        <v>4.9459999999999997E-2</v>
      </c>
      <c r="X3275" s="4" t="s">
        <v>597</v>
      </c>
      <c r="Y3275" s="4" t="s">
        <v>309</v>
      </c>
      <c r="Z3275" s="144">
        <v>1585000</v>
      </c>
      <c r="AA3275" s="144">
        <v>3.7589999999999999</v>
      </c>
      <c r="AB3275" s="144">
        <v>89.111999999999995</v>
      </c>
      <c r="AD3275" s="144">
        <v>5309.3280000000004</v>
      </c>
      <c r="AG3275" s="2" t="s">
        <v>37</v>
      </c>
      <c r="AH3275" s="144">
        <v>0</v>
      </c>
      <c r="AI3275" s="157">
        <v>1.1085290361909301E-2</v>
      </c>
      <c r="AJ3275" s="157">
        <v>2.0406466105419101E-3</v>
      </c>
      <c r="AK3275" s="177"/>
    </row>
    <row r="3276" spans="1:37">
      <c r="A3276" s="2" t="s">
        <v>261</v>
      </c>
      <c r="B3276" s="2">
        <v>9730</v>
      </c>
      <c r="C3276" s="2" t="s">
        <v>3462</v>
      </c>
      <c r="D3276" s="2" t="s">
        <v>3463</v>
      </c>
      <c r="E3276" s="4" t="s">
        <v>502</v>
      </c>
      <c r="F3276" s="2" t="s">
        <v>3464</v>
      </c>
      <c r="G3276" s="2" t="s">
        <v>3465</v>
      </c>
      <c r="H3276" s="2" t="s">
        <v>356</v>
      </c>
      <c r="I3276" s="2" t="s">
        <v>345</v>
      </c>
      <c r="J3276" s="2" t="s">
        <v>134</v>
      </c>
      <c r="K3276" s="2" t="s">
        <v>135</v>
      </c>
      <c r="L3276" s="2" t="s">
        <v>513</v>
      </c>
      <c r="M3276" s="2" t="s">
        <v>157</v>
      </c>
      <c r="N3276" s="2" t="s">
        <v>2505</v>
      </c>
      <c r="O3276" s="2" t="s">
        <v>309</v>
      </c>
      <c r="P3276" s="2" t="s">
        <v>3385</v>
      </c>
      <c r="Q3276" s="2" t="s">
        <v>138</v>
      </c>
      <c r="R3276" s="2" t="s">
        <v>361</v>
      </c>
      <c r="S3276" s="2" t="s">
        <v>139</v>
      </c>
      <c r="T3276" s="144">
        <v>5.62</v>
      </c>
      <c r="U3276" s="2" t="s">
        <v>3466</v>
      </c>
      <c r="V3276" s="155">
        <v>3.875E-2</v>
      </c>
      <c r="W3276" s="157">
        <v>5.8779999999999999E-2</v>
      </c>
      <c r="X3276" s="4" t="s">
        <v>597</v>
      </c>
      <c r="Y3276" s="4" t="s">
        <v>309</v>
      </c>
      <c r="Z3276" s="144">
        <v>359000</v>
      </c>
      <c r="AA3276" s="144">
        <v>3.7589999999999999</v>
      </c>
      <c r="AB3276" s="144">
        <v>90.811999999999998</v>
      </c>
      <c r="AD3276" s="144">
        <v>1225.4929999999999</v>
      </c>
      <c r="AG3276" s="2" t="s">
        <v>37</v>
      </c>
      <c r="AH3276" s="144">
        <v>0</v>
      </c>
      <c r="AI3276" s="157">
        <v>2.5586937167848302E-3</v>
      </c>
      <c r="AJ3276" s="157">
        <v>4.7101965668966899E-4</v>
      </c>
      <c r="AK3276" s="177"/>
    </row>
    <row r="3277" spans="1:37">
      <c r="A3277" s="2" t="s">
        <v>261</v>
      </c>
      <c r="B3277" s="2">
        <v>9730</v>
      </c>
      <c r="C3277" s="2" t="s">
        <v>2344</v>
      </c>
      <c r="D3277" s="2" t="s">
        <v>2345</v>
      </c>
      <c r="E3277" s="4" t="s">
        <v>502</v>
      </c>
      <c r="F3277" s="2" t="s">
        <v>3467</v>
      </c>
      <c r="G3277" s="2" t="s">
        <v>3468</v>
      </c>
      <c r="H3277" s="2" t="s">
        <v>356</v>
      </c>
      <c r="I3277" s="2" t="s">
        <v>345</v>
      </c>
      <c r="J3277" s="2" t="s">
        <v>134</v>
      </c>
      <c r="K3277" s="2" t="s">
        <v>486</v>
      </c>
      <c r="L3277" s="2" t="s">
        <v>513</v>
      </c>
      <c r="M3277" s="2" t="s">
        <v>157</v>
      </c>
      <c r="N3277" s="2" t="s">
        <v>728</v>
      </c>
      <c r="O3277" s="2" t="s">
        <v>309</v>
      </c>
      <c r="P3277" s="2" t="s">
        <v>137</v>
      </c>
      <c r="Q3277" s="2" t="s">
        <v>138</v>
      </c>
      <c r="R3277" s="2" t="s">
        <v>361</v>
      </c>
      <c r="S3277" s="2" t="s">
        <v>139</v>
      </c>
      <c r="T3277" s="144">
        <v>2.5</v>
      </c>
      <c r="U3277" s="2" t="s">
        <v>3469</v>
      </c>
      <c r="V3277" s="155">
        <v>3.3000000000000002E-2</v>
      </c>
      <c r="W3277" s="157">
        <v>4.9149999999999999E-2</v>
      </c>
      <c r="X3277" s="4" t="s">
        <v>597</v>
      </c>
      <c r="Y3277" s="4" t="s">
        <v>309</v>
      </c>
      <c r="Z3277" s="144">
        <v>1030000</v>
      </c>
      <c r="AA3277" s="144">
        <v>3.7589999999999999</v>
      </c>
      <c r="AB3277" s="144">
        <v>97.853999999999999</v>
      </c>
      <c r="AD3277" s="144">
        <v>3788.6819999999998</v>
      </c>
      <c r="AG3277" s="2" t="s">
        <v>37</v>
      </c>
      <c r="AH3277" s="144">
        <v>0</v>
      </c>
      <c r="AI3277" s="157">
        <v>7.9103498380640007E-3</v>
      </c>
      <c r="AJ3277" s="157">
        <v>1.45618455252314E-3</v>
      </c>
      <c r="AK3277" s="177"/>
    </row>
    <row r="3278" spans="1:37">
      <c r="A3278" s="2" t="s">
        <v>261</v>
      </c>
      <c r="B3278" s="2">
        <v>9730</v>
      </c>
      <c r="C3278" s="2" t="s">
        <v>2608</v>
      </c>
      <c r="D3278" s="2" t="s">
        <v>2609</v>
      </c>
      <c r="E3278" s="4" t="s">
        <v>502</v>
      </c>
      <c r="F3278" s="2" t="s">
        <v>3470</v>
      </c>
      <c r="G3278" s="2" t="s">
        <v>3471</v>
      </c>
      <c r="H3278" s="2" t="s">
        <v>356</v>
      </c>
      <c r="I3278" s="2" t="s">
        <v>345</v>
      </c>
      <c r="J3278" s="2" t="s">
        <v>134</v>
      </c>
      <c r="K3278" s="2" t="s">
        <v>135</v>
      </c>
      <c r="L3278" s="2" t="s">
        <v>513</v>
      </c>
      <c r="M3278" s="2" t="s">
        <v>157</v>
      </c>
      <c r="N3278" s="2" t="s">
        <v>732</v>
      </c>
      <c r="O3278" s="2" t="s">
        <v>309</v>
      </c>
      <c r="P3278" s="2" t="s">
        <v>2842</v>
      </c>
      <c r="Q3278" s="2" t="s">
        <v>616</v>
      </c>
      <c r="R3278" s="2" t="s">
        <v>361</v>
      </c>
      <c r="S3278" s="2" t="s">
        <v>139</v>
      </c>
      <c r="T3278" s="144">
        <v>3.8</v>
      </c>
      <c r="U3278" s="2" t="s">
        <v>3472</v>
      </c>
      <c r="V3278" s="155">
        <v>1.55E-2</v>
      </c>
      <c r="W3278" s="157">
        <v>4.8219999999999999E-2</v>
      </c>
      <c r="X3278" s="4" t="s">
        <v>597</v>
      </c>
      <c r="Y3278" s="4" t="s">
        <v>309</v>
      </c>
      <c r="Z3278" s="144">
        <v>449000</v>
      </c>
      <c r="AA3278" s="144">
        <v>3.7589999999999999</v>
      </c>
      <c r="AB3278" s="144">
        <v>88.995000000000005</v>
      </c>
      <c r="AD3278" s="144">
        <v>1502.048</v>
      </c>
      <c r="AG3278" s="2" t="s">
        <v>37</v>
      </c>
      <c r="AH3278" s="144">
        <v>0</v>
      </c>
      <c r="AI3278" s="157">
        <v>3.1361098176515001E-3</v>
      </c>
      <c r="AJ3278" s="157">
        <v>5.77313869167379E-4</v>
      </c>
      <c r="AK3278" s="177"/>
    </row>
    <row r="3279" spans="1:37">
      <c r="A3279" s="2" t="s">
        <v>261</v>
      </c>
      <c r="B3279" s="2">
        <v>9730</v>
      </c>
      <c r="C3279" s="2" t="s">
        <v>3473</v>
      </c>
      <c r="D3279" s="2" t="s">
        <v>3474</v>
      </c>
      <c r="E3279" s="4" t="s">
        <v>502</v>
      </c>
      <c r="F3279" s="2" t="s">
        <v>3475</v>
      </c>
      <c r="G3279" s="2" t="s">
        <v>3476</v>
      </c>
      <c r="H3279" s="2" t="s">
        <v>356</v>
      </c>
      <c r="I3279" s="2" t="s">
        <v>345</v>
      </c>
      <c r="J3279" s="2" t="s">
        <v>134</v>
      </c>
      <c r="K3279" s="2" t="s">
        <v>135</v>
      </c>
      <c r="L3279" s="2" t="s">
        <v>513</v>
      </c>
      <c r="M3279" s="2" t="s">
        <v>157</v>
      </c>
      <c r="N3279" s="2" t="s">
        <v>728</v>
      </c>
      <c r="O3279" s="2" t="s">
        <v>309</v>
      </c>
      <c r="P3279" s="2" t="s">
        <v>3407</v>
      </c>
      <c r="Q3279" s="2" t="s">
        <v>138</v>
      </c>
      <c r="R3279" s="2" t="s">
        <v>361</v>
      </c>
      <c r="S3279" s="2" t="s">
        <v>139</v>
      </c>
      <c r="T3279" s="144">
        <v>14.45</v>
      </c>
      <c r="U3279" s="2" t="s">
        <v>3477</v>
      </c>
      <c r="V3279" s="155">
        <v>3.5999999999999997E-2</v>
      </c>
      <c r="W3279" s="157">
        <v>5.9909999999999998E-2</v>
      </c>
      <c r="X3279" s="4" t="s">
        <v>597</v>
      </c>
      <c r="Y3279" s="4" t="s">
        <v>309</v>
      </c>
      <c r="Z3279" s="144">
        <v>230000</v>
      </c>
      <c r="AA3279" s="144">
        <v>3.7589999999999999</v>
      </c>
      <c r="AB3279" s="144">
        <v>70.567999999999998</v>
      </c>
      <c r="AD3279" s="144">
        <v>610.10799999999995</v>
      </c>
      <c r="AG3279" s="2" t="s">
        <v>37</v>
      </c>
      <c r="AH3279" s="144">
        <v>5.1E-5</v>
      </c>
      <c r="AI3279" s="157">
        <v>1.2738382843350601E-3</v>
      </c>
      <c r="AJ3279" s="157">
        <v>2.34495777055958E-4</v>
      </c>
      <c r="AK3279" s="177"/>
    </row>
    <row r="3280" spans="1:37">
      <c r="A3280" s="2" t="s">
        <v>261</v>
      </c>
      <c r="B3280" s="2">
        <v>9730</v>
      </c>
      <c r="C3280" s="2" t="s">
        <v>3478</v>
      </c>
      <c r="D3280" s="2" t="s">
        <v>3479</v>
      </c>
      <c r="E3280" s="4" t="s">
        <v>502</v>
      </c>
      <c r="F3280" s="2" t="s">
        <v>3480</v>
      </c>
      <c r="G3280" s="2" t="s">
        <v>3481</v>
      </c>
      <c r="H3280" s="2" t="s">
        <v>356</v>
      </c>
      <c r="I3280" s="2" t="s">
        <v>345</v>
      </c>
      <c r="J3280" s="2" t="s">
        <v>134</v>
      </c>
      <c r="K3280" s="2" t="s">
        <v>486</v>
      </c>
      <c r="L3280" s="2" t="s">
        <v>513</v>
      </c>
      <c r="M3280" s="2" t="s">
        <v>157</v>
      </c>
      <c r="N3280" s="2" t="s">
        <v>709</v>
      </c>
      <c r="O3280" s="2" t="s">
        <v>309</v>
      </c>
      <c r="P3280" s="2" t="s">
        <v>2892</v>
      </c>
      <c r="Q3280" s="2" t="s">
        <v>138</v>
      </c>
      <c r="R3280" s="2" t="s">
        <v>361</v>
      </c>
      <c r="S3280" s="2" t="s">
        <v>139</v>
      </c>
      <c r="T3280" s="144">
        <v>3.38</v>
      </c>
      <c r="U3280" s="2" t="s">
        <v>3482</v>
      </c>
      <c r="V3280" s="155">
        <v>3.5999999999999997E-2</v>
      </c>
      <c r="W3280" s="157">
        <v>4.9009999999999998E-2</v>
      </c>
      <c r="X3280" s="4" t="s">
        <v>597</v>
      </c>
      <c r="Y3280" s="4" t="s">
        <v>309</v>
      </c>
      <c r="Z3280" s="144">
        <v>1030000</v>
      </c>
      <c r="AA3280" s="144">
        <v>3.7589999999999999</v>
      </c>
      <c r="AB3280" s="144">
        <v>97.510999999999996</v>
      </c>
      <c r="AD3280" s="144">
        <v>3775.413</v>
      </c>
      <c r="AG3280" s="2" t="s">
        <v>37</v>
      </c>
      <c r="AH3280" s="144">
        <v>0</v>
      </c>
      <c r="AI3280" s="157">
        <v>7.8826465567520005E-3</v>
      </c>
      <c r="AJ3280" s="157">
        <v>1.45108476665695E-3</v>
      </c>
      <c r="AK3280" s="177"/>
    </row>
    <row r="3281" spans="1:37">
      <c r="A3281" s="2" t="s">
        <v>261</v>
      </c>
      <c r="B3281" s="2">
        <v>9730</v>
      </c>
      <c r="C3281" s="2" t="s">
        <v>2616</v>
      </c>
      <c r="D3281" s="2" t="s">
        <v>2617</v>
      </c>
      <c r="E3281" s="4" t="s">
        <v>502</v>
      </c>
      <c r="F3281" s="2" t="s">
        <v>3483</v>
      </c>
      <c r="G3281" s="2" t="s">
        <v>3484</v>
      </c>
      <c r="H3281" s="2" t="s">
        <v>356</v>
      </c>
      <c r="I3281" s="2" t="s">
        <v>345</v>
      </c>
      <c r="J3281" s="2" t="s">
        <v>134</v>
      </c>
      <c r="K3281" s="2" t="s">
        <v>135</v>
      </c>
      <c r="L3281" s="2" t="s">
        <v>513</v>
      </c>
      <c r="M3281" s="2" t="s">
        <v>157</v>
      </c>
      <c r="N3281" s="2" t="s">
        <v>2492</v>
      </c>
      <c r="O3281" s="2" t="s">
        <v>309</v>
      </c>
      <c r="P3281" s="2" t="s">
        <v>2842</v>
      </c>
      <c r="Q3281" s="2" t="s">
        <v>616</v>
      </c>
      <c r="R3281" s="2" t="s">
        <v>361</v>
      </c>
      <c r="S3281" s="2" t="s">
        <v>139</v>
      </c>
      <c r="T3281" s="144">
        <v>5.2</v>
      </c>
      <c r="U3281" s="2" t="s">
        <v>3485</v>
      </c>
      <c r="V3281" s="155">
        <v>0.03</v>
      </c>
      <c r="W3281" s="157">
        <v>4.8259999999999997E-2</v>
      </c>
      <c r="X3281" s="4" t="s">
        <v>597</v>
      </c>
      <c r="Y3281" s="4" t="s">
        <v>309</v>
      </c>
      <c r="Z3281" s="144">
        <v>1040000</v>
      </c>
      <c r="AA3281" s="144">
        <v>3.7589999999999999</v>
      </c>
      <c r="AB3281" s="144">
        <v>92.75</v>
      </c>
      <c r="AD3281" s="144">
        <v>3625.9459999999999</v>
      </c>
      <c r="AG3281" s="2" t="s">
        <v>37</v>
      </c>
      <c r="AH3281" s="144">
        <v>6.9300000000000004E-4</v>
      </c>
      <c r="AI3281" s="157">
        <v>7.5705748452405798E-3</v>
      </c>
      <c r="AJ3281" s="157">
        <v>1.3936367378231699E-3</v>
      </c>
      <c r="AK3281" s="177"/>
    </row>
    <row r="3282" spans="1:37">
      <c r="A3282" s="2" t="s">
        <v>261</v>
      </c>
      <c r="B3282" s="2">
        <v>9730</v>
      </c>
      <c r="C3282" s="2" t="s">
        <v>3486</v>
      </c>
      <c r="D3282" s="2" t="s">
        <v>3487</v>
      </c>
      <c r="E3282" s="4" t="s">
        <v>502</v>
      </c>
      <c r="F3282" s="2" t="s">
        <v>3488</v>
      </c>
      <c r="G3282" s="2" t="s">
        <v>3489</v>
      </c>
      <c r="H3282" s="2" t="s">
        <v>356</v>
      </c>
      <c r="I3282" s="2" t="s">
        <v>345</v>
      </c>
      <c r="J3282" s="2" t="s">
        <v>134</v>
      </c>
      <c r="K3282" s="2" t="s">
        <v>135</v>
      </c>
      <c r="L3282" s="2" t="s">
        <v>513</v>
      </c>
      <c r="M3282" s="2" t="s">
        <v>157</v>
      </c>
      <c r="N3282" s="2" t="s">
        <v>726</v>
      </c>
      <c r="O3282" s="2" t="s">
        <v>309</v>
      </c>
      <c r="P3282" s="2" t="s">
        <v>2913</v>
      </c>
      <c r="Q3282" s="2" t="s">
        <v>138</v>
      </c>
      <c r="R3282" s="2" t="s">
        <v>361</v>
      </c>
      <c r="S3282" s="2" t="s">
        <v>139</v>
      </c>
      <c r="T3282" s="144">
        <v>5.24</v>
      </c>
      <c r="U3282" s="2" t="s">
        <v>3490</v>
      </c>
      <c r="V3282" s="155">
        <v>3.6999999999999998E-2</v>
      </c>
      <c r="W3282" s="157">
        <v>7.1790000000000007E-2</v>
      </c>
      <c r="X3282" s="4" t="s">
        <v>597</v>
      </c>
      <c r="Y3282" s="4" t="s">
        <v>309</v>
      </c>
      <c r="Z3282" s="144">
        <v>200000</v>
      </c>
      <c r="AA3282" s="144">
        <v>3.7589999999999999</v>
      </c>
      <c r="AB3282" s="144">
        <v>87.715000000000003</v>
      </c>
      <c r="AD3282" s="144">
        <v>659.43899999999996</v>
      </c>
      <c r="AG3282" s="2" t="s">
        <v>37</v>
      </c>
      <c r="AH3282" s="144">
        <v>0</v>
      </c>
      <c r="AI3282" s="157">
        <v>1.37683650072418E-3</v>
      </c>
      <c r="AJ3282" s="157">
        <v>2.5345630531496802E-4</v>
      </c>
      <c r="AK3282" s="177"/>
    </row>
    <row r="3283" spans="1:37">
      <c r="A3283" s="2" t="s">
        <v>261</v>
      </c>
      <c r="B3283" s="2">
        <v>9730</v>
      </c>
      <c r="C3283" s="2" t="s">
        <v>3486</v>
      </c>
      <c r="D3283" s="2" t="s">
        <v>3487</v>
      </c>
      <c r="E3283" s="4" t="s">
        <v>502</v>
      </c>
      <c r="F3283" s="2" t="s">
        <v>3491</v>
      </c>
      <c r="G3283" s="2" t="s">
        <v>3492</v>
      </c>
      <c r="H3283" s="2" t="s">
        <v>356</v>
      </c>
      <c r="I3283" s="2" t="s">
        <v>345</v>
      </c>
      <c r="J3283" s="2" t="s">
        <v>134</v>
      </c>
      <c r="K3283" s="2" t="s">
        <v>436</v>
      </c>
      <c r="L3283" s="2" t="s">
        <v>513</v>
      </c>
      <c r="M3283" s="2" t="s">
        <v>157</v>
      </c>
      <c r="N3283" s="2" t="s">
        <v>726</v>
      </c>
      <c r="O3283" s="2" t="s">
        <v>309</v>
      </c>
      <c r="P3283" s="2" t="s">
        <v>2901</v>
      </c>
      <c r="Q3283" s="2" t="s">
        <v>138</v>
      </c>
      <c r="R3283" s="2" t="s">
        <v>361</v>
      </c>
      <c r="S3283" s="2" t="s">
        <v>139</v>
      </c>
      <c r="T3283" s="144">
        <v>4.03</v>
      </c>
      <c r="U3283" s="2" t="s">
        <v>3493</v>
      </c>
      <c r="V3283" s="155">
        <v>2.9499999999999998E-2</v>
      </c>
      <c r="W3283" s="157">
        <v>5.9749999999999998E-2</v>
      </c>
      <c r="X3283" s="4" t="s">
        <v>597</v>
      </c>
      <c r="Y3283" s="4" t="s">
        <v>309</v>
      </c>
      <c r="Z3283" s="144">
        <v>323000</v>
      </c>
      <c r="AA3283" s="144">
        <v>3.7589999999999999</v>
      </c>
      <c r="AB3283" s="144">
        <v>89.091999999999999</v>
      </c>
      <c r="AD3283" s="144">
        <v>1081.72</v>
      </c>
      <c r="AG3283" s="2" t="s">
        <v>37</v>
      </c>
      <c r="AH3283" s="144">
        <v>0</v>
      </c>
      <c r="AI3283" s="157">
        <v>2.2585123395365602E-3</v>
      </c>
      <c r="AJ3283" s="157">
        <v>4.1576047176706703E-4</v>
      </c>
      <c r="AK3283" s="177"/>
    </row>
    <row r="3284" spans="1:37">
      <c r="A3284" s="2" t="s">
        <v>261</v>
      </c>
      <c r="B3284" s="2">
        <v>9730</v>
      </c>
      <c r="C3284" s="2" t="s">
        <v>3494</v>
      </c>
      <c r="D3284" s="2" t="s">
        <v>3495</v>
      </c>
      <c r="E3284" s="4" t="s">
        <v>502</v>
      </c>
      <c r="F3284" s="2" t="s">
        <v>3496</v>
      </c>
      <c r="G3284" s="2" t="s">
        <v>3497</v>
      </c>
      <c r="H3284" s="2" t="s">
        <v>356</v>
      </c>
      <c r="I3284" s="2" t="s">
        <v>345</v>
      </c>
      <c r="J3284" s="2" t="s">
        <v>134</v>
      </c>
      <c r="K3284" s="2" t="s">
        <v>477</v>
      </c>
      <c r="L3284" s="2" t="s">
        <v>513</v>
      </c>
      <c r="M3284" s="2" t="s">
        <v>157</v>
      </c>
      <c r="N3284" s="2" t="s">
        <v>726</v>
      </c>
      <c r="O3284" s="2" t="s">
        <v>309</v>
      </c>
      <c r="P3284" s="2" t="s">
        <v>3001</v>
      </c>
      <c r="Q3284" s="2" t="s">
        <v>616</v>
      </c>
      <c r="R3284" s="2" t="s">
        <v>361</v>
      </c>
      <c r="S3284" s="2" t="s">
        <v>139</v>
      </c>
      <c r="T3284" s="144">
        <v>1.08</v>
      </c>
      <c r="U3284" s="2" t="s">
        <v>3498</v>
      </c>
      <c r="V3284" s="155">
        <v>5.7500000000000002E-2</v>
      </c>
      <c r="W3284" s="157">
        <v>9.171E-2</v>
      </c>
      <c r="X3284" s="4" t="s">
        <v>597</v>
      </c>
      <c r="Y3284" s="4" t="s">
        <v>309</v>
      </c>
      <c r="Z3284" s="144">
        <v>208000</v>
      </c>
      <c r="AA3284" s="144">
        <v>3.7589999999999999</v>
      </c>
      <c r="AB3284" s="144">
        <v>104.408</v>
      </c>
      <c r="AD3284" s="144">
        <v>816.33900000000006</v>
      </c>
      <c r="AG3284" s="2" t="s">
        <v>37</v>
      </c>
      <c r="AH3284" s="144">
        <v>2.9700000000000001E-4</v>
      </c>
      <c r="AI3284" s="157">
        <v>1.7044255933127499E-3</v>
      </c>
      <c r="AJ3284" s="157">
        <v>3.1376086655031502E-4</v>
      </c>
      <c r="AK3284" s="177"/>
    </row>
    <row r="3285" spans="1:37">
      <c r="A3285" s="2" t="s">
        <v>261</v>
      </c>
      <c r="B3285" s="2">
        <v>9730</v>
      </c>
      <c r="C3285" s="2" t="s">
        <v>3499</v>
      </c>
      <c r="D3285" s="2" t="s">
        <v>3500</v>
      </c>
      <c r="E3285" s="4" t="s">
        <v>502</v>
      </c>
      <c r="F3285" s="2" t="s">
        <v>3501</v>
      </c>
      <c r="G3285" s="2" t="s">
        <v>3502</v>
      </c>
      <c r="H3285" s="2" t="s">
        <v>356</v>
      </c>
      <c r="I3285" s="2" t="s">
        <v>345</v>
      </c>
      <c r="J3285" s="2" t="s">
        <v>134</v>
      </c>
      <c r="K3285" s="2" t="s">
        <v>135</v>
      </c>
      <c r="L3285" s="2" t="s">
        <v>513</v>
      </c>
      <c r="M3285" s="2" t="s">
        <v>157</v>
      </c>
      <c r="N3285" s="2" t="s">
        <v>2492</v>
      </c>
      <c r="O3285" s="2" t="s">
        <v>309</v>
      </c>
      <c r="P3285" s="2" t="s">
        <v>3413</v>
      </c>
      <c r="Q3285" s="2" t="s">
        <v>138</v>
      </c>
      <c r="R3285" s="2" t="s">
        <v>361</v>
      </c>
      <c r="S3285" s="2" t="s">
        <v>139</v>
      </c>
      <c r="T3285" s="144">
        <v>0.73</v>
      </c>
      <c r="U3285" s="2" t="s">
        <v>3503</v>
      </c>
      <c r="V3285" s="155">
        <v>0.04</v>
      </c>
      <c r="W3285" s="157">
        <v>7.7200000000000005E-2</v>
      </c>
      <c r="X3285" s="4" t="s">
        <v>597</v>
      </c>
      <c r="Y3285" s="4" t="s">
        <v>309</v>
      </c>
      <c r="Z3285" s="144">
        <v>300000</v>
      </c>
      <c r="AA3285" s="144">
        <v>3.7589999999999999</v>
      </c>
      <c r="AB3285" s="144">
        <v>91.778999999999996</v>
      </c>
      <c r="AD3285" s="144">
        <v>1034.989</v>
      </c>
      <c r="AG3285" s="2" t="s">
        <v>37</v>
      </c>
      <c r="AH3285" s="144">
        <v>4.0000000000000002E-4</v>
      </c>
      <c r="AI3285" s="157">
        <v>2.1609434776446099E-3</v>
      </c>
      <c r="AJ3285" s="157">
        <v>3.9779941158605599E-4</v>
      </c>
      <c r="AK3285" s="177"/>
    </row>
    <row r="3286" spans="1:37">
      <c r="A3286" s="2" t="s">
        <v>261</v>
      </c>
      <c r="B3286" s="2">
        <v>9730</v>
      </c>
      <c r="C3286" s="2" t="s">
        <v>3504</v>
      </c>
      <c r="D3286" s="2" t="s">
        <v>3505</v>
      </c>
      <c r="E3286" s="4" t="s">
        <v>502</v>
      </c>
      <c r="F3286" s="2" t="s">
        <v>3506</v>
      </c>
      <c r="G3286" s="2" t="s">
        <v>3507</v>
      </c>
      <c r="H3286" s="2" t="s">
        <v>356</v>
      </c>
      <c r="I3286" s="2" t="s">
        <v>345</v>
      </c>
      <c r="J3286" s="2" t="s">
        <v>134</v>
      </c>
      <c r="K3286" s="2" t="s">
        <v>135</v>
      </c>
      <c r="L3286" s="2" t="s">
        <v>513</v>
      </c>
      <c r="M3286" s="2" t="s">
        <v>157</v>
      </c>
      <c r="N3286" s="2" t="s">
        <v>734</v>
      </c>
      <c r="O3286" s="2" t="s">
        <v>309</v>
      </c>
      <c r="P3286" s="2" t="s">
        <v>3407</v>
      </c>
      <c r="Q3286" s="2" t="s">
        <v>138</v>
      </c>
      <c r="R3286" s="2" t="s">
        <v>361</v>
      </c>
      <c r="S3286" s="2" t="s">
        <v>139</v>
      </c>
      <c r="T3286" s="144">
        <v>4.9000000000000004</v>
      </c>
      <c r="U3286" s="2" t="s">
        <v>3508</v>
      </c>
      <c r="V3286" s="155">
        <v>4.2999999999999997E-2</v>
      </c>
      <c r="W3286" s="157">
        <v>5.3690000000000002E-2</v>
      </c>
      <c r="X3286" s="4" t="s">
        <v>597</v>
      </c>
      <c r="Y3286" s="4" t="s">
        <v>309</v>
      </c>
      <c r="Z3286" s="144">
        <v>340000</v>
      </c>
      <c r="AA3286" s="144">
        <v>3.7589999999999999</v>
      </c>
      <c r="AB3286" s="144">
        <v>97.313000000000002</v>
      </c>
      <c r="AD3286" s="144">
        <v>1243.7139999999999</v>
      </c>
      <c r="AG3286" s="2" t="s">
        <v>37</v>
      </c>
      <c r="AH3286" s="144">
        <v>1.08E-4</v>
      </c>
      <c r="AI3286" s="157">
        <v>2.5967376482511299E-3</v>
      </c>
      <c r="AJ3286" s="157">
        <v>4.7802301133928297E-4</v>
      </c>
      <c r="AK3286" s="177"/>
    </row>
    <row r="3287" spans="1:37">
      <c r="A3287" s="2" t="s">
        <v>261</v>
      </c>
      <c r="B3287" s="2">
        <v>9730</v>
      </c>
      <c r="C3287" s="2" t="s">
        <v>2788</v>
      </c>
      <c r="D3287" s="2" t="s">
        <v>2789</v>
      </c>
      <c r="E3287" s="4" t="s">
        <v>502</v>
      </c>
      <c r="F3287" s="2" t="s">
        <v>3509</v>
      </c>
      <c r="G3287" s="2" t="s">
        <v>3510</v>
      </c>
      <c r="H3287" s="2" t="s">
        <v>356</v>
      </c>
      <c r="I3287" s="2" t="s">
        <v>345</v>
      </c>
      <c r="J3287" s="2" t="s">
        <v>134</v>
      </c>
      <c r="K3287" s="2" t="s">
        <v>135</v>
      </c>
      <c r="L3287" s="2" t="s">
        <v>513</v>
      </c>
      <c r="M3287" s="2" t="s">
        <v>157</v>
      </c>
      <c r="N3287" s="2" t="s">
        <v>734</v>
      </c>
      <c r="O3287" s="2" t="s">
        <v>309</v>
      </c>
      <c r="P3287" s="2" t="s">
        <v>3047</v>
      </c>
      <c r="Q3287" s="2" t="s">
        <v>616</v>
      </c>
      <c r="R3287" s="2" t="s">
        <v>361</v>
      </c>
      <c r="S3287" s="2" t="s">
        <v>139</v>
      </c>
      <c r="T3287" s="144">
        <v>5.1100000000000003</v>
      </c>
      <c r="U3287" s="2" t="s">
        <v>3511</v>
      </c>
      <c r="V3287" s="155">
        <v>3.875E-2</v>
      </c>
      <c r="W3287" s="157">
        <v>5.4539999999999998E-2</v>
      </c>
      <c r="X3287" s="4" t="s">
        <v>597</v>
      </c>
      <c r="Y3287" s="4" t="s">
        <v>309</v>
      </c>
      <c r="Z3287" s="144">
        <v>280000</v>
      </c>
      <c r="AA3287" s="144">
        <v>3.7589999999999999</v>
      </c>
      <c r="AB3287" s="144">
        <v>94.444000000000003</v>
      </c>
      <c r="AD3287" s="144">
        <v>994.04100000000005</v>
      </c>
      <c r="AG3287" s="2" t="s">
        <v>37</v>
      </c>
      <c r="AH3287" s="144">
        <v>0</v>
      </c>
      <c r="AI3287" s="157">
        <v>2.07544767515546E-3</v>
      </c>
      <c r="AJ3287" s="157">
        <v>3.8206083245379002E-4</v>
      </c>
      <c r="AK3287" s="177"/>
    </row>
    <row r="3288" spans="1:37">
      <c r="A3288" s="2" t="s">
        <v>261</v>
      </c>
      <c r="B3288" s="2">
        <v>9730</v>
      </c>
      <c r="C3288" s="2" t="s">
        <v>3512</v>
      </c>
      <c r="D3288" s="2" t="s">
        <v>3513</v>
      </c>
      <c r="E3288" s="4" t="s">
        <v>502</v>
      </c>
      <c r="F3288" s="2" t="s">
        <v>3514</v>
      </c>
      <c r="G3288" s="2" t="s">
        <v>3515</v>
      </c>
      <c r="H3288" s="2" t="s">
        <v>356</v>
      </c>
      <c r="I3288" s="2" t="s">
        <v>345</v>
      </c>
      <c r="J3288" s="2" t="s">
        <v>134</v>
      </c>
      <c r="K3288" s="2" t="s">
        <v>135</v>
      </c>
      <c r="L3288" s="2" t="s">
        <v>513</v>
      </c>
      <c r="M3288" s="2" t="s">
        <v>157</v>
      </c>
      <c r="N3288" s="2" t="s">
        <v>1584</v>
      </c>
      <c r="O3288" s="2" t="s">
        <v>309</v>
      </c>
      <c r="P3288" s="2" t="s">
        <v>3385</v>
      </c>
      <c r="Q3288" s="2" t="s">
        <v>138</v>
      </c>
      <c r="R3288" s="2" t="s">
        <v>361</v>
      </c>
      <c r="S3288" s="2" t="s">
        <v>139</v>
      </c>
      <c r="T3288" s="144">
        <v>4.53</v>
      </c>
      <c r="U3288" s="2" t="s">
        <v>3516</v>
      </c>
      <c r="V3288" s="155">
        <v>0.06</v>
      </c>
      <c r="W3288" s="157">
        <v>6.0859999999999997E-2</v>
      </c>
      <c r="X3288" s="4" t="s">
        <v>597</v>
      </c>
      <c r="Y3288" s="4" t="s">
        <v>309</v>
      </c>
      <c r="Z3288" s="144">
        <v>212000</v>
      </c>
      <c r="AA3288" s="144">
        <v>3.7589999999999999</v>
      </c>
      <c r="AB3288" s="144">
        <v>100.733</v>
      </c>
      <c r="AD3288" s="144">
        <v>802.75300000000004</v>
      </c>
      <c r="AG3288" s="2" t="s">
        <v>37</v>
      </c>
      <c r="AH3288" s="144">
        <v>0</v>
      </c>
      <c r="AI3288" s="157">
        <v>1.6760587458119101E-3</v>
      </c>
      <c r="AJ3288" s="157">
        <v>3.0853892744773202E-4</v>
      </c>
      <c r="AK3288" s="177"/>
    </row>
    <row r="3289" spans="1:37">
      <c r="A3289" s="2" t="s">
        <v>261</v>
      </c>
      <c r="B3289" s="2">
        <v>9730</v>
      </c>
      <c r="C3289" s="2" t="s">
        <v>3517</v>
      </c>
      <c r="D3289" s="2" t="s">
        <v>3518</v>
      </c>
      <c r="E3289" s="4" t="s">
        <v>502</v>
      </c>
      <c r="F3289" s="2" t="s">
        <v>3519</v>
      </c>
      <c r="G3289" s="2" t="s">
        <v>3520</v>
      </c>
      <c r="H3289" s="2" t="s">
        <v>356</v>
      </c>
      <c r="I3289" s="2" t="s">
        <v>345</v>
      </c>
      <c r="J3289" s="2" t="s">
        <v>134</v>
      </c>
      <c r="K3289" s="2" t="s">
        <v>423</v>
      </c>
      <c r="L3289" s="2" t="s">
        <v>513</v>
      </c>
      <c r="M3289" s="2" t="s">
        <v>157</v>
      </c>
      <c r="N3289" s="2" t="s">
        <v>734</v>
      </c>
      <c r="O3289" s="2" t="s">
        <v>309</v>
      </c>
      <c r="P3289" s="2" t="s">
        <v>3413</v>
      </c>
      <c r="Q3289" s="2" t="s">
        <v>138</v>
      </c>
      <c r="R3289" s="2" t="s">
        <v>361</v>
      </c>
      <c r="S3289" s="2" t="s">
        <v>139</v>
      </c>
      <c r="T3289" s="144">
        <v>1.88</v>
      </c>
      <c r="U3289" s="2" t="s">
        <v>3521</v>
      </c>
      <c r="V3289" s="155">
        <v>3.2500000000000001E-2</v>
      </c>
      <c r="W3289" s="157">
        <v>6.9409999999999999E-2</v>
      </c>
      <c r="X3289" s="4" t="s">
        <v>597</v>
      </c>
      <c r="Y3289" s="4" t="s">
        <v>309</v>
      </c>
      <c r="Z3289" s="144">
        <v>280000</v>
      </c>
      <c r="AA3289" s="144">
        <v>3.7589999999999999</v>
      </c>
      <c r="AB3289" s="144">
        <v>95.555999999999997</v>
      </c>
      <c r="AD3289" s="144">
        <v>1005.749</v>
      </c>
      <c r="AG3289" s="2" t="s">
        <v>37</v>
      </c>
      <c r="AH3289" s="144">
        <v>5.5999999999999995E-4</v>
      </c>
      <c r="AI3289" s="157">
        <v>2.09989225755371E-3</v>
      </c>
      <c r="AJ3289" s="157">
        <v>3.8656073751613398E-4</v>
      </c>
      <c r="AK3289" s="177"/>
    </row>
    <row r="3290" spans="1:37">
      <c r="A3290" s="2" t="s">
        <v>261</v>
      </c>
      <c r="B3290" s="2">
        <v>9730</v>
      </c>
      <c r="C3290" s="2" t="s">
        <v>3522</v>
      </c>
      <c r="D3290" s="2" t="s">
        <v>3523</v>
      </c>
      <c r="E3290" s="4" t="s">
        <v>502</v>
      </c>
      <c r="F3290" s="2" t="s">
        <v>3524</v>
      </c>
      <c r="G3290" s="2" t="s">
        <v>3525</v>
      </c>
      <c r="H3290" s="2" t="s">
        <v>356</v>
      </c>
      <c r="I3290" s="2" t="s">
        <v>345</v>
      </c>
      <c r="J3290" s="2" t="s">
        <v>134</v>
      </c>
      <c r="K3290" s="2" t="s">
        <v>135</v>
      </c>
      <c r="L3290" s="2" t="s">
        <v>513</v>
      </c>
      <c r="M3290" s="2" t="s">
        <v>157</v>
      </c>
      <c r="N3290" s="2" t="s">
        <v>728</v>
      </c>
      <c r="O3290" s="2" t="s">
        <v>309</v>
      </c>
      <c r="P3290" s="2" t="s">
        <v>3385</v>
      </c>
      <c r="Q3290" s="2" t="s">
        <v>138</v>
      </c>
      <c r="R3290" s="2" t="s">
        <v>361</v>
      </c>
      <c r="S3290" s="2" t="s">
        <v>139</v>
      </c>
      <c r="T3290" s="144">
        <v>2.81</v>
      </c>
      <c r="U3290" s="2" t="s">
        <v>3526</v>
      </c>
      <c r="V3290" s="155">
        <v>4.7500000000000001E-2</v>
      </c>
      <c r="W3290" s="157">
        <v>5.6180000000000001E-2</v>
      </c>
      <c r="X3290" s="4" t="s">
        <v>597</v>
      </c>
      <c r="Y3290" s="4" t="s">
        <v>309</v>
      </c>
      <c r="Z3290" s="144">
        <v>270000</v>
      </c>
      <c r="AA3290" s="144">
        <v>3.7589999999999999</v>
      </c>
      <c r="AB3290" s="144">
        <v>100.30200000000001</v>
      </c>
      <c r="AD3290" s="144">
        <v>1017.996</v>
      </c>
      <c r="AG3290" s="2" t="s">
        <v>37</v>
      </c>
      <c r="AH3290" s="144">
        <v>0</v>
      </c>
      <c r="AI3290" s="157">
        <v>2.12546325243011E-3</v>
      </c>
      <c r="AJ3290" s="157">
        <v>3.9126799933058399E-4</v>
      </c>
      <c r="AK3290" s="177"/>
    </row>
    <row r="3291" spans="1:37">
      <c r="A3291" s="2" t="s">
        <v>261</v>
      </c>
      <c r="B3291" s="2">
        <v>9730</v>
      </c>
      <c r="C3291" s="2" t="s">
        <v>3527</v>
      </c>
      <c r="D3291" s="2" t="s">
        <v>3528</v>
      </c>
      <c r="E3291" s="4" t="s">
        <v>502</v>
      </c>
      <c r="F3291" s="2" t="s">
        <v>3529</v>
      </c>
      <c r="G3291" s="2" t="s">
        <v>3530</v>
      </c>
      <c r="H3291" s="2" t="s">
        <v>356</v>
      </c>
      <c r="I3291" s="2" t="s">
        <v>345</v>
      </c>
      <c r="J3291" s="2" t="s">
        <v>134</v>
      </c>
      <c r="K3291" s="2" t="s">
        <v>486</v>
      </c>
      <c r="L3291" s="2" t="s">
        <v>513</v>
      </c>
      <c r="M3291" s="2" t="s">
        <v>157</v>
      </c>
      <c r="N3291" s="2" t="s">
        <v>2492</v>
      </c>
      <c r="O3291" s="2" t="s">
        <v>309</v>
      </c>
      <c r="P3291" s="2" t="s">
        <v>3385</v>
      </c>
      <c r="Q3291" s="2" t="s">
        <v>138</v>
      </c>
      <c r="R3291" s="2" t="s">
        <v>361</v>
      </c>
      <c r="S3291" s="2" t="s">
        <v>139</v>
      </c>
      <c r="T3291" s="144">
        <v>3.79</v>
      </c>
      <c r="U3291" s="2" t="s">
        <v>3531</v>
      </c>
      <c r="V3291" s="155">
        <v>4.7E-2</v>
      </c>
      <c r="W3291" s="157">
        <v>5.4100000000000002E-2</v>
      </c>
      <c r="X3291" s="4" t="s">
        <v>597</v>
      </c>
      <c r="Y3291" s="4" t="s">
        <v>309</v>
      </c>
      <c r="Z3291" s="144">
        <v>330000</v>
      </c>
      <c r="AA3291" s="144">
        <v>3.7589999999999999</v>
      </c>
      <c r="AB3291" s="144">
        <v>99.424999999999997</v>
      </c>
      <c r="AD3291" s="144">
        <v>1233.3399999999999</v>
      </c>
      <c r="AG3291" s="2" t="s">
        <v>37</v>
      </c>
      <c r="AH3291" s="144">
        <v>2.6400000000000002E-4</v>
      </c>
      <c r="AI3291" s="157">
        <v>2.5750783153193398E-3</v>
      </c>
      <c r="AJ3291" s="157">
        <v>4.7403583167227801E-4</v>
      </c>
      <c r="AK3291" s="177"/>
    </row>
    <row r="3292" spans="1:37">
      <c r="A3292" s="2" t="s">
        <v>261</v>
      </c>
      <c r="B3292" s="2">
        <v>9730</v>
      </c>
      <c r="C3292" s="2" t="s">
        <v>2356</v>
      </c>
      <c r="D3292" s="2" t="s">
        <v>2357</v>
      </c>
      <c r="E3292" s="4" t="s">
        <v>502</v>
      </c>
      <c r="F3292" s="2" t="s">
        <v>3532</v>
      </c>
      <c r="G3292" s="2" t="s">
        <v>3533</v>
      </c>
      <c r="H3292" s="2" t="s">
        <v>356</v>
      </c>
      <c r="I3292" s="2" t="s">
        <v>1152</v>
      </c>
      <c r="J3292" s="2" t="s">
        <v>31</v>
      </c>
      <c r="K3292" s="2" t="s">
        <v>486</v>
      </c>
      <c r="L3292" s="2" t="s">
        <v>513</v>
      </c>
      <c r="M3292" s="2" t="s">
        <v>157</v>
      </c>
      <c r="N3292" s="2" t="s">
        <v>728</v>
      </c>
      <c r="O3292" s="2" t="s">
        <v>309</v>
      </c>
      <c r="P3292" s="2" t="s">
        <v>360</v>
      </c>
      <c r="Q3292" s="20" t="s">
        <v>360</v>
      </c>
      <c r="R3292" s="20" t="s">
        <v>360</v>
      </c>
      <c r="S3292" s="2" t="s">
        <v>139</v>
      </c>
      <c r="T3292" s="144">
        <v>1.17</v>
      </c>
      <c r="U3292" s="2" t="s">
        <v>3312</v>
      </c>
      <c r="V3292" s="155">
        <v>0</v>
      </c>
      <c r="W3292" s="157">
        <v>6.0499999999999998E-2</v>
      </c>
      <c r="X3292" s="4" t="s">
        <v>597</v>
      </c>
      <c r="Y3292" s="4" t="s">
        <v>309</v>
      </c>
      <c r="Z3292" s="144">
        <v>634000</v>
      </c>
      <c r="AA3292" s="144">
        <v>3.7589999999999999</v>
      </c>
      <c r="AB3292" s="144">
        <v>93.171000000000006</v>
      </c>
      <c r="AD3292" s="144">
        <v>2220.462</v>
      </c>
      <c r="AG3292" s="2" t="s">
        <v>37</v>
      </c>
      <c r="AH3292" s="144">
        <v>1.103E-3</v>
      </c>
      <c r="AI3292" s="157">
        <v>4.6360790213479603E-3</v>
      </c>
      <c r="AJ3292" s="157">
        <v>8.5343717956420202E-4</v>
      </c>
      <c r="AK3292" s="177"/>
    </row>
    <row r="3293" spans="1:37">
      <c r="A3293" s="2" t="s">
        <v>261</v>
      </c>
      <c r="B3293" s="2">
        <v>9730</v>
      </c>
      <c r="C3293" s="2" t="s">
        <v>2808</v>
      </c>
      <c r="D3293" s="2" t="s">
        <v>2809</v>
      </c>
      <c r="E3293" s="4" t="s">
        <v>502</v>
      </c>
      <c r="F3293" s="2" t="s">
        <v>3534</v>
      </c>
      <c r="G3293" s="2" t="s">
        <v>3535</v>
      </c>
      <c r="H3293" s="2" t="s">
        <v>356</v>
      </c>
      <c r="I3293" s="2" t="s">
        <v>345</v>
      </c>
      <c r="J3293" s="2" t="s">
        <v>134</v>
      </c>
      <c r="K3293" s="2" t="s">
        <v>135</v>
      </c>
      <c r="L3293" s="2" t="s">
        <v>513</v>
      </c>
      <c r="M3293" s="2" t="s">
        <v>157</v>
      </c>
      <c r="N3293" s="2" t="s">
        <v>2492</v>
      </c>
      <c r="O3293" s="2" t="s">
        <v>309</v>
      </c>
      <c r="P3293" s="2" t="s">
        <v>2917</v>
      </c>
      <c r="Q3293" s="2" t="s">
        <v>138</v>
      </c>
      <c r="R3293" s="2" t="s">
        <v>361</v>
      </c>
      <c r="S3293" s="2" t="s">
        <v>139</v>
      </c>
      <c r="T3293" s="144">
        <v>3.66</v>
      </c>
      <c r="U3293" s="2" t="s">
        <v>3536</v>
      </c>
      <c r="V3293" s="155">
        <v>3.6999999999999998E-2</v>
      </c>
      <c r="W3293" s="157">
        <v>4.7539999999999999E-2</v>
      </c>
      <c r="X3293" s="4" t="s">
        <v>597</v>
      </c>
      <c r="Y3293" s="4" t="s">
        <v>309</v>
      </c>
      <c r="Z3293" s="144">
        <v>1175000</v>
      </c>
      <c r="AA3293" s="144">
        <v>3.7589999999999999</v>
      </c>
      <c r="AB3293" s="144">
        <v>97.08</v>
      </c>
      <c r="AD3293" s="144">
        <v>4287.8500000000004</v>
      </c>
      <c r="AG3293" s="2" t="s">
        <v>37</v>
      </c>
      <c r="AH3293" s="144">
        <v>0</v>
      </c>
      <c r="AI3293" s="157">
        <v>8.9525575105966794E-3</v>
      </c>
      <c r="AJ3293" s="157">
        <v>1.6480403799304601E-3</v>
      </c>
      <c r="AK3293" s="177"/>
    </row>
    <row r="3294" spans="1:37">
      <c r="A3294" s="2" t="s">
        <v>261</v>
      </c>
      <c r="B3294" s="2">
        <v>9730</v>
      </c>
      <c r="C3294" s="2" t="s">
        <v>3537</v>
      </c>
      <c r="D3294" s="2" t="s">
        <v>3538</v>
      </c>
      <c r="E3294" s="4" t="s">
        <v>502</v>
      </c>
      <c r="F3294" s="2" t="s">
        <v>3539</v>
      </c>
      <c r="G3294" s="2" t="s">
        <v>3540</v>
      </c>
      <c r="H3294" s="2" t="s">
        <v>356</v>
      </c>
      <c r="I3294" s="2" t="s">
        <v>345</v>
      </c>
      <c r="J3294" s="2" t="s">
        <v>134</v>
      </c>
      <c r="K3294" s="2" t="s">
        <v>399</v>
      </c>
      <c r="L3294" s="2" t="s">
        <v>513</v>
      </c>
      <c r="M3294" s="2" t="s">
        <v>157</v>
      </c>
      <c r="N3294" s="2" t="s">
        <v>670</v>
      </c>
      <c r="O3294" s="2" t="s">
        <v>309</v>
      </c>
      <c r="P3294" s="2" t="s">
        <v>2913</v>
      </c>
      <c r="Q3294" s="2" t="s">
        <v>138</v>
      </c>
      <c r="R3294" s="2" t="s">
        <v>361</v>
      </c>
      <c r="S3294" s="2" t="s">
        <v>139</v>
      </c>
      <c r="T3294" s="144">
        <v>4.16</v>
      </c>
      <c r="U3294" s="2" t="s">
        <v>3541</v>
      </c>
      <c r="V3294" s="155">
        <v>4.4999999999999998E-2</v>
      </c>
      <c r="W3294" s="157">
        <v>5.5730000000000002E-2</v>
      </c>
      <c r="X3294" s="4" t="s">
        <v>597</v>
      </c>
      <c r="Y3294" s="4" t="s">
        <v>309</v>
      </c>
      <c r="Z3294" s="144">
        <v>360000</v>
      </c>
      <c r="AA3294" s="144">
        <v>3.7589999999999999</v>
      </c>
      <c r="AB3294" s="144">
        <v>98.129000000000005</v>
      </c>
      <c r="AD3294" s="144">
        <v>1327.9179999999999</v>
      </c>
      <c r="AG3294" s="2" t="s">
        <v>37</v>
      </c>
      <c r="AH3294" s="144">
        <v>2.4000000000000001E-4</v>
      </c>
      <c r="AI3294" s="157">
        <v>2.7725467105460802E-3</v>
      </c>
      <c r="AJ3294" s="157">
        <v>5.1038699598577404E-4</v>
      </c>
      <c r="AK3294" s="177"/>
    </row>
    <row r="3295" spans="1:37">
      <c r="A3295" s="2" t="s">
        <v>261</v>
      </c>
      <c r="B3295" s="2">
        <v>9730</v>
      </c>
      <c r="C3295" s="2" t="s">
        <v>1911</v>
      </c>
      <c r="D3295" s="2" t="s">
        <v>1912</v>
      </c>
      <c r="E3295" s="4" t="s">
        <v>353</v>
      </c>
      <c r="F3295" s="2" t="s">
        <v>3542</v>
      </c>
      <c r="G3295" s="2" t="s">
        <v>2900</v>
      </c>
      <c r="H3295" s="2" t="s">
        <v>356</v>
      </c>
      <c r="I3295" s="2" t="s">
        <v>1149</v>
      </c>
      <c r="J3295" s="2" t="s">
        <v>31</v>
      </c>
      <c r="K3295" s="2" t="s">
        <v>31</v>
      </c>
      <c r="L3295" s="2" t="s">
        <v>513</v>
      </c>
      <c r="M3295" s="2" t="s">
        <v>32</v>
      </c>
      <c r="N3295" s="2" t="s">
        <v>648</v>
      </c>
      <c r="O3295" s="2" t="s">
        <v>309</v>
      </c>
      <c r="P3295" s="2" t="s">
        <v>2901</v>
      </c>
      <c r="Q3295" s="2" t="s">
        <v>599</v>
      </c>
      <c r="R3295" s="2" t="s">
        <v>361</v>
      </c>
      <c r="S3295" s="2" t="s">
        <v>35</v>
      </c>
      <c r="T3295" s="144">
        <v>2.9079999999999999</v>
      </c>
      <c r="U3295" s="2" t="s">
        <v>2902</v>
      </c>
      <c r="V3295" s="155">
        <v>2.8500000000000001E-2</v>
      </c>
      <c r="W3295" s="157">
        <v>6.1769999999999999E-2</v>
      </c>
      <c r="X3295" s="4" t="s">
        <v>597</v>
      </c>
      <c r="Y3295" s="4" t="s">
        <v>309</v>
      </c>
      <c r="Z3295" s="144">
        <v>1607500.54</v>
      </c>
      <c r="AA3295" s="144">
        <v>1</v>
      </c>
      <c r="AB3295" s="144">
        <v>91.18</v>
      </c>
      <c r="AD3295" s="144">
        <v>1465.7190000000001</v>
      </c>
      <c r="AG3295" s="2" t="s">
        <v>37</v>
      </c>
      <c r="AH3295" s="144">
        <v>3.4009999999999999E-3</v>
      </c>
      <c r="AI3295" s="157">
        <v>3.0602596252884201E-3</v>
      </c>
      <c r="AJ3295" s="157">
        <v>5.6335091168937396E-4</v>
      </c>
      <c r="AK3295" s="177"/>
    </row>
    <row r="3296" spans="1:37">
      <c r="A3296" s="2" t="s">
        <v>261</v>
      </c>
      <c r="B3296" s="2">
        <v>9730</v>
      </c>
      <c r="C3296" s="2" t="s">
        <v>1927</v>
      </c>
      <c r="D3296" s="2" t="s">
        <v>1928</v>
      </c>
      <c r="E3296" s="4" t="s">
        <v>353</v>
      </c>
      <c r="F3296" s="2" t="s">
        <v>3858</v>
      </c>
      <c r="G3296" s="2" t="s">
        <v>3859</v>
      </c>
      <c r="H3296" s="2" t="s">
        <v>356</v>
      </c>
      <c r="I3296" s="2" t="s">
        <v>1149</v>
      </c>
      <c r="J3296" s="2" t="s">
        <v>31</v>
      </c>
      <c r="K3296" s="2" t="s">
        <v>135</v>
      </c>
      <c r="L3296" s="2" t="s">
        <v>513</v>
      </c>
      <c r="M3296" s="2" t="s">
        <v>32</v>
      </c>
      <c r="N3296" s="2" t="s">
        <v>624</v>
      </c>
      <c r="O3296" s="2" t="s">
        <v>309</v>
      </c>
      <c r="P3296" s="2" t="s">
        <v>360</v>
      </c>
      <c r="Q3296" s="20" t="s">
        <v>360</v>
      </c>
      <c r="R3296" s="20" t="s">
        <v>360</v>
      </c>
      <c r="S3296" s="2" t="s">
        <v>35</v>
      </c>
      <c r="T3296" s="144">
        <v>0.627</v>
      </c>
      <c r="U3296" s="2" t="s">
        <v>3860</v>
      </c>
      <c r="V3296" s="155">
        <v>4.2500000000000003E-2</v>
      </c>
      <c r="W3296" s="157">
        <v>5.5780000000000003E-2</v>
      </c>
      <c r="X3296" s="4" t="s">
        <v>597</v>
      </c>
      <c r="Y3296" s="4" t="s">
        <v>309</v>
      </c>
      <c r="Z3296" s="144">
        <v>365347.5</v>
      </c>
      <c r="AA3296" s="144">
        <v>1</v>
      </c>
      <c r="AB3296" s="144">
        <v>100.64</v>
      </c>
      <c r="AD3296" s="144">
        <v>367.68599999999998</v>
      </c>
      <c r="AG3296" s="2" t="s">
        <v>37</v>
      </c>
      <c r="AH3296" s="144">
        <v>4.4000000000000003E-3</v>
      </c>
      <c r="AI3296" s="157">
        <v>7.6768724551435903E-4</v>
      </c>
      <c r="AJ3296" s="157">
        <v>1.4132046381916299E-4</v>
      </c>
      <c r="AK3296" s="177"/>
    </row>
    <row r="3297" spans="1:37">
      <c r="A3297" s="2" t="s">
        <v>261</v>
      </c>
      <c r="B3297" s="2">
        <v>9730</v>
      </c>
      <c r="C3297" s="2" t="s">
        <v>2010</v>
      </c>
      <c r="D3297" s="2" t="s">
        <v>2011</v>
      </c>
      <c r="E3297" s="4" t="s">
        <v>353</v>
      </c>
      <c r="F3297" s="2" t="s">
        <v>3543</v>
      </c>
      <c r="G3297" s="2" t="s">
        <v>3544</v>
      </c>
      <c r="H3297" s="2" t="s">
        <v>356</v>
      </c>
      <c r="I3297" s="2" t="s">
        <v>1149</v>
      </c>
      <c r="J3297" s="2" t="s">
        <v>134</v>
      </c>
      <c r="K3297" s="2" t="s">
        <v>31</v>
      </c>
      <c r="L3297" s="2" t="s">
        <v>513</v>
      </c>
      <c r="M3297" s="2" t="s">
        <v>32</v>
      </c>
      <c r="N3297" s="2" t="s">
        <v>630</v>
      </c>
      <c r="O3297" s="2" t="s">
        <v>309</v>
      </c>
      <c r="P3297" s="2" t="s">
        <v>2892</v>
      </c>
      <c r="Q3297" s="2" t="s">
        <v>599</v>
      </c>
      <c r="R3297" s="2" t="s">
        <v>361</v>
      </c>
      <c r="S3297" s="2" t="s">
        <v>35</v>
      </c>
      <c r="T3297" s="144">
        <v>0.98399999999999999</v>
      </c>
      <c r="U3297" s="2" t="s">
        <v>2947</v>
      </c>
      <c r="V3297" s="155">
        <v>4.1700000000000001E-2</v>
      </c>
      <c r="W3297" s="157">
        <v>5.5230000000000001E-2</v>
      </c>
      <c r="X3297" s="4" t="s">
        <v>597</v>
      </c>
      <c r="Y3297" s="4" t="s">
        <v>309</v>
      </c>
      <c r="Z3297" s="144">
        <v>122099.99</v>
      </c>
      <c r="AA3297" s="144">
        <v>1</v>
      </c>
      <c r="AB3297" s="144">
        <v>98.79</v>
      </c>
      <c r="AD3297" s="144">
        <v>120.623</v>
      </c>
      <c r="AG3297" s="2" t="s">
        <v>37</v>
      </c>
      <c r="AH3297" s="144">
        <v>6.38E-4</v>
      </c>
      <c r="AI3297" s="157">
        <v>2.5184664575099398E-4</v>
      </c>
      <c r="AJ3297" s="157">
        <v>4.6361438198682701E-5</v>
      </c>
      <c r="AK3297" s="177"/>
    </row>
    <row r="3298" spans="1:37">
      <c r="A3298" s="2" t="s">
        <v>261</v>
      </c>
      <c r="B3298" s="2">
        <v>9730</v>
      </c>
      <c r="C3298" s="2" t="s">
        <v>2038</v>
      </c>
      <c r="D3298" s="2" t="s">
        <v>2039</v>
      </c>
      <c r="E3298" s="4" t="s">
        <v>353</v>
      </c>
      <c r="F3298" s="2" t="s">
        <v>3545</v>
      </c>
      <c r="G3298" s="2" t="s">
        <v>3546</v>
      </c>
      <c r="H3298" s="2" t="s">
        <v>356</v>
      </c>
      <c r="I3298" s="2" t="s">
        <v>1149</v>
      </c>
      <c r="J3298" s="2" t="s">
        <v>134</v>
      </c>
      <c r="K3298" s="2" t="s">
        <v>31</v>
      </c>
      <c r="L3298" s="2" t="s">
        <v>513</v>
      </c>
      <c r="M3298" s="2" t="s">
        <v>32</v>
      </c>
      <c r="N3298" s="2" t="s">
        <v>659</v>
      </c>
      <c r="O3298" s="2" t="s">
        <v>309</v>
      </c>
      <c r="P3298" s="2" t="s">
        <v>158</v>
      </c>
      <c r="Q3298" s="2" t="s">
        <v>599</v>
      </c>
      <c r="R3298" s="2" t="s">
        <v>361</v>
      </c>
      <c r="S3298" s="2" t="s">
        <v>35</v>
      </c>
      <c r="T3298" s="144">
        <v>1.2290000000000001</v>
      </c>
      <c r="U3298" s="2" t="s">
        <v>3547</v>
      </c>
      <c r="V3298" s="155">
        <v>1.4999999999999999E-2</v>
      </c>
      <c r="W3298" s="157">
        <v>5.9929999999999997E-2</v>
      </c>
      <c r="X3298" s="4" t="s">
        <v>597</v>
      </c>
      <c r="Y3298" s="4" t="s">
        <v>309</v>
      </c>
      <c r="Z3298" s="144">
        <v>110675.54</v>
      </c>
      <c r="AA3298" s="144">
        <v>1</v>
      </c>
      <c r="AB3298" s="144">
        <v>94.79</v>
      </c>
      <c r="AC3298" s="144">
        <v>28.702999999999999</v>
      </c>
      <c r="AD3298" s="144">
        <v>133.61199999999999</v>
      </c>
      <c r="AG3298" s="2" t="s">
        <v>37</v>
      </c>
      <c r="AH3298" s="144">
        <v>2.6559999999999999E-3</v>
      </c>
      <c r="AI3298" s="157">
        <v>2.7896809160727698E-4</v>
      </c>
      <c r="AJ3298" s="157">
        <v>5.1354116311093301E-5</v>
      </c>
      <c r="AK3298" s="177"/>
    </row>
    <row r="3299" spans="1:37">
      <c r="A3299" s="2" t="s">
        <v>261</v>
      </c>
      <c r="B3299" s="2">
        <v>9730</v>
      </c>
      <c r="C3299" s="2" t="s">
        <v>2118</v>
      </c>
      <c r="D3299" s="2" t="s">
        <v>2119</v>
      </c>
      <c r="E3299" s="4" t="s">
        <v>353</v>
      </c>
      <c r="F3299" s="2" t="s">
        <v>3548</v>
      </c>
      <c r="G3299" s="2" t="s">
        <v>3179</v>
      </c>
      <c r="H3299" s="2" t="s">
        <v>356</v>
      </c>
      <c r="I3299" s="2" t="s">
        <v>1149</v>
      </c>
      <c r="J3299" s="2" t="s">
        <v>134</v>
      </c>
      <c r="K3299" s="2" t="s">
        <v>31</v>
      </c>
      <c r="L3299" s="2" t="s">
        <v>513</v>
      </c>
      <c r="M3299" s="2" t="s">
        <v>32</v>
      </c>
      <c r="N3299" s="2" t="s">
        <v>660</v>
      </c>
      <c r="O3299" s="2" t="s">
        <v>309</v>
      </c>
      <c r="P3299" s="2" t="s">
        <v>2874</v>
      </c>
      <c r="Q3299" s="2" t="s">
        <v>599</v>
      </c>
      <c r="R3299" s="2" t="s">
        <v>361</v>
      </c>
      <c r="S3299" s="2" t="s">
        <v>35</v>
      </c>
      <c r="T3299" s="144">
        <v>2.58</v>
      </c>
      <c r="U3299" s="2" t="s">
        <v>3180</v>
      </c>
      <c r="V3299" s="155">
        <v>4.1000000000000002E-2</v>
      </c>
      <c r="W3299" s="157">
        <v>5.185E-2</v>
      </c>
      <c r="X3299" s="4" t="s">
        <v>597</v>
      </c>
      <c r="Y3299" s="4" t="s">
        <v>309</v>
      </c>
      <c r="Z3299" s="144">
        <v>1538187.33</v>
      </c>
      <c r="AA3299" s="144">
        <v>1</v>
      </c>
      <c r="AB3299" s="144">
        <v>98.97</v>
      </c>
      <c r="AD3299" s="144">
        <v>1522.3440000000001</v>
      </c>
      <c r="AG3299" s="2" t="s">
        <v>37</v>
      </c>
      <c r="AH3299" s="144">
        <v>3.7729999999999999E-3</v>
      </c>
      <c r="AI3299" s="157">
        <v>3.1784863979922198E-3</v>
      </c>
      <c r="AJ3299" s="157">
        <v>5.85114803758663E-4</v>
      </c>
      <c r="AK3299" s="177"/>
    </row>
    <row r="3300" spans="1:37">
      <c r="A3300" s="2" t="s">
        <v>261</v>
      </c>
      <c r="B3300" s="2">
        <v>9730</v>
      </c>
      <c r="C3300" s="2" t="s">
        <v>3239</v>
      </c>
      <c r="D3300" s="2" t="s">
        <v>3240</v>
      </c>
      <c r="E3300" s="4" t="s">
        <v>501</v>
      </c>
      <c r="F3300" s="2" t="s">
        <v>3549</v>
      </c>
      <c r="G3300" s="2" t="s">
        <v>3550</v>
      </c>
      <c r="H3300" s="2" t="s">
        <v>356</v>
      </c>
      <c r="I3300" s="2" t="s">
        <v>1149</v>
      </c>
      <c r="J3300" s="2" t="s">
        <v>134</v>
      </c>
      <c r="K3300" s="2" t="s">
        <v>135</v>
      </c>
      <c r="L3300" s="2" t="s">
        <v>513</v>
      </c>
      <c r="M3300" s="2" t="s">
        <v>32</v>
      </c>
      <c r="N3300" s="2" t="s">
        <v>648</v>
      </c>
      <c r="O3300" s="2" t="s">
        <v>309</v>
      </c>
      <c r="P3300" s="2" t="s">
        <v>2842</v>
      </c>
      <c r="Q3300" s="2" t="s">
        <v>348</v>
      </c>
      <c r="R3300" s="2" t="s">
        <v>361</v>
      </c>
      <c r="S3300" s="2" t="s">
        <v>35</v>
      </c>
      <c r="T3300" s="144">
        <v>3.6640000000000001</v>
      </c>
      <c r="U3300" s="2" t="s">
        <v>3551</v>
      </c>
      <c r="V3300" s="155">
        <v>4.4999999999999998E-2</v>
      </c>
      <c r="W3300" s="157">
        <v>6.9750000000000006E-2</v>
      </c>
      <c r="X3300" s="4" t="s">
        <v>597</v>
      </c>
      <c r="Y3300" s="4" t="s">
        <v>309</v>
      </c>
      <c r="Z3300" s="144">
        <v>1594876.26</v>
      </c>
      <c r="AA3300" s="144">
        <v>1</v>
      </c>
      <c r="AB3300" s="144">
        <v>92.67</v>
      </c>
      <c r="AD3300" s="144">
        <v>1477.972</v>
      </c>
      <c r="AG3300" s="2" t="s">
        <v>37</v>
      </c>
      <c r="AH3300" s="144">
        <v>1.738E-3</v>
      </c>
      <c r="AI3300" s="157">
        <v>3.0858421993820201E-3</v>
      </c>
      <c r="AJ3300" s="157">
        <v>5.68060305075443E-4</v>
      </c>
      <c r="AK3300" s="177"/>
    </row>
    <row r="3301" spans="1:37">
      <c r="A3301" s="2" t="s">
        <v>261</v>
      </c>
      <c r="B3301" s="2">
        <v>9730</v>
      </c>
      <c r="C3301" s="2" t="s">
        <v>3592</v>
      </c>
      <c r="D3301" s="2" t="s">
        <v>3593</v>
      </c>
      <c r="E3301" s="4" t="s">
        <v>501</v>
      </c>
      <c r="F3301" s="2" t="s">
        <v>3594</v>
      </c>
      <c r="G3301" s="2" t="s">
        <v>3595</v>
      </c>
      <c r="H3301" s="2" t="s">
        <v>356</v>
      </c>
      <c r="I3301" s="2" t="s">
        <v>1149</v>
      </c>
      <c r="J3301" s="2" t="s">
        <v>134</v>
      </c>
      <c r="K3301" s="2" t="s">
        <v>135</v>
      </c>
      <c r="L3301" s="2" t="s">
        <v>513</v>
      </c>
      <c r="M3301" s="2" t="s">
        <v>32</v>
      </c>
      <c r="N3301" s="2" t="s">
        <v>648</v>
      </c>
      <c r="O3301" s="2" t="s">
        <v>309</v>
      </c>
      <c r="P3301" s="2" t="s">
        <v>2842</v>
      </c>
      <c r="Q3301" s="2" t="s">
        <v>348</v>
      </c>
      <c r="R3301" s="2" t="s">
        <v>361</v>
      </c>
      <c r="S3301" s="2" t="s">
        <v>35</v>
      </c>
      <c r="T3301" s="144">
        <v>1.0409999999999999</v>
      </c>
      <c r="U3301" s="2" t="s">
        <v>3188</v>
      </c>
      <c r="V3301" s="155">
        <v>3.9300000000000002E-2</v>
      </c>
      <c r="W3301" s="157">
        <v>8.2799999999999999E-2</v>
      </c>
      <c r="X3301" s="4" t="s">
        <v>597</v>
      </c>
      <c r="Y3301" s="4" t="s">
        <v>309</v>
      </c>
      <c r="Z3301" s="144">
        <v>353484.34</v>
      </c>
      <c r="AA3301" s="144">
        <v>1</v>
      </c>
      <c r="AB3301" s="144">
        <v>97.3</v>
      </c>
      <c r="AD3301" s="144">
        <v>343.94</v>
      </c>
      <c r="AG3301" s="2" t="s">
        <v>37</v>
      </c>
      <c r="AH3301" s="144">
        <v>4.55E-4</v>
      </c>
      <c r="AI3301" s="157">
        <v>7.1810934107893298E-4</v>
      </c>
      <c r="AJ3301" s="157">
        <v>1.3219386637868799E-4</v>
      </c>
      <c r="AK3301" s="177"/>
    </row>
    <row r="3302" spans="1:37">
      <c r="A3302" s="2" t="s">
        <v>261</v>
      </c>
      <c r="B3302" s="2">
        <v>9730</v>
      </c>
      <c r="C3302" s="2" t="s">
        <v>2253</v>
      </c>
      <c r="D3302" s="2" t="s">
        <v>2254</v>
      </c>
      <c r="E3302" s="4" t="s">
        <v>353</v>
      </c>
      <c r="F3302" s="2" t="s">
        <v>3953</v>
      </c>
      <c r="G3302" s="2" t="s">
        <v>3954</v>
      </c>
      <c r="H3302" s="2" t="s">
        <v>356</v>
      </c>
      <c r="I3302" s="2" t="s">
        <v>1149</v>
      </c>
      <c r="J3302" s="2" t="s">
        <v>31</v>
      </c>
      <c r="K3302" s="2" t="s">
        <v>31</v>
      </c>
      <c r="L3302" s="2" t="s">
        <v>513</v>
      </c>
      <c r="M3302" s="2" t="s">
        <v>32</v>
      </c>
      <c r="N3302" s="2" t="s">
        <v>630</v>
      </c>
      <c r="O3302" s="2" t="s">
        <v>309</v>
      </c>
      <c r="P3302" s="2" t="s">
        <v>158</v>
      </c>
      <c r="Q3302" s="2" t="s">
        <v>599</v>
      </c>
      <c r="R3302" s="2" t="s">
        <v>361</v>
      </c>
      <c r="S3302" s="2" t="s">
        <v>35</v>
      </c>
      <c r="T3302" s="144">
        <v>1.4630000000000001</v>
      </c>
      <c r="U3302" s="2" t="s">
        <v>3191</v>
      </c>
      <c r="V3302" s="155">
        <v>0.02</v>
      </c>
      <c r="W3302" s="157">
        <v>5.7119999999999997E-2</v>
      </c>
      <c r="X3302" s="4" t="s">
        <v>597</v>
      </c>
      <c r="Y3302" s="4" t="s">
        <v>309</v>
      </c>
      <c r="Z3302" s="144">
        <v>605000</v>
      </c>
      <c r="AA3302" s="144">
        <v>1</v>
      </c>
      <c r="AB3302" s="144">
        <v>94.88</v>
      </c>
      <c r="AD3302" s="144">
        <v>574.024</v>
      </c>
      <c r="AG3302" s="2" t="s">
        <v>37</v>
      </c>
      <c r="AH3302" s="144">
        <v>1.7290000000000001E-3</v>
      </c>
      <c r="AI3302" s="157">
        <v>1.1984988120429E-3</v>
      </c>
      <c r="AJ3302" s="157">
        <v>2.2062683598597199E-4</v>
      </c>
      <c r="AK3302" s="177"/>
    </row>
    <row r="3303" spans="1:37">
      <c r="A3303" s="2" t="s">
        <v>261</v>
      </c>
      <c r="B3303" s="2">
        <v>9730</v>
      </c>
      <c r="C3303" s="2" t="s">
        <v>2568</v>
      </c>
      <c r="D3303" s="2" t="s">
        <v>2569</v>
      </c>
      <c r="E3303" s="4" t="s">
        <v>353</v>
      </c>
      <c r="F3303" s="2" t="s">
        <v>3552</v>
      </c>
      <c r="G3303" s="2" t="s">
        <v>3553</v>
      </c>
      <c r="H3303" s="2" t="s">
        <v>356</v>
      </c>
      <c r="I3303" s="2" t="s">
        <v>939</v>
      </c>
      <c r="J3303" s="2" t="s">
        <v>134</v>
      </c>
      <c r="K3303" s="2" t="s">
        <v>31</v>
      </c>
      <c r="L3303" s="2" t="s">
        <v>513</v>
      </c>
      <c r="M3303" s="2" t="s">
        <v>32</v>
      </c>
      <c r="N3303" s="2" t="s">
        <v>630</v>
      </c>
      <c r="O3303" s="2" t="s">
        <v>309</v>
      </c>
      <c r="P3303" s="2" t="s">
        <v>360</v>
      </c>
      <c r="Q3303" s="20" t="s">
        <v>360</v>
      </c>
      <c r="R3303" s="20" t="s">
        <v>360</v>
      </c>
      <c r="S3303" s="2" t="s">
        <v>35</v>
      </c>
      <c r="T3303" s="144">
        <v>1.6639999999999999</v>
      </c>
      <c r="U3303" s="2" t="s">
        <v>3554</v>
      </c>
      <c r="V3303" s="155">
        <v>2.8500000000000001E-2</v>
      </c>
      <c r="W3303" s="157">
        <v>2.3E-2</v>
      </c>
      <c r="X3303" s="4" t="s">
        <v>597</v>
      </c>
      <c r="Y3303" s="4" t="s">
        <v>309</v>
      </c>
      <c r="Z3303" s="144">
        <v>601908.30000000005</v>
      </c>
      <c r="AA3303" s="144">
        <v>1</v>
      </c>
      <c r="AB3303" s="144">
        <v>116.03</v>
      </c>
      <c r="AD3303" s="144">
        <v>698.39400000000001</v>
      </c>
      <c r="AG3303" s="2" t="s">
        <v>37</v>
      </c>
      <c r="AH3303" s="144">
        <v>4.1110000000000001E-3</v>
      </c>
      <c r="AI3303" s="157">
        <v>1.4581700758590499E-3</v>
      </c>
      <c r="AJ3303" s="157">
        <v>2.6842867671919899E-4</v>
      </c>
      <c r="AK3303" s="177"/>
    </row>
    <row r="3304" spans="1:37">
      <c r="A3304" s="2" t="s">
        <v>261</v>
      </c>
      <c r="B3304" s="2">
        <v>9730</v>
      </c>
      <c r="C3304" s="2" t="s">
        <v>3555</v>
      </c>
      <c r="D3304" s="2" t="s">
        <v>3556</v>
      </c>
      <c r="E3304" s="4" t="s">
        <v>501</v>
      </c>
      <c r="F3304" s="2" t="s">
        <v>3557</v>
      </c>
      <c r="G3304" s="2" t="s">
        <v>3558</v>
      </c>
      <c r="H3304" s="2" t="s">
        <v>356</v>
      </c>
      <c r="I3304" s="2" t="s">
        <v>345</v>
      </c>
      <c r="J3304" s="2" t="s">
        <v>134</v>
      </c>
      <c r="K3304" s="2" t="s">
        <v>423</v>
      </c>
      <c r="L3304" s="2" t="s">
        <v>513</v>
      </c>
      <c r="M3304" s="2" t="s">
        <v>32</v>
      </c>
      <c r="N3304" s="2" t="s">
        <v>648</v>
      </c>
      <c r="O3304" s="2" t="s">
        <v>309</v>
      </c>
      <c r="P3304" s="2" t="s">
        <v>2874</v>
      </c>
      <c r="Q3304" s="2" t="s">
        <v>599</v>
      </c>
      <c r="R3304" s="2" t="s">
        <v>361</v>
      </c>
      <c r="S3304" s="2" t="s">
        <v>35</v>
      </c>
      <c r="T3304" s="144">
        <v>3.13</v>
      </c>
      <c r="U3304" s="2" t="s">
        <v>3559</v>
      </c>
      <c r="V3304" s="155">
        <v>4.2999999999999997E-2</v>
      </c>
      <c r="W3304" s="157">
        <v>7.8320000000000001E-2</v>
      </c>
      <c r="X3304" s="4" t="s">
        <v>597</v>
      </c>
      <c r="Y3304" s="4" t="s">
        <v>309</v>
      </c>
      <c r="Z3304" s="144">
        <v>743865.9</v>
      </c>
      <c r="AA3304" s="144">
        <v>1</v>
      </c>
      <c r="AB3304" s="144">
        <v>90.67</v>
      </c>
      <c r="AD3304" s="144">
        <v>674.46299999999997</v>
      </c>
      <c r="AG3304" s="2" t="s">
        <v>37</v>
      </c>
      <c r="AH3304" s="144">
        <v>6.6100000000000002E-4</v>
      </c>
      <c r="AI3304" s="157">
        <v>1.4082048098778899E-3</v>
      </c>
      <c r="AJ3304" s="157">
        <v>2.5923077144649202E-4</v>
      </c>
      <c r="AK3304" s="177"/>
    </row>
    <row r="3305" spans="1:37">
      <c r="A3305" s="2" t="s">
        <v>261</v>
      </c>
      <c r="B3305" s="2">
        <v>9731</v>
      </c>
      <c r="C3305" s="2" t="s">
        <v>2329</v>
      </c>
      <c r="D3305" s="2" t="s">
        <v>2330</v>
      </c>
      <c r="E3305" s="4" t="s">
        <v>502</v>
      </c>
      <c r="F3305" s="2" t="s">
        <v>2835</v>
      </c>
      <c r="G3305" s="2" t="s">
        <v>2836</v>
      </c>
      <c r="H3305" s="2" t="s">
        <v>356</v>
      </c>
      <c r="I3305" s="2" t="s">
        <v>345</v>
      </c>
      <c r="J3305" s="2" t="s">
        <v>134</v>
      </c>
      <c r="K3305" s="2" t="s">
        <v>135</v>
      </c>
      <c r="L3305" s="2" t="s">
        <v>513</v>
      </c>
      <c r="M3305" s="2" t="s">
        <v>157</v>
      </c>
      <c r="N3305" s="2" t="s">
        <v>730</v>
      </c>
      <c r="O3305" s="2" t="s">
        <v>309</v>
      </c>
      <c r="P3305" s="2" t="s">
        <v>1599</v>
      </c>
      <c r="Q3305" s="2" t="s">
        <v>616</v>
      </c>
      <c r="R3305" s="2" t="s">
        <v>361</v>
      </c>
      <c r="S3305" s="2" t="s">
        <v>139</v>
      </c>
      <c r="T3305" s="144">
        <v>3.95</v>
      </c>
      <c r="U3305" s="2" t="s">
        <v>2837</v>
      </c>
      <c r="V3305" s="155">
        <v>1.4E-2</v>
      </c>
      <c r="W3305" s="157">
        <v>4.8480000000000002E-2</v>
      </c>
      <c r="X3305" s="4" t="s">
        <v>597</v>
      </c>
      <c r="Y3305" s="4" t="s">
        <v>309</v>
      </c>
      <c r="Z3305" s="144">
        <v>2332000</v>
      </c>
      <c r="AA3305" s="144">
        <v>3.7589999999999999</v>
      </c>
      <c r="AB3305" s="144">
        <v>88.671999999999997</v>
      </c>
      <c r="AD3305" s="144">
        <v>7773.0020000000004</v>
      </c>
      <c r="AG3305" s="2" t="s">
        <v>37</v>
      </c>
      <c r="AH3305" s="144">
        <v>0</v>
      </c>
      <c r="AI3305" s="157">
        <v>1.11244881505726E-2</v>
      </c>
      <c r="AJ3305" s="157">
        <v>2.1220524131748499E-3</v>
      </c>
      <c r="AK3305" s="177"/>
    </row>
    <row r="3306" spans="1:37">
      <c r="A3306" s="2" t="s">
        <v>261</v>
      </c>
      <c r="B3306" s="2">
        <v>9731</v>
      </c>
      <c r="C3306" s="2" t="s">
        <v>1847</v>
      </c>
      <c r="D3306" s="2" t="s">
        <v>1848</v>
      </c>
      <c r="E3306" s="4" t="s">
        <v>353</v>
      </c>
      <c r="F3306" s="2" t="s">
        <v>3598</v>
      </c>
      <c r="G3306" s="2" t="s">
        <v>3599</v>
      </c>
      <c r="H3306" s="2" t="s">
        <v>356</v>
      </c>
      <c r="I3306" s="2" t="s">
        <v>1149</v>
      </c>
      <c r="J3306" s="2" t="s">
        <v>31</v>
      </c>
      <c r="K3306" s="2" t="s">
        <v>31</v>
      </c>
      <c r="L3306" s="2" t="s">
        <v>513</v>
      </c>
      <c r="M3306" s="2" t="s">
        <v>32</v>
      </c>
      <c r="N3306" s="2" t="s">
        <v>630</v>
      </c>
      <c r="O3306" s="2" t="s">
        <v>309</v>
      </c>
      <c r="P3306" s="2" t="s">
        <v>2901</v>
      </c>
      <c r="Q3306" s="2" t="s">
        <v>599</v>
      </c>
      <c r="R3306" s="2" t="s">
        <v>361</v>
      </c>
      <c r="S3306" s="2" t="s">
        <v>35</v>
      </c>
      <c r="T3306" s="144">
        <v>3.6970000000000001</v>
      </c>
      <c r="U3306" s="2" t="s">
        <v>2905</v>
      </c>
      <c r="V3306" s="155">
        <v>6.1499999999999999E-2</v>
      </c>
      <c r="W3306" s="157">
        <v>6.4560000000000006E-2</v>
      </c>
      <c r="X3306" s="4" t="s">
        <v>597</v>
      </c>
      <c r="Y3306" s="4" t="s">
        <v>309</v>
      </c>
      <c r="Z3306" s="144">
        <v>2408000</v>
      </c>
      <c r="AA3306" s="144">
        <v>1</v>
      </c>
      <c r="AB3306" s="144">
        <v>99.27</v>
      </c>
      <c r="AD3306" s="144">
        <v>2390.422</v>
      </c>
      <c r="AG3306" s="2" t="s">
        <v>37</v>
      </c>
      <c r="AH3306" s="144">
        <v>2.0067000000000002E-2</v>
      </c>
      <c r="AI3306" s="157">
        <v>3.42109986184663E-3</v>
      </c>
      <c r="AJ3306" s="157">
        <v>6.5259211203979196E-4</v>
      </c>
      <c r="AK3306" s="177"/>
    </row>
    <row r="3307" spans="1:37">
      <c r="A3307" s="2" t="s">
        <v>261</v>
      </c>
      <c r="B3307" s="2">
        <v>9731</v>
      </c>
      <c r="C3307" s="2" t="s">
        <v>3998</v>
      </c>
      <c r="D3307" s="2" t="s">
        <v>3999</v>
      </c>
      <c r="E3307" s="4" t="s">
        <v>353</v>
      </c>
      <c r="F3307" s="2" t="s">
        <v>4000</v>
      </c>
      <c r="G3307" s="2" t="s">
        <v>4001</v>
      </c>
      <c r="H3307" s="2" t="s">
        <v>356</v>
      </c>
      <c r="I3307" s="2" t="s">
        <v>1149</v>
      </c>
      <c r="J3307" s="2" t="s">
        <v>31</v>
      </c>
      <c r="K3307" s="2" t="s">
        <v>31</v>
      </c>
      <c r="L3307" s="2" t="s">
        <v>513</v>
      </c>
      <c r="M3307" s="2" t="s">
        <v>32</v>
      </c>
      <c r="N3307" s="2" t="s">
        <v>649</v>
      </c>
      <c r="O3307" s="2" t="s">
        <v>309</v>
      </c>
      <c r="P3307" s="2" t="s">
        <v>2864</v>
      </c>
      <c r="Q3307" s="2" t="s">
        <v>348</v>
      </c>
      <c r="R3307" s="2" t="s">
        <v>361</v>
      </c>
      <c r="S3307" s="2" t="s">
        <v>35</v>
      </c>
      <c r="T3307" s="144">
        <v>0.499</v>
      </c>
      <c r="U3307" s="2" t="s">
        <v>3005</v>
      </c>
      <c r="V3307" s="155">
        <v>4.7500000000000001E-2</v>
      </c>
      <c r="W3307" s="157">
        <v>5.5599999999999997E-2</v>
      </c>
      <c r="X3307" s="4" t="s">
        <v>597</v>
      </c>
      <c r="Y3307" s="4" t="s">
        <v>309</v>
      </c>
      <c r="Z3307" s="144">
        <v>24968.67</v>
      </c>
      <c r="AA3307" s="144">
        <v>1</v>
      </c>
      <c r="AB3307" s="144">
        <v>99.65</v>
      </c>
      <c r="AD3307" s="144">
        <v>24.881</v>
      </c>
      <c r="AG3307" s="2" t="s">
        <v>37</v>
      </c>
      <c r="AH3307" s="144">
        <v>2.9799999999999998E-4</v>
      </c>
      <c r="AI3307" s="157">
        <v>3.5609342883400903E-5</v>
      </c>
      <c r="AJ3307" s="157">
        <v>6.7926623656300502E-6</v>
      </c>
      <c r="AK3307" s="177"/>
    </row>
    <row r="3308" spans="1:37">
      <c r="A3308" s="2" t="s">
        <v>261</v>
      </c>
      <c r="B3308" s="2">
        <v>9731</v>
      </c>
      <c r="C3308" s="2" t="s">
        <v>2364</v>
      </c>
      <c r="D3308" s="2" t="s">
        <v>2365</v>
      </c>
      <c r="E3308" s="4" t="s">
        <v>353</v>
      </c>
      <c r="F3308" s="2" t="s">
        <v>3600</v>
      </c>
      <c r="G3308" s="2" t="s">
        <v>3601</v>
      </c>
      <c r="H3308" s="2" t="s">
        <v>356</v>
      </c>
      <c r="I3308" s="2" t="s">
        <v>939</v>
      </c>
      <c r="J3308" s="2" t="s">
        <v>31</v>
      </c>
      <c r="K3308" s="2" t="s">
        <v>486</v>
      </c>
      <c r="L3308" s="2" t="s">
        <v>513</v>
      </c>
      <c r="M3308" s="2" t="s">
        <v>32</v>
      </c>
      <c r="N3308" s="2" t="s">
        <v>648</v>
      </c>
      <c r="O3308" s="2" t="s">
        <v>309</v>
      </c>
      <c r="P3308" s="2" t="s">
        <v>158</v>
      </c>
      <c r="Q3308" s="2" t="s">
        <v>599</v>
      </c>
      <c r="R3308" s="2" t="s">
        <v>361</v>
      </c>
      <c r="S3308" s="2" t="s">
        <v>35</v>
      </c>
      <c r="T3308" s="144">
        <v>0.98599999999999999</v>
      </c>
      <c r="U3308" s="2" t="s">
        <v>3602</v>
      </c>
      <c r="V3308" s="155">
        <v>4.65E-2</v>
      </c>
      <c r="W3308" s="157">
        <v>3.465E-2</v>
      </c>
      <c r="X3308" s="4" t="s">
        <v>597</v>
      </c>
      <c r="Y3308" s="4" t="s">
        <v>309</v>
      </c>
      <c r="Z3308" s="144">
        <v>84558.8</v>
      </c>
      <c r="AA3308" s="144">
        <v>1</v>
      </c>
      <c r="AB3308" s="144">
        <v>115.42</v>
      </c>
      <c r="AC3308" s="144">
        <v>100.958</v>
      </c>
      <c r="AD3308" s="144">
        <v>198.55600000000001</v>
      </c>
      <c r="AG3308" s="2" t="s">
        <v>37</v>
      </c>
      <c r="AH3308" s="144">
        <v>5.9000000000000003E-4</v>
      </c>
      <c r="AI3308" s="157">
        <v>2.8416774464916302E-4</v>
      </c>
      <c r="AJ3308" s="157">
        <v>5.4206435398843399E-5</v>
      </c>
      <c r="AK3308" s="177"/>
    </row>
    <row r="3309" spans="1:37">
      <c r="A3309" s="2" t="s">
        <v>261</v>
      </c>
      <c r="B3309" s="2">
        <v>9731</v>
      </c>
      <c r="C3309" s="2" t="s">
        <v>2838</v>
      </c>
      <c r="D3309" s="2" t="s">
        <v>2839</v>
      </c>
      <c r="E3309" s="4" t="s">
        <v>353</v>
      </c>
      <c r="F3309" s="2" t="s">
        <v>2840</v>
      </c>
      <c r="G3309" s="2" t="s">
        <v>2841</v>
      </c>
      <c r="H3309" s="2" t="s">
        <v>356</v>
      </c>
      <c r="I3309" s="2" t="s">
        <v>939</v>
      </c>
      <c r="J3309" s="2" t="s">
        <v>31</v>
      </c>
      <c r="K3309" s="2" t="s">
        <v>31</v>
      </c>
      <c r="L3309" s="2" t="s">
        <v>513</v>
      </c>
      <c r="M3309" s="2" t="s">
        <v>32</v>
      </c>
      <c r="N3309" s="2" t="s">
        <v>639</v>
      </c>
      <c r="O3309" s="2" t="s">
        <v>309</v>
      </c>
      <c r="P3309" s="2" t="s">
        <v>2842</v>
      </c>
      <c r="Q3309" s="2" t="s">
        <v>348</v>
      </c>
      <c r="R3309" s="2" t="s">
        <v>361</v>
      </c>
      <c r="S3309" s="2" t="s">
        <v>35</v>
      </c>
      <c r="T3309" s="144">
        <v>5.4290000000000003</v>
      </c>
      <c r="U3309" s="2" t="s">
        <v>2843</v>
      </c>
      <c r="V3309" s="155">
        <v>5.1499999999999997E-2</v>
      </c>
      <c r="W3309" s="157">
        <v>3.8629999999999998E-2</v>
      </c>
      <c r="X3309" s="4" t="s">
        <v>597</v>
      </c>
      <c r="Y3309" s="4" t="s">
        <v>309</v>
      </c>
      <c r="Z3309" s="144">
        <v>11025551.41</v>
      </c>
      <c r="AA3309" s="144">
        <v>1</v>
      </c>
      <c r="AB3309" s="144">
        <v>147.13</v>
      </c>
      <c r="AD3309" s="144">
        <v>16221.894</v>
      </c>
      <c r="AG3309" s="2" t="s">
        <v>37</v>
      </c>
      <c r="AH3309" s="144">
        <v>3.797E-3</v>
      </c>
      <c r="AI3309" s="157">
        <v>2.3216288960182602E-2</v>
      </c>
      <c r="AJ3309" s="157">
        <v>4.42862461140601E-3</v>
      </c>
      <c r="AK3309" s="177"/>
    </row>
    <row r="3310" spans="1:37">
      <c r="A3310" s="2" t="s">
        <v>261</v>
      </c>
      <c r="B3310" s="2">
        <v>9731</v>
      </c>
      <c r="C3310" s="2" t="s">
        <v>1851</v>
      </c>
      <c r="D3310" s="2" t="s">
        <v>1852</v>
      </c>
      <c r="E3310" s="4" t="s">
        <v>353</v>
      </c>
      <c r="F3310" s="2" t="s">
        <v>2844</v>
      </c>
      <c r="G3310" s="2" t="s">
        <v>2845</v>
      </c>
      <c r="H3310" s="2" t="s">
        <v>356</v>
      </c>
      <c r="I3310" s="2" t="s">
        <v>939</v>
      </c>
      <c r="J3310" s="2" t="s">
        <v>31</v>
      </c>
      <c r="K3310" s="2" t="s">
        <v>31</v>
      </c>
      <c r="L3310" s="2" t="s">
        <v>513</v>
      </c>
      <c r="M3310" s="2" t="s">
        <v>32</v>
      </c>
      <c r="N3310" s="2" t="s">
        <v>623</v>
      </c>
      <c r="O3310" s="2" t="s">
        <v>309</v>
      </c>
      <c r="P3310" s="2" t="s">
        <v>2846</v>
      </c>
      <c r="Q3310" s="2" t="s">
        <v>348</v>
      </c>
      <c r="R3310" s="2" t="s">
        <v>361</v>
      </c>
      <c r="S3310" s="2" t="s">
        <v>35</v>
      </c>
      <c r="T3310" s="144">
        <v>3.056</v>
      </c>
      <c r="U3310" s="2" t="s">
        <v>2847</v>
      </c>
      <c r="V3310" s="155">
        <v>2.75E-2</v>
      </c>
      <c r="W3310" s="157">
        <v>3.2559999999999999E-2</v>
      </c>
      <c r="X3310" s="4" t="s">
        <v>597</v>
      </c>
      <c r="Y3310" s="4" t="s">
        <v>309</v>
      </c>
      <c r="Z3310" s="144">
        <v>1163151.48</v>
      </c>
      <c r="AA3310" s="144">
        <v>1</v>
      </c>
      <c r="AB3310" s="144">
        <v>112.11</v>
      </c>
      <c r="AD3310" s="144">
        <v>1304.009</v>
      </c>
      <c r="AG3310" s="2" t="s">
        <v>37</v>
      </c>
      <c r="AH3310" s="144">
        <v>1.3829999999999999E-3</v>
      </c>
      <c r="AI3310" s="157">
        <v>1.86625883682743E-3</v>
      </c>
      <c r="AJ3310" s="157">
        <v>3.5599831782774698E-4</v>
      </c>
      <c r="AK3310" s="177"/>
    </row>
    <row r="3311" spans="1:37">
      <c r="A3311" s="2" t="s">
        <v>261</v>
      </c>
      <c r="B3311" s="2">
        <v>9731</v>
      </c>
      <c r="C3311" s="2" t="s">
        <v>1851</v>
      </c>
      <c r="D3311" s="2" t="s">
        <v>1852</v>
      </c>
      <c r="E3311" s="4" t="s">
        <v>353</v>
      </c>
      <c r="F3311" s="2" t="s">
        <v>2848</v>
      </c>
      <c r="G3311" s="2" t="s">
        <v>2849</v>
      </c>
      <c r="H3311" s="2" t="s">
        <v>356</v>
      </c>
      <c r="I3311" s="2" t="s">
        <v>1149</v>
      </c>
      <c r="J3311" s="2" t="s">
        <v>31</v>
      </c>
      <c r="K3311" s="2" t="s">
        <v>31</v>
      </c>
      <c r="L3311" s="2" t="s">
        <v>513</v>
      </c>
      <c r="M3311" s="2" t="s">
        <v>32</v>
      </c>
      <c r="N3311" s="2" t="s">
        <v>623</v>
      </c>
      <c r="O3311" s="2" t="s">
        <v>309</v>
      </c>
      <c r="P3311" s="2" t="s">
        <v>2846</v>
      </c>
      <c r="Q3311" s="2" t="s">
        <v>348</v>
      </c>
      <c r="R3311" s="2" t="s">
        <v>361</v>
      </c>
      <c r="S3311" s="2" t="s">
        <v>35</v>
      </c>
      <c r="T3311" s="144">
        <v>3.2629999999999999</v>
      </c>
      <c r="U3311" s="2" t="s">
        <v>2850</v>
      </c>
      <c r="V3311" s="155">
        <v>2.5000000000000001E-2</v>
      </c>
      <c r="W3311" s="157">
        <v>5.9420000000000001E-2</v>
      </c>
      <c r="X3311" s="4" t="s">
        <v>597</v>
      </c>
      <c r="Y3311" s="4" t="s">
        <v>309</v>
      </c>
      <c r="Z3311" s="144">
        <v>7604636</v>
      </c>
      <c r="AA3311" s="144">
        <v>1</v>
      </c>
      <c r="AB3311" s="144">
        <v>90.38</v>
      </c>
      <c r="AD3311" s="144">
        <v>6873.07</v>
      </c>
      <c r="AG3311" s="2" t="s">
        <v>37</v>
      </c>
      <c r="AH3311" s="144">
        <v>9.4090000000000007E-3</v>
      </c>
      <c r="AI3311" s="157">
        <v>9.8365321351416395E-3</v>
      </c>
      <c r="AJ3311" s="157">
        <v>1.8763682851848701E-3</v>
      </c>
      <c r="AK3311" s="177"/>
    </row>
    <row r="3312" spans="1:37">
      <c r="A3312" s="2" t="s">
        <v>261</v>
      </c>
      <c r="B3312" s="2">
        <v>9731</v>
      </c>
      <c r="C3312" s="2" t="s">
        <v>1871</v>
      </c>
      <c r="D3312" s="2" t="s">
        <v>1872</v>
      </c>
      <c r="E3312" s="4" t="s">
        <v>353</v>
      </c>
      <c r="F3312" s="2" t="s">
        <v>2851</v>
      </c>
      <c r="G3312" s="2" t="s">
        <v>2852</v>
      </c>
      <c r="H3312" s="2" t="s">
        <v>356</v>
      </c>
      <c r="I3312" s="2" t="s">
        <v>1149</v>
      </c>
      <c r="J3312" s="2" t="s">
        <v>31</v>
      </c>
      <c r="K3312" s="2" t="s">
        <v>31</v>
      </c>
      <c r="L3312" s="2" t="s">
        <v>513</v>
      </c>
      <c r="M3312" s="2" t="s">
        <v>32</v>
      </c>
      <c r="N3312" s="2" t="s">
        <v>639</v>
      </c>
      <c r="O3312" s="2" t="s">
        <v>309</v>
      </c>
      <c r="P3312" s="2" t="s">
        <v>2853</v>
      </c>
      <c r="Q3312" s="2" t="s">
        <v>348</v>
      </c>
      <c r="R3312" s="2" t="s">
        <v>361</v>
      </c>
      <c r="S3312" s="2" t="s">
        <v>35</v>
      </c>
      <c r="T3312" s="144">
        <v>7.81</v>
      </c>
      <c r="U3312" s="2" t="s">
        <v>2854</v>
      </c>
      <c r="V3312" s="155">
        <v>2.4E-2</v>
      </c>
      <c r="W3312" s="157">
        <v>5.8409999999999997E-2</v>
      </c>
      <c r="X3312" s="4" t="s">
        <v>597</v>
      </c>
      <c r="Y3312" s="4" t="s">
        <v>309</v>
      </c>
      <c r="Z3312" s="144">
        <v>5566294.46</v>
      </c>
      <c r="AA3312" s="144">
        <v>1</v>
      </c>
      <c r="AB3312" s="144">
        <v>76.87</v>
      </c>
      <c r="AD3312" s="144">
        <v>4278.8109999999997</v>
      </c>
      <c r="AG3312" s="2" t="s">
        <v>37</v>
      </c>
      <c r="AH3312" s="144">
        <v>7.5659999999999998E-3</v>
      </c>
      <c r="AI3312" s="157">
        <v>6.1237056200752604E-3</v>
      </c>
      <c r="AJ3312" s="157">
        <v>1.1681278376825201E-3</v>
      </c>
      <c r="AK3312" s="177"/>
    </row>
    <row r="3313" spans="1:37">
      <c r="A3313" s="2" t="s">
        <v>261</v>
      </c>
      <c r="B3313" s="2">
        <v>9731</v>
      </c>
      <c r="C3313" s="2" t="s">
        <v>1887</v>
      </c>
      <c r="D3313" s="2" t="s">
        <v>1888</v>
      </c>
      <c r="E3313" s="4" t="s">
        <v>353</v>
      </c>
      <c r="F3313" s="2" t="s">
        <v>2855</v>
      </c>
      <c r="G3313" s="2" t="s">
        <v>2856</v>
      </c>
      <c r="H3313" s="2" t="s">
        <v>356</v>
      </c>
      <c r="I3313" s="2" t="s">
        <v>939</v>
      </c>
      <c r="J3313" s="2" t="s">
        <v>31</v>
      </c>
      <c r="K3313" s="2" t="s">
        <v>31</v>
      </c>
      <c r="L3313" s="2" t="s">
        <v>513</v>
      </c>
      <c r="M3313" s="2" t="s">
        <v>32</v>
      </c>
      <c r="N3313" s="2" t="s">
        <v>647</v>
      </c>
      <c r="O3313" s="2" t="s">
        <v>309</v>
      </c>
      <c r="P3313" s="2" t="s">
        <v>2853</v>
      </c>
      <c r="Q3313" s="2" t="s">
        <v>348</v>
      </c>
      <c r="R3313" s="2" t="s">
        <v>361</v>
      </c>
      <c r="S3313" s="2" t="s">
        <v>35</v>
      </c>
      <c r="T3313" s="144">
        <v>2.4359999999999999</v>
      </c>
      <c r="U3313" s="2" t="s">
        <v>165</v>
      </c>
      <c r="V3313" s="155">
        <v>2.3400000000000001E-2</v>
      </c>
      <c r="W3313" s="157">
        <v>2.6800000000000001E-2</v>
      </c>
      <c r="X3313" s="4" t="s">
        <v>597</v>
      </c>
      <c r="Y3313" s="4" t="s">
        <v>309</v>
      </c>
      <c r="Z3313" s="144">
        <v>4468708.07</v>
      </c>
      <c r="AA3313" s="144">
        <v>1</v>
      </c>
      <c r="AB3313" s="144">
        <v>113.08</v>
      </c>
      <c r="AD3313" s="144">
        <v>5053.2150000000001</v>
      </c>
      <c r="AG3313" s="2" t="s">
        <v>37</v>
      </c>
      <c r="AH3313" s="144">
        <v>2.1180000000000001E-3</v>
      </c>
      <c r="AI3313" s="157">
        <v>7.2320102157196597E-3</v>
      </c>
      <c r="AJ3313" s="157">
        <v>1.37954254817407E-3</v>
      </c>
      <c r="AK3313" s="177"/>
    </row>
    <row r="3314" spans="1:37">
      <c r="A3314" s="2" t="s">
        <v>261</v>
      </c>
      <c r="B3314" s="2">
        <v>9731</v>
      </c>
      <c r="C3314" s="2" t="s">
        <v>2532</v>
      </c>
      <c r="D3314" s="2" t="s">
        <v>2533</v>
      </c>
      <c r="E3314" s="4" t="s">
        <v>353</v>
      </c>
      <c r="F3314" s="2" t="s">
        <v>2857</v>
      </c>
      <c r="G3314" s="2" t="s">
        <v>2858</v>
      </c>
      <c r="H3314" s="2" t="s">
        <v>356</v>
      </c>
      <c r="I3314" s="2" t="s">
        <v>1150</v>
      </c>
      <c r="J3314" s="2" t="s">
        <v>31</v>
      </c>
      <c r="K3314" s="2" t="s">
        <v>31</v>
      </c>
      <c r="L3314" s="2" t="s">
        <v>513</v>
      </c>
      <c r="M3314" s="2" t="s">
        <v>32</v>
      </c>
      <c r="N3314" s="2" t="s">
        <v>644</v>
      </c>
      <c r="O3314" s="2" t="s">
        <v>309</v>
      </c>
      <c r="P3314" s="2" t="s">
        <v>360</v>
      </c>
      <c r="Q3314" s="20" t="s">
        <v>360</v>
      </c>
      <c r="R3314" s="20" t="s">
        <v>360</v>
      </c>
      <c r="S3314" s="2" t="s">
        <v>35</v>
      </c>
      <c r="T3314" s="144">
        <v>3.6739999999999999</v>
      </c>
      <c r="U3314" s="2" t="s">
        <v>2859</v>
      </c>
      <c r="V3314" s="155">
        <v>4.8500000000000001E-2</v>
      </c>
      <c r="W3314" s="157">
        <v>5.994E-2</v>
      </c>
      <c r="X3314" s="4" t="s">
        <v>597</v>
      </c>
      <c r="Y3314" s="4" t="s">
        <v>309</v>
      </c>
      <c r="Z3314" s="144">
        <v>1742479</v>
      </c>
      <c r="AA3314" s="144">
        <v>1</v>
      </c>
      <c r="AB3314" s="144">
        <v>96.5</v>
      </c>
      <c r="AD3314" s="144">
        <v>1681.492</v>
      </c>
      <c r="AG3314" s="2" t="s">
        <v>37</v>
      </c>
      <c r="AH3314" s="144">
        <v>5.8079999999999998E-3</v>
      </c>
      <c r="AI3314" s="157">
        <v>2.4065013689864101E-3</v>
      </c>
      <c r="AJ3314" s="157">
        <v>4.5905231487916701E-4</v>
      </c>
      <c r="AK3314" s="177"/>
    </row>
    <row r="3315" spans="1:37">
      <c r="A3315" s="2" t="s">
        <v>261</v>
      </c>
      <c r="B3315" s="2">
        <v>9731</v>
      </c>
      <c r="C3315" s="2" t="s">
        <v>1891</v>
      </c>
      <c r="D3315" s="2" t="s">
        <v>1892</v>
      </c>
      <c r="E3315" s="4" t="s">
        <v>353</v>
      </c>
      <c r="F3315" s="2" t="s">
        <v>3562</v>
      </c>
      <c r="G3315" s="2" t="s">
        <v>3563</v>
      </c>
      <c r="H3315" s="2" t="s">
        <v>356</v>
      </c>
      <c r="I3315" s="2" t="s">
        <v>1149</v>
      </c>
      <c r="J3315" s="2" t="s">
        <v>31</v>
      </c>
      <c r="K3315" s="2" t="s">
        <v>31</v>
      </c>
      <c r="L3315" s="2" t="s">
        <v>513</v>
      </c>
      <c r="M3315" s="2" t="s">
        <v>32</v>
      </c>
      <c r="N3315" s="2" t="s">
        <v>629</v>
      </c>
      <c r="O3315" s="2" t="s">
        <v>309</v>
      </c>
      <c r="P3315" s="2" t="s">
        <v>2853</v>
      </c>
      <c r="Q3315" s="2" t="s">
        <v>348</v>
      </c>
      <c r="R3315" s="2" t="s">
        <v>361</v>
      </c>
      <c r="S3315" s="2" t="s">
        <v>35</v>
      </c>
      <c r="T3315" s="144">
        <v>2.8690000000000002</v>
      </c>
      <c r="U3315" s="2" t="s">
        <v>2865</v>
      </c>
      <c r="V3315" s="155">
        <v>1.0800000000000001E-2</v>
      </c>
      <c r="W3315" s="157">
        <v>5.0319999999999997E-2</v>
      </c>
      <c r="X3315" s="4" t="s">
        <v>597</v>
      </c>
      <c r="Y3315" s="4" t="s">
        <v>309</v>
      </c>
      <c r="Z3315" s="144">
        <v>985000.01</v>
      </c>
      <c r="AA3315" s="144">
        <v>1</v>
      </c>
      <c r="AB3315" s="144">
        <v>89.46</v>
      </c>
      <c r="AD3315" s="144">
        <v>881.18100000000004</v>
      </c>
      <c r="AG3315" s="2" t="s">
        <v>37</v>
      </c>
      <c r="AH3315" s="144">
        <v>8.7600000000000004E-4</v>
      </c>
      <c r="AI3315" s="157">
        <v>1.2611198911384599E-3</v>
      </c>
      <c r="AJ3315" s="157">
        <v>2.4056500146979299E-4</v>
      </c>
      <c r="AK3315" s="177"/>
    </row>
    <row r="3316" spans="1:37">
      <c r="A3316" s="2" t="s">
        <v>261</v>
      </c>
      <c r="B3316" s="2">
        <v>9731</v>
      </c>
      <c r="C3316" s="2" t="s">
        <v>3611</v>
      </c>
      <c r="D3316" s="2" t="s">
        <v>3612</v>
      </c>
      <c r="E3316" s="4" t="s">
        <v>353</v>
      </c>
      <c r="F3316" s="2" t="s">
        <v>3613</v>
      </c>
      <c r="G3316" s="2" t="s">
        <v>3614</v>
      </c>
      <c r="H3316" s="2" t="s">
        <v>356</v>
      </c>
      <c r="I3316" s="2" t="s">
        <v>939</v>
      </c>
      <c r="J3316" s="2" t="s">
        <v>31</v>
      </c>
      <c r="K3316" s="2" t="s">
        <v>31</v>
      </c>
      <c r="L3316" s="2" t="s">
        <v>513</v>
      </c>
      <c r="M3316" s="2" t="s">
        <v>32</v>
      </c>
      <c r="N3316" s="2" t="s">
        <v>647</v>
      </c>
      <c r="O3316" s="2" t="s">
        <v>309</v>
      </c>
      <c r="P3316" s="2" t="s">
        <v>2965</v>
      </c>
      <c r="Q3316" s="2" t="s">
        <v>348</v>
      </c>
      <c r="R3316" s="2" t="s">
        <v>361</v>
      </c>
      <c r="S3316" s="2" t="s">
        <v>35</v>
      </c>
      <c r="T3316" s="144">
        <v>2.63</v>
      </c>
      <c r="U3316" s="2" t="s">
        <v>2865</v>
      </c>
      <c r="V3316" s="155">
        <v>2.4899999999999999E-2</v>
      </c>
      <c r="W3316" s="157">
        <v>3.304E-2</v>
      </c>
      <c r="X3316" s="4" t="s">
        <v>597</v>
      </c>
      <c r="Y3316" s="4" t="s">
        <v>309</v>
      </c>
      <c r="Z3316" s="144">
        <v>531000</v>
      </c>
      <c r="AA3316" s="144">
        <v>1</v>
      </c>
      <c r="AB3316" s="144">
        <v>104.05</v>
      </c>
      <c r="AD3316" s="144">
        <v>552.505</v>
      </c>
      <c r="AG3316" s="2" t="s">
        <v>37</v>
      </c>
      <c r="AH3316" s="144">
        <v>2.836E-3</v>
      </c>
      <c r="AI3316" s="157">
        <v>7.9072933817176999E-4</v>
      </c>
      <c r="AJ3316" s="157">
        <v>1.5083562295396E-4</v>
      </c>
      <c r="AK3316" s="177"/>
    </row>
    <row r="3317" spans="1:37">
      <c r="A3317" s="2" t="s">
        <v>261</v>
      </c>
      <c r="B3317" s="2">
        <v>9731</v>
      </c>
      <c r="C3317" s="2" t="s">
        <v>2860</v>
      </c>
      <c r="D3317" s="2" t="s">
        <v>2861</v>
      </c>
      <c r="E3317" s="4" t="s">
        <v>353</v>
      </c>
      <c r="F3317" s="2" t="s">
        <v>2862</v>
      </c>
      <c r="G3317" s="2" t="s">
        <v>2863</v>
      </c>
      <c r="H3317" s="2" t="s">
        <v>356</v>
      </c>
      <c r="I3317" s="2" t="s">
        <v>939</v>
      </c>
      <c r="J3317" s="2" t="s">
        <v>31</v>
      </c>
      <c r="K3317" s="2" t="s">
        <v>31</v>
      </c>
      <c r="L3317" s="2" t="s">
        <v>513</v>
      </c>
      <c r="M3317" s="2" t="s">
        <v>32</v>
      </c>
      <c r="N3317" s="2" t="s">
        <v>634</v>
      </c>
      <c r="O3317" s="2" t="s">
        <v>309</v>
      </c>
      <c r="P3317" s="2" t="s">
        <v>2864</v>
      </c>
      <c r="Q3317" s="2" t="s">
        <v>348</v>
      </c>
      <c r="R3317" s="2" t="s">
        <v>361</v>
      </c>
      <c r="S3317" s="2" t="s">
        <v>35</v>
      </c>
      <c r="T3317" s="144">
        <v>3.0960000000000001</v>
      </c>
      <c r="U3317" s="2" t="s">
        <v>2865</v>
      </c>
      <c r="V3317" s="155">
        <v>1E-3</v>
      </c>
      <c r="W3317" s="157">
        <v>3.4079999999999999E-2</v>
      </c>
      <c r="X3317" s="4" t="s">
        <v>597</v>
      </c>
      <c r="Y3317" s="4" t="s">
        <v>309</v>
      </c>
      <c r="Z3317" s="144">
        <v>2519100</v>
      </c>
      <c r="AA3317" s="144">
        <v>1</v>
      </c>
      <c r="AB3317" s="144">
        <v>99.86</v>
      </c>
      <c r="AD3317" s="144">
        <v>2515.5729999999999</v>
      </c>
      <c r="AG3317" s="2" t="s">
        <v>37</v>
      </c>
      <c r="AH3317" s="144">
        <v>3.5999999999999999E-3</v>
      </c>
      <c r="AI3317" s="157">
        <v>3.6002131725428998E-3</v>
      </c>
      <c r="AJ3317" s="157">
        <v>6.8675888250600901E-4</v>
      </c>
      <c r="AK3317" s="177"/>
    </row>
    <row r="3318" spans="1:37">
      <c r="A3318" s="2" t="s">
        <v>261</v>
      </c>
      <c r="B3318" s="2">
        <v>9731</v>
      </c>
      <c r="C3318" s="2" t="s">
        <v>2860</v>
      </c>
      <c r="D3318" s="2" t="s">
        <v>2861</v>
      </c>
      <c r="E3318" s="4" t="s">
        <v>353</v>
      </c>
      <c r="F3318" s="2" t="s">
        <v>2866</v>
      </c>
      <c r="G3318" s="2" t="s">
        <v>2867</v>
      </c>
      <c r="H3318" s="2" t="s">
        <v>356</v>
      </c>
      <c r="I3318" s="2" t="s">
        <v>1149</v>
      </c>
      <c r="J3318" s="2" t="s">
        <v>31</v>
      </c>
      <c r="K3318" s="2" t="s">
        <v>31</v>
      </c>
      <c r="L3318" s="2" t="s">
        <v>513</v>
      </c>
      <c r="M3318" s="2" t="s">
        <v>32</v>
      </c>
      <c r="N3318" s="2" t="s">
        <v>634</v>
      </c>
      <c r="O3318" s="2" t="s">
        <v>309</v>
      </c>
      <c r="P3318" s="2" t="s">
        <v>2864</v>
      </c>
      <c r="Q3318" s="2" t="s">
        <v>348</v>
      </c>
      <c r="R3318" s="2" t="s">
        <v>361</v>
      </c>
      <c r="S3318" s="2" t="s">
        <v>35</v>
      </c>
      <c r="T3318" s="144">
        <v>1.3160000000000001</v>
      </c>
      <c r="U3318" s="2" t="s">
        <v>2868</v>
      </c>
      <c r="V3318" s="155">
        <v>3.9E-2</v>
      </c>
      <c r="W3318" s="157">
        <v>5.5669999999999997E-2</v>
      </c>
      <c r="X3318" s="4" t="s">
        <v>597</v>
      </c>
      <c r="Y3318" s="4" t="s">
        <v>309</v>
      </c>
      <c r="Z3318" s="144">
        <v>1140800</v>
      </c>
      <c r="AA3318" s="144">
        <v>1</v>
      </c>
      <c r="AB3318" s="144">
        <v>98.89</v>
      </c>
      <c r="AD3318" s="144">
        <v>1128.1369999999999</v>
      </c>
      <c r="AG3318" s="2" t="s">
        <v>37</v>
      </c>
      <c r="AH3318" s="144">
        <v>1.485E-3</v>
      </c>
      <c r="AI3318" s="157">
        <v>1.6145560872509099E-3</v>
      </c>
      <c r="AJ3318" s="157">
        <v>3.0798474453681699E-4</v>
      </c>
      <c r="AK3318" s="177"/>
    </row>
    <row r="3319" spans="1:37">
      <c r="A3319" s="2" t="s">
        <v>261</v>
      </c>
      <c r="B3319" s="2">
        <v>9731</v>
      </c>
      <c r="C3319" s="2" t="s">
        <v>1895</v>
      </c>
      <c r="D3319" s="2" t="s">
        <v>1896</v>
      </c>
      <c r="E3319" s="4" t="s">
        <v>353</v>
      </c>
      <c r="F3319" s="2" t="s">
        <v>2869</v>
      </c>
      <c r="G3319" s="2" t="s">
        <v>2870</v>
      </c>
      <c r="H3319" s="2" t="s">
        <v>356</v>
      </c>
      <c r="I3319" s="2" t="s">
        <v>1149</v>
      </c>
      <c r="J3319" s="2" t="s">
        <v>31</v>
      </c>
      <c r="K3319" s="2" t="s">
        <v>31</v>
      </c>
      <c r="L3319" s="2" t="s">
        <v>513</v>
      </c>
      <c r="M3319" s="2" t="s">
        <v>32</v>
      </c>
      <c r="N3319" s="2" t="s">
        <v>647</v>
      </c>
      <c r="O3319" s="2" t="s">
        <v>309</v>
      </c>
      <c r="P3319" s="2" t="s">
        <v>2842</v>
      </c>
      <c r="Q3319" s="2" t="s">
        <v>348</v>
      </c>
      <c r="R3319" s="2" t="s">
        <v>361</v>
      </c>
      <c r="S3319" s="2" t="s">
        <v>35</v>
      </c>
      <c r="T3319" s="144">
        <v>1.6020000000000001</v>
      </c>
      <c r="U3319" s="2" t="s">
        <v>2871</v>
      </c>
      <c r="V3319" s="155">
        <v>3.85E-2</v>
      </c>
      <c r="W3319" s="157">
        <v>5.4699999999999999E-2</v>
      </c>
      <c r="X3319" s="4" t="s">
        <v>597</v>
      </c>
      <c r="Y3319" s="4" t="s">
        <v>309</v>
      </c>
      <c r="Z3319" s="144">
        <v>1032575.26</v>
      </c>
      <c r="AA3319" s="144">
        <v>1</v>
      </c>
      <c r="AB3319" s="144">
        <v>98.64</v>
      </c>
      <c r="AD3319" s="144">
        <v>1018.532</v>
      </c>
      <c r="AG3319" s="2" t="s">
        <v>37</v>
      </c>
      <c r="AH3319" s="144">
        <v>1.4369999999999999E-3</v>
      </c>
      <c r="AI3319" s="157">
        <v>1.4576928578010401E-3</v>
      </c>
      <c r="AJ3319" s="157">
        <v>2.7806228967084898E-4</v>
      </c>
      <c r="AK3319" s="177"/>
    </row>
    <row r="3320" spans="1:37">
      <c r="A3320" s="2" t="s">
        <v>261</v>
      </c>
      <c r="B3320" s="2">
        <v>9731</v>
      </c>
      <c r="C3320" s="2" t="s">
        <v>1895</v>
      </c>
      <c r="D3320" s="2" t="s">
        <v>1896</v>
      </c>
      <c r="E3320" s="4" t="s">
        <v>353</v>
      </c>
      <c r="F3320" s="2" t="s">
        <v>2872</v>
      </c>
      <c r="G3320" s="2" t="s">
        <v>2873</v>
      </c>
      <c r="H3320" s="2" t="s">
        <v>356</v>
      </c>
      <c r="I3320" s="2" t="s">
        <v>939</v>
      </c>
      <c r="J3320" s="2" t="s">
        <v>31</v>
      </c>
      <c r="K3320" s="2" t="s">
        <v>31</v>
      </c>
      <c r="L3320" s="2" t="s">
        <v>513</v>
      </c>
      <c r="M3320" s="2" t="s">
        <v>32</v>
      </c>
      <c r="N3320" s="2" t="s">
        <v>647</v>
      </c>
      <c r="O3320" s="2" t="s">
        <v>309</v>
      </c>
      <c r="P3320" s="2" t="s">
        <v>2874</v>
      </c>
      <c r="Q3320" s="2" t="s">
        <v>599</v>
      </c>
      <c r="R3320" s="2" t="s">
        <v>361</v>
      </c>
      <c r="S3320" s="2" t="s">
        <v>35</v>
      </c>
      <c r="T3320" s="144">
        <v>7.1280000000000001</v>
      </c>
      <c r="U3320" s="2" t="s">
        <v>2875</v>
      </c>
      <c r="V3320" s="155">
        <v>2.5600000000000001E-2</v>
      </c>
      <c r="W3320" s="157">
        <v>4.5679999999999998E-2</v>
      </c>
      <c r="X3320" s="4" t="s">
        <v>597</v>
      </c>
      <c r="Y3320" s="4" t="s">
        <v>309</v>
      </c>
      <c r="Z3320" s="144">
        <v>3480728</v>
      </c>
      <c r="AA3320" s="144">
        <v>1</v>
      </c>
      <c r="AB3320" s="144">
        <v>93.07</v>
      </c>
      <c r="AD3320" s="144">
        <v>3239.5140000000001</v>
      </c>
      <c r="AG3320" s="2" t="s">
        <v>37</v>
      </c>
      <c r="AH3320" s="144">
        <v>3.313E-3</v>
      </c>
      <c r="AI3320" s="157">
        <v>4.6362948514968401E-3</v>
      </c>
      <c r="AJ3320" s="157">
        <v>8.8439670613543199E-4</v>
      </c>
      <c r="AK3320" s="177"/>
    </row>
    <row r="3321" spans="1:37">
      <c r="A3321" s="2" t="s">
        <v>261</v>
      </c>
      <c r="B3321" s="2">
        <v>9731</v>
      </c>
      <c r="C3321" s="2" t="s">
        <v>1895</v>
      </c>
      <c r="D3321" s="2" t="s">
        <v>1896</v>
      </c>
      <c r="E3321" s="4" t="s">
        <v>353</v>
      </c>
      <c r="F3321" s="2" t="s">
        <v>2876</v>
      </c>
      <c r="G3321" s="2" t="s">
        <v>2877</v>
      </c>
      <c r="H3321" s="2" t="s">
        <v>356</v>
      </c>
      <c r="I3321" s="2" t="s">
        <v>1149</v>
      </c>
      <c r="J3321" s="2" t="s">
        <v>31</v>
      </c>
      <c r="K3321" s="2" t="s">
        <v>31</v>
      </c>
      <c r="L3321" s="2" t="s">
        <v>513</v>
      </c>
      <c r="M3321" s="2" t="s">
        <v>32</v>
      </c>
      <c r="N3321" s="2" t="s">
        <v>647</v>
      </c>
      <c r="O3321" s="2" t="s">
        <v>309</v>
      </c>
      <c r="P3321" s="2" t="s">
        <v>2842</v>
      </c>
      <c r="Q3321" s="2" t="s">
        <v>348</v>
      </c>
      <c r="R3321" s="2" t="s">
        <v>361</v>
      </c>
      <c r="S3321" s="2" t="s">
        <v>35</v>
      </c>
      <c r="T3321" s="144">
        <v>4.5730000000000004</v>
      </c>
      <c r="U3321" s="2" t="s">
        <v>2878</v>
      </c>
      <c r="V3321" s="155">
        <v>2.41E-2</v>
      </c>
      <c r="W3321" s="157">
        <v>6.4619999999999997E-2</v>
      </c>
      <c r="X3321" s="4" t="s">
        <v>597</v>
      </c>
      <c r="Y3321" s="4" t="s">
        <v>309</v>
      </c>
      <c r="Z3321" s="144">
        <v>11509869.029999999</v>
      </c>
      <c r="AA3321" s="144">
        <v>1</v>
      </c>
      <c r="AB3321" s="144">
        <v>84.18</v>
      </c>
      <c r="AD3321" s="144">
        <v>9689.0079999999998</v>
      </c>
      <c r="AG3321" s="2" t="s">
        <v>37</v>
      </c>
      <c r="AH3321" s="144">
        <v>6.5360000000000001E-3</v>
      </c>
      <c r="AI3321" s="157">
        <v>1.38666179527026E-2</v>
      </c>
      <c r="AJ3321" s="157">
        <v>2.6451275502137801E-3</v>
      </c>
      <c r="AK3321" s="177"/>
    </row>
    <row r="3322" spans="1:37">
      <c r="A3322" s="2" t="s">
        <v>261</v>
      </c>
      <c r="B3322" s="2">
        <v>9731</v>
      </c>
      <c r="C3322" s="2" t="s">
        <v>1895</v>
      </c>
      <c r="D3322" s="2" t="s">
        <v>1896</v>
      </c>
      <c r="E3322" s="4" t="s">
        <v>353</v>
      </c>
      <c r="F3322" s="2" t="s">
        <v>2879</v>
      </c>
      <c r="G3322" s="2" t="s">
        <v>2880</v>
      </c>
      <c r="H3322" s="2" t="s">
        <v>356</v>
      </c>
      <c r="I3322" s="2" t="s">
        <v>1149</v>
      </c>
      <c r="J3322" s="2" t="s">
        <v>31</v>
      </c>
      <c r="K3322" s="2" t="s">
        <v>31</v>
      </c>
      <c r="L3322" s="2" t="s">
        <v>513</v>
      </c>
      <c r="M3322" s="2" t="s">
        <v>32</v>
      </c>
      <c r="N3322" s="2" t="s">
        <v>647</v>
      </c>
      <c r="O3322" s="2" t="s">
        <v>309</v>
      </c>
      <c r="P3322" s="2" t="s">
        <v>2874</v>
      </c>
      <c r="Q3322" s="2" t="s">
        <v>599</v>
      </c>
      <c r="R3322" s="2" t="s">
        <v>361</v>
      </c>
      <c r="S3322" s="2" t="s">
        <v>35</v>
      </c>
      <c r="T3322" s="144">
        <v>6.4660000000000002</v>
      </c>
      <c r="U3322" s="2" t="s">
        <v>2881</v>
      </c>
      <c r="V3322" s="155">
        <v>4.9399999999999999E-2</v>
      </c>
      <c r="W3322" s="157">
        <v>6.9379999999999997E-2</v>
      </c>
      <c r="X3322" s="4" t="s">
        <v>597</v>
      </c>
      <c r="Y3322" s="4" t="s">
        <v>309</v>
      </c>
      <c r="Z3322" s="144">
        <v>4386738</v>
      </c>
      <c r="AA3322" s="144">
        <v>1</v>
      </c>
      <c r="AB3322" s="144">
        <v>89.76</v>
      </c>
      <c r="AD3322" s="144">
        <v>3937.5360000000001</v>
      </c>
      <c r="AG3322" s="2" t="s">
        <v>37</v>
      </c>
      <c r="AH3322" s="144">
        <v>4.8869999999999999E-3</v>
      </c>
      <c r="AI3322" s="157">
        <v>5.6352837357827599E-3</v>
      </c>
      <c r="AJ3322" s="157">
        <v>1.0749588914639001E-3</v>
      </c>
      <c r="AK3322" s="177"/>
    </row>
    <row r="3323" spans="1:37">
      <c r="A3323" s="2" t="s">
        <v>261</v>
      </c>
      <c r="B3323" s="2">
        <v>9731</v>
      </c>
      <c r="C3323" s="2" t="s">
        <v>2882</v>
      </c>
      <c r="D3323" s="2" t="s">
        <v>2883</v>
      </c>
      <c r="E3323" s="4" t="s">
        <v>353</v>
      </c>
      <c r="F3323" s="2" t="s">
        <v>2884</v>
      </c>
      <c r="G3323" s="2" t="s">
        <v>2885</v>
      </c>
      <c r="H3323" s="2" t="s">
        <v>356</v>
      </c>
      <c r="I3323" s="2" t="s">
        <v>1149</v>
      </c>
      <c r="J3323" s="2" t="s">
        <v>31</v>
      </c>
      <c r="K3323" s="2" t="s">
        <v>31</v>
      </c>
      <c r="L3323" s="2" t="s">
        <v>513</v>
      </c>
      <c r="M3323" s="2" t="s">
        <v>32</v>
      </c>
      <c r="N3323" s="2" t="s">
        <v>630</v>
      </c>
      <c r="O3323" s="2" t="s">
        <v>309</v>
      </c>
      <c r="P3323" s="2" t="s">
        <v>360</v>
      </c>
      <c r="Q3323" s="20" t="s">
        <v>360</v>
      </c>
      <c r="R3323" s="20" t="s">
        <v>360</v>
      </c>
      <c r="S3323" s="2" t="s">
        <v>35</v>
      </c>
      <c r="T3323" s="144">
        <v>1.5509999999999999</v>
      </c>
      <c r="U3323" s="2" t="s">
        <v>2886</v>
      </c>
      <c r="V3323" s="155">
        <v>8.2000000000000003E-2</v>
      </c>
      <c r="W3323" s="157">
        <v>4.8660000000000002E-2</v>
      </c>
      <c r="X3323" s="4" t="s">
        <v>597</v>
      </c>
      <c r="Y3323" s="4" t="s">
        <v>309</v>
      </c>
      <c r="Z3323" s="144">
        <v>199000</v>
      </c>
      <c r="AA3323" s="144">
        <v>1</v>
      </c>
      <c r="AB3323" s="144">
        <v>105.25</v>
      </c>
      <c r="AD3323" s="144">
        <v>209.447</v>
      </c>
      <c r="AG3323" s="2" t="s">
        <v>37</v>
      </c>
      <c r="AH3323" s="144">
        <v>2.4269999999999999E-3</v>
      </c>
      <c r="AI3323" s="157">
        <v>2.9975499439685501E-4</v>
      </c>
      <c r="AJ3323" s="157">
        <v>5.7179782171669802E-5</v>
      </c>
      <c r="AK3323" s="177"/>
    </row>
    <row r="3324" spans="1:37">
      <c r="A3324" s="2" t="s">
        <v>261</v>
      </c>
      <c r="B3324" s="2">
        <v>9731</v>
      </c>
      <c r="C3324" s="2" t="s">
        <v>1903</v>
      </c>
      <c r="D3324" s="2" t="s">
        <v>1904</v>
      </c>
      <c r="E3324" s="4" t="s">
        <v>353</v>
      </c>
      <c r="F3324" s="2" t="s">
        <v>2887</v>
      </c>
      <c r="G3324" s="2" t="s">
        <v>2888</v>
      </c>
      <c r="H3324" s="2" t="s">
        <v>356</v>
      </c>
      <c r="I3324" s="2" t="s">
        <v>1149</v>
      </c>
      <c r="J3324" s="2" t="s">
        <v>31</v>
      </c>
      <c r="K3324" s="2" t="s">
        <v>31</v>
      </c>
      <c r="L3324" s="2" t="s">
        <v>513</v>
      </c>
      <c r="M3324" s="2" t="s">
        <v>32</v>
      </c>
      <c r="N3324" s="2" t="s">
        <v>634</v>
      </c>
      <c r="O3324" s="2" t="s">
        <v>309</v>
      </c>
      <c r="P3324" s="2" t="s">
        <v>2842</v>
      </c>
      <c r="Q3324" s="2" t="s">
        <v>348</v>
      </c>
      <c r="R3324" s="2" t="s">
        <v>361</v>
      </c>
      <c r="S3324" s="2" t="s">
        <v>35</v>
      </c>
      <c r="T3324" s="144">
        <v>2.5129999999999999</v>
      </c>
      <c r="U3324" s="2" t="s">
        <v>2889</v>
      </c>
      <c r="V3324" s="155">
        <v>2.0400000000000001E-2</v>
      </c>
      <c r="W3324" s="157">
        <v>5.3199999999999997E-2</v>
      </c>
      <c r="X3324" s="4" t="s">
        <v>597</v>
      </c>
      <c r="Y3324" s="4" t="s">
        <v>309</v>
      </c>
      <c r="Z3324" s="144">
        <v>3588177.9</v>
      </c>
      <c r="AA3324" s="144">
        <v>1</v>
      </c>
      <c r="AB3324" s="144">
        <v>92.64</v>
      </c>
      <c r="AD3324" s="144">
        <v>3324.0880000000002</v>
      </c>
      <c r="AG3324" s="2" t="s">
        <v>37</v>
      </c>
      <c r="AH3324" s="144">
        <v>7.9719999999999999E-3</v>
      </c>
      <c r="AI3324" s="157">
        <v>4.75733528345312E-3</v>
      </c>
      <c r="AJ3324" s="157">
        <v>9.0748578108862995E-4</v>
      </c>
      <c r="AK3324" s="177"/>
    </row>
    <row r="3325" spans="1:37">
      <c r="A3325" s="2" t="s">
        <v>261</v>
      </c>
      <c r="B3325" s="2">
        <v>9731</v>
      </c>
      <c r="C3325" s="2" t="s">
        <v>1907</v>
      </c>
      <c r="D3325" s="2" t="s">
        <v>1908</v>
      </c>
      <c r="E3325" s="4" t="s">
        <v>353</v>
      </c>
      <c r="F3325" s="2" t="s">
        <v>2890</v>
      </c>
      <c r="G3325" s="2" t="s">
        <v>2891</v>
      </c>
      <c r="H3325" s="2" t="s">
        <v>356</v>
      </c>
      <c r="I3325" s="2" t="s">
        <v>1149</v>
      </c>
      <c r="J3325" s="2" t="s">
        <v>31</v>
      </c>
      <c r="K3325" s="2" t="s">
        <v>31</v>
      </c>
      <c r="L3325" s="2" t="s">
        <v>513</v>
      </c>
      <c r="M3325" s="2" t="s">
        <v>32</v>
      </c>
      <c r="N3325" s="2" t="s">
        <v>634</v>
      </c>
      <c r="O3325" s="2" t="s">
        <v>309</v>
      </c>
      <c r="P3325" s="2" t="s">
        <v>2892</v>
      </c>
      <c r="Q3325" s="2" t="s">
        <v>599</v>
      </c>
      <c r="R3325" s="2" t="s">
        <v>361</v>
      </c>
      <c r="S3325" s="2" t="s">
        <v>35</v>
      </c>
      <c r="T3325" s="144">
        <v>1.4590000000000001</v>
      </c>
      <c r="U3325" s="2" t="s">
        <v>2886</v>
      </c>
      <c r="V3325" s="155">
        <v>0.04</v>
      </c>
      <c r="W3325" s="157">
        <v>4.9189999999999998E-2</v>
      </c>
      <c r="X3325" s="4" t="s">
        <v>597</v>
      </c>
      <c r="Y3325" s="4" t="s">
        <v>309</v>
      </c>
      <c r="Z3325" s="144">
        <v>53615.48</v>
      </c>
      <c r="AA3325" s="144">
        <v>1</v>
      </c>
      <c r="AB3325" s="144">
        <v>98.76</v>
      </c>
      <c r="AD3325" s="144">
        <v>52.951000000000001</v>
      </c>
      <c r="AG3325" s="2" t="s">
        <v>37</v>
      </c>
      <c r="AH3325" s="144">
        <v>4.0700000000000003E-4</v>
      </c>
      <c r="AI3325" s="157">
        <v>7.5781382966796498E-5</v>
      </c>
      <c r="AJ3325" s="157">
        <v>1.44556823129108E-5</v>
      </c>
      <c r="AK3325" s="177"/>
    </row>
    <row r="3326" spans="1:37">
      <c r="A3326" s="2" t="s">
        <v>261</v>
      </c>
      <c r="B3326" s="2">
        <v>9731</v>
      </c>
      <c r="C3326" s="2" t="s">
        <v>1907</v>
      </c>
      <c r="D3326" s="2" t="s">
        <v>1908</v>
      </c>
      <c r="E3326" s="4" t="s">
        <v>353</v>
      </c>
      <c r="F3326" s="2" t="s">
        <v>2893</v>
      </c>
      <c r="G3326" s="2" t="s">
        <v>2894</v>
      </c>
      <c r="H3326" s="2" t="s">
        <v>356</v>
      </c>
      <c r="I3326" s="2" t="s">
        <v>1149</v>
      </c>
      <c r="J3326" s="2" t="s">
        <v>31</v>
      </c>
      <c r="K3326" s="2" t="s">
        <v>31</v>
      </c>
      <c r="L3326" s="2" t="s">
        <v>513</v>
      </c>
      <c r="M3326" s="2" t="s">
        <v>32</v>
      </c>
      <c r="N3326" s="2" t="s">
        <v>634</v>
      </c>
      <c r="O3326" s="2" t="s">
        <v>309</v>
      </c>
      <c r="P3326" s="2" t="s">
        <v>2864</v>
      </c>
      <c r="Q3326" s="2" t="s">
        <v>348</v>
      </c>
      <c r="R3326" s="2" t="s">
        <v>361</v>
      </c>
      <c r="S3326" s="2" t="s">
        <v>35</v>
      </c>
      <c r="T3326" s="144">
        <v>3.1309999999999998</v>
      </c>
      <c r="U3326" s="2" t="s">
        <v>2895</v>
      </c>
      <c r="V3326" s="155">
        <v>0.04</v>
      </c>
      <c r="W3326" s="157">
        <v>5.6980000000000003E-2</v>
      </c>
      <c r="X3326" s="4" t="s">
        <v>597</v>
      </c>
      <c r="Y3326" s="4" t="s">
        <v>309</v>
      </c>
      <c r="Z3326" s="144">
        <v>1301456.77</v>
      </c>
      <c r="AA3326" s="144">
        <v>1</v>
      </c>
      <c r="AB3326" s="144">
        <v>96.92</v>
      </c>
      <c r="AD3326" s="144">
        <v>1261.3720000000001</v>
      </c>
      <c r="AG3326" s="2" t="s">
        <v>37</v>
      </c>
      <c r="AH3326" s="144">
        <v>1.921E-3</v>
      </c>
      <c r="AI3326" s="157">
        <v>1.80523771953204E-3</v>
      </c>
      <c r="AJ3326" s="157">
        <v>3.4435823088993701E-4</v>
      </c>
      <c r="AK3326" s="177"/>
    </row>
    <row r="3327" spans="1:37">
      <c r="A3327" s="2" t="s">
        <v>261</v>
      </c>
      <c r="B3327" s="2">
        <v>9731</v>
      </c>
      <c r="C3327" s="2" t="s">
        <v>1907</v>
      </c>
      <c r="D3327" s="2" t="s">
        <v>1908</v>
      </c>
      <c r="E3327" s="4" t="s">
        <v>353</v>
      </c>
      <c r="F3327" s="2" t="s">
        <v>2896</v>
      </c>
      <c r="G3327" s="2" t="s">
        <v>2897</v>
      </c>
      <c r="H3327" s="2" t="s">
        <v>356</v>
      </c>
      <c r="I3327" s="2" t="s">
        <v>1149</v>
      </c>
      <c r="J3327" s="2" t="s">
        <v>31</v>
      </c>
      <c r="K3327" s="2" t="s">
        <v>31</v>
      </c>
      <c r="L3327" s="2" t="s">
        <v>513</v>
      </c>
      <c r="M3327" s="2" t="s">
        <v>32</v>
      </c>
      <c r="N3327" s="2" t="s">
        <v>634</v>
      </c>
      <c r="O3327" s="2" t="s">
        <v>309</v>
      </c>
      <c r="P3327" s="2" t="s">
        <v>2864</v>
      </c>
      <c r="Q3327" s="2" t="s">
        <v>599</v>
      </c>
      <c r="R3327" s="2" t="s">
        <v>361</v>
      </c>
      <c r="S3327" s="2" t="s">
        <v>35</v>
      </c>
      <c r="T3327" s="144">
        <v>5.0460000000000003</v>
      </c>
      <c r="U3327" s="2" t="s">
        <v>2898</v>
      </c>
      <c r="V3327" s="155">
        <v>2.07E-2</v>
      </c>
      <c r="W3327" s="157">
        <v>5.9479999999999998E-2</v>
      </c>
      <c r="X3327" s="4" t="s">
        <v>597</v>
      </c>
      <c r="Y3327" s="4" t="s">
        <v>309</v>
      </c>
      <c r="Z3327" s="144">
        <v>3323322.84</v>
      </c>
      <c r="AA3327" s="144">
        <v>1</v>
      </c>
      <c r="AB3327" s="144">
        <v>82.34</v>
      </c>
      <c r="AD3327" s="144">
        <v>2736.424</v>
      </c>
      <c r="AG3327" s="2" t="s">
        <v>37</v>
      </c>
      <c r="AH3327" s="144">
        <v>8.0920000000000002E-3</v>
      </c>
      <c r="AI3327" s="157">
        <v>3.916288180655E-3</v>
      </c>
      <c r="AJ3327" s="157">
        <v>7.4705178988566402E-4</v>
      </c>
      <c r="AK3327" s="177"/>
    </row>
    <row r="3328" spans="1:37">
      <c r="A3328" s="2" t="s">
        <v>261</v>
      </c>
      <c r="B3328" s="2">
        <v>9731</v>
      </c>
      <c r="C3328" s="2" t="s">
        <v>1911</v>
      </c>
      <c r="D3328" s="2" t="s">
        <v>1912</v>
      </c>
      <c r="E3328" s="4" t="s">
        <v>353</v>
      </c>
      <c r="F3328" s="2" t="s">
        <v>2899</v>
      </c>
      <c r="G3328" s="2" t="s">
        <v>2900</v>
      </c>
      <c r="H3328" s="2" t="s">
        <v>356</v>
      </c>
      <c r="I3328" s="2" t="s">
        <v>1149</v>
      </c>
      <c r="J3328" s="2" t="s">
        <v>31</v>
      </c>
      <c r="K3328" s="2" t="s">
        <v>31</v>
      </c>
      <c r="L3328" s="2" t="s">
        <v>513</v>
      </c>
      <c r="M3328" s="2" t="s">
        <v>32</v>
      </c>
      <c r="N3328" s="2" t="s">
        <v>648</v>
      </c>
      <c r="O3328" s="2" t="s">
        <v>309</v>
      </c>
      <c r="P3328" s="2" t="s">
        <v>2901</v>
      </c>
      <c r="Q3328" s="2" t="s">
        <v>599</v>
      </c>
      <c r="R3328" s="2" t="s">
        <v>361</v>
      </c>
      <c r="S3328" s="2" t="s">
        <v>35</v>
      </c>
      <c r="T3328" s="144">
        <v>2.93</v>
      </c>
      <c r="U3328" s="2" t="s">
        <v>2902</v>
      </c>
      <c r="V3328" s="155">
        <v>2.35E-2</v>
      </c>
      <c r="W3328" s="157">
        <v>6.2089999999999999E-2</v>
      </c>
      <c r="X3328" s="4" t="s">
        <v>597</v>
      </c>
      <c r="Y3328" s="4" t="s">
        <v>309</v>
      </c>
      <c r="Z3328" s="144">
        <v>977000</v>
      </c>
      <c r="AA3328" s="144">
        <v>1</v>
      </c>
      <c r="AB3328" s="144">
        <v>91.18</v>
      </c>
      <c r="AD3328" s="144">
        <v>890.82899999999995</v>
      </c>
      <c r="AG3328" s="2" t="s">
        <v>37</v>
      </c>
      <c r="AH3328" s="144">
        <v>0</v>
      </c>
      <c r="AI3328" s="157">
        <v>1.2749272347560099E-3</v>
      </c>
      <c r="AJ3328" s="157">
        <v>2.4319882214060101E-4</v>
      </c>
      <c r="AK3328" s="177"/>
    </row>
    <row r="3329" spans="1:37">
      <c r="A3329" s="2" t="s">
        <v>261</v>
      </c>
      <c r="B3329" s="2">
        <v>9731</v>
      </c>
      <c r="C3329" s="2" t="s">
        <v>1911</v>
      </c>
      <c r="D3329" s="2" t="s">
        <v>1912</v>
      </c>
      <c r="E3329" s="4" t="s">
        <v>353</v>
      </c>
      <c r="F3329" s="2" t="s">
        <v>3615</v>
      </c>
      <c r="G3329" s="2" t="s">
        <v>3616</v>
      </c>
      <c r="H3329" s="2" t="s">
        <v>356</v>
      </c>
      <c r="I3329" s="2" t="s">
        <v>1149</v>
      </c>
      <c r="J3329" s="2" t="s">
        <v>31</v>
      </c>
      <c r="K3329" s="2" t="s">
        <v>31</v>
      </c>
      <c r="L3329" s="2" t="s">
        <v>513</v>
      </c>
      <c r="M3329" s="2" t="s">
        <v>32</v>
      </c>
      <c r="N3329" s="2" t="s">
        <v>648</v>
      </c>
      <c r="O3329" s="2" t="s">
        <v>309</v>
      </c>
      <c r="P3329" s="2" t="s">
        <v>2901</v>
      </c>
      <c r="Q3329" s="2" t="s">
        <v>599</v>
      </c>
      <c r="R3329" s="2" t="s">
        <v>361</v>
      </c>
      <c r="S3329" s="2" t="s">
        <v>35</v>
      </c>
      <c r="T3329" s="144">
        <v>4.7080000000000002</v>
      </c>
      <c r="U3329" s="2" t="s">
        <v>3617</v>
      </c>
      <c r="V3329" s="155">
        <v>6.0699999999999997E-2</v>
      </c>
      <c r="W3329" s="157">
        <v>6.6489999999999994E-2</v>
      </c>
      <c r="X3329" s="4" t="s">
        <v>597</v>
      </c>
      <c r="Y3329" s="4" t="s">
        <v>309</v>
      </c>
      <c r="Z3329" s="144">
        <v>1703000</v>
      </c>
      <c r="AA3329" s="144">
        <v>1</v>
      </c>
      <c r="AB3329" s="144">
        <v>98.27</v>
      </c>
      <c r="AD3329" s="144">
        <v>1673.538</v>
      </c>
      <c r="AG3329" s="2" t="s">
        <v>37</v>
      </c>
      <c r="AH3329" s="144">
        <v>1.1353E-2</v>
      </c>
      <c r="AI3329" s="157">
        <v>2.3951176489976E-3</v>
      </c>
      <c r="AJ3329" s="157">
        <v>4.5688081268093497E-4</v>
      </c>
      <c r="AK3329" s="177"/>
    </row>
    <row r="3330" spans="1:37">
      <c r="A3330" s="2" t="s">
        <v>261</v>
      </c>
      <c r="B3330" s="2">
        <v>9731</v>
      </c>
      <c r="C3330" s="2" t="s">
        <v>1915</v>
      </c>
      <c r="D3330" s="2" t="s">
        <v>1916</v>
      </c>
      <c r="E3330" s="4" t="s">
        <v>353</v>
      </c>
      <c r="F3330" s="2" t="s">
        <v>2903</v>
      </c>
      <c r="G3330" s="2" t="s">
        <v>2904</v>
      </c>
      <c r="H3330" s="2" t="s">
        <v>356</v>
      </c>
      <c r="I3330" s="2" t="s">
        <v>1149</v>
      </c>
      <c r="J3330" s="2" t="s">
        <v>31</v>
      </c>
      <c r="K3330" s="2" t="s">
        <v>31</v>
      </c>
      <c r="L3330" s="2" t="s">
        <v>513</v>
      </c>
      <c r="M3330" s="2" t="s">
        <v>32</v>
      </c>
      <c r="N3330" s="2" t="s">
        <v>659</v>
      </c>
      <c r="O3330" s="2" t="s">
        <v>309</v>
      </c>
      <c r="P3330" s="2" t="s">
        <v>2842</v>
      </c>
      <c r="Q3330" s="2" t="s">
        <v>348</v>
      </c>
      <c r="R3330" s="2" t="s">
        <v>361</v>
      </c>
      <c r="S3330" s="2" t="s">
        <v>35</v>
      </c>
      <c r="T3330" s="144">
        <v>3.04</v>
      </c>
      <c r="U3330" s="2" t="s">
        <v>2905</v>
      </c>
      <c r="V3330" s="155">
        <v>2.1000000000000001E-2</v>
      </c>
      <c r="W3330" s="157">
        <v>5.7889999999999997E-2</v>
      </c>
      <c r="X3330" s="4" t="s">
        <v>597</v>
      </c>
      <c r="Y3330" s="4" t="s">
        <v>309</v>
      </c>
      <c r="Z3330" s="144">
        <v>2307695.25</v>
      </c>
      <c r="AA3330" s="144">
        <v>1</v>
      </c>
      <c r="AB3330" s="144">
        <v>89.62</v>
      </c>
      <c r="AD3330" s="144">
        <v>2068.1559999999999</v>
      </c>
      <c r="AG3330" s="2" t="s">
        <v>37</v>
      </c>
      <c r="AH3330" s="144">
        <v>4.0200000000000001E-3</v>
      </c>
      <c r="AI3330" s="157">
        <v>2.9598836700771001E-3</v>
      </c>
      <c r="AJ3330" s="157">
        <v>5.6461278935163097E-4</v>
      </c>
      <c r="AK3330" s="177"/>
    </row>
    <row r="3331" spans="1:37">
      <c r="A3331" s="2" t="s">
        <v>261</v>
      </c>
      <c r="B3331" s="2">
        <v>9731</v>
      </c>
      <c r="C3331" s="2" t="s">
        <v>2831</v>
      </c>
      <c r="D3331" s="2" t="s">
        <v>2832</v>
      </c>
      <c r="E3331" s="4" t="s">
        <v>353</v>
      </c>
      <c r="F3331" s="2" t="s">
        <v>3622</v>
      </c>
      <c r="G3331" s="2" t="s">
        <v>3623</v>
      </c>
      <c r="H3331" s="2" t="s">
        <v>356</v>
      </c>
      <c r="I3331" s="2" t="s">
        <v>939</v>
      </c>
      <c r="J3331" s="2" t="s">
        <v>31</v>
      </c>
      <c r="K3331" s="2" t="s">
        <v>31</v>
      </c>
      <c r="L3331" s="2" t="s">
        <v>513</v>
      </c>
      <c r="M3331" s="2" t="s">
        <v>32</v>
      </c>
      <c r="N3331" s="2" t="s">
        <v>648</v>
      </c>
      <c r="O3331" s="2" t="s">
        <v>309</v>
      </c>
      <c r="P3331" s="2" t="s">
        <v>2842</v>
      </c>
      <c r="Q3331" s="2" t="s">
        <v>348</v>
      </c>
      <c r="R3331" s="2" t="s">
        <v>361</v>
      </c>
      <c r="S3331" s="2" t="s">
        <v>35</v>
      </c>
      <c r="T3331" s="144">
        <v>1.95</v>
      </c>
      <c r="U3331" s="2" t="s">
        <v>3065</v>
      </c>
      <c r="V3331" s="155">
        <v>1.4999999999999999E-2</v>
      </c>
      <c r="W3331" s="157">
        <v>2.947E-2</v>
      </c>
      <c r="X3331" s="4" t="s">
        <v>597</v>
      </c>
      <c r="Y3331" s="4" t="s">
        <v>309</v>
      </c>
      <c r="Z3331" s="144">
        <v>2244000</v>
      </c>
      <c r="AA3331" s="144">
        <v>1</v>
      </c>
      <c r="AB3331" s="144">
        <v>109.35</v>
      </c>
      <c r="AD3331" s="144">
        <v>2453.8139999999999</v>
      </c>
      <c r="AG3331" s="2" t="s">
        <v>37</v>
      </c>
      <c r="AH3331" s="144">
        <v>5.9589999999999999E-3</v>
      </c>
      <c r="AI3331" s="157">
        <v>3.5118251677433501E-3</v>
      </c>
      <c r="AJ3331" s="157">
        <v>6.6989842327931203E-4</v>
      </c>
      <c r="AK3331" s="177"/>
    </row>
    <row r="3332" spans="1:37">
      <c r="A3332" s="2" t="s">
        <v>261</v>
      </c>
      <c r="B3332" s="2">
        <v>9731</v>
      </c>
      <c r="C3332" s="2" t="s">
        <v>2831</v>
      </c>
      <c r="D3332" s="2" t="s">
        <v>2832</v>
      </c>
      <c r="E3332" s="4" t="s">
        <v>353</v>
      </c>
      <c r="F3332" s="2" t="s">
        <v>3564</v>
      </c>
      <c r="G3332" s="2" t="s">
        <v>3565</v>
      </c>
      <c r="H3332" s="2" t="s">
        <v>356</v>
      </c>
      <c r="I3332" s="2" t="s">
        <v>939</v>
      </c>
      <c r="J3332" s="2" t="s">
        <v>31</v>
      </c>
      <c r="K3332" s="2" t="s">
        <v>31</v>
      </c>
      <c r="L3332" s="2" t="s">
        <v>513</v>
      </c>
      <c r="M3332" s="2" t="s">
        <v>32</v>
      </c>
      <c r="N3332" s="2" t="s">
        <v>648</v>
      </c>
      <c r="O3332" s="2" t="s">
        <v>309</v>
      </c>
      <c r="P3332" s="2" t="s">
        <v>2853</v>
      </c>
      <c r="Q3332" s="2" t="s">
        <v>348</v>
      </c>
      <c r="R3332" s="2" t="s">
        <v>361</v>
      </c>
      <c r="S3332" s="2" t="s">
        <v>35</v>
      </c>
      <c r="T3332" s="144">
        <v>3.1589999999999998</v>
      </c>
      <c r="U3332" s="2" t="s">
        <v>3566</v>
      </c>
      <c r="V3332" s="155">
        <v>5.0000000000000001E-3</v>
      </c>
      <c r="W3332" s="157">
        <v>3.039E-2</v>
      </c>
      <c r="X3332" s="4" t="s">
        <v>597</v>
      </c>
      <c r="Y3332" s="4" t="s">
        <v>309</v>
      </c>
      <c r="Z3332" s="144">
        <v>2371782</v>
      </c>
      <c r="AA3332" s="144">
        <v>1</v>
      </c>
      <c r="AB3332" s="144">
        <v>102.49</v>
      </c>
      <c r="AD3332" s="144">
        <v>2430.8389999999999</v>
      </c>
      <c r="AG3332" s="2" t="s">
        <v>37</v>
      </c>
      <c r="AH3332" s="144">
        <v>3.4619999999999998E-3</v>
      </c>
      <c r="AI3332" s="157">
        <v>3.47894456736683E-3</v>
      </c>
      <c r="AJ3332" s="157">
        <v>6.6362628235640297E-4</v>
      </c>
      <c r="AK3332" s="177"/>
    </row>
    <row r="3333" spans="1:37">
      <c r="A3333" s="2" t="s">
        <v>261</v>
      </c>
      <c r="B3333" s="2">
        <v>9731</v>
      </c>
      <c r="C3333" s="2" t="s">
        <v>2831</v>
      </c>
      <c r="D3333" s="2" t="s">
        <v>2832</v>
      </c>
      <c r="E3333" s="4" t="s">
        <v>353</v>
      </c>
      <c r="F3333" s="2" t="s">
        <v>2906</v>
      </c>
      <c r="G3333" s="2" t="s">
        <v>2907</v>
      </c>
      <c r="H3333" s="2" t="s">
        <v>356</v>
      </c>
      <c r="I3333" s="2" t="s">
        <v>939</v>
      </c>
      <c r="J3333" s="2" t="s">
        <v>31</v>
      </c>
      <c r="K3333" s="2" t="s">
        <v>31</v>
      </c>
      <c r="L3333" s="2" t="s">
        <v>513</v>
      </c>
      <c r="M3333" s="2" t="s">
        <v>42</v>
      </c>
      <c r="N3333" s="2" t="s">
        <v>648</v>
      </c>
      <c r="O3333" s="2" t="s">
        <v>309</v>
      </c>
      <c r="P3333" s="2" t="s">
        <v>2842</v>
      </c>
      <c r="Q3333" s="2" t="s">
        <v>348</v>
      </c>
      <c r="R3333" s="2" t="s">
        <v>361</v>
      </c>
      <c r="S3333" s="2" t="s">
        <v>35</v>
      </c>
      <c r="T3333" s="144">
        <v>4.8159999999999998</v>
      </c>
      <c r="U3333" s="2" t="s">
        <v>2908</v>
      </c>
      <c r="V3333" s="155">
        <v>3.4700000000000002E-2</v>
      </c>
      <c r="W3333" s="157">
        <v>3.5990000000000001E-2</v>
      </c>
      <c r="X3333" s="4" t="s">
        <v>597</v>
      </c>
      <c r="Y3333" s="4" t="s">
        <v>309</v>
      </c>
      <c r="Z3333" s="144">
        <v>2432000</v>
      </c>
      <c r="AA3333" s="144">
        <v>1</v>
      </c>
      <c r="AB3333" s="144">
        <v>99.81</v>
      </c>
      <c r="AD3333" s="144">
        <v>2427.3789999999999</v>
      </c>
      <c r="AG3333" s="2" t="s">
        <v>37</v>
      </c>
      <c r="AH3333" s="144">
        <v>1.4279E-2</v>
      </c>
      <c r="AI3333" s="157">
        <v>3.4739924730304399E-3</v>
      </c>
      <c r="AJ3333" s="157">
        <v>6.6268164530033599E-4</v>
      </c>
      <c r="AK3333" s="177"/>
    </row>
    <row r="3334" spans="1:37">
      <c r="A3334" s="2" t="s">
        <v>261</v>
      </c>
      <c r="B3334" s="2">
        <v>9731</v>
      </c>
      <c r="C3334" s="2" t="s">
        <v>2909</v>
      </c>
      <c r="D3334" s="2" t="s">
        <v>2910</v>
      </c>
      <c r="E3334" s="4" t="s">
        <v>501</v>
      </c>
      <c r="F3334" s="2" t="s">
        <v>2911</v>
      </c>
      <c r="G3334" s="2" t="s">
        <v>2912</v>
      </c>
      <c r="H3334" s="2" t="s">
        <v>356</v>
      </c>
      <c r="I3334" s="2" t="s">
        <v>1149</v>
      </c>
      <c r="J3334" s="2" t="s">
        <v>31</v>
      </c>
      <c r="K3334" s="2" t="s">
        <v>31</v>
      </c>
      <c r="L3334" s="2" t="s">
        <v>513</v>
      </c>
      <c r="M3334" s="2" t="s">
        <v>32</v>
      </c>
      <c r="N3334" s="2" t="s">
        <v>648</v>
      </c>
      <c r="O3334" s="2" t="s">
        <v>309</v>
      </c>
      <c r="P3334" s="2" t="s">
        <v>2913</v>
      </c>
      <c r="Q3334" s="2" t="s">
        <v>599</v>
      </c>
      <c r="R3334" s="2" t="s">
        <v>361</v>
      </c>
      <c r="S3334" s="2" t="s">
        <v>35</v>
      </c>
      <c r="T3334" s="144">
        <v>0.59899999999999998</v>
      </c>
      <c r="U3334" s="2" t="s">
        <v>2914</v>
      </c>
      <c r="V3334" s="155">
        <v>7.7499999999999999E-2</v>
      </c>
      <c r="W3334" s="157">
        <v>7.6840000000000006E-2</v>
      </c>
      <c r="X3334" s="4" t="s">
        <v>597</v>
      </c>
      <c r="Y3334" s="4" t="s">
        <v>309</v>
      </c>
      <c r="Z3334" s="144">
        <v>518420</v>
      </c>
      <c r="AA3334" s="144">
        <v>1</v>
      </c>
      <c r="AB3334" s="144">
        <v>103</v>
      </c>
      <c r="AD3334" s="144">
        <v>533.97299999999996</v>
      </c>
      <c r="AG3334" s="2" t="s">
        <v>37</v>
      </c>
      <c r="AH3334" s="144">
        <v>3.4580000000000001E-3</v>
      </c>
      <c r="AI3334" s="157">
        <v>7.6420560627877795E-4</v>
      </c>
      <c r="AJ3334" s="157">
        <v>1.4577608686491901E-4</v>
      </c>
      <c r="AK3334" s="177"/>
    </row>
    <row r="3335" spans="1:37">
      <c r="A3335" s="2" t="s">
        <v>261</v>
      </c>
      <c r="B3335" s="2">
        <v>9731</v>
      </c>
      <c r="C3335" s="2" t="s">
        <v>1919</v>
      </c>
      <c r="D3335" s="2" t="s">
        <v>1920</v>
      </c>
      <c r="E3335" s="4" t="s">
        <v>353</v>
      </c>
      <c r="F3335" s="2" t="s">
        <v>2915</v>
      </c>
      <c r="G3335" s="2" t="s">
        <v>2916</v>
      </c>
      <c r="H3335" s="2" t="s">
        <v>356</v>
      </c>
      <c r="I3335" s="2" t="s">
        <v>939</v>
      </c>
      <c r="J3335" s="2" t="s">
        <v>31</v>
      </c>
      <c r="K3335" s="2" t="s">
        <v>31</v>
      </c>
      <c r="L3335" s="2" t="s">
        <v>513</v>
      </c>
      <c r="M3335" s="2" t="s">
        <v>32</v>
      </c>
      <c r="N3335" s="2" t="s">
        <v>647</v>
      </c>
      <c r="O3335" s="2" t="s">
        <v>309</v>
      </c>
      <c r="P3335" s="2" t="s">
        <v>2917</v>
      </c>
      <c r="Q3335" s="2" t="s">
        <v>599</v>
      </c>
      <c r="R3335" s="2" t="s">
        <v>361</v>
      </c>
      <c r="S3335" s="2" t="s">
        <v>35</v>
      </c>
      <c r="T3335" s="144">
        <v>2.4300000000000002</v>
      </c>
      <c r="U3335" s="2" t="s">
        <v>2918</v>
      </c>
      <c r="V3335" s="155">
        <v>3.2000000000000001E-2</v>
      </c>
      <c r="W3335" s="157">
        <v>2.7519999999999999E-2</v>
      </c>
      <c r="X3335" s="4" t="s">
        <v>597</v>
      </c>
      <c r="Y3335" s="4" t="s">
        <v>309</v>
      </c>
      <c r="Z3335" s="144">
        <v>2253571.7999999998</v>
      </c>
      <c r="AA3335" s="144">
        <v>1</v>
      </c>
      <c r="AB3335" s="144">
        <v>114.34</v>
      </c>
      <c r="AC3335" s="144">
        <v>960.03700000000003</v>
      </c>
      <c r="AD3335" s="144">
        <v>3536.7710000000002</v>
      </c>
      <c r="AG3335" s="2" t="s">
        <v>37</v>
      </c>
      <c r="AH3335" s="144">
        <v>2.1419999999999998E-3</v>
      </c>
      <c r="AI3335" s="157">
        <v>5.0617203127784399E-3</v>
      </c>
      <c r="AJ3335" s="157">
        <v>9.6554876585443802E-4</v>
      </c>
      <c r="AK3335" s="177"/>
    </row>
    <row r="3336" spans="1:37">
      <c r="A3336" s="2" t="s">
        <v>261</v>
      </c>
      <c r="B3336" s="2">
        <v>9731</v>
      </c>
      <c r="C3336" s="2" t="s">
        <v>1919</v>
      </c>
      <c r="D3336" s="2" t="s">
        <v>1920</v>
      </c>
      <c r="E3336" s="4" t="s">
        <v>353</v>
      </c>
      <c r="F3336" s="2" t="s">
        <v>2919</v>
      </c>
      <c r="G3336" s="2" t="s">
        <v>2920</v>
      </c>
      <c r="H3336" s="2" t="s">
        <v>356</v>
      </c>
      <c r="I3336" s="2" t="s">
        <v>1149</v>
      </c>
      <c r="J3336" s="2" t="s">
        <v>31</v>
      </c>
      <c r="K3336" s="2" t="s">
        <v>31</v>
      </c>
      <c r="L3336" s="2" t="s">
        <v>513</v>
      </c>
      <c r="M3336" s="2" t="s">
        <v>32</v>
      </c>
      <c r="N3336" s="2" t="s">
        <v>647</v>
      </c>
      <c r="O3336" s="2" t="s">
        <v>309</v>
      </c>
      <c r="P3336" s="2" t="s">
        <v>2917</v>
      </c>
      <c r="Q3336" s="2" t="s">
        <v>599</v>
      </c>
      <c r="R3336" s="2" t="s">
        <v>361</v>
      </c>
      <c r="S3336" s="2" t="s">
        <v>35</v>
      </c>
      <c r="T3336" s="144">
        <v>0.99099999999999999</v>
      </c>
      <c r="U3336" s="2" t="s">
        <v>2921</v>
      </c>
      <c r="V3336" s="155">
        <v>3.39E-2</v>
      </c>
      <c r="W3336" s="157">
        <v>4.795E-2</v>
      </c>
      <c r="X3336" s="4" t="s">
        <v>597</v>
      </c>
      <c r="Y3336" s="4" t="s">
        <v>309</v>
      </c>
      <c r="Z3336" s="144">
        <v>1284232.48</v>
      </c>
      <c r="AA3336" s="144">
        <v>1</v>
      </c>
      <c r="AB3336" s="144">
        <v>100.14</v>
      </c>
      <c r="AD3336" s="144">
        <v>1286.03</v>
      </c>
      <c r="AG3336" s="2" t="s">
        <v>37</v>
      </c>
      <c r="AH3336" s="144">
        <v>2.9580000000000001E-3</v>
      </c>
      <c r="AI3336" s="157">
        <v>1.84052823254727E-3</v>
      </c>
      <c r="AJ3336" s="157">
        <v>3.5109007484468999E-4</v>
      </c>
      <c r="AK3336" s="177"/>
    </row>
    <row r="3337" spans="1:37">
      <c r="A3337" s="2" t="s">
        <v>261</v>
      </c>
      <c r="B3337" s="2">
        <v>9731</v>
      </c>
      <c r="C3337" s="2" t="s">
        <v>1919</v>
      </c>
      <c r="D3337" s="2" t="s">
        <v>1920</v>
      </c>
      <c r="E3337" s="4" t="s">
        <v>353</v>
      </c>
      <c r="F3337" s="2" t="s">
        <v>2922</v>
      </c>
      <c r="G3337" s="2" t="s">
        <v>2923</v>
      </c>
      <c r="H3337" s="2" t="s">
        <v>356</v>
      </c>
      <c r="I3337" s="2" t="s">
        <v>939</v>
      </c>
      <c r="J3337" s="2" t="s">
        <v>31</v>
      </c>
      <c r="K3337" s="2" t="s">
        <v>31</v>
      </c>
      <c r="L3337" s="2" t="s">
        <v>513</v>
      </c>
      <c r="M3337" s="2" t="s">
        <v>32</v>
      </c>
      <c r="N3337" s="2" t="s">
        <v>647</v>
      </c>
      <c r="O3337" s="2" t="s">
        <v>309</v>
      </c>
      <c r="P3337" s="2" t="s">
        <v>2917</v>
      </c>
      <c r="Q3337" s="2" t="s">
        <v>599</v>
      </c>
      <c r="R3337" s="2" t="s">
        <v>361</v>
      </c>
      <c r="S3337" s="2" t="s">
        <v>35</v>
      </c>
      <c r="T3337" s="144">
        <v>3.5350000000000001</v>
      </c>
      <c r="U3337" s="2" t="s">
        <v>2924</v>
      </c>
      <c r="V3337" s="155">
        <v>1.14E-2</v>
      </c>
      <c r="W3337" s="157">
        <v>3.0810000000000001E-2</v>
      </c>
      <c r="X3337" s="4" t="s">
        <v>597</v>
      </c>
      <c r="Y3337" s="4" t="s">
        <v>309</v>
      </c>
      <c r="Z3337" s="144">
        <v>5647846</v>
      </c>
      <c r="AA3337" s="144">
        <v>1</v>
      </c>
      <c r="AB3337" s="144">
        <v>105.17</v>
      </c>
      <c r="AD3337" s="144">
        <v>5939.84</v>
      </c>
      <c r="AG3337" s="2" t="s">
        <v>37</v>
      </c>
      <c r="AH3337" s="144">
        <v>2.3900000000000002E-3</v>
      </c>
      <c r="AI3337" s="157">
        <v>8.5009207437036095E-3</v>
      </c>
      <c r="AJ3337" s="157">
        <v>1.62159365304874E-3</v>
      </c>
      <c r="AK3337" s="177"/>
    </row>
    <row r="3338" spans="1:37">
      <c r="A3338" s="2" t="s">
        <v>261</v>
      </c>
      <c r="B3338" s="2">
        <v>9731</v>
      </c>
      <c r="C3338" s="2" t="s">
        <v>1919</v>
      </c>
      <c r="D3338" s="2" t="s">
        <v>1920</v>
      </c>
      <c r="E3338" s="4" t="s">
        <v>353</v>
      </c>
      <c r="F3338" s="2" t="s">
        <v>2925</v>
      </c>
      <c r="G3338" s="2" t="s">
        <v>2926</v>
      </c>
      <c r="H3338" s="2" t="s">
        <v>356</v>
      </c>
      <c r="I3338" s="2" t="s">
        <v>1149</v>
      </c>
      <c r="J3338" s="2" t="s">
        <v>31</v>
      </c>
      <c r="K3338" s="2" t="s">
        <v>31</v>
      </c>
      <c r="L3338" s="2" t="s">
        <v>513</v>
      </c>
      <c r="M3338" s="2" t="s">
        <v>32</v>
      </c>
      <c r="N3338" s="2" t="s">
        <v>647</v>
      </c>
      <c r="O3338" s="2" t="s">
        <v>309</v>
      </c>
      <c r="P3338" s="2" t="s">
        <v>2917</v>
      </c>
      <c r="Q3338" s="2" t="s">
        <v>599</v>
      </c>
      <c r="R3338" s="2" t="s">
        <v>361</v>
      </c>
      <c r="S3338" s="2" t="s">
        <v>35</v>
      </c>
      <c r="T3338" s="144">
        <v>5.4980000000000002</v>
      </c>
      <c r="U3338" s="2" t="s">
        <v>2927</v>
      </c>
      <c r="V3338" s="155">
        <v>2.4400000000000002E-2</v>
      </c>
      <c r="W3338" s="157">
        <v>6.139E-2</v>
      </c>
      <c r="X3338" s="4" t="s">
        <v>597</v>
      </c>
      <c r="Y3338" s="4" t="s">
        <v>309</v>
      </c>
      <c r="Z3338" s="144">
        <v>4220144</v>
      </c>
      <c r="AA3338" s="144">
        <v>1</v>
      </c>
      <c r="AB3338" s="144">
        <v>83.12</v>
      </c>
      <c r="AD3338" s="144">
        <v>3507.7840000000001</v>
      </c>
      <c r="AG3338" s="2" t="s">
        <v>37</v>
      </c>
      <c r="AH3338" s="144">
        <v>3.4719999999999998E-3</v>
      </c>
      <c r="AI3338" s="157">
        <v>5.0202350526057597E-3</v>
      </c>
      <c r="AJ3338" s="157">
        <v>9.57635242529224E-4</v>
      </c>
      <c r="AK3338" s="177"/>
    </row>
    <row r="3339" spans="1:37">
      <c r="A3339" s="2" t="s">
        <v>261</v>
      </c>
      <c r="B3339" s="2">
        <v>9731</v>
      </c>
      <c r="C3339" s="2" t="s">
        <v>1919</v>
      </c>
      <c r="D3339" s="2" t="s">
        <v>1920</v>
      </c>
      <c r="E3339" s="4" t="s">
        <v>353</v>
      </c>
      <c r="F3339" s="2" t="s">
        <v>2928</v>
      </c>
      <c r="G3339" s="2" t="s">
        <v>2929</v>
      </c>
      <c r="H3339" s="2" t="s">
        <v>356</v>
      </c>
      <c r="I3339" s="2" t="s">
        <v>939</v>
      </c>
      <c r="J3339" s="2" t="s">
        <v>31</v>
      </c>
      <c r="K3339" s="2" t="s">
        <v>31</v>
      </c>
      <c r="L3339" s="2" t="s">
        <v>513</v>
      </c>
      <c r="M3339" s="2" t="s">
        <v>32</v>
      </c>
      <c r="N3339" s="2" t="s">
        <v>647</v>
      </c>
      <c r="O3339" s="2" t="s">
        <v>309</v>
      </c>
      <c r="P3339" s="2" t="s">
        <v>2917</v>
      </c>
      <c r="Q3339" s="2" t="s">
        <v>599</v>
      </c>
      <c r="R3339" s="2" t="s">
        <v>361</v>
      </c>
      <c r="S3339" s="2" t="s">
        <v>35</v>
      </c>
      <c r="T3339" s="144">
        <v>5.8040000000000003</v>
      </c>
      <c r="U3339" s="2" t="s">
        <v>2927</v>
      </c>
      <c r="V3339" s="155">
        <v>9.1999999999999998E-3</v>
      </c>
      <c r="W3339" s="157">
        <v>3.4599999999999999E-2</v>
      </c>
      <c r="X3339" s="4" t="s">
        <v>597</v>
      </c>
      <c r="Y3339" s="4" t="s">
        <v>309</v>
      </c>
      <c r="Z3339" s="144">
        <v>9588837</v>
      </c>
      <c r="AA3339" s="144">
        <v>1</v>
      </c>
      <c r="AB3339" s="144">
        <v>98.59</v>
      </c>
      <c r="AD3339" s="144">
        <v>9453.634</v>
      </c>
      <c r="AG3339" s="2" t="s">
        <v>37</v>
      </c>
      <c r="AH3339" s="144">
        <v>3.7069999999999998E-3</v>
      </c>
      <c r="AI3339" s="157">
        <v>1.3529758655951201E-2</v>
      </c>
      <c r="AJ3339" s="157">
        <v>2.5808699345917199E-3</v>
      </c>
      <c r="AK3339" s="177"/>
    </row>
    <row r="3340" spans="1:37">
      <c r="A3340" s="2" t="s">
        <v>261</v>
      </c>
      <c r="B3340" s="2">
        <v>9731</v>
      </c>
      <c r="C3340" s="2" t="s">
        <v>1919</v>
      </c>
      <c r="D3340" s="2" t="s">
        <v>1920</v>
      </c>
      <c r="E3340" s="4" t="s">
        <v>353</v>
      </c>
      <c r="F3340" s="2" t="s">
        <v>3626</v>
      </c>
      <c r="G3340" s="2" t="s">
        <v>3627</v>
      </c>
      <c r="H3340" s="2" t="s">
        <v>356</v>
      </c>
      <c r="I3340" s="2" t="s">
        <v>1149</v>
      </c>
      <c r="J3340" s="2" t="s">
        <v>31</v>
      </c>
      <c r="K3340" s="2" t="s">
        <v>31</v>
      </c>
      <c r="L3340" s="2" t="s">
        <v>513</v>
      </c>
      <c r="M3340" s="2" t="s">
        <v>42</v>
      </c>
      <c r="N3340" s="2" t="s">
        <v>647</v>
      </c>
      <c r="O3340" s="2" t="s">
        <v>309</v>
      </c>
      <c r="P3340" s="2" t="s">
        <v>2917</v>
      </c>
      <c r="Q3340" s="2" t="s">
        <v>599</v>
      </c>
      <c r="R3340" s="2" t="s">
        <v>361</v>
      </c>
      <c r="S3340" s="2" t="s">
        <v>35</v>
      </c>
      <c r="T3340" s="144">
        <v>7.9420000000000002</v>
      </c>
      <c r="U3340" s="2" t="s">
        <v>3628</v>
      </c>
      <c r="V3340" s="155">
        <v>5.79E-2</v>
      </c>
      <c r="W3340" s="157">
        <v>6.3109999999999999E-2</v>
      </c>
      <c r="X3340" s="4" t="s">
        <v>597</v>
      </c>
      <c r="Y3340" s="4" t="s">
        <v>309</v>
      </c>
      <c r="Z3340" s="144">
        <v>2159000</v>
      </c>
      <c r="AA3340" s="144">
        <v>1</v>
      </c>
      <c r="AB3340" s="144">
        <v>97.47</v>
      </c>
      <c r="AD3340" s="144">
        <v>2104.377</v>
      </c>
      <c r="AG3340" s="2" t="s">
        <v>37</v>
      </c>
      <c r="AH3340" s="144">
        <v>1.3272000000000001E-2</v>
      </c>
      <c r="AI3340" s="157">
        <v>3.0117218194075802E-3</v>
      </c>
      <c r="AJ3340" s="157">
        <v>5.7450117867726596E-4</v>
      </c>
      <c r="AK3340" s="177"/>
    </row>
    <row r="3341" spans="1:37">
      <c r="A3341" s="2" t="s">
        <v>261</v>
      </c>
      <c r="B3341" s="2">
        <v>9731</v>
      </c>
      <c r="C3341" s="2" t="s">
        <v>1927</v>
      </c>
      <c r="D3341" s="2" t="s">
        <v>1928</v>
      </c>
      <c r="E3341" s="4" t="s">
        <v>353</v>
      </c>
      <c r="F3341" s="2" t="s">
        <v>2930</v>
      </c>
      <c r="G3341" s="2" t="s">
        <v>2931</v>
      </c>
      <c r="H3341" s="2" t="s">
        <v>356</v>
      </c>
      <c r="I3341" s="2" t="s">
        <v>1149</v>
      </c>
      <c r="J3341" s="2" t="s">
        <v>31</v>
      </c>
      <c r="K3341" s="2" t="s">
        <v>135</v>
      </c>
      <c r="L3341" s="2" t="s">
        <v>513</v>
      </c>
      <c r="M3341" s="2" t="s">
        <v>32</v>
      </c>
      <c r="N3341" s="2" t="s">
        <v>624</v>
      </c>
      <c r="O3341" s="2" t="s">
        <v>309</v>
      </c>
      <c r="P3341" s="2" t="s">
        <v>158</v>
      </c>
      <c r="Q3341" s="2" t="s">
        <v>599</v>
      </c>
      <c r="R3341" s="2" t="s">
        <v>361</v>
      </c>
      <c r="S3341" s="2" t="s">
        <v>35</v>
      </c>
      <c r="T3341" s="144">
        <v>1.7370000000000001</v>
      </c>
      <c r="U3341" s="2" t="s">
        <v>2932</v>
      </c>
      <c r="V3341" s="155">
        <v>3.4500000000000003E-2</v>
      </c>
      <c r="W3341" s="157">
        <v>5.5399999999999998E-2</v>
      </c>
      <c r="X3341" s="4" t="s">
        <v>597</v>
      </c>
      <c r="Y3341" s="4" t="s">
        <v>309</v>
      </c>
      <c r="Z3341" s="144">
        <v>3979966.5</v>
      </c>
      <c r="AA3341" s="144">
        <v>1</v>
      </c>
      <c r="AB3341" s="144">
        <v>97.69</v>
      </c>
      <c r="AD3341" s="144">
        <v>3888.029</v>
      </c>
      <c r="AG3341" s="2" t="s">
        <v>37</v>
      </c>
      <c r="AH3341" s="144">
        <v>5.4640000000000001E-3</v>
      </c>
      <c r="AI3341" s="157">
        <v>5.5644311495611897E-3</v>
      </c>
      <c r="AJ3341" s="157">
        <v>1.06144340207364E-3</v>
      </c>
      <c r="AK3341" s="177"/>
    </row>
    <row r="3342" spans="1:37">
      <c r="A3342" s="2" t="s">
        <v>261</v>
      </c>
      <c r="B3342" s="2">
        <v>9731</v>
      </c>
      <c r="C3342" s="2" t="s">
        <v>1927</v>
      </c>
      <c r="D3342" s="2" t="s">
        <v>1928</v>
      </c>
      <c r="E3342" s="4" t="s">
        <v>353</v>
      </c>
      <c r="F3342" s="2" t="s">
        <v>2933</v>
      </c>
      <c r="G3342" s="2" t="s">
        <v>2934</v>
      </c>
      <c r="H3342" s="2" t="s">
        <v>356</v>
      </c>
      <c r="I3342" s="2" t="s">
        <v>1149</v>
      </c>
      <c r="J3342" s="2" t="s">
        <v>31</v>
      </c>
      <c r="K3342" s="2" t="s">
        <v>135</v>
      </c>
      <c r="L3342" s="2" t="s">
        <v>513</v>
      </c>
      <c r="M3342" s="2" t="s">
        <v>32</v>
      </c>
      <c r="N3342" s="2" t="s">
        <v>624</v>
      </c>
      <c r="O3342" s="2" t="s">
        <v>309</v>
      </c>
      <c r="P3342" s="2" t="s">
        <v>158</v>
      </c>
      <c r="Q3342" s="2" t="s">
        <v>599</v>
      </c>
      <c r="R3342" s="2" t="s">
        <v>361</v>
      </c>
      <c r="S3342" s="2" t="s">
        <v>35</v>
      </c>
      <c r="T3342" s="144">
        <v>3.9740000000000002</v>
      </c>
      <c r="U3342" s="2" t="s">
        <v>2935</v>
      </c>
      <c r="V3342" s="155">
        <v>1.4999999999999999E-2</v>
      </c>
      <c r="W3342" s="157">
        <v>6.0019999999999997E-2</v>
      </c>
      <c r="X3342" s="4" t="s">
        <v>597</v>
      </c>
      <c r="Y3342" s="4" t="s">
        <v>309</v>
      </c>
      <c r="Z3342" s="144">
        <v>2654514</v>
      </c>
      <c r="AA3342" s="144">
        <v>1</v>
      </c>
      <c r="AB3342" s="144">
        <v>84.49</v>
      </c>
      <c r="AD3342" s="144">
        <v>2242.799</v>
      </c>
      <c r="AG3342" s="2" t="s">
        <v>37</v>
      </c>
      <c r="AH3342" s="144">
        <v>6.8780000000000004E-3</v>
      </c>
      <c r="AI3342" s="157">
        <v>3.2098266405090402E-3</v>
      </c>
      <c r="AJ3342" s="157">
        <v>6.1229067586489902E-4</v>
      </c>
      <c r="AK3342" s="177"/>
    </row>
    <row r="3343" spans="1:37">
      <c r="A3343" s="2" t="s">
        <v>261</v>
      </c>
      <c r="B3343" s="2">
        <v>9731</v>
      </c>
      <c r="C3343" s="2" t="s">
        <v>1931</v>
      </c>
      <c r="D3343" s="2" t="s">
        <v>1932</v>
      </c>
      <c r="E3343" s="4" t="s">
        <v>353</v>
      </c>
      <c r="F3343" s="2" t="s">
        <v>2936</v>
      </c>
      <c r="G3343" s="2" t="s">
        <v>2937</v>
      </c>
      <c r="H3343" s="2" t="s">
        <v>356</v>
      </c>
      <c r="I3343" s="2" t="s">
        <v>1149</v>
      </c>
      <c r="J3343" s="2" t="s">
        <v>31</v>
      </c>
      <c r="K3343" s="2" t="s">
        <v>31</v>
      </c>
      <c r="L3343" s="2" t="s">
        <v>513</v>
      </c>
      <c r="M3343" s="2" t="s">
        <v>32</v>
      </c>
      <c r="N3343" s="2" t="s">
        <v>624</v>
      </c>
      <c r="O3343" s="2" t="s">
        <v>309</v>
      </c>
      <c r="P3343" s="2" t="s">
        <v>158</v>
      </c>
      <c r="Q3343" s="2" t="s">
        <v>599</v>
      </c>
      <c r="R3343" s="2" t="s">
        <v>361</v>
      </c>
      <c r="S3343" s="2" t="s">
        <v>35</v>
      </c>
      <c r="T3343" s="144">
        <v>2.827</v>
      </c>
      <c r="U3343" s="2" t="s">
        <v>2938</v>
      </c>
      <c r="V3343" s="155">
        <v>2.0500000000000001E-2</v>
      </c>
      <c r="W3343" s="157">
        <v>5.67E-2</v>
      </c>
      <c r="X3343" s="4" t="s">
        <v>597</v>
      </c>
      <c r="Y3343" s="4" t="s">
        <v>309</v>
      </c>
      <c r="Z3343" s="144">
        <v>2127812.29</v>
      </c>
      <c r="AA3343" s="144">
        <v>1</v>
      </c>
      <c r="AB3343" s="144">
        <v>91.22</v>
      </c>
      <c r="AD3343" s="144">
        <v>1940.99</v>
      </c>
      <c r="AG3343" s="2" t="s">
        <v>37</v>
      </c>
      <c r="AH3343" s="144">
        <v>4.3940000000000003E-3</v>
      </c>
      <c r="AI3343" s="157">
        <v>2.7778873357995199E-3</v>
      </c>
      <c r="AJ3343" s="157">
        <v>5.2989606754696701E-4</v>
      </c>
      <c r="AK3343" s="177"/>
    </row>
    <row r="3344" spans="1:37">
      <c r="A3344" s="2" t="s">
        <v>261</v>
      </c>
      <c r="B3344" s="2">
        <v>9731</v>
      </c>
      <c r="C3344" s="2" t="s">
        <v>1931</v>
      </c>
      <c r="D3344" s="2" t="s">
        <v>1932</v>
      </c>
      <c r="E3344" s="4" t="s">
        <v>353</v>
      </c>
      <c r="F3344" s="2" t="s">
        <v>2939</v>
      </c>
      <c r="G3344" s="2" t="s">
        <v>2940</v>
      </c>
      <c r="H3344" s="2" t="s">
        <v>356</v>
      </c>
      <c r="I3344" s="2" t="s">
        <v>1150</v>
      </c>
      <c r="J3344" s="2" t="s">
        <v>31</v>
      </c>
      <c r="K3344" s="2" t="s">
        <v>31</v>
      </c>
      <c r="L3344" s="2" t="s">
        <v>513</v>
      </c>
      <c r="M3344" s="2" t="s">
        <v>32</v>
      </c>
      <c r="N3344" s="2" t="s">
        <v>624</v>
      </c>
      <c r="O3344" s="2" t="s">
        <v>309</v>
      </c>
      <c r="P3344" s="2" t="s">
        <v>158</v>
      </c>
      <c r="Q3344" s="2" t="s">
        <v>599</v>
      </c>
      <c r="R3344" s="2" t="s">
        <v>361</v>
      </c>
      <c r="S3344" s="2" t="s">
        <v>35</v>
      </c>
      <c r="T3344" s="144">
        <v>3.0680000000000001</v>
      </c>
      <c r="U3344" s="2" t="s">
        <v>2941</v>
      </c>
      <c r="V3344" s="155">
        <v>1.25E-3</v>
      </c>
      <c r="W3344" s="157">
        <v>5.7799999999999997E-2</v>
      </c>
      <c r="X3344" s="4" t="s">
        <v>597</v>
      </c>
      <c r="Y3344" s="4" t="s">
        <v>309</v>
      </c>
      <c r="Z3344" s="144">
        <v>1415000</v>
      </c>
      <c r="AA3344" s="144">
        <v>1</v>
      </c>
      <c r="AB3344" s="144">
        <v>84.9</v>
      </c>
      <c r="AD3344" s="144">
        <v>1201.335</v>
      </c>
      <c r="AG3344" s="2" t="s">
        <v>37</v>
      </c>
      <c r="AH3344" s="144">
        <v>2.4970000000000001E-3</v>
      </c>
      <c r="AI3344" s="157">
        <v>1.7193147026999399E-3</v>
      </c>
      <c r="AJ3344" s="157">
        <v>3.2796798059276402E-4</v>
      </c>
      <c r="AK3344" s="177"/>
    </row>
    <row r="3345" spans="1:37">
      <c r="A3345" s="2" t="s">
        <v>261</v>
      </c>
      <c r="B3345" s="2">
        <v>9731</v>
      </c>
      <c r="C3345" s="2" t="s">
        <v>1935</v>
      </c>
      <c r="D3345" s="2" t="s">
        <v>1936</v>
      </c>
      <c r="E3345" s="4" t="s">
        <v>353</v>
      </c>
      <c r="F3345" s="2" t="s">
        <v>2942</v>
      </c>
      <c r="G3345" s="2" t="s">
        <v>2943</v>
      </c>
      <c r="H3345" s="2" t="s">
        <v>356</v>
      </c>
      <c r="I3345" s="2" t="s">
        <v>939</v>
      </c>
      <c r="J3345" s="2" t="s">
        <v>31</v>
      </c>
      <c r="K3345" s="2" t="s">
        <v>31</v>
      </c>
      <c r="L3345" s="2" t="s">
        <v>513</v>
      </c>
      <c r="M3345" s="2" t="s">
        <v>32</v>
      </c>
      <c r="N3345" s="2" t="s">
        <v>648</v>
      </c>
      <c r="O3345" s="2" t="s">
        <v>309</v>
      </c>
      <c r="P3345" s="2" t="s">
        <v>158</v>
      </c>
      <c r="Q3345" s="2" t="s">
        <v>599</v>
      </c>
      <c r="R3345" s="2" t="s">
        <v>361</v>
      </c>
      <c r="S3345" s="2" t="s">
        <v>35</v>
      </c>
      <c r="T3345" s="144">
        <v>1.71</v>
      </c>
      <c r="U3345" s="2" t="s">
        <v>2944</v>
      </c>
      <c r="V3345" s="155">
        <v>2.5700000000000001E-2</v>
      </c>
      <c r="W3345" s="157">
        <v>3.2559999999999999E-2</v>
      </c>
      <c r="X3345" s="4" t="s">
        <v>597</v>
      </c>
      <c r="Y3345" s="4" t="s">
        <v>309</v>
      </c>
      <c r="Z3345" s="144">
        <v>2132989</v>
      </c>
      <c r="AA3345" s="144">
        <v>1</v>
      </c>
      <c r="AB3345" s="144">
        <v>113.71</v>
      </c>
      <c r="AD3345" s="144">
        <v>2425.422</v>
      </c>
      <c r="AG3345" s="2" t="s">
        <v>37</v>
      </c>
      <c r="AH3345" s="144">
        <v>1.663E-3</v>
      </c>
      <c r="AI3345" s="157">
        <v>3.4711910891320999E-3</v>
      </c>
      <c r="AJ3345" s="157">
        <v>6.6214726714457401E-4</v>
      </c>
      <c r="AK3345" s="177"/>
    </row>
    <row r="3346" spans="1:37">
      <c r="A3346" s="2" t="s">
        <v>261</v>
      </c>
      <c r="B3346" s="2">
        <v>9731</v>
      </c>
      <c r="C3346" s="2" t="s">
        <v>1935</v>
      </c>
      <c r="D3346" s="2" t="s">
        <v>1936</v>
      </c>
      <c r="E3346" s="4" t="s">
        <v>353</v>
      </c>
      <c r="F3346" s="2" t="s">
        <v>2945</v>
      </c>
      <c r="G3346" s="2" t="s">
        <v>2946</v>
      </c>
      <c r="H3346" s="2" t="s">
        <v>356</v>
      </c>
      <c r="I3346" s="2" t="s">
        <v>939</v>
      </c>
      <c r="J3346" s="2" t="s">
        <v>31</v>
      </c>
      <c r="K3346" s="2" t="s">
        <v>31</v>
      </c>
      <c r="L3346" s="2" t="s">
        <v>513</v>
      </c>
      <c r="M3346" s="2" t="s">
        <v>32</v>
      </c>
      <c r="N3346" s="2" t="s">
        <v>648</v>
      </c>
      <c r="O3346" s="2" t="s">
        <v>309</v>
      </c>
      <c r="P3346" s="2" t="s">
        <v>158</v>
      </c>
      <c r="Q3346" s="2" t="s">
        <v>599</v>
      </c>
      <c r="R3346" s="2" t="s">
        <v>361</v>
      </c>
      <c r="S3346" s="2" t="s">
        <v>35</v>
      </c>
      <c r="T3346" s="144">
        <v>0.99099999999999999</v>
      </c>
      <c r="U3346" s="2" t="s">
        <v>2947</v>
      </c>
      <c r="V3346" s="155">
        <v>1.2200000000000001E-2</v>
      </c>
      <c r="W3346" s="157">
        <v>3.0630000000000001E-2</v>
      </c>
      <c r="X3346" s="4" t="s">
        <v>597</v>
      </c>
      <c r="Y3346" s="4" t="s">
        <v>309</v>
      </c>
      <c r="Z3346" s="144">
        <v>828671</v>
      </c>
      <c r="AA3346" s="144">
        <v>1</v>
      </c>
      <c r="AB3346" s="144">
        <v>111.42</v>
      </c>
      <c r="AD3346" s="144">
        <v>923.30499999999995</v>
      </c>
      <c r="AG3346" s="2" t="s">
        <v>37</v>
      </c>
      <c r="AH3346" s="144">
        <v>1.8010000000000001E-3</v>
      </c>
      <c r="AI3346" s="157">
        <v>1.32140681319031E-3</v>
      </c>
      <c r="AJ3346" s="157">
        <v>2.52065036949307E-4</v>
      </c>
      <c r="AK3346" s="177"/>
    </row>
    <row r="3347" spans="1:37">
      <c r="A3347" s="2" t="s">
        <v>261</v>
      </c>
      <c r="B3347" s="2">
        <v>9731</v>
      </c>
      <c r="C3347" s="2" t="s">
        <v>1935</v>
      </c>
      <c r="D3347" s="2" t="s">
        <v>1936</v>
      </c>
      <c r="E3347" s="4" t="s">
        <v>353</v>
      </c>
      <c r="F3347" s="2" t="s">
        <v>2948</v>
      </c>
      <c r="G3347" s="2" t="s">
        <v>2949</v>
      </c>
      <c r="H3347" s="2" t="s">
        <v>356</v>
      </c>
      <c r="I3347" s="2" t="s">
        <v>939</v>
      </c>
      <c r="J3347" s="2" t="s">
        <v>31</v>
      </c>
      <c r="K3347" s="2" t="s">
        <v>31</v>
      </c>
      <c r="L3347" s="2" t="s">
        <v>513</v>
      </c>
      <c r="M3347" s="2" t="s">
        <v>32</v>
      </c>
      <c r="N3347" s="2" t="s">
        <v>648</v>
      </c>
      <c r="O3347" s="2" t="s">
        <v>309</v>
      </c>
      <c r="P3347" s="2" t="s">
        <v>158</v>
      </c>
      <c r="Q3347" s="2" t="s">
        <v>599</v>
      </c>
      <c r="R3347" s="2" t="s">
        <v>361</v>
      </c>
      <c r="S3347" s="2" t="s">
        <v>35</v>
      </c>
      <c r="T3347" s="144">
        <v>4.3899999999999997</v>
      </c>
      <c r="U3347" s="2" t="s">
        <v>2865</v>
      </c>
      <c r="V3347" s="155">
        <v>1.09E-2</v>
      </c>
      <c r="W3347" s="157">
        <v>3.7569999999999999E-2</v>
      </c>
      <c r="X3347" s="4" t="s">
        <v>597</v>
      </c>
      <c r="Y3347" s="4" t="s">
        <v>309</v>
      </c>
      <c r="Z3347" s="144">
        <v>969952</v>
      </c>
      <c r="AA3347" s="144">
        <v>1</v>
      </c>
      <c r="AB3347" s="144">
        <v>99.8</v>
      </c>
      <c r="AD3347" s="144">
        <v>968.01199999999994</v>
      </c>
      <c r="AG3347" s="2" t="s">
        <v>37</v>
      </c>
      <c r="AH3347" s="144">
        <v>1.3630000000000001E-3</v>
      </c>
      <c r="AI3347" s="157">
        <v>1.38538994455684E-3</v>
      </c>
      <c r="AJ3347" s="157">
        <v>2.6427014306125202E-4</v>
      </c>
      <c r="AK3347" s="177"/>
    </row>
    <row r="3348" spans="1:37">
      <c r="A3348" s="2" t="s">
        <v>261</v>
      </c>
      <c r="B3348" s="2">
        <v>9731</v>
      </c>
      <c r="C3348" s="2" t="s">
        <v>2950</v>
      </c>
      <c r="D3348" s="2" t="s">
        <v>2951</v>
      </c>
      <c r="E3348" s="4" t="s">
        <v>353</v>
      </c>
      <c r="F3348" s="2" t="s">
        <v>2952</v>
      </c>
      <c r="G3348" s="2" t="s">
        <v>2953</v>
      </c>
      <c r="H3348" s="2" t="s">
        <v>356</v>
      </c>
      <c r="I3348" s="2" t="s">
        <v>1149</v>
      </c>
      <c r="J3348" s="2" t="s">
        <v>31</v>
      </c>
      <c r="K3348" s="2" t="s">
        <v>31</v>
      </c>
      <c r="L3348" s="2" t="s">
        <v>513</v>
      </c>
      <c r="M3348" s="2" t="s">
        <v>32</v>
      </c>
      <c r="N3348" s="2" t="s">
        <v>630</v>
      </c>
      <c r="O3348" s="2" t="s">
        <v>309</v>
      </c>
      <c r="P3348" s="2" t="s">
        <v>158</v>
      </c>
      <c r="Q3348" s="2" t="s">
        <v>599</v>
      </c>
      <c r="R3348" s="2" t="s">
        <v>361</v>
      </c>
      <c r="S3348" s="2" t="s">
        <v>35</v>
      </c>
      <c r="T3348" s="144">
        <v>0.73799999999999999</v>
      </c>
      <c r="U3348" s="2" t="s">
        <v>2954</v>
      </c>
      <c r="V3348" s="155">
        <v>2.75E-2</v>
      </c>
      <c r="W3348" s="157">
        <v>5.3370000000000001E-2</v>
      </c>
      <c r="X3348" s="4" t="s">
        <v>597</v>
      </c>
      <c r="Y3348" s="4" t="s">
        <v>309</v>
      </c>
      <c r="Z3348" s="144">
        <v>47703.5</v>
      </c>
      <c r="AA3348" s="144">
        <v>1</v>
      </c>
      <c r="AB3348" s="144">
        <v>98.88</v>
      </c>
      <c r="AD3348" s="144">
        <v>47.168999999999997</v>
      </c>
      <c r="AG3348" s="2" t="s">
        <v>37</v>
      </c>
      <c r="AH3348" s="144">
        <v>5.3499999999999999E-4</v>
      </c>
      <c r="AI3348" s="157">
        <v>6.7507177295542006E-5</v>
      </c>
      <c r="AJ3348" s="157">
        <v>1.28773357072842E-5</v>
      </c>
      <c r="AK3348" s="177"/>
    </row>
    <row r="3349" spans="1:37">
      <c r="A3349" s="2" t="s">
        <v>261</v>
      </c>
      <c r="B3349" s="2">
        <v>9731</v>
      </c>
      <c r="C3349" s="2" t="s">
        <v>2536</v>
      </c>
      <c r="D3349" s="2" t="s">
        <v>2537</v>
      </c>
      <c r="E3349" s="4" t="s">
        <v>353</v>
      </c>
      <c r="F3349" s="2" t="s">
        <v>2955</v>
      </c>
      <c r="G3349" s="2" t="s">
        <v>2956</v>
      </c>
      <c r="H3349" s="2" t="s">
        <v>356</v>
      </c>
      <c r="I3349" s="2" t="s">
        <v>939</v>
      </c>
      <c r="J3349" s="2" t="s">
        <v>31</v>
      </c>
      <c r="K3349" s="2" t="s">
        <v>31</v>
      </c>
      <c r="L3349" s="2" t="s">
        <v>513</v>
      </c>
      <c r="M3349" s="2" t="s">
        <v>32</v>
      </c>
      <c r="N3349" s="2" t="s">
        <v>647</v>
      </c>
      <c r="O3349" s="2" t="s">
        <v>309</v>
      </c>
      <c r="P3349" s="2" t="s">
        <v>360</v>
      </c>
      <c r="Q3349" s="20" t="s">
        <v>360</v>
      </c>
      <c r="R3349" s="20" t="s">
        <v>360</v>
      </c>
      <c r="S3349" s="2" t="s">
        <v>35</v>
      </c>
      <c r="T3349" s="144">
        <v>2.5609999999999999</v>
      </c>
      <c r="U3349" s="2" t="s">
        <v>2957</v>
      </c>
      <c r="V3349" s="155">
        <v>1.9E-2</v>
      </c>
      <c r="W3349" s="157">
        <v>3.7080000000000002E-2</v>
      </c>
      <c r="X3349" s="4" t="s">
        <v>597</v>
      </c>
      <c r="Y3349" s="4" t="s">
        <v>309</v>
      </c>
      <c r="Z3349" s="144">
        <v>765330.02</v>
      </c>
      <c r="AA3349" s="144">
        <v>1</v>
      </c>
      <c r="AB3349" s="144">
        <v>104.67</v>
      </c>
      <c r="AD3349" s="144">
        <v>801.07100000000003</v>
      </c>
      <c r="AG3349" s="2" t="s">
        <v>37</v>
      </c>
      <c r="AH3349" s="144">
        <v>1.3190000000000001E-3</v>
      </c>
      <c r="AI3349" s="157">
        <v>1.1464687461696099E-3</v>
      </c>
      <c r="AJ3349" s="157">
        <v>2.1869471534414399E-4</v>
      </c>
      <c r="AK3349" s="177"/>
    </row>
    <row r="3350" spans="1:37">
      <c r="A3350" s="2" t="s">
        <v>261</v>
      </c>
      <c r="B3350" s="2">
        <v>9731</v>
      </c>
      <c r="C3350" s="2" t="s">
        <v>1887</v>
      </c>
      <c r="D3350" s="2" t="s">
        <v>1888</v>
      </c>
      <c r="E3350" s="4" t="s">
        <v>353</v>
      </c>
      <c r="F3350" s="2" t="s">
        <v>2958</v>
      </c>
      <c r="G3350" s="2" t="s">
        <v>2959</v>
      </c>
      <c r="H3350" s="2" t="s">
        <v>356</v>
      </c>
      <c r="I3350" s="2" t="s">
        <v>939</v>
      </c>
      <c r="J3350" s="2" t="s">
        <v>31</v>
      </c>
      <c r="K3350" s="2" t="s">
        <v>31</v>
      </c>
      <c r="L3350" s="2" t="s">
        <v>513</v>
      </c>
      <c r="M3350" s="2" t="s">
        <v>32</v>
      </c>
      <c r="N3350" s="2" t="s">
        <v>647</v>
      </c>
      <c r="O3350" s="2" t="s">
        <v>309</v>
      </c>
      <c r="P3350" s="2" t="s">
        <v>2853</v>
      </c>
      <c r="Q3350" s="2" t="s">
        <v>348</v>
      </c>
      <c r="R3350" s="2" t="s">
        <v>361</v>
      </c>
      <c r="S3350" s="2" t="s">
        <v>35</v>
      </c>
      <c r="T3350" s="144">
        <v>5.133</v>
      </c>
      <c r="U3350" s="2" t="s">
        <v>2960</v>
      </c>
      <c r="V3350" s="155">
        <v>6.4999999999999997E-3</v>
      </c>
      <c r="W3350" s="157">
        <v>3.3890000000000003E-2</v>
      </c>
      <c r="X3350" s="4" t="s">
        <v>597</v>
      </c>
      <c r="Y3350" s="4" t="s">
        <v>309</v>
      </c>
      <c r="Z3350" s="144">
        <v>2689191.64</v>
      </c>
      <c r="AA3350" s="144">
        <v>1</v>
      </c>
      <c r="AB3350" s="144">
        <v>98.12</v>
      </c>
      <c r="AD3350" s="144">
        <v>2638.6350000000002</v>
      </c>
      <c r="AG3350" s="2" t="s">
        <v>37</v>
      </c>
      <c r="AH3350" s="144">
        <v>1.1050000000000001E-3</v>
      </c>
      <c r="AI3350" s="157">
        <v>3.7763352192346101E-3</v>
      </c>
      <c r="AJ3350" s="157">
        <v>7.2035505422526295E-4</v>
      </c>
      <c r="AK3350" s="177"/>
    </row>
    <row r="3351" spans="1:37">
      <c r="A3351" s="2" t="s">
        <v>261</v>
      </c>
      <c r="B3351" s="2">
        <v>9731</v>
      </c>
      <c r="C3351" s="2" t="s">
        <v>2961</v>
      </c>
      <c r="D3351" s="2" t="s">
        <v>2962</v>
      </c>
      <c r="E3351" s="4" t="s">
        <v>353</v>
      </c>
      <c r="F3351" s="2" t="s">
        <v>2963</v>
      </c>
      <c r="G3351" s="2" t="s">
        <v>2964</v>
      </c>
      <c r="H3351" s="2" t="s">
        <v>356</v>
      </c>
      <c r="I3351" s="2" t="s">
        <v>939</v>
      </c>
      <c r="J3351" s="2" t="s">
        <v>31</v>
      </c>
      <c r="K3351" s="2" t="s">
        <v>31</v>
      </c>
      <c r="L3351" s="2" t="s">
        <v>513</v>
      </c>
      <c r="M3351" s="2" t="s">
        <v>32</v>
      </c>
      <c r="N3351" s="2" t="s">
        <v>647</v>
      </c>
      <c r="O3351" s="2" t="s">
        <v>309</v>
      </c>
      <c r="P3351" s="2" t="s">
        <v>2965</v>
      </c>
      <c r="Q3351" s="2" t="s">
        <v>348</v>
      </c>
      <c r="R3351" s="2" t="s">
        <v>361</v>
      </c>
      <c r="S3351" s="2" t="s">
        <v>35</v>
      </c>
      <c r="T3351" s="144">
        <v>1.69</v>
      </c>
      <c r="U3351" s="2" t="s">
        <v>2966</v>
      </c>
      <c r="V3351" s="155">
        <v>3.4599999999999999E-2</v>
      </c>
      <c r="W3351" s="157">
        <v>2.8910000000000002E-2</v>
      </c>
      <c r="X3351" s="4" t="s">
        <v>597</v>
      </c>
      <c r="Y3351" s="4" t="s">
        <v>309</v>
      </c>
      <c r="Z3351" s="144">
        <v>305413.01</v>
      </c>
      <c r="AA3351" s="144">
        <v>1</v>
      </c>
      <c r="AB3351" s="144">
        <v>115.64</v>
      </c>
      <c r="AC3351" s="144">
        <v>5.843</v>
      </c>
      <c r="AD3351" s="144">
        <v>359.02199999999999</v>
      </c>
      <c r="AG3351" s="2" t="s">
        <v>37</v>
      </c>
      <c r="AH3351" s="144">
        <v>8.7500000000000002E-4</v>
      </c>
      <c r="AI3351" s="157">
        <v>5.1382205058846998E-4</v>
      </c>
      <c r="AJ3351" s="157">
        <v>9.8014156483918299E-5</v>
      </c>
      <c r="AK3351" s="177"/>
    </row>
    <row r="3352" spans="1:37">
      <c r="A3352" s="2" t="s">
        <v>261</v>
      </c>
      <c r="B3352" s="2">
        <v>9731</v>
      </c>
      <c r="C3352" s="2" t="s">
        <v>2961</v>
      </c>
      <c r="D3352" s="2" t="s">
        <v>2962</v>
      </c>
      <c r="E3352" s="4" t="s">
        <v>353</v>
      </c>
      <c r="F3352" s="2" t="s">
        <v>2967</v>
      </c>
      <c r="G3352" s="2" t="s">
        <v>2968</v>
      </c>
      <c r="H3352" s="2" t="s">
        <v>356</v>
      </c>
      <c r="I3352" s="2" t="s">
        <v>1149</v>
      </c>
      <c r="J3352" s="2" t="s">
        <v>31</v>
      </c>
      <c r="K3352" s="2" t="s">
        <v>31</v>
      </c>
      <c r="L3352" s="2" t="s">
        <v>513</v>
      </c>
      <c r="M3352" s="2" t="s">
        <v>32</v>
      </c>
      <c r="N3352" s="2" t="s">
        <v>630</v>
      </c>
      <c r="O3352" s="2" t="s">
        <v>309</v>
      </c>
      <c r="P3352" s="2" t="s">
        <v>2965</v>
      </c>
      <c r="Q3352" s="2" t="s">
        <v>348</v>
      </c>
      <c r="R3352" s="2" t="s">
        <v>361</v>
      </c>
      <c r="S3352" s="2" t="s">
        <v>35</v>
      </c>
      <c r="T3352" s="144">
        <v>2.4870000000000001</v>
      </c>
      <c r="U3352" s="2" t="s">
        <v>2969</v>
      </c>
      <c r="V3352" s="155">
        <v>5.2999999999999999E-2</v>
      </c>
      <c r="W3352" s="157">
        <v>5.7820000000000003E-2</v>
      </c>
      <c r="X3352" s="4" t="s">
        <v>597</v>
      </c>
      <c r="Y3352" s="4" t="s">
        <v>309</v>
      </c>
      <c r="Z3352" s="144">
        <v>1037976.47</v>
      </c>
      <c r="AA3352" s="144">
        <v>1</v>
      </c>
      <c r="AB3352" s="144">
        <v>100.33</v>
      </c>
      <c r="AD3352" s="144">
        <v>1041.402</v>
      </c>
      <c r="AG3352" s="2" t="s">
        <v>37</v>
      </c>
      <c r="AH3352" s="144">
        <v>2.287E-3</v>
      </c>
      <c r="AI3352" s="157">
        <v>1.4904230818274201E-3</v>
      </c>
      <c r="AJ3352" s="157">
        <v>2.8430574554395101E-4</v>
      </c>
      <c r="AK3352" s="177"/>
    </row>
    <row r="3353" spans="1:37">
      <c r="A3353" s="2" t="s">
        <v>261</v>
      </c>
      <c r="B3353" s="2">
        <v>9731</v>
      </c>
      <c r="C3353" s="2" t="s">
        <v>1946</v>
      </c>
      <c r="D3353" s="2" t="s">
        <v>1947</v>
      </c>
      <c r="E3353" s="4" t="s">
        <v>353</v>
      </c>
      <c r="F3353" s="2" t="s">
        <v>3632</v>
      </c>
      <c r="G3353" s="2" t="s">
        <v>3633</v>
      </c>
      <c r="H3353" s="2" t="s">
        <v>356</v>
      </c>
      <c r="I3353" s="2" t="s">
        <v>1149</v>
      </c>
      <c r="J3353" s="2" t="s">
        <v>31</v>
      </c>
      <c r="K3353" s="2" t="s">
        <v>31</v>
      </c>
      <c r="L3353" s="2" t="s">
        <v>513</v>
      </c>
      <c r="M3353" s="2" t="s">
        <v>32</v>
      </c>
      <c r="N3353" s="2" t="s">
        <v>623</v>
      </c>
      <c r="O3353" s="2" t="s">
        <v>309</v>
      </c>
      <c r="P3353" s="2" t="s">
        <v>2864</v>
      </c>
      <c r="Q3353" s="2" t="s">
        <v>348</v>
      </c>
      <c r="R3353" s="2" t="s">
        <v>361</v>
      </c>
      <c r="S3353" s="2" t="s">
        <v>35</v>
      </c>
      <c r="T3353" s="144">
        <v>2.4390000000000001</v>
      </c>
      <c r="U3353" s="2" t="s">
        <v>3634</v>
      </c>
      <c r="V3353" s="155">
        <v>2.7E-2</v>
      </c>
      <c r="W3353" s="157">
        <v>6.2280000000000002E-2</v>
      </c>
      <c r="X3353" s="4" t="s">
        <v>597</v>
      </c>
      <c r="Y3353" s="4" t="s">
        <v>309</v>
      </c>
      <c r="Z3353" s="144">
        <v>462400</v>
      </c>
      <c r="AA3353" s="144">
        <v>1</v>
      </c>
      <c r="AB3353" s="144">
        <v>92.63</v>
      </c>
      <c r="AD3353" s="144">
        <v>428.32100000000003</v>
      </c>
      <c r="AG3353" s="2" t="s">
        <v>37</v>
      </c>
      <c r="AH3353" s="144">
        <v>6.5700000000000003E-4</v>
      </c>
      <c r="AI3353" s="157">
        <v>6.1300036966616903E-4</v>
      </c>
      <c r="AJ3353" s="157">
        <v>1.1693292276644799E-4</v>
      </c>
      <c r="AK3353" s="177"/>
    </row>
    <row r="3354" spans="1:37">
      <c r="A3354" s="2" t="s">
        <v>261</v>
      </c>
      <c r="B3354" s="2">
        <v>9731</v>
      </c>
      <c r="C3354" s="2" t="s">
        <v>1946</v>
      </c>
      <c r="D3354" s="2" t="s">
        <v>1947</v>
      </c>
      <c r="E3354" s="4" t="s">
        <v>353</v>
      </c>
      <c r="F3354" s="2" t="s">
        <v>2970</v>
      </c>
      <c r="G3354" s="2" t="s">
        <v>2971</v>
      </c>
      <c r="H3354" s="2" t="s">
        <v>356</v>
      </c>
      <c r="I3354" s="2" t="s">
        <v>1149</v>
      </c>
      <c r="J3354" s="2" t="s">
        <v>31</v>
      </c>
      <c r="K3354" s="2" t="s">
        <v>31</v>
      </c>
      <c r="L3354" s="2" t="s">
        <v>513</v>
      </c>
      <c r="M3354" s="2" t="s">
        <v>32</v>
      </c>
      <c r="N3354" s="2" t="s">
        <v>623</v>
      </c>
      <c r="O3354" s="2" t="s">
        <v>309</v>
      </c>
      <c r="P3354" s="2" t="s">
        <v>2864</v>
      </c>
      <c r="Q3354" s="2" t="s">
        <v>348</v>
      </c>
      <c r="R3354" s="2" t="s">
        <v>361</v>
      </c>
      <c r="S3354" s="2" t="s">
        <v>35</v>
      </c>
      <c r="T3354" s="144">
        <v>3.3460000000000001</v>
      </c>
      <c r="U3354" s="2" t="s">
        <v>2972</v>
      </c>
      <c r="V3354" s="155">
        <v>0.05</v>
      </c>
      <c r="W3354" s="157">
        <v>6.2390000000000001E-2</v>
      </c>
      <c r="X3354" s="4" t="s">
        <v>597</v>
      </c>
      <c r="Y3354" s="4" t="s">
        <v>309</v>
      </c>
      <c r="Z3354" s="144">
        <v>724923.1</v>
      </c>
      <c r="AA3354" s="144">
        <v>1</v>
      </c>
      <c r="AB3354" s="144">
        <v>97.4</v>
      </c>
      <c r="AD3354" s="144">
        <v>706.07500000000005</v>
      </c>
      <c r="AG3354" s="2" t="s">
        <v>37</v>
      </c>
      <c r="AH3354" s="144">
        <v>6.9999999999999999E-4</v>
      </c>
      <c r="AI3354" s="157">
        <v>1.01051355334586E-3</v>
      </c>
      <c r="AJ3354" s="157">
        <v>1.9276057427533E-4</v>
      </c>
      <c r="AK3354" s="177"/>
    </row>
    <row r="3355" spans="1:37">
      <c r="A3355" s="2" t="s">
        <v>261</v>
      </c>
      <c r="B3355" s="2">
        <v>9731</v>
      </c>
      <c r="C3355" s="2" t="s">
        <v>1950</v>
      </c>
      <c r="D3355" s="2" t="s">
        <v>1951</v>
      </c>
      <c r="E3355" s="4" t="s">
        <v>353</v>
      </c>
      <c r="F3355" s="2" t="s">
        <v>3635</v>
      </c>
      <c r="G3355" s="2" t="s">
        <v>3636</v>
      </c>
      <c r="H3355" s="2" t="s">
        <v>356</v>
      </c>
      <c r="I3355" s="2" t="s">
        <v>1149</v>
      </c>
      <c r="J3355" s="2" t="s">
        <v>31</v>
      </c>
      <c r="K3355" s="2" t="s">
        <v>31</v>
      </c>
      <c r="L3355" s="2" t="s">
        <v>513</v>
      </c>
      <c r="M3355" s="2" t="s">
        <v>32</v>
      </c>
      <c r="N3355" s="2" t="s">
        <v>668</v>
      </c>
      <c r="O3355" s="2" t="s">
        <v>309</v>
      </c>
      <c r="P3355" s="2" t="s">
        <v>2917</v>
      </c>
      <c r="Q3355" s="2" t="s">
        <v>599</v>
      </c>
      <c r="R3355" s="2" t="s">
        <v>361</v>
      </c>
      <c r="S3355" s="2" t="s">
        <v>35</v>
      </c>
      <c r="T3355" s="144">
        <v>3.63</v>
      </c>
      <c r="U3355" s="2" t="s">
        <v>2975</v>
      </c>
      <c r="V3355" s="155">
        <v>3.2000000000000001E-2</v>
      </c>
      <c r="W3355" s="157">
        <v>5.2949999999999997E-2</v>
      </c>
      <c r="X3355" s="4" t="s">
        <v>597</v>
      </c>
      <c r="Y3355" s="4" t="s">
        <v>309</v>
      </c>
      <c r="Z3355" s="144">
        <v>10178893</v>
      </c>
      <c r="AA3355" s="144">
        <v>1</v>
      </c>
      <c r="AB3355" s="144">
        <v>93.25</v>
      </c>
      <c r="AD3355" s="144">
        <v>9491.8179999999993</v>
      </c>
      <c r="AG3355" s="2" t="s">
        <v>37</v>
      </c>
      <c r="AH3355" s="144">
        <v>7.2570000000000004E-3</v>
      </c>
      <c r="AI3355" s="157">
        <v>1.3584405486930899E-2</v>
      </c>
      <c r="AJ3355" s="157">
        <v>2.5912940941560298E-3</v>
      </c>
      <c r="AK3355" s="177"/>
    </row>
    <row r="3356" spans="1:37">
      <c r="A3356" s="2" t="s">
        <v>261</v>
      </c>
      <c r="B3356" s="2">
        <v>9731</v>
      </c>
      <c r="C3356" s="2" t="s">
        <v>1950</v>
      </c>
      <c r="D3356" s="2" t="s">
        <v>1951</v>
      </c>
      <c r="E3356" s="4" t="s">
        <v>353</v>
      </c>
      <c r="F3356" s="2" t="s">
        <v>2973</v>
      </c>
      <c r="G3356" s="2" t="s">
        <v>2974</v>
      </c>
      <c r="H3356" s="2" t="s">
        <v>356</v>
      </c>
      <c r="I3356" s="2" t="s">
        <v>939</v>
      </c>
      <c r="J3356" s="2" t="s">
        <v>31</v>
      </c>
      <c r="K3356" s="2" t="s">
        <v>31</v>
      </c>
      <c r="L3356" s="2" t="s">
        <v>513</v>
      </c>
      <c r="M3356" s="2" t="s">
        <v>32</v>
      </c>
      <c r="N3356" s="2" t="s">
        <v>668</v>
      </c>
      <c r="O3356" s="2" t="s">
        <v>309</v>
      </c>
      <c r="P3356" s="2" t="s">
        <v>2917</v>
      </c>
      <c r="Q3356" s="2" t="s">
        <v>599</v>
      </c>
      <c r="R3356" s="2" t="s">
        <v>361</v>
      </c>
      <c r="S3356" s="2" t="s">
        <v>35</v>
      </c>
      <c r="T3356" s="144">
        <v>3.7669999999999999</v>
      </c>
      <c r="U3356" s="2" t="s">
        <v>2975</v>
      </c>
      <c r="V3356" s="155">
        <v>1.7000000000000001E-2</v>
      </c>
      <c r="W3356" s="157">
        <v>2.572E-2</v>
      </c>
      <c r="X3356" s="4" t="s">
        <v>597</v>
      </c>
      <c r="Y3356" s="4" t="s">
        <v>309</v>
      </c>
      <c r="Z3356" s="144">
        <v>3545937</v>
      </c>
      <c r="AA3356" s="144">
        <v>1</v>
      </c>
      <c r="AB3356" s="144">
        <v>108.38</v>
      </c>
      <c r="AD3356" s="144">
        <v>3843.087</v>
      </c>
      <c r="AG3356" s="2" t="s">
        <v>37</v>
      </c>
      <c r="AH3356" s="144">
        <v>2.794E-3</v>
      </c>
      <c r="AI3356" s="157">
        <v>5.5001104259973701E-3</v>
      </c>
      <c r="AJ3356" s="157">
        <v>1.0491738985415799E-3</v>
      </c>
      <c r="AK3356" s="177"/>
    </row>
    <row r="3357" spans="1:37">
      <c r="A3357" s="2" t="s">
        <v>261</v>
      </c>
      <c r="B3357" s="2">
        <v>9731</v>
      </c>
      <c r="C3357" s="2" t="s">
        <v>1954</v>
      </c>
      <c r="D3357" s="2" t="s">
        <v>1955</v>
      </c>
      <c r="E3357" s="4" t="s">
        <v>353</v>
      </c>
      <c r="F3357" s="2" t="s">
        <v>2976</v>
      </c>
      <c r="G3357" s="2" t="s">
        <v>2977</v>
      </c>
      <c r="H3357" s="2" t="s">
        <v>356</v>
      </c>
      <c r="I3357" s="2" t="s">
        <v>939</v>
      </c>
      <c r="J3357" s="2" t="s">
        <v>31</v>
      </c>
      <c r="K3357" s="2" t="s">
        <v>31</v>
      </c>
      <c r="L3357" s="2" t="s">
        <v>513</v>
      </c>
      <c r="M3357" s="2" t="s">
        <v>32</v>
      </c>
      <c r="N3357" s="2" t="s">
        <v>647</v>
      </c>
      <c r="O3357" s="2" t="s">
        <v>309</v>
      </c>
      <c r="P3357" s="2" t="s">
        <v>2853</v>
      </c>
      <c r="Q3357" s="2" t="s">
        <v>348</v>
      </c>
      <c r="R3357" s="2" t="s">
        <v>361</v>
      </c>
      <c r="S3357" s="2" t="s">
        <v>35</v>
      </c>
      <c r="T3357" s="144">
        <v>3.9089999999999998</v>
      </c>
      <c r="U3357" s="2" t="s">
        <v>2978</v>
      </c>
      <c r="V3357" s="155">
        <v>7.7999999999999996E-3</v>
      </c>
      <c r="W3357" s="157">
        <v>2.8309999999999998E-2</v>
      </c>
      <c r="X3357" s="4" t="s">
        <v>597</v>
      </c>
      <c r="Y3357" s="4" t="s">
        <v>309</v>
      </c>
      <c r="Z3357" s="144">
        <v>793918.33</v>
      </c>
      <c r="AA3357" s="144">
        <v>1</v>
      </c>
      <c r="AB3357" s="144">
        <v>104.07</v>
      </c>
      <c r="AD3357" s="144">
        <v>826.23099999999999</v>
      </c>
      <c r="AG3357" s="2" t="s">
        <v>37</v>
      </c>
      <c r="AH3357" s="144">
        <v>2.0170000000000001E-3</v>
      </c>
      <c r="AI3357" s="157">
        <v>1.1824768050816201E-3</v>
      </c>
      <c r="AJ3357" s="157">
        <v>2.2556343481003899E-4</v>
      </c>
      <c r="AK3357" s="177"/>
    </row>
    <row r="3358" spans="1:37">
      <c r="A3358" s="2" t="s">
        <v>261</v>
      </c>
      <c r="B3358" s="2">
        <v>9731</v>
      </c>
      <c r="C3358" s="2" t="s">
        <v>1954</v>
      </c>
      <c r="D3358" s="2" t="s">
        <v>1955</v>
      </c>
      <c r="E3358" s="4" t="s">
        <v>353</v>
      </c>
      <c r="F3358" s="2" t="s">
        <v>2979</v>
      </c>
      <c r="G3358" s="2" t="s">
        <v>2980</v>
      </c>
      <c r="H3358" s="2" t="s">
        <v>356</v>
      </c>
      <c r="I3358" s="2" t="s">
        <v>939</v>
      </c>
      <c r="J3358" s="2" t="s">
        <v>31</v>
      </c>
      <c r="K3358" s="2" t="s">
        <v>31</v>
      </c>
      <c r="L3358" s="2" t="s">
        <v>513</v>
      </c>
      <c r="M3358" s="2" t="s">
        <v>32</v>
      </c>
      <c r="N3358" s="2" t="s">
        <v>647</v>
      </c>
      <c r="O3358" s="2" t="s">
        <v>309</v>
      </c>
      <c r="P3358" s="2" t="s">
        <v>2874</v>
      </c>
      <c r="Q3358" s="2" t="s">
        <v>599</v>
      </c>
      <c r="R3358" s="2" t="s">
        <v>361</v>
      </c>
      <c r="S3358" s="2" t="s">
        <v>35</v>
      </c>
      <c r="T3358" s="144">
        <v>1.444</v>
      </c>
      <c r="U3358" s="2" t="s">
        <v>2981</v>
      </c>
      <c r="V3358" s="155">
        <v>1.95E-2</v>
      </c>
      <c r="W3358" s="157">
        <v>2.648E-2</v>
      </c>
      <c r="X3358" s="4" t="s">
        <v>597</v>
      </c>
      <c r="Y3358" s="4" t="s">
        <v>309</v>
      </c>
      <c r="Z3358" s="144">
        <v>740258.57</v>
      </c>
      <c r="AA3358" s="144">
        <v>1</v>
      </c>
      <c r="AB3358" s="144">
        <v>113.23</v>
      </c>
      <c r="AD3358" s="144">
        <v>838.19500000000005</v>
      </c>
      <c r="AG3358" s="2" t="s">
        <v>37</v>
      </c>
      <c r="AH3358" s="144">
        <v>1.4660000000000001E-3</v>
      </c>
      <c r="AI3358" s="157">
        <v>1.19959928490894E-3</v>
      </c>
      <c r="AJ3358" s="157">
        <v>2.28829634489998E-4</v>
      </c>
      <c r="AK3358" s="177"/>
    </row>
    <row r="3359" spans="1:37">
      <c r="A3359" s="2" t="s">
        <v>261</v>
      </c>
      <c r="B3359" s="2">
        <v>9731</v>
      </c>
      <c r="C3359" s="2" t="s">
        <v>1954</v>
      </c>
      <c r="D3359" s="2" t="s">
        <v>1955</v>
      </c>
      <c r="E3359" s="4" t="s">
        <v>353</v>
      </c>
      <c r="F3359" s="2" t="s">
        <v>3640</v>
      </c>
      <c r="G3359" s="2" t="s">
        <v>3641</v>
      </c>
      <c r="H3359" s="2" t="s">
        <v>356</v>
      </c>
      <c r="I3359" s="2" t="s">
        <v>939</v>
      </c>
      <c r="J3359" s="2" t="s">
        <v>31</v>
      </c>
      <c r="K3359" s="2" t="s">
        <v>31</v>
      </c>
      <c r="L3359" s="2" t="s">
        <v>513</v>
      </c>
      <c r="M3359" s="2" t="s">
        <v>32</v>
      </c>
      <c r="N3359" s="2" t="s">
        <v>647</v>
      </c>
      <c r="O3359" s="2" t="s">
        <v>309</v>
      </c>
      <c r="P3359" s="2" t="s">
        <v>2853</v>
      </c>
      <c r="Q3359" s="2" t="s">
        <v>348</v>
      </c>
      <c r="R3359" s="2" t="s">
        <v>361</v>
      </c>
      <c r="S3359" s="2" t="s">
        <v>35</v>
      </c>
      <c r="T3359" s="144">
        <v>5.5919999999999996</v>
      </c>
      <c r="U3359" s="2" t="s">
        <v>3642</v>
      </c>
      <c r="V3359" s="155">
        <v>2.5999999999999999E-2</v>
      </c>
      <c r="W3359" s="157">
        <v>3.1829999999999997E-2</v>
      </c>
      <c r="X3359" s="4" t="s">
        <v>597</v>
      </c>
      <c r="Y3359" s="4" t="s">
        <v>309</v>
      </c>
      <c r="Z3359" s="144">
        <v>2241000</v>
      </c>
      <c r="AA3359" s="144">
        <v>1</v>
      </c>
      <c r="AB3359" s="144">
        <v>98.8</v>
      </c>
      <c r="AC3359" s="144">
        <v>30.745000000000001</v>
      </c>
      <c r="AD3359" s="144">
        <v>2244.8530000000001</v>
      </c>
      <c r="AG3359" s="2" t="s">
        <v>37</v>
      </c>
      <c r="AH3359" s="144">
        <v>4.1809999999999998E-3</v>
      </c>
      <c r="AI3359" s="157">
        <v>3.2127660225489199E-3</v>
      </c>
      <c r="AJ3359" s="157">
        <v>6.1285137786453695E-4</v>
      </c>
      <c r="AK3359" s="177"/>
    </row>
    <row r="3360" spans="1:37">
      <c r="A3360" s="2" t="s">
        <v>261</v>
      </c>
      <c r="B3360" s="2">
        <v>9731</v>
      </c>
      <c r="C3360" s="2" t="s">
        <v>1954</v>
      </c>
      <c r="D3360" s="2" t="s">
        <v>1955</v>
      </c>
      <c r="E3360" s="4" t="s">
        <v>353</v>
      </c>
      <c r="F3360" s="2" t="s">
        <v>3918</v>
      </c>
      <c r="G3360" s="2" t="s">
        <v>3919</v>
      </c>
      <c r="H3360" s="2" t="s">
        <v>356</v>
      </c>
      <c r="I3360" s="2" t="s">
        <v>939</v>
      </c>
      <c r="J3360" s="2" t="s">
        <v>31</v>
      </c>
      <c r="K3360" s="2" t="s">
        <v>31</v>
      </c>
      <c r="L3360" s="2" t="s">
        <v>513</v>
      </c>
      <c r="M3360" s="2" t="s">
        <v>32</v>
      </c>
      <c r="N3360" s="2" t="s">
        <v>647</v>
      </c>
      <c r="O3360" s="2" t="s">
        <v>309</v>
      </c>
      <c r="P3360" s="2" t="s">
        <v>2874</v>
      </c>
      <c r="Q3360" s="2" t="s">
        <v>599</v>
      </c>
      <c r="R3360" s="2" t="s">
        <v>361</v>
      </c>
      <c r="S3360" s="2" t="s">
        <v>35</v>
      </c>
      <c r="T3360" s="144">
        <v>0.85099999999999998</v>
      </c>
      <c r="U3360" s="2" t="s">
        <v>3920</v>
      </c>
      <c r="V3360" s="155">
        <v>2.5000000000000001E-2</v>
      </c>
      <c r="W3360" s="157">
        <v>2.674E-2</v>
      </c>
      <c r="X3360" s="4" t="s">
        <v>597</v>
      </c>
      <c r="Y3360" s="4" t="s">
        <v>309</v>
      </c>
      <c r="Z3360" s="144">
        <v>23299.13</v>
      </c>
      <c r="AA3360" s="144">
        <v>1</v>
      </c>
      <c r="AB3360" s="144">
        <v>113.77</v>
      </c>
      <c r="AD3360" s="144">
        <v>26.507000000000001</v>
      </c>
      <c r="AG3360" s="2" t="s">
        <v>37</v>
      </c>
      <c r="AH3360" s="144">
        <v>9.8999999999999994E-5</v>
      </c>
      <c r="AI3360" s="157">
        <v>3.7936626571459902E-5</v>
      </c>
      <c r="AJ3360" s="157">
        <v>7.2366035069700002E-6</v>
      </c>
      <c r="AK3360" s="177"/>
    </row>
    <row r="3361" spans="1:37">
      <c r="A3361" s="2" t="s">
        <v>261</v>
      </c>
      <c r="B3361" s="2">
        <v>9731</v>
      </c>
      <c r="C3361" s="2" t="s">
        <v>1954</v>
      </c>
      <c r="D3361" s="2" t="s">
        <v>1955</v>
      </c>
      <c r="E3361" s="4" t="s">
        <v>353</v>
      </c>
      <c r="F3361" s="2" t="s">
        <v>2982</v>
      </c>
      <c r="G3361" s="2" t="s">
        <v>2983</v>
      </c>
      <c r="H3361" s="2" t="s">
        <v>356</v>
      </c>
      <c r="I3361" s="2" t="s">
        <v>939</v>
      </c>
      <c r="J3361" s="2" t="s">
        <v>31</v>
      </c>
      <c r="K3361" s="2" t="s">
        <v>31</v>
      </c>
      <c r="L3361" s="2" t="s">
        <v>513</v>
      </c>
      <c r="M3361" s="2" t="s">
        <v>32</v>
      </c>
      <c r="N3361" s="2" t="s">
        <v>647</v>
      </c>
      <c r="O3361" s="2" t="s">
        <v>309</v>
      </c>
      <c r="P3361" s="2" t="s">
        <v>2874</v>
      </c>
      <c r="Q3361" s="2" t="s">
        <v>599</v>
      </c>
      <c r="R3361" s="2" t="s">
        <v>361</v>
      </c>
      <c r="S3361" s="2" t="s">
        <v>35</v>
      </c>
      <c r="T3361" s="144">
        <v>4.6890000000000001</v>
      </c>
      <c r="U3361" s="2" t="s">
        <v>2984</v>
      </c>
      <c r="V3361" s="155">
        <v>1.17E-2</v>
      </c>
      <c r="W3361" s="157">
        <v>3.5060000000000001E-2</v>
      </c>
      <c r="X3361" s="4" t="s">
        <v>597</v>
      </c>
      <c r="Y3361" s="4" t="s">
        <v>309</v>
      </c>
      <c r="Z3361" s="144">
        <v>2497205.62</v>
      </c>
      <c r="AA3361" s="144">
        <v>1</v>
      </c>
      <c r="AB3361" s="144">
        <v>101.69</v>
      </c>
      <c r="AD3361" s="144">
        <v>2539.4079999999999</v>
      </c>
      <c r="AG3361" s="2" t="s">
        <v>37</v>
      </c>
      <c r="AH3361" s="144">
        <v>3.627E-3</v>
      </c>
      <c r="AI3361" s="157">
        <v>3.6343253044698902E-3</v>
      </c>
      <c r="AJ3361" s="157">
        <v>6.93265944304667E-4</v>
      </c>
      <c r="AK3361" s="177"/>
    </row>
    <row r="3362" spans="1:37">
      <c r="A3362" s="2" t="s">
        <v>261</v>
      </c>
      <c r="B3362" s="2">
        <v>9731</v>
      </c>
      <c r="C3362" s="2" t="s">
        <v>1954</v>
      </c>
      <c r="D3362" s="2" t="s">
        <v>1955</v>
      </c>
      <c r="E3362" s="4" t="s">
        <v>353</v>
      </c>
      <c r="F3362" s="2" t="s">
        <v>2985</v>
      </c>
      <c r="G3362" s="2" t="s">
        <v>2986</v>
      </c>
      <c r="H3362" s="2" t="s">
        <v>356</v>
      </c>
      <c r="I3362" s="2" t="s">
        <v>939</v>
      </c>
      <c r="J3362" s="2" t="s">
        <v>31</v>
      </c>
      <c r="K3362" s="2" t="s">
        <v>31</v>
      </c>
      <c r="L3362" s="2" t="s">
        <v>513</v>
      </c>
      <c r="M3362" s="2" t="s">
        <v>32</v>
      </c>
      <c r="N3362" s="2" t="s">
        <v>647</v>
      </c>
      <c r="O3362" s="2" t="s">
        <v>309</v>
      </c>
      <c r="P3362" s="2" t="s">
        <v>2874</v>
      </c>
      <c r="Q3362" s="2" t="s">
        <v>599</v>
      </c>
      <c r="R3362" s="2" t="s">
        <v>361</v>
      </c>
      <c r="S3362" s="2" t="s">
        <v>35</v>
      </c>
      <c r="T3362" s="144">
        <v>4.4539999999999997</v>
      </c>
      <c r="U3362" s="2" t="s">
        <v>2987</v>
      </c>
      <c r="V3362" s="155">
        <v>1.3299999999999999E-2</v>
      </c>
      <c r="W3362" s="157">
        <v>3.5150000000000001E-2</v>
      </c>
      <c r="X3362" s="4" t="s">
        <v>597</v>
      </c>
      <c r="Y3362" s="4" t="s">
        <v>309</v>
      </c>
      <c r="Z3362" s="144">
        <v>4114011.8</v>
      </c>
      <c r="AA3362" s="144">
        <v>1</v>
      </c>
      <c r="AB3362" s="144">
        <v>103.22</v>
      </c>
      <c r="AD3362" s="144">
        <v>4246.4830000000002</v>
      </c>
      <c r="AG3362" s="2" t="s">
        <v>37</v>
      </c>
      <c r="AH3362" s="144">
        <v>3.4640000000000001E-3</v>
      </c>
      <c r="AI3362" s="157">
        <v>6.0774393672125603E-3</v>
      </c>
      <c r="AJ3362" s="157">
        <v>1.1593023158061901E-3</v>
      </c>
      <c r="AK3362" s="177"/>
    </row>
    <row r="3363" spans="1:37">
      <c r="A3363" s="2" t="s">
        <v>261</v>
      </c>
      <c r="B3363" s="2">
        <v>9731</v>
      </c>
      <c r="C3363" s="2" t="s">
        <v>1954</v>
      </c>
      <c r="D3363" s="2" t="s">
        <v>1955</v>
      </c>
      <c r="E3363" s="4" t="s">
        <v>353</v>
      </c>
      <c r="F3363" s="2" t="s">
        <v>2988</v>
      </c>
      <c r="G3363" s="2" t="s">
        <v>2989</v>
      </c>
      <c r="H3363" s="2" t="s">
        <v>356</v>
      </c>
      <c r="I3363" s="2" t="s">
        <v>1149</v>
      </c>
      <c r="J3363" s="2" t="s">
        <v>134</v>
      </c>
      <c r="K3363" s="2" t="s">
        <v>486</v>
      </c>
      <c r="L3363" s="2" t="s">
        <v>513</v>
      </c>
      <c r="M3363" s="2" t="s">
        <v>32</v>
      </c>
      <c r="N3363" s="2" t="s">
        <v>647</v>
      </c>
      <c r="O3363" s="2" t="s">
        <v>309</v>
      </c>
      <c r="P3363" s="2" t="s">
        <v>2842</v>
      </c>
      <c r="Q3363" s="2" t="s">
        <v>348</v>
      </c>
      <c r="R3363" s="2" t="s">
        <v>361</v>
      </c>
      <c r="S3363" s="2" t="s">
        <v>35</v>
      </c>
      <c r="T3363" s="144">
        <v>4.5380000000000003</v>
      </c>
      <c r="U3363" s="2" t="s">
        <v>2990</v>
      </c>
      <c r="V3363" s="155">
        <v>2.0899999999999998E-2</v>
      </c>
      <c r="W3363" s="157">
        <v>5.5640000000000002E-2</v>
      </c>
      <c r="X3363" s="4" t="s">
        <v>597</v>
      </c>
      <c r="Y3363" s="4" t="s">
        <v>309</v>
      </c>
      <c r="Z3363" s="144">
        <v>1541240.99</v>
      </c>
      <c r="AA3363" s="144">
        <v>1</v>
      </c>
      <c r="AB3363" s="144">
        <v>86.21</v>
      </c>
      <c r="AD3363" s="144">
        <v>1328.704</v>
      </c>
      <c r="AG3363" s="2" t="s">
        <v>37</v>
      </c>
      <c r="AH3363" s="144">
        <v>8.1720000000000004E-3</v>
      </c>
      <c r="AI3363" s="157">
        <v>1.9016012000797201E-3</v>
      </c>
      <c r="AJ3363" s="157">
        <v>3.6274005247762198E-4</v>
      </c>
      <c r="AK3363" s="177"/>
    </row>
    <row r="3364" spans="1:37">
      <c r="A3364" s="2" t="s">
        <v>261</v>
      </c>
      <c r="B3364" s="2">
        <v>9731</v>
      </c>
      <c r="C3364" s="2" t="s">
        <v>1954</v>
      </c>
      <c r="D3364" s="2" t="s">
        <v>1955</v>
      </c>
      <c r="E3364" s="4" t="s">
        <v>353</v>
      </c>
      <c r="F3364" s="2" t="s">
        <v>2991</v>
      </c>
      <c r="G3364" s="2" t="s">
        <v>2992</v>
      </c>
      <c r="H3364" s="2" t="s">
        <v>356</v>
      </c>
      <c r="I3364" s="2" t="s">
        <v>939</v>
      </c>
      <c r="J3364" s="2" t="s">
        <v>31</v>
      </c>
      <c r="K3364" s="2" t="s">
        <v>31</v>
      </c>
      <c r="L3364" s="2" t="s">
        <v>513</v>
      </c>
      <c r="M3364" s="2" t="s">
        <v>32</v>
      </c>
      <c r="N3364" s="2" t="s">
        <v>647</v>
      </c>
      <c r="O3364" s="2" t="s">
        <v>309</v>
      </c>
      <c r="P3364" s="2" t="s">
        <v>2874</v>
      </c>
      <c r="Q3364" s="2" t="s">
        <v>599</v>
      </c>
      <c r="R3364" s="2" t="s">
        <v>361</v>
      </c>
      <c r="S3364" s="2" t="s">
        <v>35</v>
      </c>
      <c r="T3364" s="144">
        <v>2.956</v>
      </c>
      <c r="U3364" s="2" t="s">
        <v>2993</v>
      </c>
      <c r="V3364" s="155">
        <v>3.3500000000000002E-2</v>
      </c>
      <c r="W3364" s="157">
        <v>2.853E-2</v>
      </c>
      <c r="X3364" s="4" t="s">
        <v>597</v>
      </c>
      <c r="Y3364" s="4" t="s">
        <v>309</v>
      </c>
      <c r="Z3364" s="144">
        <v>713121.38</v>
      </c>
      <c r="AA3364" s="144">
        <v>1</v>
      </c>
      <c r="AB3364" s="144">
        <v>115.92</v>
      </c>
      <c r="AD3364" s="144">
        <v>826.65</v>
      </c>
      <c r="AG3364" s="2" t="s">
        <v>37</v>
      </c>
      <c r="AH3364" s="144">
        <v>1.124E-3</v>
      </c>
      <c r="AI3364" s="157">
        <v>1.18307717758652E-3</v>
      </c>
      <c r="AJ3364" s="157">
        <v>2.2567795890369701E-4</v>
      </c>
      <c r="AK3364" s="177"/>
    </row>
    <row r="3365" spans="1:37">
      <c r="A3365" s="2" t="s">
        <v>261</v>
      </c>
      <c r="B3365" s="2">
        <v>9731</v>
      </c>
      <c r="C3365" s="2" t="s">
        <v>3646</v>
      </c>
      <c r="D3365" s="2" t="s">
        <v>3647</v>
      </c>
      <c r="E3365" s="4" t="s">
        <v>353</v>
      </c>
      <c r="F3365" s="2" t="s">
        <v>3648</v>
      </c>
      <c r="G3365" s="2" t="s">
        <v>3649</v>
      </c>
      <c r="H3365" s="2" t="s">
        <v>356</v>
      </c>
      <c r="I3365" s="2" t="s">
        <v>939</v>
      </c>
      <c r="J3365" s="2" t="s">
        <v>31</v>
      </c>
      <c r="K3365" s="2" t="s">
        <v>31</v>
      </c>
      <c r="L3365" s="2" t="s">
        <v>513</v>
      </c>
      <c r="M3365" s="2" t="s">
        <v>32</v>
      </c>
      <c r="N3365" s="2" t="s">
        <v>631</v>
      </c>
      <c r="O3365" s="2" t="s">
        <v>309</v>
      </c>
      <c r="P3365" s="2" t="s">
        <v>2874</v>
      </c>
      <c r="Q3365" s="2" t="s">
        <v>599</v>
      </c>
      <c r="R3365" s="2" t="s">
        <v>361</v>
      </c>
      <c r="S3365" s="2" t="s">
        <v>35</v>
      </c>
      <c r="T3365" s="144">
        <v>2.7E-2</v>
      </c>
      <c r="U3365" s="2" t="s">
        <v>3650</v>
      </c>
      <c r="V3365" s="155">
        <v>2.1999999999999999E-2</v>
      </c>
      <c r="W3365" s="157">
        <v>7.5819999999999999E-2</v>
      </c>
      <c r="X3365" s="4" t="s">
        <v>597</v>
      </c>
      <c r="Y3365" s="4" t="s">
        <v>309</v>
      </c>
      <c r="Z3365" s="144">
        <v>500000</v>
      </c>
      <c r="AA3365" s="144">
        <v>1</v>
      </c>
      <c r="AB3365" s="144">
        <v>115.8</v>
      </c>
      <c r="AD3365" s="144">
        <v>579</v>
      </c>
      <c r="AG3365" s="2" t="s">
        <v>37</v>
      </c>
      <c r="AH3365" s="144">
        <v>1.9859999999999999E-3</v>
      </c>
      <c r="AI3365" s="157">
        <v>8.2864747373818904E-4</v>
      </c>
      <c r="AJ3365" s="157">
        <v>1.5806869920813999E-4</v>
      </c>
      <c r="AK3365" s="177"/>
    </row>
    <row r="3366" spans="1:37">
      <c r="A3366" s="2" t="s">
        <v>261</v>
      </c>
      <c r="B3366" s="2">
        <v>9731</v>
      </c>
      <c r="C3366" s="2" t="s">
        <v>2229</v>
      </c>
      <c r="D3366" s="2" t="s">
        <v>2230</v>
      </c>
      <c r="E3366" s="4" t="s">
        <v>353</v>
      </c>
      <c r="F3366" s="2" t="s">
        <v>2994</v>
      </c>
      <c r="G3366" s="2" t="s">
        <v>2995</v>
      </c>
      <c r="H3366" s="2" t="s">
        <v>356</v>
      </c>
      <c r="I3366" s="2" t="s">
        <v>1149</v>
      </c>
      <c r="J3366" s="2" t="s">
        <v>31</v>
      </c>
      <c r="K3366" s="2" t="s">
        <v>31</v>
      </c>
      <c r="L3366" s="2" t="s">
        <v>513</v>
      </c>
      <c r="M3366" s="2" t="s">
        <v>32</v>
      </c>
      <c r="N3366" s="2" t="s">
        <v>623</v>
      </c>
      <c r="O3366" s="2" t="s">
        <v>309</v>
      </c>
      <c r="P3366" s="2" t="s">
        <v>2901</v>
      </c>
      <c r="Q3366" s="2" t="s">
        <v>599</v>
      </c>
      <c r="R3366" s="2" t="s">
        <v>361</v>
      </c>
      <c r="S3366" s="2" t="s">
        <v>35</v>
      </c>
      <c r="T3366" s="144">
        <v>3.2530000000000001</v>
      </c>
      <c r="U3366" s="2" t="s">
        <v>2996</v>
      </c>
      <c r="V3366" s="155">
        <v>7.2499999999999995E-2</v>
      </c>
      <c r="W3366" s="157">
        <v>6.3E-2</v>
      </c>
      <c r="X3366" s="4" t="s">
        <v>597</v>
      </c>
      <c r="Y3366" s="4" t="s">
        <v>309</v>
      </c>
      <c r="Z3366" s="144">
        <v>980100</v>
      </c>
      <c r="AA3366" s="144">
        <v>1</v>
      </c>
      <c r="AB3366" s="144">
        <v>104.56</v>
      </c>
      <c r="AD3366" s="144">
        <v>1024.7929999999999</v>
      </c>
      <c r="AG3366" s="2" t="s">
        <v>37</v>
      </c>
      <c r="AH3366" s="144">
        <v>1.361E-3</v>
      </c>
      <c r="AI3366" s="157">
        <v>1.4666524455089699E-3</v>
      </c>
      <c r="AJ3366" s="157">
        <v>2.7977137636853102E-4</v>
      </c>
      <c r="AK3366" s="177"/>
    </row>
    <row r="3367" spans="1:37">
      <c r="A3367" s="2" t="s">
        <v>261</v>
      </c>
      <c r="B3367" s="2">
        <v>9731</v>
      </c>
      <c r="C3367" s="2" t="s">
        <v>2997</v>
      </c>
      <c r="D3367" s="2" t="s">
        <v>2998</v>
      </c>
      <c r="E3367" s="4" t="s">
        <v>501</v>
      </c>
      <c r="F3367" s="2" t="s">
        <v>2999</v>
      </c>
      <c r="G3367" s="2" t="s">
        <v>3000</v>
      </c>
      <c r="H3367" s="2" t="s">
        <v>356</v>
      </c>
      <c r="I3367" s="2" t="s">
        <v>939</v>
      </c>
      <c r="J3367" s="2" t="s">
        <v>31</v>
      </c>
      <c r="K3367" s="2" t="s">
        <v>428</v>
      </c>
      <c r="L3367" s="2" t="s">
        <v>513</v>
      </c>
      <c r="M3367" s="2" t="s">
        <v>32</v>
      </c>
      <c r="N3367" s="2" t="s">
        <v>648</v>
      </c>
      <c r="O3367" s="2" t="s">
        <v>309</v>
      </c>
      <c r="P3367" s="2" t="s">
        <v>3001</v>
      </c>
      <c r="Q3367" s="2" t="s">
        <v>348</v>
      </c>
      <c r="R3367" s="2" t="s">
        <v>361</v>
      </c>
      <c r="S3367" s="2" t="s">
        <v>35</v>
      </c>
      <c r="T3367" s="144">
        <v>1.1870000000000001</v>
      </c>
      <c r="U3367" s="2" t="s">
        <v>3002</v>
      </c>
      <c r="V3367" s="155">
        <v>4.0500000000000001E-2</v>
      </c>
      <c r="W3367" s="157">
        <v>4.3589999999999997E-2</v>
      </c>
      <c r="X3367" s="4" t="s">
        <v>597</v>
      </c>
      <c r="Y3367" s="4" t="s">
        <v>309</v>
      </c>
      <c r="Z3367" s="144">
        <v>540866.93999999994</v>
      </c>
      <c r="AA3367" s="144">
        <v>1</v>
      </c>
      <c r="AB3367" s="144">
        <v>115</v>
      </c>
      <c r="AD3367" s="144">
        <v>621.99699999999996</v>
      </c>
      <c r="AG3367" s="2" t="s">
        <v>37</v>
      </c>
      <c r="AH3367" s="144">
        <v>1.555E-3</v>
      </c>
      <c r="AI3367" s="157">
        <v>8.9018346628398995E-4</v>
      </c>
      <c r="AJ3367" s="157">
        <v>1.6980700120563001E-4</v>
      </c>
      <c r="AK3367" s="177"/>
    </row>
    <row r="3368" spans="1:37">
      <c r="A3368" s="2" t="s">
        <v>261</v>
      </c>
      <c r="B3368" s="2">
        <v>9731</v>
      </c>
      <c r="C3368" s="2" t="s">
        <v>1966</v>
      </c>
      <c r="D3368" s="2" t="s">
        <v>1967</v>
      </c>
      <c r="E3368" s="4" t="s">
        <v>353</v>
      </c>
      <c r="F3368" s="2" t="s">
        <v>3006</v>
      </c>
      <c r="G3368" s="2" t="s">
        <v>3007</v>
      </c>
      <c r="H3368" s="2" t="s">
        <v>356</v>
      </c>
      <c r="I3368" s="2" t="s">
        <v>1149</v>
      </c>
      <c r="J3368" s="2" t="s">
        <v>31</v>
      </c>
      <c r="K3368" s="2" t="s">
        <v>31</v>
      </c>
      <c r="L3368" s="2" t="s">
        <v>513</v>
      </c>
      <c r="M3368" s="2" t="s">
        <v>32</v>
      </c>
      <c r="N3368" s="2" t="s">
        <v>647</v>
      </c>
      <c r="O3368" s="2" t="s">
        <v>309</v>
      </c>
      <c r="P3368" s="2" t="s">
        <v>2853</v>
      </c>
      <c r="Q3368" s="2" t="s">
        <v>348</v>
      </c>
      <c r="R3368" s="2" t="s">
        <v>361</v>
      </c>
      <c r="S3368" s="2" t="s">
        <v>35</v>
      </c>
      <c r="T3368" s="144">
        <v>5.38</v>
      </c>
      <c r="U3368" s="2" t="s">
        <v>3008</v>
      </c>
      <c r="V3368" s="155">
        <v>2.5499999999999998E-2</v>
      </c>
      <c r="W3368" s="157">
        <v>6.1440000000000002E-2</v>
      </c>
      <c r="X3368" s="4" t="s">
        <v>597</v>
      </c>
      <c r="Y3368" s="4" t="s">
        <v>309</v>
      </c>
      <c r="Z3368" s="144">
        <v>10595958.560000001</v>
      </c>
      <c r="AA3368" s="144">
        <v>1</v>
      </c>
      <c r="AB3368" s="144">
        <v>82.82</v>
      </c>
      <c r="AD3368" s="144">
        <v>8775.5730000000003</v>
      </c>
      <c r="AG3368" s="2" t="s">
        <v>37</v>
      </c>
      <c r="AH3368" s="144">
        <v>5.8849999999999996E-3</v>
      </c>
      <c r="AI3368" s="157">
        <v>1.25593373007142E-2</v>
      </c>
      <c r="AJ3368" s="157">
        <v>2.3957571500029702E-3</v>
      </c>
      <c r="AK3368" s="177"/>
    </row>
    <row r="3369" spans="1:37">
      <c r="A3369" s="2" t="s">
        <v>261</v>
      </c>
      <c r="B3369" s="2">
        <v>9731</v>
      </c>
      <c r="C3369" s="2" t="s">
        <v>1966</v>
      </c>
      <c r="D3369" s="2" t="s">
        <v>1967</v>
      </c>
      <c r="E3369" s="4" t="s">
        <v>353</v>
      </c>
      <c r="F3369" s="2" t="s">
        <v>3009</v>
      </c>
      <c r="G3369" s="2" t="s">
        <v>3010</v>
      </c>
      <c r="H3369" s="2" t="s">
        <v>356</v>
      </c>
      <c r="I3369" s="2" t="s">
        <v>939</v>
      </c>
      <c r="J3369" s="2" t="s">
        <v>31</v>
      </c>
      <c r="K3369" s="2" t="s">
        <v>31</v>
      </c>
      <c r="L3369" s="2" t="s">
        <v>513</v>
      </c>
      <c r="M3369" s="2" t="s">
        <v>32</v>
      </c>
      <c r="N3369" s="2" t="s">
        <v>647</v>
      </c>
      <c r="O3369" s="2" t="s">
        <v>309</v>
      </c>
      <c r="P3369" s="2" t="s">
        <v>2853</v>
      </c>
      <c r="Q3369" s="2" t="s">
        <v>348</v>
      </c>
      <c r="R3369" s="2" t="s">
        <v>361</v>
      </c>
      <c r="S3369" s="2" t="s">
        <v>35</v>
      </c>
      <c r="T3369" s="144">
        <v>4.2089999999999996</v>
      </c>
      <c r="U3369" s="2" t="s">
        <v>3011</v>
      </c>
      <c r="V3369" s="155">
        <v>5.0000000000000001E-3</v>
      </c>
      <c r="W3369" s="157">
        <v>3.3119999999999997E-2</v>
      </c>
      <c r="X3369" s="4" t="s">
        <v>597</v>
      </c>
      <c r="Y3369" s="4" t="s">
        <v>309</v>
      </c>
      <c r="Z3369" s="144">
        <v>6177735.4299999997</v>
      </c>
      <c r="AA3369" s="144">
        <v>1</v>
      </c>
      <c r="AB3369" s="144">
        <v>100.45</v>
      </c>
      <c r="AD3369" s="144">
        <v>6205.5349999999999</v>
      </c>
      <c r="AG3369" s="2" t="s">
        <v>37</v>
      </c>
      <c r="AH3369" s="144">
        <v>3.2810000000000001E-3</v>
      </c>
      <c r="AI3369" s="157">
        <v>8.8811763373939905E-3</v>
      </c>
      <c r="AJ3369" s="157">
        <v>1.6941293319305E-3</v>
      </c>
      <c r="AK3369" s="177"/>
    </row>
    <row r="3370" spans="1:37">
      <c r="A3370" s="2" t="s">
        <v>261</v>
      </c>
      <c r="B3370" s="2">
        <v>9731</v>
      </c>
      <c r="C3370" s="2" t="s">
        <v>1966</v>
      </c>
      <c r="D3370" s="2" t="s">
        <v>1967</v>
      </c>
      <c r="E3370" s="4" t="s">
        <v>353</v>
      </c>
      <c r="F3370" s="2" t="s">
        <v>3651</v>
      </c>
      <c r="G3370" s="2" t="s">
        <v>3652</v>
      </c>
      <c r="H3370" s="2" t="s">
        <v>356</v>
      </c>
      <c r="I3370" s="2" t="s">
        <v>939</v>
      </c>
      <c r="J3370" s="2" t="s">
        <v>31</v>
      </c>
      <c r="K3370" s="2" t="s">
        <v>31</v>
      </c>
      <c r="L3370" s="2" t="s">
        <v>513</v>
      </c>
      <c r="M3370" s="2" t="s">
        <v>32</v>
      </c>
      <c r="N3370" s="2" t="s">
        <v>647</v>
      </c>
      <c r="O3370" s="2" t="s">
        <v>309</v>
      </c>
      <c r="P3370" s="2" t="s">
        <v>2853</v>
      </c>
      <c r="Q3370" s="2" t="s">
        <v>348</v>
      </c>
      <c r="R3370" s="2" t="s">
        <v>361</v>
      </c>
      <c r="S3370" s="2" t="s">
        <v>35</v>
      </c>
      <c r="T3370" s="144">
        <v>5.37</v>
      </c>
      <c r="U3370" s="2" t="s">
        <v>3653</v>
      </c>
      <c r="V3370" s="155">
        <v>5.8999999999999999E-3</v>
      </c>
      <c r="W3370" s="157">
        <v>3.5549999999999998E-2</v>
      </c>
      <c r="X3370" s="4" t="s">
        <v>597</v>
      </c>
      <c r="Y3370" s="4" t="s">
        <v>309</v>
      </c>
      <c r="Z3370" s="144">
        <v>4292508</v>
      </c>
      <c r="AA3370" s="144">
        <v>1</v>
      </c>
      <c r="AB3370" s="144">
        <v>94</v>
      </c>
      <c r="AD3370" s="144">
        <v>4034.9580000000001</v>
      </c>
      <c r="AG3370" s="2" t="s">
        <v>37</v>
      </c>
      <c r="AH3370" s="144">
        <v>3.065E-3</v>
      </c>
      <c r="AI3370" s="157">
        <v>5.7747104587027804E-3</v>
      </c>
      <c r="AJ3370" s="157">
        <v>1.1015552444671899E-3</v>
      </c>
      <c r="AK3370" s="177"/>
    </row>
    <row r="3371" spans="1:37">
      <c r="A3371" s="2" t="s">
        <v>261</v>
      </c>
      <c r="B3371" s="2">
        <v>9731</v>
      </c>
      <c r="C3371" s="2" t="s">
        <v>1966</v>
      </c>
      <c r="D3371" s="2" t="s">
        <v>1967</v>
      </c>
      <c r="E3371" s="4" t="s">
        <v>353</v>
      </c>
      <c r="F3371" s="2" t="s">
        <v>3012</v>
      </c>
      <c r="G3371" s="2" t="s">
        <v>3013</v>
      </c>
      <c r="H3371" s="2" t="s">
        <v>356</v>
      </c>
      <c r="I3371" s="2" t="s">
        <v>939</v>
      </c>
      <c r="J3371" s="2" t="s">
        <v>31</v>
      </c>
      <c r="K3371" s="2" t="s">
        <v>31</v>
      </c>
      <c r="L3371" s="2" t="s">
        <v>513</v>
      </c>
      <c r="M3371" s="2" t="s">
        <v>32</v>
      </c>
      <c r="N3371" s="2" t="s">
        <v>647</v>
      </c>
      <c r="O3371" s="2" t="s">
        <v>309</v>
      </c>
      <c r="P3371" s="2" t="s">
        <v>2853</v>
      </c>
      <c r="Q3371" s="2" t="s">
        <v>348</v>
      </c>
      <c r="R3371" s="2" t="s">
        <v>361</v>
      </c>
      <c r="S3371" s="2" t="s">
        <v>35</v>
      </c>
      <c r="T3371" s="144">
        <v>1.21</v>
      </c>
      <c r="U3371" s="2" t="s">
        <v>3014</v>
      </c>
      <c r="V3371" s="155">
        <v>4.7500000000000001E-2</v>
      </c>
      <c r="W3371" s="157">
        <v>2.843E-2</v>
      </c>
      <c r="X3371" s="4" t="s">
        <v>597</v>
      </c>
      <c r="Y3371" s="4" t="s">
        <v>309</v>
      </c>
      <c r="Z3371" s="144">
        <v>979597.8</v>
      </c>
      <c r="AA3371" s="144">
        <v>1</v>
      </c>
      <c r="AB3371" s="144">
        <v>142.59</v>
      </c>
      <c r="AD3371" s="144">
        <v>1396.809</v>
      </c>
      <c r="AG3371" s="2" t="s">
        <v>37</v>
      </c>
      <c r="AH3371" s="144">
        <v>1.0250000000000001E-3</v>
      </c>
      <c r="AI3371" s="157">
        <v>1.99907053078332E-3</v>
      </c>
      <c r="AJ3371" s="157">
        <v>3.8133282057899902E-4</v>
      </c>
      <c r="AK3371" s="177"/>
    </row>
    <row r="3372" spans="1:37">
      <c r="A3372" s="2" t="s">
        <v>261</v>
      </c>
      <c r="B3372" s="2">
        <v>9731</v>
      </c>
      <c r="C3372" s="2" t="s">
        <v>1970</v>
      </c>
      <c r="D3372" s="2" t="s">
        <v>1971</v>
      </c>
      <c r="E3372" s="4" t="s">
        <v>353</v>
      </c>
      <c r="F3372" s="2" t="s">
        <v>3659</v>
      </c>
      <c r="G3372" s="2" t="s">
        <v>3660</v>
      </c>
      <c r="H3372" s="2" t="s">
        <v>356</v>
      </c>
      <c r="I3372" s="2" t="s">
        <v>939</v>
      </c>
      <c r="J3372" s="2" t="s">
        <v>31</v>
      </c>
      <c r="K3372" s="2" t="s">
        <v>486</v>
      </c>
      <c r="L3372" s="2" t="s">
        <v>513</v>
      </c>
      <c r="M3372" s="2" t="s">
        <v>32</v>
      </c>
      <c r="N3372" s="2" t="s">
        <v>648</v>
      </c>
      <c r="O3372" s="2" t="s">
        <v>309</v>
      </c>
      <c r="P3372" s="2" t="s">
        <v>2901</v>
      </c>
      <c r="Q3372" s="2" t="s">
        <v>599</v>
      </c>
      <c r="R3372" s="2" t="s">
        <v>361</v>
      </c>
      <c r="S3372" s="2" t="s">
        <v>35</v>
      </c>
      <c r="T3372" s="144">
        <v>2.46</v>
      </c>
      <c r="U3372" s="2" t="s">
        <v>2859</v>
      </c>
      <c r="V3372" s="155">
        <v>3.2800000000000003E-2</v>
      </c>
      <c r="W3372" s="157">
        <v>5.5759999999999997E-2</v>
      </c>
      <c r="X3372" s="4" t="s">
        <v>597</v>
      </c>
      <c r="Y3372" s="4" t="s">
        <v>309</v>
      </c>
      <c r="Z3372" s="144">
        <v>929030.62</v>
      </c>
      <c r="AA3372" s="144">
        <v>1</v>
      </c>
      <c r="AB3372" s="144">
        <v>108.4</v>
      </c>
      <c r="AD3372" s="144">
        <v>1007.069</v>
      </c>
      <c r="AG3372" s="2" t="s">
        <v>37</v>
      </c>
      <c r="AH3372" s="144">
        <v>6.7199999999999996E-4</v>
      </c>
      <c r="AI3372" s="157">
        <v>1.4412872917040601E-3</v>
      </c>
      <c r="AJ3372" s="157">
        <v>2.7493284491308798E-4</v>
      </c>
      <c r="AK3372" s="177"/>
    </row>
    <row r="3373" spans="1:37">
      <c r="A3373" s="2" t="s">
        <v>261</v>
      </c>
      <c r="B3373" s="2">
        <v>9731</v>
      </c>
      <c r="C3373" s="2" t="s">
        <v>1970</v>
      </c>
      <c r="D3373" s="2" t="s">
        <v>1971</v>
      </c>
      <c r="E3373" s="4" t="s">
        <v>353</v>
      </c>
      <c r="F3373" s="2" t="s">
        <v>3015</v>
      </c>
      <c r="G3373" s="2" t="s">
        <v>3016</v>
      </c>
      <c r="H3373" s="2" t="s">
        <v>356</v>
      </c>
      <c r="I3373" s="2" t="s">
        <v>1150</v>
      </c>
      <c r="J3373" s="2" t="s">
        <v>31</v>
      </c>
      <c r="K3373" s="2" t="s">
        <v>486</v>
      </c>
      <c r="L3373" s="2" t="s">
        <v>513</v>
      </c>
      <c r="M3373" s="2" t="s">
        <v>32</v>
      </c>
      <c r="N3373" s="2" t="s">
        <v>648</v>
      </c>
      <c r="O3373" s="2" t="s">
        <v>309</v>
      </c>
      <c r="P3373" s="2" t="s">
        <v>2901</v>
      </c>
      <c r="Q3373" s="2" t="s">
        <v>599</v>
      </c>
      <c r="R3373" s="2" t="s">
        <v>361</v>
      </c>
      <c r="S3373" s="2" t="s">
        <v>35</v>
      </c>
      <c r="T3373" s="144">
        <v>4.1059999999999999</v>
      </c>
      <c r="U3373" s="2" t="s">
        <v>2865</v>
      </c>
      <c r="V3373" s="155">
        <v>5.5E-2</v>
      </c>
      <c r="W3373" s="157">
        <v>7.6819999999999999E-2</v>
      </c>
      <c r="X3373" s="4" t="s">
        <v>597</v>
      </c>
      <c r="Y3373" s="4" t="s">
        <v>309</v>
      </c>
      <c r="Z3373" s="144">
        <v>550000</v>
      </c>
      <c r="AA3373" s="144">
        <v>1</v>
      </c>
      <c r="AB3373" s="144">
        <v>90.7</v>
      </c>
      <c r="AD3373" s="144">
        <v>498.85</v>
      </c>
      <c r="AG3373" s="2" t="s">
        <v>37</v>
      </c>
      <c r="AH3373" s="144">
        <v>9.5799999999999998E-4</v>
      </c>
      <c r="AI3373" s="157">
        <v>7.1393919218358504E-4</v>
      </c>
      <c r="AJ3373" s="157">
        <v>1.3618751398960399E-4</v>
      </c>
      <c r="AK3373" s="177"/>
    </row>
    <row r="3374" spans="1:37">
      <c r="A3374" s="2" t="s">
        <v>261</v>
      </c>
      <c r="B3374" s="2">
        <v>9731</v>
      </c>
      <c r="C3374" s="2" t="s">
        <v>1970</v>
      </c>
      <c r="D3374" s="2" t="s">
        <v>1971</v>
      </c>
      <c r="E3374" s="4" t="s">
        <v>353</v>
      </c>
      <c r="F3374" s="2" t="s">
        <v>3017</v>
      </c>
      <c r="G3374" s="2" t="s">
        <v>3018</v>
      </c>
      <c r="H3374" s="2" t="s">
        <v>356</v>
      </c>
      <c r="I3374" s="2" t="s">
        <v>939</v>
      </c>
      <c r="J3374" s="2" t="s">
        <v>31</v>
      </c>
      <c r="K3374" s="2" t="s">
        <v>486</v>
      </c>
      <c r="L3374" s="2" t="s">
        <v>513</v>
      </c>
      <c r="M3374" s="2" t="s">
        <v>32</v>
      </c>
      <c r="N3374" s="2" t="s">
        <v>648</v>
      </c>
      <c r="O3374" s="2" t="s">
        <v>309</v>
      </c>
      <c r="P3374" s="2" t="s">
        <v>2901</v>
      </c>
      <c r="Q3374" s="2" t="s">
        <v>599</v>
      </c>
      <c r="R3374" s="2" t="s">
        <v>361</v>
      </c>
      <c r="S3374" s="2" t="s">
        <v>35</v>
      </c>
      <c r="T3374" s="144">
        <v>4.33</v>
      </c>
      <c r="U3374" s="2" t="s">
        <v>3019</v>
      </c>
      <c r="V3374" s="155">
        <v>1.7899999999999999E-2</v>
      </c>
      <c r="W3374" s="157">
        <v>5.851E-2</v>
      </c>
      <c r="X3374" s="4" t="s">
        <v>597</v>
      </c>
      <c r="Y3374" s="4" t="s">
        <v>309</v>
      </c>
      <c r="Z3374" s="144">
        <v>744751.84</v>
      </c>
      <c r="AA3374" s="144">
        <v>1</v>
      </c>
      <c r="AB3374" s="144">
        <v>94.42</v>
      </c>
      <c r="AD3374" s="144">
        <v>703.19500000000005</v>
      </c>
      <c r="AG3374" s="2" t="s">
        <v>37</v>
      </c>
      <c r="AH3374" s="144">
        <v>1.059E-3</v>
      </c>
      <c r="AI3374" s="157">
        <v>1.00639119378318E-3</v>
      </c>
      <c r="AJ3374" s="157">
        <v>1.91974213326445E-4</v>
      </c>
      <c r="AK3374" s="177"/>
    </row>
    <row r="3375" spans="1:37">
      <c r="A3375" s="2" t="s">
        <v>261</v>
      </c>
      <c r="B3375" s="2">
        <v>9731</v>
      </c>
      <c r="C3375" s="2" t="s">
        <v>1970</v>
      </c>
      <c r="D3375" s="2" t="s">
        <v>1971</v>
      </c>
      <c r="E3375" s="4" t="s">
        <v>353</v>
      </c>
      <c r="F3375" s="2" t="s">
        <v>3663</v>
      </c>
      <c r="G3375" s="2" t="s">
        <v>3664</v>
      </c>
      <c r="H3375" s="2" t="s">
        <v>356</v>
      </c>
      <c r="I3375" s="2" t="s">
        <v>939</v>
      </c>
      <c r="J3375" s="2" t="s">
        <v>31</v>
      </c>
      <c r="K3375" s="2" t="s">
        <v>31</v>
      </c>
      <c r="L3375" s="2" t="s">
        <v>513</v>
      </c>
      <c r="M3375" s="2" t="s">
        <v>42</v>
      </c>
      <c r="N3375" s="2" t="s">
        <v>648</v>
      </c>
      <c r="O3375" s="2" t="s">
        <v>309</v>
      </c>
      <c r="P3375" s="2" t="s">
        <v>2901</v>
      </c>
      <c r="Q3375" s="2" t="s">
        <v>599</v>
      </c>
      <c r="R3375" s="2" t="s">
        <v>361</v>
      </c>
      <c r="S3375" s="2" t="s">
        <v>35</v>
      </c>
      <c r="T3375" s="144">
        <v>5.9269999999999996</v>
      </c>
      <c r="U3375" s="2" t="s">
        <v>3019</v>
      </c>
      <c r="V3375" s="155">
        <v>4.1500000000000002E-2</v>
      </c>
      <c r="W3375" s="157">
        <v>4.7399999999999998E-2</v>
      </c>
      <c r="X3375" s="4" t="s">
        <v>597</v>
      </c>
      <c r="Y3375" s="4" t="s">
        <v>309</v>
      </c>
      <c r="Z3375" s="144">
        <v>1535000</v>
      </c>
      <c r="AA3375" s="144">
        <v>1</v>
      </c>
      <c r="AB3375" s="144">
        <v>99.32</v>
      </c>
      <c r="AD3375" s="144">
        <v>1524.5619999999999</v>
      </c>
      <c r="AG3375" s="2" t="s">
        <v>37</v>
      </c>
      <c r="AH3375" s="144">
        <v>3.0990000000000002E-3</v>
      </c>
      <c r="AI3375" s="157">
        <v>2.18190751270681E-3</v>
      </c>
      <c r="AJ3375" s="157">
        <v>4.1620990017644203E-4</v>
      </c>
      <c r="AK3375" s="177"/>
    </row>
    <row r="3376" spans="1:37">
      <c r="A3376" s="2" t="s">
        <v>261</v>
      </c>
      <c r="B3376" s="2">
        <v>9731</v>
      </c>
      <c r="C3376" s="2" t="s">
        <v>3020</v>
      </c>
      <c r="D3376" s="2" t="s">
        <v>3021</v>
      </c>
      <c r="E3376" s="4" t="s">
        <v>353</v>
      </c>
      <c r="F3376" s="2" t="s">
        <v>3022</v>
      </c>
      <c r="G3376" s="2" t="s">
        <v>3023</v>
      </c>
      <c r="H3376" s="2" t="s">
        <v>356</v>
      </c>
      <c r="I3376" s="2" t="s">
        <v>939</v>
      </c>
      <c r="J3376" s="2" t="s">
        <v>31</v>
      </c>
      <c r="K3376" s="2" t="s">
        <v>31</v>
      </c>
      <c r="L3376" s="2" t="s">
        <v>513</v>
      </c>
      <c r="M3376" s="2" t="s">
        <v>32</v>
      </c>
      <c r="N3376" s="2" t="s">
        <v>647</v>
      </c>
      <c r="O3376" s="2" t="s">
        <v>309</v>
      </c>
      <c r="P3376" s="2" t="s">
        <v>2892</v>
      </c>
      <c r="Q3376" s="2" t="s">
        <v>599</v>
      </c>
      <c r="R3376" s="2" t="s">
        <v>361</v>
      </c>
      <c r="S3376" s="2" t="s">
        <v>35</v>
      </c>
      <c r="T3376" s="144">
        <v>1.405</v>
      </c>
      <c r="U3376" s="2" t="s">
        <v>3024</v>
      </c>
      <c r="V3376" s="155">
        <v>2.5000000000000001E-2</v>
      </c>
      <c r="W3376" s="157">
        <v>2.4649999999999998E-2</v>
      </c>
      <c r="X3376" s="4" t="s">
        <v>597</v>
      </c>
      <c r="Y3376" s="4" t="s">
        <v>309</v>
      </c>
      <c r="Z3376" s="144">
        <v>37199.5</v>
      </c>
      <c r="AA3376" s="144">
        <v>1</v>
      </c>
      <c r="AB3376" s="144">
        <v>114.98</v>
      </c>
      <c r="AD3376" s="144">
        <v>42.771999999999998</v>
      </c>
      <c r="AG3376" s="2" t="s">
        <v>37</v>
      </c>
      <c r="AH3376" s="144">
        <v>1.13E-4</v>
      </c>
      <c r="AI3376" s="157">
        <v>6.1213985146601799E-5</v>
      </c>
      <c r="AJ3376" s="157">
        <v>1.16768774564887E-5</v>
      </c>
      <c r="AK3376" s="177"/>
    </row>
    <row r="3377" spans="1:37">
      <c r="A3377" s="2" t="s">
        <v>261</v>
      </c>
      <c r="B3377" s="2">
        <v>9731</v>
      </c>
      <c r="C3377" s="2" t="s">
        <v>1978</v>
      </c>
      <c r="D3377" s="2" t="s">
        <v>1979</v>
      </c>
      <c r="E3377" s="4" t="s">
        <v>353</v>
      </c>
      <c r="F3377" s="2" t="s">
        <v>3025</v>
      </c>
      <c r="G3377" s="2" t="s">
        <v>3026</v>
      </c>
      <c r="H3377" s="2" t="s">
        <v>356</v>
      </c>
      <c r="I3377" s="2" t="s">
        <v>939</v>
      </c>
      <c r="J3377" s="2" t="s">
        <v>31</v>
      </c>
      <c r="K3377" s="2" t="s">
        <v>31</v>
      </c>
      <c r="L3377" s="2" t="s">
        <v>513</v>
      </c>
      <c r="M3377" s="2" t="s">
        <v>32</v>
      </c>
      <c r="N3377" s="2" t="s">
        <v>634</v>
      </c>
      <c r="O3377" s="2" t="s">
        <v>309</v>
      </c>
      <c r="P3377" s="2" t="s">
        <v>2864</v>
      </c>
      <c r="Q3377" s="2" t="s">
        <v>348</v>
      </c>
      <c r="R3377" s="2" t="s">
        <v>361</v>
      </c>
      <c r="S3377" s="2" t="s">
        <v>35</v>
      </c>
      <c r="T3377" s="144">
        <v>4.0570000000000004</v>
      </c>
      <c r="U3377" s="2" t="s">
        <v>3027</v>
      </c>
      <c r="V3377" s="155">
        <v>7.4999999999999997E-3</v>
      </c>
      <c r="W3377" s="157">
        <v>3.7069999999999999E-2</v>
      </c>
      <c r="X3377" s="4" t="s">
        <v>597</v>
      </c>
      <c r="Y3377" s="4" t="s">
        <v>309</v>
      </c>
      <c r="Z3377" s="144">
        <v>884080.02</v>
      </c>
      <c r="AA3377" s="144">
        <v>1</v>
      </c>
      <c r="AB3377" s="144">
        <v>99.42</v>
      </c>
      <c r="AD3377" s="144">
        <v>878.952</v>
      </c>
      <c r="AG3377" s="2" t="s">
        <v>37</v>
      </c>
      <c r="AH3377" s="144">
        <v>1.8090000000000001E-3</v>
      </c>
      <c r="AI3377" s="157">
        <v>1.25793030956737E-3</v>
      </c>
      <c r="AJ3377" s="157">
        <v>2.3995657264337401E-4</v>
      </c>
      <c r="AK3377" s="177"/>
    </row>
    <row r="3378" spans="1:37">
      <c r="A3378" s="2" t="s">
        <v>261</v>
      </c>
      <c r="B3378" s="2">
        <v>9731</v>
      </c>
      <c r="C3378" s="2" t="s">
        <v>3028</v>
      </c>
      <c r="D3378" s="2" t="s">
        <v>3029</v>
      </c>
      <c r="E3378" s="4" t="s">
        <v>501</v>
      </c>
      <c r="F3378" s="2" t="s">
        <v>3030</v>
      </c>
      <c r="G3378" s="2" t="s">
        <v>3031</v>
      </c>
      <c r="H3378" s="2" t="s">
        <v>356</v>
      </c>
      <c r="I3378" s="2" t="s">
        <v>1149</v>
      </c>
      <c r="J3378" s="2" t="s">
        <v>134</v>
      </c>
      <c r="K3378" s="2" t="s">
        <v>135</v>
      </c>
      <c r="L3378" s="2" t="s">
        <v>513</v>
      </c>
      <c r="M3378" s="2" t="s">
        <v>32</v>
      </c>
      <c r="N3378" s="2" t="s">
        <v>648</v>
      </c>
      <c r="O3378" s="2" t="s">
        <v>309</v>
      </c>
      <c r="P3378" s="2" t="s">
        <v>2846</v>
      </c>
      <c r="Q3378" s="2" t="s">
        <v>348</v>
      </c>
      <c r="R3378" s="2" t="s">
        <v>361</v>
      </c>
      <c r="S3378" s="2" t="s">
        <v>35</v>
      </c>
      <c r="T3378" s="144">
        <v>2.3919999999999999</v>
      </c>
      <c r="U3378" s="2" t="s">
        <v>3032</v>
      </c>
      <c r="V3378" s="155">
        <v>0.08</v>
      </c>
      <c r="W3378" s="157">
        <v>0.16452</v>
      </c>
      <c r="X3378" s="4" t="s">
        <v>597</v>
      </c>
      <c r="Y3378" s="4" t="s">
        <v>309</v>
      </c>
      <c r="Z3378" s="144">
        <v>721914.07</v>
      </c>
      <c r="AA3378" s="144">
        <v>1</v>
      </c>
      <c r="AB3378" s="144">
        <v>83.99</v>
      </c>
      <c r="AD3378" s="144">
        <v>606.33600000000001</v>
      </c>
      <c r="AG3378" s="2" t="s">
        <v>37</v>
      </c>
      <c r="AH3378" s="144">
        <v>8.0099999999999995E-4</v>
      </c>
      <c r="AI3378" s="157">
        <v>8.6776940565918702E-4</v>
      </c>
      <c r="AJ3378" s="157">
        <v>1.65531405709089E-4</v>
      </c>
      <c r="AK3378" s="177"/>
    </row>
    <row r="3379" spans="1:37">
      <c r="A3379" s="2" t="s">
        <v>261</v>
      </c>
      <c r="B3379" s="2">
        <v>9731</v>
      </c>
      <c r="C3379" s="2" t="s">
        <v>1986</v>
      </c>
      <c r="D3379" s="2" t="s">
        <v>1987</v>
      </c>
      <c r="E3379" s="4" t="s">
        <v>353</v>
      </c>
      <c r="F3379" s="2" t="s">
        <v>3033</v>
      </c>
      <c r="G3379" s="2" t="s">
        <v>3034</v>
      </c>
      <c r="H3379" s="2" t="s">
        <v>356</v>
      </c>
      <c r="I3379" s="2" t="s">
        <v>1149</v>
      </c>
      <c r="J3379" s="2" t="s">
        <v>31</v>
      </c>
      <c r="K3379" s="2" t="s">
        <v>31</v>
      </c>
      <c r="L3379" s="2" t="s">
        <v>513</v>
      </c>
      <c r="M3379" s="2" t="s">
        <v>32</v>
      </c>
      <c r="N3379" s="2" t="s">
        <v>623</v>
      </c>
      <c r="O3379" s="2" t="s">
        <v>309</v>
      </c>
      <c r="P3379" s="2" t="s">
        <v>158</v>
      </c>
      <c r="Q3379" s="2" t="s">
        <v>599</v>
      </c>
      <c r="R3379" s="2" t="s">
        <v>361</v>
      </c>
      <c r="S3379" s="2" t="s">
        <v>35</v>
      </c>
      <c r="T3379" s="144">
        <v>0.90800000000000003</v>
      </c>
      <c r="U3379" s="2" t="s">
        <v>3035</v>
      </c>
      <c r="V3379" s="155">
        <v>2.9499999999999998E-2</v>
      </c>
      <c r="W3379" s="157">
        <v>5.1990000000000001E-2</v>
      </c>
      <c r="X3379" s="4" t="s">
        <v>597</v>
      </c>
      <c r="Y3379" s="4" t="s">
        <v>309</v>
      </c>
      <c r="Z3379" s="144">
        <v>56833.53</v>
      </c>
      <c r="AA3379" s="144">
        <v>1</v>
      </c>
      <c r="AB3379" s="144">
        <v>98.21</v>
      </c>
      <c r="AD3379" s="144">
        <v>55.816000000000003</v>
      </c>
      <c r="AG3379" s="2" t="s">
        <v>37</v>
      </c>
      <c r="AH3379" s="144">
        <v>9.4799999999999995E-4</v>
      </c>
      <c r="AI3379" s="157">
        <v>7.9882489214478706E-5</v>
      </c>
      <c r="AJ3379" s="157">
        <v>1.52379890844033E-5</v>
      </c>
      <c r="AK3379" s="177"/>
    </row>
    <row r="3380" spans="1:37">
      <c r="A3380" s="2" t="s">
        <v>261</v>
      </c>
      <c r="B3380" s="2">
        <v>9731</v>
      </c>
      <c r="C3380" s="2" t="s">
        <v>1986</v>
      </c>
      <c r="D3380" s="2" t="s">
        <v>1987</v>
      </c>
      <c r="E3380" s="4" t="s">
        <v>353</v>
      </c>
      <c r="F3380" s="2" t="s">
        <v>3036</v>
      </c>
      <c r="G3380" s="2" t="s">
        <v>3037</v>
      </c>
      <c r="H3380" s="2" t="s">
        <v>356</v>
      </c>
      <c r="I3380" s="2" t="s">
        <v>1149</v>
      </c>
      <c r="J3380" s="2" t="s">
        <v>31</v>
      </c>
      <c r="K3380" s="2" t="s">
        <v>31</v>
      </c>
      <c r="L3380" s="2" t="s">
        <v>513</v>
      </c>
      <c r="M3380" s="2" t="s">
        <v>32</v>
      </c>
      <c r="N3380" s="2" t="s">
        <v>623</v>
      </c>
      <c r="O3380" s="2" t="s">
        <v>309</v>
      </c>
      <c r="P3380" s="2" t="s">
        <v>158</v>
      </c>
      <c r="Q3380" s="2" t="s">
        <v>599</v>
      </c>
      <c r="R3380" s="2" t="s">
        <v>361</v>
      </c>
      <c r="S3380" s="2" t="s">
        <v>35</v>
      </c>
      <c r="T3380" s="144">
        <v>1.655</v>
      </c>
      <c r="U3380" s="2" t="s">
        <v>279</v>
      </c>
      <c r="V3380" s="155">
        <v>3.2899999999999999E-2</v>
      </c>
      <c r="W3380" s="157">
        <v>5.3940000000000002E-2</v>
      </c>
      <c r="X3380" s="4" t="s">
        <v>597</v>
      </c>
      <c r="Y3380" s="4" t="s">
        <v>309</v>
      </c>
      <c r="Z3380" s="144">
        <v>92320</v>
      </c>
      <c r="AA3380" s="144">
        <v>1</v>
      </c>
      <c r="AB3380" s="144">
        <v>97.48</v>
      </c>
      <c r="AD3380" s="144">
        <v>89.994</v>
      </c>
      <c r="AG3380" s="2" t="s">
        <v>37</v>
      </c>
      <c r="AH3380" s="144">
        <v>1.8900000000000001E-4</v>
      </c>
      <c r="AI3380" s="157">
        <v>1.2879605571531401E-4</v>
      </c>
      <c r="AJ3380" s="157">
        <v>2.4568499434647501E-5</v>
      </c>
      <c r="AK3380" s="177"/>
    </row>
    <row r="3381" spans="1:37">
      <c r="A3381" s="2" t="s">
        <v>261</v>
      </c>
      <c r="B3381" s="2">
        <v>9731</v>
      </c>
      <c r="C3381" s="2" t="s">
        <v>3667</v>
      </c>
      <c r="D3381" s="2" t="s">
        <v>3668</v>
      </c>
      <c r="E3381" s="4" t="s">
        <v>353</v>
      </c>
      <c r="F3381" s="2" t="s">
        <v>3669</v>
      </c>
      <c r="G3381" s="2" t="s">
        <v>3670</v>
      </c>
      <c r="H3381" s="2" t="s">
        <v>356</v>
      </c>
      <c r="I3381" s="2" t="s">
        <v>1149</v>
      </c>
      <c r="J3381" s="2" t="s">
        <v>31</v>
      </c>
      <c r="K3381" s="2" t="s">
        <v>31</v>
      </c>
      <c r="L3381" s="2" t="s">
        <v>513</v>
      </c>
      <c r="M3381" s="2" t="s">
        <v>32</v>
      </c>
      <c r="N3381" s="2" t="s">
        <v>647</v>
      </c>
      <c r="O3381" s="2" t="s">
        <v>309</v>
      </c>
      <c r="P3381" s="2" t="s">
        <v>2965</v>
      </c>
      <c r="Q3381" s="2" t="s">
        <v>348</v>
      </c>
      <c r="R3381" s="2" t="s">
        <v>361</v>
      </c>
      <c r="S3381" s="2" t="s">
        <v>35</v>
      </c>
      <c r="T3381" s="144">
        <v>2.5670000000000002</v>
      </c>
      <c r="U3381" s="2" t="s">
        <v>3081</v>
      </c>
      <c r="V3381" s="155">
        <v>2.41E-2</v>
      </c>
      <c r="W3381" s="157">
        <v>6.2469999999999998E-2</v>
      </c>
      <c r="X3381" s="4" t="s">
        <v>597</v>
      </c>
      <c r="Y3381" s="4" t="s">
        <v>309</v>
      </c>
      <c r="Z3381" s="144">
        <v>495899.99</v>
      </c>
      <c r="AA3381" s="144">
        <v>1</v>
      </c>
      <c r="AB3381" s="144">
        <v>91.08</v>
      </c>
      <c r="AD3381" s="144">
        <v>451.666</v>
      </c>
      <c r="AG3381" s="2" t="s">
        <v>37</v>
      </c>
      <c r="AH3381" s="144">
        <v>3.673E-3</v>
      </c>
      <c r="AI3381" s="157">
        <v>6.46410449576544E-4</v>
      </c>
      <c r="AJ3381" s="157">
        <v>1.23306064590014E-4</v>
      </c>
      <c r="AK3381" s="177"/>
    </row>
    <row r="3382" spans="1:37">
      <c r="A3382" s="2" t="s">
        <v>261</v>
      </c>
      <c r="B3382" s="2">
        <v>9731</v>
      </c>
      <c r="C3382" s="2" t="s">
        <v>3038</v>
      </c>
      <c r="D3382" s="2" t="s">
        <v>3039</v>
      </c>
      <c r="E3382" s="4" t="s">
        <v>353</v>
      </c>
      <c r="F3382" s="2" t="s">
        <v>3671</v>
      </c>
      <c r="G3382" s="2" t="s">
        <v>3672</v>
      </c>
      <c r="H3382" s="2" t="s">
        <v>356</v>
      </c>
      <c r="I3382" s="2" t="s">
        <v>939</v>
      </c>
      <c r="J3382" s="2" t="s">
        <v>31</v>
      </c>
      <c r="K3382" s="2" t="s">
        <v>31</v>
      </c>
      <c r="L3382" s="2" t="s">
        <v>513</v>
      </c>
      <c r="M3382" s="2" t="s">
        <v>32</v>
      </c>
      <c r="N3382" s="2" t="s">
        <v>631</v>
      </c>
      <c r="O3382" s="2" t="s">
        <v>309</v>
      </c>
      <c r="P3382" s="2" t="s">
        <v>137</v>
      </c>
      <c r="Q3382" s="2" t="s">
        <v>599</v>
      </c>
      <c r="R3382" s="2" t="s">
        <v>361</v>
      </c>
      <c r="S3382" s="2" t="s">
        <v>35</v>
      </c>
      <c r="T3382" s="144">
        <v>3.9630000000000001</v>
      </c>
      <c r="U3382" s="2" t="s">
        <v>3673</v>
      </c>
      <c r="V3382" s="155">
        <v>2E-3</v>
      </c>
      <c r="W3382" s="157">
        <v>2.5309999999999999E-2</v>
      </c>
      <c r="X3382" s="4" t="s">
        <v>597</v>
      </c>
      <c r="Y3382" s="4" t="s">
        <v>309</v>
      </c>
      <c r="Z3382" s="144">
        <v>8370796.7400000002</v>
      </c>
      <c r="AA3382" s="144">
        <v>1</v>
      </c>
      <c r="AB3382" s="144">
        <v>100.85</v>
      </c>
      <c r="AD3382" s="144">
        <v>8441.9490000000005</v>
      </c>
      <c r="AG3382" s="2" t="s">
        <v>37</v>
      </c>
      <c r="AH3382" s="144">
        <v>2.1670000000000001E-3</v>
      </c>
      <c r="AI3382" s="157">
        <v>1.20818640900466E-2</v>
      </c>
      <c r="AJ3382" s="157">
        <v>2.30467671868699E-3</v>
      </c>
      <c r="AK3382" s="177"/>
    </row>
    <row r="3383" spans="1:37">
      <c r="A3383" s="2" t="s">
        <v>261</v>
      </c>
      <c r="B3383" s="2">
        <v>9731</v>
      </c>
      <c r="C3383" s="2" t="s">
        <v>3038</v>
      </c>
      <c r="D3383" s="2" t="s">
        <v>3039</v>
      </c>
      <c r="E3383" s="4" t="s">
        <v>353</v>
      </c>
      <c r="F3383" s="2" t="s">
        <v>3674</v>
      </c>
      <c r="G3383" s="2" t="s">
        <v>3675</v>
      </c>
      <c r="H3383" s="2" t="s">
        <v>356</v>
      </c>
      <c r="I3383" s="2" t="s">
        <v>939</v>
      </c>
      <c r="J3383" s="2" t="s">
        <v>31</v>
      </c>
      <c r="K3383" s="2" t="s">
        <v>31</v>
      </c>
      <c r="L3383" s="2" t="s">
        <v>513</v>
      </c>
      <c r="M3383" s="2" t="s">
        <v>32</v>
      </c>
      <c r="N3383" s="2" t="s">
        <v>631</v>
      </c>
      <c r="O3383" s="2" t="s">
        <v>309</v>
      </c>
      <c r="P3383" s="2" t="s">
        <v>137</v>
      </c>
      <c r="Q3383" s="2" t="s">
        <v>599</v>
      </c>
      <c r="R3383" s="2" t="s">
        <v>361</v>
      </c>
      <c r="S3383" s="2" t="s">
        <v>35</v>
      </c>
      <c r="T3383" s="144">
        <v>5.3019999999999996</v>
      </c>
      <c r="U3383" s="2" t="s">
        <v>3676</v>
      </c>
      <c r="V3383" s="155">
        <v>2.47E-2</v>
      </c>
      <c r="W3383" s="157">
        <v>2.6040000000000001E-2</v>
      </c>
      <c r="X3383" s="4" t="s">
        <v>597</v>
      </c>
      <c r="Y3383" s="4" t="s">
        <v>309</v>
      </c>
      <c r="Z3383" s="144">
        <v>10877637</v>
      </c>
      <c r="AA3383" s="144">
        <v>1</v>
      </c>
      <c r="AB3383" s="144">
        <v>100.34</v>
      </c>
      <c r="AD3383" s="144">
        <v>10914.620999999999</v>
      </c>
      <c r="AG3383" s="2" t="s">
        <v>37</v>
      </c>
      <c r="AH3383" s="144">
        <v>6.9610000000000002E-3</v>
      </c>
      <c r="AI3383" s="157">
        <v>1.5620678912124399E-2</v>
      </c>
      <c r="AJ3383" s="157">
        <v>2.9797235551189899E-3</v>
      </c>
      <c r="AK3383" s="177"/>
    </row>
    <row r="3384" spans="1:37">
      <c r="A3384" s="2" t="s">
        <v>261</v>
      </c>
      <c r="B3384" s="2">
        <v>9731</v>
      </c>
      <c r="C3384" s="2" t="s">
        <v>3038</v>
      </c>
      <c r="D3384" s="2" t="s">
        <v>3039</v>
      </c>
      <c r="E3384" s="4" t="s">
        <v>353</v>
      </c>
      <c r="F3384" s="2" t="s">
        <v>3040</v>
      </c>
      <c r="G3384" s="2" t="s">
        <v>3041</v>
      </c>
      <c r="H3384" s="2" t="s">
        <v>356</v>
      </c>
      <c r="I3384" s="2" t="s">
        <v>1149</v>
      </c>
      <c r="J3384" s="2" t="s">
        <v>31</v>
      </c>
      <c r="K3384" s="2" t="s">
        <v>31</v>
      </c>
      <c r="L3384" s="2" t="s">
        <v>513</v>
      </c>
      <c r="M3384" s="2" t="s">
        <v>32</v>
      </c>
      <c r="N3384" s="2" t="s">
        <v>631</v>
      </c>
      <c r="O3384" s="2" t="s">
        <v>309</v>
      </c>
      <c r="P3384" s="2" t="s">
        <v>137</v>
      </c>
      <c r="Q3384" s="2" t="s">
        <v>599</v>
      </c>
      <c r="R3384" s="2" t="s">
        <v>361</v>
      </c>
      <c r="S3384" s="2" t="s">
        <v>35</v>
      </c>
      <c r="T3384" s="144">
        <v>3.1379999999999999</v>
      </c>
      <c r="U3384" s="2" t="s">
        <v>3042</v>
      </c>
      <c r="V3384" s="155">
        <v>2.6800000000000001E-2</v>
      </c>
      <c r="W3384" s="157">
        <v>5.0459999999999998E-2</v>
      </c>
      <c r="X3384" s="4" t="s">
        <v>597</v>
      </c>
      <c r="Y3384" s="4" t="s">
        <v>309</v>
      </c>
      <c r="Z3384" s="144">
        <v>9760910.5399999991</v>
      </c>
      <c r="AA3384" s="144">
        <v>1</v>
      </c>
      <c r="AB3384" s="144">
        <v>94.27</v>
      </c>
      <c r="AD3384" s="144">
        <v>9201.61</v>
      </c>
      <c r="AG3384" s="2" t="s">
        <v>37</v>
      </c>
      <c r="AH3384" s="144">
        <v>4.274E-3</v>
      </c>
      <c r="AI3384" s="157">
        <v>1.3169069402689301E-2</v>
      </c>
      <c r="AJ3384" s="157">
        <v>2.5120666341673899E-3</v>
      </c>
      <c r="AK3384" s="177"/>
    </row>
    <row r="3385" spans="1:37">
      <c r="A3385" s="2" t="s">
        <v>261</v>
      </c>
      <c r="B3385" s="2">
        <v>9731</v>
      </c>
      <c r="C3385" s="2" t="s">
        <v>3043</v>
      </c>
      <c r="D3385" s="2" t="s">
        <v>3044</v>
      </c>
      <c r="E3385" s="4" t="s">
        <v>353</v>
      </c>
      <c r="F3385" s="2" t="s">
        <v>3045</v>
      </c>
      <c r="G3385" s="2" t="s">
        <v>3046</v>
      </c>
      <c r="H3385" s="2" t="s">
        <v>356</v>
      </c>
      <c r="I3385" s="2" t="s">
        <v>1149</v>
      </c>
      <c r="J3385" s="2" t="s">
        <v>31</v>
      </c>
      <c r="K3385" s="2" t="s">
        <v>31</v>
      </c>
      <c r="L3385" s="2" t="s">
        <v>513</v>
      </c>
      <c r="M3385" s="2" t="s">
        <v>32</v>
      </c>
      <c r="N3385" s="2" t="s">
        <v>634</v>
      </c>
      <c r="O3385" s="2" t="s">
        <v>309</v>
      </c>
      <c r="P3385" s="2" t="s">
        <v>3047</v>
      </c>
      <c r="Q3385" s="2" t="s">
        <v>348</v>
      </c>
      <c r="R3385" s="2" t="s">
        <v>361</v>
      </c>
      <c r="S3385" s="2" t="s">
        <v>35</v>
      </c>
      <c r="T3385" s="144">
        <v>1.4279999999999999</v>
      </c>
      <c r="U3385" s="2" t="s">
        <v>3048</v>
      </c>
      <c r="V3385" s="155">
        <v>5.8000000000000003E-2</v>
      </c>
      <c r="W3385" s="157">
        <v>7.8689999999999996E-2</v>
      </c>
      <c r="X3385" s="4" t="s">
        <v>597</v>
      </c>
      <c r="Y3385" s="4" t="s">
        <v>309</v>
      </c>
      <c r="Z3385" s="144">
        <v>482050.49</v>
      </c>
      <c r="AA3385" s="144">
        <v>1</v>
      </c>
      <c r="AB3385" s="144">
        <v>96.03</v>
      </c>
      <c r="AD3385" s="144">
        <v>462.91300000000001</v>
      </c>
      <c r="AG3385" s="2" t="s">
        <v>37</v>
      </c>
      <c r="AH3385" s="144">
        <v>5.6800000000000004E-4</v>
      </c>
      <c r="AI3385" s="157">
        <v>6.6250735561117701E-4</v>
      </c>
      <c r="AJ3385" s="157">
        <v>1.26376630878827E-4</v>
      </c>
      <c r="AK3385" s="177"/>
    </row>
    <row r="3386" spans="1:37">
      <c r="A3386" s="2" t="s">
        <v>261</v>
      </c>
      <c r="B3386" s="2">
        <v>9731</v>
      </c>
      <c r="C3386" s="2" t="s">
        <v>3049</v>
      </c>
      <c r="D3386" s="2" t="s">
        <v>3050</v>
      </c>
      <c r="E3386" s="4" t="s">
        <v>353</v>
      </c>
      <c r="F3386" s="2" t="s">
        <v>3051</v>
      </c>
      <c r="G3386" s="2" t="s">
        <v>3052</v>
      </c>
      <c r="H3386" s="2" t="s">
        <v>356</v>
      </c>
      <c r="I3386" s="2" t="s">
        <v>939</v>
      </c>
      <c r="J3386" s="2" t="s">
        <v>31</v>
      </c>
      <c r="K3386" s="2" t="s">
        <v>31</v>
      </c>
      <c r="L3386" s="2" t="s">
        <v>513</v>
      </c>
      <c r="M3386" s="2" t="s">
        <v>32</v>
      </c>
      <c r="N3386" s="2" t="s">
        <v>623</v>
      </c>
      <c r="O3386" s="2" t="s">
        <v>309</v>
      </c>
      <c r="P3386" s="2" t="s">
        <v>2901</v>
      </c>
      <c r="Q3386" s="2" t="s">
        <v>599</v>
      </c>
      <c r="R3386" s="2" t="s">
        <v>361</v>
      </c>
      <c r="S3386" s="2" t="s">
        <v>35</v>
      </c>
      <c r="T3386" s="144">
        <v>3.69</v>
      </c>
      <c r="U3386" s="2" t="s">
        <v>3019</v>
      </c>
      <c r="V3386" s="155">
        <v>1.7999999999999999E-2</v>
      </c>
      <c r="W3386" s="157">
        <v>3.5799999999999998E-2</v>
      </c>
      <c r="X3386" s="4" t="s">
        <v>597</v>
      </c>
      <c r="Y3386" s="4" t="s">
        <v>309</v>
      </c>
      <c r="Z3386" s="144">
        <v>1297179.98</v>
      </c>
      <c r="AA3386" s="144">
        <v>1</v>
      </c>
      <c r="AB3386" s="144">
        <v>106.94</v>
      </c>
      <c r="AD3386" s="144">
        <v>1387.204</v>
      </c>
      <c r="AG3386" s="2" t="s">
        <v>37</v>
      </c>
      <c r="AH3386" s="144">
        <v>1.304E-3</v>
      </c>
      <c r="AI3386" s="157">
        <v>1.9853252407624499E-3</v>
      </c>
      <c r="AJ3386" s="157">
        <v>3.7871083694579401E-4</v>
      </c>
      <c r="AK3386" s="177"/>
    </row>
    <row r="3387" spans="1:37">
      <c r="A3387" s="2" t="s">
        <v>261</v>
      </c>
      <c r="B3387" s="2">
        <v>9731</v>
      </c>
      <c r="C3387" s="2" t="s">
        <v>3049</v>
      </c>
      <c r="D3387" s="2" t="s">
        <v>3050</v>
      </c>
      <c r="E3387" s="4" t="s">
        <v>353</v>
      </c>
      <c r="F3387" s="2" t="s">
        <v>3679</v>
      </c>
      <c r="G3387" s="2" t="s">
        <v>3680</v>
      </c>
      <c r="H3387" s="2" t="s">
        <v>356</v>
      </c>
      <c r="I3387" s="2" t="s">
        <v>939</v>
      </c>
      <c r="J3387" s="2" t="s">
        <v>31</v>
      </c>
      <c r="K3387" s="2" t="s">
        <v>31</v>
      </c>
      <c r="L3387" s="2" t="s">
        <v>513</v>
      </c>
      <c r="M3387" s="2" t="s">
        <v>32</v>
      </c>
      <c r="N3387" s="2" t="s">
        <v>623</v>
      </c>
      <c r="O3387" s="2" t="s">
        <v>309</v>
      </c>
      <c r="P3387" s="2" t="s">
        <v>2901</v>
      </c>
      <c r="Q3387" s="2" t="s">
        <v>599</v>
      </c>
      <c r="R3387" s="2" t="s">
        <v>361</v>
      </c>
      <c r="S3387" s="2" t="s">
        <v>35</v>
      </c>
      <c r="T3387" s="144">
        <v>5.9729999999999999</v>
      </c>
      <c r="U3387" s="2" t="s">
        <v>3681</v>
      </c>
      <c r="V3387" s="155">
        <v>3.3000000000000002E-2</v>
      </c>
      <c r="W3387" s="157">
        <v>4.1739999999999999E-2</v>
      </c>
      <c r="X3387" s="4" t="s">
        <v>597</v>
      </c>
      <c r="Y3387" s="4" t="s">
        <v>309</v>
      </c>
      <c r="Z3387" s="144">
        <v>3340102.65</v>
      </c>
      <c r="AA3387" s="144">
        <v>1</v>
      </c>
      <c r="AB3387" s="144">
        <v>100.71</v>
      </c>
      <c r="AD3387" s="144">
        <v>3363.817</v>
      </c>
      <c r="AG3387" s="2" t="s">
        <v>37</v>
      </c>
      <c r="AH3387" s="144">
        <v>2.6679999999999998E-3</v>
      </c>
      <c r="AI3387" s="157">
        <v>4.8141947721445002E-3</v>
      </c>
      <c r="AJ3387" s="157">
        <v>9.1833201630919E-4</v>
      </c>
      <c r="AK3387" s="177"/>
    </row>
    <row r="3388" spans="1:37">
      <c r="A3388" s="2" t="s">
        <v>261</v>
      </c>
      <c r="B3388" s="2">
        <v>9731</v>
      </c>
      <c r="C3388" s="2" t="s">
        <v>3053</v>
      </c>
      <c r="D3388" s="2" t="s">
        <v>3054</v>
      </c>
      <c r="E3388" s="4" t="s">
        <v>353</v>
      </c>
      <c r="F3388" s="2" t="s">
        <v>3055</v>
      </c>
      <c r="G3388" s="2" t="s">
        <v>3056</v>
      </c>
      <c r="H3388" s="2" t="s">
        <v>356</v>
      </c>
      <c r="I3388" s="2" t="s">
        <v>939</v>
      </c>
      <c r="J3388" s="2" t="s">
        <v>31</v>
      </c>
      <c r="K3388" s="2" t="s">
        <v>31</v>
      </c>
      <c r="L3388" s="2" t="s">
        <v>513</v>
      </c>
      <c r="M3388" s="2" t="s">
        <v>32</v>
      </c>
      <c r="N3388" s="2" t="s">
        <v>647</v>
      </c>
      <c r="O3388" s="2" t="s">
        <v>309</v>
      </c>
      <c r="P3388" s="2" t="s">
        <v>2965</v>
      </c>
      <c r="Q3388" s="2" t="s">
        <v>348</v>
      </c>
      <c r="R3388" s="2" t="s">
        <v>361</v>
      </c>
      <c r="S3388" s="2" t="s">
        <v>35</v>
      </c>
      <c r="T3388" s="144">
        <v>4.4580000000000002</v>
      </c>
      <c r="U3388" s="2" t="s">
        <v>3057</v>
      </c>
      <c r="V3388" s="155">
        <v>4.3999999999999997E-2</v>
      </c>
      <c r="W3388" s="157">
        <v>3.6900000000000002E-2</v>
      </c>
      <c r="X3388" s="4" t="s">
        <v>597</v>
      </c>
      <c r="Y3388" s="4" t="s">
        <v>309</v>
      </c>
      <c r="Z3388" s="144">
        <v>1046000</v>
      </c>
      <c r="AA3388" s="144">
        <v>1</v>
      </c>
      <c r="AB3388" s="144">
        <v>107.51</v>
      </c>
      <c r="AD3388" s="144">
        <v>1124.5550000000001</v>
      </c>
      <c r="AG3388" s="2" t="s">
        <v>37</v>
      </c>
      <c r="AH3388" s="144">
        <v>2.5010000000000002E-3</v>
      </c>
      <c r="AI3388" s="157">
        <v>1.60942889183188E-3</v>
      </c>
      <c r="AJ3388" s="157">
        <v>3.0700670606309099E-4</v>
      </c>
      <c r="AK3388" s="177"/>
    </row>
    <row r="3389" spans="1:37">
      <c r="A3389" s="2" t="s">
        <v>261</v>
      </c>
      <c r="B3389" s="2">
        <v>9731</v>
      </c>
      <c r="C3389" s="2" t="s">
        <v>2385</v>
      </c>
      <c r="D3389" s="2" t="s">
        <v>2386</v>
      </c>
      <c r="E3389" s="4" t="s">
        <v>353</v>
      </c>
      <c r="F3389" s="2" t="s">
        <v>3058</v>
      </c>
      <c r="G3389" s="2" t="s">
        <v>3059</v>
      </c>
      <c r="H3389" s="2" t="s">
        <v>356</v>
      </c>
      <c r="I3389" s="2" t="s">
        <v>1149</v>
      </c>
      <c r="J3389" s="2" t="s">
        <v>31</v>
      </c>
      <c r="K3389" s="2" t="s">
        <v>31</v>
      </c>
      <c r="L3389" s="2" t="s">
        <v>513</v>
      </c>
      <c r="M3389" s="2" t="s">
        <v>32</v>
      </c>
      <c r="N3389" s="2" t="s">
        <v>637</v>
      </c>
      <c r="O3389" s="2" t="s">
        <v>309</v>
      </c>
      <c r="P3389" s="2" t="s">
        <v>2901</v>
      </c>
      <c r="Q3389" s="2" t="s">
        <v>599</v>
      </c>
      <c r="R3389" s="2" t="s">
        <v>361</v>
      </c>
      <c r="S3389" s="2" t="s">
        <v>35</v>
      </c>
      <c r="T3389" s="144">
        <v>4.0739999999999998</v>
      </c>
      <c r="U3389" s="2" t="s">
        <v>3060</v>
      </c>
      <c r="V3389" s="155">
        <v>6.5199999999999994E-2</v>
      </c>
      <c r="W3389" s="157">
        <v>6.3450000000000006E-2</v>
      </c>
      <c r="X3389" s="4" t="s">
        <v>597</v>
      </c>
      <c r="Y3389" s="4" t="s">
        <v>309</v>
      </c>
      <c r="Z3389" s="144">
        <v>3620000</v>
      </c>
      <c r="AA3389" s="144">
        <v>1</v>
      </c>
      <c r="AB3389" s="144">
        <v>101.71</v>
      </c>
      <c r="AD3389" s="144">
        <v>3681.902</v>
      </c>
      <c r="AG3389" s="2" t="s">
        <v>37</v>
      </c>
      <c r="AH3389" s="144">
        <v>2.7179999999999999E-3</v>
      </c>
      <c r="AI3389" s="157">
        <v>5.2694279634742398E-3</v>
      </c>
      <c r="AJ3389" s="157">
        <v>1.00517005138488E-3</v>
      </c>
      <c r="AK3389" s="177"/>
    </row>
    <row r="3390" spans="1:37">
      <c r="A3390" s="2" t="s">
        <v>261</v>
      </c>
      <c r="B3390" s="2">
        <v>9731</v>
      </c>
      <c r="C3390" s="2" t="s">
        <v>2385</v>
      </c>
      <c r="D3390" s="2" t="s">
        <v>2386</v>
      </c>
      <c r="E3390" s="4" t="s">
        <v>353</v>
      </c>
      <c r="F3390" s="2" t="s">
        <v>3685</v>
      </c>
      <c r="G3390" s="2" t="s">
        <v>3686</v>
      </c>
      <c r="H3390" s="2" t="s">
        <v>356</v>
      </c>
      <c r="I3390" s="2" t="s">
        <v>1149</v>
      </c>
      <c r="J3390" s="2" t="s">
        <v>31</v>
      </c>
      <c r="K3390" s="2" t="s">
        <v>31</v>
      </c>
      <c r="L3390" s="2" t="s">
        <v>513</v>
      </c>
      <c r="M3390" s="2" t="s">
        <v>42</v>
      </c>
      <c r="N3390" s="2" t="s">
        <v>637</v>
      </c>
      <c r="O3390" s="2" t="s">
        <v>309</v>
      </c>
      <c r="P3390" s="2" t="s">
        <v>2901</v>
      </c>
      <c r="Q3390" s="2" t="s">
        <v>599</v>
      </c>
      <c r="R3390" s="2" t="s">
        <v>361</v>
      </c>
      <c r="S3390" s="2" t="s">
        <v>35</v>
      </c>
      <c r="T3390" s="144">
        <v>5.5659999999999998</v>
      </c>
      <c r="U3390" s="2" t="s">
        <v>3076</v>
      </c>
      <c r="V3390" s="155">
        <v>6.3799999999999996E-2</v>
      </c>
      <c r="W3390" s="157">
        <v>6.7699999999999996E-2</v>
      </c>
      <c r="X3390" s="4" t="s">
        <v>597</v>
      </c>
      <c r="Y3390" s="4" t="s">
        <v>309</v>
      </c>
      <c r="Z3390" s="144">
        <v>6190000</v>
      </c>
      <c r="AA3390" s="144">
        <v>1</v>
      </c>
      <c r="AB3390" s="144">
        <v>98.24</v>
      </c>
      <c r="AD3390" s="144">
        <v>6081.0559999999996</v>
      </c>
      <c r="AG3390" s="2" t="s">
        <v>37</v>
      </c>
      <c r="AH3390" s="144">
        <v>6.1900000000000002E-3</v>
      </c>
      <c r="AI3390" s="157">
        <v>8.7030253748885192E-3</v>
      </c>
      <c r="AJ3390" s="157">
        <v>1.6601461342518999E-3</v>
      </c>
      <c r="AK3390" s="177"/>
    </row>
    <row r="3391" spans="1:37">
      <c r="A3391" s="2" t="s">
        <v>261</v>
      </c>
      <c r="B3391" s="2">
        <v>9731</v>
      </c>
      <c r="C3391" s="2" t="s">
        <v>2002</v>
      </c>
      <c r="D3391" s="2" t="s">
        <v>2003</v>
      </c>
      <c r="E3391" s="4" t="s">
        <v>353</v>
      </c>
      <c r="F3391" s="2" t="s">
        <v>3061</v>
      </c>
      <c r="G3391" s="2" t="s">
        <v>3062</v>
      </c>
      <c r="H3391" s="2" t="s">
        <v>356</v>
      </c>
      <c r="I3391" s="2" t="s">
        <v>1149</v>
      </c>
      <c r="J3391" s="2" t="s">
        <v>31</v>
      </c>
      <c r="K3391" s="2" t="s">
        <v>31</v>
      </c>
      <c r="L3391" s="2" t="s">
        <v>513</v>
      </c>
      <c r="M3391" s="2" t="s">
        <v>32</v>
      </c>
      <c r="N3391" s="2" t="s">
        <v>620</v>
      </c>
      <c r="O3391" s="2" t="s">
        <v>309</v>
      </c>
      <c r="P3391" s="2" t="s">
        <v>2842</v>
      </c>
      <c r="Q3391" s="2" t="s">
        <v>348</v>
      </c>
      <c r="R3391" s="2" t="s">
        <v>361</v>
      </c>
      <c r="S3391" s="2" t="s">
        <v>35</v>
      </c>
      <c r="T3391" s="144">
        <v>1.9990000000000001</v>
      </c>
      <c r="U3391" s="2" t="s">
        <v>253</v>
      </c>
      <c r="V3391" s="155">
        <v>0.05</v>
      </c>
      <c r="W3391" s="157">
        <v>5.2470000000000003E-2</v>
      </c>
      <c r="X3391" s="4" t="s">
        <v>597</v>
      </c>
      <c r="Y3391" s="4" t="s">
        <v>309</v>
      </c>
      <c r="Z3391" s="144">
        <v>48254.36</v>
      </c>
      <c r="AA3391" s="144">
        <v>1</v>
      </c>
      <c r="AB3391" s="144">
        <v>101.31</v>
      </c>
      <c r="AD3391" s="144">
        <v>48.886000000000003</v>
      </c>
      <c r="AG3391" s="2" t="s">
        <v>37</v>
      </c>
      <c r="AH3391" s="144">
        <v>1.73E-4</v>
      </c>
      <c r="AI3391" s="157">
        <v>6.9964884614586006E-5</v>
      </c>
      <c r="AJ3391" s="157">
        <v>1.33461558162782E-5</v>
      </c>
      <c r="AK3391" s="177"/>
    </row>
    <row r="3392" spans="1:37">
      <c r="A3392" s="2" t="s">
        <v>261</v>
      </c>
      <c r="B3392" s="2">
        <v>9731</v>
      </c>
      <c r="C3392" s="2" t="s">
        <v>2002</v>
      </c>
      <c r="D3392" s="2" t="s">
        <v>2003</v>
      </c>
      <c r="E3392" s="4" t="s">
        <v>353</v>
      </c>
      <c r="F3392" s="2" t="s">
        <v>3687</v>
      </c>
      <c r="G3392" s="2" t="s">
        <v>3688</v>
      </c>
      <c r="H3392" s="2" t="s">
        <v>356</v>
      </c>
      <c r="I3392" s="2" t="s">
        <v>345</v>
      </c>
      <c r="J3392" s="2" t="s">
        <v>31</v>
      </c>
      <c r="K3392" s="2" t="s">
        <v>31</v>
      </c>
      <c r="L3392" s="2" t="s">
        <v>513</v>
      </c>
      <c r="M3392" s="2" t="s">
        <v>32</v>
      </c>
      <c r="N3392" s="2" t="s">
        <v>620</v>
      </c>
      <c r="O3392" s="2" t="s">
        <v>309</v>
      </c>
      <c r="P3392" s="2" t="s">
        <v>2842</v>
      </c>
      <c r="Q3392" s="2" t="s">
        <v>348</v>
      </c>
      <c r="R3392" s="2" t="s">
        <v>361</v>
      </c>
      <c r="S3392" s="2" t="s">
        <v>35</v>
      </c>
      <c r="T3392" s="144">
        <v>1.44</v>
      </c>
      <c r="U3392" s="2" t="s">
        <v>3191</v>
      </c>
      <c r="V3392" s="155">
        <v>3.85E-2</v>
      </c>
      <c r="W3392" s="157">
        <v>7.0050000000000001E-2</v>
      </c>
      <c r="X3392" s="4" t="s">
        <v>597</v>
      </c>
      <c r="Y3392" s="4" t="s">
        <v>309</v>
      </c>
      <c r="Z3392" s="144">
        <v>76591.460000000006</v>
      </c>
      <c r="AA3392" s="144">
        <v>1</v>
      </c>
      <c r="AB3392" s="144">
        <v>99.62</v>
      </c>
      <c r="AD3392" s="144">
        <v>76.3</v>
      </c>
      <c r="AG3392" s="2" t="s">
        <v>37</v>
      </c>
      <c r="AH3392" s="144">
        <v>4.6500000000000003E-4</v>
      </c>
      <c r="AI3392" s="157">
        <v>1.09198867052732E-4</v>
      </c>
      <c r="AJ3392" s="157">
        <v>2.0830236520435499E-5</v>
      </c>
      <c r="AK3392" s="177"/>
    </row>
    <row r="3393" spans="1:37">
      <c r="A3393" s="2" t="s">
        <v>261</v>
      </c>
      <c r="B3393" s="2">
        <v>9731</v>
      </c>
      <c r="C3393" s="2" t="s">
        <v>2010</v>
      </c>
      <c r="D3393" s="2" t="s">
        <v>2011</v>
      </c>
      <c r="E3393" s="4" t="s">
        <v>353</v>
      </c>
      <c r="F3393" s="2" t="s">
        <v>3939</v>
      </c>
      <c r="G3393" s="2" t="s">
        <v>3940</v>
      </c>
      <c r="H3393" s="2" t="s">
        <v>356</v>
      </c>
      <c r="I3393" s="2" t="s">
        <v>1149</v>
      </c>
      <c r="J3393" s="2" t="s">
        <v>31</v>
      </c>
      <c r="K3393" s="2" t="s">
        <v>31</v>
      </c>
      <c r="L3393" s="2" t="s">
        <v>513</v>
      </c>
      <c r="M3393" s="2" t="s">
        <v>32</v>
      </c>
      <c r="N3393" s="2" t="s">
        <v>630</v>
      </c>
      <c r="O3393" s="2" t="s">
        <v>309</v>
      </c>
      <c r="P3393" s="2" t="s">
        <v>2892</v>
      </c>
      <c r="Q3393" s="2" t="s">
        <v>599</v>
      </c>
      <c r="R3393" s="2" t="s">
        <v>361</v>
      </c>
      <c r="S3393" s="2" t="s">
        <v>35</v>
      </c>
      <c r="T3393" s="144">
        <v>0.98699999999999999</v>
      </c>
      <c r="U3393" s="2" t="s">
        <v>2947</v>
      </c>
      <c r="V3393" s="155">
        <v>3.0499999999999999E-2</v>
      </c>
      <c r="W3393" s="157">
        <v>5.5820000000000002E-2</v>
      </c>
      <c r="X3393" s="4" t="s">
        <v>597</v>
      </c>
      <c r="Y3393" s="4" t="s">
        <v>309</v>
      </c>
      <c r="Z3393" s="144">
        <v>20279.099999999999</v>
      </c>
      <c r="AA3393" s="144">
        <v>1</v>
      </c>
      <c r="AB3393" s="144">
        <v>97.67</v>
      </c>
      <c r="AD3393" s="144">
        <v>19.806999999999999</v>
      </c>
      <c r="AG3393" s="2" t="s">
        <v>37</v>
      </c>
      <c r="AH3393" s="144">
        <v>3.0200000000000002E-4</v>
      </c>
      <c r="AI3393" s="157">
        <v>2.83466088817633E-5</v>
      </c>
      <c r="AJ3393" s="157">
        <v>5.4072590998061804E-6</v>
      </c>
      <c r="AK3393" s="177"/>
    </row>
    <row r="3394" spans="1:37">
      <c r="A3394" s="2" t="s">
        <v>261</v>
      </c>
      <c r="B3394" s="2">
        <v>9731</v>
      </c>
      <c r="C3394" s="2" t="s">
        <v>2026</v>
      </c>
      <c r="D3394" s="2" t="s">
        <v>2027</v>
      </c>
      <c r="E3394" s="4" t="s">
        <v>353</v>
      </c>
      <c r="F3394" s="2" t="s">
        <v>3066</v>
      </c>
      <c r="G3394" s="2" t="s">
        <v>3067</v>
      </c>
      <c r="H3394" s="2" t="s">
        <v>356</v>
      </c>
      <c r="I3394" s="2" t="s">
        <v>939</v>
      </c>
      <c r="J3394" s="2" t="s">
        <v>31</v>
      </c>
      <c r="K3394" s="2" t="s">
        <v>31</v>
      </c>
      <c r="L3394" s="2" t="s">
        <v>513</v>
      </c>
      <c r="M3394" s="2" t="s">
        <v>32</v>
      </c>
      <c r="N3394" s="2" t="s">
        <v>628</v>
      </c>
      <c r="O3394" s="2" t="s">
        <v>309</v>
      </c>
      <c r="P3394" s="2" t="s">
        <v>2917</v>
      </c>
      <c r="Q3394" s="2" t="s">
        <v>599</v>
      </c>
      <c r="R3394" s="2" t="s">
        <v>361</v>
      </c>
      <c r="S3394" s="2" t="s">
        <v>35</v>
      </c>
      <c r="T3394" s="144">
        <v>4.7850000000000001</v>
      </c>
      <c r="U3394" s="2" t="s">
        <v>3068</v>
      </c>
      <c r="V3394" s="155">
        <v>4.4000000000000003E-3</v>
      </c>
      <c r="W3394" s="157">
        <v>2.9190000000000001E-2</v>
      </c>
      <c r="X3394" s="4" t="s">
        <v>597</v>
      </c>
      <c r="Y3394" s="4" t="s">
        <v>309</v>
      </c>
      <c r="Z3394" s="144">
        <v>1836813.87</v>
      </c>
      <c r="AA3394" s="144">
        <v>1</v>
      </c>
      <c r="AB3394" s="144">
        <v>101.08</v>
      </c>
      <c r="AD3394" s="144">
        <v>1856.6510000000001</v>
      </c>
      <c r="AG3394" s="2" t="s">
        <v>37</v>
      </c>
      <c r="AH3394" s="144">
        <v>2.153E-3</v>
      </c>
      <c r="AI3394" s="157">
        <v>2.6571840099693898E-3</v>
      </c>
      <c r="AJ3394" s="157">
        <v>5.0687129729334597E-4</v>
      </c>
      <c r="AK3394" s="177"/>
    </row>
    <row r="3395" spans="1:37">
      <c r="A3395" s="2" t="s">
        <v>261</v>
      </c>
      <c r="B3395" s="2">
        <v>9731</v>
      </c>
      <c r="C3395" s="2" t="s">
        <v>3069</v>
      </c>
      <c r="D3395" s="2" t="s">
        <v>3070</v>
      </c>
      <c r="E3395" s="4" t="s">
        <v>353</v>
      </c>
      <c r="F3395" s="2" t="s">
        <v>3689</v>
      </c>
      <c r="G3395" s="2" t="s">
        <v>3690</v>
      </c>
      <c r="H3395" s="2" t="s">
        <v>356</v>
      </c>
      <c r="I3395" s="2" t="s">
        <v>1149</v>
      </c>
      <c r="J3395" s="2" t="s">
        <v>31</v>
      </c>
      <c r="K3395" s="2" t="s">
        <v>31</v>
      </c>
      <c r="L3395" s="2" t="s">
        <v>513</v>
      </c>
      <c r="M3395" s="2" t="s">
        <v>32</v>
      </c>
      <c r="N3395" s="2" t="s">
        <v>628</v>
      </c>
      <c r="O3395" s="2" t="s">
        <v>309</v>
      </c>
      <c r="P3395" s="2" t="s">
        <v>2874</v>
      </c>
      <c r="Q3395" s="2" t="s">
        <v>599</v>
      </c>
      <c r="R3395" s="2" t="s">
        <v>361</v>
      </c>
      <c r="S3395" s="2" t="s">
        <v>35</v>
      </c>
      <c r="T3395" s="144">
        <v>6.6689999999999996</v>
      </c>
      <c r="U3395" s="2" t="s">
        <v>3157</v>
      </c>
      <c r="V3395" s="155">
        <v>3.0499999999999999E-2</v>
      </c>
      <c r="W3395" s="157">
        <v>6.0159999999999998E-2</v>
      </c>
      <c r="X3395" s="4" t="s">
        <v>597</v>
      </c>
      <c r="Y3395" s="4" t="s">
        <v>309</v>
      </c>
      <c r="Z3395" s="144">
        <v>623369</v>
      </c>
      <c r="AA3395" s="144">
        <v>1</v>
      </c>
      <c r="AB3395" s="144">
        <v>82.6</v>
      </c>
      <c r="AD3395" s="144">
        <v>514.90300000000002</v>
      </c>
      <c r="AG3395" s="2" t="s">
        <v>37</v>
      </c>
      <c r="AH3395" s="144">
        <v>9.1299999999999997E-4</v>
      </c>
      <c r="AI3395" s="157">
        <v>7.3691347058520704E-4</v>
      </c>
      <c r="AJ3395" s="157">
        <v>1.4056997386220499E-4</v>
      </c>
      <c r="AK3395" s="177"/>
    </row>
    <row r="3396" spans="1:37">
      <c r="A3396" s="2" t="s">
        <v>261</v>
      </c>
      <c r="B3396" s="2">
        <v>9731</v>
      </c>
      <c r="C3396" s="2" t="s">
        <v>3069</v>
      </c>
      <c r="D3396" s="2" t="s">
        <v>3070</v>
      </c>
      <c r="E3396" s="4" t="s">
        <v>353</v>
      </c>
      <c r="F3396" s="2" t="s">
        <v>3071</v>
      </c>
      <c r="G3396" s="2" t="s">
        <v>3072</v>
      </c>
      <c r="H3396" s="2" t="s">
        <v>356</v>
      </c>
      <c r="I3396" s="2" t="s">
        <v>1149</v>
      </c>
      <c r="J3396" s="2" t="s">
        <v>31</v>
      </c>
      <c r="K3396" s="2" t="s">
        <v>31</v>
      </c>
      <c r="L3396" s="2" t="s">
        <v>513</v>
      </c>
      <c r="M3396" s="2" t="s">
        <v>32</v>
      </c>
      <c r="N3396" s="2" t="s">
        <v>628</v>
      </c>
      <c r="O3396" s="2" t="s">
        <v>309</v>
      </c>
      <c r="P3396" s="2" t="s">
        <v>2874</v>
      </c>
      <c r="Q3396" s="2" t="s">
        <v>599</v>
      </c>
      <c r="R3396" s="2" t="s">
        <v>361</v>
      </c>
      <c r="S3396" s="2" t="s">
        <v>35</v>
      </c>
      <c r="T3396" s="144">
        <v>5.8890000000000002</v>
      </c>
      <c r="U3396" s="2" t="s">
        <v>3073</v>
      </c>
      <c r="V3396" s="155">
        <v>3.0499999999999999E-2</v>
      </c>
      <c r="W3396" s="157">
        <v>5.8709999999999998E-2</v>
      </c>
      <c r="X3396" s="4" t="s">
        <v>597</v>
      </c>
      <c r="Y3396" s="4" t="s">
        <v>309</v>
      </c>
      <c r="Z3396" s="144">
        <v>2474082</v>
      </c>
      <c r="AA3396" s="144">
        <v>1</v>
      </c>
      <c r="AB3396" s="144">
        <v>85.24</v>
      </c>
      <c r="AD3396" s="144">
        <v>2108.9070000000002</v>
      </c>
      <c r="AG3396" s="2" t="s">
        <v>37</v>
      </c>
      <c r="AH3396" s="144">
        <v>3.3939999999999999E-3</v>
      </c>
      <c r="AI3396" s="157">
        <v>3.0182053015040599E-3</v>
      </c>
      <c r="AJ3396" s="157">
        <v>5.7573793569856604E-4</v>
      </c>
      <c r="AK3396" s="177"/>
    </row>
    <row r="3397" spans="1:37">
      <c r="A3397" s="2" t="s">
        <v>261</v>
      </c>
      <c r="B3397" s="2">
        <v>9731</v>
      </c>
      <c r="C3397" s="2" t="s">
        <v>3069</v>
      </c>
      <c r="D3397" s="2" t="s">
        <v>3070</v>
      </c>
      <c r="E3397" s="4" t="s">
        <v>353</v>
      </c>
      <c r="F3397" s="2" t="s">
        <v>3074</v>
      </c>
      <c r="G3397" s="2" t="s">
        <v>3075</v>
      </c>
      <c r="H3397" s="2" t="s">
        <v>356</v>
      </c>
      <c r="I3397" s="2" t="s">
        <v>1149</v>
      </c>
      <c r="J3397" s="2" t="s">
        <v>31</v>
      </c>
      <c r="K3397" s="2" t="s">
        <v>31</v>
      </c>
      <c r="L3397" s="2" t="s">
        <v>513</v>
      </c>
      <c r="M3397" s="2" t="s">
        <v>32</v>
      </c>
      <c r="N3397" s="2" t="s">
        <v>628</v>
      </c>
      <c r="O3397" s="2" t="s">
        <v>309</v>
      </c>
      <c r="P3397" s="2" t="s">
        <v>2874</v>
      </c>
      <c r="Q3397" s="2" t="s">
        <v>599</v>
      </c>
      <c r="R3397" s="2" t="s">
        <v>361</v>
      </c>
      <c r="S3397" s="2" t="s">
        <v>35</v>
      </c>
      <c r="T3397" s="144">
        <v>7.53</v>
      </c>
      <c r="U3397" s="2" t="s">
        <v>3076</v>
      </c>
      <c r="V3397" s="155">
        <v>2.63E-2</v>
      </c>
      <c r="W3397" s="157">
        <v>6.1780000000000002E-2</v>
      </c>
      <c r="X3397" s="4" t="s">
        <v>597</v>
      </c>
      <c r="Y3397" s="4" t="s">
        <v>309</v>
      </c>
      <c r="Z3397" s="144">
        <v>2464349</v>
      </c>
      <c r="AA3397" s="144">
        <v>1</v>
      </c>
      <c r="AB3397" s="144">
        <v>77.16</v>
      </c>
      <c r="AD3397" s="144">
        <v>1901.492</v>
      </c>
      <c r="AG3397" s="2" t="s">
        <v>37</v>
      </c>
      <c r="AH3397" s="144">
        <v>3.5530000000000002E-3</v>
      </c>
      <c r="AI3397" s="157">
        <v>2.7213580033278498E-3</v>
      </c>
      <c r="AJ3397" s="157">
        <v>5.1911281129616096E-4</v>
      </c>
      <c r="AK3397" s="177"/>
    </row>
    <row r="3398" spans="1:37">
      <c r="A3398" s="2" t="s">
        <v>261</v>
      </c>
      <c r="B3398" s="2">
        <v>9731</v>
      </c>
      <c r="C3398" s="2" t="s">
        <v>3069</v>
      </c>
      <c r="D3398" s="2" t="s">
        <v>3070</v>
      </c>
      <c r="E3398" s="4" t="s">
        <v>353</v>
      </c>
      <c r="F3398" s="2" t="s">
        <v>3077</v>
      </c>
      <c r="G3398" s="2" t="s">
        <v>3078</v>
      </c>
      <c r="H3398" s="2" t="s">
        <v>356</v>
      </c>
      <c r="I3398" s="2" t="s">
        <v>1149</v>
      </c>
      <c r="J3398" s="2" t="s">
        <v>31</v>
      </c>
      <c r="K3398" s="2" t="s">
        <v>31</v>
      </c>
      <c r="L3398" s="2" t="s">
        <v>513</v>
      </c>
      <c r="M3398" s="2" t="s">
        <v>32</v>
      </c>
      <c r="N3398" s="2" t="s">
        <v>628</v>
      </c>
      <c r="O3398" s="2" t="s">
        <v>309</v>
      </c>
      <c r="P3398" s="2" t="s">
        <v>2874</v>
      </c>
      <c r="Q3398" s="2" t="s">
        <v>599</v>
      </c>
      <c r="R3398" s="2" t="s">
        <v>361</v>
      </c>
      <c r="S3398" s="2" t="s">
        <v>35</v>
      </c>
      <c r="T3398" s="144">
        <v>3.2789999999999999</v>
      </c>
      <c r="U3398" s="2" t="s">
        <v>3065</v>
      </c>
      <c r="V3398" s="155">
        <v>4.36E-2</v>
      </c>
      <c r="W3398" s="157">
        <v>5.1270000000000003E-2</v>
      </c>
      <c r="X3398" s="4" t="s">
        <v>597</v>
      </c>
      <c r="Y3398" s="4" t="s">
        <v>309</v>
      </c>
      <c r="Z3398" s="144">
        <v>452213</v>
      </c>
      <c r="AA3398" s="144">
        <v>1</v>
      </c>
      <c r="AB3398" s="144">
        <v>97.6</v>
      </c>
      <c r="AD3398" s="144">
        <v>441.36</v>
      </c>
      <c r="AG3398" s="2" t="s">
        <v>37</v>
      </c>
      <c r="AH3398" s="144">
        <v>1.5070000000000001E-3</v>
      </c>
      <c r="AI3398" s="157">
        <v>6.3166106424968895E-4</v>
      </c>
      <c r="AJ3398" s="157">
        <v>1.204925446957E-4</v>
      </c>
      <c r="AK3398" s="177"/>
    </row>
    <row r="3399" spans="1:37">
      <c r="A3399" s="2" t="s">
        <v>261</v>
      </c>
      <c r="B3399" s="2">
        <v>9731</v>
      </c>
      <c r="C3399" s="2" t="s">
        <v>3069</v>
      </c>
      <c r="D3399" s="2" t="s">
        <v>3070</v>
      </c>
      <c r="E3399" s="4" t="s">
        <v>353</v>
      </c>
      <c r="F3399" s="2" t="s">
        <v>3079</v>
      </c>
      <c r="G3399" s="2" t="s">
        <v>3080</v>
      </c>
      <c r="H3399" s="2" t="s">
        <v>356</v>
      </c>
      <c r="I3399" s="2" t="s">
        <v>1149</v>
      </c>
      <c r="J3399" s="2" t="s">
        <v>31</v>
      </c>
      <c r="K3399" s="2" t="s">
        <v>31</v>
      </c>
      <c r="L3399" s="2" t="s">
        <v>513</v>
      </c>
      <c r="M3399" s="2" t="s">
        <v>32</v>
      </c>
      <c r="N3399" s="2" t="s">
        <v>628</v>
      </c>
      <c r="O3399" s="2" t="s">
        <v>309</v>
      </c>
      <c r="P3399" s="2" t="s">
        <v>2874</v>
      </c>
      <c r="Q3399" s="2" t="s">
        <v>599</v>
      </c>
      <c r="R3399" s="2" t="s">
        <v>361</v>
      </c>
      <c r="S3399" s="2" t="s">
        <v>35</v>
      </c>
      <c r="T3399" s="144">
        <v>4.157</v>
      </c>
      <c r="U3399" s="2" t="s">
        <v>3081</v>
      </c>
      <c r="V3399" s="155">
        <v>3.95E-2</v>
      </c>
      <c r="W3399" s="157">
        <v>5.2699999999999997E-2</v>
      </c>
      <c r="X3399" s="4" t="s">
        <v>597</v>
      </c>
      <c r="Y3399" s="4" t="s">
        <v>309</v>
      </c>
      <c r="Z3399" s="144">
        <v>991977</v>
      </c>
      <c r="AA3399" s="144">
        <v>1</v>
      </c>
      <c r="AB3399" s="144">
        <v>94.88</v>
      </c>
      <c r="AD3399" s="144">
        <v>941.18799999999999</v>
      </c>
      <c r="AG3399" s="2" t="s">
        <v>37</v>
      </c>
      <c r="AH3399" s="144">
        <v>4.1330000000000004E-3</v>
      </c>
      <c r="AI3399" s="157">
        <v>1.3469997827659801E-3</v>
      </c>
      <c r="AJ3399" s="157">
        <v>2.5694702541594403E-4</v>
      </c>
      <c r="AK3399" s="177"/>
    </row>
    <row r="3400" spans="1:37">
      <c r="A3400" s="2" t="s">
        <v>261</v>
      </c>
      <c r="B3400" s="2">
        <v>9731</v>
      </c>
      <c r="C3400" s="2" t="s">
        <v>3069</v>
      </c>
      <c r="D3400" s="2" t="s">
        <v>3070</v>
      </c>
      <c r="E3400" s="4" t="s">
        <v>353</v>
      </c>
      <c r="F3400" s="2" t="s">
        <v>3082</v>
      </c>
      <c r="G3400" s="2" t="s">
        <v>3083</v>
      </c>
      <c r="H3400" s="2" t="s">
        <v>356</v>
      </c>
      <c r="I3400" s="2" t="s">
        <v>1149</v>
      </c>
      <c r="J3400" s="2" t="s">
        <v>31</v>
      </c>
      <c r="K3400" s="2" t="s">
        <v>31</v>
      </c>
      <c r="L3400" s="2" t="s">
        <v>513</v>
      </c>
      <c r="M3400" s="2" t="s">
        <v>32</v>
      </c>
      <c r="N3400" s="2" t="s">
        <v>628</v>
      </c>
      <c r="O3400" s="2" t="s">
        <v>309</v>
      </c>
      <c r="P3400" s="2" t="s">
        <v>2874</v>
      </c>
      <c r="Q3400" s="2" t="s">
        <v>599</v>
      </c>
      <c r="R3400" s="2" t="s">
        <v>361</v>
      </c>
      <c r="S3400" s="2" t="s">
        <v>35</v>
      </c>
      <c r="T3400" s="144">
        <v>4.9740000000000002</v>
      </c>
      <c r="U3400" s="2" t="s">
        <v>2905</v>
      </c>
      <c r="V3400" s="155">
        <v>3.95E-2</v>
      </c>
      <c r="W3400" s="157">
        <v>5.5449999999999999E-2</v>
      </c>
      <c r="X3400" s="4" t="s">
        <v>597</v>
      </c>
      <c r="Y3400" s="4" t="s">
        <v>309</v>
      </c>
      <c r="Z3400" s="144">
        <v>913314</v>
      </c>
      <c r="AA3400" s="144">
        <v>1</v>
      </c>
      <c r="AB3400" s="144">
        <v>92.82</v>
      </c>
      <c r="AD3400" s="144">
        <v>847.73800000000006</v>
      </c>
      <c r="AG3400" s="2" t="s">
        <v>37</v>
      </c>
      <c r="AH3400" s="144">
        <v>3.8049999999999998E-3</v>
      </c>
      <c r="AI3400" s="157">
        <v>1.2132573359270201E-3</v>
      </c>
      <c r="AJ3400" s="157">
        <v>2.3143497684192501E-4</v>
      </c>
      <c r="AK3400" s="177"/>
    </row>
    <row r="3401" spans="1:37">
      <c r="A3401" s="2" t="s">
        <v>261</v>
      </c>
      <c r="B3401" s="2">
        <v>9731</v>
      </c>
      <c r="C3401" s="2" t="s">
        <v>2397</v>
      </c>
      <c r="D3401" s="2" t="s">
        <v>2398</v>
      </c>
      <c r="E3401" s="4" t="s">
        <v>353</v>
      </c>
      <c r="F3401" s="2" t="s">
        <v>3084</v>
      </c>
      <c r="G3401" s="2" t="s">
        <v>3085</v>
      </c>
      <c r="H3401" s="2" t="s">
        <v>356</v>
      </c>
      <c r="I3401" s="2" t="s">
        <v>1149</v>
      </c>
      <c r="J3401" s="2" t="s">
        <v>31</v>
      </c>
      <c r="K3401" s="2" t="s">
        <v>31</v>
      </c>
      <c r="L3401" s="2" t="s">
        <v>513</v>
      </c>
      <c r="M3401" s="2" t="s">
        <v>32</v>
      </c>
      <c r="N3401" s="2" t="s">
        <v>634</v>
      </c>
      <c r="O3401" s="2" t="s">
        <v>309</v>
      </c>
      <c r="P3401" s="2" t="s">
        <v>2864</v>
      </c>
      <c r="Q3401" s="2" t="s">
        <v>348</v>
      </c>
      <c r="R3401" s="2" t="s">
        <v>361</v>
      </c>
      <c r="S3401" s="2" t="s">
        <v>35</v>
      </c>
      <c r="T3401" s="144">
        <v>1.2430000000000001</v>
      </c>
      <c r="U3401" s="2" t="s">
        <v>2868</v>
      </c>
      <c r="V3401" s="155">
        <v>3.5999999999999997E-2</v>
      </c>
      <c r="W3401" s="157">
        <v>5.0860000000000002E-2</v>
      </c>
      <c r="X3401" s="4" t="s">
        <v>597</v>
      </c>
      <c r="Y3401" s="4" t="s">
        <v>309</v>
      </c>
      <c r="Z3401" s="144">
        <v>394702.03</v>
      </c>
      <c r="AA3401" s="144">
        <v>1</v>
      </c>
      <c r="AB3401" s="144">
        <v>99.16</v>
      </c>
      <c r="AD3401" s="144">
        <v>391.387</v>
      </c>
      <c r="AG3401" s="2" t="s">
        <v>37</v>
      </c>
      <c r="AH3401" s="144">
        <v>1.2960000000000001E-3</v>
      </c>
      <c r="AI3401" s="157">
        <v>5.6014069392488499E-4</v>
      </c>
      <c r="AJ3401" s="157">
        <v>1.06849672108245E-4</v>
      </c>
      <c r="AK3401" s="177"/>
    </row>
    <row r="3402" spans="1:37">
      <c r="A3402" s="2" t="s">
        <v>261</v>
      </c>
      <c r="B3402" s="2">
        <v>9731</v>
      </c>
      <c r="C3402" s="2" t="s">
        <v>2397</v>
      </c>
      <c r="D3402" s="2" t="s">
        <v>2398</v>
      </c>
      <c r="E3402" s="4" t="s">
        <v>353</v>
      </c>
      <c r="F3402" s="2" t="s">
        <v>3086</v>
      </c>
      <c r="G3402" s="2" t="s">
        <v>3087</v>
      </c>
      <c r="H3402" s="2" t="s">
        <v>356</v>
      </c>
      <c r="I3402" s="2" t="s">
        <v>1149</v>
      </c>
      <c r="J3402" s="2" t="s">
        <v>31</v>
      </c>
      <c r="K3402" s="2" t="s">
        <v>31</v>
      </c>
      <c r="L3402" s="2" t="s">
        <v>513</v>
      </c>
      <c r="M3402" s="2" t="s">
        <v>32</v>
      </c>
      <c r="N3402" s="2" t="s">
        <v>634</v>
      </c>
      <c r="O3402" s="2" t="s">
        <v>309</v>
      </c>
      <c r="P3402" s="2" t="s">
        <v>2864</v>
      </c>
      <c r="Q3402" s="2" t="s">
        <v>348</v>
      </c>
      <c r="R3402" s="2" t="s">
        <v>361</v>
      </c>
      <c r="S3402" s="2" t="s">
        <v>35</v>
      </c>
      <c r="T3402" s="144">
        <v>3.819</v>
      </c>
      <c r="U3402" s="2" t="s">
        <v>3088</v>
      </c>
      <c r="V3402" s="155">
        <v>2.7400000000000001E-2</v>
      </c>
      <c r="W3402" s="157">
        <v>5.5449999999999999E-2</v>
      </c>
      <c r="X3402" s="4" t="s">
        <v>597</v>
      </c>
      <c r="Y3402" s="4" t="s">
        <v>309</v>
      </c>
      <c r="Z3402" s="144">
        <v>1572814</v>
      </c>
      <c r="AA3402" s="144">
        <v>1</v>
      </c>
      <c r="AB3402" s="144">
        <v>91.17</v>
      </c>
      <c r="AD3402" s="144">
        <v>1433.9349999999999</v>
      </c>
      <c r="AG3402" s="2" t="s">
        <v>37</v>
      </c>
      <c r="AH3402" s="144">
        <v>2.0969999999999999E-3</v>
      </c>
      <c r="AI3402" s="157">
        <v>2.0522041807475699E-3</v>
      </c>
      <c r="AJ3402" s="157">
        <v>3.9146833320675203E-4</v>
      </c>
      <c r="AK3402" s="177"/>
    </row>
    <row r="3403" spans="1:37">
      <c r="A3403" s="2" t="s">
        <v>261</v>
      </c>
      <c r="B3403" s="2">
        <v>9731</v>
      </c>
      <c r="C3403" s="2" t="s">
        <v>3089</v>
      </c>
      <c r="D3403" s="2" t="s">
        <v>3090</v>
      </c>
      <c r="E3403" s="4" t="s">
        <v>353</v>
      </c>
      <c r="F3403" s="2" t="s">
        <v>3573</v>
      </c>
      <c r="G3403" s="2" t="s">
        <v>3574</v>
      </c>
      <c r="H3403" s="2" t="s">
        <v>356</v>
      </c>
      <c r="I3403" s="2" t="s">
        <v>939</v>
      </c>
      <c r="J3403" s="2" t="s">
        <v>31</v>
      </c>
      <c r="K3403" s="2" t="s">
        <v>31</v>
      </c>
      <c r="L3403" s="2" t="s">
        <v>513</v>
      </c>
      <c r="M3403" s="2" t="s">
        <v>32</v>
      </c>
      <c r="N3403" s="2" t="s">
        <v>623</v>
      </c>
      <c r="O3403" s="2" t="s">
        <v>309</v>
      </c>
      <c r="P3403" s="2" t="s">
        <v>3093</v>
      </c>
      <c r="Q3403" s="2" t="s">
        <v>599</v>
      </c>
      <c r="R3403" s="2" t="s">
        <v>361</v>
      </c>
      <c r="S3403" s="2" t="s">
        <v>35</v>
      </c>
      <c r="T3403" s="144">
        <v>1.1279999999999999</v>
      </c>
      <c r="U3403" s="2" t="s">
        <v>3575</v>
      </c>
      <c r="V3403" s="155">
        <v>4.4999999999999998E-2</v>
      </c>
      <c r="W3403" s="157">
        <v>2.6610000000000002E-2</v>
      </c>
      <c r="X3403" s="4" t="s">
        <v>597</v>
      </c>
      <c r="Y3403" s="4" t="s">
        <v>309</v>
      </c>
      <c r="Z3403" s="144">
        <v>115366</v>
      </c>
      <c r="AA3403" s="144">
        <v>1</v>
      </c>
      <c r="AB3403" s="144">
        <v>119.29</v>
      </c>
      <c r="AD3403" s="144">
        <v>137.62</v>
      </c>
      <c r="AG3403" s="2" t="s">
        <v>37</v>
      </c>
      <c r="AH3403" s="144">
        <v>3.8999999999999999E-5</v>
      </c>
      <c r="AI3403" s="157">
        <v>1.9695777091658601E-4</v>
      </c>
      <c r="AJ3403" s="157">
        <v>3.7570691559914099E-5</v>
      </c>
      <c r="AK3403" s="177"/>
    </row>
    <row r="3404" spans="1:37">
      <c r="A3404" s="2" t="s">
        <v>261</v>
      </c>
      <c r="B3404" s="2">
        <v>9731</v>
      </c>
      <c r="C3404" s="2" t="s">
        <v>3089</v>
      </c>
      <c r="D3404" s="2" t="s">
        <v>3090</v>
      </c>
      <c r="E3404" s="4" t="s">
        <v>353</v>
      </c>
      <c r="F3404" s="2" t="s">
        <v>3091</v>
      </c>
      <c r="G3404" s="2" t="s">
        <v>3092</v>
      </c>
      <c r="H3404" s="2" t="s">
        <v>356</v>
      </c>
      <c r="I3404" s="2" t="s">
        <v>939</v>
      </c>
      <c r="J3404" s="2" t="s">
        <v>31</v>
      </c>
      <c r="K3404" s="2" t="s">
        <v>31</v>
      </c>
      <c r="L3404" s="2" t="s">
        <v>513</v>
      </c>
      <c r="M3404" s="2" t="s">
        <v>32</v>
      </c>
      <c r="N3404" s="2" t="s">
        <v>623</v>
      </c>
      <c r="O3404" s="2" t="s">
        <v>309</v>
      </c>
      <c r="P3404" s="2" t="s">
        <v>3093</v>
      </c>
      <c r="Q3404" s="2" t="s">
        <v>599</v>
      </c>
      <c r="R3404" s="2" t="s">
        <v>361</v>
      </c>
      <c r="S3404" s="2" t="s">
        <v>35</v>
      </c>
      <c r="T3404" s="144">
        <v>3.625</v>
      </c>
      <c r="U3404" s="2" t="s">
        <v>3094</v>
      </c>
      <c r="V3404" s="155">
        <v>3.85E-2</v>
      </c>
      <c r="W3404" s="157">
        <v>2.4680000000000001E-2</v>
      </c>
      <c r="X3404" s="4" t="s">
        <v>597</v>
      </c>
      <c r="Y3404" s="4" t="s">
        <v>309</v>
      </c>
      <c r="Z3404" s="144">
        <v>6860803.7400000002</v>
      </c>
      <c r="AA3404" s="144">
        <v>1</v>
      </c>
      <c r="AB3404" s="144">
        <v>121.05</v>
      </c>
      <c r="AD3404" s="144">
        <v>8305.0030000000006</v>
      </c>
      <c r="AG3404" s="2" t="s">
        <v>37</v>
      </c>
      <c r="AH3404" s="144">
        <v>2.6849999999999999E-3</v>
      </c>
      <c r="AI3404" s="157">
        <v>1.18858716667885E-2</v>
      </c>
      <c r="AJ3404" s="157">
        <v>2.2672901720783398E-3</v>
      </c>
      <c r="AK3404" s="177"/>
    </row>
    <row r="3405" spans="1:37">
      <c r="A3405" s="2" t="s">
        <v>261</v>
      </c>
      <c r="B3405" s="2">
        <v>9731</v>
      </c>
      <c r="C3405" s="2" t="s">
        <v>3089</v>
      </c>
      <c r="D3405" s="2" t="s">
        <v>3090</v>
      </c>
      <c r="E3405" s="4" t="s">
        <v>353</v>
      </c>
      <c r="F3405" s="2" t="s">
        <v>3095</v>
      </c>
      <c r="G3405" s="2" t="s">
        <v>3096</v>
      </c>
      <c r="H3405" s="2" t="s">
        <v>356</v>
      </c>
      <c r="I3405" s="2" t="s">
        <v>939</v>
      </c>
      <c r="J3405" s="2" t="s">
        <v>31</v>
      </c>
      <c r="K3405" s="2" t="s">
        <v>31</v>
      </c>
      <c r="L3405" s="2" t="s">
        <v>513</v>
      </c>
      <c r="M3405" s="2" t="s">
        <v>32</v>
      </c>
      <c r="N3405" s="2" t="s">
        <v>623</v>
      </c>
      <c r="O3405" s="2" t="s">
        <v>309</v>
      </c>
      <c r="P3405" s="2" t="s">
        <v>3093</v>
      </c>
      <c r="Q3405" s="2" t="s">
        <v>599</v>
      </c>
      <c r="R3405" s="2" t="s">
        <v>361</v>
      </c>
      <c r="S3405" s="2" t="s">
        <v>35</v>
      </c>
      <c r="T3405" s="144">
        <v>5.9749999999999996</v>
      </c>
      <c r="U3405" s="2" t="s">
        <v>3097</v>
      </c>
      <c r="V3405" s="155">
        <v>2.3900000000000001E-2</v>
      </c>
      <c r="W3405" s="157">
        <v>2.9860000000000001E-2</v>
      </c>
      <c r="X3405" s="4" t="s">
        <v>597</v>
      </c>
      <c r="Y3405" s="4" t="s">
        <v>309</v>
      </c>
      <c r="Z3405" s="144">
        <v>12439574</v>
      </c>
      <c r="AA3405" s="144">
        <v>1</v>
      </c>
      <c r="AB3405" s="144">
        <v>109.95</v>
      </c>
      <c r="AD3405" s="144">
        <v>13677.312</v>
      </c>
      <c r="AG3405" s="2" t="s">
        <v>37</v>
      </c>
      <c r="AH3405" s="144">
        <v>3.199E-3</v>
      </c>
      <c r="AI3405" s="157">
        <v>1.9574559094373799E-2</v>
      </c>
      <c r="AJ3405" s="157">
        <v>3.7339462095531801E-3</v>
      </c>
      <c r="AK3405" s="177"/>
    </row>
    <row r="3406" spans="1:37">
      <c r="A3406" s="2" t="s">
        <v>261</v>
      </c>
      <c r="B3406" s="2">
        <v>9731</v>
      </c>
      <c r="C3406" s="2" t="s">
        <v>3089</v>
      </c>
      <c r="D3406" s="2" t="s">
        <v>3090</v>
      </c>
      <c r="E3406" s="4" t="s">
        <v>353</v>
      </c>
      <c r="F3406" s="2" t="s">
        <v>3098</v>
      </c>
      <c r="G3406" s="2" t="s">
        <v>3099</v>
      </c>
      <c r="H3406" s="2" t="s">
        <v>356</v>
      </c>
      <c r="I3406" s="2" t="s">
        <v>939</v>
      </c>
      <c r="J3406" s="2" t="s">
        <v>31</v>
      </c>
      <c r="K3406" s="2" t="s">
        <v>31</v>
      </c>
      <c r="L3406" s="2" t="s">
        <v>513</v>
      </c>
      <c r="M3406" s="2" t="s">
        <v>32</v>
      </c>
      <c r="N3406" s="2" t="s">
        <v>623</v>
      </c>
      <c r="O3406" s="2" t="s">
        <v>309</v>
      </c>
      <c r="P3406" s="2" t="s">
        <v>3093</v>
      </c>
      <c r="Q3406" s="2" t="s">
        <v>599</v>
      </c>
      <c r="R3406" s="2" t="s">
        <v>361</v>
      </c>
      <c r="S3406" s="2" t="s">
        <v>35</v>
      </c>
      <c r="T3406" s="144">
        <v>11.005000000000001</v>
      </c>
      <c r="U3406" s="2" t="s">
        <v>108</v>
      </c>
      <c r="V3406" s="155">
        <v>1.2500000000000001E-2</v>
      </c>
      <c r="W3406" s="157">
        <v>3.5040000000000002E-2</v>
      </c>
      <c r="X3406" s="4" t="s">
        <v>597</v>
      </c>
      <c r="Y3406" s="4" t="s">
        <v>309</v>
      </c>
      <c r="Z3406" s="144">
        <v>5330476</v>
      </c>
      <c r="AA3406" s="144">
        <v>1</v>
      </c>
      <c r="AB3406" s="144">
        <v>87.53</v>
      </c>
      <c r="AD3406" s="144">
        <v>4665.7659999999996</v>
      </c>
      <c r="AG3406" s="2" t="s">
        <v>37</v>
      </c>
      <c r="AH3406" s="144">
        <v>1.242E-3</v>
      </c>
      <c r="AI3406" s="157">
        <v>6.6775041674622801E-3</v>
      </c>
      <c r="AJ3406" s="157">
        <v>1.27376771324253E-3</v>
      </c>
      <c r="AK3406" s="177"/>
    </row>
    <row r="3407" spans="1:37">
      <c r="A3407" s="2" t="s">
        <v>261</v>
      </c>
      <c r="B3407" s="2">
        <v>9731</v>
      </c>
      <c r="C3407" s="2" t="s">
        <v>3100</v>
      </c>
      <c r="D3407" s="2" t="s">
        <v>3101</v>
      </c>
      <c r="E3407" s="4" t="s">
        <v>353</v>
      </c>
      <c r="F3407" s="2" t="s">
        <v>3102</v>
      </c>
      <c r="G3407" s="2" t="s">
        <v>3103</v>
      </c>
      <c r="H3407" s="2" t="s">
        <v>356</v>
      </c>
      <c r="I3407" s="2" t="s">
        <v>1149</v>
      </c>
      <c r="J3407" s="2" t="s">
        <v>31</v>
      </c>
      <c r="K3407" s="2" t="s">
        <v>31</v>
      </c>
      <c r="L3407" s="2" t="s">
        <v>513</v>
      </c>
      <c r="M3407" s="2" t="s">
        <v>32</v>
      </c>
      <c r="N3407" s="2" t="s">
        <v>642</v>
      </c>
      <c r="O3407" s="2" t="s">
        <v>309</v>
      </c>
      <c r="P3407" s="2" t="s">
        <v>2892</v>
      </c>
      <c r="Q3407" s="2" t="s">
        <v>599</v>
      </c>
      <c r="R3407" s="2" t="s">
        <v>361</v>
      </c>
      <c r="S3407" s="2" t="s">
        <v>35</v>
      </c>
      <c r="T3407" s="144">
        <v>2.6019999999999999</v>
      </c>
      <c r="U3407" s="2" t="s">
        <v>3104</v>
      </c>
      <c r="V3407" s="155">
        <v>1.5800000000000002E-2</v>
      </c>
      <c r="W3407" s="157">
        <v>5.2679999999999998E-2</v>
      </c>
      <c r="X3407" s="4" t="s">
        <v>597</v>
      </c>
      <c r="Y3407" s="4" t="s">
        <v>309</v>
      </c>
      <c r="Z3407" s="144">
        <v>383363.99</v>
      </c>
      <c r="AA3407" s="144">
        <v>1</v>
      </c>
      <c r="AB3407" s="144">
        <v>91.4</v>
      </c>
      <c r="AD3407" s="144">
        <v>350.39499999999998</v>
      </c>
      <c r="AG3407" s="2" t="s">
        <v>37</v>
      </c>
      <c r="AH3407" s="144">
        <v>3.4499999999999999E-3</v>
      </c>
      <c r="AI3407" s="157">
        <v>5.0147439046256096E-4</v>
      </c>
      <c r="AJ3407" s="157">
        <v>9.5658777826258397E-5</v>
      </c>
      <c r="AK3407" s="177"/>
    </row>
    <row r="3408" spans="1:37">
      <c r="A3408" s="2" t="s">
        <v>261</v>
      </c>
      <c r="B3408" s="2">
        <v>9731</v>
      </c>
      <c r="C3408" s="2" t="s">
        <v>3941</v>
      </c>
      <c r="D3408" s="2" t="s">
        <v>3942</v>
      </c>
      <c r="E3408" s="4" t="s">
        <v>353</v>
      </c>
      <c r="F3408" s="2" t="s">
        <v>3943</v>
      </c>
      <c r="G3408" s="2" t="s">
        <v>3944</v>
      </c>
      <c r="H3408" s="2" t="s">
        <v>356</v>
      </c>
      <c r="I3408" s="2" t="s">
        <v>939</v>
      </c>
      <c r="J3408" s="2" t="s">
        <v>31</v>
      </c>
      <c r="K3408" s="2" t="s">
        <v>31</v>
      </c>
      <c r="L3408" s="2" t="s">
        <v>513</v>
      </c>
      <c r="M3408" s="2" t="s">
        <v>32</v>
      </c>
      <c r="N3408" s="2" t="s">
        <v>631</v>
      </c>
      <c r="O3408" s="2" t="s">
        <v>309</v>
      </c>
      <c r="P3408" s="2" t="s">
        <v>2842</v>
      </c>
      <c r="Q3408" s="2" t="s">
        <v>599</v>
      </c>
      <c r="R3408" s="2" t="s">
        <v>361</v>
      </c>
      <c r="S3408" s="2" t="s">
        <v>35</v>
      </c>
      <c r="T3408" s="144">
        <v>3.19</v>
      </c>
      <c r="U3408" s="2" t="s">
        <v>3758</v>
      </c>
      <c r="V3408" s="155">
        <v>2E-3</v>
      </c>
      <c r="W3408" s="157">
        <v>2.4379999999999999E-2</v>
      </c>
      <c r="X3408" s="4" t="s">
        <v>597</v>
      </c>
      <c r="Y3408" s="4" t="s">
        <v>309</v>
      </c>
      <c r="Z3408" s="144">
        <v>1175000</v>
      </c>
      <c r="AA3408" s="144">
        <v>1</v>
      </c>
      <c r="AB3408" s="144">
        <v>103.13</v>
      </c>
      <c r="AD3408" s="144">
        <v>1211.777</v>
      </c>
      <c r="AG3408" s="2" t="s">
        <v>37</v>
      </c>
      <c r="AH3408" s="144">
        <v>1.4599999999999999E-3</v>
      </c>
      <c r="AI3408" s="157">
        <v>1.7342596962137799E-3</v>
      </c>
      <c r="AJ3408" s="157">
        <v>3.3081881373867299E-4</v>
      </c>
      <c r="AK3408" s="177"/>
    </row>
    <row r="3409" spans="1:37">
      <c r="A3409" s="2" t="s">
        <v>261</v>
      </c>
      <c r="B3409" s="2">
        <v>9731</v>
      </c>
      <c r="C3409" s="2" t="s">
        <v>2066</v>
      </c>
      <c r="D3409" s="2" t="s">
        <v>2067</v>
      </c>
      <c r="E3409" s="4" t="s">
        <v>353</v>
      </c>
      <c r="F3409" s="2" t="s">
        <v>3105</v>
      </c>
      <c r="G3409" s="2" t="s">
        <v>3106</v>
      </c>
      <c r="H3409" s="2" t="s">
        <v>356</v>
      </c>
      <c r="I3409" s="2" t="s">
        <v>1150</v>
      </c>
      <c r="J3409" s="2" t="s">
        <v>31</v>
      </c>
      <c r="K3409" s="2" t="s">
        <v>31</v>
      </c>
      <c r="L3409" s="2" t="s">
        <v>513</v>
      </c>
      <c r="M3409" s="2" t="s">
        <v>42</v>
      </c>
      <c r="N3409" s="2" t="s">
        <v>661</v>
      </c>
      <c r="O3409" s="2" t="s">
        <v>309</v>
      </c>
      <c r="P3409" s="2" t="s">
        <v>360</v>
      </c>
      <c r="Q3409" s="20" t="s">
        <v>360</v>
      </c>
      <c r="R3409" s="20" t="s">
        <v>360</v>
      </c>
      <c r="S3409" s="2" t="s">
        <v>35</v>
      </c>
      <c r="T3409" s="144">
        <v>4.9660000000000002</v>
      </c>
      <c r="U3409" s="2" t="s">
        <v>3107</v>
      </c>
      <c r="V3409" s="155">
        <v>4.7500000000000001E-2</v>
      </c>
      <c r="W3409" s="157">
        <v>4.4940000000000001E-2</v>
      </c>
      <c r="X3409" s="4" t="s">
        <v>597</v>
      </c>
      <c r="Y3409" s="4" t="s">
        <v>309</v>
      </c>
      <c r="Z3409" s="144">
        <v>2104000</v>
      </c>
      <c r="AA3409" s="144">
        <v>1</v>
      </c>
      <c r="AB3409" s="144">
        <v>103</v>
      </c>
      <c r="AD3409" s="144">
        <v>2167.12</v>
      </c>
      <c r="AG3409" s="2" t="s">
        <v>37</v>
      </c>
      <c r="AH3409" s="144">
        <v>2.5659000000000001E-2</v>
      </c>
      <c r="AI3409" s="157">
        <v>3.1015172941062201E-3</v>
      </c>
      <c r="AJ3409" s="157">
        <v>5.9163011991009205E-4</v>
      </c>
      <c r="AK3409" s="177"/>
    </row>
    <row r="3410" spans="1:37">
      <c r="A3410" s="2" t="s">
        <v>261</v>
      </c>
      <c r="B3410" s="2">
        <v>9731</v>
      </c>
      <c r="C3410" s="2" t="s">
        <v>2401</v>
      </c>
      <c r="D3410" s="2" t="s">
        <v>2402</v>
      </c>
      <c r="E3410" s="4" t="s">
        <v>353</v>
      </c>
      <c r="F3410" s="2" t="s">
        <v>3704</v>
      </c>
      <c r="G3410" s="2" t="s">
        <v>3705</v>
      </c>
      <c r="H3410" s="2" t="s">
        <v>356</v>
      </c>
      <c r="I3410" s="2" t="s">
        <v>345</v>
      </c>
      <c r="J3410" s="2" t="s">
        <v>31</v>
      </c>
      <c r="K3410" s="2" t="s">
        <v>31</v>
      </c>
      <c r="L3410" s="2" t="s">
        <v>513</v>
      </c>
      <c r="M3410" s="2" t="s">
        <v>32</v>
      </c>
      <c r="N3410" s="2" t="s">
        <v>637</v>
      </c>
      <c r="O3410" s="2" t="s">
        <v>309</v>
      </c>
      <c r="P3410" s="2" t="s">
        <v>2853</v>
      </c>
      <c r="Q3410" s="2" t="s">
        <v>348</v>
      </c>
      <c r="R3410" s="2" t="s">
        <v>361</v>
      </c>
      <c r="S3410" s="2" t="s">
        <v>35</v>
      </c>
      <c r="T3410" s="144">
        <v>0.79</v>
      </c>
      <c r="U3410" s="2" t="s">
        <v>3706</v>
      </c>
      <c r="V3410" s="155">
        <v>3.49E-2</v>
      </c>
      <c r="W3410" s="157">
        <v>7.4029999999999999E-2</v>
      </c>
      <c r="X3410" s="4" t="s">
        <v>597</v>
      </c>
      <c r="Y3410" s="4" t="s">
        <v>309</v>
      </c>
      <c r="Z3410" s="144">
        <v>126692.32</v>
      </c>
      <c r="AA3410" s="144">
        <v>1</v>
      </c>
      <c r="AB3410" s="144">
        <v>102.13</v>
      </c>
      <c r="AD3410" s="144">
        <v>129.39099999999999</v>
      </c>
      <c r="AG3410" s="2" t="s">
        <v>37</v>
      </c>
      <c r="AH3410" s="144">
        <v>2.52E-4</v>
      </c>
      <c r="AI3410" s="157">
        <v>1.8518033606289099E-4</v>
      </c>
      <c r="AJ3410" s="157">
        <v>3.5324086258706899E-5</v>
      </c>
      <c r="AK3410" s="177"/>
    </row>
    <row r="3411" spans="1:37">
      <c r="A3411" s="2" t="s">
        <v>261</v>
      </c>
      <c r="B3411" s="2">
        <v>9731</v>
      </c>
      <c r="C3411" s="2" t="s">
        <v>2077</v>
      </c>
      <c r="D3411" s="2" t="s">
        <v>2078</v>
      </c>
      <c r="E3411" s="4" t="s">
        <v>353</v>
      </c>
      <c r="F3411" s="2" t="s">
        <v>3108</v>
      </c>
      <c r="G3411" s="2" t="s">
        <v>3109</v>
      </c>
      <c r="H3411" s="2" t="s">
        <v>356</v>
      </c>
      <c r="I3411" s="2" t="s">
        <v>939</v>
      </c>
      <c r="J3411" s="2" t="s">
        <v>31</v>
      </c>
      <c r="K3411" s="2" t="s">
        <v>31</v>
      </c>
      <c r="L3411" s="2" t="s">
        <v>513</v>
      </c>
      <c r="M3411" s="2" t="s">
        <v>32</v>
      </c>
      <c r="N3411" s="2" t="s">
        <v>647</v>
      </c>
      <c r="O3411" s="2" t="s">
        <v>309</v>
      </c>
      <c r="P3411" s="2" t="s">
        <v>2874</v>
      </c>
      <c r="Q3411" s="2" t="s">
        <v>599</v>
      </c>
      <c r="R3411" s="2" t="s">
        <v>361</v>
      </c>
      <c r="S3411" s="2" t="s">
        <v>35</v>
      </c>
      <c r="T3411" s="144">
        <v>3.4239999999999999</v>
      </c>
      <c r="U3411" s="2" t="s">
        <v>3110</v>
      </c>
      <c r="V3411" s="155">
        <v>2.4E-2</v>
      </c>
      <c r="W3411" s="157">
        <v>3.0349999999999999E-2</v>
      </c>
      <c r="X3411" s="4" t="s">
        <v>597</v>
      </c>
      <c r="Y3411" s="4" t="s">
        <v>309</v>
      </c>
      <c r="Z3411" s="144">
        <v>3886105.2</v>
      </c>
      <c r="AA3411" s="144">
        <v>1</v>
      </c>
      <c r="AB3411" s="144">
        <v>113.28</v>
      </c>
      <c r="AD3411" s="144">
        <v>4402.18</v>
      </c>
      <c r="AG3411" s="2" t="s">
        <v>37</v>
      </c>
      <c r="AH3411" s="144">
        <v>2.8800000000000002E-3</v>
      </c>
      <c r="AI3411" s="157">
        <v>6.30026824101105E-3</v>
      </c>
      <c r="AJ3411" s="157">
        <v>1.20180805116847E-3</v>
      </c>
      <c r="AK3411" s="177"/>
    </row>
    <row r="3412" spans="1:37">
      <c r="A3412" s="2" t="s">
        <v>261</v>
      </c>
      <c r="B3412" s="2">
        <v>9731</v>
      </c>
      <c r="C3412" s="2" t="s">
        <v>2077</v>
      </c>
      <c r="D3412" s="2" t="s">
        <v>2078</v>
      </c>
      <c r="E3412" s="4" t="s">
        <v>353</v>
      </c>
      <c r="F3412" s="2" t="s">
        <v>3111</v>
      </c>
      <c r="G3412" s="2" t="s">
        <v>3112</v>
      </c>
      <c r="H3412" s="2" t="s">
        <v>356</v>
      </c>
      <c r="I3412" s="2" t="s">
        <v>1149</v>
      </c>
      <c r="J3412" s="2" t="s">
        <v>31</v>
      </c>
      <c r="K3412" s="2" t="s">
        <v>31</v>
      </c>
      <c r="L3412" s="2" t="s">
        <v>513</v>
      </c>
      <c r="M3412" s="2" t="s">
        <v>32</v>
      </c>
      <c r="N3412" s="2" t="s">
        <v>647</v>
      </c>
      <c r="O3412" s="2" t="s">
        <v>309</v>
      </c>
      <c r="P3412" s="2" t="s">
        <v>2874</v>
      </c>
      <c r="Q3412" s="2" t="s">
        <v>348</v>
      </c>
      <c r="R3412" s="2" t="s">
        <v>361</v>
      </c>
      <c r="S3412" s="2" t="s">
        <v>35</v>
      </c>
      <c r="T3412" s="144">
        <v>1.5760000000000001</v>
      </c>
      <c r="U3412" s="2" t="s">
        <v>3113</v>
      </c>
      <c r="V3412" s="155">
        <v>5.0500000000000003E-2</v>
      </c>
      <c r="W3412" s="157">
        <v>5.185E-2</v>
      </c>
      <c r="X3412" s="4" t="s">
        <v>597</v>
      </c>
      <c r="Y3412" s="4" t="s">
        <v>309</v>
      </c>
      <c r="Z3412" s="144">
        <v>1833637.44</v>
      </c>
      <c r="AA3412" s="144">
        <v>1</v>
      </c>
      <c r="AB3412" s="144">
        <v>101.58</v>
      </c>
      <c r="AD3412" s="144">
        <v>1862.6089999999999</v>
      </c>
      <c r="AG3412" s="2" t="s">
        <v>37</v>
      </c>
      <c r="AH3412" s="144">
        <v>6.5950000000000002E-3</v>
      </c>
      <c r="AI3412" s="157">
        <v>2.6657101366490501E-3</v>
      </c>
      <c r="AJ3412" s="157">
        <v>5.08497699106241E-4</v>
      </c>
      <c r="AK3412" s="177"/>
    </row>
    <row r="3413" spans="1:37">
      <c r="A3413" s="2" t="s">
        <v>261</v>
      </c>
      <c r="B3413" s="2">
        <v>9731</v>
      </c>
      <c r="C3413" s="2" t="s">
        <v>3114</v>
      </c>
      <c r="D3413" s="2" t="s">
        <v>3115</v>
      </c>
      <c r="E3413" s="4" t="s">
        <v>353</v>
      </c>
      <c r="F3413" s="2" t="s">
        <v>3116</v>
      </c>
      <c r="G3413" s="2" t="s">
        <v>3117</v>
      </c>
      <c r="H3413" s="2" t="s">
        <v>356</v>
      </c>
      <c r="I3413" s="2" t="s">
        <v>1149</v>
      </c>
      <c r="J3413" s="2" t="s">
        <v>31</v>
      </c>
      <c r="K3413" s="2" t="s">
        <v>31</v>
      </c>
      <c r="L3413" s="2" t="s">
        <v>513</v>
      </c>
      <c r="M3413" s="2" t="s">
        <v>32</v>
      </c>
      <c r="N3413" s="2" t="s">
        <v>628</v>
      </c>
      <c r="O3413" s="2" t="s">
        <v>309</v>
      </c>
      <c r="P3413" s="2" t="s">
        <v>2874</v>
      </c>
      <c r="Q3413" s="2" t="s">
        <v>599</v>
      </c>
      <c r="R3413" s="2" t="s">
        <v>361</v>
      </c>
      <c r="S3413" s="2" t="s">
        <v>35</v>
      </c>
      <c r="T3413" s="144">
        <v>5.2889999999999997</v>
      </c>
      <c r="U3413" s="2" t="s">
        <v>126</v>
      </c>
      <c r="V3413" s="155">
        <v>2.64E-2</v>
      </c>
      <c r="W3413" s="157">
        <v>5.9049999999999998E-2</v>
      </c>
      <c r="X3413" s="4" t="s">
        <v>597</v>
      </c>
      <c r="Y3413" s="4" t="s">
        <v>309</v>
      </c>
      <c r="Z3413" s="144">
        <v>3790787</v>
      </c>
      <c r="AA3413" s="144">
        <v>1</v>
      </c>
      <c r="AB3413" s="144">
        <v>85.64</v>
      </c>
      <c r="AD3413" s="144">
        <v>3246.43</v>
      </c>
      <c r="AG3413" s="2" t="s">
        <v>37</v>
      </c>
      <c r="AH3413" s="144">
        <v>2.317E-3</v>
      </c>
      <c r="AI3413" s="157">
        <v>4.6461934494468398E-3</v>
      </c>
      <c r="AJ3413" s="157">
        <v>8.8628491378890098E-4</v>
      </c>
      <c r="AK3413" s="177"/>
    </row>
    <row r="3414" spans="1:37">
      <c r="A3414" s="2" t="s">
        <v>261</v>
      </c>
      <c r="B3414" s="2">
        <v>9731</v>
      </c>
      <c r="C3414" s="2" t="s">
        <v>2405</v>
      </c>
      <c r="D3414" s="2" t="s">
        <v>2406</v>
      </c>
      <c r="E3414" s="4" t="s">
        <v>353</v>
      </c>
      <c r="F3414" s="2" t="s">
        <v>3118</v>
      </c>
      <c r="G3414" s="2" t="s">
        <v>3119</v>
      </c>
      <c r="H3414" s="2" t="s">
        <v>356</v>
      </c>
      <c r="I3414" s="2" t="s">
        <v>1149</v>
      </c>
      <c r="J3414" s="2" t="s">
        <v>31</v>
      </c>
      <c r="K3414" s="2" t="s">
        <v>31</v>
      </c>
      <c r="L3414" s="2" t="s">
        <v>513</v>
      </c>
      <c r="M3414" s="2" t="s">
        <v>32</v>
      </c>
      <c r="N3414" s="2" t="s">
        <v>628</v>
      </c>
      <c r="O3414" s="2" t="s">
        <v>309</v>
      </c>
      <c r="P3414" s="2" t="s">
        <v>2842</v>
      </c>
      <c r="Q3414" s="2" t="s">
        <v>348</v>
      </c>
      <c r="R3414" s="2" t="s">
        <v>361</v>
      </c>
      <c r="S3414" s="2" t="s">
        <v>35</v>
      </c>
      <c r="T3414" s="144">
        <v>3.395</v>
      </c>
      <c r="U3414" s="2" t="s">
        <v>3120</v>
      </c>
      <c r="V3414" s="155">
        <v>4.7E-2</v>
      </c>
      <c r="W3414" s="157">
        <v>5.5599999999999997E-2</v>
      </c>
      <c r="X3414" s="4" t="s">
        <v>597</v>
      </c>
      <c r="Y3414" s="4" t="s">
        <v>309</v>
      </c>
      <c r="Z3414" s="144">
        <v>466247</v>
      </c>
      <c r="AA3414" s="144">
        <v>1</v>
      </c>
      <c r="AB3414" s="144">
        <v>98.75</v>
      </c>
      <c r="AD3414" s="144">
        <v>460.41899999999998</v>
      </c>
      <c r="AG3414" s="2" t="s">
        <v>37</v>
      </c>
      <c r="AH3414" s="144">
        <v>5.1900000000000004E-4</v>
      </c>
      <c r="AI3414" s="157">
        <v>6.5893776978308998E-4</v>
      </c>
      <c r="AJ3414" s="157">
        <v>1.25695714317273E-4</v>
      </c>
      <c r="AK3414" s="177"/>
    </row>
    <row r="3415" spans="1:37">
      <c r="A3415" s="2" t="s">
        <v>261</v>
      </c>
      <c r="B3415" s="2">
        <v>9731</v>
      </c>
      <c r="C3415" s="2" t="s">
        <v>2405</v>
      </c>
      <c r="D3415" s="2" t="s">
        <v>2406</v>
      </c>
      <c r="E3415" s="4" t="s">
        <v>353</v>
      </c>
      <c r="F3415" s="2" t="s">
        <v>3121</v>
      </c>
      <c r="G3415" s="2" t="s">
        <v>3122</v>
      </c>
      <c r="H3415" s="2" t="s">
        <v>356</v>
      </c>
      <c r="I3415" s="2" t="s">
        <v>1149</v>
      </c>
      <c r="J3415" s="2" t="s">
        <v>31</v>
      </c>
      <c r="K3415" s="2" t="s">
        <v>31</v>
      </c>
      <c r="L3415" s="2" t="s">
        <v>513</v>
      </c>
      <c r="M3415" s="2" t="s">
        <v>32</v>
      </c>
      <c r="N3415" s="2" t="s">
        <v>628</v>
      </c>
      <c r="O3415" s="2" t="s">
        <v>309</v>
      </c>
      <c r="P3415" s="2" t="s">
        <v>2842</v>
      </c>
      <c r="Q3415" s="2" t="s">
        <v>348</v>
      </c>
      <c r="R3415" s="2" t="s">
        <v>361</v>
      </c>
      <c r="S3415" s="2" t="s">
        <v>35</v>
      </c>
      <c r="T3415" s="144">
        <v>5.4</v>
      </c>
      <c r="U3415" s="2" t="s">
        <v>3123</v>
      </c>
      <c r="V3415" s="155">
        <v>5.2499999999999998E-2</v>
      </c>
      <c r="W3415" s="157">
        <v>5.994E-2</v>
      </c>
      <c r="X3415" s="4" t="s">
        <v>597</v>
      </c>
      <c r="Y3415" s="4" t="s">
        <v>309</v>
      </c>
      <c r="Z3415" s="144">
        <v>2001000</v>
      </c>
      <c r="AA3415" s="144">
        <v>1</v>
      </c>
      <c r="AB3415" s="144">
        <v>97.42</v>
      </c>
      <c r="AD3415" s="144">
        <v>1949.374</v>
      </c>
      <c r="AG3415" s="2" t="s">
        <v>37</v>
      </c>
      <c r="AH3415" s="144">
        <v>4.0020000000000003E-3</v>
      </c>
      <c r="AI3415" s="157">
        <v>2.7898860210715101E-3</v>
      </c>
      <c r="AJ3415" s="157">
        <v>5.3218487748516005E-4</v>
      </c>
      <c r="AK3415" s="177"/>
    </row>
    <row r="3416" spans="1:37">
      <c r="A3416" s="2" t="s">
        <v>261</v>
      </c>
      <c r="B3416" s="2">
        <v>9731</v>
      </c>
      <c r="C3416" s="2" t="s">
        <v>3114</v>
      </c>
      <c r="D3416" s="2" t="s">
        <v>3115</v>
      </c>
      <c r="E3416" s="4" t="s">
        <v>353</v>
      </c>
      <c r="F3416" s="2" t="s">
        <v>3124</v>
      </c>
      <c r="G3416" s="2" t="s">
        <v>3125</v>
      </c>
      <c r="H3416" s="2" t="s">
        <v>356</v>
      </c>
      <c r="I3416" s="2" t="s">
        <v>1149</v>
      </c>
      <c r="J3416" s="2" t="s">
        <v>31</v>
      </c>
      <c r="K3416" s="2" t="s">
        <v>31</v>
      </c>
      <c r="L3416" s="2" t="s">
        <v>513</v>
      </c>
      <c r="M3416" s="2" t="s">
        <v>32</v>
      </c>
      <c r="N3416" s="2" t="s">
        <v>628</v>
      </c>
      <c r="O3416" s="2" t="s">
        <v>309</v>
      </c>
      <c r="P3416" s="2" t="s">
        <v>2874</v>
      </c>
      <c r="Q3416" s="2" t="s">
        <v>599</v>
      </c>
      <c r="R3416" s="2" t="s">
        <v>361</v>
      </c>
      <c r="S3416" s="2" t="s">
        <v>35</v>
      </c>
      <c r="T3416" s="144">
        <v>6.93</v>
      </c>
      <c r="U3416" s="2" t="s">
        <v>3126</v>
      </c>
      <c r="V3416" s="155">
        <v>2.5000000000000001E-2</v>
      </c>
      <c r="W3416" s="157">
        <v>6.1539999999999997E-2</v>
      </c>
      <c r="X3416" s="4" t="s">
        <v>597</v>
      </c>
      <c r="Y3416" s="4" t="s">
        <v>309</v>
      </c>
      <c r="Z3416" s="144">
        <v>3985525</v>
      </c>
      <c r="AA3416" s="144">
        <v>1</v>
      </c>
      <c r="AB3416" s="144">
        <v>78.709999999999994</v>
      </c>
      <c r="AD3416" s="144">
        <v>3137.0070000000001</v>
      </c>
      <c r="AG3416" s="2" t="s">
        <v>37</v>
      </c>
      <c r="AH3416" s="144">
        <v>2.9880000000000002E-3</v>
      </c>
      <c r="AI3416" s="157">
        <v>4.4895901551685298E-3</v>
      </c>
      <c r="AJ3416" s="157">
        <v>8.5641204287237999E-4</v>
      </c>
      <c r="AK3416" s="177"/>
    </row>
    <row r="3417" spans="1:37">
      <c r="A3417" s="2" t="s">
        <v>261</v>
      </c>
      <c r="B3417" s="2">
        <v>9731</v>
      </c>
      <c r="C3417" s="2" t="s">
        <v>3114</v>
      </c>
      <c r="D3417" s="2" t="s">
        <v>3115</v>
      </c>
      <c r="E3417" s="4" t="s">
        <v>353</v>
      </c>
      <c r="F3417" s="2" t="s">
        <v>3127</v>
      </c>
      <c r="G3417" s="2" t="s">
        <v>3128</v>
      </c>
      <c r="H3417" s="2" t="s">
        <v>356</v>
      </c>
      <c r="I3417" s="2" t="s">
        <v>1149</v>
      </c>
      <c r="J3417" s="2" t="s">
        <v>31</v>
      </c>
      <c r="K3417" s="2" t="s">
        <v>31</v>
      </c>
      <c r="L3417" s="2" t="s">
        <v>513</v>
      </c>
      <c r="M3417" s="2" t="s">
        <v>32</v>
      </c>
      <c r="N3417" s="2" t="s">
        <v>662</v>
      </c>
      <c r="O3417" s="2" t="s">
        <v>309</v>
      </c>
      <c r="P3417" s="2" t="s">
        <v>2874</v>
      </c>
      <c r="Q3417" s="2" t="s">
        <v>599</v>
      </c>
      <c r="R3417" s="2" t="s">
        <v>361</v>
      </c>
      <c r="S3417" s="2" t="s">
        <v>35</v>
      </c>
      <c r="T3417" s="144">
        <v>7.6660000000000004</v>
      </c>
      <c r="U3417" s="2" t="s">
        <v>3129</v>
      </c>
      <c r="V3417" s="155">
        <v>5.3100000000000001E-2</v>
      </c>
      <c r="W3417" s="157">
        <v>6.3140000000000002E-2</v>
      </c>
      <c r="X3417" s="4" t="s">
        <v>597</v>
      </c>
      <c r="Y3417" s="4" t="s">
        <v>309</v>
      </c>
      <c r="Z3417" s="144">
        <v>226317</v>
      </c>
      <c r="AA3417" s="144">
        <v>1</v>
      </c>
      <c r="AB3417" s="144">
        <v>95.33</v>
      </c>
      <c r="AD3417" s="144">
        <v>215.74799999999999</v>
      </c>
      <c r="AG3417" s="2" t="s">
        <v>37</v>
      </c>
      <c r="AH3417" s="144">
        <v>1.7799999999999999E-4</v>
      </c>
      <c r="AI3417" s="157">
        <v>3.0877207587623798E-4</v>
      </c>
      <c r="AJ3417" s="157">
        <v>5.8899836097218999E-5</v>
      </c>
      <c r="AK3417" s="177"/>
    </row>
    <row r="3418" spans="1:37">
      <c r="A3418" s="2" t="s">
        <v>261</v>
      </c>
      <c r="B3418" s="2">
        <v>9731</v>
      </c>
      <c r="C3418" s="2" t="s">
        <v>342</v>
      </c>
      <c r="D3418" s="2" t="s">
        <v>352</v>
      </c>
      <c r="E3418" s="4" t="s">
        <v>353</v>
      </c>
      <c r="F3418" s="2" t="s">
        <v>3707</v>
      </c>
      <c r="G3418" s="2" t="s">
        <v>3708</v>
      </c>
      <c r="H3418" s="2" t="s">
        <v>356</v>
      </c>
      <c r="I3418" s="2" t="s">
        <v>939</v>
      </c>
      <c r="J3418" s="2" t="s">
        <v>31</v>
      </c>
      <c r="K3418" s="2" t="s">
        <v>31</v>
      </c>
      <c r="L3418" s="2" t="s">
        <v>513</v>
      </c>
      <c r="M3418" s="2" t="s">
        <v>32</v>
      </c>
      <c r="N3418" s="2" t="s">
        <v>631</v>
      </c>
      <c r="O3418" s="2" t="s">
        <v>309</v>
      </c>
      <c r="P3418" s="2" t="s">
        <v>137</v>
      </c>
      <c r="Q3418" s="2" t="s">
        <v>599</v>
      </c>
      <c r="R3418" s="2" t="s">
        <v>361</v>
      </c>
      <c r="S3418" s="2" t="s">
        <v>35</v>
      </c>
      <c r="T3418" s="144">
        <v>1.986</v>
      </c>
      <c r="U3418" s="2" t="s">
        <v>2886</v>
      </c>
      <c r="V3418" s="155">
        <v>8.3000000000000001E-3</v>
      </c>
      <c r="W3418" s="157">
        <v>2.0129999999999999E-2</v>
      </c>
      <c r="X3418" s="4" t="s">
        <v>597</v>
      </c>
      <c r="Y3418" s="4" t="s">
        <v>309</v>
      </c>
      <c r="Z3418" s="144">
        <v>1148612.5</v>
      </c>
      <c r="AA3418" s="144">
        <v>1</v>
      </c>
      <c r="AB3418" s="144">
        <v>110.75</v>
      </c>
      <c r="AD3418" s="144">
        <v>1272.088</v>
      </c>
      <c r="AG3418" s="2" t="s">
        <v>37</v>
      </c>
      <c r="AH3418" s="144">
        <v>3.7800000000000003E-4</v>
      </c>
      <c r="AI3418" s="157">
        <v>1.8205747710194E-3</v>
      </c>
      <c r="AJ3418" s="157">
        <v>3.4728385107840999E-4</v>
      </c>
      <c r="AK3418" s="177"/>
    </row>
    <row r="3419" spans="1:37">
      <c r="A3419" s="2" t="s">
        <v>261</v>
      </c>
      <c r="B3419" s="2">
        <v>9731</v>
      </c>
      <c r="C3419" s="2" t="s">
        <v>342</v>
      </c>
      <c r="D3419" s="2" t="s">
        <v>352</v>
      </c>
      <c r="E3419" s="4" t="s">
        <v>353</v>
      </c>
      <c r="F3419" s="2" t="s">
        <v>4002</v>
      </c>
      <c r="G3419" s="2" t="s">
        <v>4003</v>
      </c>
      <c r="H3419" s="2" t="s">
        <v>356</v>
      </c>
      <c r="I3419" s="2" t="s">
        <v>939</v>
      </c>
      <c r="J3419" s="2" t="s">
        <v>31</v>
      </c>
      <c r="K3419" s="2" t="s">
        <v>31</v>
      </c>
      <c r="L3419" s="2" t="s">
        <v>513</v>
      </c>
      <c r="M3419" s="2" t="s">
        <v>32</v>
      </c>
      <c r="N3419" s="2" t="s">
        <v>631</v>
      </c>
      <c r="O3419" s="2" t="s">
        <v>309</v>
      </c>
      <c r="P3419" s="2" t="s">
        <v>347</v>
      </c>
      <c r="Q3419" s="2" t="s">
        <v>348</v>
      </c>
      <c r="R3419" s="2" t="s">
        <v>361</v>
      </c>
      <c r="S3419" s="2" t="s">
        <v>35</v>
      </c>
      <c r="T3419" s="144">
        <v>2.806</v>
      </c>
      <c r="U3419" s="2" t="s">
        <v>4004</v>
      </c>
      <c r="V3419" s="155">
        <v>1.8599999999999998E-2</v>
      </c>
      <c r="W3419" s="157">
        <v>2.2460000000000001E-2</v>
      </c>
      <c r="X3419" s="4" t="s">
        <v>597</v>
      </c>
      <c r="Y3419" s="4" t="s">
        <v>309</v>
      </c>
      <c r="Z3419" s="144">
        <v>2657300</v>
      </c>
      <c r="AA3419" s="144">
        <v>1</v>
      </c>
      <c r="AB3419" s="144">
        <v>101.33</v>
      </c>
      <c r="AD3419" s="144">
        <v>2692.6419999999998</v>
      </c>
      <c r="AG3419" s="2" t="s">
        <v>37</v>
      </c>
      <c r="AH3419" s="144">
        <v>2.1640000000000001E-3</v>
      </c>
      <c r="AI3419" s="157">
        <v>3.85362878334994E-3</v>
      </c>
      <c r="AJ3419" s="157">
        <v>7.3509919274505398E-4</v>
      </c>
      <c r="AK3419" s="177"/>
    </row>
    <row r="3420" spans="1:37">
      <c r="A3420" s="2" t="s">
        <v>261</v>
      </c>
      <c r="B3420" s="2">
        <v>9731</v>
      </c>
      <c r="C3420" s="2" t="s">
        <v>342</v>
      </c>
      <c r="D3420" s="2" t="s">
        <v>352</v>
      </c>
      <c r="E3420" s="4" t="s">
        <v>353</v>
      </c>
      <c r="F3420" s="2" t="s">
        <v>3709</v>
      </c>
      <c r="G3420" s="2" t="s">
        <v>3710</v>
      </c>
      <c r="H3420" s="2" t="s">
        <v>356</v>
      </c>
      <c r="I3420" s="2" t="s">
        <v>939</v>
      </c>
      <c r="J3420" s="2" t="s">
        <v>31</v>
      </c>
      <c r="K3420" s="2" t="s">
        <v>31</v>
      </c>
      <c r="L3420" s="2" t="s">
        <v>513</v>
      </c>
      <c r="M3420" s="2" t="s">
        <v>32</v>
      </c>
      <c r="N3420" s="2" t="s">
        <v>631</v>
      </c>
      <c r="O3420" s="2" t="s">
        <v>309</v>
      </c>
      <c r="P3420" s="2" t="s">
        <v>347</v>
      </c>
      <c r="Q3420" s="2" t="s">
        <v>348</v>
      </c>
      <c r="R3420" s="2" t="s">
        <v>361</v>
      </c>
      <c r="S3420" s="2" t="s">
        <v>35</v>
      </c>
      <c r="T3420" s="144">
        <v>3.3940000000000001</v>
      </c>
      <c r="U3420" s="2" t="s">
        <v>3711</v>
      </c>
      <c r="V3420" s="155">
        <v>1E-3</v>
      </c>
      <c r="W3420" s="157">
        <v>2.298E-2</v>
      </c>
      <c r="X3420" s="4" t="s">
        <v>597</v>
      </c>
      <c r="Y3420" s="4" t="s">
        <v>309</v>
      </c>
      <c r="Z3420" s="144">
        <v>2696000</v>
      </c>
      <c r="AA3420" s="144">
        <v>1</v>
      </c>
      <c r="AB3420" s="144">
        <v>102.72</v>
      </c>
      <c r="AD3420" s="144">
        <v>2769.3310000000001</v>
      </c>
      <c r="AG3420" s="2" t="s">
        <v>37</v>
      </c>
      <c r="AH3420" s="144">
        <v>8.5899999999999995E-4</v>
      </c>
      <c r="AI3420" s="157">
        <v>3.9633839427018099E-3</v>
      </c>
      <c r="AJ3420" s="157">
        <v>7.5603554483681602E-4</v>
      </c>
      <c r="AK3420" s="177"/>
    </row>
    <row r="3421" spans="1:37">
      <c r="A3421" s="2" t="s">
        <v>261</v>
      </c>
      <c r="B3421" s="2">
        <v>9731</v>
      </c>
      <c r="C3421" s="2" t="s">
        <v>342</v>
      </c>
      <c r="D3421" s="2" t="s">
        <v>352</v>
      </c>
      <c r="E3421" s="4" t="s">
        <v>353</v>
      </c>
      <c r="F3421" s="2" t="s">
        <v>3134</v>
      </c>
      <c r="G3421" s="2" t="s">
        <v>3135</v>
      </c>
      <c r="H3421" s="2" t="s">
        <v>356</v>
      </c>
      <c r="I3421" s="2" t="s">
        <v>1149</v>
      </c>
      <c r="J3421" s="2" t="s">
        <v>31</v>
      </c>
      <c r="K3421" s="2" t="s">
        <v>31</v>
      </c>
      <c r="L3421" s="2" t="s">
        <v>513</v>
      </c>
      <c r="M3421" s="2" t="s">
        <v>32</v>
      </c>
      <c r="N3421" s="2" t="s">
        <v>631</v>
      </c>
      <c r="O3421" s="2" t="s">
        <v>309</v>
      </c>
      <c r="P3421" s="2" t="s">
        <v>137</v>
      </c>
      <c r="Q3421" s="2" t="s">
        <v>599</v>
      </c>
      <c r="R3421" s="2" t="s">
        <v>361</v>
      </c>
      <c r="S3421" s="2" t="s">
        <v>35</v>
      </c>
      <c r="T3421" s="144">
        <v>3.36</v>
      </c>
      <c r="U3421" s="2" t="s">
        <v>3136</v>
      </c>
      <c r="V3421" s="155">
        <v>2.76E-2</v>
      </c>
      <c r="W3421" s="157">
        <v>0.05</v>
      </c>
      <c r="X3421" s="4" t="s">
        <v>597</v>
      </c>
      <c r="Y3421" s="4" t="s">
        <v>309</v>
      </c>
      <c r="Z3421" s="144">
        <v>1899987.87</v>
      </c>
      <c r="AA3421" s="144">
        <v>1</v>
      </c>
      <c r="AB3421" s="144">
        <v>93.41</v>
      </c>
      <c r="AD3421" s="144">
        <v>1774.779</v>
      </c>
      <c r="AG3421" s="2" t="s">
        <v>37</v>
      </c>
      <c r="AH3421" s="144">
        <v>1.4220000000000001E-3</v>
      </c>
      <c r="AI3421" s="157">
        <v>2.54001012230637E-3</v>
      </c>
      <c r="AJ3421" s="157">
        <v>4.8451978523177E-4</v>
      </c>
      <c r="AK3421" s="177"/>
    </row>
    <row r="3422" spans="1:37">
      <c r="A3422" s="2" t="s">
        <v>261</v>
      </c>
      <c r="B3422" s="2">
        <v>9731</v>
      </c>
      <c r="C3422" s="2" t="s">
        <v>342</v>
      </c>
      <c r="D3422" s="2" t="s">
        <v>352</v>
      </c>
      <c r="E3422" s="4" t="s">
        <v>353</v>
      </c>
      <c r="F3422" s="2" t="s">
        <v>3576</v>
      </c>
      <c r="G3422" s="2" t="s">
        <v>3577</v>
      </c>
      <c r="H3422" s="2" t="s">
        <v>356</v>
      </c>
      <c r="I3422" s="2" t="s">
        <v>939</v>
      </c>
      <c r="J3422" s="2" t="s">
        <v>31</v>
      </c>
      <c r="K3422" s="2" t="s">
        <v>31</v>
      </c>
      <c r="L3422" s="2" t="s">
        <v>513</v>
      </c>
      <c r="M3422" s="2" t="s">
        <v>32</v>
      </c>
      <c r="N3422" s="2" t="s">
        <v>631</v>
      </c>
      <c r="O3422" s="2" t="s">
        <v>309</v>
      </c>
      <c r="P3422" s="2" t="s">
        <v>347</v>
      </c>
      <c r="Q3422" s="2" t="s">
        <v>348</v>
      </c>
      <c r="R3422" s="2" t="s">
        <v>361</v>
      </c>
      <c r="S3422" s="2" t="s">
        <v>35</v>
      </c>
      <c r="T3422" s="144">
        <v>5.2960000000000003</v>
      </c>
      <c r="U3422" s="2" t="s">
        <v>3578</v>
      </c>
      <c r="V3422" s="155">
        <v>2.0199999999999999E-2</v>
      </c>
      <c r="W3422" s="157">
        <v>2.5610000000000001E-2</v>
      </c>
      <c r="X3422" s="4" t="s">
        <v>597</v>
      </c>
      <c r="Y3422" s="4" t="s">
        <v>309</v>
      </c>
      <c r="Z3422" s="144">
        <v>10485766</v>
      </c>
      <c r="AA3422" s="144">
        <v>1</v>
      </c>
      <c r="AB3422" s="144">
        <v>99.13</v>
      </c>
      <c r="AD3422" s="144">
        <v>10394.540000000001</v>
      </c>
      <c r="AG3422" s="2" t="s">
        <v>37</v>
      </c>
      <c r="AH3422" s="144">
        <v>4.9399999999999999E-3</v>
      </c>
      <c r="AI3422" s="157">
        <v>1.48763543620149E-2</v>
      </c>
      <c r="AJ3422" s="157">
        <v>2.8377398803317699E-3</v>
      </c>
      <c r="AK3422" s="177"/>
    </row>
    <row r="3423" spans="1:37">
      <c r="A3423" s="2" t="s">
        <v>261</v>
      </c>
      <c r="B3423" s="2">
        <v>9731</v>
      </c>
      <c r="C3423" s="2" t="s">
        <v>342</v>
      </c>
      <c r="D3423" s="2" t="s">
        <v>352</v>
      </c>
      <c r="E3423" s="4" t="s">
        <v>353</v>
      </c>
      <c r="F3423" s="2" t="s">
        <v>3712</v>
      </c>
      <c r="G3423" s="2" t="s">
        <v>3713</v>
      </c>
      <c r="H3423" s="2" t="s">
        <v>356</v>
      </c>
      <c r="I3423" s="2" t="s">
        <v>939</v>
      </c>
      <c r="J3423" s="2" t="s">
        <v>31</v>
      </c>
      <c r="K3423" s="2" t="s">
        <v>31</v>
      </c>
      <c r="L3423" s="2" t="s">
        <v>513</v>
      </c>
      <c r="M3423" s="2" t="s">
        <v>32</v>
      </c>
      <c r="N3423" s="2" t="s">
        <v>631</v>
      </c>
      <c r="O3423" s="2" t="s">
        <v>309</v>
      </c>
      <c r="P3423" s="2" t="s">
        <v>347</v>
      </c>
      <c r="Q3423" s="2" t="s">
        <v>348</v>
      </c>
      <c r="R3423" s="2" t="s">
        <v>361</v>
      </c>
      <c r="S3423" s="2" t="s">
        <v>35</v>
      </c>
      <c r="T3423" s="144">
        <v>5.3860000000000001</v>
      </c>
      <c r="U3423" s="2" t="s">
        <v>3714</v>
      </c>
      <c r="V3423" s="155">
        <v>1E-3</v>
      </c>
      <c r="W3423" s="157">
        <v>2.564E-2</v>
      </c>
      <c r="X3423" s="4" t="s">
        <v>597</v>
      </c>
      <c r="Y3423" s="4" t="s">
        <v>309</v>
      </c>
      <c r="Z3423" s="144">
        <v>6326805</v>
      </c>
      <c r="AA3423" s="144">
        <v>1</v>
      </c>
      <c r="AB3423" s="144">
        <v>97.13</v>
      </c>
      <c r="AD3423" s="144">
        <v>6145.2259999999997</v>
      </c>
      <c r="AG3423" s="2" t="s">
        <v>37</v>
      </c>
      <c r="AH3423" s="144">
        <v>2.5439999999999998E-3</v>
      </c>
      <c r="AI3423" s="157">
        <v>8.7948631242758708E-3</v>
      </c>
      <c r="AJ3423" s="157">
        <v>1.67766464971708E-3</v>
      </c>
      <c r="AK3423" s="177"/>
    </row>
    <row r="3424" spans="1:37">
      <c r="A3424" s="2" t="s">
        <v>261</v>
      </c>
      <c r="B3424" s="2">
        <v>9731</v>
      </c>
      <c r="C3424" s="2" t="s">
        <v>3137</v>
      </c>
      <c r="D3424" s="2" t="s">
        <v>3138</v>
      </c>
      <c r="E3424" s="4" t="s">
        <v>353</v>
      </c>
      <c r="F3424" s="2" t="s">
        <v>3139</v>
      </c>
      <c r="G3424" s="2" t="s">
        <v>3140</v>
      </c>
      <c r="H3424" s="2" t="s">
        <v>356</v>
      </c>
      <c r="I3424" s="2" t="s">
        <v>1149</v>
      </c>
      <c r="J3424" s="2" t="s">
        <v>134</v>
      </c>
      <c r="K3424" s="2" t="s">
        <v>135</v>
      </c>
      <c r="L3424" s="2" t="s">
        <v>513</v>
      </c>
      <c r="M3424" s="2" t="s">
        <v>32</v>
      </c>
      <c r="N3424" s="2" t="s">
        <v>648</v>
      </c>
      <c r="O3424" s="2" t="s">
        <v>309</v>
      </c>
      <c r="P3424" s="2" t="s">
        <v>2864</v>
      </c>
      <c r="Q3424" s="2" t="s">
        <v>348</v>
      </c>
      <c r="R3424" s="2" t="s">
        <v>361</v>
      </c>
      <c r="S3424" s="2" t="s">
        <v>35</v>
      </c>
      <c r="T3424" s="144">
        <v>2.61</v>
      </c>
      <c r="U3424" s="2" t="s">
        <v>3141</v>
      </c>
      <c r="V3424" s="155">
        <v>5.7500000000000002E-2</v>
      </c>
      <c r="W3424" s="157">
        <v>6.9089999999999999E-2</v>
      </c>
      <c r="X3424" s="4" t="s">
        <v>597</v>
      </c>
      <c r="Y3424" s="4" t="s">
        <v>309</v>
      </c>
      <c r="Z3424" s="144">
        <v>1240000</v>
      </c>
      <c r="AA3424" s="144">
        <v>1</v>
      </c>
      <c r="AB3424" s="144">
        <v>97.94</v>
      </c>
      <c r="AD3424" s="144">
        <v>1214.4559999999999</v>
      </c>
      <c r="AG3424" s="2" t="s">
        <v>37</v>
      </c>
      <c r="AH3424" s="144">
        <v>1.3780000000000001E-3</v>
      </c>
      <c r="AI3424" s="157">
        <v>1.73809308526112E-3</v>
      </c>
      <c r="AJ3424" s="157">
        <v>3.31550052099344E-4</v>
      </c>
      <c r="AK3424" s="177"/>
    </row>
    <row r="3425" spans="1:37">
      <c r="A3425" s="2" t="s">
        <v>261</v>
      </c>
      <c r="B3425" s="2">
        <v>9731</v>
      </c>
      <c r="C3425" s="2" t="s">
        <v>2086</v>
      </c>
      <c r="D3425" s="2" t="s">
        <v>2087</v>
      </c>
      <c r="E3425" s="4" t="s">
        <v>353</v>
      </c>
      <c r="F3425" s="2" t="s">
        <v>3142</v>
      </c>
      <c r="G3425" s="2" t="s">
        <v>3143</v>
      </c>
      <c r="H3425" s="2" t="s">
        <v>356</v>
      </c>
      <c r="I3425" s="2" t="s">
        <v>939</v>
      </c>
      <c r="J3425" s="2" t="s">
        <v>31</v>
      </c>
      <c r="K3425" s="2" t="s">
        <v>31</v>
      </c>
      <c r="L3425" s="2" t="s">
        <v>513</v>
      </c>
      <c r="M3425" s="2" t="s">
        <v>32</v>
      </c>
      <c r="N3425" s="2" t="s">
        <v>647</v>
      </c>
      <c r="O3425" s="2" t="s">
        <v>309</v>
      </c>
      <c r="P3425" s="2" t="s">
        <v>2917</v>
      </c>
      <c r="Q3425" s="2" t="s">
        <v>599</v>
      </c>
      <c r="R3425" s="2" t="s">
        <v>361</v>
      </c>
      <c r="S3425" s="2" t="s">
        <v>35</v>
      </c>
      <c r="T3425" s="144">
        <v>6.0549999999999997</v>
      </c>
      <c r="U3425" s="2" t="s">
        <v>3144</v>
      </c>
      <c r="V3425" s="155">
        <v>3.5000000000000001E-3</v>
      </c>
      <c r="W3425" s="157">
        <v>3.6319999999999998E-2</v>
      </c>
      <c r="X3425" s="4" t="s">
        <v>597</v>
      </c>
      <c r="Y3425" s="4" t="s">
        <v>309</v>
      </c>
      <c r="Z3425" s="144">
        <v>6582683.9000000004</v>
      </c>
      <c r="AA3425" s="144">
        <v>1</v>
      </c>
      <c r="AB3425" s="144">
        <v>90.9</v>
      </c>
      <c r="AD3425" s="144">
        <v>5983.66</v>
      </c>
      <c r="AG3425" s="2" t="s">
        <v>37</v>
      </c>
      <c r="AH3425" s="144">
        <v>1.8890000000000001E-3</v>
      </c>
      <c r="AI3425" s="157">
        <v>8.5636346549122794E-3</v>
      </c>
      <c r="AJ3425" s="157">
        <v>1.6335566489923501E-3</v>
      </c>
      <c r="AK3425" s="177"/>
    </row>
    <row r="3426" spans="1:37">
      <c r="A3426" s="2" t="s">
        <v>261</v>
      </c>
      <c r="B3426" s="2">
        <v>9731</v>
      </c>
      <c r="C3426" s="2" t="s">
        <v>2086</v>
      </c>
      <c r="D3426" s="2" t="s">
        <v>2087</v>
      </c>
      <c r="E3426" s="4" t="s">
        <v>353</v>
      </c>
      <c r="F3426" s="2" t="s">
        <v>3145</v>
      </c>
      <c r="G3426" s="2" t="s">
        <v>3146</v>
      </c>
      <c r="H3426" s="2" t="s">
        <v>356</v>
      </c>
      <c r="I3426" s="2" t="s">
        <v>939</v>
      </c>
      <c r="J3426" s="2" t="s">
        <v>31</v>
      </c>
      <c r="K3426" s="2" t="s">
        <v>31</v>
      </c>
      <c r="L3426" s="2" t="s">
        <v>513</v>
      </c>
      <c r="M3426" s="2" t="s">
        <v>32</v>
      </c>
      <c r="N3426" s="2" t="s">
        <v>647</v>
      </c>
      <c r="O3426" s="2" t="s">
        <v>309</v>
      </c>
      <c r="P3426" s="2" t="s">
        <v>2917</v>
      </c>
      <c r="Q3426" s="2" t="s">
        <v>599</v>
      </c>
      <c r="R3426" s="2" t="s">
        <v>361</v>
      </c>
      <c r="S3426" s="2" t="s">
        <v>35</v>
      </c>
      <c r="T3426" s="144">
        <v>3.6880000000000002</v>
      </c>
      <c r="U3426" s="2" t="s">
        <v>2905</v>
      </c>
      <c r="V3426" s="155">
        <v>2.81E-2</v>
      </c>
      <c r="W3426" s="157">
        <v>3.0360000000000002E-2</v>
      </c>
      <c r="X3426" s="4" t="s">
        <v>597</v>
      </c>
      <c r="Y3426" s="4" t="s">
        <v>309</v>
      </c>
      <c r="Z3426" s="144">
        <v>5146386.62</v>
      </c>
      <c r="AA3426" s="144">
        <v>1</v>
      </c>
      <c r="AB3426" s="144">
        <v>113.93</v>
      </c>
      <c r="AD3426" s="144">
        <v>5863.2780000000002</v>
      </c>
      <c r="AG3426" s="2" t="s">
        <v>37</v>
      </c>
      <c r="AH3426" s="144">
        <v>3.738E-3</v>
      </c>
      <c r="AI3426" s="157">
        <v>8.3913484134178901E-3</v>
      </c>
      <c r="AJ3426" s="157">
        <v>1.6006921765265999E-3</v>
      </c>
      <c r="AK3426" s="177"/>
    </row>
    <row r="3427" spans="1:37">
      <c r="A3427" s="2" t="s">
        <v>261</v>
      </c>
      <c r="B3427" s="2">
        <v>9731</v>
      </c>
      <c r="C3427" s="2" t="s">
        <v>2086</v>
      </c>
      <c r="D3427" s="2" t="s">
        <v>2087</v>
      </c>
      <c r="E3427" s="4" t="s">
        <v>353</v>
      </c>
      <c r="F3427" s="2" t="s">
        <v>3945</v>
      </c>
      <c r="G3427" s="2" t="s">
        <v>3946</v>
      </c>
      <c r="H3427" s="2" t="s">
        <v>356</v>
      </c>
      <c r="I3427" s="2" t="s">
        <v>1149</v>
      </c>
      <c r="J3427" s="2" t="s">
        <v>31</v>
      </c>
      <c r="K3427" s="2" t="s">
        <v>31</v>
      </c>
      <c r="L3427" s="2" t="s">
        <v>513</v>
      </c>
      <c r="M3427" s="2" t="s">
        <v>32</v>
      </c>
      <c r="N3427" s="2" t="s">
        <v>647</v>
      </c>
      <c r="O3427" s="2" t="s">
        <v>309</v>
      </c>
      <c r="P3427" s="2" t="s">
        <v>2917</v>
      </c>
      <c r="Q3427" s="2" t="s">
        <v>599</v>
      </c>
      <c r="R3427" s="2" t="s">
        <v>361</v>
      </c>
      <c r="S3427" s="2" t="s">
        <v>35</v>
      </c>
      <c r="T3427" s="144">
        <v>2.3370000000000002</v>
      </c>
      <c r="U3427" s="2" t="s">
        <v>2859</v>
      </c>
      <c r="V3427" s="155">
        <v>5.6500000000000002E-2</v>
      </c>
      <c r="W3427" s="157">
        <v>5.2429999999999997E-2</v>
      </c>
      <c r="X3427" s="4" t="s">
        <v>597</v>
      </c>
      <c r="Y3427" s="4" t="s">
        <v>309</v>
      </c>
      <c r="Z3427" s="144">
        <v>32000.01</v>
      </c>
      <c r="AA3427" s="144">
        <v>1</v>
      </c>
      <c r="AB3427" s="144">
        <v>101.11</v>
      </c>
      <c r="AD3427" s="144">
        <v>32.354999999999997</v>
      </c>
      <c r="AG3427" s="2" t="s">
        <v>37</v>
      </c>
      <c r="AH3427" s="144">
        <v>2.05E-4</v>
      </c>
      <c r="AI3427" s="157">
        <v>4.6305808498702E-5</v>
      </c>
      <c r="AJ3427" s="157">
        <v>8.8330673140791307E-6</v>
      </c>
      <c r="AK3427" s="177"/>
    </row>
    <row r="3428" spans="1:37">
      <c r="A3428" s="2" t="s">
        <v>261</v>
      </c>
      <c r="B3428" s="2">
        <v>9731</v>
      </c>
      <c r="C3428" s="2" t="s">
        <v>2086</v>
      </c>
      <c r="D3428" s="2" t="s">
        <v>2087</v>
      </c>
      <c r="E3428" s="4" t="s">
        <v>353</v>
      </c>
      <c r="F3428" s="2" t="s">
        <v>3147</v>
      </c>
      <c r="G3428" s="2" t="s">
        <v>3148</v>
      </c>
      <c r="H3428" s="2" t="s">
        <v>356</v>
      </c>
      <c r="I3428" s="2" t="s">
        <v>939</v>
      </c>
      <c r="J3428" s="2" t="s">
        <v>31</v>
      </c>
      <c r="K3428" s="2" t="s">
        <v>31</v>
      </c>
      <c r="L3428" s="2" t="s">
        <v>513</v>
      </c>
      <c r="M3428" s="2" t="s">
        <v>32</v>
      </c>
      <c r="N3428" s="2" t="s">
        <v>647</v>
      </c>
      <c r="O3428" s="2" t="s">
        <v>309</v>
      </c>
      <c r="P3428" s="2" t="s">
        <v>2917</v>
      </c>
      <c r="Q3428" s="2" t="s">
        <v>599</v>
      </c>
      <c r="R3428" s="2" t="s">
        <v>361</v>
      </c>
      <c r="S3428" s="2" t="s">
        <v>35</v>
      </c>
      <c r="T3428" s="144">
        <v>2.3969999999999998</v>
      </c>
      <c r="U3428" s="2" t="s">
        <v>2859</v>
      </c>
      <c r="V3428" s="155">
        <v>3.6999999999999998E-2</v>
      </c>
      <c r="W3428" s="157">
        <v>2.7730000000000001E-2</v>
      </c>
      <c r="X3428" s="4" t="s">
        <v>597</v>
      </c>
      <c r="Y3428" s="4" t="s">
        <v>309</v>
      </c>
      <c r="Z3428" s="144">
        <v>57200.01</v>
      </c>
      <c r="AA3428" s="144">
        <v>1</v>
      </c>
      <c r="AB3428" s="144">
        <v>116.16</v>
      </c>
      <c r="AD3428" s="144">
        <v>66.444000000000003</v>
      </c>
      <c r="AG3428" s="2" t="s">
        <v>37</v>
      </c>
      <c r="AH3428" s="144">
        <v>1.9000000000000001E-4</v>
      </c>
      <c r="AI3428" s="157">
        <v>9.5091994162075798E-5</v>
      </c>
      <c r="AJ3428" s="157">
        <v>1.8139279124932701E-5</v>
      </c>
      <c r="AK3428" s="177"/>
    </row>
    <row r="3429" spans="1:37">
      <c r="A3429" s="2" t="s">
        <v>261</v>
      </c>
      <c r="B3429" s="2">
        <v>9731</v>
      </c>
      <c r="C3429" s="2" t="s">
        <v>3149</v>
      </c>
      <c r="D3429" s="2" t="s">
        <v>3150</v>
      </c>
      <c r="E3429" s="4" t="s">
        <v>353</v>
      </c>
      <c r="F3429" s="2" t="s">
        <v>3151</v>
      </c>
      <c r="G3429" s="2" t="s">
        <v>3152</v>
      </c>
      <c r="H3429" s="2" t="s">
        <v>356</v>
      </c>
      <c r="I3429" s="2" t="s">
        <v>1149</v>
      </c>
      <c r="J3429" s="2" t="s">
        <v>31</v>
      </c>
      <c r="K3429" s="2" t="s">
        <v>31</v>
      </c>
      <c r="L3429" s="2" t="s">
        <v>513</v>
      </c>
      <c r="M3429" s="2" t="s">
        <v>32</v>
      </c>
      <c r="N3429" s="2" t="s">
        <v>628</v>
      </c>
      <c r="O3429" s="2" t="s">
        <v>309</v>
      </c>
      <c r="P3429" s="2" t="s">
        <v>2892</v>
      </c>
      <c r="Q3429" s="2" t="s">
        <v>599</v>
      </c>
      <c r="R3429" s="2" t="s">
        <v>361</v>
      </c>
      <c r="S3429" s="2" t="s">
        <v>35</v>
      </c>
      <c r="T3429" s="144">
        <v>1.472</v>
      </c>
      <c r="U3429" s="2" t="s">
        <v>3024</v>
      </c>
      <c r="V3429" s="155">
        <v>2.63E-2</v>
      </c>
      <c r="W3429" s="157">
        <v>5.117E-2</v>
      </c>
      <c r="X3429" s="4" t="s">
        <v>597</v>
      </c>
      <c r="Y3429" s="4" t="s">
        <v>309</v>
      </c>
      <c r="Z3429" s="144">
        <v>2274063</v>
      </c>
      <c r="AA3429" s="144">
        <v>1</v>
      </c>
      <c r="AB3429" s="144">
        <v>97.72</v>
      </c>
      <c r="AD3429" s="144">
        <v>2222.2139999999999</v>
      </c>
      <c r="AG3429" s="2" t="s">
        <v>37</v>
      </c>
      <c r="AH3429" s="144">
        <v>1.6490000000000001E-3</v>
      </c>
      <c r="AI3429" s="157">
        <v>3.18036669862151E-3</v>
      </c>
      <c r="AJ3429" s="157">
        <v>6.0667104285992398E-4</v>
      </c>
      <c r="AK3429" s="177"/>
    </row>
    <row r="3430" spans="1:37">
      <c r="A3430" s="2" t="s">
        <v>261</v>
      </c>
      <c r="B3430" s="2">
        <v>9731</v>
      </c>
      <c r="C3430" s="2" t="s">
        <v>3149</v>
      </c>
      <c r="D3430" s="2" t="s">
        <v>3150</v>
      </c>
      <c r="E3430" s="4" t="s">
        <v>353</v>
      </c>
      <c r="F3430" s="2" t="s">
        <v>3579</v>
      </c>
      <c r="G3430" s="2" t="s">
        <v>3580</v>
      </c>
      <c r="H3430" s="2" t="s">
        <v>356</v>
      </c>
      <c r="I3430" s="2" t="s">
        <v>1149</v>
      </c>
      <c r="J3430" s="2" t="s">
        <v>31</v>
      </c>
      <c r="K3430" s="2" t="s">
        <v>31</v>
      </c>
      <c r="L3430" s="2" t="s">
        <v>513</v>
      </c>
      <c r="M3430" s="2" t="s">
        <v>32</v>
      </c>
      <c r="N3430" s="2" t="s">
        <v>628</v>
      </c>
      <c r="O3430" s="2" t="s">
        <v>309</v>
      </c>
      <c r="P3430" s="2" t="s">
        <v>2892</v>
      </c>
      <c r="Q3430" s="2" t="s">
        <v>599</v>
      </c>
      <c r="R3430" s="2" t="s">
        <v>361</v>
      </c>
      <c r="S3430" s="2" t="s">
        <v>35</v>
      </c>
      <c r="T3430" s="144">
        <v>2.38</v>
      </c>
      <c r="U3430" s="2" t="s">
        <v>3191</v>
      </c>
      <c r="V3430" s="155">
        <v>4.1000000000000002E-2</v>
      </c>
      <c r="W3430" s="157">
        <v>5.3969999999999997E-2</v>
      </c>
      <c r="X3430" s="4" t="s">
        <v>597</v>
      </c>
      <c r="Y3430" s="4" t="s">
        <v>309</v>
      </c>
      <c r="Z3430" s="144">
        <v>617779</v>
      </c>
      <c r="AA3430" s="144">
        <v>1</v>
      </c>
      <c r="AB3430" s="144">
        <v>98.89</v>
      </c>
      <c r="AD3430" s="144">
        <v>610.92200000000003</v>
      </c>
      <c r="AG3430" s="2" t="s">
        <v>37</v>
      </c>
      <c r="AH3430" s="144">
        <v>8.6600000000000002E-4</v>
      </c>
      <c r="AI3430" s="157">
        <v>8.7433278841670705E-4</v>
      </c>
      <c r="AJ3430" s="157">
        <v>1.6678340418584299E-4</v>
      </c>
      <c r="AK3430" s="177"/>
    </row>
    <row r="3431" spans="1:37">
      <c r="A3431" s="2" t="s">
        <v>261</v>
      </c>
      <c r="B3431" s="2">
        <v>9731</v>
      </c>
      <c r="C3431" s="2" t="s">
        <v>3149</v>
      </c>
      <c r="D3431" s="2" t="s">
        <v>3150</v>
      </c>
      <c r="E3431" s="4" t="s">
        <v>353</v>
      </c>
      <c r="F3431" s="2" t="s">
        <v>3153</v>
      </c>
      <c r="G3431" s="2" t="s">
        <v>3154</v>
      </c>
      <c r="H3431" s="2" t="s">
        <v>356</v>
      </c>
      <c r="I3431" s="2" t="s">
        <v>1149</v>
      </c>
      <c r="J3431" s="2" t="s">
        <v>31</v>
      </c>
      <c r="K3431" s="2" t="s">
        <v>31</v>
      </c>
      <c r="L3431" s="2" t="s">
        <v>513</v>
      </c>
      <c r="M3431" s="2" t="s">
        <v>32</v>
      </c>
      <c r="N3431" s="2" t="s">
        <v>628</v>
      </c>
      <c r="O3431" s="2" t="s">
        <v>309</v>
      </c>
      <c r="P3431" s="2" t="s">
        <v>2892</v>
      </c>
      <c r="Q3431" s="2" t="s">
        <v>599</v>
      </c>
      <c r="R3431" s="2" t="s">
        <v>361</v>
      </c>
      <c r="S3431" s="2" t="s">
        <v>35</v>
      </c>
      <c r="T3431" s="144">
        <v>5.5490000000000004</v>
      </c>
      <c r="U3431" s="2" t="s">
        <v>3073</v>
      </c>
      <c r="V3431" s="155">
        <v>5.3999999999999999E-2</v>
      </c>
      <c r="W3431" s="157">
        <v>6.1129999999999997E-2</v>
      </c>
      <c r="X3431" s="4" t="s">
        <v>597</v>
      </c>
      <c r="Y3431" s="4" t="s">
        <v>309</v>
      </c>
      <c r="Z3431" s="144">
        <v>699110</v>
      </c>
      <c r="AA3431" s="144">
        <v>1</v>
      </c>
      <c r="AB3431" s="144">
        <v>96.69</v>
      </c>
      <c r="AD3431" s="144">
        <v>675.96900000000005</v>
      </c>
      <c r="AG3431" s="2" t="s">
        <v>37</v>
      </c>
      <c r="AH3431" s="144">
        <v>1.2229999999999999E-3</v>
      </c>
      <c r="AI3431" s="157">
        <v>9.6742726170037999E-4</v>
      </c>
      <c r="AJ3431" s="157">
        <v>1.8454164609423099E-4</v>
      </c>
      <c r="AK3431" s="177"/>
    </row>
    <row r="3432" spans="1:37">
      <c r="A3432" s="2" t="s">
        <v>261</v>
      </c>
      <c r="B3432" s="2">
        <v>9731</v>
      </c>
      <c r="C3432" s="2" t="s">
        <v>3149</v>
      </c>
      <c r="D3432" s="2" t="s">
        <v>3150</v>
      </c>
      <c r="E3432" s="4" t="s">
        <v>353</v>
      </c>
      <c r="F3432" s="2" t="s">
        <v>3155</v>
      </c>
      <c r="G3432" s="2" t="s">
        <v>3156</v>
      </c>
      <c r="H3432" s="2" t="s">
        <v>356</v>
      </c>
      <c r="I3432" s="2" t="s">
        <v>1149</v>
      </c>
      <c r="J3432" s="2" t="s">
        <v>31</v>
      </c>
      <c r="K3432" s="2" t="s">
        <v>31</v>
      </c>
      <c r="L3432" s="2" t="s">
        <v>513</v>
      </c>
      <c r="M3432" s="2" t="s">
        <v>32</v>
      </c>
      <c r="N3432" s="2" t="s">
        <v>628</v>
      </c>
      <c r="O3432" s="2" t="s">
        <v>309</v>
      </c>
      <c r="P3432" s="2" t="s">
        <v>2892</v>
      </c>
      <c r="Q3432" s="2" t="s">
        <v>599</v>
      </c>
      <c r="R3432" s="2" t="s">
        <v>361</v>
      </c>
      <c r="S3432" s="2" t="s">
        <v>35</v>
      </c>
      <c r="T3432" s="144">
        <v>6.2350000000000003</v>
      </c>
      <c r="U3432" s="2" t="s">
        <v>3157</v>
      </c>
      <c r="V3432" s="155">
        <v>5.3999999999999999E-2</v>
      </c>
      <c r="W3432" s="157">
        <v>6.164E-2</v>
      </c>
      <c r="X3432" s="4" t="s">
        <v>597</v>
      </c>
      <c r="Y3432" s="4" t="s">
        <v>309</v>
      </c>
      <c r="Z3432" s="144">
        <v>699110</v>
      </c>
      <c r="AA3432" s="144">
        <v>1</v>
      </c>
      <c r="AB3432" s="144">
        <v>95.55</v>
      </c>
      <c r="AD3432" s="144">
        <v>668</v>
      </c>
      <c r="AG3432" s="2" t="s">
        <v>37</v>
      </c>
      <c r="AH3432" s="144">
        <v>1.2229999999999999E-3</v>
      </c>
      <c r="AI3432" s="157">
        <v>9.5602104514914998E-4</v>
      </c>
      <c r="AJ3432" s="157">
        <v>1.82365852562869E-4</v>
      </c>
      <c r="AK3432" s="177"/>
    </row>
    <row r="3433" spans="1:37">
      <c r="A3433" s="2" t="s">
        <v>261</v>
      </c>
      <c r="B3433" s="2">
        <v>9731</v>
      </c>
      <c r="C3433" s="2" t="s">
        <v>2090</v>
      </c>
      <c r="D3433" s="2" t="s">
        <v>2091</v>
      </c>
      <c r="E3433" s="4" t="s">
        <v>353</v>
      </c>
      <c r="F3433" s="2" t="s">
        <v>3158</v>
      </c>
      <c r="G3433" s="2" t="s">
        <v>3159</v>
      </c>
      <c r="H3433" s="2" t="s">
        <v>356</v>
      </c>
      <c r="I3433" s="2" t="s">
        <v>1149</v>
      </c>
      <c r="J3433" s="2" t="s">
        <v>31</v>
      </c>
      <c r="K3433" s="2" t="s">
        <v>31</v>
      </c>
      <c r="L3433" s="2" t="s">
        <v>513</v>
      </c>
      <c r="M3433" s="2" t="s">
        <v>32</v>
      </c>
      <c r="N3433" s="2" t="s">
        <v>647</v>
      </c>
      <c r="O3433" s="2" t="s">
        <v>309</v>
      </c>
      <c r="P3433" s="2" t="s">
        <v>158</v>
      </c>
      <c r="Q3433" s="2" t="s">
        <v>599</v>
      </c>
      <c r="R3433" s="2" t="s">
        <v>361</v>
      </c>
      <c r="S3433" s="2" t="s">
        <v>35</v>
      </c>
      <c r="T3433" s="144">
        <v>3.351</v>
      </c>
      <c r="U3433" s="2" t="s">
        <v>2865</v>
      </c>
      <c r="V3433" s="155">
        <v>3.04E-2</v>
      </c>
      <c r="W3433" s="157">
        <v>6.0479999999999999E-2</v>
      </c>
      <c r="X3433" s="4" t="s">
        <v>597</v>
      </c>
      <c r="Y3433" s="4" t="s">
        <v>309</v>
      </c>
      <c r="Z3433" s="144">
        <v>720698</v>
      </c>
      <c r="AA3433" s="144">
        <v>1</v>
      </c>
      <c r="AB3433" s="144">
        <v>90.63</v>
      </c>
      <c r="AD3433" s="144">
        <v>653.16899999999998</v>
      </c>
      <c r="AG3433" s="2" t="s">
        <v>37</v>
      </c>
      <c r="AH3433" s="144">
        <v>1.33E-3</v>
      </c>
      <c r="AI3433" s="157">
        <v>9.3479535088190999E-4</v>
      </c>
      <c r="AJ3433" s="157">
        <v>1.7831694396307999E-4</v>
      </c>
      <c r="AK3433" s="177"/>
    </row>
    <row r="3434" spans="1:37">
      <c r="A3434" s="2" t="s">
        <v>261</v>
      </c>
      <c r="B3434" s="2">
        <v>9731</v>
      </c>
      <c r="C3434" s="2" t="s">
        <v>2090</v>
      </c>
      <c r="D3434" s="2" t="s">
        <v>2091</v>
      </c>
      <c r="E3434" s="4" t="s">
        <v>353</v>
      </c>
      <c r="F3434" s="2" t="s">
        <v>3160</v>
      </c>
      <c r="G3434" s="2" t="s">
        <v>3161</v>
      </c>
      <c r="H3434" s="2" t="s">
        <v>356</v>
      </c>
      <c r="I3434" s="2" t="s">
        <v>1149</v>
      </c>
      <c r="J3434" s="2" t="s">
        <v>31</v>
      </c>
      <c r="K3434" s="2" t="s">
        <v>31</v>
      </c>
      <c r="L3434" s="2" t="s">
        <v>513</v>
      </c>
      <c r="M3434" s="2" t="s">
        <v>32</v>
      </c>
      <c r="N3434" s="2" t="s">
        <v>647</v>
      </c>
      <c r="O3434" s="2" t="s">
        <v>309</v>
      </c>
      <c r="P3434" s="2" t="s">
        <v>158</v>
      </c>
      <c r="Q3434" s="2" t="s">
        <v>599</v>
      </c>
      <c r="R3434" s="2" t="s">
        <v>361</v>
      </c>
      <c r="S3434" s="2" t="s">
        <v>35</v>
      </c>
      <c r="T3434" s="144">
        <v>5.5549999999999997</v>
      </c>
      <c r="U3434" s="2" t="s">
        <v>2908</v>
      </c>
      <c r="V3434" s="155">
        <v>5.4800000000000001E-2</v>
      </c>
      <c r="W3434" s="157">
        <v>6.3250000000000001E-2</v>
      </c>
      <c r="X3434" s="4" t="s">
        <v>597</v>
      </c>
      <c r="Y3434" s="4" t="s">
        <v>309</v>
      </c>
      <c r="Z3434" s="144">
        <v>3555784</v>
      </c>
      <c r="AA3434" s="144">
        <v>1</v>
      </c>
      <c r="AB3434" s="144">
        <v>95.98</v>
      </c>
      <c r="AD3434" s="144">
        <v>3412.8409999999999</v>
      </c>
      <c r="AG3434" s="2" t="s">
        <v>37</v>
      </c>
      <c r="AH3434" s="144">
        <v>1.1853000000000001E-2</v>
      </c>
      <c r="AI3434" s="157">
        <v>4.8843566033205102E-3</v>
      </c>
      <c r="AJ3434" s="157">
        <v>9.3171574067876003E-4</v>
      </c>
      <c r="AK3434" s="177"/>
    </row>
    <row r="3435" spans="1:37">
      <c r="A3435" s="2" t="s">
        <v>261</v>
      </c>
      <c r="B3435" s="2">
        <v>9731</v>
      </c>
      <c r="C3435" s="2" t="s">
        <v>2094</v>
      </c>
      <c r="D3435" s="2" t="s">
        <v>2095</v>
      </c>
      <c r="E3435" s="4" t="s">
        <v>353</v>
      </c>
      <c r="F3435" s="2" t="s">
        <v>3162</v>
      </c>
      <c r="G3435" s="2" t="s">
        <v>3163</v>
      </c>
      <c r="H3435" s="2" t="s">
        <v>356</v>
      </c>
      <c r="I3435" s="2" t="s">
        <v>939</v>
      </c>
      <c r="J3435" s="2" t="s">
        <v>31</v>
      </c>
      <c r="K3435" s="2" t="s">
        <v>31</v>
      </c>
      <c r="L3435" s="2" t="s">
        <v>513</v>
      </c>
      <c r="M3435" s="2" t="s">
        <v>32</v>
      </c>
      <c r="N3435" s="2" t="s">
        <v>647</v>
      </c>
      <c r="O3435" s="2" t="s">
        <v>309</v>
      </c>
      <c r="P3435" s="2" t="s">
        <v>2864</v>
      </c>
      <c r="Q3435" s="2" t="s">
        <v>348</v>
      </c>
      <c r="R3435" s="2" t="s">
        <v>361</v>
      </c>
      <c r="S3435" s="2" t="s">
        <v>35</v>
      </c>
      <c r="T3435" s="144">
        <v>1.4750000000000001</v>
      </c>
      <c r="U3435" s="2" t="s">
        <v>2886</v>
      </c>
      <c r="V3435" s="155">
        <v>2.0500000000000001E-2</v>
      </c>
      <c r="W3435" s="157">
        <v>2.6759999999999999E-2</v>
      </c>
      <c r="X3435" s="4" t="s">
        <v>597</v>
      </c>
      <c r="Y3435" s="4" t="s">
        <v>309</v>
      </c>
      <c r="Z3435" s="144">
        <v>267065.71000000002</v>
      </c>
      <c r="AA3435" s="144">
        <v>1</v>
      </c>
      <c r="AB3435" s="144">
        <v>113.64</v>
      </c>
      <c r="AD3435" s="144">
        <v>303.49299999999999</v>
      </c>
      <c r="AG3435" s="2" t="s">
        <v>37</v>
      </c>
      <c r="AH3435" s="144">
        <v>7.2199999999999999E-4</v>
      </c>
      <c r="AI3435" s="157">
        <v>4.34350776456322E-4</v>
      </c>
      <c r="AJ3435" s="157">
        <v>8.2854608757533603E-5</v>
      </c>
      <c r="AK3435" s="177"/>
    </row>
    <row r="3436" spans="1:37">
      <c r="A3436" s="2" t="s">
        <v>261</v>
      </c>
      <c r="B3436" s="2">
        <v>9731</v>
      </c>
      <c r="C3436" s="2" t="s">
        <v>2098</v>
      </c>
      <c r="D3436" s="2" t="s">
        <v>2099</v>
      </c>
      <c r="E3436" s="4" t="s">
        <v>353</v>
      </c>
      <c r="F3436" s="2" t="s">
        <v>3721</v>
      </c>
      <c r="G3436" s="2" t="s">
        <v>3722</v>
      </c>
      <c r="H3436" s="2" t="s">
        <v>356</v>
      </c>
      <c r="I3436" s="2" t="s">
        <v>939</v>
      </c>
      <c r="J3436" s="2" t="s">
        <v>31</v>
      </c>
      <c r="K3436" s="2" t="s">
        <v>31</v>
      </c>
      <c r="L3436" s="2" t="s">
        <v>513</v>
      </c>
      <c r="M3436" s="2" t="s">
        <v>32</v>
      </c>
      <c r="N3436" s="2" t="s">
        <v>647</v>
      </c>
      <c r="O3436" s="2" t="s">
        <v>309</v>
      </c>
      <c r="P3436" s="2" t="s">
        <v>2846</v>
      </c>
      <c r="Q3436" s="2" t="s">
        <v>348</v>
      </c>
      <c r="R3436" s="2" t="s">
        <v>361</v>
      </c>
      <c r="S3436" s="2" t="s">
        <v>35</v>
      </c>
      <c r="T3436" s="144">
        <v>2.7330000000000001</v>
      </c>
      <c r="U3436" s="2" t="s">
        <v>96</v>
      </c>
      <c r="V3436" s="155">
        <v>3.0000000000000001E-3</v>
      </c>
      <c r="W3436" s="157">
        <v>3.356E-2</v>
      </c>
      <c r="X3436" s="4" t="s">
        <v>597</v>
      </c>
      <c r="Y3436" s="4" t="s">
        <v>309</v>
      </c>
      <c r="Z3436" s="144">
        <v>3114000</v>
      </c>
      <c r="AA3436" s="144">
        <v>1</v>
      </c>
      <c r="AB3436" s="144">
        <v>101.03</v>
      </c>
      <c r="AD3436" s="144">
        <v>3146.0740000000001</v>
      </c>
      <c r="AG3436" s="2" t="s">
        <v>37</v>
      </c>
      <c r="AH3436" s="144">
        <v>6.123E-3</v>
      </c>
      <c r="AI3436" s="157">
        <v>4.5025672504713198E-3</v>
      </c>
      <c r="AJ3436" s="157">
        <v>8.5888748947545498E-4</v>
      </c>
      <c r="AK3436" s="177"/>
    </row>
    <row r="3437" spans="1:37">
      <c r="A3437" s="2" t="s">
        <v>261</v>
      </c>
      <c r="B3437" s="2">
        <v>9731</v>
      </c>
      <c r="C3437" s="2" t="s">
        <v>2098</v>
      </c>
      <c r="D3437" s="2" t="s">
        <v>2099</v>
      </c>
      <c r="E3437" s="4" t="s">
        <v>353</v>
      </c>
      <c r="F3437" s="2" t="s">
        <v>3723</v>
      </c>
      <c r="G3437" s="2" t="s">
        <v>3724</v>
      </c>
      <c r="H3437" s="2" t="s">
        <v>356</v>
      </c>
      <c r="I3437" s="2" t="s">
        <v>939</v>
      </c>
      <c r="J3437" s="2" t="s">
        <v>31</v>
      </c>
      <c r="K3437" s="2" t="s">
        <v>31</v>
      </c>
      <c r="L3437" s="2" t="s">
        <v>513</v>
      </c>
      <c r="M3437" s="2" t="s">
        <v>32</v>
      </c>
      <c r="N3437" s="2" t="s">
        <v>647</v>
      </c>
      <c r="O3437" s="2" t="s">
        <v>309</v>
      </c>
      <c r="P3437" s="2" t="s">
        <v>2846</v>
      </c>
      <c r="Q3437" s="2" t="s">
        <v>348</v>
      </c>
      <c r="R3437" s="2" t="s">
        <v>361</v>
      </c>
      <c r="S3437" s="2" t="s">
        <v>35</v>
      </c>
      <c r="T3437" s="144">
        <v>2.4910000000000001</v>
      </c>
      <c r="U3437" s="2" t="s">
        <v>3191</v>
      </c>
      <c r="V3437" s="155">
        <v>3.0000000000000001E-3</v>
      </c>
      <c r="W3437" s="157">
        <v>3.322E-2</v>
      </c>
      <c r="X3437" s="4" t="s">
        <v>597</v>
      </c>
      <c r="Y3437" s="4" t="s">
        <v>309</v>
      </c>
      <c r="Z3437" s="144">
        <v>1800000</v>
      </c>
      <c r="AA3437" s="144">
        <v>1</v>
      </c>
      <c r="AB3437" s="144">
        <v>94.71</v>
      </c>
      <c r="AD3437" s="144">
        <v>1704.78</v>
      </c>
      <c r="AG3437" s="2" t="s">
        <v>37</v>
      </c>
      <c r="AH3437" s="144">
        <v>5.9579999999999998E-3</v>
      </c>
      <c r="AI3437" s="157">
        <v>2.43983012138064E-3</v>
      </c>
      <c r="AJ3437" s="157">
        <v>4.6540994306744799E-4</v>
      </c>
      <c r="AK3437" s="177"/>
    </row>
    <row r="3438" spans="1:37">
      <c r="A3438" s="2" t="s">
        <v>261</v>
      </c>
      <c r="B3438" s="2">
        <v>9731</v>
      </c>
      <c r="C3438" s="2" t="s">
        <v>3164</v>
      </c>
      <c r="D3438" s="2" t="s">
        <v>3165</v>
      </c>
      <c r="E3438" s="4" t="s">
        <v>353</v>
      </c>
      <c r="F3438" s="2" t="s">
        <v>3166</v>
      </c>
      <c r="G3438" s="2" t="s">
        <v>3167</v>
      </c>
      <c r="H3438" s="2" t="s">
        <v>356</v>
      </c>
      <c r="I3438" s="2" t="s">
        <v>939</v>
      </c>
      <c r="J3438" s="2" t="s">
        <v>31</v>
      </c>
      <c r="K3438" s="2" t="s">
        <v>31</v>
      </c>
      <c r="L3438" s="2" t="s">
        <v>513</v>
      </c>
      <c r="M3438" s="2" t="s">
        <v>32</v>
      </c>
      <c r="N3438" s="2" t="s">
        <v>631</v>
      </c>
      <c r="O3438" s="2" t="s">
        <v>309</v>
      </c>
      <c r="P3438" s="2" t="s">
        <v>137</v>
      </c>
      <c r="Q3438" s="2" t="s">
        <v>599</v>
      </c>
      <c r="R3438" s="2" t="s">
        <v>361</v>
      </c>
      <c r="S3438" s="2" t="s">
        <v>35</v>
      </c>
      <c r="T3438" s="144">
        <v>3.1680000000000001</v>
      </c>
      <c r="U3438" s="2" t="s">
        <v>3168</v>
      </c>
      <c r="V3438" s="155">
        <v>1.2200000000000001E-2</v>
      </c>
      <c r="W3438" s="157">
        <v>2.3429999999999999E-2</v>
      </c>
      <c r="X3438" s="4" t="s">
        <v>597</v>
      </c>
      <c r="Y3438" s="4" t="s">
        <v>309</v>
      </c>
      <c r="Z3438" s="144">
        <v>1292227</v>
      </c>
      <c r="AA3438" s="144">
        <v>1</v>
      </c>
      <c r="AB3438" s="144">
        <v>111.52</v>
      </c>
      <c r="AD3438" s="144">
        <v>1441.0920000000001</v>
      </c>
      <c r="AG3438" s="2" t="s">
        <v>37</v>
      </c>
      <c r="AH3438" s="144">
        <v>4.2900000000000002E-4</v>
      </c>
      <c r="AI3438" s="157">
        <v>2.06244710304734E-3</v>
      </c>
      <c r="AJ3438" s="157">
        <v>3.9342222247248601E-4</v>
      </c>
      <c r="AK3438" s="177"/>
    </row>
    <row r="3439" spans="1:37">
      <c r="A3439" s="2" t="s">
        <v>261</v>
      </c>
      <c r="B3439" s="2">
        <v>9731</v>
      </c>
      <c r="C3439" s="2" t="s">
        <v>3164</v>
      </c>
      <c r="D3439" s="2" t="s">
        <v>3165</v>
      </c>
      <c r="E3439" s="4" t="s">
        <v>353</v>
      </c>
      <c r="F3439" s="2" t="s">
        <v>3581</v>
      </c>
      <c r="G3439" s="2" t="s">
        <v>3582</v>
      </c>
      <c r="H3439" s="2" t="s">
        <v>356</v>
      </c>
      <c r="I3439" s="2" t="s">
        <v>939</v>
      </c>
      <c r="J3439" s="2" t="s">
        <v>31</v>
      </c>
      <c r="K3439" s="2" t="s">
        <v>31</v>
      </c>
      <c r="L3439" s="2" t="s">
        <v>513</v>
      </c>
      <c r="M3439" s="2" t="s">
        <v>32</v>
      </c>
      <c r="N3439" s="2" t="s">
        <v>631</v>
      </c>
      <c r="O3439" s="2" t="s">
        <v>309</v>
      </c>
      <c r="P3439" s="2" t="s">
        <v>137</v>
      </c>
      <c r="Q3439" s="2" t="s">
        <v>599</v>
      </c>
      <c r="R3439" s="2" t="s">
        <v>361</v>
      </c>
      <c r="S3439" s="2" t="s">
        <v>35</v>
      </c>
      <c r="T3439" s="144">
        <v>4.2990000000000004</v>
      </c>
      <c r="U3439" s="2" t="s">
        <v>3583</v>
      </c>
      <c r="V3439" s="155">
        <v>1E-3</v>
      </c>
      <c r="W3439" s="157">
        <v>2.529E-2</v>
      </c>
      <c r="X3439" s="4" t="s">
        <v>597</v>
      </c>
      <c r="Y3439" s="4" t="s">
        <v>309</v>
      </c>
      <c r="Z3439" s="144">
        <v>3705747</v>
      </c>
      <c r="AA3439" s="144">
        <v>1</v>
      </c>
      <c r="AB3439" s="144">
        <v>99.99</v>
      </c>
      <c r="AD3439" s="144">
        <v>3705.3760000000002</v>
      </c>
      <c r="AG3439" s="2" t="s">
        <v>37</v>
      </c>
      <c r="AH3439" s="144">
        <v>1.0970000000000001E-3</v>
      </c>
      <c r="AI3439" s="157">
        <v>5.3030238585041198E-3</v>
      </c>
      <c r="AJ3439" s="157">
        <v>1.01157863838286E-3</v>
      </c>
      <c r="AK3439" s="177"/>
    </row>
    <row r="3440" spans="1:37">
      <c r="A3440" s="2" t="s">
        <v>261</v>
      </c>
      <c r="B3440" s="2">
        <v>9731</v>
      </c>
      <c r="C3440" s="2" t="s">
        <v>3164</v>
      </c>
      <c r="D3440" s="2" t="s">
        <v>3165</v>
      </c>
      <c r="E3440" s="4" t="s">
        <v>353</v>
      </c>
      <c r="F3440" s="2" t="s">
        <v>3725</v>
      </c>
      <c r="G3440" s="2" t="s">
        <v>3726</v>
      </c>
      <c r="H3440" s="2" t="s">
        <v>356</v>
      </c>
      <c r="I3440" s="2" t="s">
        <v>1149</v>
      </c>
      <c r="J3440" s="2" t="s">
        <v>31</v>
      </c>
      <c r="K3440" s="2" t="s">
        <v>31</v>
      </c>
      <c r="L3440" s="2" t="s">
        <v>513</v>
      </c>
      <c r="M3440" s="2" t="s">
        <v>32</v>
      </c>
      <c r="N3440" s="2" t="s">
        <v>631</v>
      </c>
      <c r="O3440" s="2" t="s">
        <v>309</v>
      </c>
      <c r="P3440" s="2" t="s">
        <v>137</v>
      </c>
      <c r="Q3440" s="2" t="s">
        <v>599</v>
      </c>
      <c r="R3440" s="2" t="s">
        <v>361</v>
      </c>
      <c r="S3440" s="2" t="s">
        <v>35</v>
      </c>
      <c r="T3440" s="144">
        <v>3.488</v>
      </c>
      <c r="U3440" s="2" t="s">
        <v>3177</v>
      </c>
      <c r="V3440" s="155">
        <v>2.7400000000000001E-2</v>
      </c>
      <c r="W3440" s="157">
        <v>5.0049999999999997E-2</v>
      </c>
      <c r="X3440" s="4" t="s">
        <v>597</v>
      </c>
      <c r="Y3440" s="4" t="s">
        <v>309</v>
      </c>
      <c r="Z3440" s="144">
        <v>1426485.26</v>
      </c>
      <c r="AA3440" s="144">
        <v>1</v>
      </c>
      <c r="AB3440" s="144">
        <v>93.09</v>
      </c>
      <c r="AD3440" s="144">
        <v>1327.915</v>
      </c>
      <c r="AG3440" s="2" t="s">
        <v>37</v>
      </c>
      <c r="AH3440" s="144">
        <v>9.5200000000000005E-4</v>
      </c>
      <c r="AI3440" s="157">
        <v>1.90047239481593E-3</v>
      </c>
      <c r="AJ3440" s="157">
        <v>3.62524727160931E-4</v>
      </c>
      <c r="AK3440" s="177"/>
    </row>
    <row r="3441" spans="1:37">
      <c r="A3441" s="2" t="s">
        <v>261</v>
      </c>
      <c r="B3441" s="2">
        <v>9731</v>
      </c>
      <c r="C3441" s="2" t="s">
        <v>3164</v>
      </c>
      <c r="D3441" s="2" t="s">
        <v>3165</v>
      </c>
      <c r="E3441" s="4" t="s">
        <v>353</v>
      </c>
      <c r="F3441" s="2" t="s">
        <v>3727</v>
      </c>
      <c r="G3441" s="2" t="s">
        <v>3728</v>
      </c>
      <c r="H3441" s="2" t="s">
        <v>356</v>
      </c>
      <c r="I3441" s="2" t="s">
        <v>939</v>
      </c>
      <c r="J3441" s="2" t="s">
        <v>31</v>
      </c>
      <c r="K3441" s="2" t="s">
        <v>31</v>
      </c>
      <c r="L3441" s="2" t="s">
        <v>513</v>
      </c>
      <c r="M3441" s="2" t="s">
        <v>32</v>
      </c>
      <c r="N3441" s="2" t="s">
        <v>631</v>
      </c>
      <c r="O3441" s="2" t="s">
        <v>309</v>
      </c>
      <c r="P3441" s="2" t="s">
        <v>137</v>
      </c>
      <c r="Q3441" s="2" t="s">
        <v>599</v>
      </c>
      <c r="R3441" s="2" t="s">
        <v>361</v>
      </c>
      <c r="S3441" s="2" t="s">
        <v>35</v>
      </c>
      <c r="T3441" s="144">
        <v>4.6559999999999997</v>
      </c>
      <c r="U3441" s="2" t="s">
        <v>3729</v>
      </c>
      <c r="V3441" s="155">
        <v>2.06E-2</v>
      </c>
      <c r="W3441" s="157">
        <v>2.554E-2</v>
      </c>
      <c r="X3441" s="4" t="s">
        <v>597</v>
      </c>
      <c r="Y3441" s="4" t="s">
        <v>309</v>
      </c>
      <c r="Z3441" s="144">
        <v>721246.5</v>
      </c>
      <c r="AA3441" s="144">
        <v>1</v>
      </c>
      <c r="AB3441" s="144">
        <v>100.67</v>
      </c>
      <c r="AD3441" s="144">
        <v>726.07899999999995</v>
      </c>
      <c r="AG3441" s="2" t="s">
        <v>37</v>
      </c>
      <c r="AH3441" s="144">
        <v>4.0099999999999999E-4</v>
      </c>
      <c r="AI3441" s="157">
        <v>1.0391423248214699E-3</v>
      </c>
      <c r="AJ3441" s="157">
        <v>1.9822165731787301E-4</v>
      </c>
      <c r="AK3441" s="177"/>
    </row>
    <row r="3442" spans="1:37">
      <c r="A3442" s="2" t="s">
        <v>261</v>
      </c>
      <c r="B3442" s="2">
        <v>9731</v>
      </c>
      <c r="C3442" s="2" t="s">
        <v>3164</v>
      </c>
      <c r="D3442" s="2" t="s">
        <v>3165</v>
      </c>
      <c r="E3442" s="4" t="s">
        <v>353</v>
      </c>
      <c r="F3442" s="2" t="s">
        <v>3730</v>
      </c>
      <c r="G3442" s="2" t="s">
        <v>3731</v>
      </c>
      <c r="H3442" s="2" t="s">
        <v>356</v>
      </c>
      <c r="I3442" s="2" t="s">
        <v>939</v>
      </c>
      <c r="J3442" s="2" t="s">
        <v>31</v>
      </c>
      <c r="K3442" s="2" t="s">
        <v>31</v>
      </c>
      <c r="L3442" s="2" t="s">
        <v>513</v>
      </c>
      <c r="M3442" s="2" t="s">
        <v>32</v>
      </c>
      <c r="N3442" s="2" t="s">
        <v>631</v>
      </c>
      <c r="O3442" s="2" t="s">
        <v>309</v>
      </c>
      <c r="P3442" s="2" t="s">
        <v>347</v>
      </c>
      <c r="Q3442" s="2" t="s">
        <v>348</v>
      </c>
      <c r="R3442" s="2" t="s">
        <v>361</v>
      </c>
      <c r="S3442" s="2" t="s">
        <v>35</v>
      </c>
      <c r="T3442" s="144">
        <v>4.6280000000000001</v>
      </c>
      <c r="U3442" s="2" t="s">
        <v>3732</v>
      </c>
      <c r="V3442" s="155">
        <v>1.9900000000000001E-2</v>
      </c>
      <c r="W3442" s="157">
        <v>2.571E-2</v>
      </c>
      <c r="X3442" s="4" t="s">
        <v>597</v>
      </c>
      <c r="Y3442" s="4" t="s">
        <v>309</v>
      </c>
      <c r="Z3442" s="144">
        <v>1391669</v>
      </c>
      <c r="AA3442" s="144">
        <v>1</v>
      </c>
      <c r="AB3442" s="144">
        <v>100.23</v>
      </c>
      <c r="AD3442" s="144">
        <v>1394.87</v>
      </c>
      <c r="AG3442" s="2" t="s">
        <v>37</v>
      </c>
      <c r="AH3442" s="144">
        <v>5.1500000000000005E-4</v>
      </c>
      <c r="AI3442" s="157">
        <v>1.99629597242202E-3</v>
      </c>
      <c r="AJ3442" s="157">
        <v>3.8080355953018399E-4</v>
      </c>
      <c r="AK3442" s="177"/>
    </row>
    <row r="3443" spans="1:37">
      <c r="A3443" s="2" t="s">
        <v>261</v>
      </c>
      <c r="B3443" s="2">
        <v>9731</v>
      </c>
      <c r="C3443" s="2" t="s">
        <v>3164</v>
      </c>
      <c r="D3443" s="2" t="s">
        <v>3165</v>
      </c>
      <c r="E3443" s="4" t="s">
        <v>353</v>
      </c>
      <c r="F3443" s="2" t="s">
        <v>4005</v>
      </c>
      <c r="G3443" s="2" t="s">
        <v>4006</v>
      </c>
      <c r="H3443" s="2" t="s">
        <v>356</v>
      </c>
      <c r="I3443" s="2" t="s">
        <v>939</v>
      </c>
      <c r="J3443" s="2" t="s">
        <v>31</v>
      </c>
      <c r="K3443" s="2" t="s">
        <v>31</v>
      </c>
      <c r="L3443" s="2" t="s">
        <v>513</v>
      </c>
      <c r="M3443" s="2" t="s">
        <v>32</v>
      </c>
      <c r="N3443" s="2" t="s">
        <v>631</v>
      </c>
      <c r="O3443" s="2" t="s">
        <v>309</v>
      </c>
      <c r="P3443" s="2" t="s">
        <v>137</v>
      </c>
      <c r="Q3443" s="2" t="s">
        <v>599</v>
      </c>
      <c r="R3443" s="2" t="s">
        <v>361</v>
      </c>
      <c r="S3443" s="2" t="s">
        <v>35</v>
      </c>
      <c r="T3443" s="144">
        <v>5.9669999999999996</v>
      </c>
      <c r="U3443" s="2" t="s">
        <v>3204</v>
      </c>
      <c r="V3443" s="155">
        <v>2E-3</v>
      </c>
      <c r="W3443" s="157">
        <v>2.726E-2</v>
      </c>
      <c r="X3443" s="4" t="s">
        <v>597</v>
      </c>
      <c r="Y3443" s="4" t="s">
        <v>309</v>
      </c>
      <c r="Z3443" s="144">
        <v>671475</v>
      </c>
      <c r="AA3443" s="144">
        <v>1</v>
      </c>
      <c r="AB3443" s="144">
        <v>97.95</v>
      </c>
      <c r="AC3443" s="144">
        <v>1.526</v>
      </c>
      <c r="AD3443" s="144">
        <v>659.23599999999999</v>
      </c>
      <c r="AG3443" s="2" t="s">
        <v>37</v>
      </c>
      <c r="AH3443" s="144">
        <v>7.0100000000000002E-4</v>
      </c>
      <c r="AI3443" s="157">
        <v>9.43478782250412E-4</v>
      </c>
      <c r="AJ3443" s="157">
        <v>1.7997335244145199E-4</v>
      </c>
      <c r="AK3443" s="177"/>
    </row>
    <row r="3444" spans="1:37">
      <c r="A3444" s="2" t="s">
        <v>261</v>
      </c>
      <c r="B3444" s="2">
        <v>9731</v>
      </c>
      <c r="C3444" s="2" t="s">
        <v>3164</v>
      </c>
      <c r="D3444" s="2" t="s">
        <v>3165</v>
      </c>
      <c r="E3444" s="4" t="s">
        <v>353</v>
      </c>
      <c r="F3444" s="2" t="s">
        <v>3169</v>
      </c>
      <c r="G3444" s="2" t="s">
        <v>3170</v>
      </c>
      <c r="H3444" s="2" t="s">
        <v>356</v>
      </c>
      <c r="I3444" s="2" t="s">
        <v>1149</v>
      </c>
      <c r="J3444" s="2" t="s">
        <v>31</v>
      </c>
      <c r="K3444" s="2" t="s">
        <v>31</v>
      </c>
      <c r="L3444" s="2" t="s">
        <v>513</v>
      </c>
      <c r="M3444" s="2" t="s">
        <v>32</v>
      </c>
      <c r="N3444" s="2" t="s">
        <v>631</v>
      </c>
      <c r="O3444" s="2" t="s">
        <v>309</v>
      </c>
      <c r="P3444" s="2" t="s">
        <v>137</v>
      </c>
      <c r="Q3444" s="2" t="s">
        <v>599</v>
      </c>
      <c r="R3444" s="2" t="s">
        <v>361</v>
      </c>
      <c r="S3444" s="2" t="s">
        <v>35</v>
      </c>
      <c r="T3444" s="144">
        <v>0.93400000000000005</v>
      </c>
      <c r="U3444" s="2" t="s">
        <v>3171</v>
      </c>
      <c r="V3444" s="155">
        <v>2.98E-2</v>
      </c>
      <c r="W3444" s="157">
        <v>4.4900000000000002E-2</v>
      </c>
      <c r="X3444" s="4" t="s">
        <v>597</v>
      </c>
      <c r="Y3444" s="4" t="s">
        <v>309</v>
      </c>
      <c r="Z3444" s="144">
        <v>2960060</v>
      </c>
      <c r="AA3444" s="144">
        <v>1</v>
      </c>
      <c r="AB3444" s="144">
        <v>98.82</v>
      </c>
      <c r="AD3444" s="144">
        <v>2925.1309999999999</v>
      </c>
      <c r="AG3444" s="2" t="s">
        <v>37</v>
      </c>
      <c r="AH3444" s="144">
        <v>1.1640000000000001E-3</v>
      </c>
      <c r="AI3444" s="157">
        <v>4.1863603721387296E-3</v>
      </c>
      <c r="AJ3444" s="157">
        <v>7.9856942718387698E-4</v>
      </c>
      <c r="AK3444" s="177"/>
    </row>
    <row r="3445" spans="1:37">
      <c r="A3445" s="2" t="s">
        <v>261</v>
      </c>
      <c r="B3445" s="2">
        <v>9731</v>
      </c>
      <c r="C3445" s="2" t="s">
        <v>3164</v>
      </c>
      <c r="D3445" s="2" t="s">
        <v>3165</v>
      </c>
      <c r="E3445" s="4" t="s">
        <v>353</v>
      </c>
      <c r="F3445" s="2" t="s">
        <v>3172</v>
      </c>
      <c r="G3445" s="2" t="s">
        <v>3173</v>
      </c>
      <c r="H3445" s="2" t="s">
        <v>356</v>
      </c>
      <c r="I3445" s="2" t="s">
        <v>939</v>
      </c>
      <c r="J3445" s="2" t="s">
        <v>31</v>
      </c>
      <c r="K3445" s="2" t="s">
        <v>31</v>
      </c>
      <c r="L3445" s="2" t="s">
        <v>513</v>
      </c>
      <c r="M3445" s="2" t="s">
        <v>32</v>
      </c>
      <c r="N3445" s="2" t="s">
        <v>631</v>
      </c>
      <c r="O3445" s="2" t="s">
        <v>309</v>
      </c>
      <c r="P3445" s="2" t="s">
        <v>137</v>
      </c>
      <c r="Q3445" s="2" t="s">
        <v>599</v>
      </c>
      <c r="R3445" s="2" t="s">
        <v>361</v>
      </c>
      <c r="S3445" s="2" t="s">
        <v>35</v>
      </c>
      <c r="T3445" s="144">
        <v>1.9710000000000001</v>
      </c>
      <c r="U3445" s="2" t="s">
        <v>3174</v>
      </c>
      <c r="V3445" s="155">
        <v>3.8E-3</v>
      </c>
      <c r="W3445" s="157">
        <v>2.087E-2</v>
      </c>
      <c r="X3445" s="4" t="s">
        <v>597</v>
      </c>
      <c r="Y3445" s="4" t="s">
        <v>309</v>
      </c>
      <c r="Z3445" s="144">
        <v>4694107</v>
      </c>
      <c r="AA3445" s="144">
        <v>1</v>
      </c>
      <c r="AB3445" s="144">
        <v>107.97</v>
      </c>
      <c r="AD3445" s="144">
        <v>5068.2269999999999</v>
      </c>
      <c r="AG3445" s="2" t="s">
        <v>37</v>
      </c>
      <c r="AH3445" s="144">
        <v>1.565E-3</v>
      </c>
      <c r="AI3445" s="157">
        <v>7.2534952877291604E-3</v>
      </c>
      <c r="AJ3445" s="157">
        <v>1.3836409343908401E-3</v>
      </c>
      <c r="AK3445" s="177"/>
    </row>
    <row r="3446" spans="1:37">
      <c r="A3446" s="2" t="s">
        <v>261</v>
      </c>
      <c r="B3446" s="2">
        <v>9731</v>
      </c>
      <c r="C3446" s="2" t="s">
        <v>3164</v>
      </c>
      <c r="D3446" s="2" t="s">
        <v>3165</v>
      </c>
      <c r="E3446" s="4" t="s">
        <v>353</v>
      </c>
      <c r="F3446" s="2" t="s">
        <v>3175</v>
      </c>
      <c r="G3446" s="2" t="s">
        <v>3176</v>
      </c>
      <c r="H3446" s="2" t="s">
        <v>356</v>
      </c>
      <c r="I3446" s="2" t="s">
        <v>939</v>
      </c>
      <c r="J3446" s="2" t="s">
        <v>31</v>
      </c>
      <c r="K3446" s="2" t="s">
        <v>31</v>
      </c>
      <c r="L3446" s="2" t="s">
        <v>513</v>
      </c>
      <c r="M3446" s="2" t="s">
        <v>32</v>
      </c>
      <c r="N3446" s="2" t="s">
        <v>631</v>
      </c>
      <c r="O3446" s="2" t="s">
        <v>309</v>
      </c>
      <c r="P3446" s="2" t="s">
        <v>137</v>
      </c>
      <c r="Q3446" s="2" t="s">
        <v>599</v>
      </c>
      <c r="R3446" s="2" t="s">
        <v>361</v>
      </c>
      <c r="S3446" s="2" t="s">
        <v>35</v>
      </c>
      <c r="T3446" s="144">
        <v>3.6779999999999999</v>
      </c>
      <c r="U3446" s="2" t="s">
        <v>3177</v>
      </c>
      <c r="V3446" s="155">
        <v>1E-3</v>
      </c>
      <c r="W3446" s="157">
        <v>2.5350000000000001E-2</v>
      </c>
      <c r="X3446" s="4" t="s">
        <v>597</v>
      </c>
      <c r="Y3446" s="4" t="s">
        <v>309</v>
      </c>
      <c r="Z3446" s="144">
        <v>11599793.050000001</v>
      </c>
      <c r="AA3446" s="144">
        <v>1</v>
      </c>
      <c r="AB3446" s="144">
        <v>100.22</v>
      </c>
      <c r="AD3446" s="144">
        <v>11625.313</v>
      </c>
      <c r="AG3446" s="2" t="s">
        <v>37</v>
      </c>
      <c r="AH3446" s="144">
        <v>4.4559999999999999E-3</v>
      </c>
      <c r="AI3446" s="157">
        <v>1.66377995043578E-2</v>
      </c>
      <c r="AJ3446" s="157">
        <v>3.1737444554988102E-3</v>
      </c>
      <c r="AK3446" s="177"/>
    </row>
    <row r="3447" spans="1:37">
      <c r="A3447" s="2" t="s">
        <v>261</v>
      </c>
      <c r="B3447" s="2">
        <v>9731</v>
      </c>
      <c r="C3447" s="2" t="s">
        <v>2118</v>
      </c>
      <c r="D3447" s="2" t="s">
        <v>2119</v>
      </c>
      <c r="E3447" s="4" t="s">
        <v>353</v>
      </c>
      <c r="F3447" s="2" t="s">
        <v>3178</v>
      </c>
      <c r="G3447" s="2" t="s">
        <v>3179</v>
      </c>
      <c r="H3447" s="2" t="s">
        <v>356</v>
      </c>
      <c r="I3447" s="2" t="s">
        <v>1149</v>
      </c>
      <c r="J3447" s="2" t="s">
        <v>31</v>
      </c>
      <c r="K3447" s="2" t="s">
        <v>31</v>
      </c>
      <c r="L3447" s="2" t="s">
        <v>513</v>
      </c>
      <c r="M3447" s="2" t="s">
        <v>32</v>
      </c>
      <c r="N3447" s="2" t="s">
        <v>660</v>
      </c>
      <c r="O3447" s="2" t="s">
        <v>309</v>
      </c>
      <c r="P3447" s="2" t="s">
        <v>2874</v>
      </c>
      <c r="Q3447" s="2" t="s">
        <v>599</v>
      </c>
      <c r="R3447" s="2" t="s">
        <v>361</v>
      </c>
      <c r="S3447" s="2" t="s">
        <v>35</v>
      </c>
      <c r="T3447" s="144">
        <v>2.61</v>
      </c>
      <c r="U3447" s="2" t="s">
        <v>3180</v>
      </c>
      <c r="V3447" s="155">
        <v>4.1000000000000002E-2</v>
      </c>
      <c r="W3447" s="157">
        <v>5.2569999999999999E-2</v>
      </c>
      <c r="X3447" s="4" t="s">
        <v>597</v>
      </c>
      <c r="Y3447" s="4" t="s">
        <v>309</v>
      </c>
      <c r="Z3447" s="144">
        <v>1703000</v>
      </c>
      <c r="AA3447" s="144">
        <v>1</v>
      </c>
      <c r="AB3447" s="144">
        <v>98.97</v>
      </c>
      <c r="AD3447" s="144">
        <v>1685.4590000000001</v>
      </c>
      <c r="AG3447" s="2" t="s">
        <v>37</v>
      </c>
      <c r="AH3447" s="144">
        <v>0</v>
      </c>
      <c r="AI3447" s="157">
        <v>2.4121786274681201E-3</v>
      </c>
      <c r="AJ3447" s="157">
        <v>4.6013528066584102E-4</v>
      </c>
      <c r="AK3447" s="177"/>
    </row>
    <row r="3448" spans="1:37">
      <c r="A3448" s="2" t="s">
        <v>261</v>
      </c>
      <c r="B3448" s="2">
        <v>9731</v>
      </c>
      <c r="C3448" s="2" t="s">
        <v>2130</v>
      </c>
      <c r="D3448" s="2" t="s">
        <v>1587</v>
      </c>
      <c r="E3448" s="4" t="s">
        <v>353</v>
      </c>
      <c r="F3448" s="2" t="s">
        <v>3181</v>
      </c>
      <c r="G3448" s="2" t="s">
        <v>3182</v>
      </c>
      <c r="H3448" s="2" t="s">
        <v>356</v>
      </c>
      <c r="I3448" s="2" t="s">
        <v>939</v>
      </c>
      <c r="J3448" s="2" t="s">
        <v>31</v>
      </c>
      <c r="K3448" s="2" t="s">
        <v>31</v>
      </c>
      <c r="L3448" s="2" t="s">
        <v>513</v>
      </c>
      <c r="M3448" s="2" t="s">
        <v>32</v>
      </c>
      <c r="N3448" s="2" t="s">
        <v>626</v>
      </c>
      <c r="O3448" s="2" t="s">
        <v>309</v>
      </c>
      <c r="P3448" s="2" t="s">
        <v>2892</v>
      </c>
      <c r="Q3448" s="2" t="s">
        <v>599</v>
      </c>
      <c r="R3448" s="2" t="s">
        <v>361</v>
      </c>
      <c r="S3448" s="2" t="s">
        <v>35</v>
      </c>
      <c r="T3448" s="144">
        <v>3.2210000000000001</v>
      </c>
      <c r="U3448" s="2" t="s">
        <v>3183</v>
      </c>
      <c r="V3448" s="155">
        <v>0.01</v>
      </c>
      <c r="W3448" s="157">
        <v>3.5119999999999998E-2</v>
      </c>
      <c r="X3448" s="4" t="s">
        <v>597</v>
      </c>
      <c r="Y3448" s="4" t="s">
        <v>309</v>
      </c>
      <c r="Z3448" s="144">
        <v>2622658.96</v>
      </c>
      <c r="AA3448" s="144">
        <v>1</v>
      </c>
      <c r="AB3448" s="144">
        <v>102.46</v>
      </c>
      <c r="AD3448" s="144">
        <v>2687.1759999999999</v>
      </c>
      <c r="AG3448" s="2" t="s">
        <v>37</v>
      </c>
      <c r="AH3448" s="144">
        <v>1.542E-3</v>
      </c>
      <c r="AI3448" s="157">
        <v>3.84580640904002E-3</v>
      </c>
      <c r="AJ3448" s="157">
        <v>7.33607035258216E-4</v>
      </c>
      <c r="AK3448" s="177"/>
    </row>
    <row r="3449" spans="1:37">
      <c r="A3449" s="2" t="s">
        <v>261</v>
      </c>
      <c r="B3449" s="2">
        <v>9731</v>
      </c>
      <c r="C3449" s="2" t="s">
        <v>2130</v>
      </c>
      <c r="D3449" s="2" t="s">
        <v>1587</v>
      </c>
      <c r="E3449" s="4" t="s">
        <v>353</v>
      </c>
      <c r="F3449" s="2" t="s">
        <v>3184</v>
      </c>
      <c r="G3449" s="2" t="s">
        <v>3185</v>
      </c>
      <c r="H3449" s="2" t="s">
        <v>356</v>
      </c>
      <c r="I3449" s="2" t="s">
        <v>939</v>
      </c>
      <c r="J3449" s="2" t="s">
        <v>31</v>
      </c>
      <c r="K3449" s="2" t="s">
        <v>31</v>
      </c>
      <c r="L3449" s="2" t="s">
        <v>513</v>
      </c>
      <c r="M3449" s="2" t="s">
        <v>32</v>
      </c>
      <c r="N3449" s="2" t="s">
        <v>626</v>
      </c>
      <c r="O3449" s="2" t="s">
        <v>309</v>
      </c>
      <c r="P3449" s="2" t="s">
        <v>2892</v>
      </c>
      <c r="Q3449" s="2" t="s">
        <v>599</v>
      </c>
      <c r="R3449" s="2" t="s">
        <v>361</v>
      </c>
      <c r="S3449" s="2" t="s">
        <v>35</v>
      </c>
      <c r="T3449" s="144">
        <v>1.8759999999999999</v>
      </c>
      <c r="U3449" s="2" t="s">
        <v>96</v>
      </c>
      <c r="V3449" s="155">
        <v>3.5400000000000001E-2</v>
      </c>
      <c r="W3449" s="157">
        <v>3.4070000000000003E-2</v>
      </c>
      <c r="X3449" s="4" t="s">
        <v>597</v>
      </c>
      <c r="Y3449" s="4" t="s">
        <v>309</v>
      </c>
      <c r="Z3449" s="144">
        <v>2580430</v>
      </c>
      <c r="AA3449" s="144">
        <v>1</v>
      </c>
      <c r="AB3449" s="144">
        <v>106.57</v>
      </c>
      <c r="AD3449" s="144">
        <v>2749.9639999999999</v>
      </c>
      <c r="AG3449" s="2" t="s">
        <v>37</v>
      </c>
      <c r="AH3449" s="144">
        <v>2.31E-3</v>
      </c>
      <c r="AI3449" s="157">
        <v>3.9356665448384799E-3</v>
      </c>
      <c r="AJ3449" s="157">
        <v>7.50748310923067E-4</v>
      </c>
      <c r="AK3449" s="177"/>
    </row>
    <row r="3450" spans="1:37">
      <c r="A3450" s="2" t="s">
        <v>261</v>
      </c>
      <c r="B3450" s="2">
        <v>9731</v>
      </c>
      <c r="C3450" s="2" t="s">
        <v>2130</v>
      </c>
      <c r="D3450" s="2" t="s">
        <v>1587</v>
      </c>
      <c r="E3450" s="4" t="s">
        <v>353</v>
      </c>
      <c r="F3450" s="2" t="s">
        <v>3186</v>
      </c>
      <c r="G3450" s="2" t="s">
        <v>3187</v>
      </c>
      <c r="H3450" s="2" t="s">
        <v>356</v>
      </c>
      <c r="I3450" s="2" t="s">
        <v>939</v>
      </c>
      <c r="J3450" s="2" t="s">
        <v>31</v>
      </c>
      <c r="K3450" s="2" t="s">
        <v>31</v>
      </c>
      <c r="L3450" s="2" t="s">
        <v>513</v>
      </c>
      <c r="M3450" s="2" t="s">
        <v>32</v>
      </c>
      <c r="N3450" s="2" t="s">
        <v>626</v>
      </c>
      <c r="O3450" s="2" t="s">
        <v>309</v>
      </c>
      <c r="P3450" s="2" t="s">
        <v>2892</v>
      </c>
      <c r="Q3450" s="2" t="s">
        <v>599</v>
      </c>
      <c r="R3450" s="2" t="s">
        <v>361</v>
      </c>
      <c r="S3450" s="2" t="s">
        <v>35</v>
      </c>
      <c r="T3450" s="144">
        <v>0.64900000000000002</v>
      </c>
      <c r="U3450" s="2" t="s">
        <v>3188</v>
      </c>
      <c r="V3450" s="155">
        <v>0.01</v>
      </c>
      <c r="W3450" s="157">
        <v>3.1940000000000003E-2</v>
      </c>
      <c r="X3450" s="4" t="s">
        <v>597</v>
      </c>
      <c r="Y3450" s="4" t="s">
        <v>309</v>
      </c>
      <c r="Z3450" s="144">
        <v>413920</v>
      </c>
      <c r="AA3450" s="144">
        <v>1</v>
      </c>
      <c r="AB3450" s="144">
        <v>111.26</v>
      </c>
      <c r="AD3450" s="144">
        <v>460.52699999999999</v>
      </c>
      <c r="AG3450" s="2" t="s">
        <v>37</v>
      </c>
      <c r="AH3450" s="144">
        <v>9.41E-4</v>
      </c>
      <c r="AI3450" s="157">
        <v>6.5909302239729997E-4</v>
      </c>
      <c r="AJ3450" s="157">
        <v>1.2572532953913099E-4</v>
      </c>
      <c r="AK3450" s="177"/>
    </row>
    <row r="3451" spans="1:37">
      <c r="A3451" s="2" t="s">
        <v>261</v>
      </c>
      <c r="B3451" s="2">
        <v>9731</v>
      </c>
      <c r="C3451" s="2" t="s">
        <v>2360</v>
      </c>
      <c r="D3451" s="2" t="s">
        <v>2361</v>
      </c>
      <c r="E3451" s="4" t="s">
        <v>502</v>
      </c>
      <c r="F3451" s="2" t="s">
        <v>3189</v>
      </c>
      <c r="G3451" s="2" t="s">
        <v>3190</v>
      </c>
      <c r="H3451" s="2" t="s">
        <v>356</v>
      </c>
      <c r="I3451" s="2" t="s">
        <v>1149</v>
      </c>
      <c r="J3451" s="2" t="s">
        <v>31</v>
      </c>
      <c r="K3451" s="2" t="s">
        <v>31</v>
      </c>
      <c r="L3451" s="2" t="s">
        <v>513</v>
      </c>
      <c r="M3451" s="2" t="s">
        <v>32</v>
      </c>
      <c r="N3451" s="2" t="s">
        <v>630</v>
      </c>
      <c r="O3451" s="2" t="s">
        <v>309</v>
      </c>
      <c r="P3451" s="2" t="s">
        <v>360</v>
      </c>
      <c r="Q3451" s="20" t="s">
        <v>360</v>
      </c>
      <c r="R3451" s="20" t="s">
        <v>360</v>
      </c>
      <c r="S3451" s="2" t="s">
        <v>35</v>
      </c>
      <c r="T3451" s="144">
        <v>2.4990000000000001</v>
      </c>
      <c r="U3451" s="2" t="s">
        <v>3191</v>
      </c>
      <c r="V3451" s="155">
        <v>0.01</v>
      </c>
      <c r="W3451" s="157">
        <v>1E-4</v>
      </c>
      <c r="X3451" s="4" t="s">
        <v>597</v>
      </c>
      <c r="Y3451" s="4" t="s">
        <v>309</v>
      </c>
      <c r="Z3451" s="144">
        <v>31085.279999999999</v>
      </c>
      <c r="AA3451" s="144">
        <v>1</v>
      </c>
      <c r="AB3451" s="144">
        <v>2.6</v>
      </c>
      <c r="AD3451" s="144">
        <v>0.80800000000000005</v>
      </c>
      <c r="AG3451" s="2" t="s">
        <v>37</v>
      </c>
      <c r="AH3451" s="144">
        <v>3.2600000000000001E-4</v>
      </c>
      <c r="AI3451" s="157">
        <v>1.1566963856710701E-6</v>
      </c>
      <c r="AJ3451" s="157">
        <v>2.20645689338758E-7</v>
      </c>
      <c r="AK3451" s="177"/>
    </row>
    <row r="3452" spans="1:37">
      <c r="A3452" s="2" t="s">
        <v>261</v>
      </c>
      <c r="B3452" s="2">
        <v>9731</v>
      </c>
      <c r="C3452" s="2" t="s">
        <v>2360</v>
      </c>
      <c r="D3452" s="2" t="s">
        <v>2361</v>
      </c>
      <c r="E3452" s="4" t="s">
        <v>502</v>
      </c>
      <c r="F3452" s="2" t="s">
        <v>3192</v>
      </c>
      <c r="G3452" s="2" t="s">
        <v>3193</v>
      </c>
      <c r="H3452" s="2" t="s">
        <v>356</v>
      </c>
      <c r="I3452" s="2" t="s">
        <v>1149</v>
      </c>
      <c r="J3452" s="2" t="s">
        <v>31</v>
      </c>
      <c r="K3452" s="2" t="s">
        <v>31</v>
      </c>
      <c r="L3452" s="2" t="s">
        <v>513</v>
      </c>
      <c r="M3452" s="2" t="s">
        <v>32</v>
      </c>
      <c r="N3452" s="2" t="s">
        <v>630</v>
      </c>
      <c r="O3452" s="2" t="s">
        <v>309</v>
      </c>
      <c r="P3452" s="2" t="s">
        <v>360</v>
      </c>
      <c r="Q3452" s="20" t="s">
        <v>360</v>
      </c>
      <c r="R3452" s="20" t="s">
        <v>360</v>
      </c>
      <c r="S3452" s="2" t="s">
        <v>35</v>
      </c>
      <c r="T3452" s="144">
        <v>0.38100000000000001</v>
      </c>
      <c r="U3452" s="2" t="s">
        <v>363</v>
      </c>
      <c r="V3452" s="155">
        <v>0.01</v>
      </c>
      <c r="W3452" s="157">
        <v>1E-4</v>
      </c>
      <c r="X3452" s="4" t="s">
        <v>597</v>
      </c>
      <c r="Y3452" s="4" t="s">
        <v>309</v>
      </c>
      <c r="Z3452" s="144">
        <v>18818.400000000001</v>
      </c>
      <c r="AA3452" s="144">
        <v>1</v>
      </c>
      <c r="AB3452" s="144">
        <v>40</v>
      </c>
      <c r="AD3452" s="144">
        <v>7.5270000000000001</v>
      </c>
      <c r="AG3452" s="2" t="s">
        <v>37</v>
      </c>
      <c r="AH3452" s="144">
        <v>3.1100000000000002E-4</v>
      </c>
      <c r="AI3452" s="157">
        <v>1.0772932379823599E-5</v>
      </c>
      <c r="AJ3452" s="157">
        <v>2.05499137076232E-6</v>
      </c>
      <c r="AK3452" s="177"/>
    </row>
    <row r="3453" spans="1:37">
      <c r="A3453" s="2" t="s">
        <v>261</v>
      </c>
      <c r="B3453" s="2">
        <v>9731</v>
      </c>
      <c r="C3453" s="2" t="s">
        <v>2133</v>
      </c>
      <c r="D3453" s="2" t="s">
        <v>2134</v>
      </c>
      <c r="E3453" s="4" t="s">
        <v>353</v>
      </c>
      <c r="F3453" s="2" t="s">
        <v>3739</v>
      </c>
      <c r="G3453" s="2" t="s">
        <v>3740</v>
      </c>
      <c r="H3453" s="2" t="s">
        <v>356</v>
      </c>
      <c r="I3453" s="2" t="s">
        <v>939</v>
      </c>
      <c r="J3453" s="2" t="s">
        <v>31</v>
      </c>
      <c r="K3453" s="2" t="s">
        <v>31</v>
      </c>
      <c r="L3453" s="2" t="s">
        <v>513</v>
      </c>
      <c r="M3453" s="2" t="s">
        <v>32</v>
      </c>
      <c r="N3453" s="2" t="s">
        <v>647</v>
      </c>
      <c r="O3453" s="2" t="s">
        <v>309</v>
      </c>
      <c r="P3453" s="2" t="s">
        <v>2853</v>
      </c>
      <c r="Q3453" s="2" t="s">
        <v>348</v>
      </c>
      <c r="R3453" s="2" t="s">
        <v>361</v>
      </c>
      <c r="S3453" s="2" t="s">
        <v>35</v>
      </c>
      <c r="T3453" s="144">
        <v>4.59</v>
      </c>
      <c r="U3453" s="2" t="s">
        <v>2865</v>
      </c>
      <c r="V3453" s="155">
        <v>1.43E-2</v>
      </c>
      <c r="W3453" s="157">
        <v>3.1870000000000002E-2</v>
      </c>
      <c r="X3453" s="4" t="s">
        <v>597</v>
      </c>
      <c r="Y3453" s="4" t="s">
        <v>309</v>
      </c>
      <c r="Z3453" s="144">
        <v>2047304.66</v>
      </c>
      <c r="AA3453" s="144">
        <v>1</v>
      </c>
      <c r="AB3453" s="144">
        <v>104.95</v>
      </c>
      <c r="AC3453" s="144">
        <v>42.064</v>
      </c>
      <c r="AD3453" s="144">
        <v>2190.7109999999998</v>
      </c>
      <c r="AG3453" s="2" t="s">
        <v>37</v>
      </c>
      <c r="AH3453" s="144">
        <v>1.802E-3</v>
      </c>
      <c r="AI3453" s="157">
        <v>3.13527952740767E-3</v>
      </c>
      <c r="AJ3453" s="157">
        <v>5.9807043677517096E-4</v>
      </c>
      <c r="AK3453" s="177"/>
    </row>
    <row r="3454" spans="1:37">
      <c r="A3454" s="2" t="s">
        <v>261</v>
      </c>
      <c r="B3454" s="2">
        <v>9731</v>
      </c>
      <c r="C3454" s="2" t="s">
        <v>2133</v>
      </c>
      <c r="D3454" s="2" t="s">
        <v>2134</v>
      </c>
      <c r="E3454" s="4" t="s">
        <v>353</v>
      </c>
      <c r="F3454" s="2" t="s">
        <v>3741</v>
      </c>
      <c r="G3454" s="2" t="s">
        <v>3742</v>
      </c>
      <c r="H3454" s="2" t="s">
        <v>356</v>
      </c>
      <c r="I3454" s="2" t="s">
        <v>939</v>
      </c>
      <c r="J3454" s="2" t="s">
        <v>31</v>
      </c>
      <c r="K3454" s="2" t="s">
        <v>31</v>
      </c>
      <c r="L3454" s="2" t="s">
        <v>513</v>
      </c>
      <c r="M3454" s="2" t="s">
        <v>32</v>
      </c>
      <c r="N3454" s="2" t="s">
        <v>647</v>
      </c>
      <c r="O3454" s="2" t="s">
        <v>309</v>
      </c>
      <c r="P3454" s="2" t="s">
        <v>2853</v>
      </c>
      <c r="Q3454" s="2" t="s">
        <v>348</v>
      </c>
      <c r="R3454" s="2" t="s">
        <v>361</v>
      </c>
      <c r="S3454" s="2" t="s">
        <v>35</v>
      </c>
      <c r="T3454" s="144">
        <v>6.2919999999999998</v>
      </c>
      <c r="U3454" s="2" t="s">
        <v>3743</v>
      </c>
      <c r="V3454" s="155">
        <v>3.61E-2</v>
      </c>
      <c r="W3454" s="157">
        <v>3.6889999999999999E-2</v>
      </c>
      <c r="X3454" s="4" t="s">
        <v>597</v>
      </c>
      <c r="Y3454" s="4" t="s">
        <v>309</v>
      </c>
      <c r="Z3454" s="144">
        <v>5160343.49</v>
      </c>
      <c r="AA3454" s="144">
        <v>1</v>
      </c>
      <c r="AB3454" s="144">
        <v>103.82</v>
      </c>
      <c r="AC3454" s="144">
        <v>152.88999999999999</v>
      </c>
      <c r="AD3454" s="144">
        <v>5510.3580000000002</v>
      </c>
      <c r="AG3454" s="2" t="s">
        <v>37</v>
      </c>
      <c r="AH3454" s="144">
        <v>4.7809999999999997E-3</v>
      </c>
      <c r="AI3454" s="157">
        <v>7.8862597632377695E-3</v>
      </c>
      <c r="AJ3454" s="157">
        <v>1.5043439603682901E-3</v>
      </c>
      <c r="AK3454" s="177"/>
    </row>
    <row r="3455" spans="1:37">
      <c r="A3455" s="2" t="s">
        <v>261</v>
      </c>
      <c r="B3455" s="2">
        <v>9731</v>
      </c>
      <c r="C3455" s="2" t="s">
        <v>2133</v>
      </c>
      <c r="D3455" s="2" t="s">
        <v>2134</v>
      </c>
      <c r="E3455" s="4" t="s">
        <v>353</v>
      </c>
      <c r="F3455" s="2" t="s">
        <v>3194</v>
      </c>
      <c r="G3455" s="2" t="s">
        <v>3195</v>
      </c>
      <c r="H3455" s="2" t="s">
        <v>356</v>
      </c>
      <c r="I3455" s="2" t="s">
        <v>939</v>
      </c>
      <c r="J3455" s="2" t="s">
        <v>31</v>
      </c>
      <c r="K3455" s="2" t="s">
        <v>31</v>
      </c>
      <c r="L3455" s="2" t="s">
        <v>513</v>
      </c>
      <c r="M3455" s="2" t="s">
        <v>32</v>
      </c>
      <c r="N3455" s="2" t="s">
        <v>647</v>
      </c>
      <c r="O3455" s="2" t="s">
        <v>309</v>
      </c>
      <c r="P3455" s="2" t="s">
        <v>2853</v>
      </c>
      <c r="Q3455" s="2" t="s">
        <v>348</v>
      </c>
      <c r="R3455" s="2" t="s">
        <v>361</v>
      </c>
      <c r="S3455" s="2" t="s">
        <v>35</v>
      </c>
      <c r="T3455" s="144">
        <v>1.012</v>
      </c>
      <c r="U3455" s="2" t="s">
        <v>3196</v>
      </c>
      <c r="V3455" s="155">
        <v>1.7600000000000001E-2</v>
      </c>
      <c r="W3455" s="157">
        <v>2.5399999999999999E-2</v>
      </c>
      <c r="X3455" s="4" t="s">
        <v>597</v>
      </c>
      <c r="Y3455" s="4" t="s">
        <v>309</v>
      </c>
      <c r="Z3455" s="144">
        <v>223143.99</v>
      </c>
      <c r="AA3455" s="144">
        <v>1</v>
      </c>
      <c r="AB3455" s="144">
        <v>114.44</v>
      </c>
      <c r="AC3455" s="144">
        <v>5.4320000000000004</v>
      </c>
      <c r="AD3455" s="144">
        <v>260.798</v>
      </c>
      <c r="AG3455" s="2" t="s">
        <v>37</v>
      </c>
      <c r="AH3455" s="144">
        <v>2.8699999999999998E-4</v>
      </c>
      <c r="AI3455" s="157">
        <v>3.7324676873264702E-4</v>
      </c>
      <c r="AJ3455" s="157">
        <v>7.1198710051038398E-5</v>
      </c>
      <c r="AK3455" s="177"/>
    </row>
    <row r="3456" spans="1:37">
      <c r="A3456" s="2" t="s">
        <v>261</v>
      </c>
      <c r="B3456" s="2">
        <v>9731</v>
      </c>
      <c r="C3456" s="2" t="s">
        <v>2133</v>
      </c>
      <c r="D3456" s="2" t="s">
        <v>2134</v>
      </c>
      <c r="E3456" s="4" t="s">
        <v>353</v>
      </c>
      <c r="F3456" s="2" t="s">
        <v>3197</v>
      </c>
      <c r="G3456" s="2" t="s">
        <v>3198</v>
      </c>
      <c r="H3456" s="2" t="s">
        <v>356</v>
      </c>
      <c r="I3456" s="2" t="s">
        <v>939</v>
      </c>
      <c r="J3456" s="2" t="s">
        <v>31</v>
      </c>
      <c r="K3456" s="2" t="s">
        <v>31</v>
      </c>
      <c r="L3456" s="2" t="s">
        <v>513</v>
      </c>
      <c r="M3456" s="2" t="s">
        <v>32</v>
      </c>
      <c r="N3456" s="2" t="s">
        <v>647</v>
      </c>
      <c r="O3456" s="2" t="s">
        <v>309</v>
      </c>
      <c r="P3456" s="2" t="s">
        <v>2853</v>
      </c>
      <c r="Q3456" s="2" t="s">
        <v>348</v>
      </c>
      <c r="R3456" s="2" t="s">
        <v>361</v>
      </c>
      <c r="S3456" s="2" t="s">
        <v>35</v>
      </c>
      <c r="T3456" s="144">
        <v>1.0069999999999999</v>
      </c>
      <c r="U3456" s="2" t="s">
        <v>3196</v>
      </c>
      <c r="V3456" s="155">
        <v>2.3E-2</v>
      </c>
      <c r="W3456" s="157">
        <v>2.742E-2</v>
      </c>
      <c r="X3456" s="4" t="s">
        <v>597</v>
      </c>
      <c r="Y3456" s="4" t="s">
        <v>309</v>
      </c>
      <c r="Z3456" s="144">
        <v>232747.4</v>
      </c>
      <c r="AA3456" s="144">
        <v>1</v>
      </c>
      <c r="AB3456" s="144">
        <v>114.76</v>
      </c>
      <c r="AC3456" s="144">
        <v>6.4</v>
      </c>
      <c r="AD3456" s="144">
        <v>273.50099999999998</v>
      </c>
      <c r="AG3456" s="2" t="s">
        <v>37</v>
      </c>
      <c r="AH3456" s="144">
        <v>2.8499999999999999E-4</v>
      </c>
      <c r="AI3456" s="157">
        <v>3.9142621246210401E-4</v>
      </c>
      <c r="AJ3456" s="157">
        <v>7.4666530944378598E-5</v>
      </c>
      <c r="AK3456" s="177"/>
    </row>
    <row r="3457" spans="1:37">
      <c r="A3457" s="2" t="s">
        <v>261</v>
      </c>
      <c r="B3457" s="2">
        <v>9731</v>
      </c>
      <c r="C3457" s="2" t="s">
        <v>2133</v>
      </c>
      <c r="D3457" s="2" t="s">
        <v>2134</v>
      </c>
      <c r="E3457" s="4" t="s">
        <v>353</v>
      </c>
      <c r="F3457" s="2" t="s">
        <v>3199</v>
      </c>
      <c r="G3457" s="2" t="s">
        <v>3200</v>
      </c>
      <c r="H3457" s="2" t="s">
        <v>356</v>
      </c>
      <c r="I3457" s="2" t="s">
        <v>939</v>
      </c>
      <c r="J3457" s="2" t="s">
        <v>31</v>
      </c>
      <c r="K3457" s="2" t="s">
        <v>31</v>
      </c>
      <c r="L3457" s="2" t="s">
        <v>513</v>
      </c>
      <c r="M3457" s="2" t="s">
        <v>32</v>
      </c>
      <c r="N3457" s="2" t="s">
        <v>647</v>
      </c>
      <c r="O3457" s="2" t="s">
        <v>309</v>
      </c>
      <c r="P3457" s="2" t="s">
        <v>2853</v>
      </c>
      <c r="Q3457" s="2" t="s">
        <v>348</v>
      </c>
      <c r="R3457" s="2" t="s">
        <v>361</v>
      </c>
      <c r="S3457" s="2" t="s">
        <v>35</v>
      </c>
      <c r="T3457" s="144">
        <v>4.1340000000000003</v>
      </c>
      <c r="U3457" s="2" t="s">
        <v>3201</v>
      </c>
      <c r="V3457" s="155">
        <v>2.2499999999999999E-2</v>
      </c>
      <c r="W3457" s="157">
        <v>3.0800000000000001E-2</v>
      </c>
      <c r="X3457" s="4" t="s">
        <v>597</v>
      </c>
      <c r="Y3457" s="4" t="s">
        <v>309</v>
      </c>
      <c r="Z3457" s="144">
        <v>3534406.03</v>
      </c>
      <c r="AA3457" s="144">
        <v>1</v>
      </c>
      <c r="AB3457" s="144">
        <v>111.19</v>
      </c>
      <c r="AC3457" s="144">
        <v>352.50099999999998</v>
      </c>
      <c r="AD3457" s="144">
        <v>4282.4070000000002</v>
      </c>
      <c r="AG3457" s="2" t="s">
        <v>37</v>
      </c>
      <c r="AH3457" s="144">
        <v>2.7959999999999999E-3</v>
      </c>
      <c r="AI3457" s="157">
        <v>6.1288521554035804E-3</v>
      </c>
      <c r="AJ3457" s="157">
        <v>1.16910956534181E-3</v>
      </c>
      <c r="AK3457" s="177"/>
    </row>
    <row r="3458" spans="1:37">
      <c r="A3458" s="2" t="s">
        <v>261</v>
      </c>
      <c r="B3458" s="2">
        <v>9731</v>
      </c>
      <c r="C3458" s="2" t="s">
        <v>2133</v>
      </c>
      <c r="D3458" s="2" t="s">
        <v>2134</v>
      </c>
      <c r="E3458" s="4" t="s">
        <v>353</v>
      </c>
      <c r="F3458" s="2" t="s">
        <v>3202</v>
      </c>
      <c r="G3458" s="2" t="s">
        <v>3203</v>
      </c>
      <c r="H3458" s="2" t="s">
        <v>356</v>
      </c>
      <c r="I3458" s="2" t="s">
        <v>939</v>
      </c>
      <c r="J3458" s="2" t="s">
        <v>31</v>
      </c>
      <c r="K3458" s="2" t="s">
        <v>31</v>
      </c>
      <c r="L3458" s="2" t="s">
        <v>513</v>
      </c>
      <c r="M3458" s="2" t="s">
        <v>32</v>
      </c>
      <c r="N3458" s="2" t="s">
        <v>647</v>
      </c>
      <c r="O3458" s="2" t="s">
        <v>309</v>
      </c>
      <c r="P3458" s="2" t="s">
        <v>2853</v>
      </c>
      <c r="Q3458" s="2" t="s">
        <v>348</v>
      </c>
      <c r="R3458" s="2" t="s">
        <v>361</v>
      </c>
      <c r="S3458" s="2" t="s">
        <v>35</v>
      </c>
      <c r="T3458" s="144">
        <v>5.5439999999999996</v>
      </c>
      <c r="U3458" s="2" t="s">
        <v>3204</v>
      </c>
      <c r="V3458" s="155">
        <v>2.5000000000000001E-3</v>
      </c>
      <c r="W3458" s="157">
        <v>3.2419999999999997E-2</v>
      </c>
      <c r="X3458" s="4" t="s">
        <v>597</v>
      </c>
      <c r="Y3458" s="4" t="s">
        <v>309</v>
      </c>
      <c r="Z3458" s="144">
        <v>2107917.84</v>
      </c>
      <c r="AA3458" s="144">
        <v>1</v>
      </c>
      <c r="AB3458" s="144">
        <v>94.59</v>
      </c>
      <c r="AC3458" s="144">
        <v>56.377000000000002</v>
      </c>
      <c r="AD3458" s="144">
        <v>2050.2570000000001</v>
      </c>
      <c r="AG3458" s="2" t="s">
        <v>37</v>
      </c>
      <c r="AH3458" s="144">
        <v>1.6609999999999999E-3</v>
      </c>
      <c r="AI3458" s="157">
        <v>2.93426628646594E-3</v>
      </c>
      <c r="AJ3458" s="157">
        <v>5.5972614378416803E-4</v>
      </c>
      <c r="AK3458" s="177"/>
    </row>
    <row r="3459" spans="1:37">
      <c r="A3459" s="2" t="s">
        <v>261</v>
      </c>
      <c r="B3459" s="2">
        <v>9731</v>
      </c>
      <c r="C3459" s="2" t="s">
        <v>2133</v>
      </c>
      <c r="D3459" s="2" t="s">
        <v>2134</v>
      </c>
      <c r="E3459" s="4" t="s">
        <v>353</v>
      </c>
      <c r="F3459" s="2" t="s">
        <v>3205</v>
      </c>
      <c r="G3459" s="2" t="s">
        <v>3206</v>
      </c>
      <c r="H3459" s="2" t="s">
        <v>356</v>
      </c>
      <c r="I3459" s="2" t="s">
        <v>1149</v>
      </c>
      <c r="J3459" s="2" t="s">
        <v>31</v>
      </c>
      <c r="K3459" s="2" t="s">
        <v>31</v>
      </c>
      <c r="L3459" s="2" t="s">
        <v>513</v>
      </c>
      <c r="M3459" s="2" t="s">
        <v>32</v>
      </c>
      <c r="N3459" s="2" t="s">
        <v>647</v>
      </c>
      <c r="O3459" s="2" t="s">
        <v>309</v>
      </c>
      <c r="P3459" s="2" t="s">
        <v>2853</v>
      </c>
      <c r="Q3459" s="2" t="s">
        <v>348</v>
      </c>
      <c r="R3459" s="2" t="s">
        <v>361</v>
      </c>
      <c r="S3459" s="2" t="s">
        <v>35</v>
      </c>
      <c r="T3459" s="144">
        <v>0.496</v>
      </c>
      <c r="U3459" s="2" t="s">
        <v>3207</v>
      </c>
      <c r="V3459" s="155">
        <v>3.5000000000000003E-2</v>
      </c>
      <c r="W3459" s="157">
        <v>4.3159999999999997E-2</v>
      </c>
      <c r="X3459" s="4" t="s">
        <v>597</v>
      </c>
      <c r="Y3459" s="4" t="s">
        <v>309</v>
      </c>
      <c r="Z3459" s="144">
        <v>630365.68999999994</v>
      </c>
      <c r="AA3459" s="144">
        <v>1</v>
      </c>
      <c r="AB3459" s="144">
        <v>99.52</v>
      </c>
      <c r="AD3459" s="144">
        <v>627.34</v>
      </c>
      <c r="AG3459" s="2" t="s">
        <v>37</v>
      </c>
      <c r="AH3459" s="144">
        <v>9.0700000000000004E-4</v>
      </c>
      <c r="AI3459" s="157">
        <v>8.9783014171725595E-4</v>
      </c>
      <c r="AJ3459" s="157">
        <v>1.7126564324257599E-4</v>
      </c>
      <c r="AK3459" s="177"/>
    </row>
    <row r="3460" spans="1:37">
      <c r="A3460" s="2" t="s">
        <v>261</v>
      </c>
      <c r="B3460" s="2">
        <v>9731</v>
      </c>
      <c r="C3460" s="2" t="s">
        <v>2133</v>
      </c>
      <c r="D3460" s="2" t="s">
        <v>2134</v>
      </c>
      <c r="E3460" s="4" t="s">
        <v>353</v>
      </c>
      <c r="F3460" s="2" t="s">
        <v>3208</v>
      </c>
      <c r="G3460" s="2" t="s">
        <v>3209</v>
      </c>
      <c r="H3460" s="2" t="s">
        <v>356</v>
      </c>
      <c r="I3460" s="2" t="s">
        <v>939</v>
      </c>
      <c r="J3460" s="2" t="s">
        <v>31</v>
      </c>
      <c r="K3460" s="2" t="s">
        <v>31</v>
      </c>
      <c r="L3460" s="2" t="s">
        <v>513</v>
      </c>
      <c r="M3460" s="2" t="s">
        <v>32</v>
      </c>
      <c r="N3460" s="2" t="s">
        <v>647</v>
      </c>
      <c r="O3460" s="2" t="s">
        <v>309</v>
      </c>
      <c r="P3460" s="2" t="s">
        <v>2853</v>
      </c>
      <c r="Q3460" s="2" t="s">
        <v>348</v>
      </c>
      <c r="R3460" s="2" t="s">
        <v>361</v>
      </c>
      <c r="S3460" s="2" t="s">
        <v>35</v>
      </c>
      <c r="T3460" s="144">
        <v>2.577</v>
      </c>
      <c r="U3460" s="2" t="s">
        <v>2957</v>
      </c>
      <c r="V3460" s="155">
        <v>2.35E-2</v>
      </c>
      <c r="W3460" s="157">
        <v>2.5690000000000001E-2</v>
      </c>
      <c r="X3460" s="4" t="s">
        <v>597</v>
      </c>
      <c r="Y3460" s="4" t="s">
        <v>309</v>
      </c>
      <c r="Z3460" s="144">
        <v>3723390.65</v>
      </c>
      <c r="AA3460" s="144">
        <v>1</v>
      </c>
      <c r="AB3460" s="144">
        <v>114.98</v>
      </c>
      <c r="AD3460" s="144">
        <v>4281.1549999999997</v>
      </c>
      <c r="AG3460" s="2" t="s">
        <v>37</v>
      </c>
      <c r="AH3460" s="144">
        <v>3.9649999999999998E-3</v>
      </c>
      <c r="AI3460" s="157">
        <v>6.1270603084475897E-3</v>
      </c>
      <c r="AJ3460" s="157">
        <v>1.1687677614668399E-3</v>
      </c>
      <c r="AK3460" s="177"/>
    </row>
    <row r="3461" spans="1:37">
      <c r="A3461" s="2" t="s">
        <v>261</v>
      </c>
      <c r="B3461" s="2">
        <v>9731</v>
      </c>
      <c r="C3461" s="2" t="s">
        <v>2137</v>
      </c>
      <c r="D3461" s="2" t="s">
        <v>2138</v>
      </c>
      <c r="E3461" s="4" t="s">
        <v>353</v>
      </c>
      <c r="F3461" s="2" t="s">
        <v>3210</v>
      </c>
      <c r="G3461" s="2" t="s">
        <v>3211</v>
      </c>
      <c r="H3461" s="2" t="s">
        <v>356</v>
      </c>
      <c r="I3461" s="2" t="s">
        <v>939</v>
      </c>
      <c r="J3461" s="2" t="s">
        <v>31</v>
      </c>
      <c r="K3461" s="2" t="s">
        <v>31</v>
      </c>
      <c r="L3461" s="2" t="s">
        <v>513</v>
      </c>
      <c r="M3461" s="2" t="s">
        <v>32</v>
      </c>
      <c r="N3461" s="2" t="s">
        <v>647</v>
      </c>
      <c r="O3461" s="2" t="s">
        <v>309</v>
      </c>
      <c r="P3461" s="2" t="s">
        <v>2874</v>
      </c>
      <c r="Q3461" s="2" t="s">
        <v>599</v>
      </c>
      <c r="R3461" s="2" t="s">
        <v>361</v>
      </c>
      <c r="S3461" s="2" t="s">
        <v>35</v>
      </c>
      <c r="T3461" s="144">
        <v>4.4390000000000001</v>
      </c>
      <c r="U3461" s="2" t="s">
        <v>2905</v>
      </c>
      <c r="V3461" s="155">
        <v>8.5000000000000006E-3</v>
      </c>
      <c r="W3461" s="157">
        <v>3.5560000000000001E-2</v>
      </c>
      <c r="X3461" s="4" t="s">
        <v>597</v>
      </c>
      <c r="Y3461" s="4" t="s">
        <v>309</v>
      </c>
      <c r="Z3461" s="144">
        <v>1873000</v>
      </c>
      <c r="AA3461" s="144">
        <v>1</v>
      </c>
      <c r="AB3461" s="144">
        <v>99.88</v>
      </c>
      <c r="AD3461" s="144">
        <v>1870.752</v>
      </c>
      <c r="AG3461" s="2" t="s">
        <v>37</v>
      </c>
      <c r="AH3461" s="144">
        <v>2.8449999999999999E-3</v>
      </c>
      <c r="AI3461" s="157">
        <v>2.67736485362634E-3</v>
      </c>
      <c r="AJ3461" s="157">
        <v>5.1072089535147698E-4</v>
      </c>
      <c r="AK3461" s="177"/>
    </row>
    <row r="3462" spans="1:37">
      <c r="A3462" s="2" t="s">
        <v>261</v>
      </c>
      <c r="B3462" s="2">
        <v>9731</v>
      </c>
      <c r="C3462" s="2" t="s">
        <v>2137</v>
      </c>
      <c r="D3462" s="2" t="s">
        <v>2138</v>
      </c>
      <c r="E3462" s="4" t="s">
        <v>353</v>
      </c>
      <c r="F3462" s="2" t="s">
        <v>3212</v>
      </c>
      <c r="G3462" s="2" t="s">
        <v>3213</v>
      </c>
      <c r="H3462" s="2" t="s">
        <v>356</v>
      </c>
      <c r="I3462" s="2" t="s">
        <v>939</v>
      </c>
      <c r="J3462" s="2" t="s">
        <v>31</v>
      </c>
      <c r="K3462" s="2" t="s">
        <v>31</v>
      </c>
      <c r="L3462" s="2" t="s">
        <v>513</v>
      </c>
      <c r="M3462" s="2" t="s">
        <v>32</v>
      </c>
      <c r="N3462" s="2" t="s">
        <v>647</v>
      </c>
      <c r="O3462" s="2" t="s">
        <v>309</v>
      </c>
      <c r="P3462" s="2" t="s">
        <v>2874</v>
      </c>
      <c r="Q3462" s="2" t="s">
        <v>599</v>
      </c>
      <c r="R3462" s="2" t="s">
        <v>361</v>
      </c>
      <c r="S3462" s="2" t="s">
        <v>35</v>
      </c>
      <c r="T3462" s="144">
        <v>5.8849999999999998</v>
      </c>
      <c r="U3462" s="2" t="s">
        <v>3157</v>
      </c>
      <c r="V3462" s="155">
        <v>3.1800000000000002E-2</v>
      </c>
      <c r="W3462" s="157">
        <v>3.8390000000000001E-2</v>
      </c>
      <c r="X3462" s="4" t="s">
        <v>597</v>
      </c>
      <c r="Y3462" s="4" t="s">
        <v>309</v>
      </c>
      <c r="Z3462" s="144">
        <v>1810918</v>
      </c>
      <c r="AA3462" s="144">
        <v>1</v>
      </c>
      <c r="AB3462" s="144">
        <v>102.42</v>
      </c>
      <c r="AD3462" s="144">
        <v>1854.742</v>
      </c>
      <c r="AG3462" s="2" t="s">
        <v>37</v>
      </c>
      <c r="AH3462" s="144">
        <v>4.2339999999999999E-3</v>
      </c>
      <c r="AI3462" s="157">
        <v>2.6544515568091699E-3</v>
      </c>
      <c r="AJ3462" s="157">
        <v>5.0635006802472304E-4</v>
      </c>
      <c r="AK3462" s="177"/>
    </row>
    <row r="3463" spans="1:37">
      <c r="A3463" s="2" t="s">
        <v>261</v>
      </c>
      <c r="B3463" s="2">
        <v>9731</v>
      </c>
      <c r="C3463" s="2" t="s">
        <v>2560</v>
      </c>
      <c r="D3463" s="2" t="s">
        <v>2561</v>
      </c>
      <c r="E3463" s="4" t="s">
        <v>353</v>
      </c>
      <c r="F3463" s="2" t="s">
        <v>3214</v>
      </c>
      <c r="G3463" s="2" t="s">
        <v>3215</v>
      </c>
      <c r="H3463" s="2" t="s">
        <v>356</v>
      </c>
      <c r="I3463" s="2" t="s">
        <v>1149</v>
      </c>
      <c r="J3463" s="2" t="s">
        <v>31</v>
      </c>
      <c r="K3463" s="2" t="s">
        <v>31</v>
      </c>
      <c r="L3463" s="2" t="s">
        <v>513</v>
      </c>
      <c r="M3463" s="2" t="s">
        <v>32</v>
      </c>
      <c r="N3463" s="2" t="s">
        <v>662</v>
      </c>
      <c r="O3463" s="2" t="s">
        <v>309</v>
      </c>
      <c r="P3463" s="2" t="s">
        <v>2901</v>
      </c>
      <c r="Q3463" s="2" t="s">
        <v>599</v>
      </c>
      <c r="R3463" s="2" t="s">
        <v>361</v>
      </c>
      <c r="S3463" s="2" t="s">
        <v>35</v>
      </c>
      <c r="T3463" s="144">
        <v>2.7280000000000002</v>
      </c>
      <c r="U3463" s="2" t="s">
        <v>149</v>
      </c>
      <c r="V3463" s="155">
        <v>7.22E-2</v>
      </c>
      <c r="W3463" s="157">
        <v>7.1040000000000006E-2</v>
      </c>
      <c r="X3463" s="4" t="s">
        <v>597</v>
      </c>
      <c r="Y3463" s="4" t="s">
        <v>309</v>
      </c>
      <c r="Z3463" s="144">
        <v>660200</v>
      </c>
      <c r="AA3463" s="144">
        <v>1</v>
      </c>
      <c r="AB3463" s="144">
        <v>103.66</v>
      </c>
      <c r="AD3463" s="144">
        <v>684.36300000000006</v>
      </c>
      <c r="AG3463" s="2" t="s">
        <v>37</v>
      </c>
      <c r="AH3463" s="144">
        <v>3.1259999999999999E-3</v>
      </c>
      <c r="AI3463" s="157">
        <v>9.794403043818299E-4</v>
      </c>
      <c r="AJ3463" s="157">
        <v>1.8683319478093901E-4</v>
      </c>
      <c r="AK3463" s="177"/>
    </row>
    <row r="3464" spans="1:37">
      <c r="A3464" s="2" t="s">
        <v>261</v>
      </c>
      <c r="B3464" s="2">
        <v>9731</v>
      </c>
      <c r="C3464" s="2" t="s">
        <v>3744</v>
      </c>
      <c r="D3464" s="2" t="s">
        <v>3745</v>
      </c>
      <c r="E3464" s="4" t="s">
        <v>353</v>
      </c>
      <c r="F3464" s="2" t="s">
        <v>3746</v>
      </c>
      <c r="G3464" s="2" t="s">
        <v>3747</v>
      </c>
      <c r="H3464" s="2" t="s">
        <v>356</v>
      </c>
      <c r="I3464" s="2" t="s">
        <v>939</v>
      </c>
      <c r="J3464" s="2" t="s">
        <v>31</v>
      </c>
      <c r="K3464" s="2" t="s">
        <v>31</v>
      </c>
      <c r="L3464" s="2" t="s">
        <v>513</v>
      </c>
      <c r="M3464" s="2" t="s">
        <v>32</v>
      </c>
      <c r="N3464" s="2" t="s">
        <v>630</v>
      </c>
      <c r="O3464" s="2" t="s">
        <v>309</v>
      </c>
      <c r="P3464" s="2" t="s">
        <v>2913</v>
      </c>
      <c r="Q3464" s="2" t="s">
        <v>599</v>
      </c>
      <c r="R3464" s="2" t="s">
        <v>361</v>
      </c>
      <c r="S3464" s="2" t="s">
        <v>35</v>
      </c>
      <c r="T3464" s="144">
        <v>3.911</v>
      </c>
      <c r="U3464" s="2" t="s">
        <v>3748</v>
      </c>
      <c r="V3464" s="155">
        <v>2.07E-2</v>
      </c>
      <c r="W3464" s="157">
        <v>5.0009999999999999E-2</v>
      </c>
      <c r="X3464" s="4" t="s">
        <v>597</v>
      </c>
      <c r="Y3464" s="4" t="s">
        <v>309</v>
      </c>
      <c r="Z3464" s="144">
        <v>858677.4</v>
      </c>
      <c r="AA3464" s="144">
        <v>1</v>
      </c>
      <c r="AB3464" s="144">
        <v>98.87</v>
      </c>
      <c r="AD3464" s="144">
        <v>848.97400000000005</v>
      </c>
      <c r="AG3464" s="2" t="s">
        <v>37</v>
      </c>
      <c r="AH3464" s="144">
        <v>1.8E-3</v>
      </c>
      <c r="AI3464" s="157">
        <v>1.2150266780097899E-3</v>
      </c>
      <c r="AJ3464" s="157">
        <v>2.3177248779844301E-4</v>
      </c>
      <c r="AK3464" s="177"/>
    </row>
    <row r="3465" spans="1:37">
      <c r="A3465" s="2" t="s">
        <v>261</v>
      </c>
      <c r="B3465" s="2">
        <v>9731</v>
      </c>
      <c r="C3465" s="2" t="s">
        <v>3216</v>
      </c>
      <c r="D3465" s="2" t="s">
        <v>3217</v>
      </c>
      <c r="E3465" s="4" t="s">
        <v>353</v>
      </c>
      <c r="F3465" s="2" t="s">
        <v>3218</v>
      </c>
      <c r="G3465" s="2" t="s">
        <v>3219</v>
      </c>
      <c r="H3465" s="2" t="s">
        <v>356</v>
      </c>
      <c r="I3465" s="2" t="s">
        <v>939</v>
      </c>
      <c r="J3465" s="2" t="s">
        <v>31</v>
      </c>
      <c r="K3465" s="2" t="s">
        <v>31</v>
      </c>
      <c r="L3465" s="2" t="s">
        <v>513</v>
      </c>
      <c r="M3465" s="2" t="s">
        <v>32</v>
      </c>
      <c r="N3465" s="2" t="s">
        <v>661</v>
      </c>
      <c r="O3465" s="2" t="s">
        <v>309</v>
      </c>
      <c r="P3465" s="2" t="s">
        <v>347</v>
      </c>
      <c r="Q3465" s="2" t="s">
        <v>348</v>
      </c>
      <c r="R3465" s="2" t="s">
        <v>361</v>
      </c>
      <c r="S3465" s="2" t="s">
        <v>35</v>
      </c>
      <c r="T3465" s="144">
        <v>11.7</v>
      </c>
      <c r="U3465" s="2" t="s">
        <v>3220</v>
      </c>
      <c r="V3465" s="155">
        <v>2.07E-2</v>
      </c>
      <c r="W3465" s="157">
        <v>3.2730000000000002E-2</v>
      </c>
      <c r="X3465" s="4" t="s">
        <v>597</v>
      </c>
      <c r="Y3465" s="4" t="s">
        <v>309</v>
      </c>
      <c r="Z3465" s="144">
        <v>5825347.9900000002</v>
      </c>
      <c r="AA3465" s="144">
        <v>1</v>
      </c>
      <c r="AB3465" s="144">
        <v>97.32</v>
      </c>
      <c r="AD3465" s="144">
        <v>5669.2290000000003</v>
      </c>
      <c r="AG3465" s="2" t="s">
        <v>37</v>
      </c>
      <c r="AH3465" s="144">
        <v>1.279E-3</v>
      </c>
      <c r="AI3465" s="157">
        <v>8.1136304151266797E-3</v>
      </c>
      <c r="AJ3465" s="157">
        <v>1.5477160628862101E-3</v>
      </c>
      <c r="AK3465" s="177"/>
    </row>
    <row r="3466" spans="1:37">
      <c r="A3466" s="2" t="s">
        <v>261</v>
      </c>
      <c r="B3466" s="2">
        <v>9731</v>
      </c>
      <c r="C3466" s="2" t="s">
        <v>2145</v>
      </c>
      <c r="D3466" s="2" t="s">
        <v>2146</v>
      </c>
      <c r="E3466" s="4" t="s">
        <v>353</v>
      </c>
      <c r="F3466" s="2" t="s">
        <v>3754</v>
      </c>
      <c r="G3466" s="2" t="s">
        <v>3755</v>
      </c>
      <c r="H3466" s="2" t="s">
        <v>356</v>
      </c>
      <c r="I3466" s="2" t="s">
        <v>1152</v>
      </c>
      <c r="J3466" s="2" t="s">
        <v>31</v>
      </c>
      <c r="K3466" s="2" t="s">
        <v>135</v>
      </c>
      <c r="L3466" s="2" t="s">
        <v>513</v>
      </c>
      <c r="M3466" s="2" t="s">
        <v>32</v>
      </c>
      <c r="N3466" s="2" t="s">
        <v>637</v>
      </c>
      <c r="O3466" s="2" t="s">
        <v>309</v>
      </c>
      <c r="P3466" s="2" t="s">
        <v>360</v>
      </c>
      <c r="Q3466" s="20" t="s">
        <v>360</v>
      </c>
      <c r="R3466" s="20" t="s">
        <v>360</v>
      </c>
      <c r="S3466" s="2" t="s">
        <v>35</v>
      </c>
      <c r="T3466" s="144">
        <v>2.4</v>
      </c>
      <c r="U3466" s="2" t="s">
        <v>3191</v>
      </c>
      <c r="V3466" s="155">
        <v>0.05</v>
      </c>
      <c r="W3466" s="157">
        <v>1E-4</v>
      </c>
      <c r="X3466" s="4" t="s">
        <v>597</v>
      </c>
      <c r="Y3466" s="4" t="s">
        <v>309</v>
      </c>
      <c r="Z3466" s="144">
        <v>297000</v>
      </c>
      <c r="AA3466" s="144">
        <v>1</v>
      </c>
      <c r="AB3466" s="144">
        <v>187.9</v>
      </c>
      <c r="AD3466" s="144">
        <v>558.06299999999999</v>
      </c>
      <c r="AG3466" s="2" t="s">
        <v>37</v>
      </c>
      <c r="AH3466" s="144">
        <v>1.916E-3</v>
      </c>
      <c r="AI3466" s="157">
        <v>7.9868306586658899E-4</v>
      </c>
      <c r="AJ3466" s="157">
        <v>1.5235283676371701E-4</v>
      </c>
      <c r="AK3466" s="177"/>
    </row>
    <row r="3467" spans="1:37">
      <c r="A3467" s="2" t="s">
        <v>261</v>
      </c>
      <c r="B3467" s="2">
        <v>9731</v>
      </c>
      <c r="C3467" s="2" t="s">
        <v>2145</v>
      </c>
      <c r="D3467" s="2" t="s">
        <v>2146</v>
      </c>
      <c r="E3467" s="4" t="s">
        <v>353</v>
      </c>
      <c r="F3467" s="2" t="s">
        <v>3221</v>
      </c>
      <c r="G3467" s="2" t="s">
        <v>3222</v>
      </c>
      <c r="H3467" s="2" t="s">
        <v>356</v>
      </c>
      <c r="I3467" s="2" t="s">
        <v>1149</v>
      </c>
      <c r="J3467" s="2" t="s">
        <v>134</v>
      </c>
      <c r="K3467" s="2" t="s">
        <v>135</v>
      </c>
      <c r="L3467" s="2" t="s">
        <v>513</v>
      </c>
      <c r="M3467" s="2" t="s">
        <v>32</v>
      </c>
      <c r="N3467" s="2" t="s">
        <v>637</v>
      </c>
      <c r="O3467" s="2" t="s">
        <v>309</v>
      </c>
      <c r="P3467" s="2" t="s">
        <v>2846</v>
      </c>
      <c r="Q3467" s="2" t="s">
        <v>348</v>
      </c>
      <c r="R3467" s="2" t="s">
        <v>361</v>
      </c>
      <c r="S3467" s="2" t="s">
        <v>35</v>
      </c>
      <c r="T3467" s="144">
        <v>3.367</v>
      </c>
      <c r="U3467" s="2" t="s">
        <v>3081</v>
      </c>
      <c r="V3467" s="155">
        <v>6.5000000000000002E-2</v>
      </c>
      <c r="W3467" s="157">
        <v>6.7530000000000007E-2</v>
      </c>
      <c r="X3467" s="4" t="s">
        <v>597</v>
      </c>
      <c r="Y3467" s="4" t="s">
        <v>309</v>
      </c>
      <c r="Z3467" s="144">
        <v>961979</v>
      </c>
      <c r="AA3467" s="144">
        <v>1</v>
      </c>
      <c r="AB3467" s="144">
        <v>99.37</v>
      </c>
      <c r="AD3467" s="144">
        <v>955.91899999999998</v>
      </c>
      <c r="AG3467" s="2" t="s">
        <v>37</v>
      </c>
      <c r="AH3467" s="144">
        <v>1.9239999999999999E-3</v>
      </c>
      <c r="AI3467" s="157">
        <v>1.3680819980827501E-3</v>
      </c>
      <c r="AJ3467" s="157">
        <v>2.60968564679819E-4</v>
      </c>
      <c r="AK3467" s="177"/>
    </row>
    <row r="3468" spans="1:37">
      <c r="A3468" s="2" t="s">
        <v>261</v>
      </c>
      <c r="B3468" s="2">
        <v>9731</v>
      </c>
      <c r="C3468" s="2" t="s">
        <v>2145</v>
      </c>
      <c r="D3468" s="2" t="s">
        <v>2146</v>
      </c>
      <c r="E3468" s="4" t="s">
        <v>353</v>
      </c>
      <c r="F3468" s="2" t="s">
        <v>3223</v>
      </c>
      <c r="G3468" s="2" t="s">
        <v>3224</v>
      </c>
      <c r="H3468" s="2" t="s">
        <v>34</v>
      </c>
      <c r="I3468" s="2" t="s">
        <v>1149</v>
      </c>
      <c r="J3468" s="2" t="s">
        <v>31</v>
      </c>
      <c r="K3468" s="2" t="s">
        <v>31</v>
      </c>
      <c r="L3468" s="2" t="s">
        <v>515</v>
      </c>
      <c r="M3468" s="2" t="s">
        <v>32</v>
      </c>
      <c r="N3468" s="2" t="s">
        <v>637</v>
      </c>
      <c r="O3468" s="2" t="s">
        <v>309</v>
      </c>
      <c r="P3468" s="2" t="s">
        <v>2846</v>
      </c>
      <c r="Q3468" s="2" t="s">
        <v>348</v>
      </c>
      <c r="R3468" s="2" t="s">
        <v>361</v>
      </c>
      <c r="S3468" s="2" t="s">
        <v>35</v>
      </c>
      <c r="T3468" s="144">
        <v>3.29</v>
      </c>
      <c r="U3468" s="2" t="s">
        <v>3081</v>
      </c>
      <c r="V3468" s="155">
        <v>6.5000000000000002E-2</v>
      </c>
      <c r="W3468" s="157">
        <v>6.7239999999999994E-2</v>
      </c>
      <c r="X3468" s="4" t="s">
        <v>597</v>
      </c>
      <c r="Y3468" s="4" t="s">
        <v>309</v>
      </c>
      <c r="Z3468" s="144">
        <v>3141505</v>
      </c>
      <c r="AA3468" s="144">
        <v>1</v>
      </c>
      <c r="AB3468" s="144">
        <v>99.150999999999996</v>
      </c>
      <c r="AD3468" s="144">
        <v>3114.846</v>
      </c>
      <c r="AG3468" s="2" t="s">
        <v>37</v>
      </c>
      <c r="AH3468" s="144">
        <v>0</v>
      </c>
      <c r="AI3468" s="157">
        <v>4.4578740255501398E-3</v>
      </c>
      <c r="AJ3468" s="157">
        <v>8.5036203063969999E-4</v>
      </c>
      <c r="AK3468" s="177"/>
    </row>
    <row r="3469" spans="1:37">
      <c r="A3469" s="2" t="s">
        <v>261</v>
      </c>
      <c r="B3469" s="2">
        <v>9731</v>
      </c>
      <c r="C3469" s="2" t="s">
        <v>2145</v>
      </c>
      <c r="D3469" s="2" t="s">
        <v>2146</v>
      </c>
      <c r="E3469" s="4" t="s">
        <v>353</v>
      </c>
      <c r="F3469" s="2" t="s">
        <v>3756</v>
      </c>
      <c r="G3469" s="2" t="s">
        <v>3757</v>
      </c>
      <c r="H3469" s="2" t="s">
        <v>356</v>
      </c>
      <c r="I3469" s="2" t="s">
        <v>1149</v>
      </c>
      <c r="J3469" s="2" t="s">
        <v>31</v>
      </c>
      <c r="K3469" s="2" t="s">
        <v>31</v>
      </c>
      <c r="L3469" s="2" t="s">
        <v>513</v>
      </c>
      <c r="M3469" s="2" t="s">
        <v>42</v>
      </c>
      <c r="N3469" s="2" t="s">
        <v>637</v>
      </c>
      <c r="O3469" s="2" t="s">
        <v>309</v>
      </c>
      <c r="P3469" s="2" t="s">
        <v>2846</v>
      </c>
      <c r="Q3469" s="2" t="s">
        <v>348</v>
      </c>
      <c r="R3469" s="2" t="s">
        <v>361</v>
      </c>
      <c r="S3469" s="2" t="s">
        <v>35</v>
      </c>
      <c r="T3469" s="144">
        <v>3.8690000000000002</v>
      </c>
      <c r="U3469" s="2" t="s">
        <v>3758</v>
      </c>
      <c r="V3469" s="155">
        <v>6.7000000000000004E-2</v>
      </c>
      <c r="W3469" s="157">
        <v>6.6000000000000003E-2</v>
      </c>
      <c r="X3469" s="4" t="s">
        <v>597</v>
      </c>
      <c r="Y3469" s="4" t="s">
        <v>309</v>
      </c>
      <c r="Z3469" s="144">
        <v>1080000</v>
      </c>
      <c r="AA3469" s="144">
        <v>1</v>
      </c>
      <c r="AB3469" s="144">
        <v>102.81</v>
      </c>
      <c r="AD3469" s="144">
        <v>1110.348</v>
      </c>
      <c r="AG3469" s="2" t="s">
        <v>37</v>
      </c>
      <c r="AH3469" s="144">
        <v>1.1869999999999999E-3</v>
      </c>
      <c r="AI3469" s="157">
        <v>1.5890968310367001E-3</v>
      </c>
      <c r="AJ3469" s="157">
        <v>3.0312826257056902E-4</v>
      </c>
      <c r="AK3469" s="177"/>
    </row>
    <row r="3470" spans="1:37">
      <c r="A3470" s="2" t="s">
        <v>261</v>
      </c>
      <c r="B3470" s="2">
        <v>9731</v>
      </c>
      <c r="C3470" s="2" t="s">
        <v>3225</v>
      </c>
      <c r="D3470" s="2" t="s">
        <v>3226</v>
      </c>
      <c r="E3470" s="4" t="s">
        <v>353</v>
      </c>
      <c r="F3470" s="2" t="s">
        <v>3227</v>
      </c>
      <c r="G3470" s="2" t="s">
        <v>3228</v>
      </c>
      <c r="H3470" s="2" t="s">
        <v>356</v>
      </c>
      <c r="I3470" s="2" t="s">
        <v>1150</v>
      </c>
      <c r="J3470" s="2" t="s">
        <v>31</v>
      </c>
      <c r="K3470" s="2" t="s">
        <v>31</v>
      </c>
      <c r="L3470" s="2" t="s">
        <v>513</v>
      </c>
      <c r="M3470" s="2" t="s">
        <v>32</v>
      </c>
      <c r="N3470" s="2" t="s">
        <v>624</v>
      </c>
      <c r="O3470" s="2" t="s">
        <v>309</v>
      </c>
      <c r="P3470" s="2" t="s">
        <v>360</v>
      </c>
      <c r="Q3470" s="20" t="s">
        <v>360</v>
      </c>
      <c r="R3470" s="20" t="s">
        <v>360</v>
      </c>
      <c r="S3470" s="2" t="s">
        <v>35</v>
      </c>
      <c r="T3470" s="144">
        <v>4.0789999999999997</v>
      </c>
      <c r="U3470" s="2" t="s">
        <v>2865</v>
      </c>
      <c r="V3470" s="155">
        <v>0.05</v>
      </c>
      <c r="W3470" s="157">
        <v>5.0389999999999997E-2</v>
      </c>
      <c r="X3470" s="4" t="s">
        <v>597</v>
      </c>
      <c r="Y3470" s="4" t="s">
        <v>309</v>
      </c>
      <c r="Z3470" s="144">
        <v>3068000</v>
      </c>
      <c r="AA3470" s="144">
        <v>1</v>
      </c>
      <c r="AB3470" s="144">
        <v>100.1</v>
      </c>
      <c r="AD3470" s="144">
        <v>3071.0680000000002</v>
      </c>
      <c r="AG3470" s="2" t="s">
        <v>37</v>
      </c>
      <c r="AH3470" s="144">
        <v>7.528E-3</v>
      </c>
      <c r="AI3470" s="157">
        <v>4.3952206215512801E-3</v>
      </c>
      <c r="AJ3470" s="157">
        <v>8.3841057675257901E-4</v>
      </c>
      <c r="AK3470" s="177"/>
    </row>
    <row r="3471" spans="1:37">
      <c r="A3471" s="2" t="s">
        <v>261</v>
      </c>
      <c r="B3471" s="2">
        <v>9731</v>
      </c>
      <c r="C3471" s="2" t="s">
        <v>3229</v>
      </c>
      <c r="D3471" s="2" t="s">
        <v>3230</v>
      </c>
      <c r="E3471" s="4" t="s">
        <v>353</v>
      </c>
      <c r="F3471" s="2" t="s">
        <v>3763</v>
      </c>
      <c r="G3471" s="2" t="s">
        <v>3764</v>
      </c>
      <c r="H3471" s="2" t="s">
        <v>356</v>
      </c>
      <c r="I3471" s="2" t="s">
        <v>1149</v>
      </c>
      <c r="J3471" s="2" t="s">
        <v>31</v>
      </c>
      <c r="K3471" s="2" t="s">
        <v>31</v>
      </c>
      <c r="L3471" s="2" t="s">
        <v>513</v>
      </c>
      <c r="M3471" s="2" t="s">
        <v>32</v>
      </c>
      <c r="N3471" s="2" t="s">
        <v>647</v>
      </c>
      <c r="O3471" s="2" t="s">
        <v>309</v>
      </c>
      <c r="P3471" s="2" t="s">
        <v>2965</v>
      </c>
      <c r="Q3471" s="2" t="s">
        <v>348</v>
      </c>
      <c r="R3471" s="2" t="s">
        <v>361</v>
      </c>
      <c r="S3471" s="2" t="s">
        <v>35</v>
      </c>
      <c r="T3471" s="144">
        <v>3.1429999999999998</v>
      </c>
      <c r="U3471" s="2" t="s">
        <v>2865</v>
      </c>
      <c r="V3471" s="155">
        <v>3.95E-2</v>
      </c>
      <c r="W3471" s="157">
        <v>7.6579999999999995E-2</v>
      </c>
      <c r="X3471" s="4" t="s">
        <v>597</v>
      </c>
      <c r="Y3471" s="4" t="s">
        <v>309</v>
      </c>
      <c r="Z3471" s="144">
        <v>255644.98</v>
      </c>
      <c r="AA3471" s="144">
        <v>1</v>
      </c>
      <c r="AB3471" s="144">
        <v>89.43</v>
      </c>
      <c r="AD3471" s="144">
        <v>228.62299999999999</v>
      </c>
      <c r="AG3471" s="2" t="s">
        <v>37</v>
      </c>
      <c r="AH3471" s="144">
        <v>2.0100000000000001E-4</v>
      </c>
      <c r="AI3471" s="157">
        <v>3.2719883356600198E-4</v>
      </c>
      <c r="AJ3471" s="157">
        <v>6.2414833380086297E-5</v>
      </c>
      <c r="AK3471" s="177"/>
    </row>
    <row r="3472" spans="1:37">
      <c r="A3472" s="2" t="s">
        <v>261</v>
      </c>
      <c r="B3472" s="2">
        <v>9731</v>
      </c>
      <c r="C3472" s="2" t="s">
        <v>3229</v>
      </c>
      <c r="D3472" s="2" t="s">
        <v>3230</v>
      </c>
      <c r="E3472" s="4" t="s">
        <v>353</v>
      </c>
      <c r="F3472" s="2" t="s">
        <v>3231</v>
      </c>
      <c r="G3472" s="2" t="s">
        <v>3232</v>
      </c>
      <c r="H3472" s="2" t="s">
        <v>356</v>
      </c>
      <c r="I3472" s="2" t="s">
        <v>939</v>
      </c>
      <c r="J3472" s="2" t="s">
        <v>31</v>
      </c>
      <c r="K3472" s="2" t="s">
        <v>31</v>
      </c>
      <c r="L3472" s="2" t="s">
        <v>513</v>
      </c>
      <c r="M3472" s="2" t="s">
        <v>32</v>
      </c>
      <c r="N3472" s="2" t="s">
        <v>647</v>
      </c>
      <c r="O3472" s="2" t="s">
        <v>309</v>
      </c>
      <c r="P3472" s="2" t="s">
        <v>2965</v>
      </c>
      <c r="Q3472" s="2" t="s">
        <v>348</v>
      </c>
      <c r="R3472" s="2" t="s">
        <v>361</v>
      </c>
      <c r="S3472" s="2" t="s">
        <v>35</v>
      </c>
      <c r="T3472" s="144">
        <v>4.2939999999999996</v>
      </c>
      <c r="U3472" s="2" t="s">
        <v>2865</v>
      </c>
      <c r="V3472" s="155">
        <v>3.6200000000000003E-2</v>
      </c>
      <c r="W3472" s="157">
        <v>4.122E-2</v>
      </c>
      <c r="X3472" s="4" t="s">
        <v>597</v>
      </c>
      <c r="Y3472" s="4" t="s">
        <v>309</v>
      </c>
      <c r="Z3472" s="144">
        <v>831805.03</v>
      </c>
      <c r="AA3472" s="144">
        <v>1</v>
      </c>
      <c r="AB3472" s="144">
        <v>102.52</v>
      </c>
      <c r="AD3472" s="144">
        <v>852.76700000000005</v>
      </c>
      <c r="AG3472" s="2" t="s">
        <v>37</v>
      </c>
      <c r="AH3472" s="144">
        <v>4.75E-4</v>
      </c>
      <c r="AI3472" s="157">
        <v>1.22045392020445E-3</v>
      </c>
      <c r="AJ3472" s="157">
        <v>2.32807761713087E-4</v>
      </c>
      <c r="AK3472" s="177"/>
    </row>
    <row r="3473" spans="1:37">
      <c r="A3473" s="2" t="s">
        <v>261</v>
      </c>
      <c r="B3473" s="2">
        <v>9731</v>
      </c>
      <c r="C3473" s="2" t="s">
        <v>3229</v>
      </c>
      <c r="D3473" s="2" t="s">
        <v>3230</v>
      </c>
      <c r="E3473" s="4" t="s">
        <v>353</v>
      </c>
      <c r="F3473" s="2" t="s">
        <v>3765</v>
      </c>
      <c r="G3473" s="2" t="s">
        <v>3766</v>
      </c>
      <c r="H3473" s="2" t="s">
        <v>356</v>
      </c>
      <c r="I3473" s="2" t="s">
        <v>1149</v>
      </c>
      <c r="J3473" s="2" t="s">
        <v>31</v>
      </c>
      <c r="K3473" s="2" t="s">
        <v>31</v>
      </c>
      <c r="L3473" s="2" t="s">
        <v>513</v>
      </c>
      <c r="M3473" s="2" t="s">
        <v>42</v>
      </c>
      <c r="N3473" s="2" t="s">
        <v>647</v>
      </c>
      <c r="O3473" s="2" t="s">
        <v>309</v>
      </c>
      <c r="P3473" s="2" t="s">
        <v>2864</v>
      </c>
      <c r="Q3473" s="2" t="s">
        <v>348</v>
      </c>
      <c r="R3473" s="2" t="s">
        <v>361</v>
      </c>
      <c r="S3473" s="2" t="s">
        <v>35</v>
      </c>
      <c r="T3473" s="144">
        <v>3.1579999999999999</v>
      </c>
      <c r="U3473" s="2" t="s">
        <v>3767</v>
      </c>
      <c r="V3473" s="155">
        <v>6.6299999999999998E-2</v>
      </c>
      <c r="W3473" s="157">
        <v>7.1459999999999996E-2</v>
      </c>
      <c r="X3473" s="4" t="s">
        <v>597</v>
      </c>
      <c r="Y3473" s="4" t="s">
        <v>309</v>
      </c>
      <c r="Z3473" s="144">
        <v>6162000</v>
      </c>
      <c r="AA3473" s="144">
        <v>1</v>
      </c>
      <c r="AB3473" s="144">
        <v>98.62</v>
      </c>
      <c r="AD3473" s="144">
        <v>6076.9639999999999</v>
      </c>
      <c r="AG3473" s="2" t="s">
        <v>37</v>
      </c>
      <c r="AH3473" s="144">
        <v>4.6550000000000003E-3</v>
      </c>
      <c r="AI3473" s="157">
        <v>8.6971695994074397E-3</v>
      </c>
      <c r="AJ3473" s="157">
        <v>1.6590291154441701E-3</v>
      </c>
      <c r="AK3473" s="177"/>
    </row>
    <row r="3474" spans="1:37">
      <c r="A3474" s="2" t="s">
        <v>261</v>
      </c>
      <c r="B3474" s="2">
        <v>9731</v>
      </c>
      <c r="C3474" s="2" t="s">
        <v>3233</v>
      </c>
      <c r="D3474" s="2" t="s">
        <v>3234</v>
      </c>
      <c r="E3474" s="4" t="s">
        <v>353</v>
      </c>
      <c r="F3474" s="2" t="s">
        <v>3235</v>
      </c>
      <c r="G3474" s="2" t="s">
        <v>3236</v>
      </c>
      <c r="H3474" s="2" t="s">
        <v>356</v>
      </c>
      <c r="I3474" s="2" t="s">
        <v>939</v>
      </c>
      <c r="J3474" s="2" t="s">
        <v>31</v>
      </c>
      <c r="K3474" s="2" t="s">
        <v>31</v>
      </c>
      <c r="L3474" s="2" t="s">
        <v>513</v>
      </c>
      <c r="M3474" s="2" t="s">
        <v>32</v>
      </c>
      <c r="N3474" s="2" t="s">
        <v>647</v>
      </c>
      <c r="O3474" s="2" t="s">
        <v>309</v>
      </c>
      <c r="P3474" s="2" t="s">
        <v>137</v>
      </c>
      <c r="Q3474" s="2" t="s">
        <v>599</v>
      </c>
      <c r="R3474" s="2" t="s">
        <v>361</v>
      </c>
      <c r="S3474" s="2" t="s">
        <v>35</v>
      </c>
      <c r="T3474" s="144">
        <v>5.2370000000000001</v>
      </c>
      <c r="U3474" s="2" t="s">
        <v>3157</v>
      </c>
      <c r="V3474" s="155">
        <v>1.6500000000000001E-2</v>
      </c>
      <c r="W3474" s="157">
        <v>2.8119999999999999E-2</v>
      </c>
      <c r="X3474" s="4" t="s">
        <v>597</v>
      </c>
      <c r="Y3474" s="4" t="s">
        <v>309</v>
      </c>
      <c r="Z3474" s="144">
        <v>3036602</v>
      </c>
      <c r="AA3474" s="144">
        <v>1</v>
      </c>
      <c r="AB3474" s="144">
        <v>107.94</v>
      </c>
      <c r="AD3474" s="144">
        <v>3277.7080000000001</v>
      </c>
      <c r="AG3474" s="2" t="s">
        <v>37</v>
      </c>
      <c r="AH3474" s="144">
        <v>1.4350000000000001E-3</v>
      </c>
      <c r="AI3474" s="157">
        <v>4.6909578904776698E-3</v>
      </c>
      <c r="AJ3474" s="157">
        <v>8.9482395745797997E-4</v>
      </c>
      <c r="AK3474" s="177"/>
    </row>
    <row r="3475" spans="1:37">
      <c r="A3475" s="2" t="s">
        <v>261</v>
      </c>
      <c r="B3475" s="2">
        <v>9731</v>
      </c>
      <c r="C3475" s="2" t="s">
        <v>3233</v>
      </c>
      <c r="D3475" s="2" t="s">
        <v>3234</v>
      </c>
      <c r="E3475" s="4" t="s">
        <v>353</v>
      </c>
      <c r="F3475" s="2" t="s">
        <v>3237</v>
      </c>
      <c r="G3475" s="2" t="s">
        <v>3238</v>
      </c>
      <c r="H3475" s="2" t="s">
        <v>356</v>
      </c>
      <c r="I3475" s="2" t="s">
        <v>939</v>
      </c>
      <c r="J3475" s="2" t="s">
        <v>31</v>
      </c>
      <c r="K3475" s="2" t="s">
        <v>31</v>
      </c>
      <c r="L3475" s="2" t="s">
        <v>513</v>
      </c>
      <c r="M3475" s="2" t="s">
        <v>32</v>
      </c>
      <c r="N3475" s="2" t="s">
        <v>647</v>
      </c>
      <c r="O3475" s="2" t="s">
        <v>309</v>
      </c>
      <c r="P3475" s="2" t="s">
        <v>137</v>
      </c>
      <c r="Q3475" s="2" t="s">
        <v>599</v>
      </c>
      <c r="R3475" s="2" t="s">
        <v>361</v>
      </c>
      <c r="S3475" s="2" t="s">
        <v>35</v>
      </c>
      <c r="T3475" s="144">
        <v>1.7070000000000001</v>
      </c>
      <c r="U3475" s="2" t="s">
        <v>3191</v>
      </c>
      <c r="V3475" s="155">
        <v>8.3000000000000001E-3</v>
      </c>
      <c r="W3475" s="157">
        <v>2.0580000000000001E-2</v>
      </c>
      <c r="X3475" s="4" t="s">
        <v>597</v>
      </c>
      <c r="Y3475" s="4" t="s">
        <v>309</v>
      </c>
      <c r="Z3475" s="144">
        <v>624936.74</v>
      </c>
      <c r="AA3475" s="144">
        <v>1</v>
      </c>
      <c r="AB3475" s="144">
        <v>111.94</v>
      </c>
      <c r="AD3475" s="144">
        <v>699.55399999999997</v>
      </c>
      <c r="AG3475" s="2" t="s">
        <v>37</v>
      </c>
      <c r="AH3475" s="144">
        <v>5.2700000000000002E-4</v>
      </c>
      <c r="AI3475" s="157">
        <v>1.00118101830455E-3</v>
      </c>
      <c r="AJ3475" s="157">
        <v>1.9098034598640599E-4</v>
      </c>
      <c r="AK3475" s="177"/>
    </row>
    <row r="3476" spans="1:37">
      <c r="A3476" s="2" t="s">
        <v>261</v>
      </c>
      <c r="B3476" s="2">
        <v>9731</v>
      </c>
      <c r="C3476" s="2" t="s">
        <v>3239</v>
      </c>
      <c r="D3476" s="2" t="s">
        <v>3240</v>
      </c>
      <c r="E3476" s="4" t="s">
        <v>501</v>
      </c>
      <c r="F3476" s="2" t="s">
        <v>3241</v>
      </c>
      <c r="G3476" s="2" t="s">
        <v>3242</v>
      </c>
      <c r="H3476" s="2" t="s">
        <v>356</v>
      </c>
      <c r="I3476" s="2" t="s">
        <v>1149</v>
      </c>
      <c r="J3476" s="2" t="s">
        <v>31</v>
      </c>
      <c r="K3476" s="2" t="s">
        <v>31</v>
      </c>
      <c r="L3476" s="2" t="s">
        <v>513</v>
      </c>
      <c r="M3476" s="2" t="s">
        <v>32</v>
      </c>
      <c r="N3476" s="2" t="s">
        <v>648</v>
      </c>
      <c r="O3476" s="2" t="s">
        <v>309</v>
      </c>
      <c r="P3476" s="2" t="s">
        <v>2853</v>
      </c>
      <c r="Q3476" s="2" t="s">
        <v>348</v>
      </c>
      <c r="R3476" s="2" t="s">
        <v>361</v>
      </c>
      <c r="S3476" s="2" t="s">
        <v>35</v>
      </c>
      <c r="T3476" s="144">
        <v>2.694</v>
      </c>
      <c r="U3476" s="2" t="s">
        <v>3243</v>
      </c>
      <c r="V3476" s="155">
        <v>6.3500000000000001E-2</v>
      </c>
      <c r="W3476" s="157">
        <v>6.3530000000000003E-2</v>
      </c>
      <c r="X3476" s="4" t="s">
        <v>597</v>
      </c>
      <c r="Y3476" s="4" t="s">
        <v>309</v>
      </c>
      <c r="Z3476" s="144">
        <v>913000</v>
      </c>
      <c r="AA3476" s="144">
        <v>1</v>
      </c>
      <c r="AB3476" s="144">
        <v>100.28</v>
      </c>
      <c r="AD3476" s="144">
        <v>915.55600000000004</v>
      </c>
      <c r="AG3476" s="2" t="s">
        <v>37</v>
      </c>
      <c r="AH3476" s="144">
        <v>2.2269999999999998E-3</v>
      </c>
      <c r="AI3476" s="157">
        <v>1.3103169221499701E-3</v>
      </c>
      <c r="AJ3476" s="157">
        <v>2.4994958410999498E-4</v>
      </c>
      <c r="AK3476" s="177"/>
    </row>
    <row r="3477" spans="1:37">
      <c r="A3477" s="2" t="s">
        <v>261</v>
      </c>
      <c r="B3477" s="2">
        <v>9731</v>
      </c>
      <c r="C3477" s="2" t="s">
        <v>3239</v>
      </c>
      <c r="D3477" s="2" t="s">
        <v>3240</v>
      </c>
      <c r="E3477" s="4" t="s">
        <v>501</v>
      </c>
      <c r="F3477" s="2" t="s">
        <v>3770</v>
      </c>
      <c r="G3477" s="2" t="s">
        <v>3771</v>
      </c>
      <c r="H3477" s="2" t="s">
        <v>356</v>
      </c>
      <c r="I3477" s="2" t="s">
        <v>1149</v>
      </c>
      <c r="J3477" s="2" t="s">
        <v>31</v>
      </c>
      <c r="K3477" s="2" t="s">
        <v>31</v>
      </c>
      <c r="L3477" s="2" t="s">
        <v>513</v>
      </c>
      <c r="M3477" s="2" t="s">
        <v>42</v>
      </c>
      <c r="N3477" s="2" t="s">
        <v>648</v>
      </c>
      <c r="O3477" s="2" t="s">
        <v>309</v>
      </c>
      <c r="P3477" s="2" t="s">
        <v>2853</v>
      </c>
      <c r="Q3477" s="2" t="s">
        <v>348</v>
      </c>
      <c r="R3477" s="2" t="s">
        <v>361</v>
      </c>
      <c r="S3477" s="2" t="s">
        <v>35</v>
      </c>
      <c r="T3477" s="144">
        <v>4.1710000000000003</v>
      </c>
      <c r="U3477" s="2" t="s">
        <v>3772</v>
      </c>
      <c r="V3477" s="155">
        <v>6.25E-2</v>
      </c>
      <c r="W3477" s="157">
        <v>6.5070000000000003E-2</v>
      </c>
      <c r="X3477" s="4" t="s">
        <v>597</v>
      </c>
      <c r="Y3477" s="4" t="s">
        <v>309</v>
      </c>
      <c r="Z3477" s="144">
        <v>2450000</v>
      </c>
      <c r="AA3477" s="144">
        <v>1</v>
      </c>
      <c r="AB3477" s="144">
        <v>100.1</v>
      </c>
      <c r="AD3477" s="144">
        <v>2452.4499999999998</v>
      </c>
      <c r="AG3477" s="2" t="s">
        <v>37</v>
      </c>
      <c r="AH3477" s="144">
        <v>4.4549999999999998E-3</v>
      </c>
      <c r="AI3477" s="157">
        <v>3.5098730517603102E-3</v>
      </c>
      <c r="AJ3477" s="157">
        <v>6.6952604727634195E-4</v>
      </c>
      <c r="AK3477" s="177"/>
    </row>
    <row r="3478" spans="1:37">
      <c r="A3478" s="2" t="s">
        <v>261</v>
      </c>
      <c r="B3478" s="2">
        <v>9731</v>
      </c>
      <c r="C3478" s="2" t="s">
        <v>3244</v>
      </c>
      <c r="D3478" s="2" t="s">
        <v>3245</v>
      </c>
      <c r="E3478" s="4" t="s">
        <v>353</v>
      </c>
      <c r="F3478" s="2" t="s">
        <v>3246</v>
      </c>
      <c r="G3478" s="2" t="s">
        <v>3247</v>
      </c>
      <c r="H3478" s="2" t="s">
        <v>356</v>
      </c>
      <c r="I3478" s="2" t="s">
        <v>939</v>
      </c>
      <c r="J3478" s="2" t="s">
        <v>31</v>
      </c>
      <c r="K3478" s="2" t="s">
        <v>31</v>
      </c>
      <c r="L3478" s="2" t="s">
        <v>513</v>
      </c>
      <c r="M3478" s="2" t="s">
        <v>32</v>
      </c>
      <c r="N3478" s="2" t="s">
        <v>661</v>
      </c>
      <c r="O3478" s="2" t="s">
        <v>309</v>
      </c>
      <c r="P3478" s="2" t="s">
        <v>3093</v>
      </c>
      <c r="Q3478" s="2" t="s">
        <v>348</v>
      </c>
      <c r="R3478" s="2" t="s">
        <v>361</v>
      </c>
      <c r="S3478" s="2" t="s">
        <v>35</v>
      </c>
      <c r="T3478" s="144">
        <v>5.72</v>
      </c>
      <c r="U3478" s="2" t="s">
        <v>3011</v>
      </c>
      <c r="V3478" s="155">
        <v>2.6499999999999999E-2</v>
      </c>
      <c r="W3478" s="157">
        <v>2.7709999999999999E-2</v>
      </c>
      <c r="X3478" s="4" t="s">
        <v>597</v>
      </c>
      <c r="Y3478" s="4" t="s">
        <v>309</v>
      </c>
      <c r="Z3478" s="144">
        <v>4353581.6100000003</v>
      </c>
      <c r="AA3478" s="144">
        <v>1</v>
      </c>
      <c r="AB3478" s="144">
        <v>113.29</v>
      </c>
      <c r="AD3478" s="144">
        <v>4932.1729999999998</v>
      </c>
      <c r="AG3478" s="2" t="s">
        <v>37</v>
      </c>
      <c r="AH3478" s="144">
        <v>2.9580000000000001E-3</v>
      </c>
      <c r="AI3478" s="157">
        <v>7.0587778410654799E-3</v>
      </c>
      <c r="AJ3478" s="157">
        <v>1.3464975960199299E-3</v>
      </c>
      <c r="AK3478" s="177"/>
    </row>
    <row r="3479" spans="1:37">
      <c r="A3479" s="2" t="s">
        <v>261</v>
      </c>
      <c r="B3479" s="2">
        <v>9731</v>
      </c>
      <c r="C3479" s="2" t="s">
        <v>2433</v>
      </c>
      <c r="D3479" s="2" t="s">
        <v>2434</v>
      </c>
      <c r="E3479" s="4" t="s">
        <v>353</v>
      </c>
      <c r="F3479" s="2" t="s">
        <v>3248</v>
      </c>
      <c r="G3479" s="2" t="s">
        <v>3249</v>
      </c>
      <c r="H3479" s="2" t="s">
        <v>356</v>
      </c>
      <c r="I3479" s="2" t="s">
        <v>1149</v>
      </c>
      <c r="J3479" s="2" t="s">
        <v>31</v>
      </c>
      <c r="K3479" s="2" t="s">
        <v>486</v>
      </c>
      <c r="L3479" s="2" t="s">
        <v>513</v>
      </c>
      <c r="M3479" s="2" t="s">
        <v>32</v>
      </c>
      <c r="N3479" s="2" t="s">
        <v>648</v>
      </c>
      <c r="O3479" s="2" t="s">
        <v>309</v>
      </c>
      <c r="P3479" s="2" t="s">
        <v>2917</v>
      </c>
      <c r="Q3479" s="2" t="s">
        <v>599</v>
      </c>
      <c r="R3479" s="2" t="s">
        <v>361</v>
      </c>
      <c r="S3479" s="2" t="s">
        <v>35</v>
      </c>
      <c r="T3479" s="144">
        <v>0.96699999999999997</v>
      </c>
      <c r="U3479" s="2" t="s">
        <v>248</v>
      </c>
      <c r="V3479" s="155">
        <v>5.0999999999999997E-2</v>
      </c>
      <c r="W3479" s="157">
        <v>5.1220000000000002E-2</v>
      </c>
      <c r="X3479" s="4" t="s">
        <v>597</v>
      </c>
      <c r="Y3479" s="4" t="s">
        <v>309</v>
      </c>
      <c r="Z3479" s="144">
        <v>21394.66</v>
      </c>
      <c r="AA3479" s="144">
        <v>1</v>
      </c>
      <c r="AB3479" s="144">
        <v>102.18</v>
      </c>
      <c r="AD3479" s="144">
        <v>21.861000000000001</v>
      </c>
      <c r="AG3479" s="2" t="s">
        <v>37</v>
      </c>
      <c r="AH3479" s="144">
        <v>1.0399999999999999E-4</v>
      </c>
      <c r="AI3479" s="157">
        <v>3.1286900026642703E-5</v>
      </c>
      <c r="AJ3479" s="157">
        <v>5.96813451582312E-6</v>
      </c>
      <c r="AK3479" s="177"/>
    </row>
    <row r="3480" spans="1:37">
      <c r="A3480" s="2" t="s">
        <v>261</v>
      </c>
      <c r="B3480" s="2">
        <v>9731</v>
      </c>
      <c r="C3480" s="2" t="s">
        <v>2433</v>
      </c>
      <c r="D3480" s="2" t="s">
        <v>2434</v>
      </c>
      <c r="E3480" s="4" t="s">
        <v>353</v>
      </c>
      <c r="F3480" s="2" t="s">
        <v>3773</v>
      </c>
      <c r="G3480" s="2" t="s">
        <v>3774</v>
      </c>
      <c r="H3480" s="2" t="s">
        <v>356</v>
      </c>
      <c r="I3480" s="2" t="s">
        <v>1149</v>
      </c>
      <c r="J3480" s="2" t="s">
        <v>31</v>
      </c>
      <c r="K3480" s="2" t="s">
        <v>486</v>
      </c>
      <c r="L3480" s="2" t="s">
        <v>513</v>
      </c>
      <c r="M3480" s="2" t="s">
        <v>32</v>
      </c>
      <c r="N3480" s="2" t="s">
        <v>648</v>
      </c>
      <c r="O3480" s="2" t="s">
        <v>309</v>
      </c>
      <c r="P3480" s="2" t="s">
        <v>2917</v>
      </c>
      <c r="Q3480" s="2" t="s">
        <v>599</v>
      </c>
      <c r="R3480" s="2" t="s">
        <v>361</v>
      </c>
      <c r="S3480" s="2" t="s">
        <v>35</v>
      </c>
      <c r="T3480" s="144">
        <v>5.8959999999999999</v>
      </c>
      <c r="U3480" s="2" t="s">
        <v>3775</v>
      </c>
      <c r="V3480" s="155">
        <v>2.8000000000000001E-2</v>
      </c>
      <c r="W3480" s="157">
        <v>6.3009999999999997E-2</v>
      </c>
      <c r="X3480" s="4" t="s">
        <v>597</v>
      </c>
      <c r="Y3480" s="4" t="s">
        <v>309</v>
      </c>
      <c r="Z3480" s="144">
        <v>1307519.95</v>
      </c>
      <c r="AA3480" s="144">
        <v>1</v>
      </c>
      <c r="AB3480" s="144">
        <v>82.49</v>
      </c>
      <c r="AD3480" s="144">
        <v>1078.5730000000001</v>
      </c>
      <c r="AG3480" s="2" t="s">
        <v>37</v>
      </c>
      <c r="AH3480" s="144">
        <v>2.359E-3</v>
      </c>
      <c r="AI3480" s="157">
        <v>1.54362169778796E-3</v>
      </c>
      <c r="AJ3480" s="157">
        <v>2.9445365076427398E-4</v>
      </c>
      <c r="AK3480" s="177"/>
    </row>
    <row r="3481" spans="1:37">
      <c r="A3481" s="2" t="s">
        <v>261</v>
      </c>
      <c r="B3481" s="2">
        <v>9731</v>
      </c>
      <c r="C3481" s="2" t="s">
        <v>3250</v>
      </c>
      <c r="D3481" s="2" t="s">
        <v>3251</v>
      </c>
      <c r="E3481" s="4" t="s">
        <v>500</v>
      </c>
      <c r="F3481" s="2" t="s">
        <v>3252</v>
      </c>
      <c r="G3481" s="2" t="s">
        <v>3253</v>
      </c>
      <c r="H3481" s="2" t="s">
        <v>356</v>
      </c>
      <c r="I3481" s="2" t="s">
        <v>1149</v>
      </c>
      <c r="J3481" s="2" t="s">
        <v>134</v>
      </c>
      <c r="K3481" s="2" t="s">
        <v>135</v>
      </c>
      <c r="L3481" s="2" t="s">
        <v>513</v>
      </c>
      <c r="M3481" s="2" t="s">
        <v>32</v>
      </c>
      <c r="N3481" s="2" t="s">
        <v>648</v>
      </c>
      <c r="O3481" s="2" t="s">
        <v>309</v>
      </c>
      <c r="P3481" s="2" t="s">
        <v>2853</v>
      </c>
      <c r="Q3481" s="2" t="s">
        <v>348</v>
      </c>
      <c r="R3481" s="2" t="s">
        <v>361</v>
      </c>
      <c r="S3481" s="2" t="s">
        <v>35</v>
      </c>
      <c r="T3481" s="144">
        <v>2.3809999999999998</v>
      </c>
      <c r="U3481" s="2" t="s">
        <v>3065</v>
      </c>
      <c r="V3481" s="155">
        <v>3.49E-2</v>
      </c>
      <c r="W3481" s="157">
        <v>6.8019999999999997E-2</v>
      </c>
      <c r="X3481" s="4" t="s">
        <v>597</v>
      </c>
      <c r="Y3481" s="4" t="s">
        <v>309</v>
      </c>
      <c r="Z3481" s="144">
        <v>1770000</v>
      </c>
      <c r="AA3481" s="144">
        <v>1</v>
      </c>
      <c r="AB3481" s="144">
        <v>92.43</v>
      </c>
      <c r="AD3481" s="144">
        <v>1636.011</v>
      </c>
      <c r="AG3481" s="2" t="s">
        <v>37</v>
      </c>
      <c r="AH3481" s="144">
        <v>1.872E-3</v>
      </c>
      <c r="AI3481" s="157">
        <v>2.34140998645577E-3</v>
      </c>
      <c r="AJ3481" s="157">
        <v>4.4663580424906402E-4</v>
      </c>
      <c r="AK3481" s="177"/>
    </row>
    <row r="3482" spans="1:37">
      <c r="A3482" s="2" t="s">
        <v>261</v>
      </c>
      <c r="B3482" s="2">
        <v>9731</v>
      </c>
      <c r="C3482" s="2" t="s">
        <v>2185</v>
      </c>
      <c r="D3482" s="2" t="s">
        <v>2186</v>
      </c>
      <c r="E3482" s="4" t="s">
        <v>353</v>
      </c>
      <c r="F3482" s="2" t="s">
        <v>3254</v>
      </c>
      <c r="G3482" s="2" t="s">
        <v>3255</v>
      </c>
      <c r="H3482" s="2" t="s">
        <v>356</v>
      </c>
      <c r="I3482" s="2" t="s">
        <v>939</v>
      </c>
      <c r="J3482" s="2" t="s">
        <v>31</v>
      </c>
      <c r="K3482" s="2" t="s">
        <v>31</v>
      </c>
      <c r="L3482" s="2" t="s">
        <v>513</v>
      </c>
      <c r="M3482" s="2" t="s">
        <v>32</v>
      </c>
      <c r="N3482" s="2" t="s">
        <v>647</v>
      </c>
      <c r="O3482" s="2" t="s">
        <v>309</v>
      </c>
      <c r="P3482" s="2" t="s">
        <v>2874</v>
      </c>
      <c r="Q3482" s="2" t="s">
        <v>599</v>
      </c>
      <c r="R3482" s="2" t="s">
        <v>361</v>
      </c>
      <c r="S3482" s="2" t="s">
        <v>35</v>
      </c>
      <c r="T3482" s="144">
        <v>0.53400000000000003</v>
      </c>
      <c r="U3482" s="2" t="s">
        <v>3256</v>
      </c>
      <c r="V3482" s="155">
        <v>2.75E-2</v>
      </c>
      <c r="W3482" s="157">
        <v>3.2379999999999999E-2</v>
      </c>
      <c r="X3482" s="4" t="s">
        <v>597</v>
      </c>
      <c r="Y3482" s="4" t="s">
        <v>309</v>
      </c>
      <c r="Z3482" s="144">
        <v>37756.46</v>
      </c>
      <c r="AA3482" s="144">
        <v>1</v>
      </c>
      <c r="AB3482" s="144">
        <v>114.52</v>
      </c>
      <c r="AD3482" s="144">
        <v>43.238999999999997</v>
      </c>
      <c r="AG3482" s="2" t="s">
        <v>37</v>
      </c>
      <c r="AH3482" s="144">
        <v>2.7300000000000002E-4</v>
      </c>
      <c r="AI3482" s="157">
        <v>6.1881930671501398E-5</v>
      </c>
      <c r="AJ3482" s="157">
        <v>1.18042914456805E-5</v>
      </c>
      <c r="AK3482" s="177"/>
    </row>
    <row r="3483" spans="1:37">
      <c r="A3483" s="2" t="s">
        <v>261</v>
      </c>
      <c r="B3483" s="2">
        <v>9731</v>
      </c>
      <c r="C3483" s="2" t="s">
        <v>2185</v>
      </c>
      <c r="D3483" s="2" t="s">
        <v>2186</v>
      </c>
      <c r="E3483" s="4" t="s">
        <v>353</v>
      </c>
      <c r="F3483" s="2" t="s">
        <v>3257</v>
      </c>
      <c r="G3483" s="2" t="s">
        <v>3258</v>
      </c>
      <c r="H3483" s="2" t="s">
        <v>356</v>
      </c>
      <c r="I3483" s="2" t="s">
        <v>939</v>
      </c>
      <c r="J3483" s="2" t="s">
        <v>31</v>
      </c>
      <c r="K3483" s="2" t="s">
        <v>31</v>
      </c>
      <c r="L3483" s="2" t="s">
        <v>513</v>
      </c>
      <c r="M3483" s="2" t="s">
        <v>32</v>
      </c>
      <c r="N3483" s="2" t="s">
        <v>647</v>
      </c>
      <c r="O3483" s="2" t="s">
        <v>309</v>
      </c>
      <c r="P3483" s="2" t="s">
        <v>2874</v>
      </c>
      <c r="Q3483" s="2" t="s">
        <v>599</v>
      </c>
      <c r="R3483" s="2" t="s">
        <v>361</v>
      </c>
      <c r="S3483" s="2" t="s">
        <v>35</v>
      </c>
      <c r="T3483" s="144">
        <v>6.0330000000000004</v>
      </c>
      <c r="U3483" s="2" t="s">
        <v>3259</v>
      </c>
      <c r="V3483" s="155">
        <v>1.5800000000000002E-2</v>
      </c>
      <c r="W3483" s="157">
        <v>3.5290000000000002E-2</v>
      </c>
      <c r="X3483" s="4" t="s">
        <v>597</v>
      </c>
      <c r="Y3483" s="4" t="s">
        <v>309</v>
      </c>
      <c r="Z3483" s="144">
        <v>2767211.95</v>
      </c>
      <c r="AA3483" s="144">
        <v>1</v>
      </c>
      <c r="AB3483" s="144">
        <v>101.56</v>
      </c>
      <c r="AD3483" s="144">
        <v>2810.38</v>
      </c>
      <c r="AG3483" s="2" t="s">
        <v>37</v>
      </c>
      <c r="AH3483" s="144">
        <v>2.2309999999999999E-3</v>
      </c>
      <c r="AI3483" s="157">
        <v>4.0221324101133204E-3</v>
      </c>
      <c r="AJ3483" s="157">
        <v>7.6724211230792198E-4</v>
      </c>
      <c r="AK3483" s="177"/>
    </row>
    <row r="3484" spans="1:37">
      <c r="A3484" s="2" t="s">
        <v>261</v>
      </c>
      <c r="B3484" s="2">
        <v>9731</v>
      </c>
      <c r="C3484" s="2" t="s">
        <v>2185</v>
      </c>
      <c r="D3484" s="2" t="s">
        <v>2186</v>
      </c>
      <c r="E3484" s="4" t="s">
        <v>353</v>
      </c>
      <c r="F3484" s="2" t="s">
        <v>3776</v>
      </c>
      <c r="G3484" s="2" t="s">
        <v>3777</v>
      </c>
      <c r="H3484" s="2" t="s">
        <v>356</v>
      </c>
      <c r="I3484" s="2" t="s">
        <v>939</v>
      </c>
      <c r="J3484" s="2" t="s">
        <v>31</v>
      </c>
      <c r="K3484" s="2" t="s">
        <v>31</v>
      </c>
      <c r="L3484" s="2" t="s">
        <v>513</v>
      </c>
      <c r="M3484" s="2" t="s">
        <v>42</v>
      </c>
      <c r="N3484" s="2" t="s">
        <v>647</v>
      </c>
      <c r="O3484" s="2" t="s">
        <v>309</v>
      </c>
      <c r="P3484" s="2" t="s">
        <v>2853</v>
      </c>
      <c r="Q3484" s="2" t="s">
        <v>348</v>
      </c>
      <c r="R3484" s="2" t="s">
        <v>361</v>
      </c>
      <c r="S3484" s="2" t="s">
        <v>35</v>
      </c>
      <c r="T3484" s="144">
        <v>7.5819999999999999</v>
      </c>
      <c r="U3484" s="2" t="s">
        <v>3778</v>
      </c>
      <c r="V3484" s="155">
        <v>0.03</v>
      </c>
      <c r="W3484" s="157">
        <v>3.7409999999999999E-2</v>
      </c>
      <c r="X3484" s="4" t="s">
        <v>597</v>
      </c>
      <c r="Y3484" s="4" t="s">
        <v>309</v>
      </c>
      <c r="Z3484" s="144">
        <v>1910000</v>
      </c>
      <c r="AA3484" s="144">
        <v>1</v>
      </c>
      <c r="AB3484" s="144">
        <v>97.12</v>
      </c>
      <c r="AD3484" s="144">
        <v>1854.992</v>
      </c>
      <c r="AG3484" s="2" t="s">
        <v>37</v>
      </c>
      <c r="AH3484" s="144">
        <v>8.6829999999999997E-3</v>
      </c>
      <c r="AI3484" s="157">
        <v>2.6548090407677899E-3</v>
      </c>
      <c r="AJ3484" s="157">
        <v>5.0641825989897302E-4</v>
      </c>
      <c r="AK3484" s="177"/>
    </row>
    <row r="3485" spans="1:37">
      <c r="A3485" s="2" t="s">
        <v>261</v>
      </c>
      <c r="B3485" s="2">
        <v>9731</v>
      </c>
      <c r="C3485" s="2" t="s">
        <v>2197</v>
      </c>
      <c r="D3485" s="2" t="s">
        <v>2198</v>
      </c>
      <c r="E3485" s="4" t="s">
        <v>353</v>
      </c>
      <c r="F3485" s="2" t="s">
        <v>3260</v>
      </c>
      <c r="G3485" s="2" t="s">
        <v>3261</v>
      </c>
      <c r="H3485" s="2" t="s">
        <v>356</v>
      </c>
      <c r="I3485" s="2" t="s">
        <v>939</v>
      </c>
      <c r="J3485" s="2" t="s">
        <v>31</v>
      </c>
      <c r="K3485" s="2" t="s">
        <v>31</v>
      </c>
      <c r="L3485" s="2" t="s">
        <v>513</v>
      </c>
      <c r="M3485" s="2" t="s">
        <v>32</v>
      </c>
      <c r="N3485" s="2" t="s">
        <v>647</v>
      </c>
      <c r="O3485" s="2" t="s">
        <v>309</v>
      </c>
      <c r="P3485" s="2" t="s">
        <v>3093</v>
      </c>
      <c r="Q3485" s="2" t="s">
        <v>599</v>
      </c>
      <c r="R3485" s="2" t="s">
        <v>361</v>
      </c>
      <c r="S3485" s="2" t="s">
        <v>35</v>
      </c>
      <c r="T3485" s="144">
        <v>3.1429999999999998</v>
      </c>
      <c r="U3485" s="2" t="s">
        <v>3262</v>
      </c>
      <c r="V3485" s="155">
        <v>1.34E-2</v>
      </c>
      <c r="W3485" s="157">
        <v>2.777E-2</v>
      </c>
      <c r="X3485" s="4" t="s">
        <v>597</v>
      </c>
      <c r="Y3485" s="4" t="s">
        <v>309</v>
      </c>
      <c r="Z3485" s="144">
        <v>1977129.09</v>
      </c>
      <c r="AA3485" s="144">
        <v>1</v>
      </c>
      <c r="AB3485" s="144">
        <v>110</v>
      </c>
      <c r="AC3485" s="144">
        <v>206.00200000000001</v>
      </c>
      <c r="AD3485" s="144">
        <v>2380.8440000000001</v>
      </c>
      <c r="AG3485" s="2" t="s">
        <v>37</v>
      </c>
      <c r="AH3485" s="144">
        <v>6.8900000000000005E-4</v>
      </c>
      <c r="AI3485" s="157">
        <v>3.40739204187343E-3</v>
      </c>
      <c r="AJ3485" s="157">
        <v>6.4997727600780801E-4</v>
      </c>
      <c r="AK3485" s="177"/>
    </row>
    <row r="3486" spans="1:37">
      <c r="A3486" s="2" t="s">
        <v>261</v>
      </c>
      <c r="B3486" s="2">
        <v>9731</v>
      </c>
      <c r="C3486" s="2" t="s">
        <v>2197</v>
      </c>
      <c r="D3486" s="2" t="s">
        <v>2198</v>
      </c>
      <c r="E3486" s="4" t="s">
        <v>353</v>
      </c>
      <c r="F3486" s="2" t="s">
        <v>3263</v>
      </c>
      <c r="G3486" s="2" t="s">
        <v>3264</v>
      </c>
      <c r="H3486" s="2" t="s">
        <v>356</v>
      </c>
      <c r="I3486" s="2" t="s">
        <v>939</v>
      </c>
      <c r="J3486" s="2" t="s">
        <v>31</v>
      </c>
      <c r="K3486" s="2" t="s">
        <v>31</v>
      </c>
      <c r="L3486" s="2" t="s">
        <v>513</v>
      </c>
      <c r="M3486" s="2" t="s">
        <v>32</v>
      </c>
      <c r="N3486" s="2" t="s">
        <v>647</v>
      </c>
      <c r="O3486" s="2" t="s">
        <v>309</v>
      </c>
      <c r="P3486" s="2" t="s">
        <v>3093</v>
      </c>
      <c r="Q3486" s="2" t="s">
        <v>599</v>
      </c>
      <c r="R3486" s="2" t="s">
        <v>361</v>
      </c>
      <c r="S3486" s="2" t="s">
        <v>35</v>
      </c>
      <c r="T3486" s="144">
        <v>2.7959999999999998</v>
      </c>
      <c r="U3486" s="2" t="s">
        <v>2859</v>
      </c>
      <c r="V3486" s="155">
        <v>1.77E-2</v>
      </c>
      <c r="W3486" s="157">
        <v>2.615E-2</v>
      </c>
      <c r="X3486" s="4" t="s">
        <v>597</v>
      </c>
      <c r="Y3486" s="4" t="s">
        <v>309</v>
      </c>
      <c r="Z3486" s="144">
        <v>155602.4</v>
      </c>
      <c r="AA3486" s="144">
        <v>1</v>
      </c>
      <c r="AB3486" s="144">
        <v>110.8</v>
      </c>
      <c r="AD3486" s="144">
        <v>172.40700000000001</v>
      </c>
      <c r="AG3486" s="2" t="s">
        <v>37</v>
      </c>
      <c r="AH3486" s="144">
        <v>5.5999999999999999E-5</v>
      </c>
      <c r="AI3486" s="157">
        <v>2.4674439640708101E-4</v>
      </c>
      <c r="AJ3486" s="157">
        <v>4.7067742330784802E-5</v>
      </c>
      <c r="AK3486" s="177"/>
    </row>
    <row r="3487" spans="1:37">
      <c r="A3487" s="2" t="s">
        <v>261</v>
      </c>
      <c r="B3487" s="2">
        <v>9731</v>
      </c>
      <c r="C3487" s="2" t="s">
        <v>2197</v>
      </c>
      <c r="D3487" s="2" t="s">
        <v>2198</v>
      </c>
      <c r="E3487" s="4" t="s">
        <v>353</v>
      </c>
      <c r="F3487" s="2" t="s">
        <v>3265</v>
      </c>
      <c r="G3487" s="2" t="s">
        <v>3266</v>
      </c>
      <c r="H3487" s="2" t="s">
        <v>356</v>
      </c>
      <c r="I3487" s="2" t="s">
        <v>939</v>
      </c>
      <c r="J3487" s="2" t="s">
        <v>31</v>
      </c>
      <c r="K3487" s="2" t="s">
        <v>31</v>
      </c>
      <c r="L3487" s="2" t="s">
        <v>513</v>
      </c>
      <c r="M3487" s="2" t="s">
        <v>32</v>
      </c>
      <c r="N3487" s="2" t="s">
        <v>647</v>
      </c>
      <c r="O3487" s="2" t="s">
        <v>309</v>
      </c>
      <c r="P3487" s="2" t="s">
        <v>3093</v>
      </c>
      <c r="Q3487" s="2" t="s">
        <v>599</v>
      </c>
      <c r="R3487" s="2" t="s">
        <v>361</v>
      </c>
      <c r="S3487" s="2" t="s">
        <v>35</v>
      </c>
      <c r="T3487" s="144">
        <v>5.7110000000000003</v>
      </c>
      <c r="U3487" s="2" t="s">
        <v>3076</v>
      </c>
      <c r="V3487" s="155">
        <v>2.4799999999999999E-2</v>
      </c>
      <c r="W3487" s="157">
        <v>3.3000000000000002E-2</v>
      </c>
      <c r="X3487" s="4" t="s">
        <v>597</v>
      </c>
      <c r="Y3487" s="4" t="s">
        <v>309</v>
      </c>
      <c r="Z3487" s="144">
        <v>1226052</v>
      </c>
      <c r="AA3487" s="144">
        <v>1</v>
      </c>
      <c r="AB3487" s="144">
        <v>108.31</v>
      </c>
      <c r="AD3487" s="144">
        <v>1327.9369999999999</v>
      </c>
      <c r="AG3487" s="2" t="s">
        <v>37</v>
      </c>
      <c r="AH3487" s="144">
        <v>3.7199999999999999E-4</v>
      </c>
      <c r="AI3487" s="157">
        <v>1.9005035838273699E-3</v>
      </c>
      <c r="AJ3487" s="157">
        <v>3.6253067662270401E-4</v>
      </c>
      <c r="AK3487" s="177"/>
    </row>
    <row r="3488" spans="1:37">
      <c r="A3488" s="2" t="s">
        <v>261</v>
      </c>
      <c r="B3488" s="2">
        <v>9731</v>
      </c>
      <c r="C3488" s="2" t="s">
        <v>2197</v>
      </c>
      <c r="D3488" s="2" t="s">
        <v>2198</v>
      </c>
      <c r="E3488" s="4" t="s">
        <v>353</v>
      </c>
      <c r="F3488" s="2" t="s">
        <v>3786</v>
      </c>
      <c r="G3488" s="2" t="s">
        <v>3787</v>
      </c>
      <c r="H3488" s="2" t="s">
        <v>356</v>
      </c>
      <c r="I3488" s="2" t="s">
        <v>939</v>
      </c>
      <c r="J3488" s="2" t="s">
        <v>31</v>
      </c>
      <c r="K3488" s="2" t="s">
        <v>31</v>
      </c>
      <c r="L3488" s="2" t="s">
        <v>513</v>
      </c>
      <c r="M3488" s="2" t="s">
        <v>32</v>
      </c>
      <c r="N3488" s="2" t="s">
        <v>647</v>
      </c>
      <c r="O3488" s="2" t="s">
        <v>309</v>
      </c>
      <c r="P3488" s="2" t="s">
        <v>1599</v>
      </c>
      <c r="Q3488" s="2" t="s">
        <v>348</v>
      </c>
      <c r="R3488" s="2" t="s">
        <v>361</v>
      </c>
      <c r="S3488" s="2" t="s">
        <v>35</v>
      </c>
      <c r="T3488" s="144">
        <v>7.1529999999999996</v>
      </c>
      <c r="U3488" s="2" t="s">
        <v>3788</v>
      </c>
      <c r="V3488" s="155">
        <v>8.9999999999999993E-3</v>
      </c>
      <c r="W3488" s="157">
        <v>3.5319999999999997E-2</v>
      </c>
      <c r="X3488" s="4" t="s">
        <v>597</v>
      </c>
      <c r="Y3488" s="4" t="s">
        <v>309</v>
      </c>
      <c r="Z3488" s="144">
        <v>5820362.0999999996</v>
      </c>
      <c r="AA3488" s="144">
        <v>1</v>
      </c>
      <c r="AB3488" s="144">
        <v>92.82</v>
      </c>
      <c r="AC3488" s="144">
        <v>162.756</v>
      </c>
      <c r="AD3488" s="144">
        <v>5565.2160000000003</v>
      </c>
      <c r="AG3488" s="2" t="s">
        <v>37</v>
      </c>
      <c r="AH3488" s="144">
        <v>2.2590000000000002E-3</v>
      </c>
      <c r="AI3488" s="157">
        <v>7.96477100559515E-3</v>
      </c>
      <c r="AJ3488" s="157">
        <v>1.5193203771751401E-3</v>
      </c>
      <c r="AK3488" s="177"/>
    </row>
    <row r="3489" spans="1:37">
      <c r="A3489" s="2" t="s">
        <v>261</v>
      </c>
      <c r="B3489" s="2">
        <v>9731</v>
      </c>
      <c r="C3489" s="2" t="s">
        <v>2197</v>
      </c>
      <c r="D3489" s="2" t="s">
        <v>2198</v>
      </c>
      <c r="E3489" s="4" t="s">
        <v>353</v>
      </c>
      <c r="F3489" s="2" t="s">
        <v>3267</v>
      </c>
      <c r="G3489" s="2" t="s">
        <v>3268</v>
      </c>
      <c r="H3489" s="2" t="s">
        <v>356</v>
      </c>
      <c r="I3489" s="2" t="s">
        <v>939</v>
      </c>
      <c r="J3489" s="2" t="s">
        <v>31</v>
      </c>
      <c r="K3489" s="2" t="s">
        <v>31</v>
      </c>
      <c r="L3489" s="2" t="s">
        <v>513</v>
      </c>
      <c r="M3489" s="2" t="s">
        <v>32</v>
      </c>
      <c r="N3489" s="2" t="s">
        <v>647</v>
      </c>
      <c r="O3489" s="2" t="s">
        <v>309</v>
      </c>
      <c r="P3489" s="2" t="s">
        <v>1599</v>
      </c>
      <c r="Q3489" s="2" t="s">
        <v>348</v>
      </c>
      <c r="R3489" s="2" t="s">
        <v>361</v>
      </c>
      <c r="S3489" s="2" t="s">
        <v>35</v>
      </c>
      <c r="T3489" s="144">
        <v>10.566000000000001</v>
      </c>
      <c r="U3489" s="2" t="s">
        <v>3269</v>
      </c>
      <c r="V3489" s="155">
        <v>1.6899999999999998E-2</v>
      </c>
      <c r="W3489" s="157">
        <v>3.8179999999999999E-2</v>
      </c>
      <c r="X3489" s="4" t="s">
        <v>597</v>
      </c>
      <c r="Y3489" s="4" t="s">
        <v>309</v>
      </c>
      <c r="Z3489" s="144">
        <v>6988959</v>
      </c>
      <c r="AA3489" s="144">
        <v>1</v>
      </c>
      <c r="AB3489" s="144">
        <v>89.8</v>
      </c>
      <c r="AC3489" s="144">
        <v>66.057000000000002</v>
      </c>
      <c r="AD3489" s="144">
        <v>6342.1419999999998</v>
      </c>
      <c r="AG3489" s="2" t="s">
        <v>37</v>
      </c>
      <c r="AH3489" s="144">
        <v>1.6019999999999999E-3</v>
      </c>
      <c r="AI3489" s="157">
        <v>9.0766836334180302E-3</v>
      </c>
      <c r="AJ3489" s="157">
        <v>1.73142333806415E-3</v>
      </c>
      <c r="AK3489" s="177"/>
    </row>
    <row r="3490" spans="1:37">
      <c r="A3490" s="2" t="s">
        <v>261</v>
      </c>
      <c r="B3490" s="2">
        <v>9731</v>
      </c>
      <c r="C3490" s="2" t="s">
        <v>2197</v>
      </c>
      <c r="D3490" s="2" t="s">
        <v>2198</v>
      </c>
      <c r="E3490" s="4" t="s">
        <v>353</v>
      </c>
      <c r="F3490" s="2" t="s">
        <v>3270</v>
      </c>
      <c r="G3490" s="2" t="s">
        <v>3271</v>
      </c>
      <c r="H3490" s="2" t="s">
        <v>356</v>
      </c>
      <c r="I3490" s="2" t="s">
        <v>939</v>
      </c>
      <c r="J3490" s="2" t="s">
        <v>31</v>
      </c>
      <c r="K3490" s="2" t="s">
        <v>31</v>
      </c>
      <c r="L3490" s="2" t="s">
        <v>513</v>
      </c>
      <c r="M3490" s="2" t="s">
        <v>32</v>
      </c>
      <c r="N3490" s="2" t="s">
        <v>647</v>
      </c>
      <c r="O3490" s="2" t="s">
        <v>309</v>
      </c>
      <c r="P3490" s="2" t="s">
        <v>1599</v>
      </c>
      <c r="Q3490" s="2" t="s">
        <v>348</v>
      </c>
      <c r="R3490" s="2" t="s">
        <v>361</v>
      </c>
      <c r="S3490" s="2" t="s">
        <v>35</v>
      </c>
      <c r="T3490" s="144">
        <v>0.746</v>
      </c>
      <c r="U3490" s="2" t="s">
        <v>3272</v>
      </c>
      <c r="V3490" s="155">
        <v>6.4999999999999997E-3</v>
      </c>
      <c r="W3490" s="157">
        <v>2.7980000000000001E-2</v>
      </c>
      <c r="X3490" s="4" t="s">
        <v>597</v>
      </c>
      <c r="Y3490" s="4" t="s">
        <v>309</v>
      </c>
      <c r="Z3490" s="144">
        <v>25600</v>
      </c>
      <c r="AA3490" s="144">
        <v>1</v>
      </c>
      <c r="AB3490" s="144">
        <v>111.86</v>
      </c>
      <c r="AD3490" s="144">
        <v>28.635999999999999</v>
      </c>
      <c r="AG3490" s="2" t="s">
        <v>37</v>
      </c>
      <c r="AH3490" s="144">
        <v>4.6999999999999997E-5</v>
      </c>
      <c r="AI3490" s="157">
        <v>4.0983215270401701E-5</v>
      </c>
      <c r="AJ3490" s="157">
        <v>7.8177557193716094E-6</v>
      </c>
      <c r="AK3490" s="177"/>
    </row>
    <row r="3491" spans="1:37">
      <c r="A3491" s="2" t="s">
        <v>261</v>
      </c>
      <c r="B3491" s="2">
        <v>9731</v>
      </c>
      <c r="C3491" s="2" t="s">
        <v>2205</v>
      </c>
      <c r="D3491" s="2" t="s">
        <v>2206</v>
      </c>
      <c r="E3491" s="4" t="s">
        <v>353</v>
      </c>
      <c r="F3491" s="2" t="s">
        <v>3789</v>
      </c>
      <c r="G3491" s="2" t="s">
        <v>3790</v>
      </c>
      <c r="H3491" s="2" t="s">
        <v>356</v>
      </c>
      <c r="I3491" s="2" t="s">
        <v>1149</v>
      </c>
      <c r="J3491" s="2" t="s">
        <v>31</v>
      </c>
      <c r="K3491" s="2" t="s">
        <v>31</v>
      </c>
      <c r="L3491" s="2" t="s">
        <v>513</v>
      </c>
      <c r="M3491" s="2" t="s">
        <v>32</v>
      </c>
      <c r="N3491" s="2" t="s">
        <v>630</v>
      </c>
      <c r="O3491" s="2" t="s">
        <v>309</v>
      </c>
      <c r="P3491" s="2" t="s">
        <v>360</v>
      </c>
      <c r="Q3491" s="20" t="s">
        <v>360</v>
      </c>
      <c r="R3491" s="20" t="s">
        <v>360</v>
      </c>
      <c r="S3491" s="2" t="s">
        <v>35</v>
      </c>
      <c r="T3491" s="144">
        <v>2.3530000000000002</v>
      </c>
      <c r="U3491" s="2" t="s">
        <v>3065</v>
      </c>
      <c r="V3491" s="155">
        <v>7.3999999999999996E-2</v>
      </c>
      <c r="W3491" s="157">
        <v>6.8540000000000004E-2</v>
      </c>
      <c r="X3491" s="4" t="s">
        <v>597</v>
      </c>
      <c r="Y3491" s="4" t="s">
        <v>309</v>
      </c>
      <c r="Z3491" s="144">
        <v>1555000</v>
      </c>
      <c r="AA3491" s="144">
        <v>1</v>
      </c>
      <c r="AB3491" s="144">
        <v>101.52</v>
      </c>
      <c r="AD3491" s="144">
        <v>1578.636</v>
      </c>
      <c r="AG3491" s="2" t="s">
        <v>37</v>
      </c>
      <c r="AH3491" s="144">
        <v>1.4095999999999999E-2</v>
      </c>
      <c r="AI3491" s="157">
        <v>2.2592966033716101E-3</v>
      </c>
      <c r="AJ3491" s="157">
        <v>4.3097226086898202E-4</v>
      </c>
      <c r="AK3491" s="177"/>
    </row>
    <row r="3492" spans="1:37">
      <c r="A3492" s="2" t="s">
        <v>261</v>
      </c>
      <c r="B3492" s="2">
        <v>9731</v>
      </c>
      <c r="C3492" s="2" t="s">
        <v>2217</v>
      </c>
      <c r="D3492" s="2" t="s">
        <v>2218</v>
      </c>
      <c r="E3492" s="4" t="s">
        <v>353</v>
      </c>
      <c r="F3492" s="2" t="s">
        <v>3273</v>
      </c>
      <c r="G3492" s="2" t="s">
        <v>3274</v>
      </c>
      <c r="H3492" s="2" t="s">
        <v>356</v>
      </c>
      <c r="I3492" s="2" t="s">
        <v>1149</v>
      </c>
      <c r="J3492" s="2" t="s">
        <v>31</v>
      </c>
      <c r="K3492" s="2" t="s">
        <v>31</v>
      </c>
      <c r="L3492" s="2" t="s">
        <v>513</v>
      </c>
      <c r="M3492" s="2" t="s">
        <v>32</v>
      </c>
      <c r="N3492" s="2" t="s">
        <v>631</v>
      </c>
      <c r="O3492" s="2" t="s">
        <v>309</v>
      </c>
      <c r="P3492" s="2" t="s">
        <v>137</v>
      </c>
      <c r="Q3492" s="2" t="s">
        <v>599</v>
      </c>
      <c r="R3492" s="2" t="s">
        <v>361</v>
      </c>
      <c r="S3492" s="2" t="s">
        <v>35</v>
      </c>
      <c r="T3492" s="144">
        <v>3.5630000000000002</v>
      </c>
      <c r="U3492" s="2" t="s">
        <v>3275</v>
      </c>
      <c r="V3492" s="155">
        <v>2.5000000000000001E-2</v>
      </c>
      <c r="W3492" s="157">
        <v>5.0950000000000002E-2</v>
      </c>
      <c r="X3492" s="4" t="s">
        <v>597</v>
      </c>
      <c r="Y3492" s="4" t="s">
        <v>309</v>
      </c>
      <c r="Z3492" s="144">
        <v>19856174.82</v>
      </c>
      <c r="AA3492" s="144">
        <v>1</v>
      </c>
      <c r="AB3492" s="144">
        <v>92.62</v>
      </c>
      <c r="AD3492" s="144">
        <v>18390.789000000001</v>
      </c>
      <c r="AG3492" s="2" t="s">
        <v>37</v>
      </c>
      <c r="AH3492" s="144">
        <v>8.567E-3</v>
      </c>
      <c r="AI3492" s="157">
        <v>2.6320347051671501E-2</v>
      </c>
      <c r="AJ3492" s="157">
        <v>5.0207394012752402E-3</v>
      </c>
      <c r="AK3492" s="177"/>
    </row>
    <row r="3493" spans="1:37">
      <c r="A3493" s="2" t="s">
        <v>261</v>
      </c>
      <c r="B3493" s="2">
        <v>9731</v>
      </c>
      <c r="C3493" s="2" t="s">
        <v>2217</v>
      </c>
      <c r="D3493" s="2" t="s">
        <v>2218</v>
      </c>
      <c r="E3493" s="4" t="s">
        <v>353</v>
      </c>
      <c r="F3493" s="2" t="s">
        <v>3791</v>
      </c>
      <c r="G3493" s="2" t="s">
        <v>3792</v>
      </c>
      <c r="H3493" s="2" t="s">
        <v>356</v>
      </c>
      <c r="I3493" s="2" t="s">
        <v>1149</v>
      </c>
      <c r="J3493" s="2" t="s">
        <v>31</v>
      </c>
      <c r="K3493" s="2" t="s">
        <v>31</v>
      </c>
      <c r="L3493" s="2" t="s">
        <v>513</v>
      </c>
      <c r="M3493" s="2" t="s">
        <v>32</v>
      </c>
      <c r="N3493" s="2" t="s">
        <v>631</v>
      </c>
      <c r="O3493" s="2" t="s">
        <v>309</v>
      </c>
      <c r="P3493" s="2" t="s">
        <v>137</v>
      </c>
      <c r="Q3493" s="2" t="s">
        <v>599</v>
      </c>
      <c r="R3493" s="2" t="s">
        <v>361</v>
      </c>
      <c r="S3493" s="2" t="s">
        <v>35</v>
      </c>
      <c r="T3493" s="144">
        <v>0.89800000000000002</v>
      </c>
      <c r="U3493" s="2" t="s">
        <v>3793</v>
      </c>
      <c r="V3493" s="155">
        <v>3.7600000000000001E-2</v>
      </c>
      <c r="W3493" s="157">
        <v>4.4880000000000003E-2</v>
      </c>
      <c r="X3493" s="4" t="s">
        <v>597</v>
      </c>
      <c r="Y3493" s="4" t="s">
        <v>309</v>
      </c>
      <c r="Z3493" s="144">
        <v>3653000</v>
      </c>
      <c r="AA3493" s="144">
        <v>1</v>
      </c>
      <c r="AB3493" s="144">
        <v>99.71</v>
      </c>
      <c r="AD3493" s="144">
        <v>3642.4059999999999</v>
      </c>
      <c r="AG3493" s="2" t="s">
        <v>37</v>
      </c>
      <c r="AH3493" s="144">
        <v>3.029E-3</v>
      </c>
      <c r="AI3493" s="157">
        <v>5.2129028995217003E-3</v>
      </c>
      <c r="AJ3493" s="157">
        <v>9.9438760937570398E-4</v>
      </c>
      <c r="AK3493" s="177"/>
    </row>
    <row r="3494" spans="1:37">
      <c r="A3494" s="2" t="s">
        <v>261</v>
      </c>
      <c r="B3494" s="2">
        <v>9731</v>
      </c>
      <c r="C3494" s="2" t="s">
        <v>2217</v>
      </c>
      <c r="D3494" s="2" t="s">
        <v>2218</v>
      </c>
      <c r="E3494" s="4" t="s">
        <v>353</v>
      </c>
      <c r="F3494" s="2" t="s">
        <v>3276</v>
      </c>
      <c r="G3494" s="2" t="s">
        <v>3277</v>
      </c>
      <c r="H3494" s="2" t="s">
        <v>356</v>
      </c>
      <c r="I3494" s="2" t="s">
        <v>939</v>
      </c>
      <c r="J3494" s="2" t="s">
        <v>31</v>
      </c>
      <c r="K3494" s="2" t="s">
        <v>31</v>
      </c>
      <c r="L3494" s="2" t="s">
        <v>513</v>
      </c>
      <c r="M3494" s="2" t="s">
        <v>32</v>
      </c>
      <c r="N3494" s="2" t="s">
        <v>631</v>
      </c>
      <c r="O3494" s="2" t="s">
        <v>309</v>
      </c>
      <c r="P3494" s="2" t="s">
        <v>137</v>
      </c>
      <c r="Q3494" s="2" t="s">
        <v>599</v>
      </c>
      <c r="R3494" s="2" t="s">
        <v>361</v>
      </c>
      <c r="S3494" s="2" t="s">
        <v>35</v>
      </c>
      <c r="T3494" s="144">
        <v>3.806</v>
      </c>
      <c r="U3494" s="2" t="s">
        <v>3275</v>
      </c>
      <c r="V3494" s="155">
        <v>1E-3</v>
      </c>
      <c r="W3494" s="157">
        <v>2.4920000000000001E-2</v>
      </c>
      <c r="X3494" s="4" t="s">
        <v>597</v>
      </c>
      <c r="Y3494" s="4" t="s">
        <v>309</v>
      </c>
      <c r="Z3494" s="144">
        <v>1758809.62</v>
      </c>
      <c r="AA3494" s="144">
        <v>1</v>
      </c>
      <c r="AB3494" s="144">
        <v>100.97</v>
      </c>
      <c r="AD3494" s="144">
        <v>1775.87</v>
      </c>
      <c r="AG3494" s="2" t="s">
        <v>37</v>
      </c>
      <c r="AH3494" s="144">
        <v>1.5640000000000001E-3</v>
      </c>
      <c r="AI3494" s="157">
        <v>2.5415721069756399E-3</v>
      </c>
      <c r="AJ3494" s="157">
        <v>4.8481774171227598E-4</v>
      </c>
      <c r="AK3494" s="177"/>
    </row>
    <row r="3495" spans="1:37">
      <c r="A3495" s="2" t="s">
        <v>261</v>
      </c>
      <c r="B3495" s="2">
        <v>9731</v>
      </c>
      <c r="C3495" s="2" t="s">
        <v>2217</v>
      </c>
      <c r="D3495" s="2" t="s">
        <v>2218</v>
      </c>
      <c r="E3495" s="4" t="s">
        <v>353</v>
      </c>
      <c r="F3495" s="2" t="s">
        <v>3794</v>
      </c>
      <c r="G3495" s="2" t="s">
        <v>3795</v>
      </c>
      <c r="H3495" s="2" t="s">
        <v>356</v>
      </c>
      <c r="I3495" s="2" t="s">
        <v>939</v>
      </c>
      <c r="J3495" s="2" t="s">
        <v>31</v>
      </c>
      <c r="K3495" s="2" t="s">
        <v>31</v>
      </c>
      <c r="L3495" s="2" t="s">
        <v>513</v>
      </c>
      <c r="M3495" s="2" t="s">
        <v>32</v>
      </c>
      <c r="N3495" s="2" t="s">
        <v>631</v>
      </c>
      <c r="O3495" s="2" t="s">
        <v>309</v>
      </c>
      <c r="P3495" s="2" t="s">
        <v>137</v>
      </c>
      <c r="Q3495" s="2" t="s">
        <v>599</v>
      </c>
      <c r="R3495" s="2" t="s">
        <v>361</v>
      </c>
      <c r="S3495" s="2" t="s">
        <v>35</v>
      </c>
      <c r="T3495" s="144">
        <v>4.1619999999999999</v>
      </c>
      <c r="U3495" s="2" t="s">
        <v>3796</v>
      </c>
      <c r="V3495" s="155">
        <v>1.3899999999999999E-2</v>
      </c>
      <c r="W3495" s="157">
        <v>2.504E-2</v>
      </c>
      <c r="X3495" s="4" t="s">
        <v>597</v>
      </c>
      <c r="Y3495" s="4" t="s">
        <v>309</v>
      </c>
      <c r="Z3495" s="144">
        <v>6740779</v>
      </c>
      <c r="AA3495" s="144">
        <v>1</v>
      </c>
      <c r="AB3495" s="144">
        <v>101.46</v>
      </c>
      <c r="AD3495" s="144">
        <v>6839.1940000000004</v>
      </c>
      <c r="AG3495" s="2" t="s">
        <v>37</v>
      </c>
      <c r="AH3495" s="144">
        <v>3.7450000000000001E-3</v>
      </c>
      <c r="AI3495" s="157">
        <v>9.7880503280178693E-3</v>
      </c>
      <c r="AJ3495" s="157">
        <v>1.86712013512084E-3</v>
      </c>
      <c r="AK3495" s="177"/>
    </row>
    <row r="3496" spans="1:37">
      <c r="A3496" s="2" t="s">
        <v>261</v>
      </c>
      <c r="B3496" s="2">
        <v>9731</v>
      </c>
      <c r="C3496" s="2" t="s">
        <v>2217</v>
      </c>
      <c r="D3496" s="2" t="s">
        <v>2218</v>
      </c>
      <c r="E3496" s="4" t="s">
        <v>353</v>
      </c>
      <c r="F3496" s="2" t="s">
        <v>3278</v>
      </c>
      <c r="G3496" s="2" t="s">
        <v>3279</v>
      </c>
      <c r="H3496" s="2" t="s">
        <v>356</v>
      </c>
      <c r="I3496" s="2" t="s">
        <v>939</v>
      </c>
      <c r="J3496" s="2" t="s">
        <v>31</v>
      </c>
      <c r="K3496" s="2" t="s">
        <v>31</v>
      </c>
      <c r="L3496" s="2" t="s">
        <v>513</v>
      </c>
      <c r="M3496" s="2" t="s">
        <v>32</v>
      </c>
      <c r="N3496" s="2" t="s">
        <v>631</v>
      </c>
      <c r="O3496" s="2" t="s">
        <v>309</v>
      </c>
      <c r="P3496" s="2" t="s">
        <v>137</v>
      </c>
      <c r="Q3496" s="2" t="s">
        <v>599</v>
      </c>
      <c r="R3496" s="2" t="s">
        <v>361</v>
      </c>
      <c r="S3496" s="2" t="s">
        <v>35</v>
      </c>
      <c r="T3496" s="144">
        <v>3.262</v>
      </c>
      <c r="U3496" s="2" t="s">
        <v>3280</v>
      </c>
      <c r="V3496" s="155">
        <v>1.7500000000000002E-2</v>
      </c>
      <c r="W3496" s="157">
        <v>2.4060000000000002E-2</v>
      </c>
      <c r="X3496" s="4" t="s">
        <v>597</v>
      </c>
      <c r="Y3496" s="4" t="s">
        <v>309</v>
      </c>
      <c r="Z3496" s="144">
        <v>1982388.95</v>
      </c>
      <c r="AA3496" s="144">
        <v>1</v>
      </c>
      <c r="AB3496" s="144">
        <v>111.51</v>
      </c>
      <c r="AD3496" s="144">
        <v>2210.5619999999999</v>
      </c>
      <c r="AG3496" s="2" t="s">
        <v>37</v>
      </c>
      <c r="AH3496" s="144">
        <v>7.6199999999999998E-4</v>
      </c>
      <c r="AI3496" s="157">
        <v>3.1636900673794499E-3</v>
      </c>
      <c r="AJ3496" s="157">
        <v>6.0348989105393801E-4</v>
      </c>
      <c r="AK3496" s="177"/>
    </row>
    <row r="3497" spans="1:37">
      <c r="A3497" s="2" t="s">
        <v>261</v>
      </c>
      <c r="B3497" s="2">
        <v>9731</v>
      </c>
      <c r="C3497" s="2" t="s">
        <v>2225</v>
      </c>
      <c r="D3497" s="2" t="s">
        <v>2226</v>
      </c>
      <c r="E3497" s="4" t="s">
        <v>353</v>
      </c>
      <c r="F3497" s="2" t="s">
        <v>3281</v>
      </c>
      <c r="G3497" s="2" t="s">
        <v>3282</v>
      </c>
      <c r="H3497" s="2" t="s">
        <v>356</v>
      </c>
      <c r="I3497" s="2" t="s">
        <v>1149</v>
      </c>
      <c r="J3497" s="2" t="s">
        <v>31</v>
      </c>
      <c r="K3497" s="2" t="s">
        <v>31</v>
      </c>
      <c r="L3497" s="2" t="s">
        <v>513</v>
      </c>
      <c r="M3497" s="2" t="s">
        <v>32</v>
      </c>
      <c r="N3497" s="2" t="s">
        <v>660</v>
      </c>
      <c r="O3497" s="2" t="s">
        <v>309</v>
      </c>
      <c r="P3497" s="2" t="s">
        <v>2874</v>
      </c>
      <c r="Q3497" s="2" t="s">
        <v>599</v>
      </c>
      <c r="R3497" s="2" t="s">
        <v>361</v>
      </c>
      <c r="S3497" s="2" t="s">
        <v>35</v>
      </c>
      <c r="T3497" s="144">
        <v>1.5780000000000001</v>
      </c>
      <c r="U3497" s="2" t="s">
        <v>3283</v>
      </c>
      <c r="V3497" s="155">
        <v>2.29E-2</v>
      </c>
      <c r="W3497" s="157">
        <v>4.9180000000000001E-2</v>
      </c>
      <c r="X3497" s="4" t="s">
        <v>597</v>
      </c>
      <c r="Y3497" s="4" t="s">
        <v>309</v>
      </c>
      <c r="Z3497" s="144">
        <v>191698.26</v>
      </c>
      <c r="AA3497" s="144">
        <v>1</v>
      </c>
      <c r="AB3497" s="144">
        <v>96.26</v>
      </c>
      <c r="AD3497" s="144">
        <v>184.529</v>
      </c>
      <c r="AG3497" s="2" t="s">
        <v>37</v>
      </c>
      <c r="AH3497" s="144">
        <v>4.6500000000000003E-4</v>
      </c>
      <c r="AI3497" s="157">
        <v>2.64092018029889E-4</v>
      </c>
      <c r="AJ3497" s="157">
        <v>5.0376888947622998E-5</v>
      </c>
      <c r="AK3497" s="177"/>
    </row>
    <row r="3498" spans="1:37">
      <c r="A3498" s="2" t="s">
        <v>261</v>
      </c>
      <c r="B3498" s="2">
        <v>9731</v>
      </c>
      <c r="C3498" s="2" t="s">
        <v>2225</v>
      </c>
      <c r="D3498" s="2" t="s">
        <v>2226</v>
      </c>
      <c r="E3498" s="4" t="s">
        <v>353</v>
      </c>
      <c r="F3498" s="2" t="s">
        <v>3284</v>
      </c>
      <c r="G3498" s="2" t="s">
        <v>3282</v>
      </c>
      <c r="H3498" s="2" t="s">
        <v>356</v>
      </c>
      <c r="I3498" s="2" t="s">
        <v>1149</v>
      </c>
      <c r="J3498" s="2" t="s">
        <v>31</v>
      </c>
      <c r="K3498" s="2" t="s">
        <v>31</v>
      </c>
      <c r="L3498" s="2" t="s">
        <v>513</v>
      </c>
      <c r="M3498" s="2" t="s">
        <v>32</v>
      </c>
      <c r="N3498" s="2" t="s">
        <v>660</v>
      </c>
      <c r="O3498" s="2" t="s">
        <v>309</v>
      </c>
      <c r="P3498" s="2" t="s">
        <v>2842</v>
      </c>
      <c r="Q3498" s="2" t="s">
        <v>348</v>
      </c>
      <c r="R3498" s="2" t="s">
        <v>361</v>
      </c>
      <c r="S3498" s="2" t="s">
        <v>35</v>
      </c>
      <c r="T3498" s="144">
        <v>1.61</v>
      </c>
      <c r="U3498" s="2" t="s">
        <v>3283</v>
      </c>
      <c r="V3498" s="155">
        <v>2.29E-2</v>
      </c>
      <c r="W3498" s="157">
        <v>5.0209999999999998E-2</v>
      </c>
      <c r="X3498" s="4" t="s">
        <v>597</v>
      </c>
      <c r="Y3498" s="4" t="s">
        <v>309</v>
      </c>
      <c r="Z3498" s="144">
        <v>869931.32</v>
      </c>
      <c r="AA3498" s="144">
        <v>1</v>
      </c>
      <c r="AB3498" s="144">
        <v>96.26</v>
      </c>
      <c r="AD3498" s="144">
        <v>837.39599999999996</v>
      </c>
      <c r="AG3498" s="2" t="s">
        <v>37</v>
      </c>
      <c r="AH3498" s="144">
        <v>0</v>
      </c>
      <c r="AI3498" s="157">
        <v>1.1984559371911101E-3</v>
      </c>
      <c r="AJ3498" s="157">
        <v>2.2861153512660501E-4</v>
      </c>
      <c r="AK3498" s="177"/>
    </row>
    <row r="3499" spans="1:37">
      <c r="A3499" s="2" t="s">
        <v>261</v>
      </c>
      <c r="B3499" s="2">
        <v>9731</v>
      </c>
      <c r="C3499" s="2" t="s">
        <v>2233</v>
      </c>
      <c r="D3499" s="2" t="s">
        <v>2234</v>
      </c>
      <c r="E3499" s="4" t="s">
        <v>353</v>
      </c>
      <c r="F3499" s="2" t="s">
        <v>3285</v>
      </c>
      <c r="G3499" s="2" t="s">
        <v>3286</v>
      </c>
      <c r="H3499" s="2" t="s">
        <v>356</v>
      </c>
      <c r="I3499" s="2" t="s">
        <v>1149</v>
      </c>
      <c r="J3499" s="2" t="s">
        <v>31</v>
      </c>
      <c r="K3499" s="2" t="s">
        <v>31</v>
      </c>
      <c r="L3499" s="2" t="s">
        <v>513</v>
      </c>
      <c r="M3499" s="2" t="s">
        <v>32</v>
      </c>
      <c r="N3499" s="2" t="s">
        <v>623</v>
      </c>
      <c r="O3499" s="2" t="s">
        <v>309</v>
      </c>
      <c r="P3499" s="2" t="s">
        <v>2842</v>
      </c>
      <c r="Q3499" s="2" t="s">
        <v>348</v>
      </c>
      <c r="R3499" s="2" t="s">
        <v>361</v>
      </c>
      <c r="S3499" s="2" t="s">
        <v>35</v>
      </c>
      <c r="T3499" s="144">
        <v>4.0330000000000004</v>
      </c>
      <c r="U3499" s="2" t="s">
        <v>85</v>
      </c>
      <c r="V3499" s="155">
        <v>2.4299999999999999E-2</v>
      </c>
      <c r="W3499" s="157">
        <v>5.6050000000000003E-2</v>
      </c>
      <c r="X3499" s="4" t="s">
        <v>597</v>
      </c>
      <c r="Y3499" s="4" t="s">
        <v>309</v>
      </c>
      <c r="Z3499" s="144">
        <v>8380364</v>
      </c>
      <c r="AA3499" s="144">
        <v>1</v>
      </c>
      <c r="AB3499" s="144">
        <v>88.44</v>
      </c>
      <c r="AD3499" s="144">
        <v>7411.5940000000001</v>
      </c>
      <c r="AG3499" s="2" t="s">
        <v>37</v>
      </c>
      <c r="AH3499" s="144">
        <v>5.7219999999999997E-3</v>
      </c>
      <c r="AI3499" s="157">
        <v>1.0607251432654801E-2</v>
      </c>
      <c r="AJ3499" s="157">
        <v>2.02338689161704E-3</v>
      </c>
      <c r="AK3499" s="177"/>
    </row>
    <row r="3500" spans="1:37">
      <c r="A3500" s="2" t="s">
        <v>261</v>
      </c>
      <c r="B3500" s="2">
        <v>9731</v>
      </c>
      <c r="C3500" s="2" t="s">
        <v>2233</v>
      </c>
      <c r="D3500" s="2" t="s">
        <v>2234</v>
      </c>
      <c r="E3500" s="4" t="s">
        <v>353</v>
      </c>
      <c r="F3500" s="2" t="s">
        <v>3800</v>
      </c>
      <c r="G3500" s="2" t="s">
        <v>3801</v>
      </c>
      <c r="H3500" s="2" t="s">
        <v>356</v>
      </c>
      <c r="I3500" s="2" t="s">
        <v>939</v>
      </c>
      <c r="J3500" s="2" t="s">
        <v>31</v>
      </c>
      <c r="K3500" s="2" t="s">
        <v>31</v>
      </c>
      <c r="L3500" s="2" t="s">
        <v>513</v>
      </c>
      <c r="M3500" s="2" t="s">
        <v>32</v>
      </c>
      <c r="N3500" s="2" t="s">
        <v>623</v>
      </c>
      <c r="O3500" s="2" t="s">
        <v>309</v>
      </c>
      <c r="P3500" s="2" t="s">
        <v>2842</v>
      </c>
      <c r="Q3500" s="2" t="s">
        <v>348</v>
      </c>
      <c r="R3500" s="2" t="s">
        <v>361</v>
      </c>
      <c r="S3500" s="2" t="s">
        <v>35</v>
      </c>
      <c r="T3500" s="144">
        <v>2.3420000000000001</v>
      </c>
      <c r="U3500" s="2" t="s">
        <v>3802</v>
      </c>
      <c r="V3500" s="155">
        <v>1.9400000000000001E-2</v>
      </c>
      <c r="W3500" s="157">
        <v>2.3779999999999999E-2</v>
      </c>
      <c r="X3500" s="4" t="s">
        <v>597</v>
      </c>
      <c r="Y3500" s="4" t="s">
        <v>309</v>
      </c>
      <c r="Z3500" s="144">
        <v>158978.98000000001</v>
      </c>
      <c r="AA3500" s="144">
        <v>1</v>
      </c>
      <c r="AB3500" s="144">
        <v>113.1</v>
      </c>
      <c r="AD3500" s="144">
        <v>179.80500000000001</v>
      </c>
      <c r="AG3500" s="2" t="s">
        <v>37</v>
      </c>
      <c r="AH3500" s="144">
        <v>5.2800000000000004E-4</v>
      </c>
      <c r="AI3500" s="157">
        <v>2.5733185942091602E-4</v>
      </c>
      <c r="AJ3500" s="157">
        <v>4.90873544813673E-5</v>
      </c>
      <c r="AK3500" s="177"/>
    </row>
    <row r="3501" spans="1:37">
      <c r="A3501" s="2" t="s">
        <v>261</v>
      </c>
      <c r="B3501" s="2">
        <v>9731</v>
      </c>
      <c r="C3501" s="2" t="s">
        <v>2233</v>
      </c>
      <c r="D3501" s="2" t="s">
        <v>2234</v>
      </c>
      <c r="E3501" s="4" t="s">
        <v>353</v>
      </c>
      <c r="F3501" s="2" t="s">
        <v>3287</v>
      </c>
      <c r="G3501" s="2" t="s">
        <v>3288</v>
      </c>
      <c r="H3501" s="2" t="s">
        <v>356</v>
      </c>
      <c r="I3501" s="2" t="s">
        <v>939</v>
      </c>
      <c r="J3501" s="2" t="s">
        <v>31</v>
      </c>
      <c r="K3501" s="2" t="s">
        <v>31</v>
      </c>
      <c r="L3501" s="2" t="s">
        <v>513</v>
      </c>
      <c r="M3501" s="2" t="s">
        <v>32</v>
      </c>
      <c r="N3501" s="2" t="s">
        <v>623</v>
      </c>
      <c r="O3501" s="2" t="s">
        <v>309</v>
      </c>
      <c r="P3501" s="2" t="s">
        <v>2842</v>
      </c>
      <c r="Q3501" s="2" t="s">
        <v>348</v>
      </c>
      <c r="R3501" s="2" t="s">
        <v>361</v>
      </c>
      <c r="S3501" s="2" t="s">
        <v>35</v>
      </c>
      <c r="T3501" s="144">
        <v>3.31</v>
      </c>
      <c r="U3501" s="2" t="s">
        <v>3289</v>
      </c>
      <c r="V3501" s="155">
        <v>1.23E-2</v>
      </c>
      <c r="W3501" s="157">
        <v>2.826E-2</v>
      </c>
      <c r="X3501" s="4" t="s">
        <v>597</v>
      </c>
      <c r="Y3501" s="4" t="s">
        <v>309</v>
      </c>
      <c r="Z3501" s="144">
        <v>1321080.28</v>
      </c>
      <c r="AA3501" s="144">
        <v>1</v>
      </c>
      <c r="AB3501" s="144">
        <v>108.38</v>
      </c>
      <c r="AD3501" s="144">
        <v>1431.787</v>
      </c>
      <c r="AG3501" s="2" t="s">
        <v>37</v>
      </c>
      <c r="AH3501" s="144">
        <v>1.1850000000000001E-3</v>
      </c>
      <c r="AI3501" s="157">
        <v>2.0491304333967401E-3</v>
      </c>
      <c r="AJ3501" s="157">
        <v>3.9088200034405801E-4</v>
      </c>
      <c r="AK3501" s="177"/>
    </row>
    <row r="3502" spans="1:37">
      <c r="A3502" s="2" t="s">
        <v>261</v>
      </c>
      <c r="B3502" s="2">
        <v>9731</v>
      </c>
      <c r="C3502" s="2" t="s">
        <v>2233</v>
      </c>
      <c r="D3502" s="2" t="s">
        <v>2234</v>
      </c>
      <c r="E3502" s="4" t="s">
        <v>353</v>
      </c>
      <c r="F3502" s="2" t="s">
        <v>3803</v>
      </c>
      <c r="G3502" s="2" t="s">
        <v>3804</v>
      </c>
      <c r="H3502" s="2" t="s">
        <v>356</v>
      </c>
      <c r="I3502" s="2" t="s">
        <v>1149</v>
      </c>
      <c r="J3502" s="2" t="s">
        <v>31</v>
      </c>
      <c r="K3502" s="2" t="s">
        <v>31</v>
      </c>
      <c r="L3502" s="2" t="s">
        <v>513</v>
      </c>
      <c r="M3502" s="2" t="s">
        <v>42</v>
      </c>
      <c r="N3502" s="2" t="s">
        <v>623</v>
      </c>
      <c r="O3502" s="2" t="s">
        <v>309</v>
      </c>
      <c r="P3502" s="2" t="s">
        <v>2842</v>
      </c>
      <c r="Q3502" s="2" t="s">
        <v>348</v>
      </c>
      <c r="R3502" s="2" t="s">
        <v>361</v>
      </c>
      <c r="S3502" s="2" t="s">
        <v>35</v>
      </c>
      <c r="T3502" s="144">
        <v>6.8010000000000002</v>
      </c>
      <c r="U3502" s="2" t="s">
        <v>3805</v>
      </c>
      <c r="V3502" s="155">
        <v>5.8599999999999999E-2</v>
      </c>
      <c r="W3502" s="157">
        <v>6.148E-2</v>
      </c>
      <c r="X3502" s="4" t="s">
        <v>597</v>
      </c>
      <c r="Y3502" s="4" t="s">
        <v>309</v>
      </c>
      <c r="Z3502" s="144">
        <v>2347000</v>
      </c>
      <c r="AA3502" s="144">
        <v>1</v>
      </c>
      <c r="AB3502" s="144">
        <v>100.02</v>
      </c>
      <c r="AD3502" s="144">
        <v>2347.4690000000001</v>
      </c>
      <c r="AG3502" s="2" t="s">
        <v>37</v>
      </c>
      <c r="AH3502" s="144">
        <v>1.1764E-2</v>
      </c>
      <c r="AI3502" s="157">
        <v>3.3596279585279801E-3</v>
      </c>
      <c r="AJ3502" s="157">
        <v>6.4086603538672201E-4</v>
      </c>
      <c r="AK3502" s="177"/>
    </row>
    <row r="3503" spans="1:37">
      <c r="A3503" s="2" t="s">
        <v>261</v>
      </c>
      <c r="B3503" s="2">
        <v>9731</v>
      </c>
      <c r="C3503" s="2" t="s">
        <v>3290</v>
      </c>
      <c r="D3503" s="2" t="s">
        <v>3291</v>
      </c>
      <c r="E3503" s="4" t="s">
        <v>353</v>
      </c>
      <c r="F3503" s="2" t="s">
        <v>3292</v>
      </c>
      <c r="G3503" s="2" t="s">
        <v>3293</v>
      </c>
      <c r="H3503" s="2" t="s">
        <v>356</v>
      </c>
      <c r="I3503" s="2" t="s">
        <v>1149</v>
      </c>
      <c r="J3503" s="2" t="s">
        <v>31</v>
      </c>
      <c r="K3503" s="2" t="s">
        <v>31</v>
      </c>
      <c r="L3503" s="2" t="s">
        <v>513</v>
      </c>
      <c r="M3503" s="2" t="s">
        <v>32</v>
      </c>
      <c r="N3503" s="2" t="s">
        <v>623</v>
      </c>
      <c r="O3503" s="2" t="s">
        <v>309</v>
      </c>
      <c r="P3503" s="2" t="s">
        <v>360</v>
      </c>
      <c r="Q3503" s="20" t="s">
        <v>360</v>
      </c>
      <c r="R3503" s="20" t="s">
        <v>360</v>
      </c>
      <c r="S3503" s="2" t="s">
        <v>35</v>
      </c>
      <c r="T3503" s="144">
        <v>2.827</v>
      </c>
      <c r="U3503" s="2" t="s">
        <v>3294</v>
      </c>
      <c r="V3503" s="155">
        <v>7.4999999999999997E-2</v>
      </c>
      <c r="W3503" s="157">
        <v>6.3880000000000006E-2</v>
      </c>
      <c r="X3503" s="4" t="s">
        <v>597</v>
      </c>
      <c r="Y3503" s="4" t="s">
        <v>309</v>
      </c>
      <c r="Z3503" s="144">
        <v>211101.77</v>
      </c>
      <c r="AA3503" s="144">
        <v>1</v>
      </c>
      <c r="AB3503" s="144">
        <v>112.76</v>
      </c>
      <c r="AD3503" s="144">
        <v>238.03800000000001</v>
      </c>
      <c r="AG3503" s="2" t="s">
        <v>37</v>
      </c>
      <c r="AH3503" s="144">
        <v>1.266E-3</v>
      </c>
      <c r="AI3503" s="157">
        <v>3.4067337172634198E-4</v>
      </c>
      <c r="AJ3503" s="157">
        <v>6.4985169725681997E-5</v>
      </c>
      <c r="AK3503" s="177"/>
    </row>
    <row r="3504" spans="1:37">
      <c r="A3504" s="2" t="s">
        <v>261</v>
      </c>
      <c r="B3504" s="2">
        <v>9731</v>
      </c>
      <c r="C3504" s="2" t="s">
        <v>3300</v>
      </c>
      <c r="D3504" s="2" t="s">
        <v>3301</v>
      </c>
      <c r="E3504" s="4" t="s">
        <v>353</v>
      </c>
      <c r="F3504" s="2" t="s">
        <v>3808</v>
      </c>
      <c r="G3504" s="2" t="s">
        <v>3809</v>
      </c>
      <c r="H3504" s="2" t="s">
        <v>356</v>
      </c>
      <c r="I3504" s="2" t="s">
        <v>1149</v>
      </c>
      <c r="J3504" s="2" t="s">
        <v>31</v>
      </c>
      <c r="K3504" s="2" t="s">
        <v>31</v>
      </c>
      <c r="L3504" s="2" t="s">
        <v>513</v>
      </c>
      <c r="M3504" s="2" t="s">
        <v>32</v>
      </c>
      <c r="N3504" s="2" t="s">
        <v>628</v>
      </c>
      <c r="O3504" s="2" t="s">
        <v>309</v>
      </c>
      <c r="P3504" s="2" t="s">
        <v>2874</v>
      </c>
      <c r="Q3504" s="2" t="s">
        <v>348</v>
      </c>
      <c r="R3504" s="2" t="s">
        <v>361</v>
      </c>
      <c r="S3504" s="2" t="s">
        <v>35</v>
      </c>
      <c r="T3504" s="144">
        <v>5.2389999999999999</v>
      </c>
      <c r="U3504" s="2" t="s">
        <v>242</v>
      </c>
      <c r="V3504" s="155">
        <v>4.6899999999999997E-2</v>
      </c>
      <c r="W3504" s="157">
        <v>5.7200000000000001E-2</v>
      </c>
      <c r="X3504" s="4" t="s">
        <v>597</v>
      </c>
      <c r="Y3504" s="4" t="s">
        <v>309</v>
      </c>
      <c r="Z3504" s="144">
        <v>1478256</v>
      </c>
      <c r="AA3504" s="144">
        <v>1</v>
      </c>
      <c r="AB3504" s="144">
        <v>95.24</v>
      </c>
      <c r="AD3504" s="144">
        <v>1407.8910000000001</v>
      </c>
      <c r="AG3504" s="2" t="s">
        <v>37</v>
      </c>
      <c r="AH3504" s="144">
        <v>2.957E-3</v>
      </c>
      <c r="AI3504" s="157">
        <v>2.0149314894322202E-3</v>
      </c>
      <c r="AJ3504" s="157">
        <v>3.8435837870990698E-4</v>
      </c>
      <c r="AK3504" s="177"/>
    </row>
    <row r="3505" spans="1:37">
      <c r="A3505" s="2" t="s">
        <v>261</v>
      </c>
      <c r="B3505" s="2">
        <v>9731</v>
      </c>
      <c r="C3505" s="2" t="s">
        <v>3300</v>
      </c>
      <c r="D3505" s="2" t="s">
        <v>3301</v>
      </c>
      <c r="E3505" s="4" t="s">
        <v>353</v>
      </c>
      <c r="F3505" s="2" t="s">
        <v>3302</v>
      </c>
      <c r="G3505" s="2" t="s">
        <v>3303</v>
      </c>
      <c r="H3505" s="2" t="s">
        <v>356</v>
      </c>
      <c r="I3505" s="2" t="s">
        <v>1149</v>
      </c>
      <c r="J3505" s="2" t="s">
        <v>31</v>
      </c>
      <c r="K3505" s="2" t="s">
        <v>31</v>
      </c>
      <c r="L3505" s="2" t="s">
        <v>513</v>
      </c>
      <c r="M3505" s="2" t="s">
        <v>32</v>
      </c>
      <c r="N3505" s="2" t="s">
        <v>628</v>
      </c>
      <c r="O3505" s="2" t="s">
        <v>309</v>
      </c>
      <c r="P3505" s="2" t="s">
        <v>2874</v>
      </c>
      <c r="Q3505" s="2" t="s">
        <v>348</v>
      </c>
      <c r="R3505" s="2" t="s">
        <v>361</v>
      </c>
      <c r="S3505" s="2" t="s">
        <v>35</v>
      </c>
      <c r="T3505" s="144">
        <v>4.5259999999999998</v>
      </c>
      <c r="U3505" s="2" t="s">
        <v>2996</v>
      </c>
      <c r="V3505" s="155">
        <v>2.6200000000000001E-2</v>
      </c>
      <c r="W3505" s="157">
        <v>5.4940000000000003E-2</v>
      </c>
      <c r="X3505" s="4" t="s">
        <v>597</v>
      </c>
      <c r="Y3505" s="4" t="s">
        <v>309</v>
      </c>
      <c r="Z3505" s="144">
        <v>7722712.6200000001</v>
      </c>
      <c r="AA3505" s="144">
        <v>1</v>
      </c>
      <c r="AB3505" s="144">
        <v>88.48</v>
      </c>
      <c r="AD3505" s="144">
        <v>6833.0559999999996</v>
      </c>
      <c r="AG3505" s="2" t="s">
        <v>37</v>
      </c>
      <c r="AH3505" s="144">
        <v>5.9709999999999997E-3</v>
      </c>
      <c r="AI3505" s="157">
        <v>9.7792654522746107E-3</v>
      </c>
      <c r="AJ3505" s="157">
        <v>1.86544437561459E-3</v>
      </c>
      <c r="AK3505" s="177"/>
    </row>
    <row r="3506" spans="1:37">
      <c r="A3506" s="2" t="s">
        <v>261</v>
      </c>
      <c r="B3506" s="2">
        <v>9731</v>
      </c>
      <c r="C3506" s="2" t="s">
        <v>3300</v>
      </c>
      <c r="D3506" s="2" t="s">
        <v>3301</v>
      </c>
      <c r="E3506" s="4" t="s">
        <v>353</v>
      </c>
      <c r="F3506" s="2" t="s">
        <v>3810</v>
      </c>
      <c r="G3506" s="2" t="s">
        <v>3811</v>
      </c>
      <c r="H3506" s="2" t="s">
        <v>356</v>
      </c>
      <c r="I3506" s="2" t="s">
        <v>939</v>
      </c>
      <c r="J3506" s="2" t="s">
        <v>31</v>
      </c>
      <c r="K3506" s="2" t="s">
        <v>31</v>
      </c>
      <c r="L3506" s="2" t="s">
        <v>513</v>
      </c>
      <c r="M3506" s="2" t="s">
        <v>32</v>
      </c>
      <c r="N3506" s="2" t="s">
        <v>628</v>
      </c>
      <c r="O3506" s="2" t="s">
        <v>309</v>
      </c>
      <c r="P3506" s="2" t="s">
        <v>2874</v>
      </c>
      <c r="Q3506" s="2" t="s">
        <v>599</v>
      </c>
      <c r="R3506" s="2" t="s">
        <v>361</v>
      </c>
      <c r="S3506" s="2" t="s">
        <v>35</v>
      </c>
      <c r="T3506" s="144">
        <v>5.306</v>
      </c>
      <c r="U3506" s="2" t="s">
        <v>3812</v>
      </c>
      <c r="V3506" s="155">
        <v>2.3099999999999999E-2</v>
      </c>
      <c r="W3506" s="157">
        <v>3.0450000000000001E-2</v>
      </c>
      <c r="X3506" s="4" t="s">
        <v>597</v>
      </c>
      <c r="Y3506" s="4" t="s">
        <v>309</v>
      </c>
      <c r="Z3506" s="144">
        <v>2120854</v>
      </c>
      <c r="AA3506" s="144">
        <v>1</v>
      </c>
      <c r="AB3506" s="144">
        <v>98.41</v>
      </c>
      <c r="AD3506" s="144">
        <v>2087.1320000000001</v>
      </c>
      <c r="AG3506" s="2" t="s">
        <v>37</v>
      </c>
      <c r="AH3506" s="144">
        <v>7.0699999999999999E-3</v>
      </c>
      <c r="AI3506" s="157">
        <v>2.9870414651989299E-3</v>
      </c>
      <c r="AJ3506" s="157">
        <v>5.6979327621041898E-4</v>
      </c>
      <c r="AK3506" s="177"/>
    </row>
    <row r="3507" spans="1:37">
      <c r="A3507" s="2" t="s">
        <v>261</v>
      </c>
      <c r="B3507" s="2">
        <v>9731</v>
      </c>
      <c r="C3507" s="2" t="s">
        <v>3304</v>
      </c>
      <c r="D3507" s="2" t="s">
        <v>3305</v>
      </c>
      <c r="E3507" s="4" t="s">
        <v>353</v>
      </c>
      <c r="F3507" s="2" t="s">
        <v>3306</v>
      </c>
      <c r="G3507" s="2" t="s">
        <v>3307</v>
      </c>
      <c r="H3507" s="2" t="s">
        <v>356</v>
      </c>
      <c r="I3507" s="2" t="s">
        <v>1149</v>
      </c>
      <c r="J3507" s="2" t="s">
        <v>31</v>
      </c>
      <c r="K3507" s="2" t="s">
        <v>31</v>
      </c>
      <c r="L3507" s="2" t="s">
        <v>513</v>
      </c>
      <c r="M3507" s="2" t="s">
        <v>32</v>
      </c>
      <c r="N3507" s="2" t="s">
        <v>662</v>
      </c>
      <c r="O3507" s="2" t="s">
        <v>309</v>
      </c>
      <c r="P3507" s="2" t="s">
        <v>360</v>
      </c>
      <c r="Q3507" s="20" t="s">
        <v>360</v>
      </c>
      <c r="R3507" s="20" t="s">
        <v>360</v>
      </c>
      <c r="S3507" s="2" t="s">
        <v>35</v>
      </c>
      <c r="T3507" s="144">
        <v>0.42499999999999999</v>
      </c>
      <c r="U3507" s="2" t="s">
        <v>3196</v>
      </c>
      <c r="V3507" s="155">
        <v>4.0500000000000001E-2</v>
      </c>
      <c r="W3507" s="157">
        <v>8.3720000000000003E-2</v>
      </c>
      <c r="X3507" s="4" t="s">
        <v>597</v>
      </c>
      <c r="Y3507" s="4" t="s">
        <v>309</v>
      </c>
      <c r="Z3507" s="144">
        <v>487389.43</v>
      </c>
      <c r="AA3507" s="144">
        <v>1</v>
      </c>
      <c r="AB3507" s="144">
        <v>99.66</v>
      </c>
      <c r="AD3507" s="144">
        <v>485.73200000000003</v>
      </c>
      <c r="AG3507" s="2" t="s">
        <v>37</v>
      </c>
      <c r="AH3507" s="144">
        <v>9.7330000000000003E-3</v>
      </c>
      <c r="AI3507" s="157">
        <v>6.9516554098194899E-4</v>
      </c>
      <c r="AJ3507" s="157">
        <v>1.3260634501379901E-4</v>
      </c>
      <c r="AK3507" s="177"/>
    </row>
    <row r="3508" spans="1:37">
      <c r="A3508" s="2" t="s">
        <v>261</v>
      </c>
      <c r="B3508" s="2">
        <v>9731</v>
      </c>
      <c r="C3508" s="2" t="s">
        <v>3955</v>
      </c>
      <c r="D3508" s="2" t="s">
        <v>3956</v>
      </c>
      <c r="E3508" s="4" t="s">
        <v>353</v>
      </c>
      <c r="F3508" s="2" t="s">
        <v>3957</v>
      </c>
      <c r="G3508" s="2" t="s">
        <v>3958</v>
      </c>
      <c r="H3508" s="2" t="s">
        <v>356</v>
      </c>
      <c r="I3508" s="2" t="s">
        <v>1149</v>
      </c>
      <c r="J3508" s="2" t="s">
        <v>31</v>
      </c>
      <c r="K3508" s="2" t="s">
        <v>31</v>
      </c>
      <c r="L3508" s="2" t="s">
        <v>513</v>
      </c>
      <c r="M3508" s="2" t="s">
        <v>32</v>
      </c>
      <c r="N3508" s="2" t="s">
        <v>668</v>
      </c>
      <c r="O3508" s="2" t="s">
        <v>309</v>
      </c>
      <c r="P3508" s="2" t="s">
        <v>2842</v>
      </c>
      <c r="Q3508" s="2" t="s">
        <v>348</v>
      </c>
      <c r="R3508" s="2" t="s">
        <v>361</v>
      </c>
      <c r="S3508" s="2" t="s">
        <v>35</v>
      </c>
      <c r="T3508" s="144">
        <v>3.7050000000000001</v>
      </c>
      <c r="U3508" s="2" t="s">
        <v>3959</v>
      </c>
      <c r="V3508" s="155">
        <v>2.0799999999999999E-2</v>
      </c>
      <c r="W3508" s="157">
        <v>5.5190000000000003E-2</v>
      </c>
      <c r="X3508" s="4" t="s">
        <v>597</v>
      </c>
      <c r="Y3508" s="4" t="s">
        <v>309</v>
      </c>
      <c r="Z3508" s="144">
        <v>529805</v>
      </c>
      <c r="AA3508" s="144">
        <v>1</v>
      </c>
      <c r="AB3508" s="144">
        <v>88.3</v>
      </c>
      <c r="AD3508" s="144">
        <v>467.81799999999998</v>
      </c>
      <c r="AG3508" s="2" t="s">
        <v>37</v>
      </c>
      <c r="AH3508" s="144">
        <v>2.6700000000000001E-3</v>
      </c>
      <c r="AI3508" s="157">
        <v>6.6952685763293498E-4</v>
      </c>
      <c r="AJ3508" s="157">
        <v>1.2771563641354801E-4</v>
      </c>
      <c r="AK3508" s="177"/>
    </row>
    <row r="3509" spans="1:37">
      <c r="A3509" s="2" t="s">
        <v>261</v>
      </c>
      <c r="B3509" s="2">
        <v>9731</v>
      </c>
      <c r="C3509" s="2" t="s">
        <v>2253</v>
      </c>
      <c r="D3509" s="2" t="s">
        <v>2254</v>
      </c>
      <c r="E3509" s="4" t="s">
        <v>353</v>
      </c>
      <c r="F3509" s="2" t="s">
        <v>3813</v>
      </c>
      <c r="G3509" s="2" t="s">
        <v>3814</v>
      </c>
      <c r="H3509" s="2" t="s">
        <v>356</v>
      </c>
      <c r="I3509" s="2" t="s">
        <v>1149</v>
      </c>
      <c r="J3509" s="2" t="s">
        <v>31</v>
      </c>
      <c r="K3509" s="2" t="s">
        <v>31</v>
      </c>
      <c r="L3509" s="2" t="s">
        <v>513</v>
      </c>
      <c r="M3509" s="2" t="s">
        <v>32</v>
      </c>
      <c r="N3509" s="2" t="s">
        <v>630</v>
      </c>
      <c r="O3509" s="2" t="s">
        <v>309</v>
      </c>
      <c r="P3509" s="2" t="s">
        <v>158</v>
      </c>
      <c r="Q3509" s="2" t="s">
        <v>599</v>
      </c>
      <c r="R3509" s="2" t="s">
        <v>361</v>
      </c>
      <c r="S3509" s="2" t="s">
        <v>35</v>
      </c>
      <c r="T3509" s="144">
        <v>4.0069999999999997</v>
      </c>
      <c r="U3509" s="2" t="s">
        <v>3815</v>
      </c>
      <c r="V3509" s="155">
        <v>5.8900000000000001E-2</v>
      </c>
      <c r="W3509" s="157">
        <v>6.2829999999999997E-2</v>
      </c>
      <c r="X3509" s="4" t="s">
        <v>597</v>
      </c>
      <c r="Y3509" s="4" t="s">
        <v>309</v>
      </c>
      <c r="Z3509" s="144">
        <v>1689000</v>
      </c>
      <c r="AA3509" s="144">
        <v>1</v>
      </c>
      <c r="AB3509" s="144">
        <v>98.86</v>
      </c>
      <c r="AD3509" s="144">
        <v>1669.7449999999999</v>
      </c>
      <c r="AG3509" s="2" t="s">
        <v>37</v>
      </c>
      <c r="AH3509" s="144">
        <v>8.4069999999999995E-3</v>
      </c>
      <c r="AI3509" s="157">
        <v>2.38968965025209E-3</v>
      </c>
      <c r="AJ3509" s="157">
        <v>4.5584539445038801E-4</v>
      </c>
      <c r="AK3509" s="177"/>
    </row>
    <row r="3510" spans="1:37">
      <c r="A3510" s="2" t="s">
        <v>261</v>
      </c>
      <c r="B3510" s="2">
        <v>9731</v>
      </c>
      <c r="C3510" s="2" t="s">
        <v>3308</v>
      </c>
      <c r="D3510" s="2" t="s">
        <v>3309</v>
      </c>
      <c r="E3510" s="4" t="s">
        <v>353</v>
      </c>
      <c r="F3510" s="2" t="s">
        <v>3310</v>
      </c>
      <c r="G3510" s="2" t="s">
        <v>3311</v>
      </c>
      <c r="H3510" s="2" t="s">
        <v>356</v>
      </c>
      <c r="I3510" s="2" t="s">
        <v>1149</v>
      </c>
      <c r="J3510" s="2" t="s">
        <v>31</v>
      </c>
      <c r="K3510" s="2" t="s">
        <v>31</v>
      </c>
      <c r="L3510" s="2" t="s">
        <v>513</v>
      </c>
      <c r="M3510" s="2" t="s">
        <v>32</v>
      </c>
      <c r="N3510" s="2" t="s">
        <v>648</v>
      </c>
      <c r="O3510" s="2" t="s">
        <v>309</v>
      </c>
      <c r="P3510" s="2" t="s">
        <v>158</v>
      </c>
      <c r="Q3510" s="2" t="s">
        <v>599</v>
      </c>
      <c r="R3510" s="2" t="s">
        <v>361</v>
      </c>
      <c r="S3510" s="2" t="s">
        <v>35</v>
      </c>
      <c r="T3510" s="144">
        <v>0.60799999999999998</v>
      </c>
      <c r="U3510" s="2" t="s">
        <v>3312</v>
      </c>
      <c r="V3510" s="155">
        <v>3.5000000000000003E-2</v>
      </c>
      <c r="W3510" s="157">
        <v>5.586E-2</v>
      </c>
      <c r="X3510" s="4" t="s">
        <v>597</v>
      </c>
      <c r="Y3510" s="4" t="s">
        <v>309</v>
      </c>
      <c r="Z3510" s="144">
        <v>30889.05</v>
      </c>
      <c r="AA3510" s="144">
        <v>1</v>
      </c>
      <c r="AB3510" s="144">
        <v>100.11</v>
      </c>
      <c r="AD3510" s="144">
        <v>30.922999999999998</v>
      </c>
      <c r="AG3510" s="2" t="s">
        <v>37</v>
      </c>
      <c r="AH3510" s="144">
        <v>2.1499999999999999E-4</v>
      </c>
      <c r="AI3510" s="157">
        <v>4.4256112254311103E-5</v>
      </c>
      <c r="AJ3510" s="157">
        <v>8.4420773824245002E-6</v>
      </c>
      <c r="AK3510" s="177"/>
    </row>
    <row r="3511" spans="1:37">
      <c r="A3511" s="2" t="s">
        <v>261</v>
      </c>
      <c r="B3511" s="2">
        <v>9731</v>
      </c>
      <c r="C3511" s="2" t="s">
        <v>3308</v>
      </c>
      <c r="D3511" s="2" t="s">
        <v>3309</v>
      </c>
      <c r="E3511" s="4" t="s">
        <v>353</v>
      </c>
      <c r="F3511" s="2" t="s">
        <v>3313</v>
      </c>
      <c r="G3511" s="2" t="s">
        <v>3314</v>
      </c>
      <c r="H3511" s="2" t="s">
        <v>356</v>
      </c>
      <c r="I3511" s="2" t="s">
        <v>1149</v>
      </c>
      <c r="J3511" s="2" t="s">
        <v>31</v>
      </c>
      <c r="K3511" s="2" t="s">
        <v>31</v>
      </c>
      <c r="L3511" s="2" t="s">
        <v>513</v>
      </c>
      <c r="M3511" s="2" t="s">
        <v>32</v>
      </c>
      <c r="N3511" s="2" t="s">
        <v>648</v>
      </c>
      <c r="O3511" s="2" t="s">
        <v>309</v>
      </c>
      <c r="P3511" s="2" t="s">
        <v>158</v>
      </c>
      <c r="Q3511" s="2" t="s">
        <v>599</v>
      </c>
      <c r="R3511" s="2" t="s">
        <v>361</v>
      </c>
      <c r="S3511" s="2" t="s">
        <v>35</v>
      </c>
      <c r="T3511" s="144">
        <v>1.8919999999999999</v>
      </c>
      <c r="U3511" s="2" t="s">
        <v>3315</v>
      </c>
      <c r="V3511" s="155">
        <v>2.6499999999999999E-2</v>
      </c>
      <c r="W3511" s="157">
        <v>5.6939999999999998E-2</v>
      </c>
      <c r="X3511" s="4" t="s">
        <v>597</v>
      </c>
      <c r="Y3511" s="4" t="s">
        <v>309</v>
      </c>
      <c r="Z3511" s="144">
        <v>293408.92</v>
      </c>
      <c r="AA3511" s="144">
        <v>1</v>
      </c>
      <c r="AB3511" s="144">
        <v>95.45</v>
      </c>
      <c r="AD3511" s="144">
        <v>280.05900000000003</v>
      </c>
      <c r="AG3511" s="2" t="s">
        <v>37</v>
      </c>
      <c r="AH3511" s="144">
        <v>4.7699999999999999E-4</v>
      </c>
      <c r="AI3511" s="157">
        <v>4.0081179418864198E-4</v>
      </c>
      <c r="AJ3511" s="157">
        <v>7.6456878156967094E-5</v>
      </c>
      <c r="AK3511" s="177"/>
    </row>
    <row r="3512" spans="1:37">
      <c r="A3512" s="2" t="s">
        <v>261</v>
      </c>
      <c r="B3512" s="2">
        <v>9731</v>
      </c>
      <c r="C3512" s="2" t="s">
        <v>2257</v>
      </c>
      <c r="D3512" s="2" t="s">
        <v>2258</v>
      </c>
      <c r="E3512" s="4" t="s">
        <v>353</v>
      </c>
      <c r="F3512" s="2" t="s">
        <v>3818</v>
      </c>
      <c r="G3512" s="2" t="s">
        <v>3819</v>
      </c>
      <c r="H3512" s="2" t="s">
        <v>356</v>
      </c>
      <c r="I3512" s="2" t="s">
        <v>1149</v>
      </c>
      <c r="J3512" s="2" t="s">
        <v>31</v>
      </c>
      <c r="K3512" s="2" t="s">
        <v>31</v>
      </c>
      <c r="L3512" s="2" t="s">
        <v>513</v>
      </c>
      <c r="M3512" s="2" t="s">
        <v>32</v>
      </c>
      <c r="N3512" s="2" t="s">
        <v>644</v>
      </c>
      <c r="O3512" s="2" t="s">
        <v>309</v>
      </c>
      <c r="P3512" s="2" t="s">
        <v>158</v>
      </c>
      <c r="Q3512" s="2" t="s">
        <v>599</v>
      </c>
      <c r="R3512" s="2" t="s">
        <v>361</v>
      </c>
      <c r="S3512" s="2" t="s">
        <v>35</v>
      </c>
      <c r="T3512" s="144">
        <v>4.5519999999999996</v>
      </c>
      <c r="U3512" s="2" t="s">
        <v>3820</v>
      </c>
      <c r="V3512" s="155">
        <v>6.3299999999999995E-2</v>
      </c>
      <c r="W3512" s="157">
        <v>6.6170000000000007E-2</v>
      </c>
      <c r="X3512" s="4" t="s">
        <v>597</v>
      </c>
      <c r="Y3512" s="4" t="s">
        <v>309</v>
      </c>
      <c r="Z3512" s="144">
        <v>1258000</v>
      </c>
      <c r="AA3512" s="144">
        <v>1</v>
      </c>
      <c r="AB3512" s="144">
        <v>101.61</v>
      </c>
      <c r="AD3512" s="144">
        <v>1278.2539999999999</v>
      </c>
      <c r="AG3512" s="2" t="s">
        <v>37</v>
      </c>
      <c r="AH3512" s="144">
        <v>5.9810000000000002E-3</v>
      </c>
      <c r="AI3512" s="157">
        <v>1.82939858750646E-3</v>
      </c>
      <c r="AJ3512" s="157">
        <v>3.4896703872860398E-4</v>
      </c>
      <c r="AK3512" s="177"/>
    </row>
    <row r="3513" spans="1:37">
      <c r="A3513" s="2" t="s">
        <v>261</v>
      </c>
      <c r="B3513" s="2">
        <v>9731</v>
      </c>
      <c r="C3513" s="2" t="s">
        <v>2257</v>
      </c>
      <c r="D3513" s="2" t="s">
        <v>2258</v>
      </c>
      <c r="E3513" s="4" t="s">
        <v>353</v>
      </c>
      <c r="F3513" s="2" t="s">
        <v>3316</v>
      </c>
      <c r="G3513" s="2" t="s">
        <v>3317</v>
      </c>
      <c r="H3513" s="2" t="s">
        <v>356</v>
      </c>
      <c r="I3513" s="2" t="s">
        <v>939</v>
      </c>
      <c r="J3513" s="2" t="s">
        <v>31</v>
      </c>
      <c r="K3513" s="2" t="s">
        <v>31</v>
      </c>
      <c r="L3513" s="2" t="s">
        <v>513</v>
      </c>
      <c r="M3513" s="2" t="s">
        <v>32</v>
      </c>
      <c r="N3513" s="2" t="s">
        <v>644</v>
      </c>
      <c r="O3513" s="2" t="s">
        <v>309</v>
      </c>
      <c r="P3513" s="2" t="s">
        <v>158</v>
      </c>
      <c r="Q3513" s="2" t="s">
        <v>599</v>
      </c>
      <c r="R3513" s="2" t="s">
        <v>361</v>
      </c>
      <c r="S3513" s="2" t="s">
        <v>35</v>
      </c>
      <c r="T3513" s="144">
        <v>3.7280000000000002</v>
      </c>
      <c r="U3513" s="2" t="s">
        <v>3076</v>
      </c>
      <c r="V3513" s="155">
        <v>3.2500000000000001E-2</v>
      </c>
      <c r="W3513" s="157">
        <v>3.6760000000000001E-2</v>
      </c>
      <c r="X3513" s="4" t="s">
        <v>597</v>
      </c>
      <c r="Y3513" s="4" t="s">
        <v>309</v>
      </c>
      <c r="Z3513" s="144">
        <v>1750260</v>
      </c>
      <c r="AA3513" s="144">
        <v>1</v>
      </c>
      <c r="AB3513" s="144">
        <v>105.56</v>
      </c>
      <c r="AD3513" s="144">
        <v>1847.5740000000001</v>
      </c>
      <c r="AG3513" s="2" t="s">
        <v>37</v>
      </c>
      <c r="AH3513" s="144">
        <v>3.8049999999999998E-3</v>
      </c>
      <c r="AI3513" s="157">
        <v>2.64419327376098E-3</v>
      </c>
      <c r="AJ3513" s="157">
        <v>5.0439324861849104E-4</v>
      </c>
      <c r="AK3513" s="177"/>
    </row>
    <row r="3514" spans="1:37">
      <c r="A3514" s="2" t="s">
        <v>261</v>
      </c>
      <c r="B3514" s="2">
        <v>9731</v>
      </c>
      <c r="C3514" s="2" t="s">
        <v>3824</v>
      </c>
      <c r="D3514" s="2" t="s">
        <v>3825</v>
      </c>
      <c r="E3514" s="4" t="s">
        <v>353</v>
      </c>
      <c r="F3514" s="2" t="s">
        <v>3826</v>
      </c>
      <c r="G3514" s="2" t="s">
        <v>3827</v>
      </c>
      <c r="H3514" s="2" t="s">
        <v>356</v>
      </c>
      <c r="I3514" s="2" t="s">
        <v>939</v>
      </c>
      <c r="J3514" s="2" t="s">
        <v>31</v>
      </c>
      <c r="K3514" s="2" t="s">
        <v>31</v>
      </c>
      <c r="L3514" s="2" t="s">
        <v>513</v>
      </c>
      <c r="M3514" s="2" t="s">
        <v>32</v>
      </c>
      <c r="N3514" s="2" t="s">
        <v>634</v>
      </c>
      <c r="O3514" s="2" t="s">
        <v>309</v>
      </c>
      <c r="P3514" s="2" t="s">
        <v>360</v>
      </c>
      <c r="Q3514" s="20" t="s">
        <v>360</v>
      </c>
      <c r="R3514" s="20" t="s">
        <v>360</v>
      </c>
      <c r="S3514" s="2" t="s">
        <v>35</v>
      </c>
      <c r="T3514" s="144">
        <v>3.0219999999999998</v>
      </c>
      <c r="U3514" s="2" t="s">
        <v>2859</v>
      </c>
      <c r="V3514" s="155">
        <v>3.6999999999999998E-2</v>
      </c>
      <c r="W3514" s="157">
        <v>4.5159999999999999E-2</v>
      </c>
      <c r="X3514" s="4" t="s">
        <v>597</v>
      </c>
      <c r="Y3514" s="4" t="s">
        <v>309</v>
      </c>
      <c r="Z3514" s="144">
        <v>98580</v>
      </c>
      <c r="AA3514" s="144">
        <v>1</v>
      </c>
      <c r="AB3514" s="144">
        <v>110.24</v>
      </c>
      <c r="AD3514" s="144">
        <v>108.675</v>
      </c>
      <c r="AG3514" s="2" t="s">
        <v>37</v>
      </c>
      <c r="AH3514" s="144">
        <v>1.12E-4</v>
      </c>
      <c r="AI3514" s="157">
        <v>1.5553182404201801E-4</v>
      </c>
      <c r="AJ3514" s="157">
        <v>2.9668482546485799E-5</v>
      </c>
      <c r="AK3514" s="177"/>
    </row>
    <row r="3515" spans="1:37">
      <c r="A3515" s="2" t="s">
        <v>261</v>
      </c>
      <c r="B3515" s="2">
        <v>9731</v>
      </c>
      <c r="C3515" s="2" t="s">
        <v>2273</v>
      </c>
      <c r="D3515" s="2" t="s">
        <v>2274</v>
      </c>
      <c r="E3515" s="4" t="s">
        <v>353</v>
      </c>
      <c r="F3515" s="2" t="s">
        <v>3318</v>
      </c>
      <c r="G3515" s="2" t="s">
        <v>3319</v>
      </c>
      <c r="H3515" s="2" t="s">
        <v>356</v>
      </c>
      <c r="I3515" s="2" t="s">
        <v>1149</v>
      </c>
      <c r="J3515" s="2" t="s">
        <v>31</v>
      </c>
      <c r="K3515" s="2" t="s">
        <v>31</v>
      </c>
      <c r="L3515" s="2" t="s">
        <v>513</v>
      </c>
      <c r="M3515" s="2" t="s">
        <v>32</v>
      </c>
      <c r="N3515" s="2" t="s">
        <v>645</v>
      </c>
      <c r="O3515" s="2" t="s">
        <v>309</v>
      </c>
      <c r="P3515" s="2" t="s">
        <v>2842</v>
      </c>
      <c r="Q3515" s="2" t="s">
        <v>348</v>
      </c>
      <c r="R3515" s="2" t="s">
        <v>361</v>
      </c>
      <c r="S3515" s="2" t="s">
        <v>35</v>
      </c>
      <c r="T3515" s="144">
        <v>1.8069999999999999</v>
      </c>
      <c r="U3515" s="2" t="s">
        <v>3320</v>
      </c>
      <c r="V3515" s="155">
        <v>2.3E-2</v>
      </c>
      <c r="W3515" s="157">
        <v>5.21E-2</v>
      </c>
      <c r="X3515" s="4" t="s">
        <v>597</v>
      </c>
      <c r="Y3515" s="4" t="s">
        <v>309</v>
      </c>
      <c r="Z3515" s="144">
        <v>1682007.5</v>
      </c>
      <c r="AA3515" s="144">
        <v>1</v>
      </c>
      <c r="AB3515" s="144">
        <v>95.57</v>
      </c>
      <c r="AD3515" s="144">
        <v>1607.4949999999999</v>
      </c>
      <c r="AG3515" s="2" t="s">
        <v>37</v>
      </c>
      <c r="AH3515" s="144">
        <v>2.003E-3</v>
      </c>
      <c r="AI3515" s="157">
        <v>2.3005981219583801E-3</v>
      </c>
      <c r="AJ3515" s="157">
        <v>4.3885073455680998E-4</v>
      </c>
      <c r="AK3515" s="177"/>
    </row>
    <row r="3516" spans="1:37">
      <c r="A3516" s="2" t="s">
        <v>261</v>
      </c>
      <c r="B3516" s="2">
        <v>9731</v>
      </c>
      <c r="C3516" s="2" t="s">
        <v>2273</v>
      </c>
      <c r="D3516" s="2" t="s">
        <v>2274</v>
      </c>
      <c r="E3516" s="4" t="s">
        <v>353</v>
      </c>
      <c r="F3516" s="2" t="s">
        <v>3947</v>
      </c>
      <c r="G3516" s="2" t="s">
        <v>3948</v>
      </c>
      <c r="H3516" s="2" t="s">
        <v>356</v>
      </c>
      <c r="I3516" s="2" t="s">
        <v>1149</v>
      </c>
      <c r="J3516" s="2" t="s">
        <v>31</v>
      </c>
      <c r="K3516" s="2" t="s">
        <v>31</v>
      </c>
      <c r="L3516" s="2" t="s">
        <v>513</v>
      </c>
      <c r="M3516" s="2" t="s">
        <v>32</v>
      </c>
      <c r="N3516" s="2" t="s">
        <v>645</v>
      </c>
      <c r="O3516" s="2" t="s">
        <v>309</v>
      </c>
      <c r="P3516" s="2" t="s">
        <v>2842</v>
      </c>
      <c r="Q3516" s="2" t="s">
        <v>348</v>
      </c>
      <c r="R3516" s="2" t="s">
        <v>361</v>
      </c>
      <c r="S3516" s="2" t="s">
        <v>35</v>
      </c>
      <c r="T3516" s="144">
        <v>1.133</v>
      </c>
      <c r="U3516" s="2" t="s">
        <v>2932</v>
      </c>
      <c r="V3516" s="155">
        <v>2.75E-2</v>
      </c>
      <c r="W3516" s="157">
        <v>5.092E-2</v>
      </c>
      <c r="X3516" s="4" t="s">
        <v>597</v>
      </c>
      <c r="Y3516" s="4" t="s">
        <v>309</v>
      </c>
      <c r="Z3516" s="144">
        <v>29387.759999999998</v>
      </c>
      <c r="AA3516" s="144">
        <v>1</v>
      </c>
      <c r="AB3516" s="144">
        <v>98.38</v>
      </c>
      <c r="AD3516" s="144">
        <v>28.911999999999999</v>
      </c>
      <c r="AG3516" s="2" t="s">
        <v>37</v>
      </c>
      <c r="AH3516" s="144">
        <v>1.3100000000000001E-4</v>
      </c>
      <c r="AI3516" s="157">
        <v>4.13775287994515E-5</v>
      </c>
      <c r="AJ3516" s="157">
        <v>7.8929730205671407E-6</v>
      </c>
      <c r="AK3516" s="177"/>
    </row>
    <row r="3517" spans="1:37">
      <c r="A3517" s="2" t="s">
        <v>261</v>
      </c>
      <c r="B3517" s="2">
        <v>9731</v>
      </c>
      <c r="C3517" s="2" t="s">
        <v>2273</v>
      </c>
      <c r="D3517" s="2" t="s">
        <v>2274</v>
      </c>
      <c r="E3517" s="4" t="s">
        <v>353</v>
      </c>
      <c r="F3517" s="2" t="s">
        <v>3321</v>
      </c>
      <c r="G3517" s="2" t="s">
        <v>3322</v>
      </c>
      <c r="H3517" s="2" t="s">
        <v>356</v>
      </c>
      <c r="I3517" s="2" t="s">
        <v>1149</v>
      </c>
      <c r="J3517" s="2" t="s">
        <v>31</v>
      </c>
      <c r="K3517" s="2" t="s">
        <v>31</v>
      </c>
      <c r="L3517" s="2" t="s">
        <v>513</v>
      </c>
      <c r="M3517" s="2" t="s">
        <v>32</v>
      </c>
      <c r="N3517" s="2" t="s">
        <v>645</v>
      </c>
      <c r="O3517" s="2" t="s">
        <v>309</v>
      </c>
      <c r="P3517" s="2" t="s">
        <v>2842</v>
      </c>
      <c r="Q3517" s="2" t="s">
        <v>348</v>
      </c>
      <c r="R3517" s="2" t="s">
        <v>361</v>
      </c>
      <c r="S3517" s="2" t="s">
        <v>35</v>
      </c>
      <c r="T3517" s="144">
        <v>2.1419999999999999</v>
      </c>
      <c r="U3517" s="2" t="s">
        <v>2847</v>
      </c>
      <c r="V3517" s="155">
        <v>2.1499999999999998E-2</v>
      </c>
      <c r="W3517" s="157">
        <v>5.5379999999999999E-2</v>
      </c>
      <c r="X3517" s="4" t="s">
        <v>597</v>
      </c>
      <c r="Y3517" s="4" t="s">
        <v>309</v>
      </c>
      <c r="Z3517" s="144">
        <v>1910966.25</v>
      </c>
      <c r="AA3517" s="144">
        <v>1</v>
      </c>
      <c r="AB3517" s="144">
        <v>93.09</v>
      </c>
      <c r="AC3517" s="144">
        <v>123.086</v>
      </c>
      <c r="AD3517" s="144">
        <v>1902.0050000000001</v>
      </c>
      <c r="AG3517" s="2" t="s">
        <v>37</v>
      </c>
      <c r="AH3517" s="144">
        <v>1.957E-3</v>
      </c>
      <c r="AI3517" s="157">
        <v>2.7220920271672998E-3</v>
      </c>
      <c r="AJ3517" s="157">
        <v>5.1925283005826105E-4</v>
      </c>
      <c r="AK3517" s="177"/>
    </row>
    <row r="3518" spans="1:37">
      <c r="A3518" s="2" t="s">
        <v>261</v>
      </c>
      <c r="B3518" s="2">
        <v>9731</v>
      </c>
      <c r="C3518" s="2" t="s">
        <v>3323</v>
      </c>
      <c r="D3518" s="2" t="s">
        <v>3324</v>
      </c>
      <c r="E3518" s="4" t="s">
        <v>353</v>
      </c>
      <c r="F3518" s="2" t="s">
        <v>3325</v>
      </c>
      <c r="G3518" s="2" t="s">
        <v>3326</v>
      </c>
      <c r="H3518" s="2" t="s">
        <v>356</v>
      </c>
      <c r="I3518" s="2" t="s">
        <v>939</v>
      </c>
      <c r="J3518" s="2" t="s">
        <v>31</v>
      </c>
      <c r="K3518" s="2" t="s">
        <v>31</v>
      </c>
      <c r="L3518" s="2" t="s">
        <v>513</v>
      </c>
      <c r="M3518" s="2" t="s">
        <v>32</v>
      </c>
      <c r="N3518" s="2" t="s">
        <v>647</v>
      </c>
      <c r="O3518" s="2" t="s">
        <v>309</v>
      </c>
      <c r="P3518" s="2" t="s">
        <v>2842</v>
      </c>
      <c r="Q3518" s="2" t="s">
        <v>348</v>
      </c>
      <c r="R3518" s="2" t="s">
        <v>361</v>
      </c>
      <c r="S3518" s="2" t="s">
        <v>35</v>
      </c>
      <c r="T3518" s="144">
        <v>1.4590000000000001</v>
      </c>
      <c r="U3518" s="2" t="s">
        <v>3327</v>
      </c>
      <c r="V3518" s="155">
        <v>2.1499999999999998E-2</v>
      </c>
      <c r="W3518" s="157">
        <v>2.538E-2</v>
      </c>
      <c r="X3518" s="4" t="s">
        <v>597</v>
      </c>
      <c r="Y3518" s="4" t="s">
        <v>309</v>
      </c>
      <c r="Z3518" s="144">
        <v>2268443.7999999998</v>
      </c>
      <c r="AA3518" s="144">
        <v>1</v>
      </c>
      <c r="AB3518" s="144">
        <v>114.49</v>
      </c>
      <c r="AD3518" s="144">
        <v>2597.1410000000001</v>
      </c>
      <c r="AG3518" s="2" t="s">
        <v>37</v>
      </c>
      <c r="AH3518" s="144">
        <v>1.157E-3</v>
      </c>
      <c r="AI3518" s="157">
        <v>3.71695091998577E-3</v>
      </c>
      <c r="AJ3518" s="157">
        <v>7.0902719861338798E-4</v>
      </c>
      <c r="AK3518" s="177"/>
    </row>
    <row r="3519" spans="1:37">
      <c r="A3519" s="2" t="s">
        <v>261</v>
      </c>
      <c r="B3519" s="2">
        <v>9731</v>
      </c>
      <c r="C3519" s="2" t="s">
        <v>3323</v>
      </c>
      <c r="D3519" s="2" t="s">
        <v>3324</v>
      </c>
      <c r="E3519" s="4" t="s">
        <v>353</v>
      </c>
      <c r="F3519" s="2" t="s">
        <v>3839</v>
      </c>
      <c r="G3519" s="2" t="s">
        <v>3840</v>
      </c>
      <c r="H3519" s="2" t="s">
        <v>34</v>
      </c>
      <c r="I3519" s="2" t="s">
        <v>939</v>
      </c>
      <c r="J3519" s="2" t="s">
        <v>31</v>
      </c>
      <c r="K3519" s="2" t="s">
        <v>31</v>
      </c>
      <c r="L3519" s="2" t="s">
        <v>515</v>
      </c>
      <c r="M3519" s="2" t="s">
        <v>32</v>
      </c>
      <c r="N3519" s="2" t="s">
        <v>647</v>
      </c>
      <c r="O3519" s="2" t="s">
        <v>309</v>
      </c>
      <c r="P3519" s="2" t="s">
        <v>2853</v>
      </c>
      <c r="Q3519" s="2" t="s">
        <v>348</v>
      </c>
      <c r="R3519" s="2" t="s">
        <v>361</v>
      </c>
      <c r="S3519" s="2" t="s">
        <v>35</v>
      </c>
      <c r="T3519" s="144">
        <v>2.5099999999999998</v>
      </c>
      <c r="U3519" s="2" t="s">
        <v>195</v>
      </c>
      <c r="V3519" s="155">
        <v>1.4200000000000001E-2</v>
      </c>
      <c r="W3519" s="157">
        <v>2.5170000000000001E-2</v>
      </c>
      <c r="X3519" s="4" t="s">
        <v>597</v>
      </c>
      <c r="Y3519" s="4" t="s">
        <v>309</v>
      </c>
      <c r="Z3519" s="144">
        <v>1989251</v>
      </c>
      <c r="AA3519" s="144">
        <v>1</v>
      </c>
      <c r="AB3519" s="144">
        <v>110.8</v>
      </c>
      <c r="AD3519" s="144">
        <v>2204.09</v>
      </c>
      <c r="AG3519" s="2" t="s">
        <v>37</v>
      </c>
      <c r="AH3519" s="144">
        <v>0</v>
      </c>
      <c r="AI3519" s="157">
        <v>3.15442780636534E-3</v>
      </c>
      <c r="AJ3519" s="157">
        <v>6.0172306789134399E-4</v>
      </c>
      <c r="AK3519" s="177"/>
    </row>
    <row r="3520" spans="1:37">
      <c r="A3520" s="2" t="s">
        <v>261</v>
      </c>
      <c r="B3520" s="2">
        <v>9731</v>
      </c>
      <c r="C3520" s="2" t="s">
        <v>3323</v>
      </c>
      <c r="D3520" s="2" t="s">
        <v>3324</v>
      </c>
      <c r="E3520" s="4" t="s">
        <v>353</v>
      </c>
      <c r="F3520" s="2" t="s">
        <v>3949</v>
      </c>
      <c r="G3520" s="2" t="s">
        <v>3950</v>
      </c>
      <c r="H3520" s="2" t="s">
        <v>356</v>
      </c>
      <c r="I3520" s="2" t="s">
        <v>939</v>
      </c>
      <c r="J3520" s="2" t="s">
        <v>31</v>
      </c>
      <c r="K3520" s="2" t="s">
        <v>31</v>
      </c>
      <c r="L3520" s="2" t="s">
        <v>513</v>
      </c>
      <c r="M3520" s="2" t="s">
        <v>32</v>
      </c>
      <c r="N3520" s="2" t="s">
        <v>647</v>
      </c>
      <c r="O3520" s="2" t="s">
        <v>309</v>
      </c>
      <c r="P3520" s="2" t="s">
        <v>2842</v>
      </c>
      <c r="Q3520" s="2" t="s">
        <v>348</v>
      </c>
      <c r="R3520" s="2" t="s">
        <v>361</v>
      </c>
      <c r="S3520" s="2" t="s">
        <v>35</v>
      </c>
      <c r="T3520" s="144">
        <v>6.516</v>
      </c>
      <c r="U3520" s="2" t="s">
        <v>3653</v>
      </c>
      <c r="V3520" s="155">
        <v>1.15E-2</v>
      </c>
      <c r="W3520" s="157">
        <v>3.8899999999999997E-2</v>
      </c>
      <c r="X3520" s="4" t="s">
        <v>597</v>
      </c>
      <c r="Y3520" s="4" t="s">
        <v>309</v>
      </c>
      <c r="Z3520" s="144">
        <v>891719.55</v>
      </c>
      <c r="AA3520" s="144">
        <v>1</v>
      </c>
      <c r="AB3520" s="144">
        <v>94.98</v>
      </c>
      <c r="AD3520" s="144">
        <v>846.95500000000004</v>
      </c>
      <c r="AG3520" s="2" t="s">
        <v>37</v>
      </c>
      <c r="AH3520" s="144">
        <v>1.9400000000000001E-3</v>
      </c>
      <c r="AI3520" s="157">
        <v>1.2121369784809199E-3</v>
      </c>
      <c r="AJ3520" s="157">
        <v>2.3122126298921199E-4</v>
      </c>
      <c r="AK3520" s="177"/>
    </row>
    <row r="3521" spans="1:37">
      <c r="A3521" s="2" t="s">
        <v>261</v>
      </c>
      <c r="B3521" s="2">
        <v>9731</v>
      </c>
      <c r="C3521" s="2" t="s">
        <v>2281</v>
      </c>
      <c r="D3521" s="2" t="s">
        <v>2282</v>
      </c>
      <c r="E3521" s="4" t="s">
        <v>353</v>
      </c>
      <c r="F3521" s="2" t="s">
        <v>4007</v>
      </c>
      <c r="G3521" s="2" t="s">
        <v>4008</v>
      </c>
      <c r="H3521" s="2" t="s">
        <v>356</v>
      </c>
      <c r="I3521" s="2" t="s">
        <v>939</v>
      </c>
      <c r="J3521" s="2" t="s">
        <v>31</v>
      </c>
      <c r="K3521" s="2" t="s">
        <v>31</v>
      </c>
      <c r="L3521" s="2" t="s">
        <v>513</v>
      </c>
      <c r="M3521" s="2" t="s">
        <v>32</v>
      </c>
      <c r="N3521" s="2" t="s">
        <v>647</v>
      </c>
      <c r="O3521" s="2" t="s">
        <v>309</v>
      </c>
      <c r="P3521" s="2" t="s">
        <v>2853</v>
      </c>
      <c r="Q3521" s="2" t="s">
        <v>348</v>
      </c>
      <c r="R3521" s="2" t="s">
        <v>361</v>
      </c>
      <c r="S3521" s="2" t="s">
        <v>35</v>
      </c>
      <c r="T3521" s="144">
        <v>0.219</v>
      </c>
      <c r="U3521" s="2" t="s">
        <v>4009</v>
      </c>
      <c r="V3521" s="155">
        <v>0.04</v>
      </c>
      <c r="W3521" s="157">
        <v>2.223E-2</v>
      </c>
      <c r="X3521" s="4" t="s">
        <v>597</v>
      </c>
      <c r="Y3521" s="4" t="s">
        <v>309</v>
      </c>
      <c r="Z3521" s="144">
        <v>6422.09</v>
      </c>
      <c r="AA3521" s="144">
        <v>1</v>
      </c>
      <c r="AB3521" s="144">
        <v>115.01</v>
      </c>
      <c r="AD3521" s="144">
        <v>7.3860000000000001</v>
      </c>
      <c r="AG3521" s="2" t="s">
        <v>37</v>
      </c>
      <c r="AH3521" s="144">
        <v>7.8999999999999996E-5</v>
      </c>
      <c r="AI3521" s="157">
        <v>1.0570687595298201E-5</v>
      </c>
      <c r="AJ3521" s="157">
        <v>2.0164121546001598E-6</v>
      </c>
      <c r="AK3521" s="177"/>
    </row>
    <row r="3522" spans="1:37">
      <c r="A3522" s="2" t="s">
        <v>261</v>
      </c>
      <c r="B3522" s="2">
        <v>9731</v>
      </c>
      <c r="C3522" s="2" t="s">
        <v>2281</v>
      </c>
      <c r="D3522" s="2" t="s">
        <v>2282</v>
      </c>
      <c r="E3522" s="4" t="s">
        <v>353</v>
      </c>
      <c r="F3522" s="2" t="s">
        <v>3328</v>
      </c>
      <c r="G3522" s="2" t="s">
        <v>3329</v>
      </c>
      <c r="H3522" s="2" t="s">
        <v>356</v>
      </c>
      <c r="I3522" s="2" t="s">
        <v>939</v>
      </c>
      <c r="J3522" s="2" t="s">
        <v>31</v>
      </c>
      <c r="K3522" s="2" t="s">
        <v>31</v>
      </c>
      <c r="L3522" s="2" t="s">
        <v>513</v>
      </c>
      <c r="M3522" s="2" t="s">
        <v>32</v>
      </c>
      <c r="N3522" s="2" t="s">
        <v>647</v>
      </c>
      <c r="O3522" s="2" t="s">
        <v>309</v>
      </c>
      <c r="P3522" s="2" t="s">
        <v>2853</v>
      </c>
      <c r="Q3522" s="2" t="s">
        <v>348</v>
      </c>
      <c r="R3522" s="2" t="s">
        <v>361</v>
      </c>
      <c r="S3522" s="2" t="s">
        <v>35</v>
      </c>
      <c r="T3522" s="144">
        <v>3.621</v>
      </c>
      <c r="U3522" s="2" t="s">
        <v>3097</v>
      </c>
      <c r="V3522" s="155">
        <v>3.5000000000000003E-2</v>
      </c>
      <c r="W3522" s="157">
        <v>3.109E-2</v>
      </c>
      <c r="X3522" s="4" t="s">
        <v>597</v>
      </c>
      <c r="Y3522" s="4" t="s">
        <v>309</v>
      </c>
      <c r="Z3522" s="144">
        <v>3108371.69</v>
      </c>
      <c r="AA3522" s="144">
        <v>1</v>
      </c>
      <c r="AB3522" s="144">
        <v>118.06</v>
      </c>
      <c r="AD3522" s="144">
        <v>3669.7440000000001</v>
      </c>
      <c r="AG3522" s="2" t="s">
        <v>37</v>
      </c>
      <c r="AH3522" s="144">
        <v>3.5669999999999999E-3</v>
      </c>
      <c r="AI3522" s="157">
        <v>5.2520272498639397E-3</v>
      </c>
      <c r="AJ3522" s="157">
        <v>1.00185077720275E-3</v>
      </c>
      <c r="AK3522" s="177"/>
    </row>
    <row r="3523" spans="1:37">
      <c r="A3523" s="2" t="s">
        <v>261</v>
      </c>
      <c r="B3523" s="2">
        <v>9731</v>
      </c>
      <c r="C3523" s="2" t="s">
        <v>2281</v>
      </c>
      <c r="D3523" s="2" t="s">
        <v>2282</v>
      </c>
      <c r="E3523" s="4" t="s">
        <v>353</v>
      </c>
      <c r="F3523" s="2" t="s">
        <v>3330</v>
      </c>
      <c r="G3523" s="2" t="s">
        <v>3331</v>
      </c>
      <c r="H3523" s="2" t="s">
        <v>356</v>
      </c>
      <c r="I3523" s="2" t="s">
        <v>939</v>
      </c>
      <c r="J3523" s="2" t="s">
        <v>31</v>
      </c>
      <c r="K3523" s="2" t="s">
        <v>31</v>
      </c>
      <c r="L3523" s="2" t="s">
        <v>513</v>
      </c>
      <c r="M3523" s="2" t="s">
        <v>32</v>
      </c>
      <c r="N3523" s="2" t="s">
        <v>647</v>
      </c>
      <c r="O3523" s="2" t="s">
        <v>309</v>
      </c>
      <c r="P3523" s="2" t="s">
        <v>2853</v>
      </c>
      <c r="Q3523" s="2" t="s">
        <v>348</v>
      </c>
      <c r="R3523" s="2" t="s">
        <v>361</v>
      </c>
      <c r="S3523" s="2" t="s">
        <v>35</v>
      </c>
      <c r="T3523" s="144">
        <v>6.4530000000000003</v>
      </c>
      <c r="U3523" s="2" t="s">
        <v>3332</v>
      </c>
      <c r="V3523" s="155">
        <v>2.5000000000000001E-2</v>
      </c>
      <c r="W3523" s="157">
        <v>3.5630000000000002E-2</v>
      </c>
      <c r="X3523" s="4" t="s">
        <v>597</v>
      </c>
      <c r="Y3523" s="4" t="s">
        <v>309</v>
      </c>
      <c r="Z3523" s="144">
        <v>952381</v>
      </c>
      <c r="AA3523" s="144">
        <v>1</v>
      </c>
      <c r="AB3523" s="144">
        <v>106.83</v>
      </c>
      <c r="AD3523" s="144">
        <v>1017.429</v>
      </c>
      <c r="AG3523" s="2" t="s">
        <v>37</v>
      </c>
      <c r="AH3523" s="144">
        <v>1.0679999999999999E-3</v>
      </c>
      <c r="AI3523" s="157">
        <v>1.4561133982345801E-3</v>
      </c>
      <c r="AJ3523" s="157">
        <v>2.77760999765269E-4</v>
      </c>
      <c r="AK3523" s="177"/>
    </row>
    <row r="3524" spans="1:37">
      <c r="A3524" s="2" t="s">
        <v>261</v>
      </c>
      <c r="B3524" s="2">
        <v>9731</v>
      </c>
      <c r="C3524" s="2" t="s">
        <v>2281</v>
      </c>
      <c r="D3524" s="2" t="s">
        <v>2282</v>
      </c>
      <c r="E3524" s="4" t="s">
        <v>353</v>
      </c>
      <c r="F3524" s="2" t="s">
        <v>3333</v>
      </c>
      <c r="G3524" s="2" t="s">
        <v>3334</v>
      </c>
      <c r="H3524" s="2" t="s">
        <v>356</v>
      </c>
      <c r="I3524" s="2" t="s">
        <v>939</v>
      </c>
      <c r="J3524" s="2" t="s">
        <v>31</v>
      </c>
      <c r="K3524" s="2" t="s">
        <v>31</v>
      </c>
      <c r="L3524" s="2" t="s">
        <v>513</v>
      </c>
      <c r="M3524" s="2" t="s">
        <v>32</v>
      </c>
      <c r="N3524" s="2" t="s">
        <v>647</v>
      </c>
      <c r="O3524" s="2" t="s">
        <v>309</v>
      </c>
      <c r="P3524" s="2" t="s">
        <v>2853</v>
      </c>
      <c r="Q3524" s="2" t="s">
        <v>348</v>
      </c>
      <c r="R3524" s="2" t="s">
        <v>361</v>
      </c>
      <c r="S3524" s="2" t="s">
        <v>35</v>
      </c>
      <c r="T3524" s="144">
        <v>2.2850000000000001</v>
      </c>
      <c r="U3524" s="2" t="s">
        <v>3335</v>
      </c>
      <c r="V3524" s="155">
        <v>0.04</v>
      </c>
      <c r="W3524" s="157">
        <v>2.7150000000000001E-2</v>
      </c>
      <c r="X3524" s="4" t="s">
        <v>597</v>
      </c>
      <c r="Y3524" s="4" t="s">
        <v>309</v>
      </c>
      <c r="Z3524" s="144">
        <v>690226.26</v>
      </c>
      <c r="AA3524" s="144">
        <v>1</v>
      </c>
      <c r="AB3524" s="144">
        <v>118.66</v>
      </c>
      <c r="AD3524" s="144">
        <v>819.02200000000005</v>
      </c>
      <c r="AG3524" s="2" t="s">
        <v>37</v>
      </c>
      <c r="AH3524" s="144">
        <v>6.9700000000000003E-4</v>
      </c>
      <c r="AI3524" s="157">
        <v>1.17216046473732E-3</v>
      </c>
      <c r="AJ3524" s="157">
        <v>2.23595540680761E-4</v>
      </c>
      <c r="AK3524" s="177"/>
    </row>
    <row r="3525" spans="1:37">
      <c r="A3525" s="2" t="s">
        <v>261</v>
      </c>
      <c r="B3525" s="2">
        <v>9731</v>
      </c>
      <c r="C3525" s="2" t="s">
        <v>2289</v>
      </c>
      <c r="D3525" s="2" t="s">
        <v>2290</v>
      </c>
      <c r="E3525" s="4" t="s">
        <v>353</v>
      </c>
      <c r="F3525" s="2" t="s">
        <v>3951</v>
      </c>
      <c r="G3525" s="2" t="s">
        <v>3952</v>
      </c>
      <c r="H3525" s="2" t="s">
        <v>356</v>
      </c>
      <c r="I3525" s="2" t="s">
        <v>939</v>
      </c>
      <c r="J3525" s="2" t="s">
        <v>31</v>
      </c>
      <c r="K3525" s="2" t="s">
        <v>31</v>
      </c>
      <c r="L3525" s="2" t="s">
        <v>513</v>
      </c>
      <c r="M3525" s="2" t="s">
        <v>32</v>
      </c>
      <c r="N3525" s="2" t="s">
        <v>647</v>
      </c>
      <c r="O3525" s="2" t="s">
        <v>309</v>
      </c>
      <c r="P3525" s="2" t="s">
        <v>3001</v>
      </c>
      <c r="Q3525" s="2" t="s">
        <v>348</v>
      </c>
      <c r="R3525" s="2" t="s">
        <v>361</v>
      </c>
      <c r="S3525" s="2" t="s">
        <v>35</v>
      </c>
      <c r="T3525" s="144">
        <v>3.7829999999999999</v>
      </c>
      <c r="U3525" s="2" t="s">
        <v>2865</v>
      </c>
      <c r="V3525" s="155">
        <v>9.4000000000000004E-3</v>
      </c>
      <c r="W3525" s="157">
        <v>5.4620000000000002E-2</v>
      </c>
      <c r="X3525" s="4" t="s">
        <v>597</v>
      </c>
      <c r="Y3525" s="4" t="s">
        <v>309</v>
      </c>
      <c r="Z3525" s="144">
        <v>1719900.05</v>
      </c>
      <c r="AA3525" s="144">
        <v>1</v>
      </c>
      <c r="AB3525" s="144">
        <v>93.74</v>
      </c>
      <c r="AC3525" s="144">
        <v>72.12</v>
      </c>
      <c r="AD3525" s="144">
        <v>1684.355</v>
      </c>
      <c r="AG3525" s="2" t="s">
        <v>37</v>
      </c>
      <c r="AH3525" s="144">
        <v>4.0039999999999997E-3</v>
      </c>
      <c r="AI3525" s="157">
        <v>2.4105978670167201E-3</v>
      </c>
      <c r="AJ3525" s="157">
        <v>4.5983374260987403E-4</v>
      </c>
      <c r="AK3525" s="177"/>
    </row>
    <row r="3526" spans="1:37">
      <c r="A3526" s="2" t="s">
        <v>261</v>
      </c>
      <c r="B3526" s="2">
        <v>9731</v>
      </c>
      <c r="C3526" s="2" t="s">
        <v>2301</v>
      </c>
      <c r="D3526" s="2" t="s">
        <v>2302</v>
      </c>
      <c r="E3526" s="4" t="s">
        <v>353</v>
      </c>
      <c r="F3526" s="2" t="s">
        <v>3336</v>
      </c>
      <c r="G3526" s="2" t="s">
        <v>3337</v>
      </c>
      <c r="H3526" s="2" t="s">
        <v>356</v>
      </c>
      <c r="I3526" s="2" t="s">
        <v>939</v>
      </c>
      <c r="J3526" s="2" t="s">
        <v>31</v>
      </c>
      <c r="K3526" s="2" t="s">
        <v>31</v>
      </c>
      <c r="L3526" s="2" t="s">
        <v>513</v>
      </c>
      <c r="M3526" s="2" t="s">
        <v>32</v>
      </c>
      <c r="N3526" s="2" t="s">
        <v>659</v>
      </c>
      <c r="O3526" s="2" t="s">
        <v>309</v>
      </c>
      <c r="P3526" s="2" t="s">
        <v>2853</v>
      </c>
      <c r="Q3526" s="2" t="s">
        <v>348</v>
      </c>
      <c r="R3526" s="2" t="s">
        <v>361</v>
      </c>
      <c r="S3526" s="2" t="s">
        <v>35</v>
      </c>
      <c r="T3526" s="144">
        <v>2.6240000000000001</v>
      </c>
      <c r="U3526" s="2" t="s">
        <v>3338</v>
      </c>
      <c r="V3526" s="155">
        <v>2.9899999999999999E-2</v>
      </c>
      <c r="W3526" s="157">
        <v>2.3029999999999998E-2</v>
      </c>
      <c r="X3526" s="4" t="s">
        <v>597</v>
      </c>
      <c r="Y3526" s="4" t="s">
        <v>309</v>
      </c>
      <c r="Z3526" s="144">
        <v>251649.07</v>
      </c>
      <c r="AA3526" s="144">
        <v>1</v>
      </c>
      <c r="AB3526" s="144">
        <v>117.71</v>
      </c>
      <c r="AD3526" s="144">
        <v>296.21600000000001</v>
      </c>
      <c r="AG3526" s="2" t="s">
        <v>37</v>
      </c>
      <c r="AH3526" s="144">
        <v>1.421E-3</v>
      </c>
      <c r="AI3526" s="157">
        <v>4.23935647261894E-4</v>
      </c>
      <c r="AJ3526" s="157">
        <v>8.0867870155144401E-5</v>
      </c>
      <c r="AK3526" s="177"/>
    </row>
    <row r="3527" spans="1:37">
      <c r="A3527" s="2" t="s">
        <v>261</v>
      </c>
      <c r="B3527" s="2">
        <v>9731</v>
      </c>
      <c r="C3527" s="2" t="s">
        <v>2301</v>
      </c>
      <c r="D3527" s="2" t="s">
        <v>2302</v>
      </c>
      <c r="E3527" s="4" t="s">
        <v>353</v>
      </c>
      <c r="F3527" s="2" t="s">
        <v>3339</v>
      </c>
      <c r="G3527" s="2" t="s">
        <v>3340</v>
      </c>
      <c r="H3527" s="2" t="s">
        <v>356</v>
      </c>
      <c r="I3527" s="2" t="s">
        <v>1149</v>
      </c>
      <c r="J3527" s="2" t="s">
        <v>31</v>
      </c>
      <c r="K3527" s="2" t="s">
        <v>31</v>
      </c>
      <c r="L3527" s="2" t="s">
        <v>513</v>
      </c>
      <c r="M3527" s="2" t="s">
        <v>32</v>
      </c>
      <c r="N3527" s="2" t="s">
        <v>659</v>
      </c>
      <c r="O3527" s="2" t="s">
        <v>309</v>
      </c>
      <c r="P3527" s="2" t="s">
        <v>2853</v>
      </c>
      <c r="Q3527" s="2" t="s">
        <v>348</v>
      </c>
      <c r="R3527" s="2" t="s">
        <v>361</v>
      </c>
      <c r="S3527" s="2" t="s">
        <v>35</v>
      </c>
      <c r="T3527" s="144">
        <v>2.4969999999999999</v>
      </c>
      <c r="U3527" s="2" t="s">
        <v>3338</v>
      </c>
      <c r="V3527" s="155">
        <v>5.0900000000000001E-2</v>
      </c>
      <c r="W3527" s="157">
        <v>5.1810000000000002E-2</v>
      </c>
      <c r="X3527" s="4" t="s">
        <v>597</v>
      </c>
      <c r="Y3527" s="4" t="s">
        <v>309</v>
      </c>
      <c r="Z3527" s="144">
        <v>5534824.6600000001</v>
      </c>
      <c r="AA3527" s="144">
        <v>1</v>
      </c>
      <c r="AB3527" s="144">
        <v>103.46</v>
      </c>
      <c r="AD3527" s="144">
        <v>5726.33</v>
      </c>
      <c r="AG3527" s="2" t="s">
        <v>37</v>
      </c>
      <c r="AH3527" s="144">
        <v>8.9350000000000002E-3</v>
      </c>
      <c r="AI3527" s="157">
        <v>8.1953515565237299E-3</v>
      </c>
      <c r="AJ3527" s="157">
        <v>1.5633047841794299E-3</v>
      </c>
      <c r="AK3527" s="177"/>
    </row>
    <row r="3528" spans="1:37">
      <c r="A3528" s="2" t="s">
        <v>261</v>
      </c>
      <c r="B3528" s="2">
        <v>9731</v>
      </c>
      <c r="C3528" s="2" t="s">
        <v>2301</v>
      </c>
      <c r="D3528" s="2" t="s">
        <v>2302</v>
      </c>
      <c r="E3528" s="4" t="s">
        <v>353</v>
      </c>
      <c r="F3528" s="2" t="s">
        <v>3341</v>
      </c>
      <c r="G3528" s="2" t="s">
        <v>3342</v>
      </c>
      <c r="H3528" s="2" t="s">
        <v>356</v>
      </c>
      <c r="I3528" s="2" t="s">
        <v>939</v>
      </c>
      <c r="J3528" s="2" t="s">
        <v>31</v>
      </c>
      <c r="K3528" s="2" t="s">
        <v>31</v>
      </c>
      <c r="L3528" s="2" t="s">
        <v>513</v>
      </c>
      <c r="M3528" s="2" t="s">
        <v>32</v>
      </c>
      <c r="N3528" s="2" t="s">
        <v>659</v>
      </c>
      <c r="O3528" s="2" t="s">
        <v>309</v>
      </c>
      <c r="P3528" s="2" t="s">
        <v>2853</v>
      </c>
      <c r="Q3528" s="2" t="s">
        <v>348</v>
      </c>
      <c r="R3528" s="2" t="s">
        <v>361</v>
      </c>
      <c r="S3528" s="2" t="s">
        <v>35</v>
      </c>
      <c r="T3528" s="144">
        <v>2.1459999999999999</v>
      </c>
      <c r="U3528" s="2" t="s">
        <v>3343</v>
      </c>
      <c r="V3528" s="155">
        <v>4.2999999999999997E-2</v>
      </c>
      <c r="W3528" s="157">
        <v>2.383E-2</v>
      </c>
      <c r="X3528" s="4" t="s">
        <v>597</v>
      </c>
      <c r="Y3528" s="4" t="s">
        <v>309</v>
      </c>
      <c r="Z3528" s="144">
        <v>760637.07</v>
      </c>
      <c r="AA3528" s="144">
        <v>1</v>
      </c>
      <c r="AB3528" s="144">
        <v>121.81</v>
      </c>
      <c r="AD3528" s="144">
        <v>926.53200000000004</v>
      </c>
      <c r="AG3528" s="2" t="s">
        <v>37</v>
      </c>
      <c r="AH3528" s="144">
        <v>1.4920000000000001E-3</v>
      </c>
      <c r="AI3528" s="157">
        <v>1.3260248938514001E-3</v>
      </c>
      <c r="AJ3528" s="157">
        <v>2.5294595920644298E-4</v>
      </c>
      <c r="AK3528" s="177"/>
    </row>
    <row r="3529" spans="1:37">
      <c r="A3529" s="2" t="s">
        <v>261</v>
      </c>
      <c r="B3529" s="2">
        <v>9731</v>
      </c>
      <c r="C3529" s="2" t="s">
        <v>2301</v>
      </c>
      <c r="D3529" s="2" t="s">
        <v>2302</v>
      </c>
      <c r="E3529" s="4" t="s">
        <v>353</v>
      </c>
      <c r="F3529" s="2" t="s">
        <v>3344</v>
      </c>
      <c r="G3529" s="2" t="s">
        <v>3345</v>
      </c>
      <c r="H3529" s="2" t="s">
        <v>356</v>
      </c>
      <c r="I3529" s="2" t="s">
        <v>1149</v>
      </c>
      <c r="J3529" s="2" t="s">
        <v>31</v>
      </c>
      <c r="K3529" s="2" t="s">
        <v>31</v>
      </c>
      <c r="L3529" s="2" t="s">
        <v>513</v>
      </c>
      <c r="M3529" s="2" t="s">
        <v>32</v>
      </c>
      <c r="N3529" s="2" t="s">
        <v>659</v>
      </c>
      <c r="O3529" s="2" t="s">
        <v>309</v>
      </c>
      <c r="P3529" s="2" t="s">
        <v>2853</v>
      </c>
      <c r="Q3529" s="2" t="s">
        <v>348</v>
      </c>
      <c r="R3529" s="2" t="s">
        <v>361</v>
      </c>
      <c r="S3529" s="2" t="s">
        <v>35</v>
      </c>
      <c r="T3529" s="144">
        <v>3.4740000000000002</v>
      </c>
      <c r="U3529" s="2" t="s">
        <v>3346</v>
      </c>
      <c r="V3529" s="155">
        <v>3.5200000000000002E-2</v>
      </c>
      <c r="W3529" s="157">
        <v>5.3650000000000003E-2</v>
      </c>
      <c r="X3529" s="4" t="s">
        <v>597</v>
      </c>
      <c r="Y3529" s="4" t="s">
        <v>309</v>
      </c>
      <c r="Z3529" s="144">
        <v>1877524.16</v>
      </c>
      <c r="AA3529" s="144">
        <v>1</v>
      </c>
      <c r="AB3529" s="144">
        <v>95.05</v>
      </c>
      <c r="AD3529" s="144">
        <v>1784.587</v>
      </c>
      <c r="AG3529" s="2" t="s">
        <v>37</v>
      </c>
      <c r="AH3529" s="144">
        <v>2.4399999999999999E-3</v>
      </c>
      <c r="AI3529" s="157">
        <v>2.5540471023991801E-3</v>
      </c>
      <c r="AJ3529" s="157">
        <v>4.8719741022237298E-4</v>
      </c>
      <c r="AK3529" s="177"/>
    </row>
    <row r="3530" spans="1:37">
      <c r="A3530" s="2" t="s">
        <v>261</v>
      </c>
      <c r="B3530" s="2">
        <v>9731</v>
      </c>
      <c r="C3530" s="2" t="s">
        <v>2468</v>
      </c>
      <c r="D3530" s="2" t="s">
        <v>2469</v>
      </c>
      <c r="E3530" s="4" t="s">
        <v>353</v>
      </c>
      <c r="F3530" s="2" t="s">
        <v>3347</v>
      </c>
      <c r="G3530" s="2" t="s">
        <v>3348</v>
      </c>
      <c r="H3530" s="2" t="s">
        <v>356</v>
      </c>
      <c r="I3530" s="2" t="s">
        <v>1149</v>
      </c>
      <c r="J3530" s="2" t="s">
        <v>31</v>
      </c>
      <c r="K3530" s="2" t="s">
        <v>31</v>
      </c>
      <c r="L3530" s="2" t="s">
        <v>513</v>
      </c>
      <c r="M3530" s="2" t="s">
        <v>32</v>
      </c>
      <c r="N3530" s="2" t="s">
        <v>642</v>
      </c>
      <c r="O3530" s="2" t="s">
        <v>309</v>
      </c>
      <c r="P3530" s="2" t="s">
        <v>3093</v>
      </c>
      <c r="Q3530" s="2" t="s">
        <v>599</v>
      </c>
      <c r="R3530" s="2" t="s">
        <v>361</v>
      </c>
      <c r="S3530" s="2" t="s">
        <v>35</v>
      </c>
      <c r="T3530" s="144">
        <v>1.9339999999999999</v>
      </c>
      <c r="U3530" s="2" t="s">
        <v>3243</v>
      </c>
      <c r="V3530" s="155">
        <v>2.6100000000000002E-2</v>
      </c>
      <c r="W3530" s="157">
        <v>4.793E-2</v>
      </c>
      <c r="X3530" s="4" t="s">
        <v>597</v>
      </c>
      <c r="Y3530" s="4" t="s">
        <v>309</v>
      </c>
      <c r="Z3530" s="144">
        <v>874624.76</v>
      </c>
      <c r="AA3530" s="144">
        <v>1</v>
      </c>
      <c r="AB3530" s="144">
        <v>95.99</v>
      </c>
      <c r="AD3530" s="144">
        <v>839.55200000000002</v>
      </c>
      <c r="AG3530" s="2" t="s">
        <v>37</v>
      </c>
      <c r="AH3530" s="144">
        <v>1.8129999999999999E-3</v>
      </c>
      <c r="AI3530" s="157">
        <v>1.2015421388072E-3</v>
      </c>
      <c r="AJ3530" s="157">
        <v>2.29200243703425E-4</v>
      </c>
      <c r="AK3530" s="177"/>
    </row>
    <row r="3531" spans="1:37">
      <c r="A3531" s="2" t="s">
        <v>261</v>
      </c>
      <c r="B3531" s="2">
        <v>9731</v>
      </c>
      <c r="C3531" s="2" t="s">
        <v>2468</v>
      </c>
      <c r="D3531" s="2" t="s">
        <v>2469</v>
      </c>
      <c r="E3531" s="4" t="s">
        <v>353</v>
      </c>
      <c r="F3531" s="2" t="s">
        <v>3349</v>
      </c>
      <c r="G3531" s="2" t="s">
        <v>3350</v>
      </c>
      <c r="H3531" s="2" t="s">
        <v>356</v>
      </c>
      <c r="I3531" s="2" t="s">
        <v>1149</v>
      </c>
      <c r="J3531" s="2" t="s">
        <v>31</v>
      </c>
      <c r="K3531" s="2" t="s">
        <v>31</v>
      </c>
      <c r="L3531" s="2" t="s">
        <v>513</v>
      </c>
      <c r="M3531" s="2" t="s">
        <v>32</v>
      </c>
      <c r="N3531" s="2" t="s">
        <v>642</v>
      </c>
      <c r="O3531" s="2" t="s">
        <v>309</v>
      </c>
      <c r="P3531" s="2" t="s">
        <v>3093</v>
      </c>
      <c r="Q3531" s="2" t="s">
        <v>599</v>
      </c>
      <c r="R3531" s="2" t="s">
        <v>361</v>
      </c>
      <c r="S3531" s="2" t="s">
        <v>35</v>
      </c>
      <c r="T3531" s="144">
        <v>6.4390000000000001</v>
      </c>
      <c r="U3531" s="2" t="s">
        <v>3351</v>
      </c>
      <c r="V3531" s="155">
        <v>1.9E-2</v>
      </c>
      <c r="W3531" s="157">
        <v>5.5840000000000001E-2</v>
      </c>
      <c r="X3531" s="4" t="s">
        <v>597</v>
      </c>
      <c r="Y3531" s="4" t="s">
        <v>309</v>
      </c>
      <c r="Z3531" s="144">
        <v>4720091.1500000004</v>
      </c>
      <c r="AA3531" s="144">
        <v>1</v>
      </c>
      <c r="AB3531" s="144">
        <v>78.97</v>
      </c>
      <c r="AD3531" s="144">
        <v>3727.4560000000001</v>
      </c>
      <c r="AG3531" s="2" t="s">
        <v>37</v>
      </c>
      <c r="AH3531" s="144">
        <v>4.3909999999999999E-3</v>
      </c>
      <c r="AI3531" s="157">
        <v>5.3346234581250302E-3</v>
      </c>
      <c r="AJ3531" s="157">
        <v>1.01760642192879E-3</v>
      </c>
      <c r="AK3531" s="177"/>
    </row>
    <row r="3532" spans="1:37">
      <c r="A3532" s="2" t="s">
        <v>261</v>
      </c>
      <c r="B3532" s="2">
        <v>9731</v>
      </c>
      <c r="C3532" s="2" t="s">
        <v>2305</v>
      </c>
      <c r="D3532" s="2" t="s">
        <v>2306</v>
      </c>
      <c r="E3532" s="4" t="s">
        <v>353</v>
      </c>
      <c r="F3532" s="2" t="s">
        <v>3352</v>
      </c>
      <c r="G3532" s="2" t="s">
        <v>3353</v>
      </c>
      <c r="H3532" s="2" t="s">
        <v>356</v>
      </c>
      <c r="I3532" s="2" t="s">
        <v>939</v>
      </c>
      <c r="J3532" s="2" t="s">
        <v>31</v>
      </c>
      <c r="K3532" s="2" t="s">
        <v>31</v>
      </c>
      <c r="L3532" s="2" t="s">
        <v>513</v>
      </c>
      <c r="M3532" s="2" t="s">
        <v>32</v>
      </c>
      <c r="N3532" s="2" t="s">
        <v>630</v>
      </c>
      <c r="O3532" s="2" t="s">
        <v>309</v>
      </c>
      <c r="P3532" s="2" t="s">
        <v>2965</v>
      </c>
      <c r="Q3532" s="2" t="s">
        <v>599</v>
      </c>
      <c r="R3532" s="2" t="s">
        <v>361</v>
      </c>
      <c r="S3532" s="2" t="s">
        <v>35</v>
      </c>
      <c r="T3532" s="144">
        <v>0.73699999999999999</v>
      </c>
      <c r="U3532" s="2" t="s">
        <v>3272</v>
      </c>
      <c r="V3532" s="155">
        <v>4.3400000000000001E-2</v>
      </c>
      <c r="W3532" s="157">
        <v>3.4770000000000002E-2</v>
      </c>
      <c r="X3532" s="4" t="s">
        <v>597</v>
      </c>
      <c r="Y3532" s="4" t="s">
        <v>309</v>
      </c>
      <c r="Z3532" s="144">
        <v>67728.23</v>
      </c>
      <c r="AA3532" s="144">
        <v>1</v>
      </c>
      <c r="AB3532" s="144">
        <v>115.35</v>
      </c>
      <c r="AD3532" s="144">
        <v>78.125</v>
      </c>
      <c r="AG3532" s="2" t="s">
        <v>37</v>
      </c>
      <c r="AH3532" s="144">
        <v>1.56E-4</v>
      </c>
      <c r="AI3532" s="157">
        <v>1.11809465608314E-4</v>
      </c>
      <c r="AJ3532" s="157">
        <v>2.13282214065464E-5</v>
      </c>
      <c r="AK3532" s="177"/>
    </row>
    <row r="3533" spans="1:37">
      <c r="A3533" s="2" t="s">
        <v>261</v>
      </c>
      <c r="B3533" s="2">
        <v>9731</v>
      </c>
      <c r="C3533" s="2" t="s">
        <v>2305</v>
      </c>
      <c r="D3533" s="2" t="s">
        <v>2306</v>
      </c>
      <c r="E3533" s="4" t="s">
        <v>353</v>
      </c>
      <c r="F3533" s="2" t="s">
        <v>3354</v>
      </c>
      <c r="G3533" s="2" t="s">
        <v>3355</v>
      </c>
      <c r="H3533" s="2" t="s">
        <v>356</v>
      </c>
      <c r="I3533" s="2" t="s">
        <v>1149</v>
      </c>
      <c r="J3533" s="2" t="s">
        <v>31</v>
      </c>
      <c r="K3533" s="2" t="s">
        <v>31</v>
      </c>
      <c r="L3533" s="2" t="s">
        <v>513</v>
      </c>
      <c r="M3533" s="2" t="s">
        <v>32</v>
      </c>
      <c r="N3533" s="2" t="s">
        <v>630</v>
      </c>
      <c r="O3533" s="2" t="s">
        <v>309</v>
      </c>
      <c r="P3533" s="2" t="s">
        <v>2965</v>
      </c>
      <c r="Q3533" s="2" t="s">
        <v>599</v>
      </c>
      <c r="R3533" s="2" t="s">
        <v>361</v>
      </c>
      <c r="S3533" s="2" t="s">
        <v>35</v>
      </c>
      <c r="T3533" s="144">
        <v>0.73299999999999998</v>
      </c>
      <c r="U3533" s="2" t="s">
        <v>3272</v>
      </c>
      <c r="V3533" s="155">
        <v>6.2300000000000001E-2</v>
      </c>
      <c r="W3533" s="157">
        <v>5.756E-2</v>
      </c>
      <c r="X3533" s="4" t="s">
        <v>597</v>
      </c>
      <c r="Y3533" s="4" t="s">
        <v>309</v>
      </c>
      <c r="Z3533" s="144">
        <v>46989.15</v>
      </c>
      <c r="AA3533" s="144">
        <v>1</v>
      </c>
      <c r="AB3533" s="144">
        <v>101.95</v>
      </c>
      <c r="AD3533" s="144">
        <v>47.905000000000001</v>
      </c>
      <c r="AG3533" s="2" t="s">
        <v>37</v>
      </c>
      <c r="AH3533" s="144">
        <v>2.9500000000000001E-4</v>
      </c>
      <c r="AI3533" s="157">
        <v>6.8560829929527805E-5</v>
      </c>
      <c r="AJ3533" s="157">
        <v>1.3078325279508401E-5</v>
      </c>
      <c r="AK3533" s="177"/>
    </row>
    <row r="3534" spans="1:37">
      <c r="A3534" s="2" t="s">
        <v>261</v>
      </c>
      <c r="B3534" s="2">
        <v>9731</v>
      </c>
      <c r="C3534" s="2" t="s">
        <v>2305</v>
      </c>
      <c r="D3534" s="2" t="s">
        <v>2306</v>
      </c>
      <c r="E3534" s="4" t="s">
        <v>353</v>
      </c>
      <c r="F3534" s="2" t="s">
        <v>3356</v>
      </c>
      <c r="G3534" s="2" t="s">
        <v>3357</v>
      </c>
      <c r="H3534" s="2" t="s">
        <v>356</v>
      </c>
      <c r="I3534" s="2" t="s">
        <v>939</v>
      </c>
      <c r="J3534" s="2" t="s">
        <v>31</v>
      </c>
      <c r="K3534" s="2" t="s">
        <v>31</v>
      </c>
      <c r="L3534" s="2" t="s">
        <v>513</v>
      </c>
      <c r="M3534" s="2" t="s">
        <v>32</v>
      </c>
      <c r="N3534" s="2" t="s">
        <v>630</v>
      </c>
      <c r="O3534" s="2" t="s">
        <v>309</v>
      </c>
      <c r="P3534" s="2" t="s">
        <v>2965</v>
      </c>
      <c r="Q3534" s="2" t="s">
        <v>599</v>
      </c>
      <c r="R3534" s="2" t="s">
        <v>361</v>
      </c>
      <c r="S3534" s="2" t="s">
        <v>35</v>
      </c>
      <c r="T3534" s="144">
        <v>3.0409999999999999</v>
      </c>
      <c r="U3534" s="2" t="s">
        <v>3358</v>
      </c>
      <c r="V3534" s="155">
        <v>3.9E-2</v>
      </c>
      <c r="W3534" s="157">
        <v>4.0419999999999998E-2</v>
      </c>
      <c r="X3534" s="4" t="s">
        <v>597</v>
      </c>
      <c r="Y3534" s="4" t="s">
        <v>309</v>
      </c>
      <c r="Z3534" s="144">
        <v>1584622.73</v>
      </c>
      <c r="AA3534" s="144">
        <v>1</v>
      </c>
      <c r="AB3534" s="144">
        <v>114.47</v>
      </c>
      <c r="AD3534" s="144">
        <v>1813.9179999999999</v>
      </c>
      <c r="AG3534" s="2" t="s">
        <v>37</v>
      </c>
      <c r="AH3534" s="144">
        <v>1.111E-3</v>
      </c>
      <c r="AI3534" s="157">
        <v>2.5960246444769902E-3</v>
      </c>
      <c r="AJ3534" s="157">
        <v>4.9520483881231405E-4</v>
      </c>
      <c r="AK3534" s="177"/>
    </row>
    <row r="3535" spans="1:37">
      <c r="A3535" s="2" t="s">
        <v>261</v>
      </c>
      <c r="B3535" s="2">
        <v>9731</v>
      </c>
      <c r="C3535" s="2" t="s">
        <v>3359</v>
      </c>
      <c r="D3535" s="2" t="s">
        <v>3360</v>
      </c>
      <c r="E3535" s="4" t="s">
        <v>353</v>
      </c>
      <c r="F3535" s="2" t="s">
        <v>3361</v>
      </c>
      <c r="G3535" s="2" t="s">
        <v>3362</v>
      </c>
      <c r="H3535" s="2" t="s">
        <v>356</v>
      </c>
      <c r="I3535" s="2" t="s">
        <v>1149</v>
      </c>
      <c r="J3535" s="2" t="s">
        <v>31</v>
      </c>
      <c r="K3535" s="2" t="s">
        <v>31</v>
      </c>
      <c r="L3535" s="2" t="s">
        <v>513</v>
      </c>
      <c r="M3535" s="2" t="s">
        <v>32</v>
      </c>
      <c r="N3535" s="2" t="s">
        <v>661</v>
      </c>
      <c r="O3535" s="2" t="s">
        <v>309</v>
      </c>
      <c r="P3535" s="2" t="s">
        <v>2853</v>
      </c>
      <c r="Q3535" s="2" t="s">
        <v>348</v>
      </c>
      <c r="R3535" s="2" t="s">
        <v>361</v>
      </c>
      <c r="S3535" s="2" t="s">
        <v>35</v>
      </c>
      <c r="T3535" s="144">
        <v>3.407</v>
      </c>
      <c r="U3535" s="2" t="s">
        <v>3363</v>
      </c>
      <c r="V3535" s="155">
        <v>4.5600000000000002E-2</v>
      </c>
      <c r="W3535" s="157">
        <v>5.7099999999999998E-2</v>
      </c>
      <c r="X3535" s="4" t="s">
        <v>597</v>
      </c>
      <c r="Y3535" s="4" t="s">
        <v>309</v>
      </c>
      <c r="Z3535" s="144">
        <v>743333.76</v>
      </c>
      <c r="AA3535" s="144">
        <v>1</v>
      </c>
      <c r="AB3535" s="144">
        <v>96.7</v>
      </c>
      <c r="AD3535" s="144">
        <v>718.80399999999997</v>
      </c>
      <c r="AG3535" s="2" t="s">
        <v>37</v>
      </c>
      <c r="AH3535" s="144">
        <v>1.536E-3</v>
      </c>
      <c r="AI3535" s="157">
        <v>1.0287304113474199E-3</v>
      </c>
      <c r="AJ3535" s="157">
        <v>1.96235532130419E-4</v>
      </c>
      <c r="AK3535" s="177"/>
    </row>
    <row r="3536" spans="1:37">
      <c r="A3536" s="2" t="s">
        <v>261</v>
      </c>
      <c r="B3536" s="2">
        <v>9731</v>
      </c>
      <c r="C3536" s="2" t="s">
        <v>3359</v>
      </c>
      <c r="D3536" s="2" t="s">
        <v>3360</v>
      </c>
      <c r="E3536" s="4" t="s">
        <v>353</v>
      </c>
      <c r="F3536" s="2" t="s">
        <v>3364</v>
      </c>
      <c r="G3536" s="2" t="s">
        <v>3365</v>
      </c>
      <c r="H3536" s="2" t="s">
        <v>356</v>
      </c>
      <c r="I3536" s="2" t="s">
        <v>939</v>
      </c>
      <c r="J3536" s="2" t="s">
        <v>31</v>
      </c>
      <c r="K3536" s="2" t="s">
        <v>31</v>
      </c>
      <c r="L3536" s="2" t="s">
        <v>513</v>
      </c>
      <c r="M3536" s="2" t="s">
        <v>32</v>
      </c>
      <c r="N3536" s="2" t="s">
        <v>661</v>
      </c>
      <c r="O3536" s="2" t="s">
        <v>309</v>
      </c>
      <c r="P3536" s="2" t="s">
        <v>2853</v>
      </c>
      <c r="Q3536" s="2" t="s">
        <v>348</v>
      </c>
      <c r="R3536" s="2" t="s">
        <v>361</v>
      </c>
      <c r="S3536" s="2" t="s">
        <v>35</v>
      </c>
      <c r="T3536" s="144">
        <v>3.61</v>
      </c>
      <c r="U3536" s="2" t="s">
        <v>3363</v>
      </c>
      <c r="V3536" s="155">
        <v>2.1999999999999999E-2</v>
      </c>
      <c r="W3536" s="157">
        <v>3.039E-2</v>
      </c>
      <c r="X3536" s="4" t="s">
        <v>597</v>
      </c>
      <c r="Y3536" s="4" t="s">
        <v>309</v>
      </c>
      <c r="Z3536" s="144">
        <v>760000.45</v>
      </c>
      <c r="AA3536" s="144">
        <v>1</v>
      </c>
      <c r="AB3536" s="144">
        <v>102.03</v>
      </c>
      <c r="AD3536" s="144">
        <v>775.428</v>
      </c>
      <c r="AG3536" s="2" t="s">
        <v>37</v>
      </c>
      <c r="AH3536" s="144">
        <v>1.596E-3</v>
      </c>
      <c r="AI3536" s="157">
        <v>1.10977000643681E-3</v>
      </c>
      <c r="AJ3536" s="157">
        <v>2.11694245016307E-4</v>
      </c>
      <c r="AK3536" s="177"/>
    </row>
    <row r="3537" spans="1:37">
      <c r="A3537" s="2" t="s">
        <v>261</v>
      </c>
      <c r="B3537" s="2">
        <v>9731</v>
      </c>
      <c r="C3537" s="2" t="s">
        <v>3366</v>
      </c>
      <c r="D3537" s="2" t="s">
        <v>3367</v>
      </c>
      <c r="E3537" s="4" t="s">
        <v>353</v>
      </c>
      <c r="F3537" s="2" t="s">
        <v>3368</v>
      </c>
      <c r="G3537" s="2" t="s">
        <v>3369</v>
      </c>
      <c r="H3537" s="2" t="s">
        <v>356</v>
      </c>
      <c r="I3537" s="2" t="s">
        <v>1149</v>
      </c>
      <c r="J3537" s="2" t="s">
        <v>31</v>
      </c>
      <c r="K3537" s="2" t="s">
        <v>31</v>
      </c>
      <c r="L3537" s="2" t="s">
        <v>513</v>
      </c>
      <c r="M3537" s="2" t="s">
        <v>32</v>
      </c>
      <c r="N3537" s="2" t="s">
        <v>647</v>
      </c>
      <c r="O3537" s="2" t="s">
        <v>309</v>
      </c>
      <c r="P3537" s="2" t="s">
        <v>2901</v>
      </c>
      <c r="Q3537" s="2" t="s">
        <v>599</v>
      </c>
      <c r="R3537" s="2" t="s">
        <v>361</v>
      </c>
      <c r="S3537" s="2" t="s">
        <v>35</v>
      </c>
      <c r="T3537" s="144">
        <v>0.57299999999999995</v>
      </c>
      <c r="U3537" s="2" t="s">
        <v>3370</v>
      </c>
      <c r="V3537" s="155">
        <v>4.3499999999999997E-2</v>
      </c>
      <c r="W3537" s="157">
        <v>6.3200000000000006E-2</v>
      </c>
      <c r="X3537" s="4" t="s">
        <v>597</v>
      </c>
      <c r="Y3537" s="4" t="s">
        <v>309</v>
      </c>
      <c r="Z3537" s="144">
        <v>76965.62</v>
      </c>
      <c r="AA3537" s="144">
        <v>1</v>
      </c>
      <c r="AB3537" s="144">
        <v>100.75</v>
      </c>
      <c r="AD3537" s="144">
        <v>77.543000000000006</v>
      </c>
      <c r="AG3537" s="2" t="s">
        <v>37</v>
      </c>
      <c r="AH3537" s="144">
        <v>1.25E-3</v>
      </c>
      <c r="AI3537" s="157">
        <v>1.1097702388087399E-4</v>
      </c>
      <c r="AJ3537" s="157">
        <v>2.11694289342428E-5</v>
      </c>
      <c r="AK3537" s="177"/>
    </row>
    <row r="3538" spans="1:37">
      <c r="A3538" s="2" t="s">
        <v>261</v>
      </c>
      <c r="B3538" s="2">
        <v>9731</v>
      </c>
      <c r="C3538" s="2" t="s">
        <v>2317</v>
      </c>
      <c r="D3538" s="2" t="s">
        <v>2318</v>
      </c>
      <c r="E3538" s="4" t="s">
        <v>353</v>
      </c>
      <c r="F3538" s="2" t="s">
        <v>3371</v>
      </c>
      <c r="G3538" s="2" t="s">
        <v>3372</v>
      </c>
      <c r="H3538" s="2" t="s">
        <v>356</v>
      </c>
      <c r="I3538" s="2" t="s">
        <v>1149</v>
      </c>
      <c r="J3538" s="2" t="s">
        <v>31</v>
      </c>
      <c r="K3538" s="2" t="s">
        <v>31</v>
      </c>
      <c r="L3538" s="2" t="s">
        <v>513</v>
      </c>
      <c r="M3538" s="2" t="s">
        <v>32</v>
      </c>
      <c r="N3538" s="2" t="s">
        <v>645</v>
      </c>
      <c r="O3538" s="2" t="s">
        <v>309</v>
      </c>
      <c r="P3538" s="2" t="s">
        <v>2874</v>
      </c>
      <c r="Q3538" s="2" t="s">
        <v>599</v>
      </c>
      <c r="R3538" s="2" t="s">
        <v>361</v>
      </c>
      <c r="S3538" s="2" t="s">
        <v>35</v>
      </c>
      <c r="T3538" s="144">
        <v>2.2360000000000002</v>
      </c>
      <c r="U3538" s="2" t="s">
        <v>2859</v>
      </c>
      <c r="V3538" s="155">
        <v>1.7500000000000002E-2</v>
      </c>
      <c r="W3538" s="157">
        <v>5.4710000000000002E-2</v>
      </c>
      <c r="X3538" s="4" t="s">
        <v>597</v>
      </c>
      <c r="Y3538" s="4" t="s">
        <v>309</v>
      </c>
      <c r="Z3538" s="144">
        <v>1261480.0900000001</v>
      </c>
      <c r="AA3538" s="144">
        <v>1</v>
      </c>
      <c r="AB3538" s="144">
        <v>92.2</v>
      </c>
      <c r="AD3538" s="144">
        <v>1163.085</v>
      </c>
      <c r="AG3538" s="2" t="s">
        <v>37</v>
      </c>
      <c r="AH3538" s="144">
        <v>9.325E-3</v>
      </c>
      <c r="AI3538" s="157">
        <v>1.6645719363541599E-3</v>
      </c>
      <c r="AJ3538" s="157">
        <v>3.17525520871869E-4</v>
      </c>
      <c r="AK3538" s="177"/>
    </row>
    <row r="3539" spans="1:37">
      <c r="A3539" s="2" t="s">
        <v>261</v>
      </c>
      <c r="B3539" s="2">
        <v>9731</v>
      </c>
      <c r="C3539" s="2" t="s">
        <v>2476</v>
      </c>
      <c r="D3539" s="2" t="s">
        <v>2477</v>
      </c>
      <c r="E3539" s="4" t="s">
        <v>353</v>
      </c>
      <c r="F3539" s="2" t="s">
        <v>3373</v>
      </c>
      <c r="G3539" s="2" t="s">
        <v>3374</v>
      </c>
      <c r="H3539" s="2" t="s">
        <v>356</v>
      </c>
      <c r="I3539" s="2" t="s">
        <v>345</v>
      </c>
      <c r="J3539" s="2" t="s">
        <v>31</v>
      </c>
      <c r="K3539" s="2" t="s">
        <v>31</v>
      </c>
      <c r="L3539" s="2" t="s">
        <v>513</v>
      </c>
      <c r="M3539" s="2" t="s">
        <v>32</v>
      </c>
      <c r="N3539" s="2" t="s">
        <v>637</v>
      </c>
      <c r="O3539" s="2" t="s">
        <v>309</v>
      </c>
      <c r="P3539" s="2" t="s">
        <v>2892</v>
      </c>
      <c r="Q3539" s="2" t="s">
        <v>599</v>
      </c>
      <c r="R3539" s="2" t="s">
        <v>361</v>
      </c>
      <c r="S3539" s="2" t="s">
        <v>35</v>
      </c>
      <c r="T3539" s="144">
        <v>3.19</v>
      </c>
      <c r="U3539" s="2" t="s">
        <v>3375</v>
      </c>
      <c r="V3539" s="155">
        <v>4.6899999999999997E-2</v>
      </c>
      <c r="W3539" s="157">
        <v>7.596E-2</v>
      </c>
      <c r="X3539" s="4" t="s">
        <v>597</v>
      </c>
      <c r="Y3539" s="4" t="s">
        <v>309</v>
      </c>
      <c r="Z3539" s="144">
        <v>262705.11</v>
      </c>
      <c r="AA3539" s="144">
        <v>1</v>
      </c>
      <c r="AB3539" s="144">
        <v>101.4</v>
      </c>
      <c r="AD3539" s="144">
        <v>266.38299999999998</v>
      </c>
      <c r="AG3539" s="2" t="s">
        <v>37</v>
      </c>
      <c r="AH3539" s="144">
        <v>2.2000000000000001E-4</v>
      </c>
      <c r="AI3539" s="157">
        <v>3.8123935181341598E-4</v>
      </c>
      <c r="AJ3539" s="157">
        <v>7.2723335722303407E-5</v>
      </c>
      <c r="AK3539" s="177"/>
    </row>
    <row r="3540" spans="1:37">
      <c r="A3540" s="2" t="s">
        <v>261</v>
      </c>
      <c r="B3540" s="2">
        <v>9731</v>
      </c>
      <c r="C3540" s="2" t="s">
        <v>3376</v>
      </c>
      <c r="D3540" s="2" t="s">
        <v>3377</v>
      </c>
      <c r="E3540" s="4" t="s">
        <v>502</v>
      </c>
      <c r="F3540" s="2" t="s">
        <v>3378</v>
      </c>
      <c r="G3540" s="2" t="s">
        <v>3379</v>
      </c>
      <c r="H3540" s="2" t="s">
        <v>356</v>
      </c>
      <c r="I3540" s="2" t="s">
        <v>345</v>
      </c>
      <c r="J3540" s="2" t="s">
        <v>134</v>
      </c>
      <c r="K3540" s="2" t="s">
        <v>486</v>
      </c>
      <c r="L3540" s="2" t="s">
        <v>513</v>
      </c>
      <c r="M3540" s="2" t="s">
        <v>157</v>
      </c>
      <c r="N3540" s="2" t="s">
        <v>709</v>
      </c>
      <c r="O3540" s="2" t="s">
        <v>309</v>
      </c>
      <c r="P3540" s="2" t="s">
        <v>2901</v>
      </c>
      <c r="Q3540" s="2" t="s">
        <v>138</v>
      </c>
      <c r="R3540" s="2" t="s">
        <v>361</v>
      </c>
      <c r="S3540" s="2" t="s">
        <v>139</v>
      </c>
      <c r="T3540" s="144">
        <v>8.6300000000000008</v>
      </c>
      <c r="U3540" s="2" t="s">
        <v>3380</v>
      </c>
      <c r="V3540" s="155">
        <v>4.7E-2</v>
      </c>
      <c r="W3540" s="157">
        <v>5.4440000000000002E-2</v>
      </c>
      <c r="X3540" s="4" t="s">
        <v>597</v>
      </c>
      <c r="Y3540" s="4" t="s">
        <v>309</v>
      </c>
      <c r="Z3540" s="144">
        <v>370000</v>
      </c>
      <c r="AA3540" s="144">
        <v>3.7589999999999999</v>
      </c>
      <c r="AB3540" s="144">
        <v>97.108999999999995</v>
      </c>
      <c r="AD3540" s="144">
        <v>1350.6189999999999</v>
      </c>
      <c r="AG3540" s="2" t="s">
        <v>37</v>
      </c>
      <c r="AH3540" s="144">
        <v>0</v>
      </c>
      <c r="AI3540" s="157">
        <v>1.93296607570942E-3</v>
      </c>
      <c r="AJ3540" s="157">
        <v>3.6872306123434398E-4</v>
      </c>
      <c r="AK3540" s="177"/>
    </row>
    <row r="3541" spans="1:37">
      <c r="A3541" s="2" t="s">
        <v>261</v>
      </c>
      <c r="B3541" s="2">
        <v>9731</v>
      </c>
      <c r="C3541" s="2" t="s">
        <v>3381</v>
      </c>
      <c r="D3541" s="2" t="s">
        <v>3382</v>
      </c>
      <c r="E3541" s="4" t="s">
        <v>502</v>
      </c>
      <c r="F3541" s="2" t="s">
        <v>3383</v>
      </c>
      <c r="G3541" s="2" t="s">
        <v>3384</v>
      </c>
      <c r="H3541" s="2" t="s">
        <v>356</v>
      </c>
      <c r="I3541" s="2" t="s">
        <v>345</v>
      </c>
      <c r="J3541" s="2" t="s">
        <v>134</v>
      </c>
      <c r="K3541" s="2" t="s">
        <v>423</v>
      </c>
      <c r="L3541" s="2" t="s">
        <v>513</v>
      </c>
      <c r="M3541" s="2" t="s">
        <v>157</v>
      </c>
      <c r="N3541" s="2" t="s">
        <v>693</v>
      </c>
      <c r="O3541" s="2" t="s">
        <v>309</v>
      </c>
      <c r="P3541" s="2" t="s">
        <v>3385</v>
      </c>
      <c r="Q3541" s="2" t="s">
        <v>138</v>
      </c>
      <c r="R3541" s="2" t="s">
        <v>361</v>
      </c>
      <c r="S3541" s="2" t="s">
        <v>139</v>
      </c>
      <c r="T3541" s="144">
        <v>3.54</v>
      </c>
      <c r="U3541" s="2" t="s">
        <v>3386</v>
      </c>
      <c r="V3541" s="155">
        <v>0.04</v>
      </c>
      <c r="W3541" s="157">
        <v>5.8650000000000001E-2</v>
      </c>
      <c r="X3541" s="4" t="s">
        <v>597</v>
      </c>
      <c r="Y3541" s="4" t="s">
        <v>309</v>
      </c>
      <c r="Z3541" s="144">
        <v>310000</v>
      </c>
      <c r="AA3541" s="144">
        <v>3.7589999999999999</v>
      </c>
      <c r="AB3541" s="144">
        <v>95.531000000000006</v>
      </c>
      <c r="AD3541" s="144">
        <v>1113.2080000000001</v>
      </c>
      <c r="AG3541" s="2" t="s">
        <v>37</v>
      </c>
      <c r="AH3541" s="144">
        <v>5.8200000000000005E-4</v>
      </c>
      <c r="AI3541" s="157">
        <v>1.5931899928375399E-3</v>
      </c>
      <c r="AJ3541" s="157">
        <v>3.0390905389862102E-4</v>
      </c>
      <c r="AK3541" s="177"/>
    </row>
    <row r="3542" spans="1:37">
      <c r="A3542" s="2" t="s">
        <v>261</v>
      </c>
      <c r="B3542" s="2">
        <v>9731</v>
      </c>
      <c r="C3542" s="2" t="s">
        <v>2588</v>
      </c>
      <c r="D3542" s="2" t="s">
        <v>2589</v>
      </c>
      <c r="E3542" s="4" t="s">
        <v>502</v>
      </c>
      <c r="F3542" s="2" t="s">
        <v>3851</v>
      </c>
      <c r="G3542" s="2" t="s">
        <v>3852</v>
      </c>
      <c r="H3542" s="2" t="s">
        <v>356</v>
      </c>
      <c r="I3542" s="2" t="s">
        <v>345</v>
      </c>
      <c r="J3542" s="2" t="s">
        <v>134</v>
      </c>
      <c r="K3542" s="2" t="s">
        <v>135</v>
      </c>
      <c r="L3542" s="2" t="s">
        <v>513</v>
      </c>
      <c r="M3542" s="2" t="s">
        <v>157</v>
      </c>
      <c r="N3542" s="2" t="s">
        <v>3853</v>
      </c>
      <c r="O3542" s="2" t="s">
        <v>309</v>
      </c>
      <c r="P3542" s="2" t="s">
        <v>2892</v>
      </c>
      <c r="Q3542" s="2" t="s">
        <v>138</v>
      </c>
      <c r="R3542" s="2" t="s">
        <v>361</v>
      </c>
      <c r="S3542" s="2" t="s">
        <v>139</v>
      </c>
      <c r="T3542" s="144">
        <v>0</v>
      </c>
      <c r="U3542" s="2" t="s">
        <v>3854</v>
      </c>
      <c r="V3542" s="155">
        <v>4.8000000000000001E-2</v>
      </c>
      <c r="W3542" s="157">
        <v>0</v>
      </c>
      <c r="X3542" s="4" t="s">
        <v>597</v>
      </c>
      <c r="Y3542" s="4" t="s">
        <v>309</v>
      </c>
      <c r="Z3542" s="144">
        <v>2430000</v>
      </c>
      <c r="AA3542" s="144">
        <v>3.7589999999999999</v>
      </c>
      <c r="AB3542" s="144">
        <v>99.9</v>
      </c>
      <c r="AD3542" s="144">
        <v>9125.2479999999996</v>
      </c>
      <c r="AG3542" s="2" t="s">
        <v>37</v>
      </c>
      <c r="AH3542" s="144">
        <v>0</v>
      </c>
      <c r="AI3542" s="157">
        <v>1.3059781596365099E-2</v>
      </c>
      <c r="AJ3542" s="157">
        <v>2.4912194320308198E-3</v>
      </c>
      <c r="AK3542" s="177"/>
    </row>
    <row r="3543" spans="1:37">
      <c r="A3543" s="2" t="s">
        <v>261</v>
      </c>
      <c r="B3543" s="2">
        <v>9731</v>
      </c>
      <c r="C3543" s="2" t="s">
        <v>3387</v>
      </c>
      <c r="D3543" s="2" t="s">
        <v>2669</v>
      </c>
      <c r="E3543" s="4" t="s">
        <v>502</v>
      </c>
      <c r="F3543" s="2" t="s">
        <v>3391</v>
      </c>
      <c r="G3543" s="2" t="s">
        <v>3392</v>
      </c>
      <c r="H3543" s="2" t="s">
        <v>356</v>
      </c>
      <c r="I3543" s="2" t="s">
        <v>345</v>
      </c>
      <c r="J3543" s="2" t="s">
        <v>134</v>
      </c>
      <c r="K3543" s="2" t="s">
        <v>486</v>
      </c>
      <c r="L3543" s="2" t="s">
        <v>513</v>
      </c>
      <c r="M3543" s="2" t="s">
        <v>157</v>
      </c>
      <c r="N3543" s="2" t="s">
        <v>732</v>
      </c>
      <c r="O3543" s="2" t="s">
        <v>309</v>
      </c>
      <c r="P3543" s="2" t="s">
        <v>3385</v>
      </c>
      <c r="Q3543" s="2" t="s">
        <v>138</v>
      </c>
      <c r="R3543" s="2" t="s">
        <v>361</v>
      </c>
      <c r="S3543" s="2" t="s">
        <v>139</v>
      </c>
      <c r="T3543" s="144">
        <v>6.91</v>
      </c>
      <c r="U3543" s="2" t="s">
        <v>3393</v>
      </c>
      <c r="V3543" s="155">
        <v>4.2999999999999997E-2</v>
      </c>
      <c r="W3543" s="157">
        <v>5.5050000000000002E-2</v>
      </c>
      <c r="X3543" s="4" t="s">
        <v>597</v>
      </c>
      <c r="Y3543" s="4" t="s">
        <v>309</v>
      </c>
      <c r="Z3543" s="144">
        <v>260000</v>
      </c>
      <c r="AA3543" s="144">
        <v>3.7589999999999999</v>
      </c>
      <c r="AB3543" s="144">
        <v>93.787999999999997</v>
      </c>
      <c r="AD3543" s="144">
        <v>916.62300000000005</v>
      </c>
      <c r="AG3543" s="2" t="s">
        <v>37</v>
      </c>
      <c r="AH3543" s="144">
        <v>7.9620000000000003E-3</v>
      </c>
      <c r="AI3543" s="157">
        <v>1.3118430539379401E-3</v>
      </c>
      <c r="AJ3543" s="157">
        <v>2.5024070147195099E-4</v>
      </c>
      <c r="AK3543" s="177"/>
    </row>
    <row r="3544" spans="1:37">
      <c r="A3544" s="2" t="s">
        <v>261</v>
      </c>
      <c r="B3544" s="2">
        <v>9731</v>
      </c>
      <c r="C3544" s="2" t="s">
        <v>2506</v>
      </c>
      <c r="D3544" s="2" t="s">
        <v>2507</v>
      </c>
      <c r="E3544" s="4" t="s">
        <v>502</v>
      </c>
      <c r="F3544" s="2" t="s">
        <v>3394</v>
      </c>
      <c r="G3544" s="2" t="s">
        <v>3395</v>
      </c>
      <c r="H3544" s="2" t="s">
        <v>356</v>
      </c>
      <c r="I3544" s="2" t="s">
        <v>345</v>
      </c>
      <c r="J3544" s="2" t="s">
        <v>134</v>
      </c>
      <c r="K3544" s="2" t="s">
        <v>135</v>
      </c>
      <c r="L3544" s="2" t="s">
        <v>513</v>
      </c>
      <c r="M3544" s="2" t="s">
        <v>157</v>
      </c>
      <c r="N3544" s="2" t="s">
        <v>720</v>
      </c>
      <c r="O3544" s="2" t="s">
        <v>309</v>
      </c>
      <c r="P3544" s="2" t="s">
        <v>2846</v>
      </c>
      <c r="Q3544" s="2" t="s">
        <v>138</v>
      </c>
      <c r="R3544" s="2" t="s">
        <v>361</v>
      </c>
      <c r="S3544" s="2" t="s">
        <v>139</v>
      </c>
      <c r="T3544" s="144">
        <v>0.182</v>
      </c>
      <c r="U3544" s="2" t="s">
        <v>3396</v>
      </c>
      <c r="V3544" s="155">
        <v>6.3561999999999994E-2</v>
      </c>
      <c r="W3544" s="157">
        <v>6.157E-2</v>
      </c>
      <c r="X3544" s="4" t="s">
        <v>597</v>
      </c>
      <c r="Y3544" s="4" t="s">
        <v>309</v>
      </c>
      <c r="Z3544" s="144">
        <v>570000</v>
      </c>
      <c r="AA3544" s="144">
        <v>3.7589999999999999</v>
      </c>
      <c r="AB3544" s="144">
        <v>101.149</v>
      </c>
      <c r="AD3544" s="144">
        <v>2167.2420000000002</v>
      </c>
      <c r="AG3544" s="2" t="s">
        <v>37</v>
      </c>
      <c r="AH3544" s="144">
        <v>3.8000000000000002E-4</v>
      </c>
      <c r="AI3544" s="157">
        <v>3.1016920600855798E-3</v>
      </c>
      <c r="AJ3544" s="157">
        <v>5.91663457405104E-4</v>
      </c>
      <c r="AK3544" s="177"/>
    </row>
    <row r="3545" spans="1:37">
      <c r="A3545" s="2" t="s">
        <v>261</v>
      </c>
      <c r="B3545" s="2">
        <v>9731</v>
      </c>
      <c r="C3545" s="2" t="s">
        <v>2631</v>
      </c>
      <c r="D3545" s="2" t="s">
        <v>2632</v>
      </c>
      <c r="E3545" s="4" t="s">
        <v>502</v>
      </c>
      <c r="F3545" s="2" t="s">
        <v>3397</v>
      </c>
      <c r="G3545" s="2" t="s">
        <v>3398</v>
      </c>
      <c r="H3545" s="2" t="s">
        <v>356</v>
      </c>
      <c r="I3545" s="2" t="s">
        <v>345</v>
      </c>
      <c r="J3545" s="2" t="s">
        <v>134</v>
      </c>
      <c r="K3545" s="2" t="s">
        <v>135</v>
      </c>
      <c r="L3545" s="2" t="s">
        <v>513</v>
      </c>
      <c r="M3545" s="2" t="s">
        <v>157</v>
      </c>
      <c r="N3545" s="2" t="s">
        <v>2492</v>
      </c>
      <c r="O3545" s="2" t="s">
        <v>309</v>
      </c>
      <c r="P3545" s="2" t="s">
        <v>3385</v>
      </c>
      <c r="Q3545" s="2" t="s">
        <v>138</v>
      </c>
      <c r="R3545" s="2" t="s">
        <v>361</v>
      </c>
      <c r="S3545" s="2" t="s">
        <v>139</v>
      </c>
      <c r="T3545" s="144">
        <v>1.59</v>
      </c>
      <c r="U3545" s="2" t="s">
        <v>3399</v>
      </c>
      <c r="V3545" s="155">
        <v>2.196E-2</v>
      </c>
      <c r="W3545" s="157">
        <v>6.1550000000000001E-2</v>
      </c>
      <c r="X3545" s="4" t="s">
        <v>597</v>
      </c>
      <c r="Y3545" s="4" t="s">
        <v>309</v>
      </c>
      <c r="Z3545" s="144">
        <v>450000</v>
      </c>
      <c r="AA3545" s="144">
        <v>3.7589999999999999</v>
      </c>
      <c r="AB3545" s="144">
        <v>94.853999999999999</v>
      </c>
      <c r="AD3545" s="144">
        <v>1604.5050000000001</v>
      </c>
      <c r="AG3545" s="2" t="s">
        <v>37</v>
      </c>
      <c r="AH3545" s="144">
        <v>8.2000000000000001E-5</v>
      </c>
      <c r="AI3545" s="157">
        <v>2.2963188673306399E-3</v>
      </c>
      <c r="AJ3545" s="157">
        <v>4.38034445080255E-4</v>
      </c>
      <c r="AK3545" s="177"/>
    </row>
    <row r="3546" spans="1:37">
      <c r="A3546" s="2" t="s">
        <v>261</v>
      </c>
      <c r="B3546" s="2">
        <v>9731</v>
      </c>
      <c r="C3546" s="2" t="s">
        <v>2660</v>
      </c>
      <c r="D3546" s="2" t="s">
        <v>2661</v>
      </c>
      <c r="E3546" s="4" t="s">
        <v>502</v>
      </c>
      <c r="F3546" s="2" t="s">
        <v>3400</v>
      </c>
      <c r="G3546" s="2" t="s">
        <v>3401</v>
      </c>
      <c r="H3546" s="2" t="s">
        <v>356</v>
      </c>
      <c r="I3546" s="2" t="s">
        <v>345</v>
      </c>
      <c r="J3546" s="2" t="s">
        <v>134</v>
      </c>
      <c r="K3546" s="2" t="s">
        <v>423</v>
      </c>
      <c r="L3546" s="2" t="s">
        <v>513</v>
      </c>
      <c r="M3546" s="2" t="s">
        <v>157</v>
      </c>
      <c r="N3546" s="2" t="s">
        <v>670</v>
      </c>
      <c r="O3546" s="2" t="s">
        <v>309</v>
      </c>
      <c r="P3546" s="2" t="s">
        <v>3047</v>
      </c>
      <c r="Q3546" s="2" t="s">
        <v>138</v>
      </c>
      <c r="R3546" s="2" t="s">
        <v>361</v>
      </c>
      <c r="S3546" s="2" t="s">
        <v>139</v>
      </c>
      <c r="T3546" s="144">
        <v>5.03</v>
      </c>
      <c r="U3546" s="2" t="s">
        <v>3402</v>
      </c>
      <c r="V3546" s="155">
        <v>4.8750000000000002E-2</v>
      </c>
      <c r="W3546" s="157">
        <v>7.8950000000000006E-2</v>
      </c>
      <c r="X3546" s="4" t="s">
        <v>597</v>
      </c>
      <c r="Y3546" s="4" t="s">
        <v>309</v>
      </c>
      <c r="Z3546" s="144">
        <v>368000</v>
      </c>
      <c r="AA3546" s="144">
        <v>3.7589999999999999</v>
      </c>
      <c r="AB3546" s="144">
        <v>94.622</v>
      </c>
      <c r="AD3546" s="144">
        <v>1308.9159999999999</v>
      </c>
      <c r="AG3546" s="2" t="s">
        <v>37</v>
      </c>
      <c r="AH3546" s="144">
        <v>0</v>
      </c>
      <c r="AI3546" s="157">
        <v>1.8732810549509499E-3</v>
      </c>
      <c r="AJ3546" s="157">
        <v>3.57337841472624E-4</v>
      </c>
      <c r="AK3546" s="177"/>
    </row>
    <row r="3547" spans="1:37">
      <c r="A3547" s="2" t="s">
        <v>261</v>
      </c>
      <c r="B3547" s="2">
        <v>9731</v>
      </c>
      <c r="C3547" s="2" t="s">
        <v>3403</v>
      </c>
      <c r="D3547" s="2" t="s">
        <v>3404</v>
      </c>
      <c r="E3547" s="4" t="s">
        <v>502</v>
      </c>
      <c r="F3547" s="2" t="s">
        <v>3405</v>
      </c>
      <c r="G3547" s="2" t="s">
        <v>3406</v>
      </c>
      <c r="H3547" s="2" t="s">
        <v>356</v>
      </c>
      <c r="I3547" s="2" t="s">
        <v>345</v>
      </c>
      <c r="J3547" s="2" t="s">
        <v>134</v>
      </c>
      <c r="K3547" s="2" t="s">
        <v>454</v>
      </c>
      <c r="L3547" s="2" t="s">
        <v>513</v>
      </c>
      <c r="M3547" s="2" t="s">
        <v>157</v>
      </c>
      <c r="N3547" s="2" t="s">
        <v>2505</v>
      </c>
      <c r="O3547" s="2" t="s">
        <v>309</v>
      </c>
      <c r="P3547" s="2" t="s">
        <v>3407</v>
      </c>
      <c r="Q3547" s="2" t="s">
        <v>138</v>
      </c>
      <c r="R3547" s="2" t="s">
        <v>361</v>
      </c>
      <c r="S3547" s="2" t="s">
        <v>139</v>
      </c>
      <c r="T3547" s="144">
        <v>5.71</v>
      </c>
      <c r="U3547" s="2" t="s">
        <v>3408</v>
      </c>
      <c r="V3547" s="155">
        <v>3.3480000000000003E-2</v>
      </c>
      <c r="W3547" s="157">
        <v>6.5989999999999993E-2</v>
      </c>
      <c r="X3547" s="4" t="s">
        <v>597</v>
      </c>
      <c r="Y3547" s="4" t="s">
        <v>309</v>
      </c>
      <c r="Z3547" s="144">
        <v>310000</v>
      </c>
      <c r="AA3547" s="144">
        <v>3.7589999999999999</v>
      </c>
      <c r="AB3547" s="144">
        <v>84.311000000000007</v>
      </c>
      <c r="AD3547" s="144">
        <v>982.471</v>
      </c>
      <c r="AG3547" s="2" t="s">
        <v>37</v>
      </c>
      <c r="AH3547" s="144">
        <v>0</v>
      </c>
      <c r="AI3547" s="157">
        <v>1.4060833067707601E-3</v>
      </c>
      <c r="AJ3547" s="157">
        <v>2.6821750662786201E-4</v>
      </c>
      <c r="AK3547" s="177"/>
    </row>
    <row r="3548" spans="1:37">
      <c r="A3548" s="2" t="s">
        <v>261</v>
      </c>
      <c r="B3548" s="2">
        <v>9731</v>
      </c>
      <c r="C3548" s="2" t="s">
        <v>3409</v>
      </c>
      <c r="D3548" s="2" t="s">
        <v>3410</v>
      </c>
      <c r="E3548" s="4" t="s">
        <v>502</v>
      </c>
      <c r="F3548" s="2" t="s">
        <v>3411</v>
      </c>
      <c r="G3548" s="2" t="s">
        <v>3412</v>
      </c>
      <c r="H3548" s="2" t="s">
        <v>356</v>
      </c>
      <c r="I3548" s="2" t="s">
        <v>345</v>
      </c>
      <c r="J3548" s="2" t="s">
        <v>134</v>
      </c>
      <c r="K3548" s="2" t="s">
        <v>135</v>
      </c>
      <c r="L3548" s="2" t="s">
        <v>513</v>
      </c>
      <c r="M3548" s="2" t="s">
        <v>157</v>
      </c>
      <c r="N3548" s="2" t="s">
        <v>714</v>
      </c>
      <c r="O3548" s="2" t="s">
        <v>309</v>
      </c>
      <c r="P3548" s="2" t="s">
        <v>3413</v>
      </c>
      <c r="Q3548" s="2" t="s">
        <v>138</v>
      </c>
      <c r="R3548" s="2" t="s">
        <v>361</v>
      </c>
      <c r="S3548" s="2" t="s">
        <v>139</v>
      </c>
      <c r="T3548" s="144">
        <v>5.6</v>
      </c>
      <c r="U3548" s="2" t="s">
        <v>3414</v>
      </c>
      <c r="V3548" s="155">
        <v>0.03</v>
      </c>
      <c r="W3548" s="157">
        <v>5.9200000000000003E-2</v>
      </c>
      <c r="X3548" s="4" t="s">
        <v>597</v>
      </c>
      <c r="Y3548" s="4" t="s">
        <v>309</v>
      </c>
      <c r="Z3548" s="144">
        <v>425000</v>
      </c>
      <c r="AA3548" s="144">
        <v>3.7589999999999999</v>
      </c>
      <c r="AB3548" s="144">
        <v>86.625</v>
      </c>
      <c r="AD3548" s="144">
        <v>1383.8989999999999</v>
      </c>
      <c r="AG3548" s="2" t="s">
        <v>37</v>
      </c>
      <c r="AH3548" s="144">
        <v>0</v>
      </c>
      <c r="AI3548" s="157">
        <v>1.9805953283357101E-3</v>
      </c>
      <c r="AJ3548" s="157">
        <v>3.7780858221340302E-4</v>
      </c>
      <c r="AK3548" s="177"/>
    </row>
    <row r="3549" spans="1:37">
      <c r="A3549" s="2" t="s">
        <v>261</v>
      </c>
      <c r="B3549" s="2">
        <v>9731</v>
      </c>
      <c r="C3549" s="2" t="s">
        <v>2687</v>
      </c>
      <c r="D3549" s="2" t="s">
        <v>2688</v>
      </c>
      <c r="E3549" s="4" t="s">
        <v>502</v>
      </c>
      <c r="F3549" s="2" t="s">
        <v>3415</v>
      </c>
      <c r="G3549" s="2" t="s">
        <v>3416</v>
      </c>
      <c r="H3549" s="2" t="s">
        <v>356</v>
      </c>
      <c r="I3549" s="2" t="s">
        <v>345</v>
      </c>
      <c r="J3549" s="2" t="s">
        <v>134</v>
      </c>
      <c r="K3549" s="2" t="s">
        <v>135</v>
      </c>
      <c r="L3549" s="2" t="s">
        <v>513</v>
      </c>
      <c r="M3549" s="2" t="s">
        <v>157</v>
      </c>
      <c r="N3549" s="2" t="s">
        <v>2492</v>
      </c>
      <c r="O3549" s="2" t="s">
        <v>309</v>
      </c>
      <c r="P3549" s="2" t="s">
        <v>2864</v>
      </c>
      <c r="Q3549" s="2" t="s">
        <v>616</v>
      </c>
      <c r="R3549" s="2" t="s">
        <v>361</v>
      </c>
      <c r="S3549" s="2" t="s">
        <v>139</v>
      </c>
      <c r="T3549" s="144">
        <v>5.46</v>
      </c>
      <c r="U3549" s="2" t="s">
        <v>3417</v>
      </c>
      <c r="V3549" s="155">
        <v>1.6E-2</v>
      </c>
      <c r="W3549" s="157">
        <v>4.9950000000000001E-2</v>
      </c>
      <c r="X3549" s="4" t="s">
        <v>597</v>
      </c>
      <c r="Y3549" s="4" t="s">
        <v>309</v>
      </c>
      <c r="Z3549" s="144">
        <v>3210000</v>
      </c>
      <c r="AA3549" s="144">
        <v>3.7589999999999999</v>
      </c>
      <c r="AB3549" s="144">
        <v>84.370999999999995</v>
      </c>
      <c r="AD3549" s="144">
        <v>10180.499</v>
      </c>
      <c r="AG3549" s="2" t="s">
        <v>37</v>
      </c>
      <c r="AH3549" s="144">
        <v>0</v>
      </c>
      <c r="AI3549" s="157">
        <v>1.4570025592379399E-2</v>
      </c>
      <c r="AJ3549" s="157">
        <v>2.7793061172649699E-3</v>
      </c>
      <c r="AK3549" s="177"/>
    </row>
    <row r="3550" spans="1:37">
      <c r="A3550" s="2" t="s">
        <v>261</v>
      </c>
      <c r="B3550" s="2">
        <v>9731</v>
      </c>
      <c r="C3550" s="2" t="s">
        <v>3418</v>
      </c>
      <c r="D3550" s="2" t="s">
        <v>3419</v>
      </c>
      <c r="E3550" s="4" t="s">
        <v>502</v>
      </c>
      <c r="F3550" s="2" t="s">
        <v>3420</v>
      </c>
      <c r="G3550" s="2" t="s">
        <v>3421</v>
      </c>
      <c r="H3550" s="2" t="s">
        <v>356</v>
      </c>
      <c r="I3550" s="2" t="s">
        <v>345</v>
      </c>
      <c r="J3550" s="2" t="s">
        <v>134</v>
      </c>
      <c r="K3550" s="2" t="s">
        <v>486</v>
      </c>
      <c r="L3550" s="2" t="s">
        <v>513</v>
      </c>
      <c r="M3550" s="2" t="s">
        <v>157</v>
      </c>
      <c r="N3550" s="2" t="s">
        <v>728</v>
      </c>
      <c r="O3550" s="2" t="s">
        <v>309</v>
      </c>
      <c r="P3550" s="2" t="s">
        <v>2892</v>
      </c>
      <c r="Q3550" s="2" t="s">
        <v>138</v>
      </c>
      <c r="R3550" s="2" t="s">
        <v>361</v>
      </c>
      <c r="S3550" s="2" t="s">
        <v>139</v>
      </c>
      <c r="T3550" s="144">
        <v>6.4</v>
      </c>
      <c r="U3550" s="2" t="s">
        <v>3422</v>
      </c>
      <c r="V3550" s="155">
        <v>1.95E-2</v>
      </c>
      <c r="W3550" s="157">
        <v>5.0770000000000003E-2</v>
      </c>
      <c r="X3550" s="4" t="s">
        <v>597</v>
      </c>
      <c r="Y3550" s="4" t="s">
        <v>309</v>
      </c>
      <c r="Z3550" s="144">
        <v>793000</v>
      </c>
      <c r="AA3550" s="144">
        <v>3.7589999999999999</v>
      </c>
      <c r="AB3550" s="144">
        <v>83</v>
      </c>
      <c r="AD3550" s="144">
        <v>2474.1410000000001</v>
      </c>
      <c r="AG3550" s="2" t="s">
        <v>37</v>
      </c>
      <c r="AH3550" s="144">
        <v>0</v>
      </c>
      <c r="AI3550" s="157">
        <v>3.5409161057986202E-3</v>
      </c>
      <c r="AJ3550" s="157">
        <v>6.7544766693584197E-4</v>
      </c>
      <c r="AK3550" s="177"/>
    </row>
    <row r="3551" spans="1:37">
      <c r="A3551" s="2" t="s">
        <v>261</v>
      </c>
      <c r="B3551" s="2">
        <v>9731</v>
      </c>
      <c r="C3551" s="2" t="s">
        <v>3423</v>
      </c>
      <c r="D3551" s="2" t="s">
        <v>3424</v>
      </c>
      <c r="E3551" s="4" t="s">
        <v>502</v>
      </c>
      <c r="F3551" s="2" t="s">
        <v>3425</v>
      </c>
      <c r="G3551" s="2" t="s">
        <v>3426</v>
      </c>
      <c r="H3551" s="2" t="s">
        <v>356</v>
      </c>
      <c r="I3551" s="2" t="s">
        <v>345</v>
      </c>
      <c r="J3551" s="2" t="s">
        <v>134</v>
      </c>
      <c r="K3551" s="2" t="s">
        <v>471</v>
      </c>
      <c r="L3551" s="2" t="s">
        <v>513</v>
      </c>
      <c r="M3551" s="2" t="s">
        <v>157</v>
      </c>
      <c r="N3551" s="2" t="s">
        <v>741</v>
      </c>
      <c r="O3551" s="2" t="s">
        <v>309</v>
      </c>
      <c r="P3551" s="2" t="s">
        <v>3047</v>
      </c>
      <c r="Q3551" s="2" t="s">
        <v>616</v>
      </c>
      <c r="R3551" s="2" t="s">
        <v>361</v>
      </c>
      <c r="S3551" s="2" t="s">
        <v>139</v>
      </c>
      <c r="T3551" s="144">
        <v>3.82</v>
      </c>
      <c r="U3551" s="2" t="s">
        <v>3427</v>
      </c>
      <c r="V3551" s="155">
        <v>4.4999999999999998E-2</v>
      </c>
      <c r="W3551" s="157">
        <v>5.5419999999999997E-2</v>
      </c>
      <c r="X3551" s="4" t="s">
        <v>597</v>
      </c>
      <c r="Y3551" s="4" t="s">
        <v>309</v>
      </c>
      <c r="Z3551" s="144">
        <v>446000</v>
      </c>
      <c r="AA3551" s="144">
        <v>3.7589999999999999</v>
      </c>
      <c r="AB3551" s="144">
        <v>97.74</v>
      </c>
      <c r="AD3551" s="144">
        <v>1638.63</v>
      </c>
      <c r="AG3551" s="2" t="s">
        <v>37</v>
      </c>
      <c r="AH3551" s="144">
        <v>2.4800000000000001E-4</v>
      </c>
      <c r="AI3551" s="157">
        <v>2.34515795345803E-3</v>
      </c>
      <c r="AJ3551" s="157">
        <v>4.4735074792233599E-4</v>
      </c>
      <c r="AK3551" s="177"/>
    </row>
    <row r="3552" spans="1:37">
      <c r="A3552" s="2" t="s">
        <v>261</v>
      </c>
      <c r="B3552" s="2">
        <v>9731</v>
      </c>
      <c r="C3552" s="2" t="s">
        <v>2698</v>
      </c>
      <c r="D3552" s="2" t="s">
        <v>2699</v>
      </c>
      <c r="E3552" s="4" t="s">
        <v>502</v>
      </c>
      <c r="F3552" s="2" t="s">
        <v>3428</v>
      </c>
      <c r="G3552" s="2" t="s">
        <v>3429</v>
      </c>
      <c r="H3552" s="2" t="s">
        <v>356</v>
      </c>
      <c r="I3552" s="2" t="s">
        <v>345</v>
      </c>
      <c r="J3552" s="2" t="s">
        <v>134</v>
      </c>
      <c r="K3552" s="2" t="s">
        <v>135</v>
      </c>
      <c r="L3552" s="2" t="s">
        <v>513</v>
      </c>
      <c r="M3552" s="2" t="s">
        <v>157</v>
      </c>
      <c r="N3552" s="2" t="s">
        <v>2505</v>
      </c>
      <c r="O3552" s="2" t="s">
        <v>309</v>
      </c>
      <c r="P3552" s="2" t="s">
        <v>3407</v>
      </c>
      <c r="Q3552" s="2" t="s">
        <v>138</v>
      </c>
      <c r="R3552" s="2" t="s">
        <v>361</v>
      </c>
      <c r="S3552" s="2" t="s">
        <v>139</v>
      </c>
      <c r="T3552" s="144">
        <v>5.32</v>
      </c>
      <c r="U3552" s="2" t="s">
        <v>3430</v>
      </c>
      <c r="V3552" s="155">
        <v>2.6499999999999999E-2</v>
      </c>
      <c r="W3552" s="157">
        <v>5.4390000000000001E-2</v>
      </c>
      <c r="X3552" s="4" t="s">
        <v>597</v>
      </c>
      <c r="Y3552" s="4" t="s">
        <v>309</v>
      </c>
      <c r="Z3552" s="144">
        <v>300000</v>
      </c>
      <c r="AA3552" s="144">
        <v>3.7589999999999999</v>
      </c>
      <c r="AB3552" s="144">
        <v>86.912999999999997</v>
      </c>
      <c r="AD3552" s="144">
        <v>980.11900000000003</v>
      </c>
      <c r="AG3552" s="2" t="s">
        <v>37</v>
      </c>
      <c r="AH3552" s="144">
        <v>0</v>
      </c>
      <c r="AI3552" s="157">
        <v>1.4027165762089599E-3</v>
      </c>
      <c r="AJ3552" s="157">
        <v>2.67575285734957E-4</v>
      </c>
      <c r="AK3552" s="177"/>
    </row>
    <row r="3553" spans="1:37">
      <c r="A3553" s="2" t="s">
        <v>261</v>
      </c>
      <c r="B3553" s="2">
        <v>9731</v>
      </c>
      <c r="C3553" s="2" t="s">
        <v>2325</v>
      </c>
      <c r="D3553" s="2" t="s">
        <v>2326</v>
      </c>
      <c r="E3553" s="4" t="s">
        <v>502</v>
      </c>
      <c r="F3553" s="2" t="s">
        <v>3431</v>
      </c>
      <c r="G3553" s="2" t="s">
        <v>3432</v>
      </c>
      <c r="H3553" s="2" t="s">
        <v>356</v>
      </c>
      <c r="I3553" s="2" t="s">
        <v>345</v>
      </c>
      <c r="J3553" s="2" t="s">
        <v>134</v>
      </c>
      <c r="K3553" s="2" t="s">
        <v>486</v>
      </c>
      <c r="L3553" s="2" t="s">
        <v>513</v>
      </c>
      <c r="M3553" s="2" t="s">
        <v>157</v>
      </c>
      <c r="N3553" s="2" t="s">
        <v>733</v>
      </c>
      <c r="O3553" s="2" t="s">
        <v>309</v>
      </c>
      <c r="P3553" s="2" t="s">
        <v>2917</v>
      </c>
      <c r="Q3553" s="2" t="s">
        <v>138</v>
      </c>
      <c r="R3553" s="2" t="s">
        <v>361</v>
      </c>
      <c r="S3553" s="2" t="s">
        <v>139</v>
      </c>
      <c r="T3553" s="144">
        <v>3.09</v>
      </c>
      <c r="U3553" s="2" t="s">
        <v>3433</v>
      </c>
      <c r="V3553" s="155">
        <v>8.0000000000000002E-3</v>
      </c>
      <c r="W3553" s="157">
        <v>4.725E-2</v>
      </c>
      <c r="X3553" s="4" t="s">
        <v>597</v>
      </c>
      <c r="Y3553" s="4" t="s">
        <v>309</v>
      </c>
      <c r="Z3553" s="144">
        <v>1500000</v>
      </c>
      <c r="AA3553" s="144">
        <v>3.7589999999999999</v>
      </c>
      <c r="AB3553" s="144">
        <v>89.47</v>
      </c>
      <c r="AD3553" s="144">
        <v>5044.7830000000004</v>
      </c>
      <c r="AG3553" s="2" t="s">
        <v>37</v>
      </c>
      <c r="AH3553" s="144">
        <v>0</v>
      </c>
      <c r="AI3553" s="157">
        <v>7.2199422747051397E-3</v>
      </c>
      <c r="AJ3553" s="157">
        <v>1.3772405273525001E-3</v>
      </c>
      <c r="AK3553" s="177"/>
    </row>
    <row r="3554" spans="1:37">
      <c r="A3554" s="2" t="s">
        <v>261</v>
      </c>
      <c r="B3554" s="2">
        <v>9731</v>
      </c>
      <c r="C3554" s="2" t="s">
        <v>3434</v>
      </c>
      <c r="D3554" s="2" t="s">
        <v>3435</v>
      </c>
      <c r="E3554" s="4" t="s">
        <v>502</v>
      </c>
      <c r="F3554" s="2" t="s">
        <v>3436</v>
      </c>
      <c r="G3554" s="2" t="s">
        <v>3437</v>
      </c>
      <c r="H3554" s="2" t="s">
        <v>356</v>
      </c>
      <c r="I3554" s="2" t="s">
        <v>345</v>
      </c>
      <c r="J3554" s="2" t="s">
        <v>134</v>
      </c>
      <c r="K3554" s="2" t="s">
        <v>423</v>
      </c>
      <c r="L3554" s="2" t="s">
        <v>513</v>
      </c>
      <c r="M3554" s="2" t="s">
        <v>157</v>
      </c>
      <c r="N3554" s="2" t="s">
        <v>720</v>
      </c>
      <c r="O3554" s="2" t="s">
        <v>309</v>
      </c>
      <c r="P3554" s="2" t="s">
        <v>2901</v>
      </c>
      <c r="Q3554" s="2" t="s">
        <v>138</v>
      </c>
      <c r="R3554" s="2" t="s">
        <v>361</v>
      </c>
      <c r="S3554" s="2" t="s">
        <v>139</v>
      </c>
      <c r="T3554" s="144">
        <v>5.56</v>
      </c>
      <c r="U3554" s="2" t="s">
        <v>3438</v>
      </c>
      <c r="V3554" s="155">
        <v>2.3570000000000001E-2</v>
      </c>
      <c r="W3554" s="157">
        <v>5.9580000000000001E-2</v>
      </c>
      <c r="X3554" s="4" t="s">
        <v>597</v>
      </c>
      <c r="Y3554" s="4" t="s">
        <v>309</v>
      </c>
      <c r="Z3554" s="144">
        <v>492000</v>
      </c>
      <c r="AA3554" s="144">
        <v>3.7589999999999999</v>
      </c>
      <c r="AB3554" s="144">
        <v>83.975999999999999</v>
      </c>
      <c r="AD3554" s="144">
        <v>1553.0840000000001</v>
      </c>
      <c r="AG3554" s="2" t="s">
        <v>37</v>
      </c>
      <c r="AH3554" s="144">
        <v>3.28E-4</v>
      </c>
      <c r="AI3554" s="157">
        <v>2.2227268754162199E-3</v>
      </c>
      <c r="AJ3554" s="157">
        <v>4.2399640019058401E-4</v>
      </c>
      <c r="AK3554" s="177"/>
    </row>
    <row r="3555" spans="1:37">
      <c r="A3555" s="2" t="s">
        <v>261</v>
      </c>
      <c r="B3555" s="2">
        <v>9731</v>
      </c>
      <c r="C3555" s="2" t="s">
        <v>2635</v>
      </c>
      <c r="D3555" s="2" t="s">
        <v>2636</v>
      </c>
      <c r="E3555" s="4" t="s">
        <v>502</v>
      </c>
      <c r="F3555" s="2" t="s">
        <v>3439</v>
      </c>
      <c r="G3555" s="2" t="s">
        <v>3440</v>
      </c>
      <c r="H3555" s="2" t="s">
        <v>356</v>
      </c>
      <c r="I3555" s="2" t="s">
        <v>345</v>
      </c>
      <c r="J3555" s="2" t="s">
        <v>134</v>
      </c>
      <c r="K3555" s="2" t="s">
        <v>486</v>
      </c>
      <c r="L3555" s="2" t="s">
        <v>513</v>
      </c>
      <c r="M3555" s="2" t="s">
        <v>157</v>
      </c>
      <c r="N3555" s="2" t="s">
        <v>709</v>
      </c>
      <c r="O3555" s="2" t="s">
        <v>309</v>
      </c>
      <c r="P3555" s="2" t="s">
        <v>2892</v>
      </c>
      <c r="Q3555" s="2" t="s">
        <v>138</v>
      </c>
      <c r="R3555" s="2" t="s">
        <v>361</v>
      </c>
      <c r="S3555" s="2" t="s">
        <v>139</v>
      </c>
      <c r="T3555" s="144">
        <v>6.28</v>
      </c>
      <c r="U3555" s="2" t="s">
        <v>3441</v>
      </c>
      <c r="V3555" s="155">
        <v>1.375E-2</v>
      </c>
      <c r="W3555" s="157">
        <v>0.05</v>
      </c>
      <c r="X3555" s="4" t="s">
        <v>597</v>
      </c>
      <c r="Y3555" s="4" t="s">
        <v>309</v>
      </c>
      <c r="Z3555" s="144">
        <v>1168000</v>
      </c>
      <c r="AA3555" s="144">
        <v>3.7589999999999999</v>
      </c>
      <c r="AB3555" s="144">
        <v>80.75</v>
      </c>
      <c r="AD3555" s="144">
        <v>3545.3310000000001</v>
      </c>
      <c r="AG3555" s="2" t="s">
        <v>37</v>
      </c>
      <c r="AH3555" s="144">
        <v>0</v>
      </c>
      <c r="AI3555" s="157">
        <v>5.0739723341873596E-3</v>
      </c>
      <c r="AJ3555" s="157">
        <v>9.6788590094282602E-4</v>
      </c>
      <c r="AK3555" s="177"/>
    </row>
    <row r="3556" spans="1:37">
      <c r="A3556" s="2" t="s">
        <v>261</v>
      </c>
      <c r="B3556" s="2">
        <v>9731</v>
      </c>
      <c r="C3556" s="2" t="s">
        <v>3442</v>
      </c>
      <c r="D3556" s="2" t="s">
        <v>3443</v>
      </c>
      <c r="E3556" s="4" t="s">
        <v>502</v>
      </c>
      <c r="F3556" s="2" t="s">
        <v>3444</v>
      </c>
      <c r="G3556" s="2" t="s">
        <v>3445</v>
      </c>
      <c r="H3556" s="2" t="s">
        <v>356</v>
      </c>
      <c r="I3556" s="2" t="s">
        <v>345</v>
      </c>
      <c r="J3556" s="2" t="s">
        <v>134</v>
      </c>
      <c r="K3556" s="2" t="s">
        <v>135</v>
      </c>
      <c r="L3556" s="2" t="s">
        <v>513</v>
      </c>
      <c r="M3556" s="2" t="s">
        <v>157</v>
      </c>
      <c r="N3556" s="2" t="s">
        <v>718</v>
      </c>
      <c r="O3556" s="2" t="s">
        <v>309</v>
      </c>
      <c r="P3556" s="2" t="s">
        <v>2892</v>
      </c>
      <c r="Q3556" s="2" t="s">
        <v>138</v>
      </c>
      <c r="R3556" s="2" t="s">
        <v>361</v>
      </c>
      <c r="S3556" s="2" t="s">
        <v>139</v>
      </c>
      <c r="T3556" s="144">
        <v>6.97</v>
      </c>
      <c r="U3556" s="2" t="s">
        <v>3446</v>
      </c>
      <c r="V3556" s="155">
        <v>4.7E-2</v>
      </c>
      <c r="W3556" s="157">
        <v>5.1700000000000003E-2</v>
      </c>
      <c r="X3556" s="4" t="s">
        <v>597</v>
      </c>
      <c r="Y3556" s="4" t="s">
        <v>309</v>
      </c>
      <c r="Z3556" s="144">
        <v>2720000</v>
      </c>
      <c r="AA3556" s="144">
        <v>3.7589999999999999</v>
      </c>
      <c r="AB3556" s="144">
        <v>99.847999999999999</v>
      </c>
      <c r="AD3556" s="144">
        <v>10208.922</v>
      </c>
      <c r="AG3556" s="2" t="s">
        <v>37</v>
      </c>
      <c r="AH3556" s="144">
        <v>0</v>
      </c>
      <c r="AI3556" s="157">
        <v>1.4610703311745601E-2</v>
      </c>
      <c r="AJ3556" s="157">
        <v>2.78706559809458E-3</v>
      </c>
      <c r="AK3556" s="177"/>
    </row>
    <row r="3557" spans="1:37">
      <c r="A3557" s="2" t="s">
        <v>261</v>
      </c>
      <c r="B3557" s="2">
        <v>9731</v>
      </c>
      <c r="C3557" s="2" t="s">
        <v>342</v>
      </c>
      <c r="D3557" s="2" t="s">
        <v>352</v>
      </c>
      <c r="E3557" s="4" t="s">
        <v>353</v>
      </c>
      <c r="F3557" s="2" t="s">
        <v>3447</v>
      </c>
      <c r="G3557" s="2" t="s">
        <v>3448</v>
      </c>
      <c r="H3557" s="2" t="s">
        <v>356</v>
      </c>
      <c r="I3557" s="2" t="s">
        <v>345</v>
      </c>
      <c r="J3557" s="2" t="s">
        <v>31</v>
      </c>
      <c r="K3557" s="2" t="s">
        <v>31</v>
      </c>
      <c r="L3557" s="2" t="s">
        <v>513</v>
      </c>
      <c r="M3557" s="2" t="s">
        <v>3449</v>
      </c>
      <c r="N3557" s="2" t="s">
        <v>720</v>
      </c>
      <c r="O3557" s="2" t="s">
        <v>309</v>
      </c>
      <c r="P3557" s="2" t="s">
        <v>2846</v>
      </c>
      <c r="Q3557" s="2" t="s">
        <v>34</v>
      </c>
      <c r="R3557" s="2" t="s">
        <v>361</v>
      </c>
      <c r="S3557" s="2" t="s">
        <v>139</v>
      </c>
      <c r="T3557" s="144">
        <v>2.82</v>
      </c>
      <c r="U3557" s="2" t="s">
        <v>3450</v>
      </c>
      <c r="V3557" s="155">
        <v>5.1249999999999997E-2</v>
      </c>
      <c r="W3557" s="157">
        <v>6.0760000000000002E-2</v>
      </c>
      <c r="X3557" s="4" t="s">
        <v>597</v>
      </c>
      <c r="Y3557" s="4" t="s">
        <v>309</v>
      </c>
      <c r="Z3557" s="144">
        <v>210000</v>
      </c>
      <c r="AA3557" s="144">
        <v>3.7589999999999999</v>
      </c>
      <c r="AB3557" s="144">
        <v>99.513000000000005</v>
      </c>
      <c r="AD3557" s="144">
        <v>785.548</v>
      </c>
      <c r="AG3557" s="2" t="s">
        <v>37</v>
      </c>
      <c r="AH3557" s="144">
        <v>4.2000000000000002E-4</v>
      </c>
      <c r="AI3557" s="157">
        <v>1.12425312856843E-3</v>
      </c>
      <c r="AJ3557" s="157">
        <v>2.14456973858633E-4</v>
      </c>
      <c r="AK3557" s="177"/>
    </row>
    <row r="3558" spans="1:37">
      <c r="A3558" s="2" t="s">
        <v>261</v>
      </c>
      <c r="B3558" s="2">
        <v>9731</v>
      </c>
      <c r="C3558" s="2" t="s">
        <v>2596</v>
      </c>
      <c r="D3558" s="2" t="s">
        <v>2597</v>
      </c>
      <c r="E3558" s="4" t="s">
        <v>502</v>
      </c>
      <c r="F3558" s="2" t="s">
        <v>3451</v>
      </c>
      <c r="G3558" s="2" t="s">
        <v>3452</v>
      </c>
      <c r="H3558" s="2" t="s">
        <v>356</v>
      </c>
      <c r="I3558" s="2" t="s">
        <v>345</v>
      </c>
      <c r="J3558" s="2" t="s">
        <v>134</v>
      </c>
      <c r="K3558" s="2" t="s">
        <v>135</v>
      </c>
      <c r="L3558" s="2" t="s">
        <v>513</v>
      </c>
      <c r="M3558" s="2" t="s">
        <v>157</v>
      </c>
      <c r="N3558" s="2" t="s">
        <v>2505</v>
      </c>
      <c r="O3558" s="2" t="s">
        <v>309</v>
      </c>
      <c r="P3558" s="2" t="s">
        <v>2864</v>
      </c>
      <c r="Q3558" s="2" t="s">
        <v>616</v>
      </c>
      <c r="R3558" s="2" t="s">
        <v>361</v>
      </c>
      <c r="S3558" s="2" t="s">
        <v>139</v>
      </c>
      <c r="T3558" s="144">
        <v>3.41</v>
      </c>
      <c r="U3558" s="2" t="s">
        <v>3453</v>
      </c>
      <c r="V3558" s="155">
        <v>3.5000000000000003E-2</v>
      </c>
      <c r="W3558" s="157">
        <v>4.9509999999999998E-2</v>
      </c>
      <c r="X3558" s="4" t="s">
        <v>597</v>
      </c>
      <c r="Y3558" s="4" t="s">
        <v>309</v>
      </c>
      <c r="Z3558" s="144">
        <v>2102000</v>
      </c>
      <c r="AA3558" s="144">
        <v>3.7589999999999999</v>
      </c>
      <c r="AB3558" s="144">
        <v>97.158000000000001</v>
      </c>
      <c r="AD3558" s="144">
        <v>7676.8680000000004</v>
      </c>
      <c r="AG3558" s="2" t="s">
        <v>37</v>
      </c>
      <c r="AH3558" s="144">
        <v>0</v>
      </c>
      <c r="AI3558" s="157">
        <v>1.09869031856687E-2</v>
      </c>
      <c r="AJ3558" s="157">
        <v>2.09580738483386E-3</v>
      </c>
      <c r="AK3558" s="177"/>
    </row>
    <row r="3559" spans="1:37">
      <c r="A3559" s="2" t="s">
        <v>261</v>
      </c>
      <c r="B3559" s="2">
        <v>9731</v>
      </c>
      <c r="C3559" s="2" t="s">
        <v>2596</v>
      </c>
      <c r="D3559" s="2" t="s">
        <v>2597</v>
      </c>
      <c r="E3559" s="4" t="s">
        <v>502</v>
      </c>
      <c r="F3559" s="2" t="s">
        <v>3855</v>
      </c>
      <c r="G3559" s="2" t="s">
        <v>3856</v>
      </c>
      <c r="H3559" s="2" t="s">
        <v>356</v>
      </c>
      <c r="I3559" s="2" t="s">
        <v>345</v>
      </c>
      <c r="J3559" s="2" t="s">
        <v>134</v>
      </c>
      <c r="K3559" s="2" t="s">
        <v>135</v>
      </c>
      <c r="L3559" s="2" t="s">
        <v>513</v>
      </c>
      <c r="M3559" s="2" t="s">
        <v>157</v>
      </c>
      <c r="N3559" s="2" t="s">
        <v>2710</v>
      </c>
      <c r="O3559" s="2" t="s">
        <v>309</v>
      </c>
      <c r="P3559" s="2" t="s">
        <v>2864</v>
      </c>
      <c r="Q3559" s="2" t="s">
        <v>138</v>
      </c>
      <c r="R3559" s="2" t="s">
        <v>361</v>
      </c>
      <c r="S3559" s="2" t="s">
        <v>139</v>
      </c>
      <c r="T3559" s="144">
        <v>7.74</v>
      </c>
      <c r="U3559" s="2" t="s">
        <v>3857</v>
      </c>
      <c r="V3559" s="155">
        <v>4.8750000000000002E-2</v>
      </c>
      <c r="W3559" s="157">
        <v>5.176E-2</v>
      </c>
      <c r="X3559" s="4" t="s">
        <v>597</v>
      </c>
      <c r="Y3559" s="4" t="s">
        <v>309</v>
      </c>
      <c r="Z3559" s="144">
        <v>2800000</v>
      </c>
      <c r="AA3559" s="144">
        <v>3.7589999999999999</v>
      </c>
      <c r="AB3559" s="144">
        <v>99.656999999999996</v>
      </c>
      <c r="AD3559" s="144">
        <v>10489.121999999999</v>
      </c>
      <c r="AG3559" s="2" t="s">
        <v>37</v>
      </c>
      <c r="AH3559" s="144">
        <v>0</v>
      </c>
      <c r="AI3559" s="157">
        <v>1.5011717876736301E-2</v>
      </c>
      <c r="AJ3559" s="157">
        <v>2.8635611558082202E-3</v>
      </c>
      <c r="AK3559" s="177"/>
    </row>
    <row r="3560" spans="1:37">
      <c r="A3560" s="2" t="s">
        <v>261</v>
      </c>
      <c r="B3560" s="2">
        <v>9731</v>
      </c>
      <c r="C3560" s="2" t="s">
        <v>3454</v>
      </c>
      <c r="D3560" s="2" t="s">
        <v>3455</v>
      </c>
      <c r="E3560" s="4" t="s">
        <v>502</v>
      </c>
      <c r="F3560" s="2" t="s">
        <v>3456</v>
      </c>
      <c r="G3560" s="2" t="s">
        <v>3457</v>
      </c>
      <c r="H3560" s="2" t="s">
        <v>356</v>
      </c>
      <c r="I3560" s="2" t="s">
        <v>345</v>
      </c>
      <c r="J3560" s="2" t="s">
        <v>134</v>
      </c>
      <c r="K3560" s="2" t="s">
        <v>135</v>
      </c>
      <c r="L3560" s="2" t="s">
        <v>513</v>
      </c>
      <c r="M3560" s="2" t="s">
        <v>157</v>
      </c>
      <c r="N3560" s="2" t="s">
        <v>709</v>
      </c>
      <c r="O3560" s="2" t="s">
        <v>309</v>
      </c>
      <c r="P3560" s="2" t="s">
        <v>3047</v>
      </c>
      <c r="Q3560" s="2" t="s">
        <v>616</v>
      </c>
      <c r="R3560" s="2" t="s">
        <v>361</v>
      </c>
      <c r="S3560" s="2" t="s">
        <v>139</v>
      </c>
      <c r="T3560" s="144">
        <v>5.23</v>
      </c>
      <c r="U3560" s="2" t="s">
        <v>3458</v>
      </c>
      <c r="V3560" s="155">
        <v>3.4000000000000002E-2</v>
      </c>
      <c r="W3560" s="157">
        <v>5.5410000000000001E-2</v>
      </c>
      <c r="X3560" s="4" t="s">
        <v>597</v>
      </c>
      <c r="Y3560" s="4" t="s">
        <v>309</v>
      </c>
      <c r="Z3560" s="144">
        <v>396000</v>
      </c>
      <c r="AA3560" s="144">
        <v>3.7589999999999999</v>
      </c>
      <c r="AB3560" s="144">
        <v>90.957999999999998</v>
      </c>
      <c r="AD3560" s="144">
        <v>1353.9649999999999</v>
      </c>
      <c r="AG3560" s="2" t="s">
        <v>37</v>
      </c>
      <c r="AH3560" s="144">
        <v>5.2800000000000004E-4</v>
      </c>
      <c r="AI3560" s="157">
        <v>1.9377542857755301E-3</v>
      </c>
      <c r="AJ3560" s="157">
        <v>3.6963643653647403E-4</v>
      </c>
      <c r="AK3560" s="177"/>
    </row>
    <row r="3561" spans="1:37">
      <c r="A3561" s="2" t="s">
        <v>261</v>
      </c>
      <c r="B3561" s="2">
        <v>9731</v>
      </c>
      <c r="C3561" s="2" t="s">
        <v>2732</v>
      </c>
      <c r="D3561" s="2" t="s">
        <v>2733</v>
      </c>
      <c r="E3561" s="4" t="s">
        <v>502</v>
      </c>
      <c r="F3561" s="2" t="s">
        <v>3459</v>
      </c>
      <c r="G3561" s="2" t="s">
        <v>3460</v>
      </c>
      <c r="H3561" s="2" t="s">
        <v>356</v>
      </c>
      <c r="I3561" s="2" t="s">
        <v>345</v>
      </c>
      <c r="J3561" s="2" t="s">
        <v>134</v>
      </c>
      <c r="K3561" s="2" t="s">
        <v>486</v>
      </c>
      <c r="L3561" s="2" t="s">
        <v>513</v>
      </c>
      <c r="M3561" s="2" t="s">
        <v>157</v>
      </c>
      <c r="N3561" s="2" t="s">
        <v>718</v>
      </c>
      <c r="O3561" s="2" t="s">
        <v>309</v>
      </c>
      <c r="P3561" s="2" t="s">
        <v>2892</v>
      </c>
      <c r="Q3561" s="2" t="s">
        <v>138</v>
      </c>
      <c r="R3561" s="2" t="s">
        <v>361</v>
      </c>
      <c r="S3561" s="2" t="s">
        <v>139</v>
      </c>
      <c r="T3561" s="144">
        <v>4.2</v>
      </c>
      <c r="U3561" s="2" t="s">
        <v>3461</v>
      </c>
      <c r="V3561" s="155">
        <v>1.9E-2</v>
      </c>
      <c r="W3561" s="157">
        <v>4.9459999999999997E-2</v>
      </c>
      <c r="X3561" s="4" t="s">
        <v>597</v>
      </c>
      <c r="Y3561" s="4" t="s">
        <v>309</v>
      </c>
      <c r="Z3561" s="144">
        <v>2065000</v>
      </c>
      <c r="AA3561" s="144">
        <v>3.7589999999999999</v>
      </c>
      <c r="AB3561" s="144">
        <v>89.111999999999995</v>
      </c>
      <c r="AD3561" s="144">
        <v>6917.2</v>
      </c>
      <c r="AG3561" s="2" t="s">
        <v>37</v>
      </c>
      <c r="AH3561" s="144">
        <v>0</v>
      </c>
      <c r="AI3561" s="157">
        <v>9.89968902329969E-3</v>
      </c>
      <c r="AJ3561" s="157">
        <v>1.8884157812233801E-3</v>
      </c>
      <c r="AK3561" s="177"/>
    </row>
    <row r="3562" spans="1:37">
      <c r="A3562" s="2" t="s">
        <v>261</v>
      </c>
      <c r="B3562" s="2">
        <v>9731</v>
      </c>
      <c r="C3562" s="2" t="s">
        <v>3462</v>
      </c>
      <c r="D3562" s="2" t="s">
        <v>3463</v>
      </c>
      <c r="E3562" s="4" t="s">
        <v>502</v>
      </c>
      <c r="F3562" s="2" t="s">
        <v>3464</v>
      </c>
      <c r="G3562" s="2" t="s">
        <v>3465</v>
      </c>
      <c r="H3562" s="2" t="s">
        <v>356</v>
      </c>
      <c r="I3562" s="2" t="s">
        <v>345</v>
      </c>
      <c r="J3562" s="2" t="s">
        <v>134</v>
      </c>
      <c r="K3562" s="2" t="s">
        <v>135</v>
      </c>
      <c r="L3562" s="2" t="s">
        <v>513</v>
      </c>
      <c r="M3562" s="2" t="s">
        <v>157</v>
      </c>
      <c r="N3562" s="2" t="s">
        <v>2505</v>
      </c>
      <c r="O3562" s="2" t="s">
        <v>309</v>
      </c>
      <c r="P3562" s="2" t="s">
        <v>3385</v>
      </c>
      <c r="Q3562" s="2" t="s">
        <v>138</v>
      </c>
      <c r="R3562" s="2" t="s">
        <v>361</v>
      </c>
      <c r="S3562" s="2" t="s">
        <v>139</v>
      </c>
      <c r="T3562" s="144">
        <v>5.62</v>
      </c>
      <c r="U3562" s="2" t="s">
        <v>3466</v>
      </c>
      <c r="V3562" s="155">
        <v>3.875E-2</v>
      </c>
      <c r="W3562" s="157">
        <v>5.8779999999999999E-2</v>
      </c>
      <c r="X3562" s="4" t="s">
        <v>597</v>
      </c>
      <c r="Y3562" s="4" t="s">
        <v>309</v>
      </c>
      <c r="Z3562" s="144">
        <v>300000</v>
      </c>
      <c r="AA3562" s="144">
        <v>3.7589999999999999</v>
      </c>
      <c r="AB3562" s="144">
        <v>90.811999999999998</v>
      </c>
      <c r="AD3562" s="144">
        <v>1024.0889999999999</v>
      </c>
      <c r="AG3562" s="2" t="s">
        <v>37</v>
      </c>
      <c r="AH3562" s="144">
        <v>0</v>
      </c>
      <c r="AI3562" s="157">
        <v>1.46564502592936E-3</v>
      </c>
      <c r="AJ3562" s="157">
        <v>2.7957920598540399E-4</v>
      </c>
      <c r="AK3562" s="177"/>
    </row>
    <row r="3563" spans="1:37">
      <c r="A3563" s="2" t="s">
        <v>261</v>
      </c>
      <c r="B3563" s="2">
        <v>9731</v>
      </c>
      <c r="C3563" s="2" t="s">
        <v>2344</v>
      </c>
      <c r="D3563" s="2" t="s">
        <v>2345</v>
      </c>
      <c r="E3563" s="4" t="s">
        <v>502</v>
      </c>
      <c r="F3563" s="2" t="s">
        <v>3467</v>
      </c>
      <c r="G3563" s="2" t="s">
        <v>3468</v>
      </c>
      <c r="H3563" s="2" t="s">
        <v>356</v>
      </c>
      <c r="I3563" s="2" t="s">
        <v>345</v>
      </c>
      <c r="J3563" s="2" t="s">
        <v>134</v>
      </c>
      <c r="K3563" s="2" t="s">
        <v>486</v>
      </c>
      <c r="L3563" s="2" t="s">
        <v>513</v>
      </c>
      <c r="M3563" s="2" t="s">
        <v>157</v>
      </c>
      <c r="N3563" s="2" t="s">
        <v>728</v>
      </c>
      <c r="O3563" s="2" t="s">
        <v>309</v>
      </c>
      <c r="P3563" s="2" t="s">
        <v>137</v>
      </c>
      <c r="Q3563" s="2" t="s">
        <v>138</v>
      </c>
      <c r="R3563" s="2" t="s">
        <v>361</v>
      </c>
      <c r="S3563" s="2" t="s">
        <v>139</v>
      </c>
      <c r="T3563" s="144">
        <v>2.5</v>
      </c>
      <c r="U3563" s="2" t="s">
        <v>3469</v>
      </c>
      <c r="V3563" s="155">
        <v>3.3000000000000002E-2</v>
      </c>
      <c r="W3563" s="157">
        <v>4.9149999999999999E-2</v>
      </c>
      <c r="X3563" s="4" t="s">
        <v>597</v>
      </c>
      <c r="Y3563" s="4" t="s">
        <v>309</v>
      </c>
      <c r="Z3563" s="144">
        <v>1340000</v>
      </c>
      <c r="AA3563" s="144">
        <v>3.7589999999999999</v>
      </c>
      <c r="AB3563" s="144">
        <v>97.853999999999999</v>
      </c>
      <c r="AD3563" s="144">
        <v>4928.9650000000001</v>
      </c>
      <c r="AG3563" s="2" t="s">
        <v>37</v>
      </c>
      <c r="AH3563" s="144">
        <v>0</v>
      </c>
      <c r="AI3563" s="157">
        <v>7.0541867711606003E-3</v>
      </c>
      <c r="AJ3563" s="157">
        <v>1.34562182620124E-3</v>
      </c>
      <c r="AK3563" s="177"/>
    </row>
    <row r="3564" spans="1:37">
      <c r="A3564" s="2" t="s">
        <v>261</v>
      </c>
      <c r="B3564" s="2">
        <v>9731</v>
      </c>
      <c r="C3564" s="2" t="s">
        <v>2608</v>
      </c>
      <c r="D3564" s="2" t="s">
        <v>2609</v>
      </c>
      <c r="E3564" s="4" t="s">
        <v>502</v>
      </c>
      <c r="F3564" s="2" t="s">
        <v>3470</v>
      </c>
      <c r="G3564" s="2" t="s">
        <v>3471</v>
      </c>
      <c r="H3564" s="2" t="s">
        <v>356</v>
      </c>
      <c r="I3564" s="2" t="s">
        <v>345</v>
      </c>
      <c r="J3564" s="2" t="s">
        <v>134</v>
      </c>
      <c r="K3564" s="2" t="s">
        <v>135</v>
      </c>
      <c r="L3564" s="2" t="s">
        <v>513</v>
      </c>
      <c r="M3564" s="2" t="s">
        <v>157</v>
      </c>
      <c r="N3564" s="2" t="s">
        <v>732</v>
      </c>
      <c r="O3564" s="2" t="s">
        <v>309</v>
      </c>
      <c r="P3564" s="2" t="s">
        <v>2842</v>
      </c>
      <c r="Q3564" s="2" t="s">
        <v>616</v>
      </c>
      <c r="R3564" s="2" t="s">
        <v>361</v>
      </c>
      <c r="S3564" s="2" t="s">
        <v>139</v>
      </c>
      <c r="T3564" s="144">
        <v>3.8</v>
      </c>
      <c r="U3564" s="2" t="s">
        <v>3472</v>
      </c>
      <c r="V3564" s="155">
        <v>1.55E-2</v>
      </c>
      <c r="W3564" s="157">
        <v>4.8219999999999999E-2</v>
      </c>
      <c r="X3564" s="4" t="s">
        <v>597</v>
      </c>
      <c r="Y3564" s="4" t="s">
        <v>309</v>
      </c>
      <c r="Z3564" s="144">
        <v>602000</v>
      </c>
      <c r="AA3564" s="144">
        <v>3.7589999999999999</v>
      </c>
      <c r="AB3564" s="144">
        <v>88.995000000000005</v>
      </c>
      <c r="AD3564" s="144">
        <v>2013.8810000000001</v>
      </c>
      <c r="AG3564" s="2" t="s">
        <v>37</v>
      </c>
      <c r="AH3564" s="144">
        <v>0</v>
      </c>
      <c r="AI3564" s="157">
        <v>2.88220655801504E-3</v>
      </c>
      <c r="AJ3564" s="157">
        <v>5.4979548711995402E-4</v>
      </c>
      <c r="AK3564" s="177"/>
    </row>
    <row r="3565" spans="1:37">
      <c r="A3565" s="2" t="s">
        <v>261</v>
      </c>
      <c r="B3565" s="2">
        <v>9731</v>
      </c>
      <c r="C3565" s="2" t="s">
        <v>3473</v>
      </c>
      <c r="D3565" s="2" t="s">
        <v>3474</v>
      </c>
      <c r="E3565" s="4" t="s">
        <v>502</v>
      </c>
      <c r="F3565" s="2" t="s">
        <v>3475</v>
      </c>
      <c r="G3565" s="2" t="s">
        <v>3476</v>
      </c>
      <c r="H3565" s="2" t="s">
        <v>356</v>
      </c>
      <c r="I3565" s="2" t="s">
        <v>345</v>
      </c>
      <c r="J3565" s="2" t="s">
        <v>134</v>
      </c>
      <c r="K3565" s="2" t="s">
        <v>135</v>
      </c>
      <c r="L3565" s="2" t="s">
        <v>513</v>
      </c>
      <c r="M3565" s="2" t="s">
        <v>157</v>
      </c>
      <c r="N3565" s="2" t="s">
        <v>728</v>
      </c>
      <c r="O3565" s="2" t="s">
        <v>309</v>
      </c>
      <c r="P3565" s="2" t="s">
        <v>3407</v>
      </c>
      <c r="Q3565" s="2" t="s">
        <v>138</v>
      </c>
      <c r="R3565" s="2" t="s">
        <v>361</v>
      </c>
      <c r="S3565" s="2" t="s">
        <v>139</v>
      </c>
      <c r="T3565" s="144">
        <v>14.45</v>
      </c>
      <c r="U3565" s="2" t="s">
        <v>3477</v>
      </c>
      <c r="V3565" s="155">
        <v>3.5999999999999997E-2</v>
      </c>
      <c r="W3565" s="157">
        <v>5.9909999999999998E-2</v>
      </c>
      <c r="X3565" s="4" t="s">
        <v>597</v>
      </c>
      <c r="Y3565" s="4" t="s">
        <v>309</v>
      </c>
      <c r="Z3565" s="144">
        <v>275000</v>
      </c>
      <c r="AA3565" s="144">
        <v>3.7589999999999999</v>
      </c>
      <c r="AB3565" s="144">
        <v>70.567999999999998</v>
      </c>
      <c r="AD3565" s="144">
        <v>729.47699999999998</v>
      </c>
      <c r="AG3565" s="2" t="s">
        <v>37</v>
      </c>
      <c r="AH3565" s="144">
        <v>6.0999999999999999E-5</v>
      </c>
      <c r="AI3565" s="157">
        <v>1.0440056396708E-3</v>
      </c>
      <c r="AJ3565" s="157">
        <v>1.9914935923748999E-4</v>
      </c>
      <c r="AK3565" s="177"/>
    </row>
    <row r="3566" spans="1:37">
      <c r="A3566" s="2" t="s">
        <v>261</v>
      </c>
      <c r="B3566" s="2">
        <v>9731</v>
      </c>
      <c r="C3566" s="2" t="s">
        <v>3478</v>
      </c>
      <c r="D3566" s="2" t="s">
        <v>3479</v>
      </c>
      <c r="E3566" s="4" t="s">
        <v>502</v>
      </c>
      <c r="F3566" s="2" t="s">
        <v>3480</v>
      </c>
      <c r="G3566" s="2" t="s">
        <v>3481</v>
      </c>
      <c r="H3566" s="2" t="s">
        <v>356</v>
      </c>
      <c r="I3566" s="2" t="s">
        <v>345</v>
      </c>
      <c r="J3566" s="2" t="s">
        <v>134</v>
      </c>
      <c r="K3566" s="2" t="s">
        <v>486</v>
      </c>
      <c r="L3566" s="2" t="s">
        <v>513</v>
      </c>
      <c r="M3566" s="2" t="s">
        <v>157</v>
      </c>
      <c r="N3566" s="2" t="s">
        <v>709</v>
      </c>
      <c r="O3566" s="2" t="s">
        <v>309</v>
      </c>
      <c r="P3566" s="2" t="s">
        <v>2892</v>
      </c>
      <c r="Q3566" s="2" t="s">
        <v>138</v>
      </c>
      <c r="R3566" s="2" t="s">
        <v>361</v>
      </c>
      <c r="S3566" s="2" t="s">
        <v>139</v>
      </c>
      <c r="T3566" s="144">
        <v>3.38</v>
      </c>
      <c r="U3566" s="2" t="s">
        <v>3482</v>
      </c>
      <c r="V3566" s="155">
        <v>3.5999999999999997E-2</v>
      </c>
      <c r="W3566" s="157">
        <v>4.9009999999999998E-2</v>
      </c>
      <c r="X3566" s="4" t="s">
        <v>597</v>
      </c>
      <c r="Y3566" s="4" t="s">
        <v>309</v>
      </c>
      <c r="Z3566" s="144">
        <v>1340000</v>
      </c>
      <c r="AA3566" s="144">
        <v>3.7589999999999999</v>
      </c>
      <c r="AB3566" s="144">
        <v>97.510999999999996</v>
      </c>
      <c r="AD3566" s="144">
        <v>4911.7030000000004</v>
      </c>
      <c r="AG3566" s="2" t="s">
        <v>37</v>
      </c>
      <c r="AH3566" s="144">
        <v>0</v>
      </c>
      <c r="AI3566" s="157">
        <v>7.0294819067046096E-3</v>
      </c>
      <c r="AJ3566" s="157">
        <v>1.34090924828067E-3</v>
      </c>
      <c r="AK3566" s="177"/>
    </row>
    <row r="3567" spans="1:37">
      <c r="A3567" s="2" t="s">
        <v>261</v>
      </c>
      <c r="B3567" s="2">
        <v>9731</v>
      </c>
      <c r="C3567" s="2" t="s">
        <v>2616</v>
      </c>
      <c r="D3567" s="2" t="s">
        <v>2617</v>
      </c>
      <c r="E3567" s="4" t="s">
        <v>502</v>
      </c>
      <c r="F3567" s="2" t="s">
        <v>3483</v>
      </c>
      <c r="G3567" s="2" t="s">
        <v>3484</v>
      </c>
      <c r="H3567" s="2" t="s">
        <v>356</v>
      </c>
      <c r="I3567" s="2" t="s">
        <v>345</v>
      </c>
      <c r="J3567" s="2" t="s">
        <v>134</v>
      </c>
      <c r="K3567" s="2" t="s">
        <v>135</v>
      </c>
      <c r="L3567" s="2" t="s">
        <v>513</v>
      </c>
      <c r="M3567" s="2" t="s">
        <v>157</v>
      </c>
      <c r="N3567" s="2" t="s">
        <v>2492</v>
      </c>
      <c r="O3567" s="2" t="s">
        <v>309</v>
      </c>
      <c r="P3567" s="2" t="s">
        <v>2842</v>
      </c>
      <c r="Q3567" s="2" t="s">
        <v>616</v>
      </c>
      <c r="R3567" s="2" t="s">
        <v>361</v>
      </c>
      <c r="S3567" s="2" t="s">
        <v>139</v>
      </c>
      <c r="T3567" s="144">
        <v>5.2</v>
      </c>
      <c r="U3567" s="2" t="s">
        <v>3485</v>
      </c>
      <c r="V3567" s="155">
        <v>0.03</v>
      </c>
      <c r="W3567" s="157">
        <v>4.8259999999999997E-2</v>
      </c>
      <c r="X3567" s="4" t="s">
        <v>597</v>
      </c>
      <c r="Y3567" s="4" t="s">
        <v>309</v>
      </c>
      <c r="Z3567" s="144">
        <v>3560000</v>
      </c>
      <c r="AA3567" s="144">
        <v>3.7589999999999999</v>
      </c>
      <c r="AB3567" s="144">
        <v>92.75</v>
      </c>
      <c r="AD3567" s="144">
        <v>12411.891</v>
      </c>
      <c r="AG3567" s="2" t="s">
        <v>37</v>
      </c>
      <c r="AH3567" s="144">
        <v>2.3730000000000001E-3</v>
      </c>
      <c r="AI3567" s="157">
        <v>1.7763527219588598E-2</v>
      </c>
      <c r="AJ3567" s="157">
        <v>3.3884827142258299E-3</v>
      </c>
      <c r="AK3567" s="177"/>
    </row>
    <row r="3568" spans="1:37">
      <c r="A3568" s="2" t="s">
        <v>261</v>
      </c>
      <c r="B3568" s="2">
        <v>9731</v>
      </c>
      <c r="C3568" s="2" t="s">
        <v>3486</v>
      </c>
      <c r="D3568" s="2" t="s">
        <v>3487</v>
      </c>
      <c r="E3568" s="4" t="s">
        <v>502</v>
      </c>
      <c r="F3568" s="2" t="s">
        <v>3488</v>
      </c>
      <c r="G3568" s="2" t="s">
        <v>3489</v>
      </c>
      <c r="H3568" s="2" t="s">
        <v>356</v>
      </c>
      <c r="I3568" s="2" t="s">
        <v>345</v>
      </c>
      <c r="J3568" s="2" t="s">
        <v>134</v>
      </c>
      <c r="K3568" s="2" t="s">
        <v>135</v>
      </c>
      <c r="L3568" s="2" t="s">
        <v>513</v>
      </c>
      <c r="M3568" s="2" t="s">
        <v>157</v>
      </c>
      <c r="N3568" s="2" t="s">
        <v>726</v>
      </c>
      <c r="O3568" s="2" t="s">
        <v>309</v>
      </c>
      <c r="P3568" s="2" t="s">
        <v>2913</v>
      </c>
      <c r="Q3568" s="2" t="s">
        <v>138</v>
      </c>
      <c r="R3568" s="2" t="s">
        <v>361</v>
      </c>
      <c r="S3568" s="2" t="s">
        <v>139</v>
      </c>
      <c r="T3568" s="144">
        <v>5.24</v>
      </c>
      <c r="U3568" s="2" t="s">
        <v>3490</v>
      </c>
      <c r="V3568" s="155">
        <v>3.6999999999999998E-2</v>
      </c>
      <c r="W3568" s="157">
        <v>7.1790000000000007E-2</v>
      </c>
      <c r="X3568" s="4" t="s">
        <v>597</v>
      </c>
      <c r="Y3568" s="4" t="s">
        <v>309</v>
      </c>
      <c r="Z3568" s="144">
        <v>358000</v>
      </c>
      <c r="AA3568" s="144">
        <v>3.7589999999999999</v>
      </c>
      <c r="AB3568" s="144">
        <v>87.715000000000003</v>
      </c>
      <c r="AD3568" s="144">
        <v>1180.396</v>
      </c>
      <c r="AG3568" s="2" t="s">
        <v>37</v>
      </c>
      <c r="AH3568" s="144">
        <v>0</v>
      </c>
      <c r="AI3568" s="157">
        <v>1.6893478823770799E-3</v>
      </c>
      <c r="AJ3568" s="157">
        <v>3.2225165796105398E-4</v>
      </c>
      <c r="AK3568" s="177"/>
    </row>
    <row r="3569" spans="1:37">
      <c r="A3569" s="2" t="s">
        <v>261</v>
      </c>
      <c r="B3569" s="2">
        <v>9731</v>
      </c>
      <c r="C3569" s="2" t="s">
        <v>3486</v>
      </c>
      <c r="D3569" s="2" t="s">
        <v>3487</v>
      </c>
      <c r="E3569" s="4" t="s">
        <v>502</v>
      </c>
      <c r="F3569" s="2" t="s">
        <v>3491</v>
      </c>
      <c r="G3569" s="2" t="s">
        <v>3492</v>
      </c>
      <c r="H3569" s="2" t="s">
        <v>356</v>
      </c>
      <c r="I3569" s="2" t="s">
        <v>345</v>
      </c>
      <c r="J3569" s="2" t="s">
        <v>134</v>
      </c>
      <c r="K3569" s="2" t="s">
        <v>436</v>
      </c>
      <c r="L3569" s="2" t="s">
        <v>513</v>
      </c>
      <c r="M3569" s="2" t="s">
        <v>157</v>
      </c>
      <c r="N3569" s="2" t="s">
        <v>726</v>
      </c>
      <c r="O3569" s="2" t="s">
        <v>309</v>
      </c>
      <c r="P3569" s="2" t="s">
        <v>2901</v>
      </c>
      <c r="Q3569" s="2" t="s">
        <v>138</v>
      </c>
      <c r="R3569" s="2" t="s">
        <v>361</v>
      </c>
      <c r="S3569" s="2" t="s">
        <v>139</v>
      </c>
      <c r="T3569" s="144">
        <v>4.03</v>
      </c>
      <c r="U3569" s="2" t="s">
        <v>3493</v>
      </c>
      <c r="V3569" s="155">
        <v>2.9499999999999998E-2</v>
      </c>
      <c r="W3569" s="157">
        <v>5.9749999999999998E-2</v>
      </c>
      <c r="X3569" s="4" t="s">
        <v>597</v>
      </c>
      <c r="Y3569" s="4" t="s">
        <v>309</v>
      </c>
      <c r="Z3569" s="144">
        <v>401000</v>
      </c>
      <c r="AA3569" s="144">
        <v>3.7589999999999999</v>
      </c>
      <c r="AB3569" s="144">
        <v>89.091999999999999</v>
      </c>
      <c r="AD3569" s="144">
        <v>1342.94</v>
      </c>
      <c r="AG3569" s="2" t="s">
        <v>37</v>
      </c>
      <c r="AH3569" s="144">
        <v>0</v>
      </c>
      <c r="AI3569" s="157">
        <v>1.92197621021889E-3</v>
      </c>
      <c r="AJ3569" s="157">
        <v>3.6662668877486499E-4</v>
      </c>
      <c r="AK3569" s="177"/>
    </row>
    <row r="3570" spans="1:37">
      <c r="A3570" s="2" t="s">
        <v>261</v>
      </c>
      <c r="B3570" s="2">
        <v>9731</v>
      </c>
      <c r="C3570" s="2" t="s">
        <v>3494</v>
      </c>
      <c r="D3570" s="2" t="s">
        <v>3495</v>
      </c>
      <c r="E3570" s="4" t="s">
        <v>502</v>
      </c>
      <c r="F3570" s="2" t="s">
        <v>3496</v>
      </c>
      <c r="G3570" s="2" t="s">
        <v>3497</v>
      </c>
      <c r="H3570" s="2" t="s">
        <v>356</v>
      </c>
      <c r="I3570" s="2" t="s">
        <v>345</v>
      </c>
      <c r="J3570" s="2" t="s">
        <v>134</v>
      </c>
      <c r="K3570" s="2" t="s">
        <v>477</v>
      </c>
      <c r="L3570" s="2" t="s">
        <v>513</v>
      </c>
      <c r="M3570" s="2" t="s">
        <v>157</v>
      </c>
      <c r="N3570" s="2" t="s">
        <v>726</v>
      </c>
      <c r="O3570" s="2" t="s">
        <v>309</v>
      </c>
      <c r="P3570" s="2" t="s">
        <v>3001</v>
      </c>
      <c r="Q3570" s="2" t="s">
        <v>616</v>
      </c>
      <c r="R3570" s="2" t="s">
        <v>361</v>
      </c>
      <c r="S3570" s="2" t="s">
        <v>139</v>
      </c>
      <c r="T3570" s="144">
        <v>1.08</v>
      </c>
      <c r="U3570" s="2" t="s">
        <v>3498</v>
      </c>
      <c r="V3570" s="155">
        <v>5.7500000000000002E-2</v>
      </c>
      <c r="W3570" s="157">
        <v>9.171E-2</v>
      </c>
      <c r="X3570" s="4" t="s">
        <v>597</v>
      </c>
      <c r="Y3570" s="4" t="s">
        <v>309</v>
      </c>
      <c r="Z3570" s="144">
        <v>303000</v>
      </c>
      <c r="AA3570" s="144">
        <v>3.7589999999999999</v>
      </c>
      <c r="AB3570" s="144">
        <v>104.408</v>
      </c>
      <c r="AD3570" s="144">
        <v>1189.1859999999999</v>
      </c>
      <c r="AG3570" s="2" t="s">
        <v>37</v>
      </c>
      <c r="AH3570" s="144">
        <v>4.3300000000000001E-4</v>
      </c>
      <c r="AI3570" s="157">
        <v>1.7019273994673999E-3</v>
      </c>
      <c r="AJ3570" s="157">
        <v>3.24651264508049E-4</v>
      </c>
      <c r="AK3570" s="177"/>
    </row>
    <row r="3571" spans="1:37">
      <c r="A3571" s="2" t="s">
        <v>261</v>
      </c>
      <c r="B3571" s="2">
        <v>9731</v>
      </c>
      <c r="C3571" s="2" t="s">
        <v>3499</v>
      </c>
      <c r="D3571" s="2" t="s">
        <v>3500</v>
      </c>
      <c r="E3571" s="4" t="s">
        <v>502</v>
      </c>
      <c r="F3571" s="2" t="s">
        <v>3501</v>
      </c>
      <c r="G3571" s="2" t="s">
        <v>3502</v>
      </c>
      <c r="H3571" s="2" t="s">
        <v>356</v>
      </c>
      <c r="I3571" s="2" t="s">
        <v>345</v>
      </c>
      <c r="J3571" s="2" t="s">
        <v>134</v>
      </c>
      <c r="K3571" s="2" t="s">
        <v>135</v>
      </c>
      <c r="L3571" s="2" t="s">
        <v>513</v>
      </c>
      <c r="M3571" s="2" t="s">
        <v>157</v>
      </c>
      <c r="N3571" s="2" t="s">
        <v>2492</v>
      </c>
      <c r="O3571" s="2" t="s">
        <v>309</v>
      </c>
      <c r="P3571" s="2" t="s">
        <v>3413</v>
      </c>
      <c r="Q3571" s="2" t="s">
        <v>138</v>
      </c>
      <c r="R3571" s="2" t="s">
        <v>361</v>
      </c>
      <c r="S3571" s="2" t="s">
        <v>139</v>
      </c>
      <c r="T3571" s="144">
        <v>0.73</v>
      </c>
      <c r="U3571" s="2" t="s">
        <v>3503</v>
      </c>
      <c r="V3571" s="155">
        <v>0.04</v>
      </c>
      <c r="W3571" s="157">
        <v>7.7200000000000005E-2</v>
      </c>
      <c r="X3571" s="4" t="s">
        <v>597</v>
      </c>
      <c r="Y3571" s="4" t="s">
        <v>309</v>
      </c>
      <c r="Z3571" s="144">
        <v>325000</v>
      </c>
      <c r="AA3571" s="144">
        <v>3.7589999999999999</v>
      </c>
      <c r="AB3571" s="144">
        <v>91.778999999999996</v>
      </c>
      <c r="AD3571" s="144">
        <v>1121.2380000000001</v>
      </c>
      <c r="AG3571" s="2" t="s">
        <v>37</v>
      </c>
      <c r="AH3571" s="144">
        <v>4.3300000000000001E-4</v>
      </c>
      <c r="AI3571" s="157">
        <v>1.60468282201335E-3</v>
      </c>
      <c r="AJ3571" s="157">
        <v>3.0610136922644898E-4</v>
      </c>
      <c r="AK3571" s="177"/>
    </row>
    <row r="3572" spans="1:37">
      <c r="A3572" s="2" t="s">
        <v>261</v>
      </c>
      <c r="B3572" s="2">
        <v>9731</v>
      </c>
      <c r="C3572" s="2" t="s">
        <v>3504</v>
      </c>
      <c r="D3572" s="2" t="s">
        <v>3505</v>
      </c>
      <c r="E3572" s="4" t="s">
        <v>502</v>
      </c>
      <c r="F3572" s="2" t="s">
        <v>3506</v>
      </c>
      <c r="G3572" s="2" t="s">
        <v>3507</v>
      </c>
      <c r="H3572" s="2" t="s">
        <v>356</v>
      </c>
      <c r="I3572" s="2" t="s">
        <v>345</v>
      </c>
      <c r="J3572" s="2" t="s">
        <v>134</v>
      </c>
      <c r="K3572" s="2" t="s">
        <v>135</v>
      </c>
      <c r="L3572" s="2" t="s">
        <v>513</v>
      </c>
      <c r="M3572" s="2" t="s">
        <v>157</v>
      </c>
      <c r="N3572" s="2" t="s">
        <v>734</v>
      </c>
      <c r="O3572" s="2" t="s">
        <v>309</v>
      </c>
      <c r="P3572" s="2" t="s">
        <v>3407</v>
      </c>
      <c r="Q3572" s="2" t="s">
        <v>138</v>
      </c>
      <c r="R3572" s="2" t="s">
        <v>361</v>
      </c>
      <c r="S3572" s="2" t="s">
        <v>139</v>
      </c>
      <c r="T3572" s="144">
        <v>4.9000000000000004</v>
      </c>
      <c r="U3572" s="2" t="s">
        <v>3508</v>
      </c>
      <c r="V3572" s="155">
        <v>4.2999999999999997E-2</v>
      </c>
      <c r="W3572" s="157">
        <v>5.3690000000000002E-2</v>
      </c>
      <c r="X3572" s="4" t="s">
        <v>597</v>
      </c>
      <c r="Y3572" s="4" t="s">
        <v>309</v>
      </c>
      <c r="Z3572" s="144">
        <v>396000</v>
      </c>
      <c r="AA3572" s="144">
        <v>3.7589999999999999</v>
      </c>
      <c r="AB3572" s="144">
        <v>97.313000000000002</v>
      </c>
      <c r="AD3572" s="144">
        <v>1448.5609999999999</v>
      </c>
      <c r="AG3572" s="2" t="s">
        <v>37</v>
      </c>
      <c r="AH3572" s="144">
        <v>1.26E-4</v>
      </c>
      <c r="AI3572" s="157">
        <v>2.0731371452736599E-3</v>
      </c>
      <c r="AJ3572" s="157">
        <v>3.9546140212697901E-4</v>
      </c>
      <c r="AK3572" s="177"/>
    </row>
    <row r="3573" spans="1:37">
      <c r="A3573" s="2" t="s">
        <v>261</v>
      </c>
      <c r="B3573" s="2">
        <v>9731</v>
      </c>
      <c r="C3573" s="2" t="s">
        <v>2788</v>
      </c>
      <c r="D3573" s="2" t="s">
        <v>2789</v>
      </c>
      <c r="E3573" s="4" t="s">
        <v>502</v>
      </c>
      <c r="F3573" s="2" t="s">
        <v>3509</v>
      </c>
      <c r="G3573" s="2" t="s">
        <v>3510</v>
      </c>
      <c r="H3573" s="2" t="s">
        <v>356</v>
      </c>
      <c r="I3573" s="2" t="s">
        <v>345</v>
      </c>
      <c r="J3573" s="2" t="s">
        <v>134</v>
      </c>
      <c r="K3573" s="2" t="s">
        <v>135</v>
      </c>
      <c r="L3573" s="2" t="s">
        <v>513</v>
      </c>
      <c r="M3573" s="2" t="s">
        <v>157</v>
      </c>
      <c r="N3573" s="2" t="s">
        <v>734</v>
      </c>
      <c r="O3573" s="2" t="s">
        <v>309</v>
      </c>
      <c r="P3573" s="2" t="s">
        <v>3047</v>
      </c>
      <c r="Q3573" s="2" t="s">
        <v>616</v>
      </c>
      <c r="R3573" s="2" t="s">
        <v>361</v>
      </c>
      <c r="S3573" s="2" t="s">
        <v>139</v>
      </c>
      <c r="T3573" s="144">
        <v>5.1100000000000003</v>
      </c>
      <c r="U3573" s="2" t="s">
        <v>3511</v>
      </c>
      <c r="V3573" s="155">
        <v>3.875E-2</v>
      </c>
      <c r="W3573" s="157">
        <v>5.4539999999999998E-2</v>
      </c>
      <c r="X3573" s="4" t="s">
        <v>597</v>
      </c>
      <c r="Y3573" s="4" t="s">
        <v>309</v>
      </c>
      <c r="Z3573" s="144">
        <v>350000</v>
      </c>
      <c r="AA3573" s="144">
        <v>3.7589999999999999</v>
      </c>
      <c r="AB3573" s="144">
        <v>94.444000000000003</v>
      </c>
      <c r="AD3573" s="144">
        <v>1242.5509999999999</v>
      </c>
      <c r="AG3573" s="2" t="s">
        <v>37</v>
      </c>
      <c r="AH3573" s="144">
        <v>0</v>
      </c>
      <c r="AI3573" s="157">
        <v>1.7783018952440199E-3</v>
      </c>
      <c r="AJ3573" s="157">
        <v>3.3922008609104097E-4</v>
      </c>
      <c r="AK3573" s="177"/>
    </row>
    <row r="3574" spans="1:37">
      <c r="A3574" s="2" t="s">
        <v>261</v>
      </c>
      <c r="B3574" s="2">
        <v>9731</v>
      </c>
      <c r="C3574" s="2" t="s">
        <v>3512</v>
      </c>
      <c r="D3574" s="2" t="s">
        <v>3513</v>
      </c>
      <c r="E3574" s="4" t="s">
        <v>502</v>
      </c>
      <c r="F3574" s="2" t="s">
        <v>3514</v>
      </c>
      <c r="G3574" s="2" t="s">
        <v>3515</v>
      </c>
      <c r="H3574" s="2" t="s">
        <v>356</v>
      </c>
      <c r="I3574" s="2" t="s">
        <v>345</v>
      </c>
      <c r="J3574" s="2" t="s">
        <v>134</v>
      </c>
      <c r="K3574" s="2" t="s">
        <v>135</v>
      </c>
      <c r="L3574" s="2" t="s">
        <v>513</v>
      </c>
      <c r="M3574" s="2" t="s">
        <v>157</v>
      </c>
      <c r="N3574" s="2" t="s">
        <v>1584</v>
      </c>
      <c r="O3574" s="2" t="s">
        <v>309</v>
      </c>
      <c r="P3574" s="2" t="s">
        <v>3385</v>
      </c>
      <c r="Q3574" s="2" t="s">
        <v>138</v>
      </c>
      <c r="R3574" s="2" t="s">
        <v>361</v>
      </c>
      <c r="S3574" s="2" t="s">
        <v>139</v>
      </c>
      <c r="T3574" s="144">
        <v>4.53</v>
      </c>
      <c r="U3574" s="2" t="s">
        <v>3516</v>
      </c>
      <c r="V3574" s="155">
        <v>0.06</v>
      </c>
      <c r="W3574" s="157">
        <v>6.0859999999999997E-2</v>
      </c>
      <c r="X3574" s="4" t="s">
        <v>597</v>
      </c>
      <c r="Y3574" s="4" t="s">
        <v>309</v>
      </c>
      <c r="Z3574" s="144">
        <v>261000</v>
      </c>
      <c r="AA3574" s="144">
        <v>3.7589999999999999</v>
      </c>
      <c r="AB3574" s="144">
        <v>100.733</v>
      </c>
      <c r="AD3574" s="144">
        <v>988.29399999999998</v>
      </c>
      <c r="AG3574" s="2" t="s">
        <v>37</v>
      </c>
      <c r="AH3574" s="144">
        <v>0</v>
      </c>
      <c r="AI3574" s="157">
        <v>1.41441734257572E-3</v>
      </c>
      <c r="AJ3574" s="157">
        <v>2.69807266134279E-4</v>
      </c>
      <c r="AK3574" s="177"/>
    </row>
    <row r="3575" spans="1:37">
      <c r="A3575" s="2" t="s">
        <v>261</v>
      </c>
      <c r="B3575" s="2">
        <v>9731</v>
      </c>
      <c r="C3575" s="2" t="s">
        <v>3517</v>
      </c>
      <c r="D3575" s="2" t="s">
        <v>3518</v>
      </c>
      <c r="E3575" s="4" t="s">
        <v>502</v>
      </c>
      <c r="F3575" s="2" t="s">
        <v>3519</v>
      </c>
      <c r="G3575" s="2" t="s">
        <v>3520</v>
      </c>
      <c r="H3575" s="2" t="s">
        <v>356</v>
      </c>
      <c r="I3575" s="2" t="s">
        <v>345</v>
      </c>
      <c r="J3575" s="2" t="s">
        <v>134</v>
      </c>
      <c r="K3575" s="2" t="s">
        <v>423</v>
      </c>
      <c r="L3575" s="2" t="s">
        <v>513</v>
      </c>
      <c r="M3575" s="2" t="s">
        <v>157</v>
      </c>
      <c r="N3575" s="2" t="s">
        <v>734</v>
      </c>
      <c r="O3575" s="2" t="s">
        <v>309</v>
      </c>
      <c r="P3575" s="2" t="s">
        <v>3413</v>
      </c>
      <c r="Q3575" s="2" t="s">
        <v>138</v>
      </c>
      <c r="R3575" s="2" t="s">
        <v>361</v>
      </c>
      <c r="S3575" s="2" t="s">
        <v>139</v>
      </c>
      <c r="T3575" s="144">
        <v>1.88</v>
      </c>
      <c r="U3575" s="2" t="s">
        <v>3521</v>
      </c>
      <c r="V3575" s="155">
        <v>3.2500000000000001E-2</v>
      </c>
      <c r="W3575" s="157">
        <v>6.9409999999999999E-2</v>
      </c>
      <c r="X3575" s="4" t="s">
        <v>597</v>
      </c>
      <c r="Y3575" s="4" t="s">
        <v>309</v>
      </c>
      <c r="Z3575" s="144">
        <v>500000</v>
      </c>
      <c r="AA3575" s="144">
        <v>3.7589999999999999</v>
      </c>
      <c r="AB3575" s="144">
        <v>95.555999999999997</v>
      </c>
      <c r="AD3575" s="144">
        <v>1795.98</v>
      </c>
      <c r="AG3575" s="2" t="s">
        <v>37</v>
      </c>
      <c r="AH3575" s="144">
        <v>1E-3</v>
      </c>
      <c r="AI3575" s="157">
        <v>2.5703524297533901E-3</v>
      </c>
      <c r="AJ3575" s="157">
        <v>4.9030773393266502E-4</v>
      </c>
      <c r="AK3575" s="177"/>
    </row>
    <row r="3576" spans="1:37">
      <c r="A3576" s="2" t="s">
        <v>261</v>
      </c>
      <c r="B3576" s="2">
        <v>9731</v>
      </c>
      <c r="C3576" s="2" t="s">
        <v>3522</v>
      </c>
      <c r="D3576" s="2" t="s">
        <v>3523</v>
      </c>
      <c r="E3576" s="4" t="s">
        <v>502</v>
      </c>
      <c r="F3576" s="2" t="s">
        <v>3524</v>
      </c>
      <c r="G3576" s="2" t="s">
        <v>3525</v>
      </c>
      <c r="H3576" s="2" t="s">
        <v>356</v>
      </c>
      <c r="I3576" s="2" t="s">
        <v>345</v>
      </c>
      <c r="J3576" s="2" t="s">
        <v>134</v>
      </c>
      <c r="K3576" s="2" t="s">
        <v>135</v>
      </c>
      <c r="L3576" s="2" t="s">
        <v>513</v>
      </c>
      <c r="M3576" s="2" t="s">
        <v>157</v>
      </c>
      <c r="N3576" s="2" t="s">
        <v>728</v>
      </c>
      <c r="O3576" s="2" t="s">
        <v>309</v>
      </c>
      <c r="P3576" s="2" t="s">
        <v>3385</v>
      </c>
      <c r="Q3576" s="2" t="s">
        <v>138</v>
      </c>
      <c r="R3576" s="2" t="s">
        <v>361</v>
      </c>
      <c r="S3576" s="2" t="s">
        <v>139</v>
      </c>
      <c r="T3576" s="144">
        <v>2.81</v>
      </c>
      <c r="U3576" s="2" t="s">
        <v>3526</v>
      </c>
      <c r="V3576" s="155">
        <v>4.7500000000000001E-2</v>
      </c>
      <c r="W3576" s="157">
        <v>5.6180000000000001E-2</v>
      </c>
      <c r="X3576" s="4" t="s">
        <v>597</v>
      </c>
      <c r="Y3576" s="4" t="s">
        <v>309</v>
      </c>
      <c r="Z3576" s="144">
        <v>340000</v>
      </c>
      <c r="AA3576" s="144">
        <v>3.7589999999999999</v>
      </c>
      <c r="AB3576" s="144">
        <v>100.30200000000001</v>
      </c>
      <c r="AD3576" s="144">
        <v>1281.921</v>
      </c>
      <c r="AG3576" s="2" t="s">
        <v>37</v>
      </c>
      <c r="AH3576" s="144">
        <v>0</v>
      </c>
      <c r="AI3576" s="157">
        <v>1.83464669693896E-3</v>
      </c>
      <c r="AJ3576" s="157">
        <v>3.4996814216231603E-4</v>
      </c>
      <c r="AK3576" s="177"/>
    </row>
    <row r="3577" spans="1:37">
      <c r="A3577" s="2" t="s">
        <v>261</v>
      </c>
      <c r="B3577" s="2">
        <v>9731</v>
      </c>
      <c r="C3577" s="2" t="s">
        <v>3527</v>
      </c>
      <c r="D3577" s="2" t="s">
        <v>3528</v>
      </c>
      <c r="E3577" s="4" t="s">
        <v>502</v>
      </c>
      <c r="F3577" s="2" t="s">
        <v>3529</v>
      </c>
      <c r="G3577" s="2" t="s">
        <v>3530</v>
      </c>
      <c r="H3577" s="2" t="s">
        <v>356</v>
      </c>
      <c r="I3577" s="2" t="s">
        <v>345</v>
      </c>
      <c r="J3577" s="2" t="s">
        <v>134</v>
      </c>
      <c r="K3577" s="2" t="s">
        <v>486</v>
      </c>
      <c r="L3577" s="2" t="s">
        <v>513</v>
      </c>
      <c r="M3577" s="2" t="s">
        <v>157</v>
      </c>
      <c r="N3577" s="2" t="s">
        <v>2492</v>
      </c>
      <c r="O3577" s="2" t="s">
        <v>309</v>
      </c>
      <c r="P3577" s="2" t="s">
        <v>3385</v>
      </c>
      <c r="Q3577" s="2" t="s">
        <v>138</v>
      </c>
      <c r="R3577" s="2" t="s">
        <v>361</v>
      </c>
      <c r="S3577" s="2" t="s">
        <v>139</v>
      </c>
      <c r="T3577" s="144">
        <v>3.79</v>
      </c>
      <c r="U3577" s="2" t="s">
        <v>3531</v>
      </c>
      <c r="V3577" s="155">
        <v>4.7E-2</v>
      </c>
      <c r="W3577" s="157">
        <v>5.4100000000000002E-2</v>
      </c>
      <c r="X3577" s="4" t="s">
        <v>597</v>
      </c>
      <c r="Y3577" s="4" t="s">
        <v>309</v>
      </c>
      <c r="Z3577" s="144">
        <v>340000</v>
      </c>
      <c r="AA3577" s="144">
        <v>3.7589999999999999</v>
      </c>
      <c r="AB3577" s="144">
        <v>99.424999999999997</v>
      </c>
      <c r="AD3577" s="144">
        <v>1270.7139999999999</v>
      </c>
      <c r="AG3577" s="2" t="s">
        <v>37</v>
      </c>
      <c r="AH3577" s="144">
        <v>2.72E-4</v>
      </c>
      <c r="AI3577" s="157">
        <v>1.8186080474622401E-3</v>
      </c>
      <c r="AJ3577" s="157">
        <v>3.46908688606748E-4</v>
      </c>
      <c r="AK3577" s="177"/>
    </row>
    <row r="3578" spans="1:37">
      <c r="A3578" s="2" t="s">
        <v>261</v>
      </c>
      <c r="B3578" s="2">
        <v>9731</v>
      </c>
      <c r="C3578" s="2" t="s">
        <v>2356</v>
      </c>
      <c r="D3578" s="2" t="s">
        <v>2357</v>
      </c>
      <c r="E3578" s="4" t="s">
        <v>502</v>
      </c>
      <c r="F3578" s="2" t="s">
        <v>3532</v>
      </c>
      <c r="G3578" s="2" t="s">
        <v>3533</v>
      </c>
      <c r="H3578" s="2" t="s">
        <v>356</v>
      </c>
      <c r="I3578" s="2" t="s">
        <v>1152</v>
      </c>
      <c r="J3578" s="2" t="s">
        <v>31</v>
      </c>
      <c r="K3578" s="2" t="s">
        <v>486</v>
      </c>
      <c r="L3578" s="2" t="s">
        <v>513</v>
      </c>
      <c r="M3578" s="2" t="s">
        <v>157</v>
      </c>
      <c r="N3578" s="2" t="s">
        <v>728</v>
      </c>
      <c r="O3578" s="2" t="s">
        <v>309</v>
      </c>
      <c r="P3578" s="2" t="s">
        <v>360</v>
      </c>
      <c r="Q3578" s="20" t="s">
        <v>360</v>
      </c>
      <c r="R3578" s="20" t="s">
        <v>360</v>
      </c>
      <c r="S3578" s="2" t="s">
        <v>139</v>
      </c>
      <c r="T3578" s="144">
        <v>1.17</v>
      </c>
      <c r="U3578" s="2" t="s">
        <v>3312</v>
      </c>
      <c r="V3578" s="155">
        <v>0</v>
      </c>
      <c r="W3578" s="157">
        <v>6.0499999999999998E-2</v>
      </c>
      <c r="X3578" s="4" t="s">
        <v>597</v>
      </c>
      <c r="Y3578" s="4" t="s">
        <v>309</v>
      </c>
      <c r="Z3578" s="144">
        <v>688000</v>
      </c>
      <c r="AA3578" s="144">
        <v>3.7589999999999999</v>
      </c>
      <c r="AB3578" s="144">
        <v>93.171000000000006</v>
      </c>
      <c r="AD3578" s="144">
        <v>2409.5859999999998</v>
      </c>
      <c r="AG3578" s="2" t="s">
        <v>37</v>
      </c>
      <c r="AH3578" s="144">
        <v>1.1969999999999999E-3</v>
      </c>
      <c r="AI3578" s="157">
        <v>3.4485275503902801E-3</v>
      </c>
      <c r="AJ3578" s="157">
        <v>6.5782408243466098E-4</v>
      </c>
      <c r="AK3578" s="177"/>
    </row>
    <row r="3579" spans="1:37">
      <c r="A3579" s="2" t="s">
        <v>261</v>
      </c>
      <c r="B3579" s="2">
        <v>9731</v>
      </c>
      <c r="C3579" s="2" t="s">
        <v>2808</v>
      </c>
      <c r="D3579" s="2" t="s">
        <v>2809</v>
      </c>
      <c r="E3579" s="4" t="s">
        <v>502</v>
      </c>
      <c r="F3579" s="2" t="s">
        <v>3534</v>
      </c>
      <c r="G3579" s="2" t="s">
        <v>3535</v>
      </c>
      <c r="H3579" s="2" t="s">
        <v>356</v>
      </c>
      <c r="I3579" s="2" t="s">
        <v>345</v>
      </c>
      <c r="J3579" s="2" t="s">
        <v>134</v>
      </c>
      <c r="K3579" s="2" t="s">
        <v>135</v>
      </c>
      <c r="L3579" s="2" t="s">
        <v>513</v>
      </c>
      <c r="M3579" s="2" t="s">
        <v>157</v>
      </c>
      <c r="N3579" s="2" t="s">
        <v>2492</v>
      </c>
      <c r="O3579" s="2" t="s">
        <v>309</v>
      </c>
      <c r="P3579" s="2" t="s">
        <v>2917</v>
      </c>
      <c r="Q3579" s="2" t="s">
        <v>138</v>
      </c>
      <c r="R3579" s="2" t="s">
        <v>361</v>
      </c>
      <c r="S3579" s="2" t="s">
        <v>139</v>
      </c>
      <c r="T3579" s="144">
        <v>3.66</v>
      </c>
      <c r="U3579" s="2" t="s">
        <v>3536</v>
      </c>
      <c r="V3579" s="155">
        <v>3.6999999999999998E-2</v>
      </c>
      <c r="W3579" s="157">
        <v>4.7539999999999999E-2</v>
      </c>
      <c r="X3579" s="4" t="s">
        <v>597</v>
      </c>
      <c r="Y3579" s="4" t="s">
        <v>309</v>
      </c>
      <c r="Z3579" s="144">
        <v>1520000</v>
      </c>
      <c r="AA3579" s="144">
        <v>3.7589999999999999</v>
      </c>
      <c r="AB3579" s="144">
        <v>97.08</v>
      </c>
      <c r="AD3579" s="144">
        <v>5546.835</v>
      </c>
      <c r="AG3579" s="2" t="s">
        <v>37</v>
      </c>
      <c r="AH3579" s="144">
        <v>0</v>
      </c>
      <c r="AI3579" s="157">
        <v>7.9384649317649093E-3</v>
      </c>
      <c r="AJ3579" s="157">
        <v>1.5143023604630901E-3</v>
      </c>
      <c r="AK3579" s="177"/>
    </row>
    <row r="3580" spans="1:37">
      <c r="A3580" s="2" t="s">
        <v>261</v>
      </c>
      <c r="B3580" s="2">
        <v>9731</v>
      </c>
      <c r="C3580" s="2" t="s">
        <v>3537</v>
      </c>
      <c r="D3580" s="2" t="s">
        <v>3538</v>
      </c>
      <c r="E3580" s="4" t="s">
        <v>502</v>
      </c>
      <c r="F3580" s="2" t="s">
        <v>3539</v>
      </c>
      <c r="G3580" s="2" t="s">
        <v>3540</v>
      </c>
      <c r="H3580" s="2" t="s">
        <v>356</v>
      </c>
      <c r="I3580" s="2" t="s">
        <v>345</v>
      </c>
      <c r="J3580" s="2" t="s">
        <v>134</v>
      </c>
      <c r="K3580" s="2" t="s">
        <v>399</v>
      </c>
      <c r="L3580" s="2" t="s">
        <v>513</v>
      </c>
      <c r="M3580" s="2" t="s">
        <v>157</v>
      </c>
      <c r="N3580" s="2" t="s">
        <v>670</v>
      </c>
      <c r="O3580" s="2" t="s">
        <v>309</v>
      </c>
      <c r="P3580" s="2" t="s">
        <v>2913</v>
      </c>
      <c r="Q3580" s="2" t="s">
        <v>138</v>
      </c>
      <c r="R3580" s="2" t="s">
        <v>361</v>
      </c>
      <c r="S3580" s="2" t="s">
        <v>139</v>
      </c>
      <c r="T3580" s="144">
        <v>4.16</v>
      </c>
      <c r="U3580" s="2" t="s">
        <v>3541</v>
      </c>
      <c r="V3580" s="155">
        <v>4.4999999999999998E-2</v>
      </c>
      <c r="W3580" s="157">
        <v>5.5730000000000002E-2</v>
      </c>
      <c r="X3580" s="4" t="s">
        <v>597</v>
      </c>
      <c r="Y3580" s="4" t="s">
        <v>309</v>
      </c>
      <c r="Z3580" s="144">
        <v>416000</v>
      </c>
      <c r="AA3580" s="144">
        <v>3.7589999999999999</v>
      </c>
      <c r="AB3580" s="144">
        <v>98.129000000000005</v>
      </c>
      <c r="AD3580" s="144">
        <v>1534.4829999999999</v>
      </c>
      <c r="AG3580" s="2" t="s">
        <v>37</v>
      </c>
      <c r="AH3580" s="144">
        <v>2.7700000000000001E-4</v>
      </c>
      <c r="AI3580" s="157">
        <v>2.1961064691352799E-3</v>
      </c>
      <c r="AJ3580" s="157">
        <v>4.1891842297279698E-4</v>
      </c>
      <c r="AK3580" s="177"/>
    </row>
    <row r="3581" spans="1:37">
      <c r="A3581" s="2" t="s">
        <v>261</v>
      </c>
      <c r="B3581" s="2">
        <v>9731</v>
      </c>
      <c r="C3581" s="2" t="s">
        <v>1911</v>
      </c>
      <c r="D3581" s="2" t="s">
        <v>1912</v>
      </c>
      <c r="E3581" s="4" t="s">
        <v>353</v>
      </c>
      <c r="F3581" s="2" t="s">
        <v>3542</v>
      </c>
      <c r="G3581" s="2" t="s">
        <v>2900</v>
      </c>
      <c r="H3581" s="2" t="s">
        <v>356</v>
      </c>
      <c r="I3581" s="2" t="s">
        <v>1149</v>
      </c>
      <c r="J3581" s="2" t="s">
        <v>31</v>
      </c>
      <c r="K3581" s="2" t="s">
        <v>31</v>
      </c>
      <c r="L3581" s="2" t="s">
        <v>513</v>
      </c>
      <c r="M3581" s="2" t="s">
        <v>32</v>
      </c>
      <c r="N3581" s="2" t="s">
        <v>648</v>
      </c>
      <c r="O3581" s="2" t="s">
        <v>309</v>
      </c>
      <c r="P3581" s="2" t="s">
        <v>2901</v>
      </c>
      <c r="Q3581" s="2" t="s">
        <v>599</v>
      </c>
      <c r="R3581" s="2" t="s">
        <v>361</v>
      </c>
      <c r="S3581" s="2" t="s">
        <v>35</v>
      </c>
      <c r="T3581" s="144">
        <v>2.9079999999999999</v>
      </c>
      <c r="U3581" s="2" t="s">
        <v>2902</v>
      </c>
      <c r="V3581" s="155">
        <v>2.8500000000000001E-2</v>
      </c>
      <c r="W3581" s="157">
        <v>6.1769999999999999E-2</v>
      </c>
      <c r="X3581" s="4" t="s">
        <v>597</v>
      </c>
      <c r="Y3581" s="4" t="s">
        <v>309</v>
      </c>
      <c r="Z3581" s="144">
        <v>1904068.17</v>
      </c>
      <c r="AA3581" s="144">
        <v>1</v>
      </c>
      <c r="AB3581" s="144">
        <v>91.18</v>
      </c>
      <c r="AD3581" s="144">
        <v>1736.1289999999999</v>
      </c>
      <c r="AG3581" s="2" t="s">
        <v>37</v>
      </c>
      <c r="AH3581" s="144">
        <v>4.0280000000000003E-3</v>
      </c>
      <c r="AI3581" s="157">
        <v>2.48469638358754E-3</v>
      </c>
      <c r="AJ3581" s="157">
        <v>4.73968409641157E-4</v>
      </c>
      <c r="AK3581" s="177"/>
    </row>
    <row r="3582" spans="1:37">
      <c r="A3582" s="2" t="s">
        <v>261</v>
      </c>
      <c r="B3582" s="2">
        <v>9731</v>
      </c>
      <c r="C3582" s="2" t="s">
        <v>1927</v>
      </c>
      <c r="D3582" s="2" t="s">
        <v>1928</v>
      </c>
      <c r="E3582" s="4" t="s">
        <v>353</v>
      </c>
      <c r="F3582" s="2" t="s">
        <v>3858</v>
      </c>
      <c r="G3582" s="2" t="s">
        <v>3859</v>
      </c>
      <c r="H3582" s="2" t="s">
        <v>356</v>
      </c>
      <c r="I3582" s="2" t="s">
        <v>1149</v>
      </c>
      <c r="J3582" s="2" t="s">
        <v>31</v>
      </c>
      <c r="K3582" s="2" t="s">
        <v>135</v>
      </c>
      <c r="L3582" s="2" t="s">
        <v>513</v>
      </c>
      <c r="M3582" s="2" t="s">
        <v>32</v>
      </c>
      <c r="N3582" s="2" t="s">
        <v>624</v>
      </c>
      <c r="O3582" s="2" t="s">
        <v>309</v>
      </c>
      <c r="P3582" s="2" t="s">
        <v>360</v>
      </c>
      <c r="Q3582" s="20" t="s">
        <v>360</v>
      </c>
      <c r="R3582" s="20" t="s">
        <v>360</v>
      </c>
      <c r="S3582" s="2" t="s">
        <v>35</v>
      </c>
      <c r="T3582" s="144">
        <v>0.627</v>
      </c>
      <c r="U3582" s="2" t="s">
        <v>3860</v>
      </c>
      <c r="V3582" s="155">
        <v>4.2500000000000003E-2</v>
      </c>
      <c r="W3582" s="157">
        <v>5.5780000000000003E-2</v>
      </c>
      <c r="X3582" s="4" t="s">
        <v>597</v>
      </c>
      <c r="Y3582" s="4" t="s">
        <v>309</v>
      </c>
      <c r="Z3582" s="144">
        <v>444030.04</v>
      </c>
      <c r="AA3582" s="144">
        <v>1</v>
      </c>
      <c r="AB3582" s="144">
        <v>100.64</v>
      </c>
      <c r="AD3582" s="144">
        <v>446.87200000000001</v>
      </c>
      <c r="AG3582" s="2" t="s">
        <v>37</v>
      </c>
      <c r="AH3582" s="144">
        <v>5.3480000000000003E-3</v>
      </c>
      <c r="AI3582" s="157">
        <v>6.3954959392692598E-4</v>
      </c>
      <c r="AJ3582" s="157">
        <v>1.21997321653651E-4</v>
      </c>
      <c r="AK3582" s="177"/>
    </row>
    <row r="3583" spans="1:37">
      <c r="A3583" s="2" t="s">
        <v>261</v>
      </c>
      <c r="B3583" s="2">
        <v>9731</v>
      </c>
      <c r="C3583" s="2" t="s">
        <v>2010</v>
      </c>
      <c r="D3583" s="2" t="s">
        <v>2011</v>
      </c>
      <c r="E3583" s="4" t="s">
        <v>353</v>
      </c>
      <c r="F3583" s="2" t="s">
        <v>3543</v>
      </c>
      <c r="G3583" s="2" t="s">
        <v>3544</v>
      </c>
      <c r="H3583" s="2" t="s">
        <v>356</v>
      </c>
      <c r="I3583" s="2" t="s">
        <v>1149</v>
      </c>
      <c r="J3583" s="2" t="s">
        <v>134</v>
      </c>
      <c r="K3583" s="2" t="s">
        <v>31</v>
      </c>
      <c r="L3583" s="2" t="s">
        <v>513</v>
      </c>
      <c r="M3583" s="2" t="s">
        <v>32</v>
      </c>
      <c r="N3583" s="2" t="s">
        <v>630</v>
      </c>
      <c r="O3583" s="2" t="s">
        <v>309</v>
      </c>
      <c r="P3583" s="2" t="s">
        <v>2892</v>
      </c>
      <c r="Q3583" s="2" t="s">
        <v>599</v>
      </c>
      <c r="R3583" s="2" t="s">
        <v>361</v>
      </c>
      <c r="S3583" s="2" t="s">
        <v>35</v>
      </c>
      <c r="T3583" s="144">
        <v>0.98399999999999999</v>
      </c>
      <c r="U3583" s="2" t="s">
        <v>2947</v>
      </c>
      <c r="V3583" s="155">
        <v>4.1700000000000001E-2</v>
      </c>
      <c r="W3583" s="157">
        <v>5.5230000000000001E-2</v>
      </c>
      <c r="X3583" s="4" t="s">
        <v>597</v>
      </c>
      <c r="Y3583" s="4" t="s">
        <v>309</v>
      </c>
      <c r="Z3583" s="144">
        <v>110629.79</v>
      </c>
      <c r="AA3583" s="144">
        <v>1</v>
      </c>
      <c r="AB3583" s="144">
        <v>98.79</v>
      </c>
      <c r="AD3583" s="144">
        <v>109.291</v>
      </c>
      <c r="AG3583" s="2" t="s">
        <v>37</v>
      </c>
      <c r="AH3583" s="144">
        <v>5.7799999999999995E-4</v>
      </c>
      <c r="AI3583" s="157">
        <v>1.5641425136794801E-4</v>
      </c>
      <c r="AJ3583" s="157">
        <v>2.98368100246669E-5</v>
      </c>
      <c r="AK3583" s="177"/>
    </row>
    <row r="3584" spans="1:37">
      <c r="A3584" s="2" t="s">
        <v>261</v>
      </c>
      <c r="B3584" s="2">
        <v>9731</v>
      </c>
      <c r="C3584" s="2" t="s">
        <v>2038</v>
      </c>
      <c r="D3584" s="2" t="s">
        <v>2039</v>
      </c>
      <c r="E3584" s="4" t="s">
        <v>353</v>
      </c>
      <c r="F3584" s="2" t="s">
        <v>3545</v>
      </c>
      <c r="G3584" s="2" t="s">
        <v>3546</v>
      </c>
      <c r="H3584" s="2" t="s">
        <v>356</v>
      </c>
      <c r="I3584" s="2" t="s">
        <v>1149</v>
      </c>
      <c r="J3584" s="2" t="s">
        <v>134</v>
      </c>
      <c r="K3584" s="2" t="s">
        <v>31</v>
      </c>
      <c r="L3584" s="2" t="s">
        <v>513</v>
      </c>
      <c r="M3584" s="2" t="s">
        <v>32</v>
      </c>
      <c r="N3584" s="2" t="s">
        <v>659</v>
      </c>
      <c r="O3584" s="2" t="s">
        <v>309</v>
      </c>
      <c r="P3584" s="2" t="s">
        <v>158</v>
      </c>
      <c r="Q3584" s="2" t="s">
        <v>599</v>
      </c>
      <c r="R3584" s="2" t="s">
        <v>361</v>
      </c>
      <c r="S3584" s="2" t="s">
        <v>35</v>
      </c>
      <c r="T3584" s="144">
        <v>1.2290000000000001</v>
      </c>
      <c r="U3584" s="2" t="s">
        <v>3547</v>
      </c>
      <c r="V3584" s="155">
        <v>1.4999999999999999E-2</v>
      </c>
      <c r="W3584" s="157">
        <v>5.9929999999999997E-2</v>
      </c>
      <c r="X3584" s="4" t="s">
        <v>597</v>
      </c>
      <c r="Y3584" s="4" t="s">
        <v>309</v>
      </c>
      <c r="Z3584" s="144">
        <v>211610.62</v>
      </c>
      <c r="AA3584" s="144">
        <v>1</v>
      </c>
      <c r="AB3584" s="144">
        <v>94.79</v>
      </c>
      <c r="AC3584" s="144">
        <v>54.88</v>
      </c>
      <c r="AD3584" s="144">
        <v>255.46600000000001</v>
      </c>
      <c r="AG3584" s="2" t="s">
        <v>37</v>
      </c>
      <c r="AH3584" s="144">
        <v>5.078E-3</v>
      </c>
      <c r="AI3584" s="157">
        <v>3.6561503218179799E-4</v>
      </c>
      <c r="AJ3584" s="157">
        <v>6.9742917681516197E-5</v>
      </c>
      <c r="AK3584" s="177"/>
    </row>
    <row r="3585" spans="1:37">
      <c r="A3585" s="2" t="s">
        <v>261</v>
      </c>
      <c r="B3585" s="2">
        <v>9731</v>
      </c>
      <c r="C3585" s="2" t="s">
        <v>2118</v>
      </c>
      <c r="D3585" s="2" t="s">
        <v>2119</v>
      </c>
      <c r="E3585" s="4" t="s">
        <v>353</v>
      </c>
      <c r="F3585" s="2" t="s">
        <v>3548</v>
      </c>
      <c r="G3585" s="2" t="s">
        <v>3179</v>
      </c>
      <c r="H3585" s="2" t="s">
        <v>356</v>
      </c>
      <c r="I3585" s="2" t="s">
        <v>1149</v>
      </c>
      <c r="J3585" s="2" t="s">
        <v>134</v>
      </c>
      <c r="K3585" s="2" t="s">
        <v>31</v>
      </c>
      <c r="L3585" s="2" t="s">
        <v>513</v>
      </c>
      <c r="M3585" s="2" t="s">
        <v>32</v>
      </c>
      <c r="N3585" s="2" t="s">
        <v>660</v>
      </c>
      <c r="O3585" s="2" t="s">
        <v>309</v>
      </c>
      <c r="P3585" s="2" t="s">
        <v>2874</v>
      </c>
      <c r="Q3585" s="2" t="s">
        <v>599</v>
      </c>
      <c r="R3585" s="2" t="s">
        <v>361</v>
      </c>
      <c r="S3585" s="2" t="s">
        <v>35</v>
      </c>
      <c r="T3585" s="144">
        <v>2.58</v>
      </c>
      <c r="U3585" s="2" t="s">
        <v>3180</v>
      </c>
      <c r="V3585" s="155">
        <v>4.1000000000000002E-2</v>
      </c>
      <c r="W3585" s="157">
        <v>5.185E-2</v>
      </c>
      <c r="X3585" s="4" t="s">
        <v>597</v>
      </c>
      <c r="Y3585" s="4" t="s">
        <v>309</v>
      </c>
      <c r="Z3585" s="144">
        <v>2282406.7200000002</v>
      </c>
      <c r="AA3585" s="144">
        <v>1</v>
      </c>
      <c r="AB3585" s="144">
        <v>98.97</v>
      </c>
      <c r="AD3585" s="144">
        <v>2258.8980000000001</v>
      </c>
      <c r="AG3585" s="2" t="s">
        <v>37</v>
      </c>
      <c r="AH3585" s="144">
        <v>5.5979999999999997E-3</v>
      </c>
      <c r="AI3585" s="157">
        <v>3.2328671222393501E-3</v>
      </c>
      <c r="AJ3585" s="157">
        <v>6.1668576435748698E-4</v>
      </c>
      <c r="AK3585" s="177"/>
    </row>
    <row r="3586" spans="1:37">
      <c r="A3586" s="2" t="s">
        <v>261</v>
      </c>
      <c r="B3586" s="2">
        <v>9731</v>
      </c>
      <c r="C3586" s="2" t="s">
        <v>3239</v>
      </c>
      <c r="D3586" s="2" t="s">
        <v>3240</v>
      </c>
      <c r="E3586" s="4" t="s">
        <v>501</v>
      </c>
      <c r="F3586" s="2" t="s">
        <v>3549</v>
      </c>
      <c r="G3586" s="2" t="s">
        <v>3550</v>
      </c>
      <c r="H3586" s="2" t="s">
        <v>356</v>
      </c>
      <c r="I3586" s="2" t="s">
        <v>1149</v>
      </c>
      <c r="J3586" s="2" t="s">
        <v>134</v>
      </c>
      <c r="K3586" s="2" t="s">
        <v>135</v>
      </c>
      <c r="L3586" s="2" t="s">
        <v>513</v>
      </c>
      <c r="M3586" s="2" t="s">
        <v>32</v>
      </c>
      <c r="N3586" s="2" t="s">
        <v>648</v>
      </c>
      <c r="O3586" s="2" t="s">
        <v>309</v>
      </c>
      <c r="P3586" s="2" t="s">
        <v>2842</v>
      </c>
      <c r="Q3586" s="2" t="s">
        <v>348</v>
      </c>
      <c r="R3586" s="2" t="s">
        <v>361</v>
      </c>
      <c r="S3586" s="2" t="s">
        <v>35</v>
      </c>
      <c r="T3586" s="144">
        <v>3.6640000000000001</v>
      </c>
      <c r="U3586" s="2" t="s">
        <v>3551</v>
      </c>
      <c r="V3586" s="155">
        <v>4.4999999999999998E-2</v>
      </c>
      <c r="W3586" s="157">
        <v>6.9750000000000006E-2</v>
      </c>
      <c r="X3586" s="4" t="s">
        <v>597</v>
      </c>
      <c r="Y3586" s="4" t="s">
        <v>309</v>
      </c>
      <c r="Z3586" s="144">
        <v>2029794.13</v>
      </c>
      <c r="AA3586" s="144">
        <v>1</v>
      </c>
      <c r="AB3586" s="144">
        <v>92.67</v>
      </c>
      <c r="AD3586" s="144">
        <v>1881.01</v>
      </c>
      <c r="AG3586" s="2" t="s">
        <v>37</v>
      </c>
      <c r="AH3586" s="144">
        <v>2.212E-3</v>
      </c>
      <c r="AI3586" s="157">
        <v>2.6920455390384802E-3</v>
      </c>
      <c r="AJ3586" s="157">
        <v>5.1352131038938397E-4</v>
      </c>
      <c r="AK3586" s="177"/>
    </row>
    <row r="3587" spans="1:37">
      <c r="A3587" s="2" t="s">
        <v>261</v>
      </c>
      <c r="B3587" s="2">
        <v>9731</v>
      </c>
      <c r="C3587" s="2" t="s">
        <v>3592</v>
      </c>
      <c r="D3587" s="2" t="s">
        <v>3593</v>
      </c>
      <c r="E3587" s="4" t="s">
        <v>501</v>
      </c>
      <c r="F3587" s="2" t="s">
        <v>3594</v>
      </c>
      <c r="G3587" s="2" t="s">
        <v>3595</v>
      </c>
      <c r="H3587" s="2" t="s">
        <v>356</v>
      </c>
      <c r="I3587" s="2" t="s">
        <v>1149</v>
      </c>
      <c r="J3587" s="2" t="s">
        <v>134</v>
      </c>
      <c r="K3587" s="2" t="s">
        <v>135</v>
      </c>
      <c r="L3587" s="2" t="s">
        <v>513</v>
      </c>
      <c r="M3587" s="2" t="s">
        <v>32</v>
      </c>
      <c r="N3587" s="2" t="s">
        <v>648</v>
      </c>
      <c r="O3587" s="2" t="s">
        <v>309</v>
      </c>
      <c r="P3587" s="2" t="s">
        <v>2842</v>
      </c>
      <c r="Q3587" s="2" t="s">
        <v>348</v>
      </c>
      <c r="R3587" s="2" t="s">
        <v>361</v>
      </c>
      <c r="S3587" s="2" t="s">
        <v>35</v>
      </c>
      <c r="T3587" s="144">
        <v>1.0409999999999999</v>
      </c>
      <c r="U3587" s="2" t="s">
        <v>3188</v>
      </c>
      <c r="V3587" s="155">
        <v>3.9300000000000002E-2</v>
      </c>
      <c r="W3587" s="157">
        <v>8.2799999999999999E-2</v>
      </c>
      <c r="X3587" s="4" t="s">
        <v>597</v>
      </c>
      <c r="Y3587" s="4" t="s">
        <v>309</v>
      </c>
      <c r="Z3587" s="144">
        <v>402020.1</v>
      </c>
      <c r="AA3587" s="144">
        <v>1</v>
      </c>
      <c r="AB3587" s="144">
        <v>97.3</v>
      </c>
      <c r="AD3587" s="144">
        <v>391.166</v>
      </c>
      <c r="AG3587" s="2" t="s">
        <v>37</v>
      </c>
      <c r="AH3587" s="144">
        <v>5.1800000000000001E-4</v>
      </c>
      <c r="AI3587" s="157">
        <v>5.5982444019004403E-4</v>
      </c>
      <c r="AJ3587" s="157">
        <v>1.06789345107838E-4</v>
      </c>
      <c r="AK3587" s="177"/>
    </row>
    <row r="3588" spans="1:37">
      <c r="A3588" s="2" t="s">
        <v>261</v>
      </c>
      <c r="B3588" s="2">
        <v>9731</v>
      </c>
      <c r="C3588" s="2" t="s">
        <v>2253</v>
      </c>
      <c r="D3588" s="2" t="s">
        <v>2254</v>
      </c>
      <c r="E3588" s="4" t="s">
        <v>353</v>
      </c>
      <c r="F3588" s="2" t="s">
        <v>3953</v>
      </c>
      <c r="G3588" s="2" t="s">
        <v>3954</v>
      </c>
      <c r="H3588" s="2" t="s">
        <v>356</v>
      </c>
      <c r="I3588" s="2" t="s">
        <v>1149</v>
      </c>
      <c r="J3588" s="2" t="s">
        <v>31</v>
      </c>
      <c r="K3588" s="2" t="s">
        <v>31</v>
      </c>
      <c r="L3588" s="2" t="s">
        <v>513</v>
      </c>
      <c r="M3588" s="2" t="s">
        <v>32</v>
      </c>
      <c r="N3588" s="2" t="s">
        <v>630</v>
      </c>
      <c r="O3588" s="2" t="s">
        <v>309</v>
      </c>
      <c r="P3588" s="2" t="s">
        <v>158</v>
      </c>
      <c r="Q3588" s="2" t="s">
        <v>599</v>
      </c>
      <c r="R3588" s="2" t="s">
        <v>361</v>
      </c>
      <c r="S3588" s="2" t="s">
        <v>35</v>
      </c>
      <c r="T3588" s="144">
        <v>1.4630000000000001</v>
      </c>
      <c r="U3588" s="2" t="s">
        <v>3191</v>
      </c>
      <c r="V3588" s="155">
        <v>0.02</v>
      </c>
      <c r="W3588" s="157">
        <v>5.7119999999999997E-2</v>
      </c>
      <c r="X3588" s="4" t="s">
        <v>597</v>
      </c>
      <c r="Y3588" s="4" t="s">
        <v>309</v>
      </c>
      <c r="Z3588" s="144">
        <v>680000</v>
      </c>
      <c r="AA3588" s="144">
        <v>1</v>
      </c>
      <c r="AB3588" s="144">
        <v>94.88</v>
      </c>
      <c r="AD3588" s="144">
        <v>645.18399999999997</v>
      </c>
      <c r="AG3588" s="2" t="s">
        <v>37</v>
      </c>
      <c r="AH3588" s="144">
        <v>1.9430000000000001E-3</v>
      </c>
      <c r="AI3588" s="157">
        <v>9.2336803401778895E-4</v>
      </c>
      <c r="AJ3588" s="157">
        <v>1.7613712544024899E-4</v>
      </c>
      <c r="AK3588" s="177"/>
    </row>
    <row r="3589" spans="1:37">
      <c r="A3589" s="2" t="s">
        <v>261</v>
      </c>
      <c r="B3589" s="2">
        <v>9731</v>
      </c>
      <c r="C3589" s="2" t="s">
        <v>2568</v>
      </c>
      <c r="D3589" s="2" t="s">
        <v>2569</v>
      </c>
      <c r="E3589" s="4" t="s">
        <v>353</v>
      </c>
      <c r="F3589" s="2" t="s">
        <v>3552</v>
      </c>
      <c r="G3589" s="2" t="s">
        <v>3553</v>
      </c>
      <c r="H3589" s="2" t="s">
        <v>356</v>
      </c>
      <c r="I3589" s="2" t="s">
        <v>939</v>
      </c>
      <c r="J3589" s="2" t="s">
        <v>134</v>
      </c>
      <c r="K3589" s="2" t="s">
        <v>31</v>
      </c>
      <c r="L3589" s="2" t="s">
        <v>513</v>
      </c>
      <c r="M3589" s="2" t="s">
        <v>32</v>
      </c>
      <c r="N3589" s="2" t="s">
        <v>630</v>
      </c>
      <c r="O3589" s="2" t="s">
        <v>309</v>
      </c>
      <c r="P3589" s="2" t="s">
        <v>360</v>
      </c>
      <c r="Q3589" s="20" t="s">
        <v>360</v>
      </c>
      <c r="R3589" s="20" t="s">
        <v>360</v>
      </c>
      <c r="S3589" s="2" t="s">
        <v>35</v>
      </c>
      <c r="T3589" s="144">
        <v>1.6639999999999999</v>
      </c>
      <c r="U3589" s="2" t="s">
        <v>3554</v>
      </c>
      <c r="V3589" s="155">
        <v>2.8500000000000001E-2</v>
      </c>
      <c r="W3589" s="157">
        <v>2.3E-2</v>
      </c>
      <c r="X3589" s="4" t="s">
        <v>597</v>
      </c>
      <c r="Y3589" s="4" t="s">
        <v>309</v>
      </c>
      <c r="Z3589" s="144">
        <v>746946.37</v>
      </c>
      <c r="AA3589" s="144">
        <v>1</v>
      </c>
      <c r="AB3589" s="144">
        <v>116.03</v>
      </c>
      <c r="AD3589" s="144">
        <v>866.68200000000002</v>
      </c>
      <c r="AG3589" s="2" t="s">
        <v>37</v>
      </c>
      <c r="AH3589" s="144">
        <v>5.1009999999999996E-3</v>
      </c>
      <c r="AI3589" s="157">
        <v>1.24036916181021E-3</v>
      </c>
      <c r="AJ3589" s="157">
        <v>2.3660669483580301E-4</v>
      </c>
      <c r="AK3589" s="177"/>
    </row>
    <row r="3590" spans="1:37">
      <c r="A3590" s="2" t="s">
        <v>261</v>
      </c>
      <c r="B3590" s="2">
        <v>9731</v>
      </c>
      <c r="C3590" s="2" t="s">
        <v>3555</v>
      </c>
      <c r="D3590" s="2" t="s">
        <v>3556</v>
      </c>
      <c r="E3590" s="4" t="s">
        <v>501</v>
      </c>
      <c r="F3590" s="2" t="s">
        <v>3557</v>
      </c>
      <c r="G3590" s="2" t="s">
        <v>3558</v>
      </c>
      <c r="H3590" s="2" t="s">
        <v>356</v>
      </c>
      <c r="I3590" s="2" t="s">
        <v>345</v>
      </c>
      <c r="J3590" s="2" t="s">
        <v>134</v>
      </c>
      <c r="K3590" s="2" t="s">
        <v>423</v>
      </c>
      <c r="L3590" s="2" t="s">
        <v>513</v>
      </c>
      <c r="M3590" s="2" t="s">
        <v>32</v>
      </c>
      <c r="N3590" s="2" t="s">
        <v>648</v>
      </c>
      <c r="O3590" s="2" t="s">
        <v>309</v>
      </c>
      <c r="P3590" s="2" t="s">
        <v>2874</v>
      </c>
      <c r="Q3590" s="2" t="s">
        <v>599</v>
      </c>
      <c r="R3590" s="2" t="s">
        <v>361</v>
      </c>
      <c r="S3590" s="2" t="s">
        <v>35</v>
      </c>
      <c r="T3590" s="144">
        <v>3.13</v>
      </c>
      <c r="U3590" s="2" t="s">
        <v>3559</v>
      </c>
      <c r="V3590" s="155">
        <v>4.2999999999999997E-2</v>
      </c>
      <c r="W3590" s="157">
        <v>7.8320000000000001E-2</v>
      </c>
      <c r="X3590" s="4" t="s">
        <v>597</v>
      </c>
      <c r="Y3590" s="4" t="s">
        <v>309</v>
      </c>
      <c r="Z3590" s="144">
        <v>722586.84</v>
      </c>
      <c r="AA3590" s="144">
        <v>1</v>
      </c>
      <c r="AB3590" s="144">
        <v>90.67</v>
      </c>
      <c r="AD3590" s="144">
        <v>655.16899999999998</v>
      </c>
      <c r="AG3590" s="2" t="s">
        <v>37</v>
      </c>
      <c r="AH3590" s="144">
        <v>6.4199999999999999E-4</v>
      </c>
      <c r="AI3590" s="157">
        <v>9.3765896538690005E-4</v>
      </c>
      <c r="AJ3590" s="157">
        <v>1.78863192921995E-4</v>
      </c>
      <c r="AK3590" s="177"/>
    </row>
    <row r="3591" spans="1:37">
      <c r="A3591" s="2" t="s">
        <v>261</v>
      </c>
      <c r="B3591" s="2">
        <v>9732</v>
      </c>
      <c r="C3591" s="2" t="s">
        <v>2329</v>
      </c>
      <c r="D3591" s="2" t="s">
        <v>2330</v>
      </c>
      <c r="E3591" s="4" t="s">
        <v>502</v>
      </c>
      <c r="F3591" s="2" t="s">
        <v>2835</v>
      </c>
      <c r="G3591" s="2" t="s">
        <v>2836</v>
      </c>
      <c r="H3591" s="2" t="s">
        <v>356</v>
      </c>
      <c r="I3591" s="2" t="s">
        <v>345</v>
      </c>
      <c r="J3591" s="2" t="s">
        <v>134</v>
      </c>
      <c r="K3591" s="2" t="s">
        <v>135</v>
      </c>
      <c r="L3591" s="2" t="s">
        <v>513</v>
      </c>
      <c r="M3591" s="2" t="s">
        <v>157</v>
      </c>
      <c r="N3591" s="2" t="s">
        <v>730</v>
      </c>
      <c r="O3591" s="2" t="s">
        <v>309</v>
      </c>
      <c r="P3591" s="2" t="s">
        <v>1599</v>
      </c>
      <c r="Q3591" s="2" t="s">
        <v>616</v>
      </c>
      <c r="R3591" s="2" t="s">
        <v>361</v>
      </c>
      <c r="S3591" s="2" t="s">
        <v>139</v>
      </c>
      <c r="T3591" s="144">
        <v>3.95</v>
      </c>
      <c r="U3591" s="2" t="s">
        <v>2837</v>
      </c>
      <c r="V3591" s="155">
        <v>1.4E-2</v>
      </c>
      <c r="W3591" s="157">
        <v>4.8480000000000002E-2</v>
      </c>
      <c r="X3591" s="4" t="s">
        <v>597</v>
      </c>
      <c r="Y3591" s="4" t="s">
        <v>309</v>
      </c>
      <c r="Z3591" s="144">
        <v>720000</v>
      </c>
      <c r="AA3591" s="144">
        <v>3.7589999999999999</v>
      </c>
      <c r="AB3591" s="144">
        <v>88.671999999999997</v>
      </c>
      <c r="AD3591" s="144">
        <v>2399.8980000000001</v>
      </c>
      <c r="AG3591" s="2" t="s">
        <v>37</v>
      </c>
      <c r="AH3591" s="144">
        <v>0</v>
      </c>
      <c r="AI3591" s="157">
        <v>9.0896111115078594E-3</v>
      </c>
      <c r="AJ3591" s="157">
        <v>2.0012317942349101E-3</v>
      </c>
      <c r="AK3591" s="177"/>
    </row>
    <row r="3592" spans="1:37">
      <c r="A3592" s="2" t="s">
        <v>261</v>
      </c>
      <c r="B3592" s="2">
        <v>9732</v>
      </c>
      <c r="C3592" s="2" t="s">
        <v>1847</v>
      </c>
      <c r="D3592" s="2" t="s">
        <v>1848</v>
      </c>
      <c r="E3592" s="4" t="s">
        <v>353</v>
      </c>
      <c r="F3592" s="2" t="s">
        <v>3598</v>
      </c>
      <c r="G3592" s="2" t="s">
        <v>3599</v>
      </c>
      <c r="H3592" s="2" t="s">
        <v>356</v>
      </c>
      <c r="I3592" s="2" t="s">
        <v>1149</v>
      </c>
      <c r="J3592" s="2" t="s">
        <v>31</v>
      </c>
      <c r="K3592" s="2" t="s">
        <v>31</v>
      </c>
      <c r="L3592" s="2" t="s">
        <v>513</v>
      </c>
      <c r="M3592" s="2" t="s">
        <v>32</v>
      </c>
      <c r="N3592" s="2" t="s">
        <v>630</v>
      </c>
      <c r="O3592" s="2" t="s">
        <v>309</v>
      </c>
      <c r="P3592" s="2" t="s">
        <v>2901</v>
      </c>
      <c r="Q3592" s="2" t="s">
        <v>599</v>
      </c>
      <c r="R3592" s="2" t="s">
        <v>361</v>
      </c>
      <c r="S3592" s="2" t="s">
        <v>35</v>
      </c>
      <c r="T3592" s="144">
        <v>3.6970000000000001</v>
      </c>
      <c r="U3592" s="2" t="s">
        <v>2905</v>
      </c>
      <c r="V3592" s="155">
        <v>6.1499999999999999E-2</v>
      </c>
      <c r="W3592" s="157">
        <v>6.4560000000000006E-2</v>
      </c>
      <c r="X3592" s="4" t="s">
        <v>597</v>
      </c>
      <c r="Y3592" s="4" t="s">
        <v>309</v>
      </c>
      <c r="Z3592" s="144">
        <v>787000</v>
      </c>
      <c r="AA3592" s="144">
        <v>1</v>
      </c>
      <c r="AB3592" s="144">
        <v>99.27</v>
      </c>
      <c r="AD3592" s="144">
        <v>781.255</v>
      </c>
      <c r="AG3592" s="2" t="s">
        <v>37</v>
      </c>
      <c r="AH3592" s="144">
        <v>6.5579999999999996E-3</v>
      </c>
      <c r="AI3592" s="157">
        <v>2.9590023898255899E-3</v>
      </c>
      <c r="AJ3592" s="157">
        <v>6.5147447884090104E-4</v>
      </c>
      <c r="AK3592" s="177"/>
    </row>
    <row r="3593" spans="1:37">
      <c r="A3593" s="2" t="s">
        <v>261</v>
      </c>
      <c r="B3593" s="2">
        <v>9732</v>
      </c>
      <c r="C3593" s="2" t="s">
        <v>3998</v>
      </c>
      <c r="D3593" s="2" t="s">
        <v>3999</v>
      </c>
      <c r="E3593" s="4" t="s">
        <v>353</v>
      </c>
      <c r="F3593" s="2" t="s">
        <v>4000</v>
      </c>
      <c r="G3593" s="2" t="s">
        <v>4001</v>
      </c>
      <c r="H3593" s="2" t="s">
        <v>356</v>
      </c>
      <c r="I3593" s="2" t="s">
        <v>1149</v>
      </c>
      <c r="J3593" s="2" t="s">
        <v>31</v>
      </c>
      <c r="K3593" s="2" t="s">
        <v>31</v>
      </c>
      <c r="L3593" s="2" t="s">
        <v>513</v>
      </c>
      <c r="M3593" s="2" t="s">
        <v>32</v>
      </c>
      <c r="N3593" s="2" t="s">
        <v>649</v>
      </c>
      <c r="O3593" s="2" t="s">
        <v>309</v>
      </c>
      <c r="P3593" s="2" t="s">
        <v>2864</v>
      </c>
      <c r="Q3593" s="2" t="s">
        <v>348</v>
      </c>
      <c r="R3593" s="2" t="s">
        <v>361</v>
      </c>
      <c r="S3593" s="2" t="s">
        <v>35</v>
      </c>
      <c r="T3593" s="144">
        <v>0.499</v>
      </c>
      <c r="U3593" s="2" t="s">
        <v>3005</v>
      </c>
      <c r="V3593" s="155">
        <v>4.7500000000000001E-2</v>
      </c>
      <c r="W3593" s="157">
        <v>5.5599999999999997E-2</v>
      </c>
      <c r="X3593" s="4" t="s">
        <v>597</v>
      </c>
      <c r="Y3593" s="4" t="s">
        <v>309</v>
      </c>
      <c r="Z3593" s="144">
        <v>6802.91</v>
      </c>
      <c r="AA3593" s="144">
        <v>1</v>
      </c>
      <c r="AB3593" s="144">
        <v>99.65</v>
      </c>
      <c r="AD3593" s="144">
        <v>6.7789999999999999</v>
      </c>
      <c r="AG3593" s="2" t="s">
        <v>37</v>
      </c>
      <c r="AH3593" s="144">
        <v>8.1000000000000004E-5</v>
      </c>
      <c r="AI3593" s="157">
        <v>2.56758358295752E-5</v>
      </c>
      <c r="AJ3593" s="157">
        <v>5.6529700088762001E-6</v>
      </c>
      <c r="AK3593" s="177"/>
    </row>
    <row r="3594" spans="1:37">
      <c r="A3594" s="2" t="s">
        <v>261</v>
      </c>
      <c r="B3594" s="2">
        <v>9732</v>
      </c>
      <c r="C3594" s="2" t="s">
        <v>2364</v>
      </c>
      <c r="D3594" s="2" t="s">
        <v>2365</v>
      </c>
      <c r="E3594" s="4" t="s">
        <v>353</v>
      </c>
      <c r="F3594" s="2" t="s">
        <v>3600</v>
      </c>
      <c r="G3594" s="2" t="s">
        <v>3601</v>
      </c>
      <c r="H3594" s="2" t="s">
        <v>356</v>
      </c>
      <c r="I3594" s="2" t="s">
        <v>939</v>
      </c>
      <c r="J3594" s="2" t="s">
        <v>31</v>
      </c>
      <c r="K3594" s="2" t="s">
        <v>486</v>
      </c>
      <c r="L3594" s="2" t="s">
        <v>513</v>
      </c>
      <c r="M3594" s="2" t="s">
        <v>32</v>
      </c>
      <c r="N3594" s="2" t="s">
        <v>648</v>
      </c>
      <c r="O3594" s="2" t="s">
        <v>309</v>
      </c>
      <c r="P3594" s="2" t="s">
        <v>158</v>
      </c>
      <c r="Q3594" s="2" t="s">
        <v>599</v>
      </c>
      <c r="R3594" s="2" t="s">
        <v>361</v>
      </c>
      <c r="S3594" s="2" t="s">
        <v>35</v>
      </c>
      <c r="T3594" s="144">
        <v>0.98599999999999999</v>
      </c>
      <c r="U3594" s="2" t="s">
        <v>3602</v>
      </c>
      <c r="V3594" s="155">
        <v>4.65E-2</v>
      </c>
      <c r="W3594" s="157">
        <v>3.465E-2</v>
      </c>
      <c r="X3594" s="4" t="s">
        <v>597</v>
      </c>
      <c r="Y3594" s="4" t="s">
        <v>309</v>
      </c>
      <c r="Z3594" s="144">
        <v>55110.2</v>
      </c>
      <c r="AA3594" s="144">
        <v>1</v>
      </c>
      <c r="AB3594" s="144">
        <v>115.42</v>
      </c>
      <c r="AC3594" s="144">
        <v>65.798000000000002</v>
      </c>
      <c r="AD3594" s="144">
        <v>129.40700000000001</v>
      </c>
      <c r="AG3594" s="2" t="s">
        <v>37</v>
      </c>
      <c r="AH3594" s="144">
        <v>3.8499999999999998E-4</v>
      </c>
      <c r="AI3594" s="157">
        <v>4.9012772116112401E-4</v>
      </c>
      <c r="AJ3594" s="157">
        <v>1.0790991680400201E-4</v>
      </c>
      <c r="AK3594" s="177"/>
    </row>
    <row r="3595" spans="1:37">
      <c r="A3595" s="2" t="s">
        <v>261</v>
      </c>
      <c r="B3595" s="2">
        <v>9732</v>
      </c>
      <c r="C3595" s="2" t="s">
        <v>2838</v>
      </c>
      <c r="D3595" s="2" t="s">
        <v>2839</v>
      </c>
      <c r="E3595" s="4" t="s">
        <v>353</v>
      </c>
      <c r="F3595" s="2" t="s">
        <v>2840</v>
      </c>
      <c r="G3595" s="2" t="s">
        <v>2841</v>
      </c>
      <c r="H3595" s="2" t="s">
        <v>356</v>
      </c>
      <c r="I3595" s="2" t="s">
        <v>939</v>
      </c>
      <c r="J3595" s="2" t="s">
        <v>31</v>
      </c>
      <c r="K3595" s="2" t="s">
        <v>31</v>
      </c>
      <c r="L3595" s="2" t="s">
        <v>513</v>
      </c>
      <c r="M3595" s="2" t="s">
        <v>32</v>
      </c>
      <c r="N3595" s="2" t="s">
        <v>639</v>
      </c>
      <c r="O3595" s="2" t="s">
        <v>309</v>
      </c>
      <c r="P3595" s="2" t="s">
        <v>2842</v>
      </c>
      <c r="Q3595" s="2" t="s">
        <v>348</v>
      </c>
      <c r="R3595" s="2" t="s">
        <v>361</v>
      </c>
      <c r="S3595" s="2" t="s">
        <v>35</v>
      </c>
      <c r="T3595" s="144">
        <v>5.4290000000000003</v>
      </c>
      <c r="U3595" s="2" t="s">
        <v>2843</v>
      </c>
      <c r="V3595" s="155">
        <v>5.1499999999999997E-2</v>
      </c>
      <c r="W3595" s="157">
        <v>3.8629999999999998E-2</v>
      </c>
      <c r="X3595" s="4" t="s">
        <v>597</v>
      </c>
      <c r="Y3595" s="4" t="s">
        <v>309</v>
      </c>
      <c r="Z3595" s="144">
        <v>3932658.64</v>
      </c>
      <c r="AA3595" s="144">
        <v>1</v>
      </c>
      <c r="AB3595" s="144">
        <v>147.13</v>
      </c>
      <c r="AD3595" s="144">
        <v>5786.1210000000001</v>
      </c>
      <c r="AG3595" s="2" t="s">
        <v>37</v>
      </c>
      <c r="AH3595" s="144">
        <v>1.354E-3</v>
      </c>
      <c r="AI3595" s="157">
        <v>2.19149279601023E-2</v>
      </c>
      <c r="AJ3595" s="157">
        <v>4.8249424605855198E-3</v>
      </c>
      <c r="AK3595" s="177"/>
    </row>
    <row r="3596" spans="1:37">
      <c r="A3596" s="2" t="s">
        <v>261</v>
      </c>
      <c r="B3596" s="2">
        <v>9732</v>
      </c>
      <c r="C3596" s="2" t="s">
        <v>1851</v>
      </c>
      <c r="D3596" s="2" t="s">
        <v>1852</v>
      </c>
      <c r="E3596" s="4" t="s">
        <v>353</v>
      </c>
      <c r="F3596" s="2" t="s">
        <v>2844</v>
      </c>
      <c r="G3596" s="2" t="s">
        <v>2845</v>
      </c>
      <c r="H3596" s="2" t="s">
        <v>356</v>
      </c>
      <c r="I3596" s="2" t="s">
        <v>939</v>
      </c>
      <c r="J3596" s="2" t="s">
        <v>31</v>
      </c>
      <c r="K3596" s="2" t="s">
        <v>31</v>
      </c>
      <c r="L3596" s="2" t="s">
        <v>513</v>
      </c>
      <c r="M3596" s="2" t="s">
        <v>32</v>
      </c>
      <c r="N3596" s="2" t="s">
        <v>623</v>
      </c>
      <c r="O3596" s="2" t="s">
        <v>309</v>
      </c>
      <c r="P3596" s="2" t="s">
        <v>2846</v>
      </c>
      <c r="Q3596" s="2" t="s">
        <v>348</v>
      </c>
      <c r="R3596" s="2" t="s">
        <v>361</v>
      </c>
      <c r="S3596" s="2" t="s">
        <v>35</v>
      </c>
      <c r="T3596" s="144">
        <v>3.056</v>
      </c>
      <c r="U3596" s="2" t="s">
        <v>2847</v>
      </c>
      <c r="V3596" s="155">
        <v>2.75E-2</v>
      </c>
      <c r="W3596" s="157">
        <v>3.2559999999999999E-2</v>
      </c>
      <c r="X3596" s="4" t="s">
        <v>597</v>
      </c>
      <c r="Y3596" s="4" t="s">
        <v>309</v>
      </c>
      <c r="Z3596" s="144">
        <v>490630.82</v>
      </c>
      <c r="AA3596" s="144">
        <v>1</v>
      </c>
      <c r="AB3596" s="144">
        <v>112.11</v>
      </c>
      <c r="AD3596" s="144">
        <v>550.04600000000005</v>
      </c>
      <c r="AG3596" s="2" t="s">
        <v>37</v>
      </c>
      <c r="AH3596" s="144">
        <v>5.8299999999999997E-4</v>
      </c>
      <c r="AI3596" s="157">
        <v>2.0832996461412701E-3</v>
      </c>
      <c r="AJ3596" s="157">
        <v>4.5867369215586002E-4</v>
      </c>
      <c r="AK3596" s="177"/>
    </row>
    <row r="3597" spans="1:37">
      <c r="A3597" s="2" t="s">
        <v>261</v>
      </c>
      <c r="B3597" s="2">
        <v>9732</v>
      </c>
      <c r="C3597" s="2" t="s">
        <v>1851</v>
      </c>
      <c r="D3597" s="2" t="s">
        <v>1852</v>
      </c>
      <c r="E3597" s="4" t="s">
        <v>353</v>
      </c>
      <c r="F3597" s="2" t="s">
        <v>2848</v>
      </c>
      <c r="G3597" s="2" t="s">
        <v>2849</v>
      </c>
      <c r="H3597" s="2" t="s">
        <v>356</v>
      </c>
      <c r="I3597" s="2" t="s">
        <v>1149</v>
      </c>
      <c r="J3597" s="2" t="s">
        <v>31</v>
      </c>
      <c r="K3597" s="2" t="s">
        <v>31</v>
      </c>
      <c r="L3597" s="2" t="s">
        <v>513</v>
      </c>
      <c r="M3597" s="2" t="s">
        <v>32</v>
      </c>
      <c r="N3597" s="2" t="s">
        <v>623</v>
      </c>
      <c r="O3597" s="2" t="s">
        <v>309</v>
      </c>
      <c r="P3597" s="2" t="s">
        <v>2846</v>
      </c>
      <c r="Q3597" s="2" t="s">
        <v>348</v>
      </c>
      <c r="R3597" s="2" t="s">
        <v>361</v>
      </c>
      <c r="S3597" s="2" t="s">
        <v>35</v>
      </c>
      <c r="T3597" s="144">
        <v>3.2629999999999999</v>
      </c>
      <c r="U3597" s="2" t="s">
        <v>2850</v>
      </c>
      <c r="V3597" s="155">
        <v>2.5000000000000001E-2</v>
      </c>
      <c r="W3597" s="157">
        <v>5.9420000000000001E-2</v>
      </c>
      <c r="X3597" s="4" t="s">
        <v>597</v>
      </c>
      <c r="Y3597" s="4" t="s">
        <v>309</v>
      </c>
      <c r="Z3597" s="144">
        <v>2384490.5</v>
      </c>
      <c r="AA3597" s="144">
        <v>1</v>
      </c>
      <c r="AB3597" s="144">
        <v>90.38</v>
      </c>
      <c r="AD3597" s="144">
        <v>2155.1030000000001</v>
      </c>
      <c r="AG3597" s="2" t="s">
        <v>37</v>
      </c>
      <c r="AH3597" s="144">
        <v>2.9499999999999999E-3</v>
      </c>
      <c r="AI3597" s="157">
        <v>8.1624492709731905E-3</v>
      </c>
      <c r="AJ3597" s="157">
        <v>1.7971014160573201E-3</v>
      </c>
      <c r="AK3597" s="177"/>
    </row>
    <row r="3598" spans="1:37">
      <c r="A3598" s="2" t="s">
        <v>261</v>
      </c>
      <c r="B3598" s="2">
        <v>9732</v>
      </c>
      <c r="C3598" s="2" t="s">
        <v>1871</v>
      </c>
      <c r="D3598" s="2" t="s">
        <v>1872</v>
      </c>
      <c r="E3598" s="4" t="s">
        <v>353</v>
      </c>
      <c r="F3598" s="2" t="s">
        <v>2851</v>
      </c>
      <c r="G3598" s="2" t="s">
        <v>2852</v>
      </c>
      <c r="H3598" s="2" t="s">
        <v>356</v>
      </c>
      <c r="I3598" s="2" t="s">
        <v>1149</v>
      </c>
      <c r="J3598" s="2" t="s">
        <v>31</v>
      </c>
      <c r="K3598" s="2" t="s">
        <v>31</v>
      </c>
      <c r="L3598" s="2" t="s">
        <v>513</v>
      </c>
      <c r="M3598" s="2" t="s">
        <v>32</v>
      </c>
      <c r="N3598" s="2" t="s">
        <v>639</v>
      </c>
      <c r="O3598" s="2" t="s">
        <v>309</v>
      </c>
      <c r="P3598" s="2" t="s">
        <v>2853</v>
      </c>
      <c r="Q3598" s="2" t="s">
        <v>348</v>
      </c>
      <c r="R3598" s="2" t="s">
        <v>361</v>
      </c>
      <c r="S3598" s="2" t="s">
        <v>35</v>
      </c>
      <c r="T3598" s="144">
        <v>7.81</v>
      </c>
      <c r="U3598" s="2" t="s">
        <v>2854</v>
      </c>
      <c r="V3598" s="155">
        <v>2.4E-2</v>
      </c>
      <c r="W3598" s="157">
        <v>5.8409999999999997E-2</v>
      </c>
      <c r="X3598" s="4" t="s">
        <v>597</v>
      </c>
      <c r="Y3598" s="4" t="s">
        <v>309</v>
      </c>
      <c r="Z3598" s="144">
        <v>1520880.61</v>
      </c>
      <c r="AA3598" s="144">
        <v>1</v>
      </c>
      <c r="AB3598" s="144">
        <v>76.87</v>
      </c>
      <c r="AD3598" s="144">
        <v>1169.1010000000001</v>
      </c>
      <c r="AG3598" s="2" t="s">
        <v>37</v>
      </c>
      <c r="AH3598" s="144">
        <v>2.0669999999999998E-3</v>
      </c>
      <c r="AI3598" s="157">
        <v>4.4279689391351299E-3</v>
      </c>
      <c r="AJ3598" s="157">
        <v>9.7489233765599799E-4</v>
      </c>
      <c r="AK3598" s="177"/>
    </row>
    <row r="3599" spans="1:37">
      <c r="A3599" s="2" t="s">
        <v>261</v>
      </c>
      <c r="B3599" s="2">
        <v>9732</v>
      </c>
      <c r="C3599" s="2" t="s">
        <v>1887</v>
      </c>
      <c r="D3599" s="2" t="s">
        <v>1888</v>
      </c>
      <c r="E3599" s="4" t="s">
        <v>353</v>
      </c>
      <c r="F3599" s="2" t="s">
        <v>2855</v>
      </c>
      <c r="G3599" s="2" t="s">
        <v>2856</v>
      </c>
      <c r="H3599" s="2" t="s">
        <v>356</v>
      </c>
      <c r="I3599" s="2" t="s">
        <v>939</v>
      </c>
      <c r="J3599" s="2" t="s">
        <v>31</v>
      </c>
      <c r="K3599" s="2" t="s">
        <v>31</v>
      </c>
      <c r="L3599" s="2" t="s">
        <v>513</v>
      </c>
      <c r="M3599" s="2" t="s">
        <v>32</v>
      </c>
      <c r="N3599" s="2" t="s">
        <v>647</v>
      </c>
      <c r="O3599" s="2" t="s">
        <v>309</v>
      </c>
      <c r="P3599" s="2" t="s">
        <v>2853</v>
      </c>
      <c r="Q3599" s="2" t="s">
        <v>348</v>
      </c>
      <c r="R3599" s="2" t="s">
        <v>361</v>
      </c>
      <c r="S3599" s="2" t="s">
        <v>35</v>
      </c>
      <c r="T3599" s="144">
        <v>2.4359999999999999</v>
      </c>
      <c r="U3599" s="2" t="s">
        <v>165</v>
      </c>
      <c r="V3599" s="155">
        <v>2.3400000000000001E-2</v>
      </c>
      <c r="W3599" s="157">
        <v>2.6800000000000001E-2</v>
      </c>
      <c r="X3599" s="4" t="s">
        <v>597</v>
      </c>
      <c r="Y3599" s="4" t="s">
        <v>309</v>
      </c>
      <c r="Z3599" s="144">
        <v>2016392.3</v>
      </c>
      <c r="AA3599" s="144">
        <v>1</v>
      </c>
      <c r="AB3599" s="144">
        <v>113.08</v>
      </c>
      <c r="AD3599" s="144">
        <v>2280.136</v>
      </c>
      <c r="AG3599" s="2" t="s">
        <v>37</v>
      </c>
      <c r="AH3599" s="144">
        <v>9.5600000000000004E-4</v>
      </c>
      <c r="AI3599" s="157">
        <v>8.63601507615748E-3</v>
      </c>
      <c r="AJ3599" s="157">
        <v>1.9013649466276599E-3</v>
      </c>
      <c r="AK3599" s="177"/>
    </row>
    <row r="3600" spans="1:37">
      <c r="A3600" s="2" t="s">
        <v>261</v>
      </c>
      <c r="B3600" s="2">
        <v>9732</v>
      </c>
      <c r="C3600" s="2" t="s">
        <v>2532</v>
      </c>
      <c r="D3600" s="2" t="s">
        <v>2533</v>
      </c>
      <c r="E3600" s="4" t="s">
        <v>353</v>
      </c>
      <c r="F3600" s="2" t="s">
        <v>2857</v>
      </c>
      <c r="G3600" s="2" t="s">
        <v>2858</v>
      </c>
      <c r="H3600" s="2" t="s">
        <v>356</v>
      </c>
      <c r="I3600" s="2" t="s">
        <v>1150</v>
      </c>
      <c r="J3600" s="2" t="s">
        <v>31</v>
      </c>
      <c r="K3600" s="2" t="s">
        <v>31</v>
      </c>
      <c r="L3600" s="2" t="s">
        <v>513</v>
      </c>
      <c r="M3600" s="2" t="s">
        <v>32</v>
      </c>
      <c r="N3600" s="2" t="s">
        <v>644</v>
      </c>
      <c r="O3600" s="2" t="s">
        <v>309</v>
      </c>
      <c r="P3600" s="2" t="s">
        <v>360</v>
      </c>
      <c r="Q3600" s="20" t="s">
        <v>360</v>
      </c>
      <c r="R3600" s="20" t="s">
        <v>360</v>
      </c>
      <c r="S3600" s="2" t="s">
        <v>35</v>
      </c>
      <c r="T3600" s="144">
        <v>3.6739999999999999</v>
      </c>
      <c r="U3600" s="2" t="s">
        <v>2859</v>
      </c>
      <c r="V3600" s="155">
        <v>4.8500000000000001E-2</v>
      </c>
      <c r="W3600" s="157">
        <v>5.994E-2</v>
      </c>
      <c r="X3600" s="4" t="s">
        <v>597</v>
      </c>
      <c r="Y3600" s="4" t="s">
        <v>309</v>
      </c>
      <c r="Z3600" s="144">
        <v>522342</v>
      </c>
      <c r="AA3600" s="144">
        <v>1</v>
      </c>
      <c r="AB3600" s="144">
        <v>96.5</v>
      </c>
      <c r="AD3600" s="144">
        <v>504.06</v>
      </c>
      <c r="AG3600" s="2" t="s">
        <v>37</v>
      </c>
      <c r="AH3600" s="144">
        <v>1.7409999999999999E-3</v>
      </c>
      <c r="AI3600" s="157">
        <v>1.9091270126888899E-3</v>
      </c>
      <c r="AJ3600" s="157">
        <v>4.20326637757765E-4</v>
      </c>
      <c r="AK3600" s="177"/>
    </row>
    <row r="3601" spans="1:37">
      <c r="A3601" s="2" t="s">
        <v>261</v>
      </c>
      <c r="B3601" s="2">
        <v>9732</v>
      </c>
      <c r="C3601" s="2" t="s">
        <v>1891</v>
      </c>
      <c r="D3601" s="2" t="s">
        <v>1892</v>
      </c>
      <c r="E3601" s="4" t="s">
        <v>353</v>
      </c>
      <c r="F3601" s="2" t="s">
        <v>3562</v>
      </c>
      <c r="G3601" s="2" t="s">
        <v>3563</v>
      </c>
      <c r="H3601" s="2" t="s">
        <v>356</v>
      </c>
      <c r="I3601" s="2" t="s">
        <v>1149</v>
      </c>
      <c r="J3601" s="2" t="s">
        <v>31</v>
      </c>
      <c r="K3601" s="2" t="s">
        <v>31</v>
      </c>
      <c r="L3601" s="2" t="s">
        <v>513</v>
      </c>
      <c r="M3601" s="2" t="s">
        <v>32</v>
      </c>
      <c r="N3601" s="2" t="s">
        <v>629</v>
      </c>
      <c r="O3601" s="2" t="s">
        <v>309</v>
      </c>
      <c r="P3601" s="2" t="s">
        <v>2853</v>
      </c>
      <c r="Q3601" s="2" t="s">
        <v>348</v>
      </c>
      <c r="R3601" s="2" t="s">
        <v>361</v>
      </c>
      <c r="S3601" s="2" t="s">
        <v>35</v>
      </c>
      <c r="T3601" s="144">
        <v>2.8690000000000002</v>
      </c>
      <c r="U3601" s="2" t="s">
        <v>2865</v>
      </c>
      <c r="V3601" s="155">
        <v>1.0800000000000001E-2</v>
      </c>
      <c r="W3601" s="157">
        <v>5.0319999999999997E-2</v>
      </c>
      <c r="X3601" s="4" t="s">
        <v>597</v>
      </c>
      <c r="Y3601" s="4" t="s">
        <v>309</v>
      </c>
      <c r="Z3601" s="144">
        <v>736845</v>
      </c>
      <c r="AA3601" s="144">
        <v>1</v>
      </c>
      <c r="AB3601" s="144">
        <v>89.46</v>
      </c>
      <c r="AD3601" s="144">
        <v>659.18200000000002</v>
      </c>
      <c r="AG3601" s="2" t="s">
        <v>37</v>
      </c>
      <c r="AH3601" s="144">
        <v>6.5499999999999998E-4</v>
      </c>
      <c r="AI3601" s="157">
        <v>2.4966496124528702E-3</v>
      </c>
      <c r="AJ3601" s="157">
        <v>5.49679686205641E-4</v>
      </c>
      <c r="AK3601" s="177"/>
    </row>
    <row r="3602" spans="1:37">
      <c r="A3602" s="2" t="s">
        <v>261</v>
      </c>
      <c r="B3602" s="2">
        <v>9732</v>
      </c>
      <c r="C3602" s="2" t="s">
        <v>3611</v>
      </c>
      <c r="D3602" s="2" t="s">
        <v>3612</v>
      </c>
      <c r="E3602" s="4" t="s">
        <v>353</v>
      </c>
      <c r="F3602" s="2" t="s">
        <v>3613</v>
      </c>
      <c r="G3602" s="2" t="s">
        <v>3614</v>
      </c>
      <c r="H3602" s="2" t="s">
        <v>356</v>
      </c>
      <c r="I3602" s="2" t="s">
        <v>939</v>
      </c>
      <c r="J3602" s="2" t="s">
        <v>31</v>
      </c>
      <c r="K3602" s="2" t="s">
        <v>31</v>
      </c>
      <c r="L3602" s="2" t="s">
        <v>513</v>
      </c>
      <c r="M3602" s="2" t="s">
        <v>32</v>
      </c>
      <c r="N3602" s="2" t="s">
        <v>647</v>
      </c>
      <c r="O3602" s="2" t="s">
        <v>309</v>
      </c>
      <c r="P3602" s="2" t="s">
        <v>2965</v>
      </c>
      <c r="Q3602" s="2" t="s">
        <v>348</v>
      </c>
      <c r="R3602" s="2" t="s">
        <v>361</v>
      </c>
      <c r="S3602" s="2" t="s">
        <v>35</v>
      </c>
      <c r="T3602" s="144">
        <v>2.63</v>
      </c>
      <c r="U3602" s="2" t="s">
        <v>2865</v>
      </c>
      <c r="V3602" s="155">
        <v>2.4899999999999999E-2</v>
      </c>
      <c r="W3602" s="157">
        <v>3.304E-2</v>
      </c>
      <c r="X3602" s="4" t="s">
        <v>597</v>
      </c>
      <c r="Y3602" s="4" t="s">
        <v>309</v>
      </c>
      <c r="Z3602" s="144">
        <v>157000</v>
      </c>
      <c r="AA3602" s="144">
        <v>1</v>
      </c>
      <c r="AB3602" s="144">
        <v>104.05</v>
      </c>
      <c r="AD3602" s="144">
        <v>163.358</v>
      </c>
      <c r="AG3602" s="2" t="s">
        <v>37</v>
      </c>
      <c r="AH3602" s="144">
        <v>8.3900000000000001E-4</v>
      </c>
      <c r="AI3602" s="157">
        <v>6.18720205016728E-4</v>
      </c>
      <c r="AJ3602" s="157">
        <v>1.3622172949152899E-4</v>
      </c>
      <c r="AK3602" s="177"/>
    </row>
    <row r="3603" spans="1:37">
      <c r="A3603" s="2" t="s">
        <v>261</v>
      </c>
      <c r="B3603" s="2">
        <v>9732</v>
      </c>
      <c r="C3603" s="2" t="s">
        <v>2860</v>
      </c>
      <c r="D3603" s="2" t="s">
        <v>2861</v>
      </c>
      <c r="E3603" s="4" t="s">
        <v>353</v>
      </c>
      <c r="F3603" s="2" t="s">
        <v>2862</v>
      </c>
      <c r="G3603" s="2" t="s">
        <v>2863</v>
      </c>
      <c r="H3603" s="2" t="s">
        <v>356</v>
      </c>
      <c r="I3603" s="2" t="s">
        <v>939</v>
      </c>
      <c r="J3603" s="2" t="s">
        <v>31</v>
      </c>
      <c r="K3603" s="2" t="s">
        <v>31</v>
      </c>
      <c r="L3603" s="2" t="s">
        <v>513</v>
      </c>
      <c r="M3603" s="2" t="s">
        <v>32</v>
      </c>
      <c r="N3603" s="2" t="s">
        <v>634</v>
      </c>
      <c r="O3603" s="2" t="s">
        <v>309</v>
      </c>
      <c r="P3603" s="2" t="s">
        <v>2864</v>
      </c>
      <c r="Q3603" s="2" t="s">
        <v>348</v>
      </c>
      <c r="R3603" s="2" t="s">
        <v>361</v>
      </c>
      <c r="S3603" s="2" t="s">
        <v>35</v>
      </c>
      <c r="T3603" s="144">
        <v>3.0960000000000001</v>
      </c>
      <c r="U3603" s="2" t="s">
        <v>2865</v>
      </c>
      <c r="V3603" s="155">
        <v>1E-3</v>
      </c>
      <c r="W3603" s="157">
        <v>3.4079999999999999E-2</v>
      </c>
      <c r="X3603" s="4" t="s">
        <v>597</v>
      </c>
      <c r="Y3603" s="4" t="s">
        <v>309</v>
      </c>
      <c r="Z3603" s="144">
        <v>1222560</v>
      </c>
      <c r="AA3603" s="144">
        <v>1</v>
      </c>
      <c r="AB3603" s="144">
        <v>99.86</v>
      </c>
      <c r="AD3603" s="144">
        <v>1220.848</v>
      </c>
      <c r="AG3603" s="2" t="s">
        <v>37</v>
      </c>
      <c r="AH3603" s="144">
        <v>1.7470000000000001E-3</v>
      </c>
      <c r="AI3603" s="157">
        <v>4.6239625256222798E-3</v>
      </c>
      <c r="AJ3603" s="157">
        <v>1.01804364434366E-3</v>
      </c>
      <c r="AK3603" s="177"/>
    </row>
    <row r="3604" spans="1:37">
      <c r="A3604" s="2" t="s">
        <v>261</v>
      </c>
      <c r="B3604" s="2">
        <v>9732</v>
      </c>
      <c r="C3604" s="2" t="s">
        <v>2860</v>
      </c>
      <c r="D3604" s="2" t="s">
        <v>2861</v>
      </c>
      <c r="E3604" s="4" t="s">
        <v>353</v>
      </c>
      <c r="F3604" s="2" t="s">
        <v>2866</v>
      </c>
      <c r="G3604" s="2" t="s">
        <v>2867</v>
      </c>
      <c r="H3604" s="2" t="s">
        <v>356</v>
      </c>
      <c r="I3604" s="2" t="s">
        <v>1149</v>
      </c>
      <c r="J3604" s="2" t="s">
        <v>31</v>
      </c>
      <c r="K3604" s="2" t="s">
        <v>31</v>
      </c>
      <c r="L3604" s="2" t="s">
        <v>513</v>
      </c>
      <c r="M3604" s="2" t="s">
        <v>32</v>
      </c>
      <c r="N3604" s="2" t="s">
        <v>634</v>
      </c>
      <c r="O3604" s="2" t="s">
        <v>309</v>
      </c>
      <c r="P3604" s="2" t="s">
        <v>2864</v>
      </c>
      <c r="Q3604" s="2" t="s">
        <v>348</v>
      </c>
      <c r="R3604" s="2" t="s">
        <v>361</v>
      </c>
      <c r="S3604" s="2" t="s">
        <v>35</v>
      </c>
      <c r="T3604" s="144">
        <v>1.3160000000000001</v>
      </c>
      <c r="U3604" s="2" t="s">
        <v>2868</v>
      </c>
      <c r="V3604" s="155">
        <v>3.9E-2</v>
      </c>
      <c r="W3604" s="157">
        <v>5.5669999999999997E-2</v>
      </c>
      <c r="X3604" s="4" t="s">
        <v>597</v>
      </c>
      <c r="Y3604" s="4" t="s">
        <v>309</v>
      </c>
      <c r="Z3604" s="144">
        <v>336800</v>
      </c>
      <c r="AA3604" s="144">
        <v>1</v>
      </c>
      <c r="AB3604" s="144">
        <v>98.89</v>
      </c>
      <c r="AD3604" s="144">
        <v>333.06200000000001</v>
      </c>
      <c r="AG3604" s="2" t="s">
        <v>37</v>
      </c>
      <c r="AH3604" s="144">
        <v>4.3800000000000002E-4</v>
      </c>
      <c r="AI3604" s="157">
        <v>1.26147027511628E-3</v>
      </c>
      <c r="AJ3604" s="157">
        <v>2.77734040661964E-4</v>
      </c>
      <c r="AK3604" s="177"/>
    </row>
    <row r="3605" spans="1:37">
      <c r="A3605" s="2" t="s">
        <v>261</v>
      </c>
      <c r="B3605" s="2">
        <v>9732</v>
      </c>
      <c r="C3605" s="2" t="s">
        <v>1895</v>
      </c>
      <c r="D3605" s="2" t="s">
        <v>1896</v>
      </c>
      <c r="E3605" s="4" t="s">
        <v>353</v>
      </c>
      <c r="F3605" s="2" t="s">
        <v>2869</v>
      </c>
      <c r="G3605" s="2" t="s">
        <v>2870</v>
      </c>
      <c r="H3605" s="2" t="s">
        <v>356</v>
      </c>
      <c r="I3605" s="2" t="s">
        <v>1149</v>
      </c>
      <c r="J3605" s="2" t="s">
        <v>31</v>
      </c>
      <c r="K3605" s="2" t="s">
        <v>31</v>
      </c>
      <c r="L3605" s="2" t="s">
        <v>513</v>
      </c>
      <c r="M3605" s="2" t="s">
        <v>32</v>
      </c>
      <c r="N3605" s="2" t="s">
        <v>647</v>
      </c>
      <c r="O3605" s="2" t="s">
        <v>309</v>
      </c>
      <c r="P3605" s="2" t="s">
        <v>2842</v>
      </c>
      <c r="Q3605" s="2" t="s">
        <v>348</v>
      </c>
      <c r="R3605" s="2" t="s">
        <v>361</v>
      </c>
      <c r="S3605" s="2" t="s">
        <v>35</v>
      </c>
      <c r="T3605" s="144">
        <v>1.6020000000000001</v>
      </c>
      <c r="U3605" s="2" t="s">
        <v>2871</v>
      </c>
      <c r="V3605" s="155">
        <v>3.85E-2</v>
      </c>
      <c r="W3605" s="157">
        <v>5.4699999999999999E-2</v>
      </c>
      <c r="X3605" s="4" t="s">
        <v>597</v>
      </c>
      <c r="Y3605" s="4" t="s">
        <v>309</v>
      </c>
      <c r="Z3605" s="144">
        <v>574416.22</v>
      </c>
      <c r="AA3605" s="144">
        <v>1</v>
      </c>
      <c r="AB3605" s="144">
        <v>98.64</v>
      </c>
      <c r="AD3605" s="144">
        <v>566.60400000000004</v>
      </c>
      <c r="AG3605" s="2" t="s">
        <v>37</v>
      </c>
      <c r="AH3605" s="144">
        <v>7.9900000000000001E-4</v>
      </c>
      <c r="AI3605" s="157">
        <v>2.14601285927729E-3</v>
      </c>
      <c r="AJ3605" s="157">
        <v>4.7248106790679202E-4</v>
      </c>
      <c r="AK3605" s="177"/>
    </row>
    <row r="3606" spans="1:37">
      <c r="A3606" s="2" t="s">
        <v>261</v>
      </c>
      <c r="B3606" s="2">
        <v>9732</v>
      </c>
      <c r="C3606" s="2" t="s">
        <v>1895</v>
      </c>
      <c r="D3606" s="2" t="s">
        <v>1896</v>
      </c>
      <c r="E3606" s="4" t="s">
        <v>353</v>
      </c>
      <c r="F3606" s="2" t="s">
        <v>2872</v>
      </c>
      <c r="G3606" s="2" t="s">
        <v>2873</v>
      </c>
      <c r="H3606" s="2" t="s">
        <v>356</v>
      </c>
      <c r="I3606" s="2" t="s">
        <v>939</v>
      </c>
      <c r="J3606" s="2" t="s">
        <v>31</v>
      </c>
      <c r="K3606" s="2" t="s">
        <v>31</v>
      </c>
      <c r="L3606" s="2" t="s">
        <v>513</v>
      </c>
      <c r="M3606" s="2" t="s">
        <v>32</v>
      </c>
      <c r="N3606" s="2" t="s">
        <v>647</v>
      </c>
      <c r="O3606" s="2" t="s">
        <v>309</v>
      </c>
      <c r="P3606" s="2" t="s">
        <v>2874</v>
      </c>
      <c r="Q3606" s="2" t="s">
        <v>599</v>
      </c>
      <c r="R3606" s="2" t="s">
        <v>361</v>
      </c>
      <c r="S3606" s="2" t="s">
        <v>35</v>
      </c>
      <c r="T3606" s="144">
        <v>7.1280000000000001</v>
      </c>
      <c r="U3606" s="2" t="s">
        <v>2875</v>
      </c>
      <c r="V3606" s="155">
        <v>2.5600000000000001E-2</v>
      </c>
      <c r="W3606" s="157">
        <v>4.5679999999999998E-2</v>
      </c>
      <c r="X3606" s="4" t="s">
        <v>597</v>
      </c>
      <c r="Y3606" s="4" t="s">
        <v>309</v>
      </c>
      <c r="Z3606" s="144">
        <v>953354</v>
      </c>
      <c r="AA3606" s="144">
        <v>1</v>
      </c>
      <c r="AB3606" s="144">
        <v>93.07</v>
      </c>
      <c r="AD3606" s="144">
        <v>887.28700000000003</v>
      </c>
      <c r="AG3606" s="2" t="s">
        <v>37</v>
      </c>
      <c r="AH3606" s="144">
        <v>9.0799999999999995E-4</v>
      </c>
      <c r="AI3606" s="157">
        <v>3.3605972577968402E-3</v>
      </c>
      <c r="AJ3606" s="157">
        <v>7.3989238895018404E-4</v>
      </c>
      <c r="AK3606" s="177"/>
    </row>
    <row r="3607" spans="1:37">
      <c r="A3607" s="2" t="s">
        <v>261</v>
      </c>
      <c r="B3607" s="2">
        <v>9732</v>
      </c>
      <c r="C3607" s="2" t="s">
        <v>1895</v>
      </c>
      <c r="D3607" s="2" t="s">
        <v>1896</v>
      </c>
      <c r="E3607" s="4" t="s">
        <v>353</v>
      </c>
      <c r="F3607" s="2" t="s">
        <v>2876</v>
      </c>
      <c r="G3607" s="2" t="s">
        <v>2877</v>
      </c>
      <c r="H3607" s="2" t="s">
        <v>356</v>
      </c>
      <c r="I3607" s="2" t="s">
        <v>1149</v>
      </c>
      <c r="J3607" s="2" t="s">
        <v>31</v>
      </c>
      <c r="K3607" s="2" t="s">
        <v>31</v>
      </c>
      <c r="L3607" s="2" t="s">
        <v>513</v>
      </c>
      <c r="M3607" s="2" t="s">
        <v>32</v>
      </c>
      <c r="N3607" s="2" t="s">
        <v>647</v>
      </c>
      <c r="O3607" s="2" t="s">
        <v>309</v>
      </c>
      <c r="P3607" s="2" t="s">
        <v>2842</v>
      </c>
      <c r="Q3607" s="2" t="s">
        <v>348</v>
      </c>
      <c r="R3607" s="2" t="s">
        <v>361</v>
      </c>
      <c r="S3607" s="2" t="s">
        <v>35</v>
      </c>
      <c r="T3607" s="144">
        <v>4.5730000000000004</v>
      </c>
      <c r="U3607" s="2" t="s">
        <v>2878</v>
      </c>
      <c r="V3607" s="155">
        <v>2.41E-2</v>
      </c>
      <c r="W3607" s="157">
        <v>6.4619999999999997E-2</v>
      </c>
      <c r="X3607" s="4" t="s">
        <v>597</v>
      </c>
      <c r="Y3607" s="4" t="s">
        <v>309</v>
      </c>
      <c r="Z3607" s="144">
        <v>3599350.18</v>
      </c>
      <c r="AA3607" s="144">
        <v>1</v>
      </c>
      <c r="AB3607" s="144">
        <v>84.18</v>
      </c>
      <c r="AD3607" s="144">
        <v>3029.933</v>
      </c>
      <c r="AG3607" s="2" t="s">
        <v>37</v>
      </c>
      <c r="AH3607" s="144">
        <v>2.0439999999999998E-3</v>
      </c>
      <c r="AI3607" s="157">
        <v>1.14758690580256E-2</v>
      </c>
      <c r="AJ3607" s="157">
        <v>2.5266068859999499E-3</v>
      </c>
      <c r="AK3607" s="177"/>
    </row>
    <row r="3608" spans="1:37">
      <c r="A3608" s="2" t="s">
        <v>261</v>
      </c>
      <c r="B3608" s="2">
        <v>9732</v>
      </c>
      <c r="C3608" s="2" t="s">
        <v>1895</v>
      </c>
      <c r="D3608" s="2" t="s">
        <v>1896</v>
      </c>
      <c r="E3608" s="4" t="s">
        <v>353</v>
      </c>
      <c r="F3608" s="2" t="s">
        <v>2879</v>
      </c>
      <c r="G3608" s="2" t="s">
        <v>2880</v>
      </c>
      <c r="H3608" s="2" t="s">
        <v>356</v>
      </c>
      <c r="I3608" s="2" t="s">
        <v>1149</v>
      </c>
      <c r="J3608" s="2" t="s">
        <v>31</v>
      </c>
      <c r="K3608" s="2" t="s">
        <v>31</v>
      </c>
      <c r="L3608" s="2" t="s">
        <v>513</v>
      </c>
      <c r="M3608" s="2" t="s">
        <v>32</v>
      </c>
      <c r="N3608" s="2" t="s">
        <v>647</v>
      </c>
      <c r="O3608" s="2" t="s">
        <v>309</v>
      </c>
      <c r="P3608" s="2" t="s">
        <v>2874</v>
      </c>
      <c r="Q3608" s="2" t="s">
        <v>599</v>
      </c>
      <c r="R3608" s="2" t="s">
        <v>361</v>
      </c>
      <c r="S3608" s="2" t="s">
        <v>35</v>
      </c>
      <c r="T3608" s="144">
        <v>6.4660000000000002</v>
      </c>
      <c r="U3608" s="2" t="s">
        <v>2881</v>
      </c>
      <c r="V3608" s="155">
        <v>4.9399999999999999E-2</v>
      </c>
      <c r="W3608" s="157">
        <v>6.9379999999999997E-2</v>
      </c>
      <c r="X3608" s="4" t="s">
        <v>597</v>
      </c>
      <c r="Y3608" s="4" t="s">
        <v>309</v>
      </c>
      <c r="Z3608" s="144">
        <v>1326459</v>
      </c>
      <c r="AA3608" s="144">
        <v>1</v>
      </c>
      <c r="AB3608" s="144">
        <v>89.76</v>
      </c>
      <c r="AD3608" s="144">
        <v>1190.6300000000001</v>
      </c>
      <c r="AG3608" s="2" t="s">
        <v>37</v>
      </c>
      <c r="AH3608" s="144">
        <v>1.4779999999999999E-3</v>
      </c>
      <c r="AI3608" s="157">
        <v>4.5095087750012001E-3</v>
      </c>
      <c r="AJ3608" s="157">
        <v>9.9284471317900402E-4</v>
      </c>
      <c r="AK3608" s="177"/>
    </row>
    <row r="3609" spans="1:37">
      <c r="A3609" s="2" t="s">
        <v>261</v>
      </c>
      <c r="B3609" s="2">
        <v>9732</v>
      </c>
      <c r="C3609" s="2" t="s">
        <v>2882</v>
      </c>
      <c r="D3609" s="2" t="s">
        <v>2883</v>
      </c>
      <c r="E3609" s="4" t="s">
        <v>353</v>
      </c>
      <c r="F3609" s="2" t="s">
        <v>2884</v>
      </c>
      <c r="G3609" s="2" t="s">
        <v>2885</v>
      </c>
      <c r="H3609" s="2" t="s">
        <v>356</v>
      </c>
      <c r="I3609" s="2" t="s">
        <v>1149</v>
      </c>
      <c r="J3609" s="2" t="s">
        <v>31</v>
      </c>
      <c r="K3609" s="2" t="s">
        <v>31</v>
      </c>
      <c r="L3609" s="2" t="s">
        <v>513</v>
      </c>
      <c r="M3609" s="2" t="s">
        <v>32</v>
      </c>
      <c r="N3609" s="2" t="s">
        <v>630</v>
      </c>
      <c r="O3609" s="2" t="s">
        <v>309</v>
      </c>
      <c r="P3609" s="2" t="s">
        <v>360</v>
      </c>
      <c r="Q3609" s="20" t="s">
        <v>360</v>
      </c>
      <c r="R3609" s="20" t="s">
        <v>360</v>
      </c>
      <c r="S3609" s="2" t="s">
        <v>35</v>
      </c>
      <c r="T3609" s="144">
        <v>1.5509999999999999</v>
      </c>
      <c r="U3609" s="2" t="s">
        <v>2886</v>
      </c>
      <c r="V3609" s="155">
        <v>8.2000000000000003E-2</v>
      </c>
      <c r="W3609" s="157">
        <v>4.8660000000000002E-2</v>
      </c>
      <c r="X3609" s="4" t="s">
        <v>597</v>
      </c>
      <c r="Y3609" s="4" t="s">
        <v>309</v>
      </c>
      <c r="Z3609" s="144">
        <v>66000</v>
      </c>
      <c r="AA3609" s="144">
        <v>1</v>
      </c>
      <c r="AB3609" s="144">
        <v>105.25</v>
      </c>
      <c r="AD3609" s="144">
        <v>69.465000000000003</v>
      </c>
      <c r="AG3609" s="2" t="s">
        <v>37</v>
      </c>
      <c r="AH3609" s="144">
        <v>8.0500000000000005E-4</v>
      </c>
      <c r="AI3609" s="157">
        <v>2.6309863913715598E-4</v>
      </c>
      <c r="AJ3609" s="157">
        <v>5.79256202715441E-5</v>
      </c>
      <c r="AK3609" s="177"/>
    </row>
    <row r="3610" spans="1:37">
      <c r="A3610" s="2" t="s">
        <v>261</v>
      </c>
      <c r="B3610" s="2">
        <v>9732</v>
      </c>
      <c r="C3610" s="2" t="s">
        <v>1903</v>
      </c>
      <c r="D3610" s="2" t="s">
        <v>1904</v>
      </c>
      <c r="E3610" s="4" t="s">
        <v>353</v>
      </c>
      <c r="F3610" s="2" t="s">
        <v>2887</v>
      </c>
      <c r="G3610" s="2" t="s">
        <v>2888</v>
      </c>
      <c r="H3610" s="2" t="s">
        <v>356</v>
      </c>
      <c r="I3610" s="2" t="s">
        <v>1149</v>
      </c>
      <c r="J3610" s="2" t="s">
        <v>31</v>
      </c>
      <c r="K3610" s="2" t="s">
        <v>31</v>
      </c>
      <c r="L3610" s="2" t="s">
        <v>513</v>
      </c>
      <c r="M3610" s="2" t="s">
        <v>32</v>
      </c>
      <c r="N3610" s="2" t="s">
        <v>634</v>
      </c>
      <c r="O3610" s="2" t="s">
        <v>309</v>
      </c>
      <c r="P3610" s="2" t="s">
        <v>2842</v>
      </c>
      <c r="Q3610" s="2" t="s">
        <v>348</v>
      </c>
      <c r="R3610" s="2" t="s">
        <v>361</v>
      </c>
      <c r="S3610" s="2" t="s">
        <v>35</v>
      </c>
      <c r="T3610" s="144">
        <v>2.5129999999999999</v>
      </c>
      <c r="U3610" s="2" t="s">
        <v>2889</v>
      </c>
      <c r="V3610" s="155">
        <v>2.0400000000000001E-2</v>
      </c>
      <c r="W3610" s="157">
        <v>5.3199999999999997E-2</v>
      </c>
      <c r="X3610" s="4" t="s">
        <v>597</v>
      </c>
      <c r="Y3610" s="4" t="s">
        <v>309</v>
      </c>
      <c r="Z3610" s="144">
        <v>1022511.69</v>
      </c>
      <c r="AA3610" s="144">
        <v>1</v>
      </c>
      <c r="AB3610" s="144">
        <v>92.64</v>
      </c>
      <c r="AD3610" s="144">
        <v>947.255</v>
      </c>
      <c r="AG3610" s="2" t="s">
        <v>37</v>
      </c>
      <c r="AH3610" s="144">
        <v>2.2720000000000001E-3</v>
      </c>
      <c r="AI3610" s="157">
        <v>3.5877270076738999E-3</v>
      </c>
      <c r="AJ3610" s="157">
        <v>7.8989884921503903E-4</v>
      </c>
      <c r="AK3610" s="177"/>
    </row>
    <row r="3611" spans="1:37">
      <c r="A3611" s="2" t="s">
        <v>261</v>
      </c>
      <c r="B3611" s="2">
        <v>9732</v>
      </c>
      <c r="C3611" s="2" t="s">
        <v>1907</v>
      </c>
      <c r="D3611" s="2" t="s">
        <v>1908</v>
      </c>
      <c r="E3611" s="4" t="s">
        <v>353</v>
      </c>
      <c r="F3611" s="2" t="s">
        <v>2890</v>
      </c>
      <c r="G3611" s="2" t="s">
        <v>2891</v>
      </c>
      <c r="H3611" s="2" t="s">
        <v>356</v>
      </c>
      <c r="I3611" s="2" t="s">
        <v>1149</v>
      </c>
      <c r="J3611" s="2" t="s">
        <v>31</v>
      </c>
      <c r="K3611" s="2" t="s">
        <v>31</v>
      </c>
      <c r="L3611" s="2" t="s">
        <v>513</v>
      </c>
      <c r="M3611" s="2" t="s">
        <v>32</v>
      </c>
      <c r="N3611" s="2" t="s">
        <v>634</v>
      </c>
      <c r="O3611" s="2" t="s">
        <v>309</v>
      </c>
      <c r="P3611" s="2" t="s">
        <v>2892</v>
      </c>
      <c r="Q3611" s="2" t="s">
        <v>599</v>
      </c>
      <c r="R3611" s="2" t="s">
        <v>361</v>
      </c>
      <c r="S3611" s="2" t="s">
        <v>35</v>
      </c>
      <c r="T3611" s="144">
        <v>1.4590000000000001</v>
      </c>
      <c r="U3611" s="2" t="s">
        <v>2886</v>
      </c>
      <c r="V3611" s="155">
        <v>0.04</v>
      </c>
      <c r="W3611" s="157">
        <v>4.9189999999999998E-2</v>
      </c>
      <c r="X3611" s="4" t="s">
        <v>597</v>
      </c>
      <c r="Y3611" s="4" t="s">
        <v>309</v>
      </c>
      <c r="Z3611" s="144">
        <v>46184.78</v>
      </c>
      <c r="AA3611" s="144">
        <v>1</v>
      </c>
      <c r="AB3611" s="144">
        <v>98.76</v>
      </c>
      <c r="AD3611" s="144">
        <v>45.612000000000002</v>
      </c>
      <c r="AG3611" s="2" t="s">
        <v>37</v>
      </c>
      <c r="AH3611" s="144">
        <v>3.5100000000000002E-4</v>
      </c>
      <c r="AI3611" s="157">
        <v>1.72755754301303E-4</v>
      </c>
      <c r="AJ3611" s="157">
        <v>3.8035104461960801E-5</v>
      </c>
      <c r="AK3611" s="177"/>
    </row>
    <row r="3612" spans="1:37">
      <c r="A3612" s="2" t="s">
        <v>261</v>
      </c>
      <c r="B3612" s="2">
        <v>9732</v>
      </c>
      <c r="C3612" s="2" t="s">
        <v>1907</v>
      </c>
      <c r="D3612" s="2" t="s">
        <v>1908</v>
      </c>
      <c r="E3612" s="4" t="s">
        <v>353</v>
      </c>
      <c r="F3612" s="2" t="s">
        <v>2893</v>
      </c>
      <c r="G3612" s="2" t="s">
        <v>2894</v>
      </c>
      <c r="H3612" s="2" t="s">
        <v>356</v>
      </c>
      <c r="I3612" s="2" t="s">
        <v>1149</v>
      </c>
      <c r="J3612" s="2" t="s">
        <v>31</v>
      </c>
      <c r="K3612" s="2" t="s">
        <v>31</v>
      </c>
      <c r="L3612" s="2" t="s">
        <v>513</v>
      </c>
      <c r="M3612" s="2" t="s">
        <v>32</v>
      </c>
      <c r="N3612" s="2" t="s">
        <v>634</v>
      </c>
      <c r="O3612" s="2" t="s">
        <v>309</v>
      </c>
      <c r="P3612" s="2" t="s">
        <v>2864</v>
      </c>
      <c r="Q3612" s="2" t="s">
        <v>348</v>
      </c>
      <c r="R3612" s="2" t="s">
        <v>361</v>
      </c>
      <c r="S3612" s="2" t="s">
        <v>35</v>
      </c>
      <c r="T3612" s="144">
        <v>3.1309999999999998</v>
      </c>
      <c r="U3612" s="2" t="s">
        <v>2895</v>
      </c>
      <c r="V3612" s="155">
        <v>0.04</v>
      </c>
      <c r="W3612" s="157">
        <v>5.6980000000000003E-2</v>
      </c>
      <c r="X3612" s="4" t="s">
        <v>597</v>
      </c>
      <c r="Y3612" s="4" t="s">
        <v>309</v>
      </c>
      <c r="Z3612" s="144">
        <v>397650.8</v>
      </c>
      <c r="AA3612" s="144">
        <v>1</v>
      </c>
      <c r="AB3612" s="144">
        <v>96.92</v>
      </c>
      <c r="AD3612" s="144">
        <v>385.40300000000002</v>
      </c>
      <c r="AG3612" s="2" t="s">
        <v>37</v>
      </c>
      <c r="AH3612" s="144">
        <v>5.8699999999999996E-4</v>
      </c>
      <c r="AI3612" s="157">
        <v>1.4597141826010499E-3</v>
      </c>
      <c r="AJ3612" s="157">
        <v>3.2138079362035998E-4</v>
      </c>
      <c r="AK3612" s="177"/>
    </row>
    <row r="3613" spans="1:37">
      <c r="A3613" s="2" t="s">
        <v>261</v>
      </c>
      <c r="B3613" s="2">
        <v>9732</v>
      </c>
      <c r="C3613" s="2" t="s">
        <v>1907</v>
      </c>
      <c r="D3613" s="2" t="s">
        <v>1908</v>
      </c>
      <c r="E3613" s="4" t="s">
        <v>353</v>
      </c>
      <c r="F3613" s="2" t="s">
        <v>2896</v>
      </c>
      <c r="G3613" s="2" t="s">
        <v>2897</v>
      </c>
      <c r="H3613" s="2" t="s">
        <v>356</v>
      </c>
      <c r="I3613" s="2" t="s">
        <v>1149</v>
      </c>
      <c r="J3613" s="2" t="s">
        <v>31</v>
      </c>
      <c r="K3613" s="2" t="s">
        <v>31</v>
      </c>
      <c r="L3613" s="2" t="s">
        <v>513</v>
      </c>
      <c r="M3613" s="2" t="s">
        <v>32</v>
      </c>
      <c r="N3613" s="2" t="s">
        <v>634</v>
      </c>
      <c r="O3613" s="2" t="s">
        <v>309</v>
      </c>
      <c r="P3613" s="2" t="s">
        <v>2864</v>
      </c>
      <c r="Q3613" s="2" t="s">
        <v>599</v>
      </c>
      <c r="R3613" s="2" t="s">
        <v>361</v>
      </c>
      <c r="S3613" s="2" t="s">
        <v>35</v>
      </c>
      <c r="T3613" s="144">
        <v>5.0460000000000003</v>
      </c>
      <c r="U3613" s="2" t="s">
        <v>2898</v>
      </c>
      <c r="V3613" s="155">
        <v>2.07E-2</v>
      </c>
      <c r="W3613" s="157">
        <v>5.9479999999999998E-2</v>
      </c>
      <c r="X3613" s="4" t="s">
        <v>597</v>
      </c>
      <c r="Y3613" s="4" t="s">
        <v>309</v>
      </c>
      <c r="Z3613" s="144">
        <v>890299.79</v>
      </c>
      <c r="AA3613" s="144">
        <v>1</v>
      </c>
      <c r="AB3613" s="144">
        <v>82.34</v>
      </c>
      <c r="AD3613" s="144">
        <v>733.07299999999998</v>
      </c>
      <c r="AG3613" s="2" t="s">
        <v>37</v>
      </c>
      <c r="AH3613" s="144">
        <v>2.1679999999999998E-3</v>
      </c>
      <c r="AI3613" s="157">
        <v>2.77651289795907E-3</v>
      </c>
      <c r="AJ3613" s="157">
        <v>6.1129632723937795E-4</v>
      </c>
      <c r="AK3613" s="177"/>
    </row>
    <row r="3614" spans="1:37">
      <c r="A3614" s="2" t="s">
        <v>261</v>
      </c>
      <c r="B3614" s="2">
        <v>9732</v>
      </c>
      <c r="C3614" s="2" t="s">
        <v>1911</v>
      </c>
      <c r="D3614" s="2" t="s">
        <v>1912</v>
      </c>
      <c r="E3614" s="4" t="s">
        <v>353</v>
      </c>
      <c r="F3614" s="2" t="s">
        <v>2899</v>
      </c>
      <c r="G3614" s="2" t="s">
        <v>2900</v>
      </c>
      <c r="H3614" s="2" t="s">
        <v>356</v>
      </c>
      <c r="I3614" s="2" t="s">
        <v>1149</v>
      </c>
      <c r="J3614" s="2" t="s">
        <v>31</v>
      </c>
      <c r="K3614" s="2" t="s">
        <v>31</v>
      </c>
      <c r="L3614" s="2" t="s">
        <v>513</v>
      </c>
      <c r="M3614" s="2" t="s">
        <v>32</v>
      </c>
      <c r="N3614" s="2" t="s">
        <v>648</v>
      </c>
      <c r="O3614" s="2" t="s">
        <v>309</v>
      </c>
      <c r="P3614" s="2" t="s">
        <v>2901</v>
      </c>
      <c r="Q3614" s="2" t="s">
        <v>599</v>
      </c>
      <c r="R3614" s="2" t="s">
        <v>361</v>
      </c>
      <c r="S3614" s="2" t="s">
        <v>35</v>
      </c>
      <c r="T3614" s="144">
        <v>2.93</v>
      </c>
      <c r="U3614" s="2" t="s">
        <v>2902</v>
      </c>
      <c r="V3614" s="155">
        <v>2.35E-2</v>
      </c>
      <c r="W3614" s="157">
        <v>6.2089999999999999E-2</v>
      </c>
      <c r="X3614" s="4" t="s">
        <v>597</v>
      </c>
      <c r="Y3614" s="4" t="s">
        <v>309</v>
      </c>
      <c r="Z3614" s="144">
        <v>298000</v>
      </c>
      <c r="AA3614" s="144">
        <v>1</v>
      </c>
      <c r="AB3614" s="144">
        <v>91.18</v>
      </c>
      <c r="AD3614" s="144">
        <v>271.71600000000001</v>
      </c>
      <c r="AG3614" s="2" t="s">
        <v>37</v>
      </c>
      <c r="AH3614" s="144">
        <v>0</v>
      </c>
      <c r="AI3614" s="157">
        <v>1.0291256758259101E-3</v>
      </c>
      <c r="AJ3614" s="157">
        <v>2.2657944299936701E-4</v>
      </c>
      <c r="AK3614" s="177"/>
    </row>
    <row r="3615" spans="1:37">
      <c r="A3615" s="2" t="s">
        <v>261</v>
      </c>
      <c r="B3615" s="2">
        <v>9732</v>
      </c>
      <c r="C3615" s="2" t="s">
        <v>1911</v>
      </c>
      <c r="D3615" s="2" t="s">
        <v>1912</v>
      </c>
      <c r="E3615" s="4" t="s">
        <v>353</v>
      </c>
      <c r="F3615" s="2" t="s">
        <v>3615</v>
      </c>
      <c r="G3615" s="2" t="s">
        <v>3616</v>
      </c>
      <c r="H3615" s="2" t="s">
        <v>356</v>
      </c>
      <c r="I3615" s="2" t="s">
        <v>1149</v>
      </c>
      <c r="J3615" s="2" t="s">
        <v>31</v>
      </c>
      <c r="K3615" s="2" t="s">
        <v>31</v>
      </c>
      <c r="L3615" s="2" t="s">
        <v>513</v>
      </c>
      <c r="M3615" s="2" t="s">
        <v>32</v>
      </c>
      <c r="N3615" s="2" t="s">
        <v>648</v>
      </c>
      <c r="O3615" s="2" t="s">
        <v>309</v>
      </c>
      <c r="P3615" s="2" t="s">
        <v>2901</v>
      </c>
      <c r="Q3615" s="2" t="s">
        <v>599</v>
      </c>
      <c r="R3615" s="2" t="s">
        <v>361</v>
      </c>
      <c r="S3615" s="2" t="s">
        <v>35</v>
      </c>
      <c r="T3615" s="144">
        <v>4.7080000000000002</v>
      </c>
      <c r="U3615" s="2" t="s">
        <v>3617</v>
      </c>
      <c r="V3615" s="155">
        <v>6.0699999999999997E-2</v>
      </c>
      <c r="W3615" s="157">
        <v>6.6489999999999994E-2</v>
      </c>
      <c r="X3615" s="4" t="s">
        <v>597</v>
      </c>
      <c r="Y3615" s="4" t="s">
        <v>309</v>
      </c>
      <c r="Z3615" s="144">
        <v>558000</v>
      </c>
      <c r="AA3615" s="144">
        <v>1</v>
      </c>
      <c r="AB3615" s="144">
        <v>98.27</v>
      </c>
      <c r="AD3615" s="144">
        <v>548.34699999999998</v>
      </c>
      <c r="AG3615" s="2" t="s">
        <v>37</v>
      </c>
      <c r="AH3615" s="144">
        <v>3.7200000000000002E-3</v>
      </c>
      <c r="AI3615" s="157">
        <v>2.07686236573074E-3</v>
      </c>
      <c r="AJ3615" s="157">
        <v>4.5725641587550999E-4</v>
      </c>
      <c r="AK3615" s="177"/>
    </row>
    <row r="3616" spans="1:37">
      <c r="A3616" s="2" t="s">
        <v>261</v>
      </c>
      <c r="B3616" s="2">
        <v>9732</v>
      </c>
      <c r="C3616" s="2" t="s">
        <v>1915</v>
      </c>
      <c r="D3616" s="2" t="s">
        <v>1916</v>
      </c>
      <c r="E3616" s="4" t="s">
        <v>353</v>
      </c>
      <c r="F3616" s="2" t="s">
        <v>2903</v>
      </c>
      <c r="G3616" s="2" t="s">
        <v>2904</v>
      </c>
      <c r="H3616" s="2" t="s">
        <v>356</v>
      </c>
      <c r="I3616" s="2" t="s">
        <v>1149</v>
      </c>
      <c r="J3616" s="2" t="s">
        <v>31</v>
      </c>
      <c r="K3616" s="2" t="s">
        <v>31</v>
      </c>
      <c r="L3616" s="2" t="s">
        <v>513</v>
      </c>
      <c r="M3616" s="2" t="s">
        <v>32</v>
      </c>
      <c r="N3616" s="2" t="s">
        <v>659</v>
      </c>
      <c r="O3616" s="2" t="s">
        <v>309</v>
      </c>
      <c r="P3616" s="2" t="s">
        <v>2842</v>
      </c>
      <c r="Q3616" s="2" t="s">
        <v>348</v>
      </c>
      <c r="R3616" s="2" t="s">
        <v>361</v>
      </c>
      <c r="S3616" s="2" t="s">
        <v>35</v>
      </c>
      <c r="T3616" s="144">
        <v>3.04</v>
      </c>
      <c r="U3616" s="2" t="s">
        <v>2905</v>
      </c>
      <c r="V3616" s="155">
        <v>2.1000000000000001E-2</v>
      </c>
      <c r="W3616" s="157">
        <v>5.7889999999999997E-2</v>
      </c>
      <c r="X3616" s="4" t="s">
        <v>597</v>
      </c>
      <c r="Y3616" s="4" t="s">
        <v>309</v>
      </c>
      <c r="Z3616" s="144">
        <v>897568.87</v>
      </c>
      <c r="AA3616" s="144">
        <v>1</v>
      </c>
      <c r="AB3616" s="144">
        <v>89.62</v>
      </c>
      <c r="AD3616" s="144">
        <v>804.40099999999995</v>
      </c>
      <c r="AG3616" s="2" t="s">
        <v>37</v>
      </c>
      <c r="AH3616" s="144">
        <v>1.5640000000000001E-3</v>
      </c>
      <c r="AI3616" s="157">
        <v>3.0466690656117102E-3</v>
      </c>
      <c r="AJ3616" s="157">
        <v>6.70775781913807E-4</v>
      </c>
      <c r="AK3616" s="177"/>
    </row>
    <row r="3617" spans="1:37">
      <c r="A3617" s="2" t="s">
        <v>261</v>
      </c>
      <c r="B3617" s="2">
        <v>9732</v>
      </c>
      <c r="C3617" s="2" t="s">
        <v>2831</v>
      </c>
      <c r="D3617" s="2" t="s">
        <v>2832</v>
      </c>
      <c r="E3617" s="4" t="s">
        <v>353</v>
      </c>
      <c r="F3617" s="2" t="s">
        <v>3622</v>
      </c>
      <c r="G3617" s="2" t="s">
        <v>3623</v>
      </c>
      <c r="H3617" s="2" t="s">
        <v>356</v>
      </c>
      <c r="I3617" s="2" t="s">
        <v>939</v>
      </c>
      <c r="J3617" s="2" t="s">
        <v>31</v>
      </c>
      <c r="K3617" s="2" t="s">
        <v>31</v>
      </c>
      <c r="L3617" s="2" t="s">
        <v>513</v>
      </c>
      <c r="M3617" s="2" t="s">
        <v>32</v>
      </c>
      <c r="N3617" s="2" t="s">
        <v>648</v>
      </c>
      <c r="O3617" s="2" t="s">
        <v>309</v>
      </c>
      <c r="P3617" s="2" t="s">
        <v>2842</v>
      </c>
      <c r="Q3617" s="2" t="s">
        <v>348</v>
      </c>
      <c r="R3617" s="2" t="s">
        <v>361</v>
      </c>
      <c r="S3617" s="2" t="s">
        <v>35</v>
      </c>
      <c r="T3617" s="144">
        <v>1.95</v>
      </c>
      <c r="U3617" s="2" t="s">
        <v>3065</v>
      </c>
      <c r="V3617" s="155">
        <v>1.4999999999999999E-2</v>
      </c>
      <c r="W3617" s="157">
        <v>2.947E-2</v>
      </c>
      <c r="X3617" s="4" t="s">
        <v>597</v>
      </c>
      <c r="Y3617" s="4" t="s">
        <v>309</v>
      </c>
      <c r="Z3617" s="144">
        <v>733000</v>
      </c>
      <c r="AA3617" s="144">
        <v>1</v>
      </c>
      <c r="AB3617" s="144">
        <v>109.35</v>
      </c>
      <c r="AD3617" s="144">
        <v>801.53499999999997</v>
      </c>
      <c r="AG3617" s="2" t="s">
        <v>37</v>
      </c>
      <c r="AH3617" s="144">
        <v>1.9469999999999999E-3</v>
      </c>
      <c r="AI3617" s="157">
        <v>3.0358151482058498E-3</v>
      </c>
      <c r="AJ3617" s="157">
        <v>6.6838610821510504E-4</v>
      </c>
      <c r="AK3617" s="177"/>
    </row>
    <row r="3618" spans="1:37">
      <c r="A3618" s="2" t="s">
        <v>261</v>
      </c>
      <c r="B3618" s="2">
        <v>9732</v>
      </c>
      <c r="C3618" s="2" t="s">
        <v>2831</v>
      </c>
      <c r="D3618" s="2" t="s">
        <v>2832</v>
      </c>
      <c r="E3618" s="4" t="s">
        <v>353</v>
      </c>
      <c r="F3618" s="2" t="s">
        <v>3564</v>
      </c>
      <c r="G3618" s="2" t="s">
        <v>3565</v>
      </c>
      <c r="H3618" s="2" t="s">
        <v>356</v>
      </c>
      <c r="I3618" s="2" t="s">
        <v>939</v>
      </c>
      <c r="J3618" s="2" t="s">
        <v>31</v>
      </c>
      <c r="K3618" s="2" t="s">
        <v>31</v>
      </c>
      <c r="L3618" s="2" t="s">
        <v>513</v>
      </c>
      <c r="M3618" s="2" t="s">
        <v>32</v>
      </c>
      <c r="N3618" s="2" t="s">
        <v>648</v>
      </c>
      <c r="O3618" s="2" t="s">
        <v>309</v>
      </c>
      <c r="P3618" s="2" t="s">
        <v>2853</v>
      </c>
      <c r="Q3618" s="2" t="s">
        <v>348</v>
      </c>
      <c r="R3618" s="2" t="s">
        <v>361</v>
      </c>
      <c r="S3618" s="2" t="s">
        <v>35</v>
      </c>
      <c r="T3618" s="144">
        <v>3.1589999999999998</v>
      </c>
      <c r="U3618" s="2" t="s">
        <v>3566</v>
      </c>
      <c r="V3618" s="155">
        <v>5.0000000000000001E-3</v>
      </c>
      <c r="W3618" s="157">
        <v>3.039E-2</v>
      </c>
      <c r="X3618" s="4" t="s">
        <v>597</v>
      </c>
      <c r="Y3618" s="4" t="s">
        <v>309</v>
      </c>
      <c r="Z3618" s="144">
        <v>733000</v>
      </c>
      <c r="AA3618" s="144">
        <v>1</v>
      </c>
      <c r="AB3618" s="144">
        <v>102.49</v>
      </c>
      <c r="AD3618" s="144">
        <v>751.25199999999995</v>
      </c>
      <c r="AG3618" s="2" t="s">
        <v>37</v>
      </c>
      <c r="AH3618" s="144">
        <v>1.07E-3</v>
      </c>
      <c r="AI3618" s="157">
        <v>2.84536529071438E-3</v>
      </c>
      <c r="AJ3618" s="157">
        <v>6.2645534733393802E-4</v>
      </c>
      <c r="AK3618" s="177"/>
    </row>
    <row r="3619" spans="1:37">
      <c r="A3619" s="2" t="s">
        <v>261</v>
      </c>
      <c r="B3619" s="2">
        <v>9732</v>
      </c>
      <c r="C3619" s="2" t="s">
        <v>2831</v>
      </c>
      <c r="D3619" s="2" t="s">
        <v>2832</v>
      </c>
      <c r="E3619" s="4" t="s">
        <v>353</v>
      </c>
      <c r="F3619" s="2" t="s">
        <v>2906</v>
      </c>
      <c r="G3619" s="2" t="s">
        <v>2907</v>
      </c>
      <c r="H3619" s="2" t="s">
        <v>356</v>
      </c>
      <c r="I3619" s="2" t="s">
        <v>939</v>
      </c>
      <c r="J3619" s="2" t="s">
        <v>31</v>
      </c>
      <c r="K3619" s="2" t="s">
        <v>31</v>
      </c>
      <c r="L3619" s="2" t="s">
        <v>513</v>
      </c>
      <c r="M3619" s="2" t="s">
        <v>42</v>
      </c>
      <c r="N3619" s="2" t="s">
        <v>648</v>
      </c>
      <c r="O3619" s="2" t="s">
        <v>309</v>
      </c>
      <c r="P3619" s="2" t="s">
        <v>2842</v>
      </c>
      <c r="Q3619" s="2" t="s">
        <v>348</v>
      </c>
      <c r="R3619" s="2" t="s">
        <v>361</v>
      </c>
      <c r="S3619" s="2" t="s">
        <v>35</v>
      </c>
      <c r="T3619" s="144">
        <v>4.8159999999999998</v>
      </c>
      <c r="U3619" s="2" t="s">
        <v>2908</v>
      </c>
      <c r="V3619" s="155">
        <v>3.4700000000000002E-2</v>
      </c>
      <c r="W3619" s="157">
        <v>3.5990000000000001E-2</v>
      </c>
      <c r="X3619" s="4" t="s">
        <v>597</v>
      </c>
      <c r="Y3619" s="4" t="s">
        <v>309</v>
      </c>
      <c r="Z3619" s="144">
        <v>801000</v>
      </c>
      <c r="AA3619" s="144">
        <v>1</v>
      </c>
      <c r="AB3619" s="144">
        <v>99.81</v>
      </c>
      <c r="AD3619" s="144">
        <v>799.47799999999995</v>
      </c>
      <c r="AG3619" s="2" t="s">
        <v>37</v>
      </c>
      <c r="AH3619" s="144">
        <v>4.7029999999999997E-3</v>
      </c>
      <c r="AI3619" s="157">
        <v>3.0280227471382501E-3</v>
      </c>
      <c r="AJ3619" s="157">
        <v>6.6667047917678805E-4</v>
      </c>
      <c r="AK3619" s="177"/>
    </row>
    <row r="3620" spans="1:37">
      <c r="A3620" s="2" t="s">
        <v>261</v>
      </c>
      <c r="B3620" s="2">
        <v>9732</v>
      </c>
      <c r="C3620" s="2" t="s">
        <v>2909</v>
      </c>
      <c r="D3620" s="2" t="s">
        <v>2910</v>
      </c>
      <c r="E3620" s="4" t="s">
        <v>501</v>
      </c>
      <c r="F3620" s="2" t="s">
        <v>2911</v>
      </c>
      <c r="G3620" s="2" t="s">
        <v>2912</v>
      </c>
      <c r="H3620" s="2" t="s">
        <v>356</v>
      </c>
      <c r="I3620" s="2" t="s">
        <v>1149</v>
      </c>
      <c r="J3620" s="2" t="s">
        <v>31</v>
      </c>
      <c r="K3620" s="2" t="s">
        <v>31</v>
      </c>
      <c r="L3620" s="2" t="s">
        <v>513</v>
      </c>
      <c r="M3620" s="2" t="s">
        <v>32</v>
      </c>
      <c r="N3620" s="2" t="s">
        <v>648</v>
      </c>
      <c r="O3620" s="2" t="s">
        <v>309</v>
      </c>
      <c r="P3620" s="2" t="s">
        <v>2913</v>
      </c>
      <c r="Q3620" s="2" t="s">
        <v>599</v>
      </c>
      <c r="R3620" s="2" t="s">
        <v>361</v>
      </c>
      <c r="S3620" s="2" t="s">
        <v>35</v>
      </c>
      <c r="T3620" s="144">
        <v>0.59899999999999998</v>
      </c>
      <c r="U3620" s="2" t="s">
        <v>2914</v>
      </c>
      <c r="V3620" s="155">
        <v>7.7499999999999999E-2</v>
      </c>
      <c r="W3620" s="157">
        <v>7.6840000000000006E-2</v>
      </c>
      <c r="X3620" s="4" t="s">
        <v>597</v>
      </c>
      <c r="Y3620" s="4" t="s">
        <v>309</v>
      </c>
      <c r="Z3620" s="144">
        <v>153860</v>
      </c>
      <c r="AA3620" s="144">
        <v>1</v>
      </c>
      <c r="AB3620" s="144">
        <v>103</v>
      </c>
      <c r="AD3620" s="144">
        <v>158.476</v>
      </c>
      <c r="AG3620" s="2" t="s">
        <v>37</v>
      </c>
      <c r="AH3620" s="144">
        <v>1.026E-3</v>
      </c>
      <c r="AI3620" s="157">
        <v>6.0022698216615595E-4</v>
      </c>
      <c r="AJ3620" s="157">
        <v>1.32150133348149E-4</v>
      </c>
      <c r="AK3620" s="177"/>
    </row>
    <row r="3621" spans="1:37">
      <c r="A3621" s="2" t="s">
        <v>261</v>
      </c>
      <c r="B3621" s="2">
        <v>9732</v>
      </c>
      <c r="C3621" s="2" t="s">
        <v>1919</v>
      </c>
      <c r="D3621" s="2" t="s">
        <v>1920</v>
      </c>
      <c r="E3621" s="4" t="s">
        <v>353</v>
      </c>
      <c r="F3621" s="2" t="s">
        <v>2915</v>
      </c>
      <c r="G3621" s="2" t="s">
        <v>2916</v>
      </c>
      <c r="H3621" s="2" t="s">
        <v>356</v>
      </c>
      <c r="I3621" s="2" t="s">
        <v>939</v>
      </c>
      <c r="J3621" s="2" t="s">
        <v>31</v>
      </c>
      <c r="K3621" s="2" t="s">
        <v>31</v>
      </c>
      <c r="L3621" s="2" t="s">
        <v>513</v>
      </c>
      <c r="M3621" s="2" t="s">
        <v>32</v>
      </c>
      <c r="N3621" s="2" t="s">
        <v>647</v>
      </c>
      <c r="O3621" s="2" t="s">
        <v>309</v>
      </c>
      <c r="P3621" s="2" t="s">
        <v>2917</v>
      </c>
      <c r="Q3621" s="2" t="s">
        <v>599</v>
      </c>
      <c r="R3621" s="2" t="s">
        <v>361</v>
      </c>
      <c r="S3621" s="2" t="s">
        <v>35</v>
      </c>
      <c r="T3621" s="144">
        <v>2.4300000000000002</v>
      </c>
      <c r="U3621" s="2" t="s">
        <v>2918</v>
      </c>
      <c r="V3621" s="155">
        <v>3.2000000000000001E-2</v>
      </c>
      <c r="W3621" s="157">
        <v>2.7519999999999999E-2</v>
      </c>
      <c r="X3621" s="4" t="s">
        <v>597</v>
      </c>
      <c r="Y3621" s="4" t="s">
        <v>309</v>
      </c>
      <c r="Z3621" s="144">
        <v>1160325.6000000001</v>
      </c>
      <c r="AA3621" s="144">
        <v>1</v>
      </c>
      <c r="AB3621" s="144">
        <v>114.34</v>
      </c>
      <c r="AC3621" s="144">
        <v>494.30599999999998</v>
      </c>
      <c r="AD3621" s="144">
        <v>1821.0229999999999</v>
      </c>
      <c r="AG3621" s="2" t="s">
        <v>37</v>
      </c>
      <c r="AH3621" s="144">
        <v>1.103E-3</v>
      </c>
      <c r="AI3621" s="157">
        <v>6.8971224017335799E-3</v>
      </c>
      <c r="AJ3621" s="157">
        <v>1.5185182808980899E-3</v>
      </c>
      <c r="AK3621" s="177"/>
    </row>
    <row r="3622" spans="1:37">
      <c r="A3622" s="2" t="s">
        <v>261</v>
      </c>
      <c r="B3622" s="2">
        <v>9732</v>
      </c>
      <c r="C3622" s="2" t="s">
        <v>1919</v>
      </c>
      <c r="D3622" s="2" t="s">
        <v>1920</v>
      </c>
      <c r="E3622" s="4" t="s">
        <v>353</v>
      </c>
      <c r="F3622" s="2" t="s">
        <v>2919</v>
      </c>
      <c r="G3622" s="2" t="s">
        <v>2920</v>
      </c>
      <c r="H3622" s="2" t="s">
        <v>356</v>
      </c>
      <c r="I3622" s="2" t="s">
        <v>1149</v>
      </c>
      <c r="J3622" s="2" t="s">
        <v>31</v>
      </c>
      <c r="K3622" s="2" t="s">
        <v>31</v>
      </c>
      <c r="L3622" s="2" t="s">
        <v>513</v>
      </c>
      <c r="M3622" s="2" t="s">
        <v>32</v>
      </c>
      <c r="N3622" s="2" t="s">
        <v>647</v>
      </c>
      <c r="O3622" s="2" t="s">
        <v>309</v>
      </c>
      <c r="P3622" s="2" t="s">
        <v>2917</v>
      </c>
      <c r="Q3622" s="2" t="s">
        <v>599</v>
      </c>
      <c r="R3622" s="2" t="s">
        <v>361</v>
      </c>
      <c r="S3622" s="2" t="s">
        <v>35</v>
      </c>
      <c r="T3622" s="144">
        <v>0.99099999999999999</v>
      </c>
      <c r="U3622" s="2" t="s">
        <v>2921</v>
      </c>
      <c r="V3622" s="155">
        <v>3.39E-2</v>
      </c>
      <c r="W3622" s="157">
        <v>4.795E-2</v>
      </c>
      <c r="X3622" s="4" t="s">
        <v>597</v>
      </c>
      <c r="Y3622" s="4" t="s">
        <v>309</v>
      </c>
      <c r="Z3622" s="144">
        <v>827075.45</v>
      </c>
      <c r="AA3622" s="144">
        <v>1</v>
      </c>
      <c r="AB3622" s="144">
        <v>100.14</v>
      </c>
      <c r="AD3622" s="144">
        <v>828.23299999999995</v>
      </c>
      <c r="AG3622" s="2" t="s">
        <v>37</v>
      </c>
      <c r="AH3622" s="144">
        <v>1.905E-3</v>
      </c>
      <c r="AI3622" s="157">
        <v>3.1369332578169299E-3</v>
      </c>
      <c r="AJ3622" s="157">
        <v>6.9064897220830798E-4</v>
      </c>
      <c r="AK3622" s="177"/>
    </row>
    <row r="3623" spans="1:37">
      <c r="A3623" s="2" t="s">
        <v>261</v>
      </c>
      <c r="B3623" s="2">
        <v>9732</v>
      </c>
      <c r="C3623" s="2" t="s">
        <v>1919</v>
      </c>
      <c r="D3623" s="2" t="s">
        <v>1920</v>
      </c>
      <c r="E3623" s="4" t="s">
        <v>353</v>
      </c>
      <c r="F3623" s="2" t="s">
        <v>2922</v>
      </c>
      <c r="G3623" s="2" t="s">
        <v>2923</v>
      </c>
      <c r="H3623" s="2" t="s">
        <v>356</v>
      </c>
      <c r="I3623" s="2" t="s">
        <v>939</v>
      </c>
      <c r="J3623" s="2" t="s">
        <v>31</v>
      </c>
      <c r="K3623" s="2" t="s">
        <v>31</v>
      </c>
      <c r="L3623" s="2" t="s">
        <v>513</v>
      </c>
      <c r="M3623" s="2" t="s">
        <v>32</v>
      </c>
      <c r="N3623" s="2" t="s">
        <v>647</v>
      </c>
      <c r="O3623" s="2" t="s">
        <v>309</v>
      </c>
      <c r="P3623" s="2" t="s">
        <v>2917</v>
      </c>
      <c r="Q3623" s="2" t="s">
        <v>599</v>
      </c>
      <c r="R3623" s="2" t="s">
        <v>361</v>
      </c>
      <c r="S3623" s="2" t="s">
        <v>35</v>
      </c>
      <c r="T3623" s="144">
        <v>3.5350000000000001</v>
      </c>
      <c r="U3623" s="2" t="s">
        <v>2924</v>
      </c>
      <c r="V3623" s="155">
        <v>1.14E-2</v>
      </c>
      <c r="W3623" s="157">
        <v>3.0810000000000001E-2</v>
      </c>
      <c r="X3623" s="4" t="s">
        <v>597</v>
      </c>
      <c r="Y3623" s="4" t="s">
        <v>309</v>
      </c>
      <c r="Z3623" s="144">
        <v>3299859</v>
      </c>
      <c r="AA3623" s="144">
        <v>1</v>
      </c>
      <c r="AB3623" s="144">
        <v>105.17</v>
      </c>
      <c r="AD3623" s="144">
        <v>3470.462</v>
      </c>
      <c r="AG3623" s="2" t="s">
        <v>37</v>
      </c>
      <c r="AH3623" s="144">
        <v>1.3960000000000001E-3</v>
      </c>
      <c r="AI3623" s="157">
        <v>1.31443713115603E-2</v>
      </c>
      <c r="AJ3623" s="157">
        <v>2.89395590869893E-3</v>
      </c>
      <c r="AK3623" s="177"/>
    </row>
    <row r="3624" spans="1:37">
      <c r="A3624" s="2" t="s">
        <v>261</v>
      </c>
      <c r="B3624" s="2">
        <v>9732</v>
      </c>
      <c r="C3624" s="2" t="s">
        <v>1919</v>
      </c>
      <c r="D3624" s="2" t="s">
        <v>1920</v>
      </c>
      <c r="E3624" s="4" t="s">
        <v>353</v>
      </c>
      <c r="F3624" s="2" t="s">
        <v>2925</v>
      </c>
      <c r="G3624" s="2" t="s">
        <v>2926</v>
      </c>
      <c r="H3624" s="2" t="s">
        <v>356</v>
      </c>
      <c r="I3624" s="2" t="s">
        <v>1149</v>
      </c>
      <c r="J3624" s="2" t="s">
        <v>31</v>
      </c>
      <c r="K3624" s="2" t="s">
        <v>31</v>
      </c>
      <c r="L3624" s="2" t="s">
        <v>513</v>
      </c>
      <c r="M3624" s="2" t="s">
        <v>32</v>
      </c>
      <c r="N3624" s="2" t="s">
        <v>647</v>
      </c>
      <c r="O3624" s="2" t="s">
        <v>309</v>
      </c>
      <c r="P3624" s="2" t="s">
        <v>2917</v>
      </c>
      <c r="Q3624" s="2" t="s">
        <v>599</v>
      </c>
      <c r="R3624" s="2" t="s">
        <v>361</v>
      </c>
      <c r="S3624" s="2" t="s">
        <v>35</v>
      </c>
      <c r="T3624" s="144">
        <v>5.4980000000000002</v>
      </c>
      <c r="U3624" s="2" t="s">
        <v>2927</v>
      </c>
      <c r="V3624" s="155">
        <v>2.4400000000000002E-2</v>
      </c>
      <c r="W3624" s="157">
        <v>6.139E-2</v>
      </c>
      <c r="X3624" s="4" t="s">
        <v>597</v>
      </c>
      <c r="Y3624" s="4" t="s">
        <v>309</v>
      </c>
      <c r="Z3624" s="144">
        <v>1833553</v>
      </c>
      <c r="AA3624" s="144">
        <v>1</v>
      </c>
      <c r="AB3624" s="144">
        <v>83.12</v>
      </c>
      <c r="AD3624" s="144">
        <v>1524.049</v>
      </c>
      <c r="AG3624" s="2" t="s">
        <v>37</v>
      </c>
      <c r="AH3624" s="144">
        <v>1.5089999999999999E-3</v>
      </c>
      <c r="AI3624" s="157">
        <v>5.7723354869381399E-3</v>
      </c>
      <c r="AJ3624" s="157">
        <v>1.2708773963746301E-3</v>
      </c>
      <c r="AK3624" s="177"/>
    </row>
    <row r="3625" spans="1:37">
      <c r="A3625" s="2" t="s">
        <v>261</v>
      </c>
      <c r="B3625" s="2">
        <v>9732</v>
      </c>
      <c r="C3625" s="2" t="s">
        <v>1919</v>
      </c>
      <c r="D3625" s="2" t="s">
        <v>1920</v>
      </c>
      <c r="E3625" s="4" t="s">
        <v>353</v>
      </c>
      <c r="F3625" s="2" t="s">
        <v>2928</v>
      </c>
      <c r="G3625" s="2" t="s">
        <v>2929</v>
      </c>
      <c r="H3625" s="2" t="s">
        <v>356</v>
      </c>
      <c r="I3625" s="2" t="s">
        <v>939</v>
      </c>
      <c r="J3625" s="2" t="s">
        <v>31</v>
      </c>
      <c r="K3625" s="2" t="s">
        <v>31</v>
      </c>
      <c r="L3625" s="2" t="s">
        <v>513</v>
      </c>
      <c r="M3625" s="2" t="s">
        <v>32</v>
      </c>
      <c r="N3625" s="2" t="s">
        <v>647</v>
      </c>
      <c r="O3625" s="2" t="s">
        <v>309</v>
      </c>
      <c r="P3625" s="2" t="s">
        <v>2917</v>
      </c>
      <c r="Q3625" s="2" t="s">
        <v>599</v>
      </c>
      <c r="R3625" s="2" t="s">
        <v>361</v>
      </c>
      <c r="S3625" s="2" t="s">
        <v>35</v>
      </c>
      <c r="T3625" s="144">
        <v>5.8040000000000003</v>
      </c>
      <c r="U3625" s="2" t="s">
        <v>2927</v>
      </c>
      <c r="V3625" s="155">
        <v>9.1999999999999998E-3</v>
      </c>
      <c r="W3625" s="157">
        <v>3.4599999999999999E-2</v>
      </c>
      <c r="X3625" s="4" t="s">
        <v>597</v>
      </c>
      <c r="Y3625" s="4" t="s">
        <v>309</v>
      </c>
      <c r="Z3625" s="144">
        <v>3224000</v>
      </c>
      <c r="AA3625" s="144">
        <v>1</v>
      </c>
      <c r="AB3625" s="144">
        <v>98.59</v>
      </c>
      <c r="AD3625" s="144">
        <v>3178.5419999999999</v>
      </c>
      <c r="AG3625" s="2" t="s">
        <v>37</v>
      </c>
      <c r="AH3625" s="144">
        <v>1.2459999999999999E-3</v>
      </c>
      <c r="AI3625" s="157">
        <v>1.2038724097039301E-2</v>
      </c>
      <c r="AJ3625" s="157">
        <v>2.6505289532700801E-3</v>
      </c>
      <c r="AK3625" s="177"/>
    </row>
    <row r="3626" spans="1:37">
      <c r="A3626" s="2" t="s">
        <v>261</v>
      </c>
      <c r="B3626" s="2">
        <v>9732</v>
      </c>
      <c r="C3626" s="2" t="s">
        <v>1919</v>
      </c>
      <c r="D3626" s="2" t="s">
        <v>1920</v>
      </c>
      <c r="E3626" s="4" t="s">
        <v>353</v>
      </c>
      <c r="F3626" s="2" t="s">
        <v>3626</v>
      </c>
      <c r="G3626" s="2" t="s">
        <v>3627</v>
      </c>
      <c r="H3626" s="2" t="s">
        <v>356</v>
      </c>
      <c r="I3626" s="2" t="s">
        <v>1149</v>
      </c>
      <c r="J3626" s="2" t="s">
        <v>31</v>
      </c>
      <c r="K3626" s="2" t="s">
        <v>31</v>
      </c>
      <c r="L3626" s="2" t="s">
        <v>513</v>
      </c>
      <c r="M3626" s="2" t="s">
        <v>42</v>
      </c>
      <c r="N3626" s="2" t="s">
        <v>647</v>
      </c>
      <c r="O3626" s="2" t="s">
        <v>309</v>
      </c>
      <c r="P3626" s="2" t="s">
        <v>2917</v>
      </c>
      <c r="Q3626" s="2" t="s">
        <v>599</v>
      </c>
      <c r="R3626" s="2" t="s">
        <v>361</v>
      </c>
      <c r="S3626" s="2" t="s">
        <v>35</v>
      </c>
      <c r="T3626" s="144">
        <v>7.9420000000000002</v>
      </c>
      <c r="U3626" s="2" t="s">
        <v>3628</v>
      </c>
      <c r="V3626" s="155">
        <v>5.79E-2</v>
      </c>
      <c r="W3626" s="157">
        <v>6.3109999999999999E-2</v>
      </c>
      <c r="X3626" s="4" t="s">
        <v>597</v>
      </c>
      <c r="Y3626" s="4" t="s">
        <v>309</v>
      </c>
      <c r="Z3626" s="144">
        <v>710000</v>
      </c>
      <c r="AA3626" s="144">
        <v>1</v>
      </c>
      <c r="AB3626" s="144">
        <v>97.47</v>
      </c>
      <c r="AD3626" s="144">
        <v>692.03700000000003</v>
      </c>
      <c r="AG3626" s="2" t="s">
        <v>37</v>
      </c>
      <c r="AH3626" s="144">
        <v>4.365E-3</v>
      </c>
      <c r="AI3626" s="157">
        <v>2.62108965569077E-3</v>
      </c>
      <c r="AJ3626" s="157">
        <v>5.7707726878080496E-4</v>
      </c>
      <c r="AK3626" s="177"/>
    </row>
    <row r="3627" spans="1:37">
      <c r="A3627" s="2" t="s">
        <v>261</v>
      </c>
      <c r="B3627" s="2">
        <v>9732</v>
      </c>
      <c r="C3627" s="2" t="s">
        <v>1927</v>
      </c>
      <c r="D3627" s="2" t="s">
        <v>1928</v>
      </c>
      <c r="E3627" s="4" t="s">
        <v>353</v>
      </c>
      <c r="F3627" s="2" t="s">
        <v>2930</v>
      </c>
      <c r="G3627" s="2" t="s">
        <v>2931</v>
      </c>
      <c r="H3627" s="2" t="s">
        <v>356</v>
      </c>
      <c r="I3627" s="2" t="s">
        <v>1149</v>
      </c>
      <c r="J3627" s="2" t="s">
        <v>31</v>
      </c>
      <c r="K3627" s="2" t="s">
        <v>135</v>
      </c>
      <c r="L3627" s="2" t="s">
        <v>513</v>
      </c>
      <c r="M3627" s="2" t="s">
        <v>32</v>
      </c>
      <c r="N3627" s="2" t="s">
        <v>624</v>
      </c>
      <c r="O3627" s="2" t="s">
        <v>309</v>
      </c>
      <c r="P3627" s="2" t="s">
        <v>158</v>
      </c>
      <c r="Q3627" s="2" t="s">
        <v>599</v>
      </c>
      <c r="R3627" s="2" t="s">
        <v>361</v>
      </c>
      <c r="S3627" s="2" t="s">
        <v>35</v>
      </c>
      <c r="T3627" s="144">
        <v>1.7370000000000001</v>
      </c>
      <c r="U3627" s="2" t="s">
        <v>2932</v>
      </c>
      <c r="V3627" s="155">
        <v>3.4500000000000003E-2</v>
      </c>
      <c r="W3627" s="157">
        <v>5.5399999999999998E-2</v>
      </c>
      <c r="X3627" s="4" t="s">
        <v>597</v>
      </c>
      <c r="Y3627" s="4" t="s">
        <v>309</v>
      </c>
      <c r="Z3627" s="144">
        <v>1294018.3600000001</v>
      </c>
      <c r="AA3627" s="144">
        <v>1</v>
      </c>
      <c r="AB3627" s="144">
        <v>97.69</v>
      </c>
      <c r="AD3627" s="144">
        <v>1264.127</v>
      </c>
      <c r="AG3627" s="2" t="s">
        <v>37</v>
      </c>
      <c r="AH3627" s="144">
        <v>1.776E-3</v>
      </c>
      <c r="AI3627" s="157">
        <v>4.7878783745518901E-3</v>
      </c>
      <c r="AJ3627" s="157">
        <v>1.0541324939581001E-3</v>
      </c>
      <c r="AK3627" s="177"/>
    </row>
    <row r="3628" spans="1:37">
      <c r="A3628" s="2" t="s">
        <v>261</v>
      </c>
      <c r="B3628" s="2">
        <v>9732</v>
      </c>
      <c r="C3628" s="2" t="s">
        <v>1927</v>
      </c>
      <c r="D3628" s="2" t="s">
        <v>1928</v>
      </c>
      <c r="E3628" s="4" t="s">
        <v>353</v>
      </c>
      <c r="F3628" s="2" t="s">
        <v>2933</v>
      </c>
      <c r="G3628" s="2" t="s">
        <v>2934</v>
      </c>
      <c r="H3628" s="2" t="s">
        <v>356</v>
      </c>
      <c r="I3628" s="2" t="s">
        <v>1149</v>
      </c>
      <c r="J3628" s="2" t="s">
        <v>31</v>
      </c>
      <c r="K3628" s="2" t="s">
        <v>135</v>
      </c>
      <c r="L3628" s="2" t="s">
        <v>513</v>
      </c>
      <c r="M3628" s="2" t="s">
        <v>32</v>
      </c>
      <c r="N3628" s="2" t="s">
        <v>624</v>
      </c>
      <c r="O3628" s="2" t="s">
        <v>309</v>
      </c>
      <c r="P3628" s="2" t="s">
        <v>158</v>
      </c>
      <c r="Q3628" s="2" t="s">
        <v>599</v>
      </c>
      <c r="R3628" s="2" t="s">
        <v>361</v>
      </c>
      <c r="S3628" s="2" t="s">
        <v>35</v>
      </c>
      <c r="T3628" s="144">
        <v>3.9740000000000002</v>
      </c>
      <c r="U3628" s="2" t="s">
        <v>2935</v>
      </c>
      <c r="V3628" s="155">
        <v>1.4999999999999999E-2</v>
      </c>
      <c r="W3628" s="157">
        <v>6.0019999999999997E-2</v>
      </c>
      <c r="X3628" s="4" t="s">
        <v>597</v>
      </c>
      <c r="Y3628" s="4" t="s">
        <v>309</v>
      </c>
      <c r="Z3628" s="144">
        <v>650519</v>
      </c>
      <c r="AA3628" s="144">
        <v>1</v>
      </c>
      <c r="AB3628" s="144">
        <v>84.49</v>
      </c>
      <c r="AD3628" s="144">
        <v>549.62400000000002</v>
      </c>
      <c r="AG3628" s="2" t="s">
        <v>37</v>
      </c>
      <c r="AH3628" s="144">
        <v>1.6850000000000001E-3</v>
      </c>
      <c r="AI3628" s="157">
        <v>2.0816986353329901E-3</v>
      </c>
      <c r="AJ3628" s="157">
        <v>4.5832120251762E-4</v>
      </c>
      <c r="AK3628" s="177"/>
    </row>
    <row r="3629" spans="1:37">
      <c r="A3629" s="2" t="s">
        <v>261</v>
      </c>
      <c r="B3629" s="2">
        <v>9732</v>
      </c>
      <c r="C3629" s="2" t="s">
        <v>1931</v>
      </c>
      <c r="D3629" s="2" t="s">
        <v>1932</v>
      </c>
      <c r="E3629" s="4" t="s">
        <v>353</v>
      </c>
      <c r="F3629" s="2" t="s">
        <v>2936</v>
      </c>
      <c r="G3629" s="2" t="s">
        <v>2937</v>
      </c>
      <c r="H3629" s="2" t="s">
        <v>356</v>
      </c>
      <c r="I3629" s="2" t="s">
        <v>1149</v>
      </c>
      <c r="J3629" s="2" t="s">
        <v>31</v>
      </c>
      <c r="K3629" s="2" t="s">
        <v>31</v>
      </c>
      <c r="L3629" s="2" t="s">
        <v>513</v>
      </c>
      <c r="M3629" s="2" t="s">
        <v>32</v>
      </c>
      <c r="N3629" s="2" t="s">
        <v>624</v>
      </c>
      <c r="O3629" s="2" t="s">
        <v>309</v>
      </c>
      <c r="P3629" s="2" t="s">
        <v>158</v>
      </c>
      <c r="Q3629" s="2" t="s">
        <v>599</v>
      </c>
      <c r="R3629" s="2" t="s">
        <v>361</v>
      </c>
      <c r="S3629" s="2" t="s">
        <v>35</v>
      </c>
      <c r="T3629" s="144">
        <v>2.827</v>
      </c>
      <c r="U3629" s="2" t="s">
        <v>2938</v>
      </c>
      <c r="V3629" s="155">
        <v>2.0500000000000001E-2</v>
      </c>
      <c r="W3629" s="157">
        <v>5.67E-2</v>
      </c>
      <c r="X3629" s="4" t="s">
        <v>597</v>
      </c>
      <c r="Y3629" s="4" t="s">
        <v>309</v>
      </c>
      <c r="Z3629" s="144">
        <v>881600.82</v>
      </c>
      <c r="AA3629" s="144">
        <v>1</v>
      </c>
      <c r="AB3629" s="144">
        <v>91.22</v>
      </c>
      <c r="AD3629" s="144">
        <v>804.19600000000003</v>
      </c>
      <c r="AG3629" s="2" t="s">
        <v>37</v>
      </c>
      <c r="AH3629" s="144">
        <v>1.8209999999999999E-3</v>
      </c>
      <c r="AI3629" s="157">
        <v>3.0458928051685201E-3</v>
      </c>
      <c r="AJ3629" s="157">
        <v>6.7060487503336401E-4</v>
      </c>
      <c r="AK3629" s="177"/>
    </row>
    <row r="3630" spans="1:37">
      <c r="A3630" s="2" t="s">
        <v>261</v>
      </c>
      <c r="B3630" s="2">
        <v>9732</v>
      </c>
      <c r="C3630" s="2" t="s">
        <v>1931</v>
      </c>
      <c r="D3630" s="2" t="s">
        <v>1932</v>
      </c>
      <c r="E3630" s="4" t="s">
        <v>353</v>
      </c>
      <c r="F3630" s="2" t="s">
        <v>2939</v>
      </c>
      <c r="G3630" s="2" t="s">
        <v>2940</v>
      </c>
      <c r="H3630" s="2" t="s">
        <v>356</v>
      </c>
      <c r="I3630" s="2" t="s">
        <v>1150</v>
      </c>
      <c r="J3630" s="2" t="s">
        <v>31</v>
      </c>
      <c r="K3630" s="2" t="s">
        <v>31</v>
      </c>
      <c r="L3630" s="2" t="s">
        <v>513</v>
      </c>
      <c r="M3630" s="2" t="s">
        <v>32</v>
      </c>
      <c r="N3630" s="2" t="s">
        <v>624</v>
      </c>
      <c r="O3630" s="2" t="s">
        <v>309</v>
      </c>
      <c r="P3630" s="2" t="s">
        <v>158</v>
      </c>
      <c r="Q3630" s="2" t="s">
        <v>599</v>
      </c>
      <c r="R3630" s="2" t="s">
        <v>361</v>
      </c>
      <c r="S3630" s="2" t="s">
        <v>35</v>
      </c>
      <c r="T3630" s="144">
        <v>3.0680000000000001</v>
      </c>
      <c r="U3630" s="2" t="s">
        <v>2941</v>
      </c>
      <c r="V3630" s="155">
        <v>1.25E-3</v>
      </c>
      <c r="W3630" s="157">
        <v>5.7799999999999997E-2</v>
      </c>
      <c r="X3630" s="4" t="s">
        <v>597</v>
      </c>
      <c r="Y3630" s="4" t="s">
        <v>309</v>
      </c>
      <c r="Z3630" s="144">
        <v>839190</v>
      </c>
      <c r="AA3630" s="144">
        <v>1</v>
      </c>
      <c r="AB3630" s="144">
        <v>84.9</v>
      </c>
      <c r="AD3630" s="144">
        <v>712.47199999999998</v>
      </c>
      <c r="AG3630" s="2" t="s">
        <v>37</v>
      </c>
      <c r="AH3630" s="144">
        <v>1.4809999999999999E-3</v>
      </c>
      <c r="AI3630" s="157">
        <v>2.6984883780883299E-3</v>
      </c>
      <c r="AJ3630" s="157">
        <v>5.9411790805513403E-4</v>
      </c>
      <c r="AK3630" s="177"/>
    </row>
    <row r="3631" spans="1:37">
      <c r="A3631" s="2" t="s">
        <v>261</v>
      </c>
      <c r="B3631" s="2">
        <v>9732</v>
      </c>
      <c r="C3631" s="2" t="s">
        <v>1935</v>
      </c>
      <c r="D3631" s="2" t="s">
        <v>1936</v>
      </c>
      <c r="E3631" s="4" t="s">
        <v>353</v>
      </c>
      <c r="F3631" s="2" t="s">
        <v>2942</v>
      </c>
      <c r="G3631" s="2" t="s">
        <v>2943</v>
      </c>
      <c r="H3631" s="2" t="s">
        <v>356</v>
      </c>
      <c r="I3631" s="2" t="s">
        <v>939</v>
      </c>
      <c r="J3631" s="2" t="s">
        <v>31</v>
      </c>
      <c r="K3631" s="2" t="s">
        <v>31</v>
      </c>
      <c r="L3631" s="2" t="s">
        <v>513</v>
      </c>
      <c r="M3631" s="2" t="s">
        <v>32</v>
      </c>
      <c r="N3631" s="2" t="s">
        <v>648</v>
      </c>
      <c r="O3631" s="2" t="s">
        <v>309</v>
      </c>
      <c r="P3631" s="2" t="s">
        <v>158</v>
      </c>
      <c r="Q3631" s="2" t="s">
        <v>599</v>
      </c>
      <c r="R3631" s="2" t="s">
        <v>361</v>
      </c>
      <c r="S3631" s="2" t="s">
        <v>35</v>
      </c>
      <c r="T3631" s="144">
        <v>1.71</v>
      </c>
      <c r="U3631" s="2" t="s">
        <v>2944</v>
      </c>
      <c r="V3631" s="155">
        <v>2.5700000000000001E-2</v>
      </c>
      <c r="W3631" s="157">
        <v>3.2559999999999999E-2</v>
      </c>
      <c r="X3631" s="4" t="s">
        <v>597</v>
      </c>
      <c r="Y3631" s="4" t="s">
        <v>309</v>
      </c>
      <c r="Z3631" s="144">
        <v>849222.3</v>
      </c>
      <c r="AA3631" s="144">
        <v>1</v>
      </c>
      <c r="AB3631" s="144">
        <v>113.71</v>
      </c>
      <c r="AD3631" s="144">
        <v>965.65099999999995</v>
      </c>
      <c r="AG3631" s="2" t="s">
        <v>37</v>
      </c>
      <c r="AH3631" s="144">
        <v>6.6200000000000005E-4</v>
      </c>
      <c r="AI3631" s="157">
        <v>3.6574012680831401E-3</v>
      </c>
      <c r="AJ3631" s="157">
        <v>8.0523881738972102E-4</v>
      </c>
      <c r="AK3631" s="177"/>
    </row>
    <row r="3632" spans="1:37">
      <c r="A3632" s="2" t="s">
        <v>261</v>
      </c>
      <c r="B3632" s="2">
        <v>9732</v>
      </c>
      <c r="C3632" s="2" t="s">
        <v>1935</v>
      </c>
      <c r="D3632" s="2" t="s">
        <v>1936</v>
      </c>
      <c r="E3632" s="4" t="s">
        <v>353</v>
      </c>
      <c r="F3632" s="2" t="s">
        <v>2945</v>
      </c>
      <c r="G3632" s="2" t="s">
        <v>2946</v>
      </c>
      <c r="H3632" s="2" t="s">
        <v>356</v>
      </c>
      <c r="I3632" s="2" t="s">
        <v>939</v>
      </c>
      <c r="J3632" s="2" t="s">
        <v>31</v>
      </c>
      <c r="K3632" s="2" t="s">
        <v>31</v>
      </c>
      <c r="L3632" s="2" t="s">
        <v>513</v>
      </c>
      <c r="M3632" s="2" t="s">
        <v>32</v>
      </c>
      <c r="N3632" s="2" t="s">
        <v>648</v>
      </c>
      <c r="O3632" s="2" t="s">
        <v>309</v>
      </c>
      <c r="P3632" s="2" t="s">
        <v>158</v>
      </c>
      <c r="Q3632" s="2" t="s">
        <v>599</v>
      </c>
      <c r="R3632" s="2" t="s">
        <v>361</v>
      </c>
      <c r="S3632" s="2" t="s">
        <v>35</v>
      </c>
      <c r="T3632" s="144">
        <v>0.99099999999999999</v>
      </c>
      <c r="U3632" s="2" t="s">
        <v>2947</v>
      </c>
      <c r="V3632" s="155">
        <v>1.2200000000000001E-2</v>
      </c>
      <c r="W3632" s="157">
        <v>3.0630000000000001E-2</v>
      </c>
      <c r="X3632" s="4" t="s">
        <v>597</v>
      </c>
      <c r="Y3632" s="4" t="s">
        <v>309</v>
      </c>
      <c r="Z3632" s="144">
        <v>224130</v>
      </c>
      <c r="AA3632" s="144">
        <v>1</v>
      </c>
      <c r="AB3632" s="144">
        <v>111.42</v>
      </c>
      <c r="AD3632" s="144">
        <v>249.726</v>
      </c>
      <c r="AG3632" s="2" t="s">
        <v>37</v>
      </c>
      <c r="AH3632" s="144">
        <v>4.8700000000000002E-4</v>
      </c>
      <c r="AI3632" s="157">
        <v>9.4583571036128999E-4</v>
      </c>
      <c r="AJ3632" s="157">
        <v>2.0824174681151699E-4</v>
      </c>
      <c r="AK3632" s="177"/>
    </row>
    <row r="3633" spans="1:37">
      <c r="A3633" s="2" t="s">
        <v>261</v>
      </c>
      <c r="B3633" s="2">
        <v>9732</v>
      </c>
      <c r="C3633" s="2" t="s">
        <v>1935</v>
      </c>
      <c r="D3633" s="2" t="s">
        <v>1936</v>
      </c>
      <c r="E3633" s="4" t="s">
        <v>353</v>
      </c>
      <c r="F3633" s="2" t="s">
        <v>2948</v>
      </c>
      <c r="G3633" s="2" t="s">
        <v>2949</v>
      </c>
      <c r="H3633" s="2" t="s">
        <v>356</v>
      </c>
      <c r="I3633" s="2" t="s">
        <v>939</v>
      </c>
      <c r="J3633" s="2" t="s">
        <v>31</v>
      </c>
      <c r="K3633" s="2" t="s">
        <v>31</v>
      </c>
      <c r="L3633" s="2" t="s">
        <v>513</v>
      </c>
      <c r="M3633" s="2" t="s">
        <v>32</v>
      </c>
      <c r="N3633" s="2" t="s">
        <v>648</v>
      </c>
      <c r="O3633" s="2" t="s">
        <v>309</v>
      </c>
      <c r="P3633" s="2" t="s">
        <v>158</v>
      </c>
      <c r="Q3633" s="2" t="s">
        <v>599</v>
      </c>
      <c r="R3633" s="2" t="s">
        <v>361</v>
      </c>
      <c r="S3633" s="2" t="s">
        <v>35</v>
      </c>
      <c r="T3633" s="144">
        <v>4.3899999999999997</v>
      </c>
      <c r="U3633" s="2" t="s">
        <v>2865</v>
      </c>
      <c r="V3633" s="155">
        <v>1.09E-2</v>
      </c>
      <c r="W3633" s="157">
        <v>3.7569999999999999E-2</v>
      </c>
      <c r="X3633" s="4" t="s">
        <v>597</v>
      </c>
      <c r="Y3633" s="4" t="s">
        <v>309</v>
      </c>
      <c r="Z3633" s="144">
        <v>316369</v>
      </c>
      <c r="AA3633" s="144">
        <v>1</v>
      </c>
      <c r="AB3633" s="144">
        <v>99.8</v>
      </c>
      <c r="AD3633" s="144">
        <v>315.73599999999999</v>
      </c>
      <c r="AG3633" s="2" t="s">
        <v>37</v>
      </c>
      <c r="AH3633" s="144">
        <v>4.4499999999999997E-4</v>
      </c>
      <c r="AI3633" s="157">
        <v>1.19585087250345E-3</v>
      </c>
      <c r="AJ3633" s="157">
        <v>2.63286818089236E-4</v>
      </c>
      <c r="AK3633" s="177"/>
    </row>
    <row r="3634" spans="1:37">
      <c r="A3634" s="2" t="s">
        <v>261</v>
      </c>
      <c r="B3634" s="2">
        <v>9732</v>
      </c>
      <c r="C3634" s="2" t="s">
        <v>2950</v>
      </c>
      <c r="D3634" s="2" t="s">
        <v>2951</v>
      </c>
      <c r="E3634" s="4" t="s">
        <v>353</v>
      </c>
      <c r="F3634" s="2" t="s">
        <v>2952</v>
      </c>
      <c r="G3634" s="2" t="s">
        <v>2953</v>
      </c>
      <c r="H3634" s="2" t="s">
        <v>356</v>
      </c>
      <c r="I3634" s="2" t="s">
        <v>1149</v>
      </c>
      <c r="J3634" s="2" t="s">
        <v>31</v>
      </c>
      <c r="K3634" s="2" t="s">
        <v>31</v>
      </c>
      <c r="L3634" s="2" t="s">
        <v>513</v>
      </c>
      <c r="M3634" s="2" t="s">
        <v>32</v>
      </c>
      <c r="N3634" s="2" t="s">
        <v>630</v>
      </c>
      <c r="O3634" s="2" t="s">
        <v>309</v>
      </c>
      <c r="P3634" s="2" t="s">
        <v>158</v>
      </c>
      <c r="Q3634" s="2" t="s">
        <v>599</v>
      </c>
      <c r="R3634" s="2" t="s">
        <v>361</v>
      </c>
      <c r="S3634" s="2" t="s">
        <v>35</v>
      </c>
      <c r="T3634" s="144">
        <v>0.73799999999999999</v>
      </c>
      <c r="U3634" s="2" t="s">
        <v>2954</v>
      </c>
      <c r="V3634" s="155">
        <v>2.75E-2</v>
      </c>
      <c r="W3634" s="157">
        <v>5.3370000000000001E-2</v>
      </c>
      <c r="X3634" s="4" t="s">
        <v>597</v>
      </c>
      <c r="Y3634" s="4" t="s">
        <v>309</v>
      </c>
      <c r="Z3634" s="144">
        <v>22976.25</v>
      </c>
      <c r="AA3634" s="144">
        <v>1</v>
      </c>
      <c r="AB3634" s="144">
        <v>98.88</v>
      </c>
      <c r="AD3634" s="144">
        <v>22.719000000000001</v>
      </c>
      <c r="AG3634" s="2" t="s">
        <v>37</v>
      </c>
      <c r="AH3634" s="144">
        <v>2.5799999999999998E-4</v>
      </c>
      <c r="AI3634" s="157">
        <v>8.6047878532661697E-5</v>
      </c>
      <c r="AJ3634" s="157">
        <v>1.8944897447593901E-5</v>
      </c>
      <c r="AK3634" s="177"/>
    </row>
    <row r="3635" spans="1:37">
      <c r="A3635" s="2" t="s">
        <v>261</v>
      </c>
      <c r="B3635" s="2">
        <v>9732</v>
      </c>
      <c r="C3635" s="2" t="s">
        <v>2536</v>
      </c>
      <c r="D3635" s="2" t="s">
        <v>2537</v>
      </c>
      <c r="E3635" s="4" t="s">
        <v>353</v>
      </c>
      <c r="F3635" s="2" t="s">
        <v>2955</v>
      </c>
      <c r="G3635" s="2" t="s">
        <v>2956</v>
      </c>
      <c r="H3635" s="2" t="s">
        <v>356</v>
      </c>
      <c r="I3635" s="2" t="s">
        <v>939</v>
      </c>
      <c r="J3635" s="2" t="s">
        <v>31</v>
      </c>
      <c r="K3635" s="2" t="s">
        <v>31</v>
      </c>
      <c r="L3635" s="2" t="s">
        <v>513</v>
      </c>
      <c r="M3635" s="2" t="s">
        <v>32</v>
      </c>
      <c r="N3635" s="2" t="s">
        <v>647</v>
      </c>
      <c r="O3635" s="2" t="s">
        <v>309</v>
      </c>
      <c r="P3635" s="2" t="s">
        <v>360</v>
      </c>
      <c r="Q3635" s="20" t="s">
        <v>360</v>
      </c>
      <c r="R3635" s="20" t="s">
        <v>360</v>
      </c>
      <c r="S3635" s="2" t="s">
        <v>35</v>
      </c>
      <c r="T3635" s="144">
        <v>2.5609999999999999</v>
      </c>
      <c r="U3635" s="2" t="s">
        <v>2957</v>
      </c>
      <c r="V3635" s="155">
        <v>1.9E-2</v>
      </c>
      <c r="W3635" s="157">
        <v>3.7080000000000002E-2</v>
      </c>
      <c r="X3635" s="4" t="s">
        <v>597</v>
      </c>
      <c r="Y3635" s="4" t="s">
        <v>309</v>
      </c>
      <c r="Z3635" s="144">
        <v>470450.01</v>
      </c>
      <c r="AA3635" s="144">
        <v>1</v>
      </c>
      <c r="AB3635" s="144">
        <v>104.67</v>
      </c>
      <c r="AD3635" s="144">
        <v>492.42</v>
      </c>
      <c r="AG3635" s="2" t="s">
        <v>37</v>
      </c>
      <c r="AH3635" s="144">
        <v>8.1099999999999998E-4</v>
      </c>
      <c r="AI3635" s="157">
        <v>1.8650405036241401E-3</v>
      </c>
      <c r="AJ3635" s="157">
        <v>4.1062024630109502E-4</v>
      </c>
      <c r="AK3635" s="177"/>
    </row>
    <row r="3636" spans="1:37">
      <c r="A3636" s="2" t="s">
        <v>261</v>
      </c>
      <c r="B3636" s="2">
        <v>9732</v>
      </c>
      <c r="C3636" s="2" t="s">
        <v>1887</v>
      </c>
      <c r="D3636" s="2" t="s">
        <v>1888</v>
      </c>
      <c r="E3636" s="4" t="s">
        <v>353</v>
      </c>
      <c r="F3636" s="2" t="s">
        <v>2958</v>
      </c>
      <c r="G3636" s="2" t="s">
        <v>2959</v>
      </c>
      <c r="H3636" s="2" t="s">
        <v>356</v>
      </c>
      <c r="I3636" s="2" t="s">
        <v>939</v>
      </c>
      <c r="J3636" s="2" t="s">
        <v>31</v>
      </c>
      <c r="K3636" s="2" t="s">
        <v>31</v>
      </c>
      <c r="L3636" s="2" t="s">
        <v>513</v>
      </c>
      <c r="M3636" s="2" t="s">
        <v>32</v>
      </c>
      <c r="N3636" s="2" t="s">
        <v>647</v>
      </c>
      <c r="O3636" s="2" t="s">
        <v>309</v>
      </c>
      <c r="P3636" s="2" t="s">
        <v>2853</v>
      </c>
      <c r="Q3636" s="2" t="s">
        <v>348</v>
      </c>
      <c r="R3636" s="2" t="s">
        <v>361</v>
      </c>
      <c r="S3636" s="2" t="s">
        <v>35</v>
      </c>
      <c r="T3636" s="144">
        <v>5.133</v>
      </c>
      <c r="U3636" s="2" t="s">
        <v>2960</v>
      </c>
      <c r="V3636" s="155">
        <v>6.4999999999999997E-3</v>
      </c>
      <c r="W3636" s="157">
        <v>3.3890000000000003E-2</v>
      </c>
      <c r="X3636" s="4" t="s">
        <v>597</v>
      </c>
      <c r="Y3636" s="4" t="s">
        <v>309</v>
      </c>
      <c r="Z3636" s="144">
        <v>1023884.1</v>
      </c>
      <c r="AA3636" s="144">
        <v>1</v>
      </c>
      <c r="AB3636" s="144">
        <v>98.12</v>
      </c>
      <c r="AD3636" s="144">
        <v>1004.635</v>
      </c>
      <c r="AG3636" s="2" t="s">
        <v>37</v>
      </c>
      <c r="AH3636" s="144">
        <v>4.2099999999999999E-4</v>
      </c>
      <c r="AI3636" s="157">
        <v>3.8050546619635898E-3</v>
      </c>
      <c r="AJ3636" s="157">
        <v>8.3774721216429396E-4</v>
      </c>
      <c r="AK3636" s="177"/>
    </row>
    <row r="3637" spans="1:37">
      <c r="A3637" s="2" t="s">
        <v>261</v>
      </c>
      <c r="B3637" s="2">
        <v>9732</v>
      </c>
      <c r="C3637" s="2" t="s">
        <v>2961</v>
      </c>
      <c r="D3637" s="2" t="s">
        <v>2962</v>
      </c>
      <c r="E3637" s="4" t="s">
        <v>353</v>
      </c>
      <c r="F3637" s="2" t="s">
        <v>2963</v>
      </c>
      <c r="G3637" s="2" t="s">
        <v>2964</v>
      </c>
      <c r="H3637" s="2" t="s">
        <v>356</v>
      </c>
      <c r="I3637" s="2" t="s">
        <v>939</v>
      </c>
      <c r="J3637" s="2" t="s">
        <v>31</v>
      </c>
      <c r="K3637" s="2" t="s">
        <v>31</v>
      </c>
      <c r="L3637" s="2" t="s">
        <v>513</v>
      </c>
      <c r="M3637" s="2" t="s">
        <v>32</v>
      </c>
      <c r="N3637" s="2" t="s">
        <v>647</v>
      </c>
      <c r="O3637" s="2" t="s">
        <v>309</v>
      </c>
      <c r="P3637" s="2" t="s">
        <v>2965</v>
      </c>
      <c r="Q3637" s="2" t="s">
        <v>348</v>
      </c>
      <c r="R3637" s="2" t="s">
        <v>361</v>
      </c>
      <c r="S3637" s="2" t="s">
        <v>35</v>
      </c>
      <c r="T3637" s="144">
        <v>1.69</v>
      </c>
      <c r="U3637" s="2" t="s">
        <v>2966</v>
      </c>
      <c r="V3637" s="155">
        <v>3.4599999999999999E-2</v>
      </c>
      <c r="W3637" s="157">
        <v>2.8910000000000002E-2</v>
      </c>
      <c r="X3637" s="4" t="s">
        <v>597</v>
      </c>
      <c r="Y3637" s="4" t="s">
        <v>309</v>
      </c>
      <c r="Z3637" s="144">
        <v>42220.41</v>
      </c>
      <c r="AA3637" s="144">
        <v>1</v>
      </c>
      <c r="AB3637" s="144">
        <v>115.64</v>
      </c>
      <c r="AC3637" s="144">
        <v>0.80800000000000005</v>
      </c>
      <c r="AD3637" s="144">
        <v>49.631</v>
      </c>
      <c r="AG3637" s="2" t="s">
        <v>37</v>
      </c>
      <c r="AH3637" s="144">
        <v>1.21E-4</v>
      </c>
      <c r="AI3637" s="157">
        <v>1.8797882524034499E-4</v>
      </c>
      <c r="AJ3637" s="157">
        <v>4.13867212908188E-5</v>
      </c>
      <c r="AK3637" s="177"/>
    </row>
    <row r="3638" spans="1:37">
      <c r="A3638" s="2" t="s">
        <v>261</v>
      </c>
      <c r="B3638" s="2">
        <v>9732</v>
      </c>
      <c r="C3638" s="2" t="s">
        <v>2961</v>
      </c>
      <c r="D3638" s="2" t="s">
        <v>2962</v>
      </c>
      <c r="E3638" s="4" t="s">
        <v>353</v>
      </c>
      <c r="F3638" s="2" t="s">
        <v>2967</v>
      </c>
      <c r="G3638" s="2" t="s">
        <v>2968</v>
      </c>
      <c r="H3638" s="2" t="s">
        <v>356</v>
      </c>
      <c r="I3638" s="2" t="s">
        <v>1149</v>
      </c>
      <c r="J3638" s="2" t="s">
        <v>31</v>
      </c>
      <c r="K3638" s="2" t="s">
        <v>31</v>
      </c>
      <c r="L3638" s="2" t="s">
        <v>513</v>
      </c>
      <c r="M3638" s="2" t="s">
        <v>32</v>
      </c>
      <c r="N3638" s="2" t="s">
        <v>630</v>
      </c>
      <c r="O3638" s="2" t="s">
        <v>309</v>
      </c>
      <c r="P3638" s="2" t="s">
        <v>2965</v>
      </c>
      <c r="Q3638" s="2" t="s">
        <v>348</v>
      </c>
      <c r="R3638" s="2" t="s">
        <v>361</v>
      </c>
      <c r="S3638" s="2" t="s">
        <v>35</v>
      </c>
      <c r="T3638" s="144">
        <v>2.4870000000000001</v>
      </c>
      <c r="U3638" s="2" t="s">
        <v>2969</v>
      </c>
      <c r="V3638" s="155">
        <v>5.2999999999999999E-2</v>
      </c>
      <c r="W3638" s="157">
        <v>5.7820000000000003E-2</v>
      </c>
      <c r="X3638" s="4" t="s">
        <v>597</v>
      </c>
      <c r="Y3638" s="4" t="s">
        <v>309</v>
      </c>
      <c r="Z3638" s="144">
        <v>371433.82</v>
      </c>
      <c r="AA3638" s="144">
        <v>1</v>
      </c>
      <c r="AB3638" s="144">
        <v>100.33</v>
      </c>
      <c r="AD3638" s="144">
        <v>372.66</v>
      </c>
      <c r="AG3638" s="2" t="s">
        <v>37</v>
      </c>
      <c r="AH3638" s="144">
        <v>8.1800000000000004E-4</v>
      </c>
      <c r="AI3638" s="157">
        <v>1.41144779225511E-3</v>
      </c>
      <c r="AJ3638" s="157">
        <v>3.1075413052462502E-4</v>
      </c>
      <c r="AK3638" s="177"/>
    </row>
    <row r="3639" spans="1:37">
      <c r="A3639" s="2" t="s">
        <v>261</v>
      </c>
      <c r="B3639" s="2">
        <v>9732</v>
      </c>
      <c r="C3639" s="2" t="s">
        <v>1946</v>
      </c>
      <c r="D3639" s="2" t="s">
        <v>1947</v>
      </c>
      <c r="E3639" s="4" t="s">
        <v>353</v>
      </c>
      <c r="F3639" s="2" t="s">
        <v>3632</v>
      </c>
      <c r="G3639" s="2" t="s">
        <v>3633</v>
      </c>
      <c r="H3639" s="2" t="s">
        <v>356</v>
      </c>
      <c r="I3639" s="2" t="s">
        <v>1149</v>
      </c>
      <c r="J3639" s="2" t="s">
        <v>31</v>
      </c>
      <c r="K3639" s="2" t="s">
        <v>31</v>
      </c>
      <c r="L3639" s="2" t="s">
        <v>513</v>
      </c>
      <c r="M3639" s="2" t="s">
        <v>32</v>
      </c>
      <c r="N3639" s="2" t="s">
        <v>623</v>
      </c>
      <c r="O3639" s="2" t="s">
        <v>309</v>
      </c>
      <c r="P3639" s="2" t="s">
        <v>2864</v>
      </c>
      <c r="Q3639" s="2" t="s">
        <v>348</v>
      </c>
      <c r="R3639" s="2" t="s">
        <v>361</v>
      </c>
      <c r="S3639" s="2" t="s">
        <v>35</v>
      </c>
      <c r="T3639" s="144">
        <v>2.4390000000000001</v>
      </c>
      <c r="U3639" s="2" t="s">
        <v>3634</v>
      </c>
      <c r="V3639" s="155">
        <v>2.7E-2</v>
      </c>
      <c r="W3639" s="157">
        <v>6.2280000000000002E-2</v>
      </c>
      <c r="X3639" s="4" t="s">
        <v>597</v>
      </c>
      <c r="Y3639" s="4" t="s">
        <v>309</v>
      </c>
      <c r="Z3639" s="144">
        <v>223094.49</v>
      </c>
      <c r="AA3639" s="144">
        <v>1</v>
      </c>
      <c r="AB3639" s="144">
        <v>92.63</v>
      </c>
      <c r="AD3639" s="144">
        <v>206.65199999999999</v>
      </c>
      <c r="AG3639" s="2" t="s">
        <v>37</v>
      </c>
      <c r="AH3639" s="144">
        <v>3.1700000000000001E-4</v>
      </c>
      <c r="AI3639" s="157">
        <v>7.8269591992919199E-4</v>
      </c>
      <c r="AJ3639" s="157">
        <v>1.72323759615762E-4</v>
      </c>
      <c r="AK3639" s="177"/>
    </row>
    <row r="3640" spans="1:37">
      <c r="A3640" s="2" t="s">
        <v>261</v>
      </c>
      <c r="B3640" s="2">
        <v>9732</v>
      </c>
      <c r="C3640" s="2" t="s">
        <v>1946</v>
      </c>
      <c r="D3640" s="2" t="s">
        <v>1947</v>
      </c>
      <c r="E3640" s="4" t="s">
        <v>353</v>
      </c>
      <c r="F3640" s="2" t="s">
        <v>2970</v>
      </c>
      <c r="G3640" s="2" t="s">
        <v>2971</v>
      </c>
      <c r="H3640" s="2" t="s">
        <v>356</v>
      </c>
      <c r="I3640" s="2" t="s">
        <v>1149</v>
      </c>
      <c r="J3640" s="2" t="s">
        <v>31</v>
      </c>
      <c r="K3640" s="2" t="s">
        <v>31</v>
      </c>
      <c r="L3640" s="2" t="s">
        <v>513</v>
      </c>
      <c r="M3640" s="2" t="s">
        <v>32</v>
      </c>
      <c r="N3640" s="2" t="s">
        <v>623</v>
      </c>
      <c r="O3640" s="2" t="s">
        <v>309</v>
      </c>
      <c r="P3640" s="2" t="s">
        <v>2864</v>
      </c>
      <c r="Q3640" s="2" t="s">
        <v>348</v>
      </c>
      <c r="R3640" s="2" t="s">
        <v>361</v>
      </c>
      <c r="S3640" s="2" t="s">
        <v>35</v>
      </c>
      <c r="T3640" s="144">
        <v>3.3460000000000001</v>
      </c>
      <c r="U3640" s="2" t="s">
        <v>2972</v>
      </c>
      <c r="V3640" s="155">
        <v>0.05</v>
      </c>
      <c r="W3640" s="157">
        <v>6.2390000000000001E-2</v>
      </c>
      <c r="X3640" s="4" t="s">
        <v>597</v>
      </c>
      <c r="Y3640" s="4" t="s">
        <v>309</v>
      </c>
      <c r="Z3640" s="144">
        <v>268088.59999999998</v>
      </c>
      <c r="AA3640" s="144">
        <v>1</v>
      </c>
      <c r="AB3640" s="144">
        <v>97.4</v>
      </c>
      <c r="AD3640" s="144">
        <v>261.11799999999999</v>
      </c>
      <c r="AG3640" s="2" t="s">
        <v>37</v>
      </c>
      <c r="AH3640" s="144">
        <v>2.5900000000000001E-4</v>
      </c>
      <c r="AI3640" s="157">
        <v>9.88985365819512E-4</v>
      </c>
      <c r="AJ3640" s="157">
        <v>2.17741874083624E-4</v>
      </c>
      <c r="AK3640" s="177"/>
    </row>
    <row r="3641" spans="1:37">
      <c r="A3641" s="2" t="s">
        <v>261</v>
      </c>
      <c r="B3641" s="2">
        <v>9732</v>
      </c>
      <c r="C3641" s="2" t="s">
        <v>1950</v>
      </c>
      <c r="D3641" s="2" t="s">
        <v>1951</v>
      </c>
      <c r="E3641" s="4" t="s">
        <v>353</v>
      </c>
      <c r="F3641" s="2" t="s">
        <v>3635</v>
      </c>
      <c r="G3641" s="2" t="s">
        <v>3636</v>
      </c>
      <c r="H3641" s="2" t="s">
        <v>356</v>
      </c>
      <c r="I3641" s="2" t="s">
        <v>1149</v>
      </c>
      <c r="J3641" s="2" t="s">
        <v>31</v>
      </c>
      <c r="K3641" s="2" t="s">
        <v>31</v>
      </c>
      <c r="L3641" s="2" t="s">
        <v>513</v>
      </c>
      <c r="M3641" s="2" t="s">
        <v>32</v>
      </c>
      <c r="N3641" s="2" t="s">
        <v>668</v>
      </c>
      <c r="O3641" s="2" t="s">
        <v>309</v>
      </c>
      <c r="P3641" s="2" t="s">
        <v>2917</v>
      </c>
      <c r="Q3641" s="2" t="s">
        <v>599</v>
      </c>
      <c r="R3641" s="2" t="s">
        <v>361</v>
      </c>
      <c r="S3641" s="2" t="s">
        <v>35</v>
      </c>
      <c r="T3641" s="144">
        <v>3.63</v>
      </c>
      <c r="U3641" s="2" t="s">
        <v>2975</v>
      </c>
      <c r="V3641" s="155">
        <v>3.2000000000000001E-2</v>
      </c>
      <c r="W3641" s="157">
        <v>5.2949999999999997E-2</v>
      </c>
      <c r="X3641" s="4" t="s">
        <v>597</v>
      </c>
      <c r="Y3641" s="4" t="s">
        <v>309</v>
      </c>
      <c r="Z3641" s="144">
        <v>5409613</v>
      </c>
      <c r="AA3641" s="144">
        <v>1</v>
      </c>
      <c r="AB3641" s="144">
        <v>93.25</v>
      </c>
      <c r="AD3641" s="144">
        <v>5044.4639999999999</v>
      </c>
      <c r="AG3641" s="2" t="s">
        <v>37</v>
      </c>
      <c r="AH3641" s="144">
        <v>3.8570000000000002E-3</v>
      </c>
      <c r="AI3641" s="157">
        <v>1.9105904351917599E-2</v>
      </c>
      <c r="AJ3641" s="157">
        <v>4.2064883500088296E-3</v>
      </c>
      <c r="AK3641" s="177"/>
    </row>
    <row r="3642" spans="1:37">
      <c r="A3642" s="2" t="s">
        <v>261</v>
      </c>
      <c r="B3642" s="2">
        <v>9732</v>
      </c>
      <c r="C3642" s="2" t="s">
        <v>1950</v>
      </c>
      <c r="D3642" s="2" t="s">
        <v>1951</v>
      </c>
      <c r="E3642" s="4" t="s">
        <v>353</v>
      </c>
      <c r="F3642" s="2" t="s">
        <v>2973</v>
      </c>
      <c r="G3642" s="2" t="s">
        <v>2974</v>
      </c>
      <c r="H3642" s="2" t="s">
        <v>356</v>
      </c>
      <c r="I3642" s="2" t="s">
        <v>939</v>
      </c>
      <c r="J3642" s="2" t="s">
        <v>31</v>
      </c>
      <c r="K3642" s="2" t="s">
        <v>31</v>
      </c>
      <c r="L3642" s="2" t="s">
        <v>513</v>
      </c>
      <c r="M3642" s="2" t="s">
        <v>32</v>
      </c>
      <c r="N3642" s="2" t="s">
        <v>668</v>
      </c>
      <c r="O3642" s="2" t="s">
        <v>309</v>
      </c>
      <c r="P3642" s="2" t="s">
        <v>2917</v>
      </c>
      <c r="Q3642" s="2" t="s">
        <v>599</v>
      </c>
      <c r="R3642" s="2" t="s">
        <v>361</v>
      </c>
      <c r="S3642" s="2" t="s">
        <v>35</v>
      </c>
      <c r="T3642" s="144">
        <v>3.7669999999999999</v>
      </c>
      <c r="U3642" s="2" t="s">
        <v>2975</v>
      </c>
      <c r="V3642" s="155">
        <v>1.7000000000000001E-2</v>
      </c>
      <c r="W3642" s="157">
        <v>2.572E-2</v>
      </c>
      <c r="X3642" s="4" t="s">
        <v>597</v>
      </c>
      <c r="Y3642" s="4" t="s">
        <v>309</v>
      </c>
      <c r="Z3642" s="144">
        <v>1074080</v>
      </c>
      <c r="AA3642" s="144">
        <v>1</v>
      </c>
      <c r="AB3642" s="144">
        <v>108.38</v>
      </c>
      <c r="AD3642" s="144">
        <v>1164.088</v>
      </c>
      <c r="AG3642" s="2" t="s">
        <v>37</v>
      </c>
      <c r="AH3642" s="144">
        <v>8.4599999999999996E-4</v>
      </c>
      <c r="AI3642" s="157">
        <v>4.4089821259400202E-3</v>
      </c>
      <c r="AJ3642" s="157">
        <v>9.7071206924064998E-4</v>
      </c>
      <c r="AK3642" s="177"/>
    </row>
    <row r="3643" spans="1:37">
      <c r="A3643" s="2" t="s">
        <v>261</v>
      </c>
      <c r="B3643" s="2">
        <v>9732</v>
      </c>
      <c r="C3643" s="2" t="s">
        <v>1954</v>
      </c>
      <c r="D3643" s="2" t="s">
        <v>1955</v>
      </c>
      <c r="E3643" s="4" t="s">
        <v>353</v>
      </c>
      <c r="F3643" s="2" t="s">
        <v>2976</v>
      </c>
      <c r="G3643" s="2" t="s">
        <v>2977</v>
      </c>
      <c r="H3643" s="2" t="s">
        <v>356</v>
      </c>
      <c r="I3643" s="2" t="s">
        <v>939</v>
      </c>
      <c r="J3643" s="2" t="s">
        <v>31</v>
      </c>
      <c r="K3643" s="2" t="s">
        <v>31</v>
      </c>
      <c r="L3643" s="2" t="s">
        <v>513</v>
      </c>
      <c r="M3643" s="2" t="s">
        <v>32</v>
      </c>
      <c r="N3643" s="2" t="s">
        <v>647</v>
      </c>
      <c r="O3643" s="2" t="s">
        <v>309</v>
      </c>
      <c r="P3643" s="2" t="s">
        <v>2853</v>
      </c>
      <c r="Q3643" s="2" t="s">
        <v>348</v>
      </c>
      <c r="R3643" s="2" t="s">
        <v>361</v>
      </c>
      <c r="S3643" s="2" t="s">
        <v>35</v>
      </c>
      <c r="T3643" s="144">
        <v>3.9089999999999998</v>
      </c>
      <c r="U3643" s="2" t="s">
        <v>2978</v>
      </c>
      <c r="V3643" s="155">
        <v>7.7999999999999996E-3</v>
      </c>
      <c r="W3643" s="157">
        <v>2.8309999999999998E-2</v>
      </c>
      <c r="X3643" s="4" t="s">
        <v>597</v>
      </c>
      <c r="Y3643" s="4" t="s">
        <v>309</v>
      </c>
      <c r="Z3643" s="144">
        <v>277550.53999999998</v>
      </c>
      <c r="AA3643" s="144">
        <v>1</v>
      </c>
      <c r="AB3643" s="144">
        <v>104.07</v>
      </c>
      <c r="AD3643" s="144">
        <v>288.84699999999998</v>
      </c>
      <c r="AG3643" s="2" t="s">
        <v>37</v>
      </c>
      <c r="AH3643" s="144">
        <v>7.0500000000000001E-4</v>
      </c>
      <c r="AI3643" s="157">
        <v>1.09400723182855E-3</v>
      </c>
      <c r="AJ3643" s="157">
        <v>2.40864216147419E-4</v>
      </c>
      <c r="AK3643" s="177"/>
    </row>
    <row r="3644" spans="1:37">
      <c r="A3644" s="2" t="s">
        <v>261</v>
      </c>
      <c r="B3644" s="2">
        <v>9732</v>
      </c>
      <c r="C3644" s="2" t="s">
        <v>1954</v>
      </c>
      <c r="D3644" s="2" t="s">
        <v>1955</v>
      </c>
      <c r="E3644" s="4" t="s">
        <v>353</v>
      </c>
      <c r="F3644" s="2" t="s">
        <v>3640</v>
      </c>
      <c r="G3644" s="2" t="s">
        <v>3641</v>
      </c>
      <c r="H3644" s="2" t="s">
        <v>356</v>
      </c>
      <c r="I3644" s="2" t="s">
        <v>939</v>
      </c>
      <c r="J3644" s="2" t="s">
        <v>31</v>
      </c>
      <c r="K3644" s="2" t="s">
        <v>31</v>
      </c>
      <c r="L3644" s="2" t="s">
        <v>513</v>
      </c>
      <c r="M3644" s="2" t="s">
        <v>32</v>
      </c>
      <c r="N3644" s="2" t="s">
        <v>647</v>
      </c>
      <c r="O3644" s="2" t="s">
        <v>309</v>
      </c>
      <c r="P3644" s="2" t="s">
        <v>2853</v>
      </c>
      <c r="Q3644" s="2" t="s">
        <v>348</v>
      </c>
      <c r="R3644" s="2" t="s">
        <v>361</v>
      </c>
      <c r="S3644" s="2" t="s">
        <v>35</v>
      </c>
      <c r="T3644" s="144">
        <v>5.5919999999999996</v>
      </c>
      <c r="U3644" s="2" t="s">
        <v>3642</v>
      </c>
      <c r="V3644" s="155">
        <v>2.5999999999999999E-2</v>
      </c>
      <c r="W3644" s="157">
        <v>3.1829999999999997E-2</v>
      </c>
      <c r="X3644" s="4" t="s">
        <v>597</v>
      </c>
      <c r="Y3644" s="4" t="s">
        <v>309</v>
      </c>
      <c r="Z3644" s="144">
        <v>732000</v>
      </c>
      <c r="AA3644" s="144">
        <v>1</v>
      </c>
      <c r="AB3644" s="144">
        <v>98.8</v>
      </c>
      <c r="AC3644" s="144">
        <v>10.042</v>
      </c>
      <c r="AD3644" s="144">
        <v>733.25800000000004</v>
      </c>
      <c r="AG3644" s="2" t="s">
        <v>37</v>
      </c>
      <c r="AH3644" s="144">
        <v>1.366E-3</v>
      </c>
      <c r="AI3644" s="157">
        <v>2.7772158688666201E-3</v>
      </c>
      <c r="AJ3644" s="157">
        <v>6.1145109818759103E-4</v>
      </c>
      <c r="AK3644" s="177"/>
    </row>
    <row r="3645" spans="1:37">
      <c r="A3645" s="2" t="s">
        <v>261</v>
      </c>
      <c r="B3645" s="2">
        <v>9732</v>
      </c>
      <c r="C3645" s="2" t="s">
        <v>1954</v>
      </c>
      <c r="D3645" s="2" t="s">
        <v>1955</v>
      </c>
      <c r="E3645" s="4" t="s">
        <v>353</v>
      </c>
      <c r="F3645" s="2" t="s">
        <v>2982</v>
      </c>
      <c r="G3645" s="2" t="s">
        <v>2983</v>
      </c>
      <c r="H3645" s="2" t="s">
        <v>356</v>
      </c>
      <c r="I3645" s="2" t="s">
        <v>939</v>
      </c>
      <c r="J3645" s="2" t="s">
        <v>31</v>
      </c>
      <c r="K3645" s="2" t="s">
        <v>31</v>
      </c>
      <c r="L3645" s="2" t="s">
        <v>513</v>
      </c>
      <c r="M3645" s="2" t="s">
        <v>32</v>
      </c>
      <c r="N3645" s="2" t="s">
        <v>647</v>
      </c>
      <c r="O3645" s="2" t="s">
        <v>309</v>
      </c>
      <c r="P3645" s="2" t="s">
        <v>2874</v>
      </c>
      <c r="Q3645" s="2" t="s">
        <v>599</v>
      </c>
      <c r="R3645" s="2" t="s">
        <v>361</v>
      </c>
      <c r="S3645" s="2" t="s">
        <v>35</v>
      </c>
      <c r="T3645" s="144">
        <v>4.6890000000000001</v>
      </c>
      <c r="U3645" s="2" t="s">
        <v>2984</v>
      </c>
      <c r="V3645" s="155">
        <v>1.17E-2</v>
      </c>
      <c r="W3645" s="157">
        <v>3.5060000000000001E-2</v>
      </c>
      <c r="X3645" s="4" t="s">
        <v>597</v>
      </c>
      <c r="Y3645" s="4" t="s">
        <v>309</v>
      </c>
      <c r="Z3645" s="144">
        <v>931558.08</v>
      </c>
      <c r="AA3645" s="144">
        <v>1</v>
      </c>
      <c r="AB3645" s="144">
        <v>101.69</v>
      </c>
      <c r="AD3645" s="144">
        <v>947.30100000000004</v>
      </c>
      <c r="AG3645" s="2" t="s">
        <v>37</v>
      </c>
      <c r="AH3645" s="144">
        <v>1.353E-3</v>
      </c>
      <c r="AI3645" s="157">
        <v>3.58790343672407E-3</v>
      </c>
      <c r="AJ3645" s="157">
        <v>7.8993769305778303E-4</v>
      </c>
      <c r="AK3645" s="177"/>
    </row>
    <row r="3646" spans="1:37">
      <c r="A3646" s="2" t="s">
        <v>261</v>
      </c>
      <c r="B3646" s="2">
        <v>9732</v>
      </c>
      <c r="C3646" s="2" t="s">
        <v>1954</v>
      </c>
      <c r="D3646" s="2" t="s">
        <v>1955</v>
      </c>
      <c r="E3646" s="4" t="s">
        <v>353</v>
      </c>
      <c r="F3646" s="2" t="s">
        <v>2985</v>
      </c>
      <c r="G3646" s="2" t="s">
        <v>2986</v>
      </c>
      <c r="H3646" s="2" t="s">
        <v>356</v>
      </c>
      <c r="I3646" s="2" t="s">
        <v>939</v>
      </c>
      <c r="J3646" s="2" t="s">
        <v>31</v>
      </c>
      <c r="K3646" s="2" t="s">
        <v>31</v>
      </c>
      <c r="L3646" s="2" t="s">
        <v>513</v>
      </c>
      <c r="M3646" s="2" t="s">
        <v>32</v>
      </c>
      <c r="N3646" s="2" t="s">
        <v>647</v>
      </c>
      <c r="O3646" s="2" t="s">
        <v>309</v>
      </c>
      <c r="P3646" s="2" t="s">
        <v>2874</v>
      </c>
      <c r="Q3646" s="2" t="s">
        <v>599</v>
      </c>
      <c r="R3646" s="2" t="s">
        <v>361</v>
      </c>
      <c r="S3646" s="2" t="s">
        <v>35</v>
      </c>
      <c r="T3646" s="144">
        <v>4.4539999999999997</v>
      </c>
      <c r="U3646" s="2" t="s">
        <v>2987</v>
      </c>
      <c r="V3646" s="155">
        <v>1.3299999999999999E-2</v>
      </c>
      <c r="W3646" s="157">
        <v>3.5150000000000001E-2</v>
      </c>
      <c r="X3646" s="4" t="s">
        <v>597</v>
      </c>
      <c r="Y3646" s="4" t="s">
        <v>309</v>
      </c>
      <c r="Z3646" s="144">
        <v>1298374.25</v>
      </c>
      <c r="AA3646" s="144">
        <v>1</v>
      </c>
      <c r="AB3646" s="144">
        <v>103.22</v>
      </c>
      <c r="AD3646" s="144">
        <v>1340.182</v>
      </c>
      <c r="AG3646" s="2" t="s">
        <v>37</v>
      </c>
      <c r="AH3646" s="144">
        <v>1.093E-3</v>
      </c>
      <c r="AI3646" s="157">
        <v>5.0759380164094297E-3</v>
      </c>
      <c r="AJ3646" s="157">
        <v>1.11755370162576E-3</v>
      </c>
      <c r="AK3646" s="177"/>
    </row>
    <row r="3647" spans="1:37">
      <c r="A3647" s="2" t="s">
        <v>261</v>
      </c>
      <c r="B3647" s="2">
        <v>9732</v>
      </c>
      <c r="C3647" s="2" t="s">
        <v>1954</v>
      </c>
      <c r="D3647" s="2" t="s">
        <v>1955</v>
      </c>
      <c r="E3647" s="4" t="s">
        <v>353</v>
      </c>
      <c r="F3647" s="2" t="s">
        <v>2988</v>
      </c>
      <c r="G3647" s="2" t="s">
        <v>2989</v>
      </c>
      <c r="H3647" s="2" t="s">
        <v>356</v>
      </c>
      <c r="I3647" s="2" t="s">
        <v>1149</v>
      </c>
      <c r="J3647" s="2" t="s">
        <v>134</v>
      </c>
      <c r="K3647" s="2" t="s">
        <v>486</v>
      </c>
      <c r="L3647" s="2" t="s">
        <v>513</v>
      </c>
      <c r="M3647" s="2" t="s">
        <v>32</v>
      </c>
      <c r="N3647" s="2" t="s">
        <v>647</v>
      </c>
      <c r="O3647" s="2" t="s">
        <v>309</v>
      </c>
      <c r="P3647" s="2" t="s">
        <v>2842</v>
      </c>
      <c r="Q3647" s="2" t="s">
        <v>348</v>
      </c>
      <c r="R3647" s="2" t="s">
        <v>361</v>
      </c>
      <c r="S3647" s="2" t="s">
        <v>35</v>
      </c>
      <c r="T3647" s="144">
        <v>4.5380000000000003</v>
      </c>
      <c r="U3647" s="2" t="s">
        <v>2990</v>
      </c>
      <c r="V3647" s="155">
        <v>2.0899999999999998E-2</v>
      </c>
      <c r="W3647" s="157">
        <v>5.5640000000000002E-2</v>
      </c>
      <c r="X3647" s="4" t="s">
        <v>597</v>
      </c>
      <c r="Y3647" s="4" t="s">
        <v>309</v>
      </c>
      <c r="Z3647" s="144">
        <v>367439.71</v>
      </c>
      <c r="AA3647" s="144">
        <v>1</v>
      </c>
      <c r="AB3647" s="144">
        <v>86.21</v>
      </c>
      <c r="AD3647" s="144">
        <v>316.77</v>
      </c>
      <c r="AG3647" s="2" t="s">
        <v>37</v>
      </c>
      <c r="AH3647" s="144">
        <v>1.9480000000000001E-3</v>
      </c>
      <c r="AI3647" s="157">
        <v>1.19976529844982E-3</v>
      </c>
      <c r="AJ3647" s="157">
        <v>2.6414864524156799E-4</v>
      </c>
      <c r="AK3647" s="177"/>
    </row>
    <row r="3648" spans="1:37">
      <c r="A3648" s="2" t="s">
        <v>261</v>
      </c>
      <c r="B3648" s="2">
        <v>9732</v>
      </c>
      <c r="C3648" s="2" t="s">
        <v>1954</v>
      </c>
      <c r="D3648" s="2" t="s">
        <v>1955</v>
      </c>
      <c r="E3648" s="4" t="s">
        <v>353</v>
      </c>
      <c r="F3648" s="2" t="s">
        <v>2991</v>
      </c>
      <c r="G3648" s="2" t="s">
        <v>2992</v>
      </c>
      <c r="H3648" s="2" t="s">
        <v>356</v>
      </c>
      <c r="I3648" s="2" t="s">
        <v>939</v>
      </c>
      <c r="J3648" s="2" t="s">
        <v>31</v>
      </c>
      <c r="K3648" s="2" t="s">
        <v>31</v>
      </c>
      <c r="L3648" s="2" t="s">
        <v>513</v>
      </c>
      <c r="M3648" s="2" t="s">
        <v>32</v>
      </c>
      <c r="N3648" s="2" t="s">
        <v>647</v>
      </c>
      <c r="O3648" s="2" t="s">
        <v>309</v>
      </c>
      <c r="P3648" s="2" t="s">
        <v>2874</v>
      </c>
      <c r="Q3648" s="2" t="s">
        <v>599</v>
      </c>
      <c r="R3648" s="2" t="s">
        <v>361</v>
      </c>
      <c r="S3648" s="2" t="s">
        <v>35</v>
      </c>
      <c r="T3648" s="144">
        <v>2.956</v>
      </c>
      <c r="U3648" s="2" t="s">
        <v>2993</v>
      </c>
      <c r="V3648" s="155">
        <v>3.3500000000000002E-2</v>
      </c>
      <c r="W3648" s="157">
        <v>2.853E-2</v>
      </c>
      <c r="X3648" s="4" t="s">
        <v>597</v>
      </c>
      <c r="Y3648" s="4" t="s">
        <v>309</v>
      </c>
      <c r="Z3648" s="144">
        <v>229356.23</v>
      </c>
      <c r="AA3648" s="144">
        <v>1</v>
      </c>
      <c r="AB3648" s="144">
        <v>115.92</v>
      </c>
      <c r="AD3648" s="144">
        <v>265.87</v>
      </c>
      <c r="AG3648" s="2" t="s">
        <v>37</v>
      </c>
      <c r="AH3648" s="144">
        <v>3.6099999999999999E-4</v>
      </c>
      <c r="AI3648" s="157">
        <v>1.00698146202457E-3</v>
      </c>
      <c r="AJ3648" s="157">
        <v>2.2170401937849401E-4</v>
      </c>
      <c r="AK3648" s="177"/>
    </row>
    <row r="3649" spans="1:37">
      <c r="A3649" s="2" t="s">
        <v>261</v>
      </c>
      <c r="B3649" s="2">
        <v>9732</v>
      </c>
      <c r="C3649" s="2" t="s">
        <v>3646</v>
      </c>
      <c r="D3649" s="2" t="s">
        <v>3647</v>
      </c>
      <c r="E3649" s="4" t="s">
        <v>353</v>
      </c>
      <c r="F3649" s="2" t="s">
        <v>3648</v>
      </c>
      <c r="G3649" s="2" t="s">
        <v>3649</v>
      </c>
      <c r="H3649" s="2" t="s">
        <v>356</v>
      </c>
      <c r="I3649" s="2" t="s">
        <v>939</v>
      </c>
      <c r="J3649" s="2" t="s">
        <v>31</v>
      </c>
      <c r="K3649" s="2" t="s">
        <v>31</v>
      </c>
      <c r="L3649" s="2" t="s">
        <v>513</v>
      </c>
      <c r="M3649" s="2" t="s">
        <v>32</v>
      </c>
      <c r="N3649" s="2" t="s">
        <v>631</v>
      </c>
      <c r="O3649" s="2" t="s">
        <v>309</v>
      </c>
      <c r="P3649" s="2" t="s">
        <v>2874</v>
      </c>
      <c r="Q3649" s="2" t="s">
        <v>599</v>
      </c>
      <c r="R3649" s="2" t="s">
        <v>361</v>
      </c>
      <c r="S3649" s="2" t="s">
        <v>35</v>
      </c>
      <c r="T3649" s="144">
        <v>2.7E-2</v>
      </c>
      <c r="U3649" s="2" t="s">
        <v>3650</v>
      </c>
      <c r="V3649" s="155">
        <v>2.1999999999999999E-2</v>
      </c>
      <c r="W3649" s="157">
        <v>7.5819999999999999E-2</v>
      </c>
      <c r="X3649" s="4" t="s">
        <v>597</v>
      </c>
      <c r="Y3649" s="4" t="s">
        <v>309</v>
      </c>
      <c r="Z3649" s="144">
        <v>250000</v>
      </c>
      <c r="AA3649" s="144">
        <v>1</v>
      </c>
      <c r="AB3649" s="144">
        <v>115.8</v>
      </c>
      <c r="AD3649" s="144">
        <v>289.5</v>
      </c>
      <c r="AG3649" s="2" t="s">
        <v>37</v>
      </c>
      <c r="AH3649" s="144">
        <v>9.9299999999999996E-4</v>
      </c>
      <c r="AI3649" s="157">
        <v>1.0964810484446301E-3</v>
      </c>
      <c r="AJ3649" s="157">
        <v>2.4140886876285899E-4</v>
      </c>
      <c r="AK3649" s="177"/>
    </row>
    <row r="3650" spans="1:37">
      <c r="A3650" s="2" t="s">
        <v>261</v>
      </c>
      <c r="B3650" s="2">
        <v>9732</v>
      </c>
      <c r="C3650" s="2" t="s">
        <v>4055</v>
      </c>
      <c r="D3650" s="2" t="s">
        <v>4056</v>
      </c>
      <c r="E3650" s="4" t="s">
        <v>353</v>
      </c>
      <c r="F3650" s="2" t="s">
        <v>4057</v>
      </c>
      <c r="G3650" s="2" t="s">
        <v>4058</v>
      </c>
      <c r="H3650" s="2" t="s">
        <v>356</v>
      </c>
      <c r="I3650" s="2" t="s">
        <v>1149</v>
      </c>
      <c r="J3650" s="2" t="s">
        <v>31</v>
      </c>
      <c r="K3650" s="2" t="s">
        <v>31</v>
      </c>
      <c r="L3650" s="2" t="s">
        <v>513</v>
      </c>
      <c r="M3650" s="2" t="s">
        <v>32</v>
      </c>
      <c r="N3650" s="2" t="s">
        <v>647</v>
      </c>
      <c r="O3650" s="2" t="s">
        <v>309</v>
      </c>
      <c r="P3650" s="2" t="s">
        <v>2846</v>
      </c>
      <c r="Q3650" s="2" t="s">
        <v>348</v>
      </c>
      <c r="R3650" s="2" t="s">
        <v>361</v>
      </c>
      <c r="S3650" s="2" t="s">
        <v>35</v>
      </c>
      <c r="T3650" s="144">
        <v>0.81899999999999995</v>
      </c>
      <c r="U3650" s="2" t="s">
        <v>173</v>
      </c>
      <c r="V3650" s="155">
        <v>3.5499999999999997E-2</v>
      </c>
      <c r="W3650" s="157">
        <v>5.5109999999999999E-2</v>
      </c>
      <c r="X3650" s="4" t="s">
        <v>597</v>
      </c>
      <c r="Y3650" s="4" t="s">
        <v>309</v>
      </c>
      <c r="Z3650" s="144">
        <v>19800</v>
      </c>
      <c r="AA3650" s="144">
        <v>1</v>
      </c>
      <c r="AB3650" s="144">
        <v>98.65</v>
      </c>
      <c r="AD3650" s="144">
        <v>19.533000000000001</v>
      </c>
      <c r="AG3650" s="2" t="s">
        <v>37</v>
      </c>
      <c r="AH3650" s="144">
        <v>3.5199999999999999E-4</v>
      </c>
      <c r="AI3650" s="157">
        <v>7.3980087650965499E-5</v>
      </c>
      <c r="AJ3650" s="157">
        <v>1.6287968949514E-5</v>
      </c>
      <c r="AK3650" s="177"/>
    </row>
    <row r="3651" spans="1:37">
      <c r="A3651" s="2" t="s">
        <v>261</v>
      </c>
      <c r="B3651" s="2">
        <v>9732</v>
      </c>
      <c r="C3651" s="2" t="s">
        <v>2229</v>
      </c>
      <c r="D3651" s="2" t="s">
        <v>2230</v>
      </c>
      <c r="E3651" s="4" t="s">
        <v>353</v>
      </c>
      <c r="F3651" s="2" t="s">
        <v>2994</v>
      </c>
      <c r="G3651" s="2" t="s">
        <v>2995</v>
      </c>
      <c r="H3651" s="2" t="s">
        <v>356</v>
      </c>
      <c r="I3651" s="2" t="s">
        <v>1149</v>
      </c>
      <c r="J3651" s="2" t="s">
        <v>31</v>
      </c>
      <c r="K3651" s="2" t="s">
        <v>31</v>
      </c>
      <c r="L3651" s="2" t="s">
        <v>513</v>
      </c>
      <c r="M3651" s="2" t="s">
        <v>32</v>
      </c>
      <c r="N3651" s="2" t="s">
        <v>623</v>
      </c>
      <c r="O3651" s="2" t="s">
        <v>309</v>
      </c>
      <c r="P3651" s="2" t="s">
        <v>2901</v>
      </c>
      <c r="Q3651" s="2" t="s">
        <v>599</v>
      </c>
      <c r="R3651" s="2" t="s">
        <v>361</v>
      </c>
      <c r="S3651" s="2" t="s">
        <v>35</v>
      </c>
      <c r="T3651" s="144">
        <v>3.2530000000000001</v>
      </c>
      <c r="U3651" s="2" t="s">
        <v>2996</v>
      </c>
      <c r="V3651" s="155">
        <v>7.2499999999999995E-2</v>
      </c>
      <c r="W3651" s="157">
        <v>6.3E-2</v>
      </c>
      <c r="X3651" s="4" t="s">
        <v>597</v>
      </c>
      <c r="Y3651" s="4" t="s">
        <v>309</v>
      </c>
      <c r="Z3651" s="144">
        <v>301500</v>
      </c>
      <c r="AA3651" s="144">
        <v>1</v>
      </c>
      <c r="AB3651" s="144">
        <v>104.56</v>
      </c>
      <c r="AD3651" s="144">
        <v>315.24799999999999</v>
      </c>
      <c r="AG3651" s="2" t="s">
        <v>37</v>
      </c>
      <c r="AH3651" s="144">
        <v>4.1899999999999999E-4</v>
      </c>
      <c r="AI3651" s="157">
        <v>1.19400309551811E-3</v>
      </c>
      <c r="AJ3651" s="157">
        <v>2.6287999869879601E-4</v>
      </c>
      <c r="AK3651" s="177"/>
    </row>
    <row r="3652" spans="1:37">
      <c r="A3652" s="2" t="s">
        <v>261</v>
      </c>
      <c r="B3652" s="2">
        <v>9732</v>
      </c>
      <c r="C3652" s="2" t="s">
        <v>2997</v>
      </c>
      <c r="D3652" s="2" t="s">
        <v>2998</v>
      </c>
      <c r="E3652" s="4" t="s">
        <v>501</v>
      </c>
      <c r="F3652" s="2" t="s">
        <v>2999</v>
      </c>
      <c r="G3652" s="2" t="s">
        <v>3000</v>
      </c>
      <c r="H3652" s="2" t="s">
        <v>356</v>
      </c>
      <c r="I3652" s="2" t="s">
        <v>939</v>
      </c>
      <c r="J3652" s="2" t="s">
        <v>31</v>
      </c>
      <c r="K3652" s="2" t="s">
        <v>428</v>
      </c>
      <c r="L3652" s="2" t="s">
        <v>513</v>
      </c>
      <c r="M3652" s="2" t="s">
        <v>32</v>
      </c>
      <c r="N3652" s="2" t="s">
        <v>648</v>
      </c>
      <c r="O3652" s="2" t="s">
        <v>309</v>
      </c>
      <c r="P3652" s="2" t="s">
        <v>3001</v>
      </c>
      <c r="Q3652" s="2" t="s">
        <v>348</v>
      </c>
      <c r="R3652" s="2" t="s">
        <v>361</v>
      </c>
      <c r="S3652" s="2" t="s">
        <v>35</v>
      </c>
      <c r="T3652" s="144">
        <v>1.1870000000000001</v>
      </c>
      <c r="U3652" s="2" t="s">
        <v>3002</v>
      </c>
      <c r="V3652" s="155">
        <v>4.0500000000000001E-2</v>
      </c>
      <c r="W3652" s="157">
        <v>4.3589999999999997E-2</v>
      </c>
      <c r="X3652" s="4" t="s">
        <v>597</v>
      </c>
      <c r="Y3652" s="4" t="s">
        <v>309</v>
      </c>
      <c r="Z3652" s="144">
        <v>207902.79</v>
      </c>
      <c r="AA3652" s="144">
        <v>1</v>
      </c>
      <c r="AB3652" s="144">
        <v>115</v>
      </c>
      <c r="AD3652" s="144">
        <v>239.08799999999999</v>
      </c>
      <c r="AG3652" s="2" t="s">
        <v>37</v>
      </c>
      <c r="AH3652" s="144">
        <v>5.9800000000000001E-4</v>
      </c>
      <c r="AI3652" s="157">
        <v>9.0554642323602502E-4</v>
      </c>
      <c r="AJ3652" s="157">
        <v>1.9937137806053099E-4</v>
      </c>
      <c r="AK3652" s="177"/>
    </row>
    <row r="3653" spans="1:37">
      <c r="A3653" s="2" t="s">
        <v>261</v>
      </c>
      <c r="B3653" s="2">
        <v>9732</v>
      </c>
      <c r="C3653" s="2" t="s">
        <v>2997</v>
      </c>
      <c r="D3653" s="2" t="s">
        <v>2998</v>
      </c>
      <c r="E3653" s="4" t="s">
        <v>501</v>
      </c>
      <c r="F3653" s="2" t="s">
        <v>3003</v>
      </c>
      <c r="G3653" s="2" t="s">
        <v>3004</v>
      </c>
      <c r="H3653" s="2" t="s">
        <v>356</v>
      </c>
      <c r="I3653" s="2" t="s">
        <v>939</v>
      </c>
      <c r="J3653" s="2" t="s">
        <v>31</v>
      </c>
      <c r="K3653" s="2" t="s">
        <v>428</v>
      </c>
      <c r="L3653" s="2" t="s">
        <v>513</v>
      </c>
      <c r="M3653" s="2" t="s">
        <v>32</v>
      </c>
      <c r="N3653" s="2" t="s">
        <v>648</v>
      </c>
      <c r="O3653" s="2" t="s">
        <v>309</v>
      </c>
      <c r="P3653" s="2" t="s">
        <v>3001</v>
      </c>
      <c r="Q3653" s="2" t="s">
        <v>348</v>
      </c>
      <c r="R3653" s="2" t="s">
        <v>361</v>
      </c>
      <c r="S3653" s="2" t="s">
        <v>35</v>
      </c>
      <c r="T3653" s="144">
        <v>0.499</v>
      </c>
      <c r="U3653" s="2" t="s">
        <v>3005</v>
      </c>
      <c r="V3653" s="155">
        <v>4.0399999999999998E-2</v>
      </c>
      <c r="W3653" s="157">
        <v>5.602E-2</v>
      </c>
      <c r="X3653" s="4" t="s">
        <v>597</v>
      </c>
      <c r="Y3653" s="4" t="s">
        <v>309</v>
      </c>
      <c r="Z3653" s="144">
        <v>1356.05</v>
      </c>
      <c r="AA3653" s="144">
        <v>1</v>
      </c>
      <c r="AB3653" s="144">
        <v>114.24</v>
      </c>
      <c r="AD3653" s="144">
        <v>1.5489999999999999</v>
      </c>
      <c r="AG3653" s="2" t="s">
        <v>37</v>
      </c>
      <c r="AH3653" s="144">
        <v>8.0000000000000007E-5</v>
      </c>
      <c r="AI3653" s="157">
        <v>5.8674103034514598E-6</v>
      </c>
      <c r="AJ3653" s="157">
        <v>1.29180972706551E-6</v>
      </c>
      <c r="AK3653" s="177"/>
    </row>
    <row r="3654" spans="1:37">
      <c r="A3654" s="2" t="s">
        <v>261</v>
      </c>
      <c r="B3654" s="2">
        <v>9732</v>
      </c>
      <c r="C3654" s="2" t="s">
        <v>1966</v>
      </c>
      <c r="D3654" s="2" t="s">
        <v>1967</v>
      </c>
      <c r="E3654" s="4" t="s">
        <v>353</v>
      </c>
      <c r="F3654" s="2" t="s">
        <v>3006</v>
      </c>
      <c r="G3654" s="2" t="s">
        <v>3007</v>
      </c>
      <c r="H3654" s="2" t="s">
        <v>356</v>
      </c>
      <c r="I3654" s="2" t="s">
        <v>1149</v>
      </c>
      <c r="J3654" s="2" t="s">
        <v>31</v>
      </c>
      <c r="K3654" s="2" t="s">
        <v>31</v>
      </c>
      <c r="L3654" s="2" t="s">
        <v>513</v>
      </c>
      <c r="M3654" s="2" t="s">
        <v>32</v>
      </c>
      <c r="N3654" s="2" t="s">
        <v>647</v>
      </c>
      <c r="O3654" s="2" t="s">
        <v>309</v>
      </c>
      <c r="P3654" s="2" t="s">
        <v>2853</v>
      </c>
      <c r="Q3654" s="2" t="s">
        <v>348</v>
      </c>
      <c r="R3654" s="2" t="s">
        <v>361</v>
      </c>
      <c r="S3654" s="2" t="s">
        <v>35</v>
      </c>
      <c r="T3654" s="144">
        <v>5.38</v>
      </c>
      <c r="U3654" s="2" t="s">
        <v>3008</v>
      </c>
      <c r="V3654" s="155">
        <v>2.5499999999999998E-2</v>
      </c>
      <c r="W3654" s="157">
        <v>6.1440000000000002E-2</v>
      </c>
      <c r="X3654" s="4" t="s">
        <v>597</v>
      </c>
      <c r="Y3654" s="4" t="s">
        <v>309</v>
      </c>
      <c r="Z3654" s="144">
        <v>3491137.54</v>
      </c>
      <c r="AA3654" s="144">
        <v>1</v>
      </c>
      <c r="AB3654" s="144">
        <v>82.82</v>
      </c>
      <c r="AD3654" s="144">
        <v>2891.36</v>
      </c>
      <c r="AG3654" s="2" t="s">
        <v>37</v>
      </c>
      <c r="AH3654" s="144">
        <v>1.939E-3</v>
      </c>
      <c r="AI3654" s="157">
        <v>1.0951024405984E-2</v>
      </c>
      <c r="AJ3654" s="157">
        <v>2.4110534490250799E-3</v>
      </c>
      <c r="AK3654" s="177"/>
    </row>
    <row r="3655" spans="1:37">
      <c r="A3655" s="2" t="s">
        <v>261</v>
      </c>
      <c r="B3655" s="2">
        <v>9732</v>
      </c>
      <c r="C3655" s="2" t="s">
        <v>1966</v>
      </c>
      <c r="D3655" s="2" t="s">
        <v>1967</v>
      </c>
      <c r="E3655" s="4" t="s">
        <v>353</v>
      </c>
      <c r="F3655" s="2" t="s">
        <v>3009</v>
      </c>
      <c r="G3655" s="2" t="s">
        <v>3010</v>
      </c>
      <c r="H3655" s="2" t="s">
        <v>356</v>
      </c>
      <c r="I3655" s="2" t="s">
        <v>939</v>
      </c>
      <c r="J3655" s="2" t="s">
        <v>31</v>
      </c>
      <c r="K3655" s="2" t="s">
        <v>31</v>
      </c>
      <c r="L3655" s="2" t="s">
        <v>513</v>
      </c>
      <c r="M3655" s="2" t="s">
        <v>32</v>
      </c>
      <c r="N3655" s="2" t="s">
        <v>647</v>
      </c>
      <c r="O3655" s="2" t="s">
        <v>309</v>
      </c>
      <c r="P3655" s="2" t="s">
        <v>2853</v>
      </c>
      <c r="Q3655" s="2" t="s">
        <v>348</v>
      </c>
      <c r="R3655" s="2" t="s">
        <v>361</v>
      </c>
      <c r="S3655" s="2" t="s">
        <v>35</v>
      </c>
      <c r="T3655" s="144">
        <v>4.2089999999999996</v>
      </c>
      <c r="U3655" s="2" t="s">
        <v>3011</v>
      </c>
      <c r="V3655" s="155">
        <v>5.0000000000000001E-3</v>
      </c>
      <c r="W3655" s="157">
        <v>3.3119999999999997E-2</v>
      </c>
      <c r="X3655" s="4" t="s">
        <v>597</v>
      </c>
      <c r="Y3655" s="4" t="s">
        <v>309</v>
      </c>
      <c r="Z3655" s="144">
        <v>2338920.2599999998</v>
      </c>
      <c r="AA3655" s="144">
        <v>1</v>
      </c>
      <c r="AB3655" s="144">
        <v>100.45</v>
      </c>
      <c r="AD3655" s="144">
        <v>2349.4450000000002</v>
      </c>
      <c r="AG3655" s="2" t="s">
        <v>37</v>
      </c>
      <c r="AH3655" s="144">
        <v>1.242E-3</v>
      </c>
      <c r="AI3655" s="157">
        <v>8.8985228212031305E-3</v>
      </c>
      <c r="AJ3655" s="157">
        <v>1.9591604715597701E-3</v>
      </c>
      <c r="AK3655" s="177"/>
    </row>
    <row r="3656" spans="1:37">
      <c r="A3656" s="2" t="s">
        <v>261</v>
      </c>
      <c r="B3656" s="2">
        <v>9732</v>
      </c>
      <c r="C3656" s="2" t="s">
        <v>1966</v>
      </c>
      <c r="D3656" s="2" t="s">
        <v>1967</v>
      </c>
      <c r="E3656" s="4" t="s">
        <v>353</v>
      </c>
      <c r="F3656" s="2" t="s">
        <v>3651</v>
      </c>
      <c r="G3656" s="2" t="s">
        <v>3652</v>
      </c>
      <c r="H3656" s="2" t="s">
        <v>356</v>
      </c>
      <c r="I3656" s="2" t="s">
        <v>939</v>
      </c>
      <c r="J3656" s="2" t="s">
        <v>31</v>
      </c>
      <c r="K3656" s="2" t="s">
        <v>31</v>
      </c>
      <c r="L3656" s="2" t="s">
        <v>513</v>
      </c>
      <c r="M3656" s="2" t="s">
        <v>32</v>
      </c>
      <c r="N3656" s="2" t="s">
        <v>647</v>
      </c>
      <c r="O3656" s="2" t="s">
        <v>309</v>
      </c>
      <c r="P3656" s="2" t="s">
        <v>2853</v>
      </c>
      <c r="Q3656" s="2" t="s">
        <v>348</v>
      </c>
      <c r="R3656" s="2" t="s">
        <v>361</v>
      </c>
      <c r="S3656" s="2" t="s">
        <v>35</v>
      </c>
      <c r="T3656" s="144">
        <v>5.37</v>
      </c>
      <c r="U3656" s="2" t="s">
        <v>3653</v>
      </c>
      <c r="V3656" s="155">
        <v>5.8999999999999999E-3</v>
      </c>
      <c r="W3656" s="157">
        <v>3.5549999999999998E-2</v>
      </c>
      <c r="X3656" s="4" t="s">
        <v>597</v>
      </c>
      <c r="Y3656" s="4" t="s">
        <v>309</v>
      </c>
      <c r="Z3656" s="144">
        <v>1392502</v>
      </c>
      <c r="AA3656" s="144">
        <v>1</v>
      </c>
      <c r="AB3656" s="144">
        <v>94</v>
      </c>
      <c r="AD3656" s="144">
        <v>1308.952</v>
      </c>
      <c r="AG3656" s="2" t="s">
        <v>37</v>
      </c>
      <c r="AH3656" s="144">
        <v>9.9400000000000009E-4</v>
      </c>
      <c r="AI3656" s="157">
        <v>4.95765433418299E-3</v>
      </c>
      <c r="AJ3656" s="157">
        <v>1.0915115461686299E-3</v>
      </c>
      <c r="AK3656" s="177"/>
    </row>
    <row r="3657" spans="1:37">
      <c r="A3657" s="2" t="s">
        <v>261</v>
      </c>
      <c r="B3657" s="2">
        <v>9732</v>
      </c>
      <c r="C3657" s="2" t="s">
        <v>1966</v>
      </c>
      <c r="D3657" s="2" t="s">
        <v>1967</v>
      </c>
      <c r="E3657" s="4" t="s">
        <v>353</v>
      </c>
      <c r="F3657" s="2" t="s">
        <v>3012</v>
      </c>
      <c r="G3657" s="2" t="s">
        <v>3013</v>
      </c>
      <c r="H3657" s="2" t="s">
        <v>356</v>
      </c>
      <c r="I3657" s="2" t="s">
        <v>939</v>
      </c>
      <c r="J3657" s="2" t="s">
        <v>31</v>
      </c>
      <c r="K3657" s="2" t="s">
        <v>31</v>
      </c>
      <c r="L3657" s="2" t="s">
        <v>513</v>
      </c>
      <c r="M3657" s="2" t="s">
        <v>32</v>
      </c>
      <c r="N3657" s="2" t="s">
        <v>647</v>
      </c>
      <c r="O3657" s="2" t="s">
        <v>309</v>
      </c>
      <c r="P3657" s="2" t="s">
        <v>2853</v>
      </c>
      <c r="Q3657" s="2" t="s">
        <v>348</v>
      </c>
      <c r="R3657" s="2" t="s">
        <v>361</v>
      </c>
      <c r="S3657" s="2" t="s">
        <v>35</v>
      </c>
      <c r="T3657" s="144">
        <v>1.21</v>
      </c>
      <c r="U3657" s="2" t="s">
        <v>3014</v>
      </c>
      <c r="V3657" s="155">
        <v>4.7500000000000001E-2</v>
      </c>
      <c r="W3657" s="157">
        <v>2.843E-2</v>
      </c>
      <c r="X3657" s="4" t="s">
        <v>597</v>
      </c>
      <c r="Y3657" s="4" t="s">
        <v>309</v>
      </c>
      <c r="Z3657" s="144">
        <v>393209.66</v>
      </c>
      <c r="AA3657" s="144">
        <v>1</v>
      </c>
      <c r="AB3657" s="144">
        <v>142.59</v>
      </c>
      <c r="AD3657" s="144">
        <v>560.678</v>
      </c>
      <c r="AG3657" s="2" t="s">
        <v>37</v>
      </c>
      <c r="AH3657" s="144">
        <v>4.1100000000000002E-4</v>
      </c>
      <c r="AI3657" s="157">
        <v>2.1235662249054102E-3</v>
      </c>
      <c r="AJ3657" s="157">
        <v>4.6753906127664001E-4</v>
      </c>
      <c r="AK3657" s="177"/>
    </row>
    <row r="3658" spans="1:37">
      <c r="A3658" s="2" t="s">
        <v>261</v>
      </c>
      <c r="B3658" s="2">
        <v>9732</v>
      </c>
      <c r="C3658" s="2" t="s">
        <v>1970</v>
      </c>
      <c r="D3658" s="2" t="s">
        <v>1971</v>
      </c>
      <c r="E3658" s="4" t="s">
        <v>353</v>
      </c>
      <c r="F3658" s="2" t="s">
        <v>3659</v>
      </c>
      <c r="G3658" s="2" t="s">
        <v>3660</v>
      </c>
      <c r="H3658" s="2" t="s">
        <v>356</v>
      </c>
      <c r="I3658" s="2" t="s">
        <v>939</v>
      </c>
      <c r="J3658" s="2" t="s">
        <v>31</v>
      </c>
      <c r="K3658" s="2" t="s">
        <v>486</v>
      </c>
      <c r="L3658" s="2" t="s">
        <v>513</v>
      </c>
      <c r="M3658" s="2" t="s">
        <v>32</v>
      </c>
      <c r="N3658" s="2" t="s">
        <v>648</v>
      </c>
      <c r="O3658" s="2" t="s">
        <v>309</v>
      </c>
      <c r="P3658" s="2" t="s">
        <v>2901</v>
      </c>
      <c r="Q3658" s="2" t="s">
        <v>599</v>
      </c>
      <c r="R3658" s="2" t="s">
        <v>361</v>
      </c>
      <c r="S3658" s="2" t="s">
        <v>35</v>
      </c>
      <c r="T3658" s="144">
        <v>2.46</v>
      </c>
      <c r="U3658" s="2" t="s">
        <v>2859</v>
      </c>
      <c r="V3658" s="155">
        <v>3.2800000000000003E-2</v>
      </c>
      <c r="W3658" s="157">
        <v>5.5759999999999997E-2</v>
      </c>
      <c r="X3658" s="4" t="s">
        <v>597</v>
      </c>
      <c r="Y3658" s="4" t="s">
        <v>309</v>
      </c>
      <c r="Z3658" s="144">
        <v>121932.24</v>
      </c>
      <c r="AA3658" s="144">
        <v>1</v>
      </c>
      <c r="AB3658" s="144">
        <v>108.4</v>
      </c>
      <c r="AD3658" s="144">
        <v>132.17500000000001</v>
      </c>
      <c r="AG3658" s="2" t="s">
        <v>37</v>
      </c>
      <c r="AH3658" s="144">
        <v>8.7999999999999998E-5</v>
      </c>
      <c r="AI3658" s="157">
        <v>5.0061100913358395E-4</v>
      </c>
      <c r="AJ3658" s="157">
        <v>1.10217990157332E-4</v>
      </c>
      <c r="AK3658" s="177"/>
    </row>
    <row r="3659" spans="1:37">
      <c r="A3659" s="2" t="s">
        <v>261</v>
      </c>
      <c r="B3659" s="2">
        <v>9732</v>
      </c>
      <c r="C3659" s="2" t="s">
        <v>1970</v>
      </c>
      <c r="D3659" s="2" t="s">
        <v>1971</v>
      </c>
      <c r="E3659" s="4" t="s">
        <v>353</v>
      </c>
      <c r="F3659" s="2" t="s">
        <v>3017</v>
      </c>
      <c r="G3659" s="2" t="s">
        <v>3018</v>
      </c>
      <c r="H3659" s="2" t="s">
        <v>356</v>
      </c>
      <c r="I3659" s="2" t="s">
        <v>939</v>
      </c>
      <c r="J3659" s="2" t="s">
        <v>31</v>
      </c>
      <c r="K3659" s="2" t="s">
        <v>486</v>
      </c>
      <c r="L3659" s="2" t="s">
        <v>513</v>
      </c>
      <c r="M3659" s="2" t="s">
        <v>32</v>
      </c>
      <c r="N3659" s="2" t="s">
        <v>648</v>
      </c>
      <c r="O3659" s="2" t="s">
        <v>309</v>
      </c>
      <c r="P3659" s="2" t="s">
        <v>2901</v>
      </c>
      <c r="Q3659" s="2" t="s">
        <v>599</v>
      </c>
      <c r="R3659" s="2" t="s">
        <v>361</v>
      </c>
      <c r="S3659" s="2" t="s">
        <v>35</v>
      </c>
      <c r="T3659" s="144">
        <v>4.33</v>
      </c>
      <c r="U3659" s="2" t="s">
        <v>3019</v>
      </c>
      <c r="V3659" s="155">
        <v>1.7899999999999999E-2</v>
      </c>
      <c r="W3659" s="157">
        <v>5.851E-2</v>
      </c>
      <c r="X3659" s="4" t="s">
        <v>597</v>
      </c>
      <c r="Y3659" s="4" t="s">
        <v>309</v>
      </c>
      <c r="Z3659" s="144">
        <v>139660.87</v>
      </c>
      <c r="AA3659" s="144">
        <v>1</v>
      </c>
      <c r="AB3659" s="144">
        <v>94.42</v>
      </c>
      <c r="AD3659" s="144">
        <v>131.86799999999999</v>
      </c>
      <c r="AG3659" s="2" t="s">
        <v>37</v>
      </c>
      <c r="AH3659" s="144">
        <v>1.9900000000000001E-4</v>
      </c>
      <c r="AI3659" s="157">
        <v>4.9944917589817798E-4</v>
      </c>
      <c r="AJ3659" s="157">
        <v>1.09962192898047E-4</v>
      </c>
      <c r="AK3659" s="177"/>
    </row>
    <row r="3660" spans="1:37">
      <c r="A3660" s="2" t="s">
        <v>261</v>
      </c>
      <c r="B3660" s="2">
        <v>9732</v>
      </c>
      <c r="C3660" s="2" t="s">
        <v>1970</v>
      </c>
      <c r="D3660" s="2" t="s">
        <v>1971</v>
      </c>
      <c r="E3660" s="4" t="s">
        <v>353</v>
      </c>
      <c r="F3660" s="2" t="s">
        <v>3663</v>
      </c>
      <c r="G3660" s="2" t="s">
        <v>3664</v>
      </c>
      <c r="H3660" s="2" t="s">
        <v>356</v>
      </c>
      <c r="I3660" s="2" t="s">
        <v>939</v>
      </c>
      <c r="J3660" s="2" t="s">
        <v>31</v>
      </c>
      <c r="K3660" s="2" t="s">
        <v>31</v>
      </c>
      <c r="L3660" s="2" t="s">
        <v>513</v>
      </c>
      <c r="M3660" s="2" t="s">
        <v>42</v>
      </c>
      <c r="N3660" s="2" t="s">
        <v>648</v>
      </c>
      <c r="O3660" s="2" t="s">
        <v>309</v>
      </c>
      <c r="P3660" s="2" t="s">
        <v>2901</v>
      </c>
      <c r="Q3660" s="2" t="s">
        <v>599</v>
      </c>
      <c r="R3660" s="2" t="s">
        <v>361</v>
      </c>
      <c r="S3660" s="2" t="s">
        <v>35</v>
      </c>
      <c r="T3660" s="144">
        <v>5.9269999999999996</v>
      </c>
      <c r="U3660" s="2" t="s">
        <v>3019</v>
      </c>
      <c r="V3660" s="155">
        <v>4.1500000000000002E-2</v>
      </c>
      <c r="W3660" s="157">
        <v>4.7399999999999998E-2</v>
      </c>
      <c r="X3660" s="4" t="s">
        <v>597</v>
      </c>
      <c r="Y3660" s="4" t="s">
        <v>309</v>
      </c>
      <c r="Z3660" s="144">
        <v>502000</v>
      </c>
      <c r="AA3660" s="144">
        <v>1</v>
      </c>
      <c r="AB3660" s="144">
        <v>99.32</v>
      </c>
      <c r="AD3660" s="144">
        <v>498.58600000000001</v>
      </c>
      <c r="AG3660" s="2" t="s">
        <v>37</v>
      </c>
      <c r="AH3660" s="144">
        <v>1.0139999999999999E-3</v>
      </c>
      <c r="AI3660" s="157">
        <v>1.88839564287473E-3</v>
      </c>
      <c r="AJ3660" s="157">
        <v>4.1576227566337301E-4</v>
      </c>
      <c r="AK3660" s="177"/>
    </row>
    <row r="3661" spans="1:37">
      <c r="A3661" s="2" t="s">
        <v>261</v>
      </c>
      <c r="B3661" s="2">
        <v>9732</v>
      </c>
      <c r="C3661" s="2" t="s">
        <v>3020</v>
      </c>
      <c r="D3661" s="2" t="s">
        <v>3021</v>
      </c>
      <c r="E3661" s="4" t="s">
        <v>353</v>
      </c>
      <c r="F3661" s="2" t="s">
        <v>3022</v>
      </c>
      <c r="G3661" s="2" t="s">
        <v>3023</v>
      </c>
      <c r="H3661" s="2" t="s">
        <v>356</v>
      </c>
      <c r="I3661" s="2" t="s">
        <v>939</v>
      </c>
      <c r="J3661" s="2" t="s">
        <v>31</v>
      </c>
      <c r="K3661" s="2" t="s">
        <v>31</v>
      </c>
      <c r="L3661" s="2" t="s">
        <v>513</v>
      </c>
      <c r="M3661" s="2" t="s">
        <v>32</v>
      </c>
      <c r="N3661" s="2" t="s">
        <v>647</v>
      </c>
      <c r="O3661" s="2" t="s">
        <v>309</v>
      </c>
      <c r="P3661" s="2" t="s">
        <v>2892</v>
      </c>
      <c r="Q3661" s="2" t="s">
        <v>599</v>
      </c>
      <c r="R3661" s="2" t="s">
        <v>361</v>
      </c>
      <c r="S3661" s="2" t="s">
        <v>35</v>
      </c>
      <c r="T3661" s="144">
        <v>1.405</v>
      </c>
      <c r="U3661" s="2" t="s">
        <v>3024</v>
      </c>
      <c r="V3661" s="155">
        <v>2.5000000000000001E-2</v>
      </c>
      <c r="W3661" s="157">
        <v>2.4649999999999998E-2</v>
      </c>
      <c r="X3661" s="4" t="s">
        <v>597</v>
      </c>
      <c r="Y3661" s="4" t="s">
        <v>309</v>
      </c>
      <c r="Z3661" s="144">
        <v>32626.75</v>
      </c>
      <c r="AA3661" s="144">
        <v>1</v>
      </c>
      <c r="AB3661" s="144">
        <v>114.98</v>
      </c>
      <c r="AD3661" s="144">
        <v>37.514000000000003</v>
      </c>
      <c r="AG3661" s="2" t="s">
        <v>37</v>
      </c>
      <c r="AH3661" s="144">
        <v>9.8999999999999994E-5</v>
      </c>
      <c r="AI3661" s="157">
        <v>1.4208514708750501E-4</v>
      </c>
      <c r="AJ3661" s="157">
        <v>3.1282450959872698E-5</v>
      </c>
      <c r="AK3661" s="177"/>
    </row>
    <row r="3662" spans="1:37">
      <c r="A3662" s="2" t="s">
        <v>261</v>
      </c>
      <c r="B3662" s="2">
        <v>9732</v>
      </c>
      <c r="C3662" s="2" t="s">
        <v>1978</v>
      </c>
      <c r="D3662" s="2" t="s">
        <v>1979</v>
      </c>
      <c r="E3662" s="4" t="s">
        <v>353</v>
      </c>
      <c r="F3662" s="2" t="s">
        <v>3025</v>
      </c>
      <c r="G3662" s="2" t="s">
        <v>3026</v>
      </c>
      <c r="H3662" s="2" t="s">
        <v>356</v>
      </c>
      <c r="I3662" s="2" t="s">
        <v>939</v>
      </c>
      <c r="J3662" s="2" t="s">
        <v>31</v>
      </c>
      <c r="K3662" s="2" t="s">
        <v>31</v>
      </c>
      <c r="L3662" s="2" t="s">
        <v>513</v>
      </c>
      <c r="M3662" s="2" t="s">
        <v>32</v>
      </c>
      <c r="N3662" s="2" t="s">
        <v>634</v>
      </c>
      <c r="O3662" s="2" t="s">
        <v>309</v>
      </c>
      <c r="P3662" s="2" t="s">
        <v>2864</v>
      </c>
      <c r="Q3662" s="2" t="s">
        <v>348</v>
      </c>
      <c r="R3662" s="2" t="s">
        <v>361</v>
      </c>
      <c r="S3662" s="2" t="s">
        <v>35</v>
      </c>
      <c r="T3662" s="144">
        <v>4.0570000000000004</v>
      </c>
      <c r="U3662" s="2" t="s">
        <v>3027</v>
      </c>
      <c r="V3662" s="155">
        <v>7.4999999999999997E-3</v>
      </c>
      <c r="W3662" s="157">
        <v>3.7069999999999999E-2</v>
      </c>
      <c r="X3662" s="4" t="s">
        <v>597</v>
      </c>
      <c r="Y3662" s="4" t="s">
        <v>309</v>
      </c>
      <c r="Z3662" s="144">
        <v>516215.87</v>
      </c>
      <c r="AA3662" s="144">
        <v>1</v>
      </c>
      <c r="AB3662" s="144">
        <v>99.42</v>
      </c>
      <c r="AD3662" s="144">
        <v>513.22199999999998</v>
      </c>
      <c r="AG3662" s="2" t="s">
        <v>37</v>
      </c>
      <c r="AH3662" s="144">
        <v>1.0560000000000001E-3</v>
      </c>
      <c r="AI3662" s="157">
        <v>1.9438272781860601E-3</v>
      </c>
      <c r="AJ3662" s="157">
        <v>4.2796648876232602E-4</v>
      </c>
      <c r="AK3662" s="177"/>
    </row>
    <row r="3663" spans="1:37">
      <c r="A3663" s="2" t="s">
        <v>261</v>
      </c>
      <c r="B3663" s="2">
        <v>9732</v>
      </c>
      <c r="C3663" s="2" t="s">
        <v>3028</v>
      </c>
      <c r="D3663" s="2" t="s">
        <v>3029</v>
      </c>
      <c r="E3663" s="4" t="s">
        <v>501</v>
      </c>
      <c r="F3663" s="2" t="s">
        <v>3030</v>
      </c>
      <c r="G3663" s="2" t="s">
        <v>3031</v>
      </c>
      <c r="H3663" s="2" t="s">
        <v>356</v>
      </c>
      <c r="I3663" s="2" t="s">
        <v>1149</v>
      </c>
      <c r="J3663" s="2" t="s">
        <v>134</v>
      </c>
      <c r="K3663" s="2" t="s">
        <v>135</v>
      </c>
      <c r="L3663" s="2" t="s">
        <v>513</v>
      </c>
      <c r="M3663" s="2" t="s">
        <v>32</v>
      </c>
      <c r="N3663" s="2" t="s">
        <v>648</v>
      </c>
      <c r="O3663" s="2" t="s">
        <v>309</v>
      </c>
      <c r="P3663" s="2" t="s">
        <v>2846</v>
      </c>
      <c r="Q3663" s="2" t="s">
        <v>348</v>
      </c>
      <c r="R3663" s="2" t="s">
        <v>361</v>
      </c>
      <c r="S3663" s="2" t="s">
        <v>35</v>
      </c>
      <c r="T3663" s="144">
        <v>2.3919999999999999</v>
      </c>
      <c r="U3663" s="2" t="s">
        <v>3032</v>
      </c>
      <c r="V3663" s="155">
        <v>0.08</v>
      </c>
      <c r="W3663" s="157">
        <v>0.16452</v>
      </c>
      <c r="X3663" s="4" t="s">
        <v>597</v>
      </c>
      <c r="Y3663" s="4" t="s">
        <v>309</v>
      </c>
      <c r="Z3663" s="144">
        <v>218704.62</v>
      </c>
      <c r="AA3663" s="144">
        <v>1</v>
      </c>
      <c r="AB3663" s="144">
        <v>83.99</v>
      </c>
      <c r="AD3663" s="144">
        <v>183.69</v>
      </c>
      <c r="AG3663" s="2" t="s">
        <v>37</v>
      </c>
      <c r="AH3663" s="144">
        <v>2.43E-4</v>
      </c>
      <c r="AI3663" s="157">
        <v>6.9572578626672199E-4</v>
      </c>
      <c r="AJ3663" s="157">
        <v>1.5317581208543901E-4</v>
      </c>
      <c r="AK3663" s="177"/>
    </row>
    <row r="3664" spans="1:37">
      <c r="A3664" s="2" t="s">
        <v>261</v>
      </c>
      <c r="B3664" s="2">
        <v>9732</v>
      </c>
      <c r="C3664" s="2" t="s">
        <v>1986</v>
      </c>
      <c r="D3664" s="2" t="s">
        <v>1987</v>
      </c>
      <c r="E3664" s="4" t="s">
        <v>353</v>
      </c>
      <c r="F3664" s="2" t="s">
        <v>3033</v>
      </c>
      <c r="G3664" s="2" t="s">
        <v>3034</v>
      </c>
      <c r="H3664" s="2" t="s">
        <v>356</v>
      </c>
      <c r="I3664" s="2" t="s">
        <v>1149</v>
      </c>
      <c r="J3664" s="2" t="s">
        <v>31</v>
      </c>
      <c r="K3664" s="2" t="s">
        <v>31</v>
      </c>
      <c r="L3664" s="2" t="s">
        <v>513</v>
      </c>
      <c r="M3664" s="2" t="s">
        <v>32</v>
      </c>
      <c r="N3664" s="2" t="s">
        <v>623</v>
      </c>
      <c r="O3664" s="2" t="s">
        <v>309</v>
      </c>
      <c r="P3664" s="2" t="s">
        <v>158</v>
      </c>
      <c r="Q3664" s="2" t="s">
        <v>599</v>
      </c>
      <c r="R3664" s="2" t="s">
        <v>361</v>
      </c>
      <c r="S3664" s="2" t="s">
        <v>35</v>
      </c>
      <c r="T3664" s="144">
        <v>0.90800000000000003</v>
      </c>
      <c r="U3664" s="2" t="s">
        <v>3035</v>
      </c>
      <c r="V3664" s="155">
        <v>2.9499999999999998E-2</v>
      </c>
      <c r="W3664" s="157">
        <v>5.1990000000000001E-2</v>
      </c>
      <c r="X3664" s="4" t="s">
        <v>597</v>
      </c>
      <c r="Y3664" s="4" t="s">
        <v>309</v>
      </c>
      <c r="Z3664" s="144">
        <v>30714.34</v>
      </c>
      <c r="AA3664" s="144">
        <v>1</v>
      </c>
      <c r="AB3664" s="144">
        <v>98.21</v>
      </c>
      <c r="AD3664" s="144">
        <v>30.164999999999999</v>
      </c>
      <c r="AG3664" s="2" t="s">
        <v>37</v>
      </c>
      <c r="AH3664" s="144">
        <v>5.1199999999999998E-4</v>
      </c>
      <c r="AI3664" s="157">
        <v>1.1424822467564299E-4</v>
      </c>
      <c r="AJ3664" s="157">
        <v>2.5153681147736401E-5</v>
      </c>
      <c r="AK3664" s="177"/>
    </row>
    <row r="3665" spans="1:37">
      <c r="A3665" s="2" t="s">
        <v>261</v>
      </c>
      <c r="B3665" s="2">
        <v>9732</v>
      </c>
      <c r="C3665" s="2" t="s">
        <v>1986</v>
      </c>
      <c r="D3665" s="2" t="s">
        <v>1987</v>
      </c>
      <c r="E3665" s="4" t="s">
        <v>353</v>
      </c>
      <c r="F3665" s="2" t="s">
        <v>3036</v>
      </c>
      <c r="G3665" s="2" t="s">
        <v>3037</v>
      </c>
      <c r="H3665" s="2" t="s">
        <v>356</v>
      </c>
      <c r="I3665" s="2" t="s">
        <v>1149</v>
      </c>
      <c r="J3665" s="2" t="s">
        <v>31</v>
      </c>
      <c r="K3665" s="2" t="s">
        <v>31</v>
      </c>
      <c r="L3665" s="2" t="s">
        <v>513</v>
      </c>
      <c r="M3665" s="2" t="s">
        <v>32</v>
      </c>
      <c r="N3665" s="2" t="s">
        <v>623</v>
      </c>
      <c r="O3665" s="2" t="s">
        <v>309</v>
      </c>
      <c r="P3665" s="2" t="s">
        <v>158</v>
      </c>
      <c r="Q3665" s="2" t="s">
        <v>599</v>
      </c>
      <c r="R3665" s="2" t="s">
        <v>361</v>
      </c>
      <c r="S3665" s="2" t="s">
        <v>35</v>
      </c>
      <c r="T3665" s="144">
        <v>1.655</v>
      </c>
      <c r="U3665" s="2" t="s">
        <v>279</v>
      </c>
      <c r="V3665" s="155">
        <v>3.2899999999999999E-2</v>
      </c>
      <c r="W3665" s="157">
        <v>5.3940000000000002E-2</v>
      </c>
      <c r="X3665" s="4" t="s">
        <v>597</v>
      </c>
      <c r="Y3665" s="4" t="s">
        <v>309</v>
      </c>
      <c r="Z3665" s="144">
        <v>78174.5</v>
      </c>
      <c r="AA3665" s="144">
        <v>1</v>
      </c>
      <c r="AB3665" s="144">
        <v>97.48</v>
      </c>
      <c r="AD3665" s="144">
        <v>76.204999999999998</v>
      </c>
      <c r="AG3665" s="2" t="s">
        <v>37</v>
      </c>
      <c r="AH3665" s="144">
        <v>1.6000000000000001E-4</v>
      </c>
      <c r="AI3665" s="157">
        <v>2.8862450054248698E-4</v>
      </c>
      <c r="AJ3665" s="157">
        <v>6.3545570871510805E-5</v>
      </c>
      <c r="AK3665" s="177"/>
    </row>
    <row r="3666" spans="1:37">
      <c r="A3666" s="2" t="s">
        <v>261</v>
      </c>
      <c r="B3666" s="2">
        <v>9732</v>
      </c>
      <c r="C3666" s="2" t="s">
        <v>3667</v>
      </c>
      <c r="D3666" s="2" t="s">
        <v>3668</v>
      </c>
      <c r="E3666" s="4" t="s">
        <v>353</v>
      </c>
      <c r="F3666" s="2" t="s">
        <v>3669</v>
      </c>
      <c r="G3666" s="2" t="s">
        <v>3670</v>
      </c>
      <c r="H3666" s="2" t="s">
        <v>356</v>
      </c>
      <c r="I3666" s="2" t="s">
        <v>1149</v>
      </c>
      <c r="J3666" s="2" t="s">
        <v>31</v>
      </c>
      <c r="K3666" s="2" t="s">
        <v>31</v>
      </c>
      <c r="L3666" s="2" t="s">
        <v>513</v>
      </c>
      <c r="M3666" s="2" t="s">
        <v>32</v>
      </c>
      <c r="N3666" s="2" t="s">
        <v>647</v>
      </c>
      <c r="O3666" s="2" t="s">
        <v>309</v>
      </c>
      <c r="P3666" s="2" t="s">
        <v>2965</v>
      </c>
      <c r="Q3666" s="2" t="s">
        <v>348</v>
      </c>
      <c r="R3666" s="2" t="s">
        <v>361</v>
      </c>
      <c r="S3666" s="2" t="s">
        <v>35</v>
      </c>
      <c r="T3666" s="144">
        <v>2.5670000000000002</v>
      </c>
      <c r="U3666" s="2" t="s">
        <v>3081</v>
      </c>
      <c r="V3666" s="155">
        <v>2.41E-2</v>
      </c>
      <c r="W3666" s="157">
        <v>6.2469999999999998E-2</v>
      </c>
      <c r="X3666" s="4" t="s">
        <v>597</v>
      </c>
      <c r="Y3666" s="4" t="s">
        <v>309</v>
      </c>
      <c r="Z3666" s="144">
        <v>370636.19</v>
      </c>
      <c r="AA3666" s="144">
        <v>1</v>
      </c>
      <c r="AB3666" s="144">
        <v>91.08</v>
      </c>
      <c r="AD3666" s="144">
        <v>337.57499999999999</v>
      </c>
      <c r="AG3666" s="2" t="s">
        <v>37</v>
      </c>
      <c r="AH3666" s="144">
        <v>2.745E-3</v>
      </c>
      <c r="AI3666" s="157">
        <v>1.27856675098805E-3</v>
      </c>
      <c r="AJ3666" s="157">
        <v>2.8149811930782001E-4</v>
      </c>
      <c r="AK3666" s="177"/>
    </row>
    <row r="3667" spans="1:37">
      <c r="A3667" s="2" t="s">
        <v>261</v>
      </c>
      <c r="B3667" s="2">
        <v>9732</v>
      </c>
      <c r="C3667" s="2" t="s">
        <v>3038</v>
      </c>
      <c r="D3667" s="2" t="s">
        <v>3039</v>
      </c>
      <c r="E3667" s="4" t="s">
        <v>353</v>
      </c>
      <c r="F3667" s="2" t="s">
        <v>3671</v>
      </c>
      <c r="G3667" s="2" t="s">
        <v>3672</v>
      </c>
      <c r="H3667" s="2" t="s">
        <v>356</v>
      </c>
      <c r="I3667" s="2" t="s">
        <v>939</v>
      </c>
      <c r="J3667" s="2" t="s">
        <v>31</v>
      </c>
      <c r="K3667" s="2" t="s">
        <v>31</v>
      </c>
      <c r="L3667" s="2" t="s">
        <v>513</v>
      </c>
      <c r="M3667" s="2" t="s">
        <v>32</v>
      </c>
      <c r="N3667" s="2" t="s">
        <v>631</v>
      </c>
      <c r="O3667" s="2" t="s">
        <v>309</v>
      </c>
      <c r="P3667" s="2" t="s">
        <v>137</v>
      </c>
      <c r="Q3667" s="2" t="s">
        <v>599</v>
      </c>
      <c r="R3667" s="2" t="s">
        <v>361</v>
      </c>
      <c r="S3667" s="2" t="s">
        <v>35</v>
      </c>
      <c r="T3667" s="144">
        <v>3.9630000000000001</v>
      </c>
      <c r="U3667" s="2" t="s">
        <v>3673</v>
      </c>
      <c r="V3667" s="155">
        <v>2E-3</v>
      </c>
      <c r="W3667" s="157">
        <v>2.5309999999999999E-2</v>
      </c>
      <c r="X3667" s="4" t="s">
        <v>597</v>
      </c>
      <c r="Y3667" s="4" t="s">
        <v>309</v>
      </c>
      <c r="Z3667" s="144">
        <v>3493872.98</v>
      </c>
      <c r="AA3667" s="144">
        <v>1</v>
      </c>
      <c r="AB3667" s="144">
        <v>100.85</v>
      </c>
      <c r="AD3667" s="144">
        <v>3523.5709999999999</v>
      </c>
      <c r="AG3667" s="2" t="s">
        <v>37</v>
      </c>
      <c r="AH3667" s="144">
        <v>9.0399999999999996E-4</v>
      </c>
      <c r="AI3667" s="157">
        <v>1.33455223318233E-2</v>
      </c>
      <c r="AJ3667" s="157">
        <v>2.9382427117595699E-3</v>
      </c>
      <c r="AK3667" s="177"/>
    </row>
    <row r="3668" spans="1:37">
      <c r="A3668" s="2" t="s">
        <v>261</v>
      </c>
      <c r="B3668" s="2">
        <v>9732</v>
      </c>
      <c r="C3668" s="2" t="s">
        <v>3038</v>
      </c>
      <c r="D3668" s="2" t="s">
        <v>3039</v>
      </c>
      <c r="E3668" s="4" t="s">
        <v>353</v>
      </c>
      <c r="F3668" s="2" t="s">
        <v>3674</v>
      </c>
      <c r="G3668" s="2" t="s">
        <v>3675</v>
      </c>
      <c r="H3668" s="2" t="s">
        <v>356</v>
      </c>
      <c r="I3668" s="2" t="s">
        <v>939</v>
      </c>
      <c r="J3668" s="2" t="s">
        <v>31</v>
      </c>
      <c r="K3668" s="2" t="s">
        <v>31</v>
      </c>
      <c r="L3668" s="2" t="s">
        <v>513</v>
      </c>
      <c r="M3668" s="2" t="s">
        <v>32</v>
      </c>
      <c r="N3668" s="2" t="s">
        <v>631</v>
      </c>
      <c r="O3668" s="2" t="s">
        <v>309</v>
      </c>
      <c r="P3668" s="2" t="s">
        <v>137</v>
      </c>
      <c r="Q3668" s="2" t="s">
        <v>599</v>
      </c>
      <c r="R3668" s="2" t="s">
        <v>361</v>
      </c>
      <c r="S3668" s="2" t="s">
        <v>35</v>
      </c>
      <c r="T3668" s="144">
        <v>5.3019999999999996</v>
      </c>
      <c r="U3668" s="2" t="s">
        <v>3676</v>
      </c>
      <c r="V3668" s="155">
        <v>2.47E-2</v>
      </c>
      <c r="W3668" s="157">
        <v>2.6040000000000001E-2</v>
      </c>
      <c r="X3668" s="4" t="s">
        <v>597</v>
      </c>
      <c r="Y3668" s="4" t="s">
        <v>309</v>
      </c>
      <c r="Z3668" s="144">
        <v>4328541</v>
      </c>
      <c r="AA3668" s="144">
        <v>1</v>
      </c>
      <c r="AB3668" s="144">
        <v>100.34</v>
      </c>
      <c r="AD3668" s="144">
        <v>4343.2579999999998</v>
      </c>
      <c r="AG3668" s="2" t="s">
        <v>37</v>
      </c>
      <c r="AH3668" s="144">
        <v>2.7699999999999999E-3</v>
      </c>
      <c r="AI3668" s="157">
        <v>1.6450086800369201E-2</v>
      </c>
      <c r="AJ3668" s="157">
        <v>3.62176514693177E-3</v>
      </c>
      <c r="AK3668" s="177"/>
    </row>
    <row r="3669" spans="1:37">
      <c r="A3669" s="2" t="s">
        <v>261</v>
      </c>
      <c r="B3669" s="2">
        <v>9732</v>
      </c>
      <c r="C3669" s="2" t="s">
        <v>3038</v>
      </c>
      <c r="D3669" s="2" t="s">
        <v>3039</v>
      </c>
      <c r="E3669" s="4" t="s">
        <v>353</v>
      </c>
      <c r="F3669" s="2" t="s">
        <v>3040</v>
      </c>
      <c r="G3669" s="2" t="s">
        <v>3041</v>
      </c>
      <c r="H3669" s="2" t="s">
        <v>356</v>
      </c>
      <c r="I3669" s="2" t="s">
        <v>1149</v>
      </c>
      <c r="J3669" s="2" t="s">
        <v>31</v>
      </c>
      <c r="K3669" s="2" t="s">
        <v>31</v>
      </c>
      <c r="L3669" s="2" t="s">
        <v>513</v>
      </c>
      <c r="M3669" s="2" t="s">
        <v>32</v>
      </c>
      <c r="N3669" s="2" t="s">
        <v>631</v>
      </c>
      <c r="O3669" s="2" t="s">
        <v>309</v>
      </c>
      <c r="P3669" s="2" t="s">
        <v>137</v>
      </c>
      <c r="Q3669" s="2" t="s">
        <v>599</v>
      </c>
      <c r="R3669" s="2" t="s">
        <v>361</v>
      </c>
      <c r="S3669" s="2" t="s">
        <v>35</v>
      </c>
      <c r="T3669" s="144">
        <v>3.1379999999999999</v>
      </c>
      <c r="U3669" s="2" t="s">
        <v>3042</v>
      </c>
      <c r="V3669" s="155">
        <v>2.6800000000000001E-2</v>
      </c>
      <c r="W3669" s="157">
        <v>5.0459999999999998E-2</v>
      </c>
      <c r="X3669" s="4" t="s">
        <v>597</v>
      </c>
      <c r="Y3669" s="4" t="s">
        <v>309</v>
      </c>
      <c r="Z3669" s="144">
        <v>5983673.96</v>
      </c>
      <c r="AA3669" s="144">
        <v>1</v>
      </c>
      <c r="AB3669" s="144">
        <v>94.27</v>
      </c>
      <c r="AD3669" s="144">
        <v>5640.8090000000002</v>
      </c>
      <c r="AG3669" s="2" t="s">
        <v>37</v>
      </c>
      <c r="AH3669" s="144">
        <v>2.6199999999999999E-3</v>
      </c>
      <c r="AI3669" s="157">
        <v>2.1364561834685401E-2</v>
      </c>
      <c r="AJ3669" s="157">
        <v>4.7037700391097999E-3</v>
      </c>
      <c r="AK3669" s="177"/>
    </row>
    <row r="3670" spans="1:37">
      <c r="A3670" s="2" t="s">
        <v>261</v>
      </c>
      <c r="B3670" s="2">
        <v>9732</v>
      </c>
      <c r="C3670" s="2" t="s">
        <v>3043</v>
      </c>
      <c r="D3670" s="2" t="s">
        <v>3044</v>
      </c>
      <c r="E3670" s="4" t="s">
        <v>353</v>
      </c>
      <c r="F3670" s="2" t="s">
        <v>3045</v>
      </c>
      <c r="G3670" s="2" t="s">
        <v>3046</v>
      </c>
      <c r="H3670" s="2" t="s">
        <v>356</v>
      </c>
      <c r="I3670" s="2" t="s">
        <v>1149</v>
      </c>
      <c r="J3670" s="2" t="s">
        <v>31</v>
      </c>
      <c r="K3670" s="2" t="s">
        <v>31</v>
      </c>
      <c r="L3670" s="2" t="s">
        <v>513</v>
      </c>
      <c r="M3670" s="2" t="s">
        <v>32</v>
      </c>
      <c r="N3670" s="2" t="s">
        <v>634</v>
      </c>
      <c r="O3670" s="2" t="s">
        <v>309</v>
      </c>
      <c r="P3670" s="2" t="s">
        <v>3047</v>
      </c>
      <c r="Q3670" s="2" t="s">
        <v>348</v>
      </c>
      <c r="R3670" s="2" t="s">
        <v>361</v>
      </c>
      <c r="S3670" s="2" t="s">
        <v>35</v>
      </c>
      <c r="T3670" s="144">
        <v>1.4279999999999999</v>
      </c>
      <c r="U3670" s="2" t="s">
        <v>3048</v>
      </c>
      <c r="V3670" s="155">
        <v>5.8000000000000003E-2</v>
      </c>
      <c r="W3670" s="157">
        <v>7.8689999999999996E-2</v>
      </c>
      <c r="X3670" s="4" t="s">
        <v>597</v>
      </c>
      <c r="Y3670" s="4" t="s">
        <v>309</v>
      </c>
      <c r="Z3670" s="144">
        <v>166691.9</v>
      </c>
      <c r="AA3670" s="144">
        <v>1</v>
      </c>
      <c r="AB3670" s="144">
        <v>96.03</v>
      </c>
      <c r="AD3670" s="144">
        <v>160.07400000000001</v>
      </c>
      <c r="AG3670" s="2" t="s">
        <v>37</v>
      </c>
      <c r="AH3670" s="144">
        <v>1.9599999999999999E-4</v>
      </c>
      <c r="AI3670" s="157">
        <v>6.0628104062467297E-4</v>
      </c>
      <c r="AJ3670" s="157">
        <v>1.33483036826935E-4</v>
      </c>
      <c r="AK3670" s="177"/>
    </row>
    <row r="3671" spans="1:37">
      <c r="A3671" s="2" t="s">
        <v>261</v>
      </c>
      <c r="B3671" s="2">
        <v>9732</v>
      </c>
      <c r="C3671" s="2" t="s">
        <v>3049</v>
      </c>
      <c r="D3671" s="2" t="s">
        <v>3050</v>
      </c>
      <c r="E3671" s="4" t="s">
        <v>353</v>
      </c>
      <c r="F3671" s="2" t="s">
        <v>3051</v>
      </c>
      <c r="G3671" s="2" t="s">
        <v>3052</v>
      </c>
      <c r="H3671" s="2" t="s">
        <v>356</v>
      </c>
      <c r="I3671" s="2" t="s">
        <v>939</v>
      </c>
      <c r="J3671" s="2" t="s">
        <v>31</v>
      </c>
      <c r="K3671" s="2" t="s">
        <v>31</v>
      </c>
      <c r="L3671" s="2" t="s">
        <v>513</v>
      </c>
      <c r="M3671" s="2" t="s">
        <v>32</v>
      </c>
      <c r="N3671" s="2" t="s">
        <v>623</v>
      </c>
      <c r="O3671" s="2" t="s">
        <v>309</v>
      </c>
      <c r="P3671" s="2" t="s">
        <v>2901</v>
      </c>
      <c r="Q3671" s="2" t="s">
        <v>599</v>
      </c>
      <c r="R3671" s="2" t="s">
        <v>361</v>
      </c>
      <c r="S3671" s="2" t="s">
        <v>35</v>
      </c>
      <c r="T3671" s="144">
        <v>3.69</v>
      </c>
      <c r="U3671" s="2" t="s">
        <v>3019</v>
      </c>
      <c r="V3671" s="155">
        <v>1.7999999999999999E-2</v>
      </c>
      <c r="W3671" s="157">
        <v>3.5799999999999998E-2</v>
      </c>
      <c r="X3671" s="4" t="s">
        <v>597</v>
      </c>
      <c r="Y3671" s="4" t="s">
        <v>309</v>
      </c>
      <c r="Z3671" s="144">
        <v>525349.99</v>
      </c>
      <c r="AA3671" s="144">
        <v>1</v>
      </c>
      <c r="AB3671" s="144">
        <v>106.94</v>
      </c>
      <c r="AD3671" s="144">
        <v>561.80899999999997</v>
      </c>
      <c r="AG3671" s="2" t="s">
        <v>37</v>
      </c>
      <c r="AH3671" s="144">
        <v>5.2800000000000004E-4</v>
      </c>
      <c r="AI3671" s="157">
        <v>2.12785225422925E-3</v>
      </c>
      <c r="AJ3671" s="157">
        <v>4.6848270320462403E-4</v>
      </c>
      <c r="AK3671" s="177"/>
    </row>
    <row r="3672" spans="1:37">
      <c r="A3672" s="2" t="s">
        <v>261</v>
      </c>
      <c r="B3672" s="2">
        <v>9732</v>
      </c>
      <c r="C3672" s="2" t="s">
        <v>3049</v>
      </c>
      <c r="D3672" s="2" t="s">
        <v>3050</v>
      </c>
      <c r="E3672" s="4" t="s">
        <v>353</v>
      </c>
      <c r="F3672" s="2" t="s">
        <v>3679</v>
      </c>
      <c r="G3672" s="2" t="s">
        <v>3680</v>
      </c>
      <c r="H3672" s="2" t="s">
        <v>356</v>
      </c>
      <c r="I3672" s="2" t="s">
        <v>939</v>
      </c>
      <c r="J3672" s="2" t="s">
        <v>31</v>
      </c>
      <c r="K3672" s="2" t="s">
        <v>31</v>
      </c>
      <c r="L3672" s="2" t="s">
        <v>513</v>
      </c>
      <c r="M3672" s="2" t="s">
        <v>32</v>
      </c>
      <c r="N3672" s="2" t="s">
        <v>623</v>
      </c>
      <c r="O3672" s="2" t="s">
        <v>309</v>
      </c>
      <c r="P3672" s="2" t="s">
        <v>2901</v>
      </c>
      <c r="Q3672" s="2" t="s">
        <v>599</v>
      </c>
      <c r="R3672" s="2" t="s">
        <v>361</v>
      </c>
      <c r="S3672" s="2" t="s">
        <v>35</v>
      </c>
      <c r="T3672" s="144">
        <v>5.9729999999999999</v>
      </c>
      <c r="U3672" s="2" t="s">
        <v>3681</v>
      </c>
      <c r="V3672" s="155">
        <v>3.3000000000000002E-2</v>
      </c>
      <c r="W3672" s="157">
        <v>4.1739999999999999E-2</v>
      </c>
      <c r="X3672" s="4" t="s">
        <v>597</v>
      </c>
      <c r="Y3672" s="4" t="s">
        <v>309</v>
      </c>
      <c r="Z3672" s="144">
        <v>1100051.31</v>
      </c>
      <c r="AA3672" s="144">
        <v>1</v>
      </c>
      <c r="AB3672" s="144">
        <v>100.71</v>
      </c>
      <c r="AD3672" s="144">
        <v>1107.8620000000001</v>
      </c>
      <c r="AG3672" s="2" t="s">
        <v>37</v>
      </c>
      <c r="AH3672" s="144">
        <v>8.7900000000000001E-4</v>
      </c>
      <c r="AI3672" s="157">
        <v>4.1960253201008199E-3</v>
      </c>
      <c r="AJ3672" s="157">
        <v>9.2382602258629296E-4</v>
      </c>
      <c r="AK3672" s="177"/>
    </row>
    <row r="3673" spans="1:37">
      <c r="A3673" s="2" t="s">
        <v>261</v>
      </c>
      <c r="B3673" s="2">
        <v>9732</v>
      </c>
      <c r="C3673" s="2" t="s">
        <v>3053</v>
      </c>
      <c r="D3673" s="2" t="s">
        <v>3054</v>
      </c>
      <c r="E3673" s="4" t="s">
        <v>353</v>
      </c>
      <c r="F3673" s="2" t="s">
        <v>3055</v>
      </c>
      <c r="G3673" s="2" t="s">
        <v>3056</v>
      </c>
      <c r="H3673" s="2" t="s">
        <v>356</v>
      </c>
      <c r="I3673" s="2" t="s">
        <v>939</v>
      </c>
      <c r="J3673" s="2" t="s">
        <v>31</v>
      </c>
      <c r="K3673" s="2" t="s">
        <v>31</v>
      </c>
      <c r="L3673" s="2" t="s">
        <v>513</v>
      </c>
      <c r="M3673" s="2" t="s">
        <v>32</v>
      </c>
      <c r="N3673" s="2" t="s">
        <v>647</v>
      </c>
      <c r="O3673" s="2" t="s">
        <v>309</v>
      </c>
      <c r="P3673" s="2" t="s">
        <v>2965</v>
      </c>
      <c r="Q3673" s="2" t="s">
        <v>348</v>
      </c>
      <c r="R3673" s="2" t="s">
        <v>361</v>
      </c>
      <c r="S3673" s="2" t="s">
        <v>35</v>
      </c>
      <c r="T3673" s="144">
        <v>4.4580000000000002</v>
      </c>
      <c r="U3673" s="2" t="s">
        <v>3057</v>
      </c>
      <c r="V3673" s="155">
        <v>4.3999999999999997E-2</v>
      </c>
      <c r="W3673" s="157">
        <v>3.6900000000000002E-2</v>
      </c>
      <c r="X3673" s="4" t="s">
        <v>597</v>
      </c>
      <c r="Y3673" s="4" t="s">
        <v>309</v>
      </c>
      <c r="Z3673" s="144">
        <v>331000</v>
      </c>
      <c r="AA3673" s="144">
        <v>1</v>
      </c>
      <c r="AB3673" s="144">
        <v>107.51</v>
      </c>
      <c r="AD3673" s="144">
        <v>355.858</v>
      </c>
      <c r="AG3673" s="2" t="s">
        <v>37</v>
      </c>
      <c r="AH3673" s="144">
        <v>7.9100000000000004E-4</v>
      </c>
      <c r="AI3673" s="157">
        <v>1.3478123059948699E-3</v>
      </c>
      <c r="AJ3673" s="157">
        <v>2.9674370072918998E-4</v>
      </c>
      <c r="AK3673" s="177"/>
    </row>
    <row r="3674" spans="1:37">
      <c r="A3674" s="2" t="s">
        <v>261</v>
      </c>
      <c r="B3674" s="2">
        <v>9732</v>
      </c>
      <c r="C3674" s="2" t="s">
        <v>2385</v>
      </c>
      <c r="D3674" s="2" t="s">
        <v>2386</v>
      </c>
      <c r="E3674" s="4" t="s">
        <v>353</v>
      </c>
      <c r="F3674" s="2" t="s">
        <v>3058</v>
      </c>
      <c r="G3674" s="2" t="s">
        <v>3059</v>
      </c>
      <c r="H3674" s="2" t="s">
        <v>356</v>
      </c>
      <c r="I3674" s="2" t="s">
        <v>1149</v>
      </c>
      <c r="J3674" s="2" t="s">
        <v>31</v>
      </c>
      <c r="K3674" s="2" t="s">
        <v>31</v>
      </c>
      <c r="L3674" s="2" t="s">
        <v>513</v>
      </c>
      <c r="M3674" s="2" t="s">
        <v>32</v>
      </c>
      <c r="N3674" s="2" t="s">
        <v>637</v>
      </c>
      <c r="O3674" s="2" t="s">
        <v>309</v>
      </c>
      <c r="P3674" s="2" t="s">
        <v>2901</v>
      </c>
      <c r="Q3674" s="2" t="s">
        <v>599</v>
      </c>
      <c r="R3674" s="2" t="s">
        <v>361</v>
      </c>
      <c r="S3674" s="2" t="s">
        <v>35</v>
      </c>
      <c r="T3674" s="144">
        <v>4.0739999999999998</v>
      </c>
      <c r="U3674" s="2" t="s">
        <v>3060</v>
      </c>
      <c r="V3674" s="155">
        <v>6.5199999999999994E-2</v>
      </c>
      <c r="W3674" s="157">
        <v>6.3450000000000006E-2</v>
      </c>
      <c r="X3674" s="4" t="s">
        <v>597</v>
      </c>
      <c r="Y3674" s="4" t="s">
        <v>309</v>
      </c>
      <c r="Z3674" s="144">
        <v>1171000</v>
      </c>
      <c r="AA3674" s="144">
        <v>1</v>
      </c>
      <c r="AB3674" s="144">
        <v>101.71</v>
      </c>
      <c r="AD3674" s="144">
        <v>1191.0239999999999</v>
      </c>
      <c r="AG3674" s="2" t="s">
        <v>37</v>
      </c>
      <c r="AH3674" s="144">
        <v>8.7900000000000001E-4</v>
      </c>
      <c r="AI3674" s="157">
        <v>4.5110029495365302E-3</v>
      </c>
      <c r="AJ3674" s="157">
        <v>9.9317368100277303E-4</v>
      </c>
      <c r="AK3674" s="177"/>
    </row>
    <row r="3675" spans="1:37">
      <c r="A3675" s="2" t="s">
        <v>261</v>
      </c>
      <c r="B3675" s="2">
        <v>9732</v>
      </c>
      <c r="C3675" s="2" t="s">
        <v>2385</v>
      </c>
      <c r="D3675" s="2" t="s">
        <v>2386</v>
      </c>
      <c r="E3675" s="4" t="s">
        <v>353</v>
      </c>
      <c r="F3675" s="2" t="s">
        <v>3685</v>
      </c>
      <c r="G3675" s="2" t="s">
        <v>3686</v>
      </c>
      <c r="H3675" s="2" t="s">
        <v>356</v>
      </c>
      <c r="I3675" s="2" t="s">
        <v>1149</v>
      </c>
      <c r="J3675" s="2" t="s">
        <v>31</v>
      </c>
      <c r="K3675" s="2" t="s">
        <v>31</v>
      </c>
      <c r="L3675" s="2" t="s">
        <v>513</v>
      </c>
      <c r="M3675" s="2" t="s">
        <v>42</v>
      </c>
      <c r="N3675" s="2" t="s">
        <v>637</v>
      </c>
      <c r="O3675" s="2" t="s">
        <v>309</v>
      </c>
      <c r="P3675" s="2" t="s">
        <v>2901</v>
      </c>
      <c r="Q3675" s="2" t="s">
        <v>599</v>
      </c>
      <c r="R3675" s="2" t="s">
        <v>361</v>
      </c>
      <c r="S3675" s="2" t="s">
        <v>35</v>
      </c>
      <c r="T3675" s="144">
        <v>5.5659999999999998</v>
      </c>
      <c r="U3675" s="2" t="s">
        <v>3076</v>
      </c>
      <c r="V3675" s="155">
        <v>6.3799999999999996E-2</v>
      </c>
      <c r="W3675" s="157">
        <v>6.7699999999999996E-2</v>
      </c>
      <c r="X3675" s="4" t="s">
        <v>597</v>
      </c>
      <c r="Y3675" s="4" t="s">
        <v>309</v>
      </c>
      <c r="Z3675" s="144">
        <v>2024000</v>
      </c>
      <c r="AA3675" s="144">
        <v>1</v>
      </c>
      <c r="AB3675" s="144">
        <v>98.24</v>
      </c>
      <c r="AD3675" s="144">
        <v>1988.3779999999999</v>
      </c>
      <c r="AG3675" s="2" t="s">
        <v>37</v>
      </c>
      <c r="AH3675" s="144">
        <v>2.0240000000000002E-3</v>
      </c>
      <c r="AI3675" s="157">
        <v>7.5309787756539697E-3</v>
      </c>
      <c r="AJ3675" s="157">
        <v>1.6580724942639399E-3</v>
      </c>
      <c r="AK3675" s="177"/>
    </row>
    <row r="3676" spans="1:37">
      <c r="A3676" s="2" t="s">
        <v>261</v>
      </c>
      <c r="B3676" s="2">
        <v>9732</v>
      </c>
      <c r="C3676" s="2" t="s">
        <v>2002</v>
      </c>
      <c r="D3676" s="2" t="s">
        <v>2003</v>
      </c>
      <c r="E3676" s="4" t="s">
        <v>353</v>
      </c>
      <c r="F3676" s="2" t="s">
        <v>3061</v>
      </c>
      <c r="G3676" s="2" t="s">
        <v>3062</v>
      </c>
      <c r="H3676" s="2" t="s">
        <v>356</v>
      </c>
      <c r="I3676" s="2" t="s">
        <v>1149</v>
      </c>
      <c r="J3676" s="2" t="s">
        <v>31</v>
      </c>
      <c r="K3676" s="2" t="s">
        <v>31</v>
      </c>
      <c r="L3676" s="2" t="s">
        <v>513</v>
      </c>
      <c r="M3676" s="2" t="s">
        <v>32</v>
      </c>
      <c r="N3676" s="2" t="s">
        <v>620</v>
      </c>
      <c r="O3676" s="2" t="s">
        <v>309</v>
      </c>
      <c r="P3676" s="2" t="s">
        <v>2842</v>
      </c>
      <c r="Q3676" s="2" t="s">
        <v>348</v>
      </c>
      <c r="R3676" s="2" t="s">
        <v>361</v>
      </c>
      <c r="S3676" s="2" t="s">
        <v>35</v>
      </c>
      <c r="T3676" s="144">
        <v>1.9990000000000001</v>
      </c>
      <c r="U3676" s="2" t="s">
        <v>253</v>
      </c>
      <c r="V3676" s="155">
        <v>0.05</v>
      </c>
      <c r="W3676" s="157">
        <v>5.2470000000000003E-2</v>
      </c>
      <c r="X3676" s="4" t="s">
        <v>597</v>
      </c>
      <c r="Y3676" s="4" t="s">
        <v>309</v>
      </c>
      <c r="Z3676" s="144">
        <v>60911.82</v>
      </c>
      <c r="AA3676" s="144">
        <v>1</v>
      </c>
      <c r="AB3676" s="144">
        <v>101.31</v>
      </c>
      <c r="AD3676" s="144">
        <v>61.71</v>
      </c>
      <c r="AG3676" s="2" t="s">
        <v>37</v>
      </c>
      <c r="AH3676" s="144">
        <v>2.1800000000000001E-4</v>
      </c>
      <c r="AI3676" s="157">
        <v>2.33725691375572E-4</v>
      </c>
      <c r="AJ3676" s="157">
        <v>5.1458668470222102E-5</v>
      </c>
      <c r="AK3676" s="177"/>
    </row>
    <row r="3677" spans="1:37">
      <c r="A3677" s="2" t="s">
        <v>261</v>
      </c>
      <c r="B3677" s="2">
        <v>9732</v>
      </c>
      <c r="C3677" s="2" t="s">
        <v>2002</v>
      </c>
      <c r="D3677" s="2" t="s">
        <v>2003</v>
      </c>
      <c r="E3677" s="4" t="s">
        <v>353</v>
      </c>
      <c r="F3677" s="2" t="s">
        <v>3687</v>
      </c>
      <c r="G3677" s="2" t="s">
        <v>3688</v>
      </c>
      <c r="H3677" s="2" t="s">
        <v>356</v>
      </c>
      <c r="I3677" s="2" t="s">
        <v>345</v>
      </c>
      <c r="J3677" s="2" t="s">
        <v>31</v>
      </c>
      <c r="K3677" s="2" t="s">
        <v>31</v>
      </c>
      <c r="L3677" s="2" t="s">
        <v>513</v>
      </c>
      <c r="M3677" s="2" t="s">
        <v>32</v>
      </c>
      <c r="N3677" s="2" t="s">
        <v>620</v>
      </c>
      <c r="O3677" s="2" t="s">
        <v>309</v>
      </c>
      <c r="P3677" s="2" t="s">
        <v>2842</v>
      </c>
      <c r="Q3677" s="2" t="s">
        <v>348</v>
      </c>
      <c r="R3677" s="2" t="s">
        <v>361</v>
      </c>
      <c r="S3677" s="2" t="s">
        <v>35</v>
      </c>
      <c r="T3677" s="144">
        <v>1.44</v>
      </c>
      <c r="U3677" s="2" t="s">
        <v>3191</v>
      </c>
      <c r="V3677" s="155">
        <v>3.85E-2</v>
      </c>
      <c r="W3677" s="157">
        <v>7.0050000000000001E-2</v>
      </c>
      <c r="X3677" s="4" t="s">
        <v>597</v>
      </c>
      <c r="Y3677" s="4" t="s">
        <v>309</v>
      </c>
      <c r="Z3677" s="144">
        <v>59512.800000000003</v>
      </c>
      <c r="AA3677" s="144">
        <v>1</v>
      </c>
      <c r="AB3677" s="144">
        <v>99.62</v>
      </c>
      <c r="AD3677" s="144">
        <v>59.286999999999999</v>
      </c>
      <c r="AG3677" s="2" t="s">
        <v>37</v>
      </c>
      <c r="AH3677" s="144">
        <v>3.6099999999999999E-4</v>
      </c>
      <c r="AI3677" s="157">
        <v>2.2454815074951401E-4</v>
      </c>
      <c r="AJ3677" s="157">
        <v>4.9438077504510002E-5</v>
      </c>
      <c r="AK3677" s="177"/>
    </row>
    <row r="3678" spans="1:37">
      <c r="A3678" s="2" t="s">
        <v>261</v>
      </c>
      <c r="B3678" s="2">
        <v>9732</v>
      </c>
      <c r="C3678" s="2" t="s">
        <v>2010</v>
      </c>
      <c r="D3678" s="2" t="s">
        <v>2011</v>
      </c>
      <c r="E3678" s="4" t="s">
        <v>353</v>
      </c>
      <c r="F3678" s="2" t="s">
        <v>3939</v>
      </c>
      <c r="G3678" s="2" t="s">
        <v>3940</v>
      </c>
      <c r="H3678" s="2" t="s">
        <v>356</v>
      </c>
      <c r="I3678" s="2" t="s">
        <v>1149</v>
      </c>
      <c r="J3678" s="2" t="s">
        <v>31</v>
      </c>
      <c r="K3678" s="2" t="s">
        <v>31</v>
      </c>
      <c r="L3678" s="2" t="s">
        <v>513</v>
      </c>
      <c r="M3678" s="2" t="s">
        <v>32</v>
      </c>
      <c r="N3678" s="2" t="s">
        <v>630</v>
      </c>
      <c r="O3678" s="2" t="s">
        <v>309</v>
      </c>
      <c r="P3678" s="2" t="s">
        <v>2892</v>
      </c>
      <c r="Q3678" s="2" t="s">
        <v>599</v>
      </c>
      <c r="R3678" s="2" t="s">
        <v>361</v>
      </c>
      <c r="S3678" s="2" t="s">
        <v>35</v>
      </c>
      <c r="T3678" s="144">
        <v>0.98699999999999999</v>
      </c>
      <c r="U3678" s="2" t="s">
        <v>2947</v>
      </c>
      <c r="V3678" s="155">
        <v>3.0499999999999999E-2</v>
      </c>
      <c r="W3678" s="157">
        <v>5.5820000000000002E-2</v>
      </c>
      <c r="X3678" s="4" t="s">
        <v>597</v>
      </c>
      <c r="Y3678" s="4" t="s">
        <v>309</v>
      </c>
      <c r="Z3678" s="144">
        <v>8792.9</v>
      </c>
      <c r="AA3678" s="144">
        <v>1</v>
      </c>
      <c r="AB3678" s="144">
        <v>97.67</v>
      </c>
      <c r="AD3678" s="144">
        <v>8.5879999999999992</v>
      </c>
      <c r="AG3678" s="2" t="s">
        <v>37</v>
      </c>
      <c r="AH3678" s="144">
        <v>1.3100000000000001E-4</v>
      </c>
      <c r="AI3678" s="157">
        <v>3.2527140336979602E-5</v>
      </c>
      <c r="AJ3678" s="157">
        <v>7.1614007045353E-6</v>
      </c>
      <c r="AK3678" s="177"/>
    </row>
    <row r="3679" spans="1:37">
      <c r="A3679" s="2" t="s">
        <v>261</v>
      </c>
      <c r="B3679" s="2">
        <v>9732</v>
      </c>
      <c r="C3679" s="2" t="s">
        <v>2010</v>
      </c>
      <c r="D3679" s="2" t="s">
        <v>2011</v>
      </c>
      <c r="E3679" s="4" t="s">
        <v>353</v>
      </c>
      <c r="F3679" s="2" t="s">
        <v>3063</v>
      </c>
      <c r="G3679" s="2" t="s">
        <v>3064</v>
      </c>
      <c r="H3679" s="2" t="s">
        <v>356</v>
      </c>
      <c r="I3679" s="2" t="s">
        <v>1149</v>
      </c>
      <c r="J3679" s="2" t="s">
        <v>31</v>
      </c>
      <c r="K3679" s="2" t="s">
        <v>31</v>
      </c>
      <c r="L3679" s="2" t="s">
        <v>513</v>
      </c>
      <c r="M3679" s="2" t="s">
        <v>32</v>
      </c>
      <c r="N3679" s="2" t="s">
        <v>630</v>
      </c>
      <c r="O3679" s="2" t="s">
        <v>309</v>
      </c>
      <c r="P3679" s="2" t="s">
        <v>2892</v>
      </c>
      <c r="Q3679" s="2" t="s">
        <v>599</v>
      </c>
      <c r="R3679" s="2" t="s">
        <v>361</v>
      </c>
      <c r="S3679" s="2" t="s">
        <v>35</v>
      </c>
      <c r="T3679" s="144">
        <v>2.3279999999999998</v>
      </c>
      <c r="U3679" s="2" t="s">
        <v>3065</v>
      </c>
      <c r="V3679" s="155">
        <v>2.58E-2</v>
      </c>
      <c r="W3679" s="157">
        <v>5.5489999999999998E-2</v>
      </c>
      <c r="X3679" s="4" t="s">
        <v>597</v>
      </c>
      <c r="Y3679" s="4" t="s">
        <v>309</v>
      </c>
      <c r="Z3679" s="144">
        <v>103947.94</v>
      </c>
      <c r="AA3679" s="144">
        <v>1</v>
      </c>
      <c r="AB3679" s="144">
        <v>93.57</v>
      </c>
      <c r="AD3679" s="144">
        <v>97.263999999999996</v>
      </c>
      <c r="AG3679" s="2" t="s">
        <v>37</v>
      </c>
      <c r="AH3679" s="144">
        <v>3.88E-4</v>
      </c>
      <c r="AI3679" s="157">
        <v>3.68387663530081E-4</v>
      </c>
      <c r="AJ3679" s="157">
        <v>8.1106781777159196E-5</v>
      </c>
      <c r="AK3679" s="177"/>
    </row>
    <row r="3680" spans="1:37">
      <c r="A3680" s="2" t="s">
        <v>261</v>
      </c>
      <c r="B3680" s="2">
        <v>9732</v>
      </c>
      <c r="C3680" s="2" t="s">
        <v>2026</v>
      </c>
      <c r="D3680" s="2" t="s">
        <v>2027</v>
      </c>
      <c r="E3680" s="4" t="s">
        <v>353</v>
      </c>
      <c r="F3680" s="2" t="s">
        <v>3066</v>
      </c>
      <c r="G3680" s="2" t="s">
        <v>3067</v>
      </c>
      <c r="H3680" s="2" t="s">
        <v>356</v>
      </c>
      <c r="I3680" s="2" t="s">
        <v>939</v>
      </c>
      <c r="J3680" s="2" t="s">
        <v>31</v>
      </c>
      <c r="K3680" s="2" t="s">
        <v>31</v>
      </c>
      <c r="L3680" s="2" t="s">
        <v>513</v>
      </c>
      <c r="M3680" s="2" t="s">
        <v>32</v>
      </c>
      <c r="N3680" s="2" t="s">
        <v>628</v>
      </c>
      <c r="O3680" s="2" t="s">
        <v>309</v>
      </c>
      <c r="P3680" s="2" t="s">
        <v>2917</v>
      </c>
      <c r="Q3680" s="2" t="s">
        <v>599</v>
      </c>
      <c r="R3680" s="2" t="s">
        <v>361</v>
      </c>
      <c r="S3680" s="2" t="s">
        <v>35</v>
      </c>
      <c r="T3680" s="144">
        <v>4.7850000000000001</v>
      </c>
      <c r="U3680" s="2" t="s">
        <v>3068</v>
      </c>
      <c r="V3680" s="155">
        <v>4.4000000000000003E-3</v>
      </c>
      <c r="W3680" s="157">
        <v>2.9190000000000001E-2</v>
      </c>
      <c r="X3680" s="4" t="s">
        <v>597</v>
      </c>
      <c r="Y3680" s="4" t="s">
        <v>309</v>
      </c>
      <c r="Z3680" s="144">
        <v>820410.33</v>
      </c>
      <c r="AA3680" s="144">
        <v>1</v>
      </c>
      <c r="AB3680" s="144">
        <v>101.08</v>
      </c>
      <c r="AD3680" s="144">
        <v>829.27099999999996</v>
      </c>
      <c r="AG3680" s="2" t="s">
        <v>37</v>
      </c>
      <c r="AH3680" s="144">
        <v>9.6199999999999996E-4</v>
      </c>
      <c r="AI3680" s="157">
        <v>3.1408624320696898E-3</v>
      </c>
      <c r="AJ3680" s="157">
        <v>6.9151404645001805E-4</v>
      </c>
      <c r="AK3680" s="177"/>
    </row>
    <row r="3681" spans="1:37">
      <c r="A3681" s="2" t="s">
        <v>261</v>
      </c>
      <c r="B3681" s="2">
        <v>9732</v>
      </c>
      <c r="C3681" s="2" t="s">
        <v>3069</v>
      </c>
      <c r="D3681" s="2" t="s">
        <v>3070</v>
      </c>
      <c r="E3681" s="4" t="s">
        <v>353</v>
      </c>
      <c r="F3681" s="2" t="s">
        <v>3689</v>
      </c>
      <c r="G3681" s="2" t="s">
        <v>3690</v>
      </c>
      <c r="H3681" s="2" t="s">
        <v>356</v>
      </c>
      <c r="I3681" s="2" t="s">
        <v>1149</v>
      </c>
      <c r="J3681" s="2" t="s">
        <v>31</v>
      </c>
      <c r="K3681" s="2" t="s">
        <v>31</v>
      </c>
      <c r="L3681" s="2" t="s">
        <v>513</v>
      </c>
      <c r="M3681" s="2" t="s">
        <v>32</v>
      </c>
      <c r="N3681" s="2" t="s">
        <v>628</v>
      </c>
      <c r="O3681" s="2" t="s">
        <v>309</v>
      </c>
      <c r="P3681" s="2" t="s">
        <v>2874</v>
      </c>
      <c r="Q3681" s="2" t="s">
        <v>599</v>
      </c>
      <c r="R3681" s="2" t="s">
        <v>361</v>
      </c>
      <c r="S3681" s="2" t="s">
        <v>35</v>
      </c>
      <c r="T3681" s="144">
        <v>6.6689999999999996</v>
      </c>
      <c r="U3681" s="2" t="s">
        <v>3157</v>
      </c>
      <c r="V3681" s="155">
        <v>3.0499999999999999E-2</v>
      </c>
      <c r="W3681" s="157">
        <v>6.0159999999999998E-2</v>
      </c>
      <c r="X3681" s="4" t="s">
        <v>597</v>
      </c>
      <c r="Y3681" s="4" t="s">
        <v>309</v>
      </c>
      <c r="Z3681" s="144">
        <v>323886</v>
      </c>
      <c r="AA3681" s="144">
        <v>1</v>
      </c>
      <c r="AB3681" s="144">
        <v>82.6</v>
      </c>
      <c r="AD3681" s="144">
        <v>267.52999999999997</v>
      </c>
      <c r="AG3681" s="2" t="s">
        <v>37</v>
      </c>
      <c r="AH3681" s="144">
        <v>4.7399999999999997E-4</v>
      </c>
      <c r="AI3681" s="157">
        <v>1.01326906759068E-3</v>
      </c>
      <c r="AJ3681" s="157">
        <v>2.2308834220750699E-4</v>
      </c>
      <c r="AK3681" s="177"/>
    </row>
    <row r="3682" spans="1:37">
      <c r="A3682" s="2" t="s">
        <v>261</v>
      </c>
      <c r="B3682" s="2">
        <v>9732</v>
      </c>
      <c r="C3682" s="2" t="s">
        <v>3069</v>
      </c>
      <c r="D3682" s="2" t="s">
        <v>3070</v>
      </c>
      <c r="E3682" s="4" t="s">
        <v>353</v>
      </c>
      <c r="F3682" s="2" t="s">
        <v>3071</v>
      </c>
      <c r="G3682" s="2" t="s">
        <v>3072</v>
      </c>
      <c r="H3682" s="2" t="s">
        <v>356</v>
      </c>
      <c r="I3682" s="2" t="s">
        <v>1149</v>
      </c>
      <c r="J3682" s="2" t="s">
        <v>31</v>
      </c>
      <c r="K3682" s="2" t="s">
        <v>31</v>
      </c>
      <c r="L3682" s="2" t="s">
        <v>513</v>
      </c>
      <c r="M3682" s="2" t="s">
        <v>32</v>
      </c>
      <c r="N3682" s="2" t="s">
        <v>628</v>
      </c>
      <c r="O3682" s="2" t="s">
        <v>309</v>
      </c>
      <c r="P3682" s="2" t="s">
        <v>2874</v>
      </c>
      <c r="Q3682" s="2" t="s">
        <v>599</v>
      </c>
      <c r="R3682" s="2" t="s">
        <v>361</v>
      </c>
      <c r="S3682" s="2" t="s">
        <v>35</v>
      </c>
      <c r="T3682" s="144">
        <v>5.8890000000000002</v>
      </c>
      <c r="U3682" s="2" t="s">
        <v>3073</v>
      </c>
      <c r="V3682" s="155">
        <v>3.0499999999999999E-2</v>
      </c>
      <c r="W3682" s="157">
        <v>5.8709999999999998E-2</v>
      </c>
      <c r="X3682" s="4" t="s">
        <v>597</v>
      </c>
      <c r="Y3682" s="4" t="s">
        <v>309</v>
      </c>
      <c r="Z3682" s="144">
        <v>711169</v>
      </c>
      <c r="AA3682" s="144">
        <v>1</v>
      </c>
      <c r="AB3682" s="144">
        <v>85.24</v>
      </c>
      <c r="AD3682" s="144">
        <v>606.20000000000005</v>
      </c>
      <c r="AG3682" s="2" t="s">
        <v>37</v>
      </c>
      <c r="AH3682" s="144">
        <v>9.7599999999999998E-4</v>
      </c>
      <c r="AI3682" s="157">
        <v>2.2959838035368002E-3</v>
      </c>
      <c r="AJ3682" s="157">
        <v>5.0549971063877696E-4</v>
      </c>
      <c r="AK3682" s="177"/>
    </row>
    <row r="3683" spans="1:37">
      <c r="A3683" s="2" t="s">
        <v>261</v>
      </c>
      <c r="B3683" s="2">
        <v>9732</v>
      </c>
      <c r="C3683" s="2" t="s">
        <v>3069</v>
      </c>
      <c r="D3683" s="2" t="s">
        <v>3070</v>
      </c>
      <c r="E3683" s="4" t="s">
        <v>353</v>
      </c>
      <c r="F3683" s="2" t="s">
        <v>3074</v>
      </c>
      <c r="G3683" s="2" t="s">
        <v>3075</v>
      </c>
      <c r="H3683" s="2" t="s">
        <v>356</v>
      </c>
      <c r="I3683" s="2" t="s">
        <v>1149</v>
      </c>
      <c r="J3683" s="2" t="s">
        <v>31</v>
      </c>
      <c r="K3683" s="2" t="s">
        <v>31</v>
      </c>
      <c r="L3683" s="2" t="s">
        <v>513</v>
      </c>
      <c r="M3683" s="2" t="s">
        <v>32</v>
      </c>
      <c r="N3683" s="2" t="s">
        <v>628</v>
      </c>
      <c r="O3683" s="2" t="s">
        <v>309</v>
      </c>
      <c r="P3683" s="2" t="s">
        <v>2874</v>
      </c>
      <c r="Q3683" s="2" t="s">
        <v>599</v>
      </c>
      <c r="R3683" s="2" t="s">
        <v>361</v>
      </c>
      <c r="S3683" s="2" t="s">
        <v>35</v>
      </c>
      <c r="T3683" s="144">
        <v>7.53</v>
      </c>
      <c r="U3683" s="2" t="s">
        <v>3076</v>
      </c>
      <c r="V3683" s="155">
        <v>2.63E-2</v>
      </c>
      <c r="W3683" s="157">
        <v>6.1780000000000002E-2</v>
      </c>
      <c r="X3683" s="4" t="s">
        <v>597</v>
      </c>
      <c r="Y3683" s="4" t="s">
        <v>309</v>
      </c>
      <c r="Z3683" s="144">
        <v>1306806</v>
      </c>
      <c r="AA3683" s="144">
        <v>1</v>
      </c>
      <c r="AB3683" s="144">
        <v>77.16</v>
      </c>
      <c r="AD3683" s="144">
        <v>1008.332</v>
      </c>
      <c r="AG3683" s="2" t="s">
        <v>37</v>
      </c>
      <c r="AH3683" s="144">
        <v>1.884E-3</v>
      </c>
      <c r="AI3683" s="157">
        <v>3.8190548905905702E-3</v>
      </c>
      <c r="AJ3683" s="157">
        <v>8.4082959955261596E-4</v>
      </c>
      <c r="AK3683" s="177"/>
    </row>
    <row r="3684" spans="1:37">
      <c r="A3684" s="2" t="s">
        <v>261</v>
      </c>
      <c r="B3684" s="2">
        <v>9732</v>
      </c>
      <c r="C3684" s="2" t="s">
        <v>3069</v>
      </c>
      <c r="D3684" s="2" t="s">
        <v>3070</v>
      </c>
      <c r="E3684" s="4" t="s">
        <v>353</v>
      </c>
      <c r="F3684" s="2" t="s">
        <v>3077</v>
      </c>
      <c r="G3684" s="2" t="s">
        <v>3078</v>
      </c>
      <c r="H3684" s="2" t="s">
        <v>356</v>
      </c>
      <c r="I3684" s="2" t="s">
        <v>1149</v>
      </c>
      <c r="J3684" s="2" t="s">
        <v>31</v>
      </c>
      <c r="K3684" s="2" t="s">
        <v>31</v>
      </c>
      <c r="L3684" s="2" t="s">
        <v>513</v>
      </c>
      <c r="M3684" s="2" t="s">
        <v>32</v>
      </c>
      <c r="N3684" s="2" t="s">
        <v>628</v>
      </c>
      <c r="O3684" s="2" t="s">
        <v>309</v>
      </c>
      <c r="P3684" s="2" t="s">
        <v>2874</v>
      </c>
      <c r="Q3684" s="2" t="s">
        <v>599</v>
      </c>
      <c r="R3684" s="2" t="s">
        <v>361</v>
      </c>
      <c r="S3684" s="2" t="s">
        <v>35</v>
      </c>
      <c r="T3684" s="144">
        <v>3.2789999999999999</v>
      </c>
      <c r="U3684" s="2" t="s">
        <v>3065</v>
      </c>
      <c r="V3684" s="155">
        <v>4.36E-2</v>
      </c>
      <c r="W3684" s="157">
        <v>5.1270000000000003E-2</v>
      </c>
      <c r="X3684" s="4" t="s">
        <v>597</v>
      </c>
      <c r="Y3684" s="4" t="s">
        <v>309</v>
      </c>
      <c r="Z3684" s="144">
        <v>146979</v>
      </c>
      <c r="AA3684" s="144">
        <v>1</v>
      </c>
      <c r="AB3684" s="144">
        <v>97.6</v>
      </c>
      <c r="AD3684" s="144">
        <v>143.452</v>
      </c>
      <c r="AG3684" s="2" t="s">
        <v>37</v>
      </c>
      <c r="AH3684" s="144">
        <v>4.8999999999999998E-4</v>
      </c>
      <c r="AI3684" s="157">
        <v>5.4332247152635404E-4</v>
      </c>
      <c r="AJ3684" s="157">
        <v>1.1962164180646201E-4</v>
      </c>
      <c r="AK3684" s="177"/>
    </row>
    <row r="3685" spans="1:37">
      <c r="A3685" s="2" t="s">
        <v>261</v>
      </c>
      <c r="B3685" s="2">
        <v>9732</v>
      </c>
      <c r="C3685" s="2" t="s">
        <v>3069</v>
      </c>
      <c r="D3685" s="2" t="s">
        <v>3070</v>
      </c>
      <c r="E3685" s="4" t="s">
        <v>353</v>
      </c>
      <c r="F3685" s="2" t="s">
        <v>3079</v>
      </c>
      <c r="G3685" s="2" t="s">
        <v>3080</v>
      </c>
      <c r="H3685" s="2" t="s">
        <v>356</v>
      </c>
      <c r="I3685" s="2" t="s">
        <v>1149</v>
      </c>
      <c r="J3685" s="2" t="s">
        <v>31</v>
      </c>
      <c r="K3685" s="2" t="s">
        <v>31</v>
      </c>
      <c r="L3685" s="2" t="s">
        <v>513</v>
      </c>
      <c r="M3685" s="2" t="s">
        <v>32</v>
      </c>
      <c r="N3685" s="2" t="s">
        <v>628</v>
      </c>
      <c r="O3685" s="2" t="s">
        <v>309</v>
      </c>
      <c r="P3685" s="2" t="s">
        <v>2874</v>
      </c>
      <c r="Q3685" s="2" t="s">
        <v>599</v>
      </c>
      <c r="R3685" s="2" t="s">
        <v>361</v>
      </c>
      <c r="S3685" s="2" t="s">
        <v>35</v>
      </c>
      <c r="T3685" s="144">
        <v>4.157</v>
      </c>
      <c r="U3685" s="2" t="s">
        <v>3081</v>
      </c>
      <c r="V3685" s="155">
        <v>3.95E-2</v>
      </c>
      <c r="W3685" s="157">
        <v>5.2699999999999997E-2</v>
      </c>
      <c r="X3685" s="4" t="s">
        <v>597</v>
      </c>
      <c r="Y3685" s="4" t="s">
        <v>309</v>
      </c>
      <c r="Z3685" s="144">
        <v>54711</v>
      </c>
      <c r="AA3685" s="144">
        <v>1</v>
      </c>
      <c r="AB3685" s="144">
        <v>94.88</v>
      </c>
      <c r="AD3685" s="144">
        <v>51.91</v>
      </c>
      <c r="AG3685" s="2" t="s">
        <v>37</v>
      </c>
      <c r="AH3685" s="144">
        <v>2.2800000000000001E-4</v>
      </c>
      <c r="AI3685" s="157">
        <v>1.96608319239419E-4</v>
      </c>
      <c r="AJ3685" s="157">
        <v>4.32866505119098E-5</v>
      </c>
      <c r="AK3685" s="177"/>
    </row>
    <row r="3686" spans="1:37">
      <c r="A3686" s="2" t="s">
        <v>261</v>
      </c>
      <c r="B3686" s="2">
        <v>9732</v>
      </c>
      <c r="C3686" s="2" t="s">
        <v>3069</v>
      </c>
      <c r="D3686" s="2" t="s">
        <v>3070</v>
      </c>
      <c r="E3686" s="4" t="s">
        <v>353</v>
      </c>
      <c r="F3686" s="2" t="s">
        <v>3082</v>
      </c>
      <c r="G3686" s="2" t="s">
        <v>3083</v>
      </c>
      <c r="H3686" s="2" t="s">
        <v>356</v>
      </c>
      <c r="I3686" s="2" t="s">
        <v>1149</v>
      </c>
      <c r="J3686" s="2" t="s">
        <v>31</v>
      </c>
      <c r="K3686" s="2" t="s">
        <v>31</v>
      </c>
      <c r="L3686" s="2" t="s">
        <v>513</v>
      </c>
      <c r="M3686" s="2" t="s">
        <v>32</v>
      </c>
      <c r="N3686" s="2" t="s">
        <v>628</v>
      </c>
      <c r="O3686" s="2" t="s">
        <v>309</v>
      </c>
      <c r="P3686" s="2" t="s">
        <v>2874</v>
      </c>
      <c r="Q3686" s="2" t="s">
        <v>599</v>
      </c>
      <c r="R3686" s="2" t="s">
        <v>361</v>
      </c>
      <c r="S3686" s="2" t="s">
        <v>35</v>
      </c>
      <c r="T3686" s="144">
        <v>4.9740000000000002</v>
      </c>
      <c r="U3686" s="2" t="s">
        <v>2905</v>
      </c>
      <c r="V3686" s="155">
        <v>3.95E-2</v>
      </c>
      <c r="W3686" s="157">
        <v>5.5449999999999999E-2</v>
      </c>
      <c r="X3686" s="4" t="s">
        <v>597</v>
      </c>
      <c r="Y3686" s="4" t="s">
        <v>309</v>
      </c>
      <c r="Z3686" s="144">
        <v>191049</v>
      </c>
      <c r="AA3686" s="144">
        <v>1</v>
      </c>
      <c r="AB3686" s="144">
        <v>92.82</v>
      </c>
      <c r="AD3686" s="144">
        <v>177.33199999999999</v>
      </c>
      <c r="AG3686" s="2" t="s">
        <v>37</v>
      </c>
      <c r="AH3686" s="144">
        <v>7.9600000000000005E-4</v>
      </c>
      <c r="AI3686" s="157">
        <v>6.7164362135583504E-4</v>
      </c>
      <c r="AJ3686" s="157">
        <v>1.4787371571382799E-4</v>
      </c>
      <c r="AK3686" s="177"/>
    </row>
    <row r="3687" spans="1:37">
      <c r="A3687" s="2" t="s">
        <v>261</v>
      </c>
      <c r="B3687" s="2">
        <v>9732</v>
      </c>
      <c r="C3687" s="2" t="s">
        <v>2397</v>
      </c>
      <c r="D3687" s="2" t="s">
        <v>2398</v>
      </c>
      <c r="E3687" s="4" t="s">
        <v>353</v>
      </c>
      <c r="F3687" s="2" t="s">
        <v>3084</v>
      </c>
      <c r="G3687" s="2" t="s">
        <v>3085</v>
      </c>
      <c r="H3687" s="2" t="s">
        <v>356</v>
      </c>
      <c r="I3687" s="2" t="s">
        <v>1149</v>
      </c>
      <c r="J3687" s="2" t="s">
        <v>31</v>
      </c>
      <c r="K3687" s="2" t="s">
        <v>31</v>
      </c>
      <c r="L3687" s="2" t="s">
        <v>513</v>
      </c>
      <c r="M3687" s="2" t="s">
        <v>32</v>
      </c>
      <c r="N3687" s="2" t="s">
        <v>634</v>
      </c>
      <c r="O3687" s="2" t="s">
        <v>309</v>
      </c>
      <c r="P3687" s="2" t="s">
        <v>2864</v>
      </c>
      <c r="Q3687" s="2" t="s">
        <v>348</v>
      </c>
      <c r="R3687" s="2" t="s">
        <v>361</v>
      </c>
      <c r="S3687" s="2" t="s">
        <v>35</v>
      </c>
      <c r="T3687" s="144">
        <v>1.2430000000000001</v>
      </c>
      <c r="U3687" s="2" t="s">
        <v>2868</v>
      </c>
      <c r="V3687" s="155">
        <v>3.5999999999999997E-2</v>
      </c>
      <c r="W3687" s="157">
        <v>5.0860000000000002E-2</v>
      </c>
      <c r="X3687" s="4" t="s">
        <v>597</v>
      </c>
      <c r="Y3687" s="4" t="s">
        <v>309</v>
      </c>
      <c r="Z3687" s="144">
        <v>78485.62</v>
      </c>
      <c r="AA3687" s="144">
        <v>1</v>
      </c>
      <c r="AB3687" s="144">
        <v>99.16</v>
      </c>
      <c r="AD3687" s="144">
        <v>77.825999999999993</v>
      </c>
      <c r="AG3687" s="2" t="s">
        <v>37</v>
      </c>
      <c r="AH3687" s="144">
        <v>2.5799999999999998E-4</v>
      </c>
      <c r="AI3687" s="157">
        <v>2.94767211565532E-4</v>
      </c>
      <c r="AJ3687" s="157">
        <v>6.4897992713469803E-5</v>
      </c>
      <c r="AK3687" s="177"/>
    </row>
    <row r="3688" spans="1:37">
      <c r="A3688" s="2" t="s">
        <v>261</v>
      </c>
      <c r="B3688" s="2">
        <v>9732</v>
      </c>
      <c r="C3688" s="2" t="s">
        <v>2397</v>
      </c>
      <c r="D3688" s="2" t="s">
        <v>2398</v>
      </c>
      <c r="E3688" s="4" t="s">
        <v>353</v>
      </c>
      <c r="F3688" s="2" t="s">
        <v>3086</v>
      </c>
      <c r="G3688" s="2" t="s">
        <v>3087</v>
      </c>
      <c r="H3688" s="2" t="s">
        <v>356</v>
      </c>
      <c r="I3688" s="2" t="s">
        <v>1149</v>
      </c>
      <c r="J3688" s="2" t="s">
        <v>31</v>
      </c>
      <c r="K3688" s="2" t="s">
        <v>31</v>
      </c>
      <c r="L3688" s="2" t="s">
        <v>513</v>
      </c>
      <c r="M3688" s="2" t="s">
        <v>32</v>
      </c>
      <c r="N3688" s="2" t="s">
        <v>634</v>
      </c>
      <c r="O3688" s="2" t="s">
        <v>309</v>
      </c>
      <c r="P3688" s="2" t="s">
        <v>2864</v>
      </c>
      <c r="Q3688" s="2" t="s">
        <v>348</v>
      </c>
      <c r="R3688" s="2" t="s">
        <v>361</v>
      </c>
      <c r="S3688" s="2" t="s">
        <v>35</v>
      </c>
      <c r="T3688" s="144">
        <v>3.819</v>
      </c>
      <c r="U3688" s="2" t="s">
        <v>3088</v>
      </c>
      <c r="V3688" s="155">
        <v>2.7400000000000001E-2</v>
      </c>
      <c r="W3688" s="157">
        <v>5.5449999999999999E-2</v>
      </c>
      <c r="X3688" s="4" t="s">
        <v>597</v>
      </c>
      <c r="Y3688" s="4" t="s">
        <v>309</v>
      </c>
      <c r="Z3688" s="144">
        <v>1026911</v>
      </c>
      <c r="AA3688" s="144">
        <v>1</v>
      </c>
      <c r="AB3688" s="144">
        <v>91.17</v>
      </c>
      <c r="AD3688" s="144">
        <v>936.23500000000001</v>
      </c>
      <c r="AG3688" s="2" t="s">
        <v>37</v>
      </c>
      <c r="AH3688" s="144">
        <v>1.369E-3</v>
      </c>
      <c r="AI3688" s="157">
        <v>3.5459884967519299E-3</v>
      </c>
      <c r="AJ3688" s="157">
        <v>7.8070940930651401E-4</v>
      </c>
      <c r="AK3688" s="177"/>
    </row>
    <row r="3689" spans="1:37">
      <c r="A3689" s="2" t="s">
        <v>261</v>
      </c>
      <c r="B3689" s="2">
        <v>9732</v>
      </c>
      <c r="C3689" s="2" t="s">
        <v>3089</v>
      </c>
      <c r="D3689" s="2" t="s">
        <v>3090</v>
      </c>
      <c r="E3689" s="4" t="s">
        <v>353</v>
      </c>
      <c r="F3689" s="2" t="s">
        <v>3091</v>
      </c>
      <c r="G3689" s="2" t="s">
        <v>3092</v>
      </c>
      <c r="H3689" s="2" t="s">
        <v>356</v>
      </c>
      <c r="I3689" s="2" t="s">
        <v>939</v>
      </c>
      <c r="J3689" s="2" t="s">
        <v>31</v>
      </c>
      <c r="K3689" s="2" t="s">
        <v>31</v>
      </c>
      <c r="L3689" s="2" t="s">
        <v>513</v>
      </c>
      <c r="M3689" s="2" t="s">
        <v>32</v>
      </c>
      <c r="N3689" s="2" t="s">
        <v>623</v>
      </c>
      <c r="O3689" s="2" t="s">
        <v>309</v>
      </c>
      <c r="P3689" s="2" t="s">
        <v>3093</v>
      </c>
      <c r="Q3689" s="2" t="s">
        <v>599</v>
      </c>
      <c r="R3689" s="2" t="s">
        <v>361</v>
      </c>
      <c r="S3689" s="2" t="s">
        <v>35</v>
      </c>
      <c r="T3689" s="144">
        <v>3.625</v>
      </c>
      <c r="U3689" s="2" t="s">
        <v>3094</v>
      </c>
      <c r="V3689" s="155">
        <v>3.85E-2</v>
      </c>
      <c r="W3689" s="157">
        <v>2.4680000000000001E-2</v>
      </c>
      <c r="X3689" s="4" t="s">
        <v>597</v>
      </c>
      <c r="Y3689" s="4" t="s">
        <v>309</v>
      </c>
      <c r="Z3689" s="144">
        <v>4247678.03</v>
      </c>
      <c r="AA3689" s="144">
        <v>1</v>
      </c>
      <c r="AB3689" s="144">
        <v>121.05</v>
      </c>
      <c r="AD3689" s="144">
        <v>5141.8140000000003</v>
      </c>
      <c r="AG3689" s="2" t="s">
        <v>37</v>
      </c>
      <c r="AH3689" s="144">
        <v>1.663E-3</v>
      </c>
      <c r="AI3689" s="157">
        <v>1.9474617912177399E-2</v>
      </c>
      <c r="AJ3689" s="157">
        <v>4.2876668834692204E-3</v>
      </c>
      <c r="AK3689" s="177"/>
    </row>
    <row r="3690" spans="1:37">
      <c r="A3690" s="2" t="s">
        <v>261</v>
      </c>
      <c r="B3690" s="2">
        <v>9732</v>
      </c>
      <c r="C3690" s="2" t="s">
        <v>3089</v>
      </c>
      <c r="D3690" s="2" t="s">
        <v>3090</v>
      </c>
      <c r="E3690" s="4" t="s">
        <v>353</v>
      </c>
      <c r="F3690" s="2" t="s">
        <v>3095</v>
      </c>
      <c r="G3690" s="2" t="s">
        <v>3096</v>
      </c>
      <c r="H3690" s="2" t="s">
        <v>356</v>
      </c>
      <c r="I3690" s="2" t="s">
        <v>939</v>
      </c>
      <c r="J3690" s="2" t="s">
        <v>31</v>
      </c>
      <c r="K3690" s="2" t="s">
        <v>31</v>
      </c>
      <c r="L3690" s="2" t="s">
        <v>513</v>
      </c>
      <c r="M3690" s="2" t="s">
        <v>32</v>
      </c>
      <c r="N3690" s="2" t="s">
        <v>623</v>
      </c>
      <c r="O3690" s="2" t="s">
        <v>309</v>
      </c>
      <c r="P3690" s="2" t="s">
        <v>3093</v>
      </c>
      <c r="Q3690" s="2" t="s">
        <v>599</v>
      </c>
      <c r="R3690" s="2" t="s">
        <v>361</v>
      </c>
      <c r="S3690" s="2" t="s">
        <v>35</v>
      </c>
      <c r="T3690" s="144">
        <v>5.9749999999999996</v>
      </c>
      <c r="U3690" s="2" t="s">
        <v>3097</v>
      </c>
      <c r="V3690" s="155">
        <v>2.3900000000000001E-2</v>
      </c>
      <c r="W3690" s="157">
        <v>2.9860000000000001E-2</v>
      </c>
      <c r="X3690" s="4" t="s">
        <v>597</v>
      </c>
      <c r="Y3690" s="4" t="s">
        <v>309</v>
      </c>
      <c r="Z3690" s="144">
        <v>4134132</v>
      </c>
      <c r="AA3690" s="144">
        <v>1</v>
      </c>
      <c r="AB3690" s="144">
        <v>109.95</v>
      </c>
      <c r="AD3690" s="144">
        <v>4545.4780000000001</v>
      </c>
      <c r="AG3690" s="2" t="s">
        <v>37</v>
      </c>
      <c r="AH3690" s="144">
        <v>1.0629999999999999E-3</v>
      </c>
      <c r="AI3690" s="157">
        <v>1.7215995267877302E-2</v>
      </c>
      <c r="AJ3690" s="157">
        <v>3.7903928646468199E-3</v>
      </c>
      <c r="AK3690" s="177"/>
    </row>
    <row r="3691" spans="1:37">
      <c r="A3691" s="2" t="s">
        <v>261</v>
      </c>
      <c r="B3691" s="2">
        <v>9732</v>
      </c>
      <c r="C3691" s="2" t="s">
        <v>3089</v>
      </c>
      <c r="D3691" s="2" t="s">
        <v>3090</v>
      </c>
      <c r="E3691" s="4" t="s">
        <v>353</v>
      </c>
      <c r="F3691" s="2" t="s">
        <v>3098</v>
      </c>
      <c r="G3691" s="2" t="s">
        <v>3099</v>
      </c>
      <c r="H3691" s="2" t="s">
        <v>356</v>
      </c>
      <c r="I3691" s="2" t="s">
        <v>939</v>
      </c>
      <c r="J3691" s="2" t="s">
        <v>31</v>
      </c>
      <c r="K3691" s="2" t="s">
        <v>31</v>
      </c>
      <c r="L3691" s="2" t="s">
        <v>513</v>
      </c>
      <c r="M3691" s="2" t="s">
        <v>32</v>
      </c>
      <c r="N3691" s="2" t="s">
        <v>623</v>
      </c>
      <c r="O3691" s="2" t="s">
        <v>309</v>
      </c>
      <c r="P3691" s="2" t="s">
        <v>3093</v>
      </c>
      <c r="Q3691" s="2" t="s">
        <v>599</v>
      </c>
      <c r="R3691" s="2" t="s">
        <v>361</v>
      </c>
      <c r="S3691" s="2" t="s">
        <v>35</v>
      </c>
      <c r="T3691" s="144">
        <v>11.005000000000001</v>
      </c>
      <c r="U3691" s="2" t="s">
        <v>108</v>
      </c>
      <c r="V3691" s="155">
        <v>1.2500000000000001E-2</v>
      </c>
      <c r="W3691" s="157">
        <v>3.5040000000000002E-2</v>
      </c>
      <c r="X3691" s="4" t="s">
        <v>597</v>
      </c>
      <c r="Y3691" s="4" t="s">
        <v>309</v>
      </c>
      <c r="Z3691" s="144">
        <v>2140953</v>
      </c>
      <c r="AA3691" s="144">
        <v>1</v>
      </c>
      <c r="AB3691" s="144">
        <v>87.53</v>
      </c>
      <c r="AD3691" s="144">
        <v>1873.9760000000001</v>
      </c>
      <c r="AG3691" s="2" t="s">
        <v>37</v>
      </c>
      <c r="AH3691" s="144">
        <v>4.9899999999999999E-4</v>
      </c>
      <c r="AI3691" s="157">
        <v>7.09768340471116E-3</v>
      </c>
      <c r="AJ3691" s="157">
        <v>1.5626751816629899E-3</v>
      </c>
      <c r="AK3691" s="177"/>
    </row>
    <row r="3692" spans="1:37">
      <c r="A3692" s="2" t="s">
        <v>261</v>
      </c>
      <c r="B3692" s="2">
        <v>9732</v>
      </c>
      <c r="C3692" s="2" t="s">
        <v>3100</v>
      </c>
      <c r="D3692" s="2" t="s">
        <v>3101</v>
      </c>
      <c r="E3692" s="4" t="s">
        <v>353</v>
      </c>
      <c r="F3692" s="2" t="s">
        <v>3102</v>
      </c>
      <c r="G3692" s="2" t="s">
        <v>3103</v>
      </c>
      <c r="H3692" s="2" t="s">
        <v>356</v>
      </c>
      <c r="I3692" s="2" t="s">
        <v>1149</v>
      </c>
      <c r="J3692" s="2" t="s">
        <v>31</v>
      </c>
      <c r="K3692" s="2" t="s">
        <v>31</v>
      </c>
      <c r="L3692" s="2" t="s">
        <v>513</v>
      </c>
      <c r="M3692" s="2" t="s">
        <v>32</v>
      </c>
      <c r="N3692" s="2" t="s">
        <v>642</v>
      </c>
      <c r="O3692" s="2" t="s">
        <v>309</v>
      </c>
      <c r="P3692" s="2" t="s">
        <v>2892</v>
      </c>
      <c r="Q3692" s="2" t="s">
        <v>599</v>
      </c>
      <c r="R3692" s="2" t="s">
        <v>361</v>
      </c>
      <c r="S3692" s="2" t="s">
        <v>35</v>
      </c>
      <c r="T3692" s="144">
        <v>2.6019999999999999</v>
      </c>
      <c r="U3692" s="2" t="s">
        <v>3104</v>
      </c>
      <c r="V3692" s="155">
        <v>1.5800000000000002E-2</v>
      </c>
      <c r="W3692" s="157">
        <v>5.2679999999999998E-2</v>
      </c>
      <c r="X3692" s="4" t="s">
        <v>597</v>
      </c>
      <c r="Y3692" s="4" t="s">
        <v>309</v>
      </c>
      <c r="Z3692" s="144">
        <v>348188.81</v>
      </c>
      <c r="AA3692" s="144">
        <v>1</v>
      </c>
      <c r="AB3692" s="144">
        <v>91.4</v>
      </c>
      <c r="AD3692" s="144">
        <v>318.245</v>
      </c>
      <c r="AG3692" s="2" t="s">
        <v>37</v>
      </c>
      <c r="AH3692" s="144">
        <v>3.1329999999999999E-3</v>
      </c>
      <c r="AI3692" s="157">
        <v>1.2053510961698699E-3</v>
      </c>
      <c r="AJ3692" s="157">
        <v>2.6537845319004997E-4</v>
      </c>
      <c r="AK3692" s="177"/>
    </row>
    <row r="3693" spans="1:37">
      <c r="A3693" s="2" t="s">
        <v>261</v>
      </c>
      <c r="B3693" s="2">
        <v>9732</v>
      </c>
      <c r="C3693" s="2" t="s">
        <v>3941</v>
      </c>
      <c r="D3693" s="2" t="s">
        <v>3942</v>
      </c>
      <c r="E3693" s="4" t="s">
        <v>353</v>
      </c>
      <c r="F3693" s="2" t="s">
        <v>3943</v>
      </c>
      <c r="G3693" s="2" t="s">
        <v>3944</v>
      </c>
      <c r="H3693" s="2" t="s">
        <v>356</v>
      </c>
      <c r="I3693" s="2" t="s">
        <v>939</v>
      </c>
      <c r="J3693" s="2" t="s">
        <v>31</v>
      </c>
      <c r="K3693" s="2" t="s">
        <v>31</v>
      </c>
      <c r="L3693" s="2" t="s">
        <v>513</v>
      </c>
      <c r="M3693" s="2" t="s">
        <v>32</v>
      </c>
      <c r="N3693" s="2" t="s">
        <v>631</v>
      </c>
      <c r="O3693" s="2" t="s">
        <v>309</v>
      </c>
      <c r="P3693" s="2" t="s">
        <v>2842</v>
      </c>
      <c r="Q3693" s="2" t="s">
        <v>599</v>
      </c>
      <c r="R3693" s="2" t="s">
        <v>361</v>
      </c>
      <c r="S3693" s="2" t="s">
        <v>35</v>
      </c>
      <c r="T3693" s="144">
        <v>3.19</v>
      </c>
      <c r="U3693" s="2" t="s">
        <v>3758</v>
      </c>
      <c r="V3693" s="155">
        <v>2E-3</v>
      </c>
      <c r="W3693" s="157">
        <v>2.4379999999999999E-2</v>
      </c>
      <c r="X3693" s="4" t="s">
        <v>597</v>
      </c>
      <c r="Y3693" s="4" t="s">
        <v>309</v>
      </c>
      <c r="Z3693" s="144">
        <v>796790</v>
      </c>
      <c r="AA3693" s="144">
        <v>1</v>
      </c>
      <c r="AB3693" s="144">
        <v>103.13</v>
      </c>
      <c r="AD3693" s="144">
        <v>821.73</v>
      </c>
      <c r="AG3693" s="2" t="s">
        <v>37</v>
      </c>
      <c r="AH3693" s="144">
        <v>9.8999999999999999E-4</v>
      </c>
      <c r="AI3693" s="157">
        <v>3.11230001140889E-3</v>
      </c>
      <c r="AJ3693" s="157">
        <v>6.85225545914023E-4</v>
      </c>
      <c r="AK3693" s="177"/>
    </row>
    <row r="3694" spans="1:37">
      <c r="A3694" s="2" t="s">
        <v>261</v>
      </c>
      <c r="B3694" s="2">
        <v>9732</v>
      </c>
      <c r="C3694" s="2" t="s">
        <v>2066</v>
      </c>
      <c r="D3694" s="2" t="s">
        <v>2067</v>
      </c>
      <c r="E3694" s="4" t="s">
        <v>353</v>
      </c>
      <c r="F3694" s="2" t="s">
        <v>3105</v>
      </c>
      <c r="G3694" s="2" t="s">
        <v>3106</v>
      </c>
      <c r="H3694" s="2" t="s">
        <v>356</v>
      </c>
      <c r="I3694" s="2" t="s">
        <v>1150</v>
      </c>
      <c r="J3694" s="2" t="s">
        <v>31</v>
      </c>
      <c r="K3694" s="2" t="s">
        <v>31</v>
      </c>
      <c r="L3694" s="2" t="s">
        <v>513</v>
      </c>
      <c r="M3694" s="2" t="s">
        <v>42</v>
      </c>
      <c r="N3694" s="2" t="s">
        <v>661</v>
      </c>
      <c r="O3694" s="2" t="s">
        <v>309</v>
      </c>
      <c r="P3694" s="2" t="s">
        <v>360</v>
      </c>
      <c r="Q3694" s="20" t="s">
        <v>360</v>
      </c>
      <c r="R3694" s="20" t="s">
        <v>360</v>
      </c>
      <c r="S3694" s="2" t="s">
        <v>35</v>
      </c>
      <c r="T3694" s="144">
        <v>4.9660000000000002</v>
      </c>
      <c r="U3694" s="2" t="s">
        <v>3107</v>
      </c>
      <c r="V3694" s="155">
        <v>4.7500000000000001E-2</v>
      </c>
      <c r="W3694" s="157">
        <v>4.4940000000000001E-2</v>
      </c>
      <c r="X3694" s="4" t="s">
        <v>597</v>
      </c>
      <c r="Y3694" s="4" t="s">
        <v>309</v>
      </c>
      <c r="Z3694" s="144">
        <v>683000</v>
      </c>
      <c r="AA3694" s="144">
        <v>1</v>
      </c>
      <c r="AB3694" s="144">
        <v>103</v>
      </c>
      <c r="AD3694" s="144">
        <v>703.49</v>
      </c>
      <c r="AG3694" s="2" t="s">
        <v>37</v>
      </c>
      <c r="AH3694" s="144">
        <v>8.3289999999999996E-3</v>
      </c>
      <c r="AI3694" s="157">
        <v>2.6644678852169798E-3</v>
      </c>
      <c r="AJ3694" s="157">
        <v>5.8662772050426199E-4</v>
      </c>
      <c r="AK3694" s="177"/>
    </row>
    <row r="3695" spans="1:37">
      <c r="A3695" s="2" t="s">
        <v>261</v>
      </c>
      <c r="B3695" s="2">
        <v>9732</v>
      </c>
      <c r="C3695" s="2" t="s">
        <v>2401</v>
      </c>
      <c r="D3695" s="2" t="s">
        <v>2402</v>
      </c>
      <c r="E3695" s="4" t="s">
        <v>353</v>
      </c>
      <c r="F3695" s="2" t="s">
        <v>3704</v>
      </c>
      <c r="G3695" s="2" t="s">
        <v>3705</v>
      </c>
      <c r="H3695" s="2" t="s">
        <v>356</v>
      </c>
      <c r="I3695" s="2" t="s">
        <v>345</v>
      </c>
      <c r="J3695" s="2" t="s">
        <v>31</v>
      </c>
      <c r="K3695" s="2" t="s">
        <v>31</v>
      </c>
      <c r="L3695" s="2" t="s">
        <v>513</v>
      </c>
      <c r="M3695" s="2" t="s">
        <v>32</v>
      </c>
      <c r="N3695" s="2" t="s">
        <v>637</v>
      </c>
      <c r="O3695" s="2" t="s">
        <v>309</v>
      </c>
      <c r="P3695" s="2" t="s">
        <v>2853</v>
      </c>
      <c r="Q3695" s="2" t="s">
        <v>348</v>
      </c>
      <c r="R3695" s="2" t="s">
        <v>361</v>
      </c>
      <c r="S3695" s="2" t="s">
        <v>35</v>
      </c>
      <c r="T3695" s="144">
        <v>0.79</v>
      </c>
      <c r="U3695" s="2" t="s">
        <v>3706</v>
      </c>
      <c r="V3695" s="155">
        <v>3.49E-2</v>
      </c>
      <c r="W3695" s="157">
        <v>7.4029999999999999E-2</v>
      </c>
      <c r="X3695" s="4" t="s">
        <v>597</v>
      </c>
      <c r="Y3695" s="4" t="s">
        <v>309</v>
      </c>
      <c r="Z3695" s="144">
        <v>59307.7</v>
      </c>
      <c r="AA3695" s="144">
        <v>1</v>
      </c>
      <c r="AB3695" s="144">
        <v>102.13</v>
      </c>
      <c r="AD3695" s="144">
        <v>60.570999999999998</v>
      </c>
      <c r="AG3695" s="2" t="s">
        <v>37</v>
      </c>
      <c r="AH3695" s="144">
        <v>1.18E-4</v>
      </c>
      <c r="AI3695" s="157">
        <v>2.2941244614223301E-4</v>
      </c>
      <c r="AJ3695" s="157">
        <v>5.0509034498933597E-5</v>
      </c>
      <c r="AK3695" s="177"/>
    </row>
    <row r="3696" spans="1:37">
      <c r="A3696" s="2" t="s">
        <v>261</v>
      </c>
      <c r="B3696" s="2">
        <v>9732</v>
      </c>
      <c r="C3696" s="2" t="s">
        <v>2077</v>
      </c>
      <c r="D3696" s="2" t="s">
        <v>2078</v>
      </c>
      <c r="E3696" s="4" t="s">
        <v>353</v>
      </c>
      <c r="F3696" s="2" t="s">
        <v>3108</v>
      </c>
      <c r="G3696" s="2" t="s">
        <v>3109</v>
      </c>
      <c r="H3696" s="2" t="s">
        <v>356</v>
      </c>
      <c r="I3696" s="2" t="s">
        <v>939</v>
      </c>
      <c r="J3696" s="2" t="s">
        <v>31</v>
      </c>
      <c r="K3696" s="2" t="s">
        <v>31</v>
      </c>
      <c r="L3696" s="2" t="s">
        <v>513</v>
      </c>
      <c r="M3696" s="2" t="s">
        <v>32</v>
      </c>
      <c r="N3696" s="2" t="s">
        <v>647</v>
      </c>
      <c r="O3696" s="2" t="s">
        <v>309</v>
      </c>
      <c r="P3696" s="2" t="s">
        <v>2874</v>
      </c>
      <c r="Q3696" s="2" t="s">
        <v>599</v>
      </c>
      <c r="R3696" s="2" t="s">
        <v>361</v>
      </c>
      <c r="S3696" s="2" t="s">
        <v>35</v>
      </c>
      <c r="T3696" s="144">
        <v>3.4239999999999999</v>
      </c>
      <c r="U3696" s="2" t="s">
        <v>3110</v>
      </c>
      <c r="V3696" s="155">
        <v>2.4E-2</v>
      </c>
      <c r="W3696" s="157">
        <v>3.0349999999999999E-2</v>
      </c>
      <c r="X3696" s="4" t="s">
        <v>597</v>
      </c>
      <c r="Y3696" s="4" t="s">
        <v>309</v>
      </c>
      <c r="Z3696" s="144">
        <v>1027777.62</v>
      </c>
      <c r="AA3696" s="144">
        <v>1</v>
      </c>
      <c r="AB3696" s="144">
        <v>113.28</v>
      </c>
      <c r="AD3696" s="144">
        <v>1164.2660000000001</v>
      </c>
      <c r="AG3696" s="2" t="s">
        <v>37</v>
      </c>
      <c r="AH3696" s="144">
        <v>7.6199999999999998E-4</v>
      </c>
      <c r="AI3696" s="157">
        <v>4.4096585124732898E-3</v>
      </c>
      <c r="AJ3696" s="157">
        <v>9.7086098718872902E-4</v>
      </c>
      <c r="AK3696" s="177"/>
    </row>
    <row r="3697" spans="1:37">
      <c r="A3697" s="2" t="s">
        <v>261</v>
      </c>
      <c r="B3697" s="2">
        <v>9732</v>
      </c>
      <c r="C3697" s="2" t="s">
        <v>2077</v>
      </c>
      <c r="D3697" s="2" t="s">
        <v>2078</v>
      </c>
      <c r="E3697" s="4" t="s">
        <v>353</v>
      </c>
      <c r="F3697" s="2" t="s">
        <v>3111</v>
      </c>
      <c r="G3697" s="2" t="s">
        <v>3112</v>
      </c>
      <c r="H3697" s="2" t="s">
        <v>356</v>
      </c>
      <c r="I3697" s="2" t="s">
        <v>1149</v>
      </c>
      <c r="J3697" s="2" t="s">
        <v>31</v>
      </c>
      <c r="K3697" s="2" t="s">
        <v>31</v>
      </c>
      <c r="L3697" s="2" t="s">
        <v>513</v>
      </c>
      <c r="M3697" s="2" t="s">
        <v>32</v>
      </c>
      <c r="N3697" s="2" t="s">
        <v>647</v>
      </c>
      <c r="O3697" s="2" t="s">
        <v>309</v>
      </c>
      <c r="P3697" s="2" t="s">
        <v>2874</v>
      </c>
      <c r="Q3697" s="2" t="s">
        <v>348</v>
      </c>
      <c r="R3697" s="2" t="s">
        <v>361</v>
      </c>
      <c r="S3697" s="2" t="s">
        <v>35</v>
      </c>
      <c r="T3697" s="144">
        <v>1.5760000000000001</v>
      </c>
      <c r="U3697" s="2" t="s">
        <v>3113</v>
      </c>
      <c r="V3697" s="155">
        <v>5.0500000000000003E-2</v>
      </c>
      <c r="W3697" s="157">
        <v>5.185E-2</v>
      </c>
      <c r="X3697" s="4" t="s">
        <v>597</v>
      </c>
      <c r="Y3697" s="4" t="s">
        <v>309</v>
      </c>
      <c r="Z3697" s="144">
        <v>557173.35</v>
      </c>
      <c r="AA3697" s="144">
        <v>1</v>
      </c>
      <c r="AB3697" s="144">
        <v>101.58</v>
      </c>
      <c r="AD3697" s="144">
        <v>565.97699999999998</v>
      </c>
      <c r="AG3697" s="2" t="s">
        <v>37</v>
      </c>
      <c r="AH3697" s="144">
        <v>2.0040000000000001E-3</v>
      </c>
      <c r="AI3697" s="157">
        <v>2.1436363152787202E-3</v>
      </c>
      <c r="AJ3697" s="157">
        <v>4.7195783150514703E-4</v>
      </c>
      <c r="AK3697" s="177"/>
    </row>
    <row r="3698" spans="1:37">
      <c r="A3698" s="2" t="s">
        <v>261</v>
      </c>
      <c r="B3698" s="2">
        <v>9732</v>
      </c>
      <c r="C3698" s="2" t="s">
        <v>3114</v>
      </c>
      <c r="D3698" s="2" t="s">
        <v>3115</v>
      </c>
      <c r="E3698" s="4" t="s">
        <v>353</v>
      </c>
      <c r="F3698" s="2" t="s">
        <v>3116</v>
      </c>
      <c r="G3698" s="2" t="s">
        <v>3117</v>
      </c>
      <c r="H3698" s="2" t="s">
        <v>356</v>
      </c>
      <c r="I3698" s="2" t="s">
        <v>1149</v>
      </c>
      <c r="J3698" s="2" t="s">
        <v>31</v>
      </c>
      <c r="K3698" s="2" t="s">
        <v>31</v>
      </c>
      <c r="L3698" s="2" t="s">
        <v>513</v>
      </c>
      <c r="M3698" s="2" t="s">
        <v>32</v>
      </c>
      <c r="N3698" s="2" t="s">
        <v>628</v>
      </c>
      <c r="O3698" s="2" t="s">
        <v>309</v>
      </c>
      <c r="P3698" s="2" t="s">
        <v>2874</v>
      </c>
      <c r="Q3698" s="2" t="s">
        <v>599</v>
      </c>
      <c r="R3698" s="2" t="s">
        <v>361</v>
      </c>
      <c r="S3698" s="2" t="s">
        <v>35</v>
      </c>
      <c r="T3698" s="144">
        <v>5.2889999999999997</v>
      </c>
      <c r="U3698" s="2" t="s">
        <v>126</v>
      </c>
      <c r="V3698" s="155">
        <v>2.64E-2</v>
      </c>
      <c r="W3698" s="157">
        <v>5.9049999999999998E-2</v>
      </c>
      <c r="X3698" s="4" t="s">
        <v>597</v>
      </c>
      <c r="Y3698" s="4" t="s">
        <v>309</v>
      </c>
      <c r="Z3698" s="144">
        <v>1053631</v>
      </c>
      <c r="AA3698" s="144">
        <v>1</v>
      </c>
      <c r="AB3698" s="144">
        <v>85.64</v>
      </c>
      <c r="AD3698" s="144">
        <v>902.33</v>
      </c>
      <c r="AG3698" s="2" t="s">
        <v>37</v>
      </c>
      <c r="AH3698" s="144">
        <v>6.4400000000000004E-4</v>
      </c>
      <c r="AI3698" s="157">
        <v>3.4175726878461002E-3</v>
      </c>
      <c r="AJ3698" s="157">
        <v>7.5243649460069297E-4</v>
      </c>
      <c r="AK3698" s="177"/>
    </row>
    <row r="3699" spans="1:37">
      <c r="A3699" s="2" t="s">
        <v>261</v>
      </c>
      <c r="B3699" s="2">
        <v>9732</v>
      </c>
      <c r="C3699" s="2" t="s">
        <v>2405</v>
      </c>
      <c r="D3699" s="2" t="s">
        <v>2406</v>
      </c>
      <c r="E3699" s="4" t="s">
        <v>353</v>
      </c>
      <c r="F3699" s="2" t="s">
        <v>3118</v>
      </c>
      <c r="G3699" s="2" t="s">
        <v>3119</v>
      </c>
      <c r="H3699" s="2" t="s">
        <v>356</v>
      </c>
      <c r="I3699" s="2" t="s">
        <v>1149</v>
      </c>
      <c r="J3699" s="2" t="s">
        <v>31</v>
      </c>
      <c r="K3699" s="2" t="s">
        <v>31</v>
      </c>
      <c r="L3699" s="2" t="s">
        <v>513</v>
      </c>
      <c r="M3699" s="2" t="s">
        <v>32</v>
      </c>
      <c r="N3699" s="2" t="s">
        <v>628</v>
      </c>
      <c r="O3699" s="2" t="s">
        <v>309</v>
      </c>
      <c r="P3699" s="2" t="s">
        <v>2842</v>
      </c>
      <c r="Q3699" s="2" t="s">
        <v>348</v>
      </c>
      <c r="R3699" s="2" t="s">
        <v>361</v>
      </c>
      <c r="S3699" s="2" t="s">
        <v>35</v>
      </c>
      <c r="T3699" s="144">
        <v>3.395</v>
      </c>
      <c r="U3699" s="2" t="s">
        <v>3120</v>
      </c>
      <c r="V3699" s="155">
        <v>4.7E-2</v>
      </c>
      <c r="W3699" s="157">
        <v>5.5599999999999997E-2</v>
      </c>
      <c r="X3699" s="4" t="s">
        <v>597</v>
      </c>
      <c r="Y3699" s="4" t="s">
        <v>309</v>
      </c>
      <c r="Z3699" s="144">
        <v>156155</v>
      </c>
      <c r="AA3699" s="144">
        <v>1</v>
      </c>
      <c r="AB3699" s="144">
        <v>98.75</v>
      </c>
      <c r="AD3699" s="144">
        <v>154.203</v>
      </c>
      <c r="AG3699" s="2" t="s">
        <v>37</v>
      </c>
      <c r="AH3699" s="144">
        <v>1.74E-4</v>
      </c>
      <c r="AI3699" s="157">
        <v>5.8404399185966603E-4</v>
      </c>
      <c r="AJ3699" s="157">
        <v>1.2858717401690301E-4</v>
      </c>
      <c r="AK3699" s="177"/>
    </row>
    <row r="3700" spans="1:37">
      <c r="A3700" s="2" t="s">
        <v>261</v>
      </c>
      <c r="B3700" s="2">
        <v>9732</v>
      </c>
      <c r="C3700" s="2" t="s">
        <v>2405</v>
      </c>
      <c r="D3700" s="2" t="s">
        <v>2406</v>
      </c>
      <c r="E3700" s="4" t="s">
        <v>353</v>
      </c>
      <c r="F3700" s="2" t="s">
        <v>3121</v>
      </c>
      <c r="G3700" s="2" t="s">
        <v>3122</v>
      </c>
      <c r="H3700" s="2" t="s">
        <v>356</v>
      </c>
      <c r="I3700" s="2" t="s">
        <v>1149</v>
      </c>
      <c r="J3700" s="2" t="s">
        <v>31</v>
      </c>
      <c r="K3700" s="2" t="s">
        <v>31</v>
      </c>
      <c r="L3700" s="2" t="s">
        <v>513</v>
      </c>
      <c r="M3700" s="2" t="s">
        <v>32</v>
      </c>
      <c r="N3700" s="2" t="s">
        <v>628</v>
      </c>
      <c r="O3700" s="2" t="s">
        <v>309</v>
      </c>
      <c r="P3700" s="2" t="s">
        <v>2842</v>
      </c>
      <c r="Q3700" s="2" t="s">
        <v>348</v>
      </c>
      <c r="R3700" s="2" t="s">
        <v>361</v>
      </c>
      <c r="S3700" s="2" t="s">
        <v>35</v>
      </c>
      <c r="T3700" s="144">
        <v>5.4</v>
      </c>
      <c r="U3700" s="2" t="s">
        <v>3123</v>
      </c>
      <c r="V3700" s="155">
        <v>5.2499999999999998E-2</v>
      </c>
      <c r="W3700" s="157">
        <v>5.994E-2</v>
      </c>
      <c r="X3700" s="4" t="s">
        <v>597</v>
      </c>
      <c r="Y3700" s="4" t="s">
        <v>309</v>
      </c>
      <c r="Z3700" s="144">
        <v>658000</v>
      </c>
      <c r="AA3700" s="144">
        <v>1</v>
      </c>
      <c r="AB3700" s="144">
        <v>97.42</v>
      </c>
      <c r="AD3700" s="144">
        <v>641.024</v>
      </c>
      <c r="AG3700" s="2" t="s">
        <v>37</v>
      </c>
      <c r="AH3700" s="144">
        <v>1.3159999999999999E-3</v>
      </c>
      <c r="AI3700" s="157">
        <v>2.42787643870727E-3</v>
      </c>
      <c r="AJ3700" s="157">
        <v>5.3453810751742897E-4</v>
      </c>
      <c r="AK3700" s="177"/>
    </row>
    <row r="3701" spans="1:37">
      <c r="A3701" s="2" t="s">
        <v>261</v>
      </c>
      <c r="B3701" s="2">
        <v>9732</v>
      </c>
      <c r="C3701" s="2" t="s">
        <v>3114</v>
      </c>
      <c r="D3701" s="2" t="s">
        <v>3115</v>
      </c>
      <c r="E3701" s="4" t="s">
        <v>353</v>
      </c>
      <c r="F3701" s="2" t="s">
        <v>3124</v>
      </c>
      <c r="G3701" s="2" t="s">
        <v>3125</v>
      </c>
      <c r="H3701" s="2" t="s">
        <v>356</v>
      </c>
      <c r="I3701" s="2" t="s">
        <v>1149</v>
      </c>
      <c r="J3701" s="2" t="s">
        <v>31</v>
      </c>
      <c r="K3701" s="2" t="s">
        <v>31</v>
      </c>
      <c r="L3701" s="2" t="s">
        <v>513</v>
      </c>
      <c r="M3701" s="2" t="s">
        <v>32</v>
      </c>
      <c r="N3701" s="2" t="s">
        <v>628</v>
      </c>
      <c r="O3701" s="2" t="s">
        <v>309</v>
      </c>
      <c r="P3701" s="2" t="s">
        <v>2874</v>
      </c>
      <c r="Q3701" s="2" t="s">
        <v>599</v>
      </c>
      <c r="R3701" s="2" t="s">
        <v>361</v>
      </c>
      <c r="S3701" s="2" t="s">
        <v>35</v>
      </c>
      <c r="T3701" s="144">
        <v>6.93</v>
      </c>
      <c r="U3701" s="2" t="s">
        <v>3126</v>
      </c>
      <c r="V3701" s="155">
        <v>2.5000000000000001E-2</v>
      </c>
      <c r="W3701" s="157">
        <v>6.1539999999999997E-2</v>
      </c>
      <c r="X3701" s="4" t="s">
        <v>597</v>
      </c>
      <c r="Y3701" s="4" t="s">
        <v>309</v>
      </c>
      <c r="Z3701" s="144">
        <v>821762</v>
      </c>
      <c r="AA3701" s="144">
        <v>1</v>
      </c>
      <c r="AB3701" s="144">
        <v>78.709999999999994</v>
      </c>
      <c r="AD3701" s="144">
        <v>646.80899999999997</v>
      </c>
      <c r="AG3701" s="2" t="s">
        <v>37</v>
      </c>
      <c r="AH3701" s="144">
        <v>6.1600000000000001E-4</v>
      </c>
      <c r="AI3701" s="157">
        <v>2.4497881455619501E-3</v>
      </c>
      <c r="AJ3701" s="157">
        <v>5.3936234079711605E-4</v>
      </c>
      <c r="AK3701" s="177"/>
    </row>
    <row r="3702" spans="1:37">
      <c r="A3702" s="2" t="s">
        <v>261</v>
      </c>
      <c r="B3702" s="2">
        <v>9732</v>
      </c>
      <c r="C3702" s="2" t="s">
        <v>3114</v>
      </c>
      <c r="D3702" s="2" t="s">
        <v>3115</v>
      </c>
      <c r="E3702" s="4" t="s">
        <v>353</v>
      </c>
      <c r="F3702" s="2" t="s">
        <v>3127</v>
      </c>
      <c r="G3702" s="2" t="s">
        <v>3128</v>
      </c>
      <c r="H3702" s="2" t="s">
        <v>356</v>
      </c>
      <c r="I3702" s="2" t="s">
        <v>1149</v>
      </c>
      <c r="J3702" s="2" t="s">
        <v>31</v>
      </c>
      <c r="K3702" s="2" t="s">
        <v>31</v>
      </c>
      <c r="L3702" s="2" t="s">
        <v>513</v>
      </c>
      <c r="M3702" s="2" t="s">
        <v>32</v>
      </c>
      <c r="N3702" s="2" t="s">
        <v>662</v>
      </c>
      <c r="O3702" s="2" t="s">
        <v>309</v>
      </c>
      <c r="P3702" s="2" t="s">
        <v>2874</v>
      </c>
      <c r="Q3702" s="2" t="s">
        <v>599</v>
      </c>
      <c r="R3702" s="2" t="s">
        <v>361</v>
      </c>
      <c r="S3702" s="2" t="s">
        <v>35</v>
      </c>
      <c r="T3702" s="144">
        <v>7.6660000000000004</v>
      </c>
      <c r="U3702" s="2" t="s">
        <v>3129</v>
      </c>
      <c r="V3702" s="155">
        <v>5.3100000000000001E-2</v>
      </c>
      <c r="W3702" s="157">
        <v>6.3140000000000002E-2</v>
      </c>
      <c r="X3702" s="4" t="s">
        <v>597</v>
      </c>
      <c r="Y3702" s="4" t="s">
        <v>309</v>
      </c>
      <c r="Z3702" s="144">
        <v>304751</v>
      </c>
      <c r="AA3702" s="144">
        <v>1</v>
      </c>
      <c r="AB3702" s="144">
        <v>95.33</v>
      </c>
      <c r="AD3702" s="144">
        <v>290.51900000000001</v>
      </c>
      <c r="AG3702" s="2" t="s">
        <v>37</v>
      </c>
      <c r="AH3702" s="144">
        <v>2.3900000000000001E-4</v>
      </c>
      <c r="AI3702" s="157">
        <v>1.1003409961713501E-3</v>
      </c>
      <c r="AJ3702" s="157">
        <v>2.4225870161269399E-4</v>
      </c>
      <c r="AK3702" s="177"/>
    </row>
    <row r="3703" spans="1:37">
      <c r="A3703" s="2" t="s">
        <v>261</v>
      </c>
      <c r="B3703" s="2">
        <v>9732</v>
      </c>
      <c r="C3703" s="2" t="s">
        <v>3114</v>
      </c>
      <c r="D3703" s="2" t="s">
        <v>3115</v>
      </c>
      <c r="E3703" s="4" t="s">
        <v>353</v>
      </c>
      <c r="F3703" s="2" t="s">
        <v>3130</v>
      </c>
      <c r="G3703" s="2" t="s">
        <v>3131</v>
      </c>
      <c r="H3703" s="2" t="s">
        <v>356</v>
      </c>
      <c r="I3703" s="2" t="s">
        <v>939</v>
      </c>
      <c r="J3703" s="2" t="s">
        <v>31</v>
      </c>
      <c r="K3703" s="2" t="s">
        <v>31</v>
      </c>
      <c r="L3703" s="2" t="s">
        <v>513</v>
      </c>
      <c r="M3703" s="2" t="s">
        <v>32</v>
      </c>
      <c r="N3703" s="2" t="s">
        <v>628</v>
      </c>
      <c r="O3703" s="2" t="s">
        <v>309</v>
      </c>
      <c r="P3703" s="2" t="s">
        <v>2874</v>
      </c>
      <c r="Q3703" s="2" t="s">
        <v>599</v>
      </c>
      <c r="R3703" s="2" t="s">
        <v>361</v>
      </c>
      <c r="S3703" s="2" t="s">
        <v>35</v>
      </c>
      <c r="T3703" s="144">
        <v>1.0609999999999999</v>
      </c>
      <c r="U3703" s="2" t="s">
        <v>248</v>
      </c>
      <c r="V3703" s="155">
        <v>2.4799999999999999E-2</v>
      </c>
      <c r="W3703" s="157">
        <v>2.792E-2</v>
      </c>
      <c r="X3703" s="4" t="s">
        <v>597</v>
      </c>
      <c r="Y3703" s="4" t="s">
        <v>309</v>
      </c>
      <c r="Z3703" s="144">
        <v>18242</v>
      </c>
      <c r="AA3703" s="144">
        <v>1</v>
      </c>
      <c r="AB3703" s="144">
        <v>114.58</v>
      </c>
      <c r="AD3703" s="144">
        <v>20.902000000000001</v>
      </c>
      <c r="AG3703" s="2" t="s">
        <v>37</v>
      </c>
      <c r="AH3703" s="144">
        <v>4.3000000000000002E-5</v>
      </c>
      <c r="AI3703" s="157">
        <v>7.9165112082853204E-5</v>
      </c>
      <c r="AJ3703" s="157">
        <v>1.74295398725914E-5</v>
      </c>
      <c r="AK3703" s="177"/>
    </row>
    <row r="3704" spans="1:37">
      <c r="A3704" s="2" t="s">
        <v>261</v>
      </c>
      <c r="B3704" s="2">
        <v>9732</v>
      </c>
      <c r="C3704" s="2" t="s">
        <v>342</v>
      </c>
      <c r="D3704" s="2" t="s">
        <v>352</v>
      </c>
      <c r="E3704" s="4" t="s">
        <v>353</v>
      </c>
      <c r="F3704" s="2" t="s">
        <v>3707</v>
      </c>
      <c r="G3704" s="2" t="s">
        <v>3708</v>
      </c>
      <c r="H3704" s="2" t="s">
        <v>356</v>
      </c>
      <c r="I3704" s="2" t="s">
        <v>939</v>
      </c>
      <c r="J3704" s="2" t="s">
        <v>31</v>
      </c>
      <c r="K3704" s="2" t="s">
        <v>31</v>
      </c>
      <c r="L3704" s="2" t="s">
        <v>513</v>
      </c>
      <c r="M3704" s="2" t="s">
        <v>32</v>
      </c>
      <c r="N3704" s="2" t="s">
        <v>631</v>
      </c>
      <c r="O3704" s="2" t="s">
        <v>309</v>
      </c>
      <c r="P3704" s="2" t="s">
        <v>137</v>
      </c>
      <c r="Q3704" s="2" t="s">
        <v>599</v>
      </c>
      <c r="R3704" s="2" t="s">
        <v>361</v>
      </c>
      <c r="S3704" s="2" t="s">
        <v>35</v>
      </c>
      <c r="T3704" s="144">
        <v>1.986</v>
      </c>
      <c r="U3704" s="2" t="s">
        <v>2886</v>
      </c>
      <c r="V3704" s="155">
        <v>8.3000000000000001E-3</v>
      </c>
      <c r="W3704" s="157">
        <v>2.0129999999999999E-2</v>
      </c>
      <c r="X3704" s="4" t="s">
        <v>597</v>
      </c>
      <c r="Y3704" s="4" t="s">
        <v>309</v>
      </c>
      <c r="Z3704" s="144">
        <v>303658</v>
      </c>
      <c r="AA3704" s="144">
        <v>1</v>
      </c>
      <c r="AB3704" s="144">
        <v>110.75</v>
      </c>
      <c r="AD3704" s="144">
        <v>336.30099999999999</v>
      </c>
      <c r="AG3704" s="2" t="s">
        <v>37</v>
      </c>
      <c r="AH3704" s="144">
        <v>1E-4</v>
      </c>
      <c r="AI3704" s="157">
        <v>1.2737406934232301E-3</v>
      </c>
      <c r="AJ3704" s="157">
        <v>2.80435581018662E-4</v>
      </c>
      <c r="AK3704" s="177"/>
    </row>
    <row r="3705" spans="1:37">
      <c r="A3705" s="2" t="s">
        <v>261</v>
      </c>
      <c r="B3705" s="2">
        <v>9732</v>
      </c>
      <c r="C3705" s="2" t="s">
        <v>342</v>
      </c>
      <c r="D3705" s="2" t="s">
        <v>352</v>
      </c>
      <c r="E3705" s="4" t="s">
        <v>353</v>
      </c>
      <c r="F3705" s="2" t="s">
        <v>4002</v>
      </c>
      <c r="G3705" s="2" t="s">
        <v>4003</v>
      </c>
      <c r="H3705" s="2" t="s">
        <v>356</v>
      </c>
      <c r="I3705" s="2" t="s">
        <v>939</v>
      </c>
      <c r="J3705" s="2" t="s">
        <v>31</v>
      </c>
      <c r="K3705" s="2" t="s">
        <v>31</v>
      </c>
      <c r="L3705" s="2" t="s">
        <v>513</v>
      </c>
      <c r="M3705" s="2" t="s">
        <v>32</v>
      </c>
      <c r="N3705" s="2" t="s">
        <v>631</v>
      </c>
      <c r="O3705" s="2" t="s">
        <v>309</v>
      </c>
      <c r="P3705" s="2" t="s">
        <v>347</v>
      </c>
      <c r="Q3705" s="2" t="s">
        <v>348</v>
      </c>
      <c r="R3705" s="2" t="s">
        <v>361</v>
      </c>
      <c r="S3705" s="2" t="s">
        <v>35</v>
      </c>
      <c r="T3705" s="144">
        <v>2.806</v>
      </c>
      <c r="U3705" s="2" t="s">
        <v>4004</v>
      </c>
      <c r="V3705" s="155">
        <v>1.8599999999999998E-2</v>
      </c>
      <c r="W3705" s="157">
        <v>2.2460000000000001E-2</v>
      </c>
      <c r="X3705" s="4" t="s">
        <v>597</v>
      </c>
      <c r="Y3705" s="4" t="s">
        <v>309</v>
      </c>
      <c r="Z3705" s="144">
        <v>1162503</v>
      </c>
      <c r="AA3705" s="144">
        <v>1</v>
      </c>
      <c r="AB3705" s="144">
        <v>101.33</v>
      </c>
      <c r="AD3705" s="144">
        <v>1177.9639999999999</v>
      </c>
      <c r="AG3705" s="2" t="s">
        <v>37</v>
      </c>
      <c r="AH3705" s="144">
        <v>9.4700000000000003E-4</v>
      </c>
      <c r="AI3705" s="157">
        <v>4.4615389278752698E-3</v>
      </c>
      <c r="AJ3705" s="157">
        <v>9.8228333909431407E-4</v>
      </c>
      <c r="AK3705" s="177"/>
    </row>
    <row r="3706" spans="1:37">
      <c r="A3706" s="2" t="s">
        <v>261</v>
      </c>
      <c r="B3706" s="2">
        <v>9732</v>
      </c>
      <c r="C3706" s="2" t="s">
        <v>342</v>
      </c>
      <c r="D3706" s="2" t="s">
        <v>352</v>
      </c>
      <c r="E3706" s="4" t="s">
        <v>353</v>
      </c>
      <c r="F3706" s="2" t="s">
        <v>3709</v>
      </c>
      <c r="G3706" s="2" t="s">
        <v>3710</v>
      </c>
      <c r="H3706" s="2" t="s">
        <v>356</v>
      </c>
      <c r="I3706" s="2" t="s">
        <v>939</v>
      </c>
      <c r="J3706" s="2" t="s">
        <v>31</v>
      </c>
      <c r="K3706" s="2" t="s">
        <v>31</v>
      </c>
      <c r="L3706" s="2" t="s">
        <v>513</v>
      </c>
      <c r="M3706" s="2" t="s">
        <v>32</v>
      </c>
      <c r="N3706" s="2" t="s">
        <v>631</v>
      </c>
      <c r="O3706" s="2" t="s">
        <v>309</v>
      </c>
      <c r="P3706" s="2" t="s">
        <v>347</v>
      </c>
      <c r="Q3706" s="2" t="s">
        <v>348</v>
      </c>
      <c r="R3706" s="2" t="s">
        <v>361</v>
      </c>
      <c r="S3706" s="2" t="s">
        <v>35</v>
      </c>
      <c r="T3706" s="144">
        <v>3.3940000000000001</v>
      </c>
      <c r="U3706" s="2" t="s">
        <v>3711</v>
      </c>
      <c r="V3706" s="155">
        <v>1E-3</v>
      </c>
      <c r="W3706" s="157">
        <v>2.298E-2</v>
      </c>
      <c r="X3706" s="4" t="s">
        <v>597</v>
      </c>
      <c r="Y3706" s="4" t="s">
        <v>309</v>
      </c>
      <c r="Z3706" s="144">
        <v>1840983</v>
      </c>
      <c r="AA3706" s="144">
        <v>1</v>
      </c>
      <c r="AB3706" s="144">
        <v>102.72</v>
      </c>
      <c r="AD3706" s="144">
        <v>1891.058</v>
      </c>
      <c r="AG3706" s="2" t="s">
        <v>37</v>
      </c>
      <c r="AH3706" s="144">
        <v>5.8699999999999996E-4</v>
      </c>
      <c r="AI3706" s="157">
        <v>7.1623798645699E-3</v>
      </c>
      <c r="AJ3706" s="157">
        <v>1.5769192027608599E-3</v>
      </c>
      <c r="AK3706" s="177"/>
    </row>
    <row r="3707" spans="1:37">
      <c r="A3707" s="2" t="s">
        <v>261</v>
      </c>
      <c r="B3707" s="2">
        <v>9732</v>
      </c>
      <c r="C3707" s="2" t="s">
        <v>342</v>
      </c>
      <c r="D3707" s="2" t="s">
        <v>352</v>
      </c>
      <c r="E3707" s="4" t="s">
        <v>353</v>
      </c>
      <c r="F3707" s="2" t="s">
        <v>3134</v>
      </c>
      <c r="G3707" s="2" t="s">
        <v>3135</v>
      </c>
      <c r="H3707" s="2" t="s">
        <v>356</v>
      </c>
      <c r="I3707" s="2" t="s">
        <v>1149</v>
      </c>
      <c r="J3707" s="2" t="s">
        <v>31</v>
      </c>
      <c r="K3707" s="2" t="s">
        <v>31</v>
      </c>
      <c r="L3707" s="2" t="s">
        <v>513</v>
      </c>
      <c r="M3707" s="2" t="s">
        <v>32</v>
      </c>
      <c r="N3707" s="2" t="s">
        <v>631</v>
      </c>
      <c r="O3707" s="2" t="s">
        <v>309</v>
      </c>
      <c r="P3707" s="2" t="s">
        <v>137</v>
      </c>
      <c r="Q3707" s="2" t="s">
        <v>599</v>
      </c>
      <c r="R3707" s="2" t="s">
        <v>361</v>
      </c>
      <c r="S3707" s="2" t="s">
        <v>35</v>
      </c>
      <c r="T3707" s="144">
        <v>3.36</v>
      </c>
      <c r="U3707" s="2" t="s">
        <v>3136</v>
      </c>
      <c r="V3707" s="155">
        <v>2.76E-2</v>
      </c>
      <c r="W3707" s="157">
        <v>0.05</v>
      </c>
      <c r="X3707" s="4" t="s">
        <v>597</v>
      </c>
      <c r="Y3707" s="4" t="s">
        <v>309</v>
      </c>
      <c r="Z3707" s="144">
        <v>591659.18000000005</v>
      </c>
      <c r="AA3707" s="144">
        <v>1</v>
      </c>
      <c r="AB3707" s="144">
        <v>93.41</v>
      </c>
      <c r="AD3707" s="144">
        <v>552.66899999999998</v>
      </c>
      <c r="AG3707" s="2" t="s">
        <v>37</v>
      </c>
      <c r="AH3707" s="144">
        <v>4.4299999999999998E-4</v>
      </c>
      <c r="AI3707" s="157">
        <v>2.0932328468654402E-3</v>
      </c>
      <c r="AJ3707" s="157">
        <v>4.6086065448723801E-4</v>
      </c>
      <c r="AK3707" s="177"/>
    </row>
    <row r="3708" spans="1:37">
      <c r="A3708" s="2" t="s">
        <v>261</v>
      </c>
      <c r="B3708" s="2">
        <v>9732</v>
      </c>
      <c r="C3708" s="2" t="s">
        <v>342</v>
      </c>
      <c r="D3708" s="2" t="s">
        <v>352</v>
      </c>
      <c r="E3708" s="4" t="s">
        <v>353</v>
      </c>
      <c r="F3708" s="2" t="s">
        <v>3576</v>
      </c>
      <c r="G3708" s="2" t="s">
        <v>3577</v>
      </c>
      <c r="H3708" s="2" t="s">
        <v>356</v>
      </c>
      <c r="I3708" s="2" t="s">
        <v>939</v>
      </c>
      <c r="J3708" s="2" t="s">
        <v>31</v>
      </c>
      <c r="K3708" s="2" t="s">
        <v>31</v>
      </c>
      <c r="L3708" s="2" t="s">
        <v>513</v>
      </c>
      <c r="M3708" s="2" t="s">
        <v>32</v>
      </c>
      <c r="N3708" s="2" t="s">
        <v>631</v>
      </c>
      <c r="O3708" s="2" t="s">
        <v>309</v>
      </c>
      <c r="P3708" s="2" t="s">
        <v>347</v>
      </c>
      <c r="Q3708" s="2" t="s">
        <v>348</v>
      </c>
      <c r="R3708" s="2" t="s">
        <v>361</v>
      </c>
      <c r="S3708" s="2" t="s">
        <v>35</v>
      </c>
      <c r="T3708" s="144">
        <v>5.2960000000000003</v>
      </c>
      <c r="U3708" s="2" t="s">
        <v>3578</v>
      </c>
      <c r="V3708" s="155">
        <v>2.0199999999999999E-2</v>
      </c>
      <c r="W3708" s="157">
        <v>2.5610000000000001E-2</v>
      </c>
      <c r="X3708" s="4" t="s">
        <v>597</v>
      </c>
      <c r="Y3708" s="4" t="s">
        <v>309</v>
      </c>
      <c r="Z3708" s="144">
        <v>5481895</v>
      </c>
      <c r="AA3708" s="144">
        <v>1</v>
      </c>
      <c r="AB3708" s="144">
        <v>99.13</v>
      </c>
      <c r="AD3708" s="144">
        <v>5434.2030000000004</v>
      </c>
      <c r="AG3708" s="2" t="s">
        <v>37</v>
      </c>
      <c r="AH3708" s="144">
        <v>2.5820000000000001E-3</v>
      </c>
      <c r="AI3708" s="157">
        <v>2.05820382364869E-2</v>
      </c>
      <c r="AJ3708" s="157">
        <v>4.5314842190408398E-3</v>
      </c>
      <c r="AK3708" s="177"/>
    </row>
    <row r="3709" spans="1:37">
      <c r="A3709" s="2" t="s">
        <v>261</v>
      </c>
      <c r="B3709" s="2">
        <v>9732</v>
      </c>
      <c r="C3709" s="2" t="s">
        <v>342</v>
      </c>
      <c r="D3709" s="2" t="s">
        <v>352</v>
      </c>
      <c r="E3709" s="4" t="s">
        <v>353</v>
      </c>
      <c r="F3709" s="2" t="s">
        <v>3712</v>
      </c>
      <c r="G3709" s="2" t="s">
        <v>3713</v>
      </c>
      <c r="H3709" s="2" t="s">
        <v>356</v>
      </c>
      <c r="I3709" s="2" t="s">
        <v>939</v>
      </c>
      <c r="J3709" s="2" t="s">
        <v>31</v>
      </c>
      <c r="K3709" s="2" t="s">
        <v>31</v>
      </c>
      <c r="L3709" s="2" t="s">
        <v>513</v>
      </c>
      <c r="M3709" s="2" t="s">
        <v>32</v>
      </c>
      <c r="N3709" s="2" t="s">
        <v>631</v>
      </c>
      <c r="O3709" s="2" t="s">
        <v>309</v>
      </c>
      <c r="P3709" s="2" t="s">
        <v>347</v>
      </c>
      <c r="Q3709" s="2" t="s">
        <v>348</v>
      </c>
      <c r="R3709" s="2" t="s">
        <v>361</v>
      </c>
      <c r="S3709" s="2" t="s">
        <v>35</v>
      </c>
      <c r="T3709" s="144">
        <v>5.3860000000000001</v>
      </c>
      <c r="U3709" s="2" t="s">
        <v>3714</v>
      </c>
      <c r="V3709" s="155">
        <v>1E-3</v>
      </c>
      <c r="W3709" s="157">
        <v>2.564E-2</v>
      </c>
      <c r="X3709" s="4" t="s">
        <v>597</v>
      </c>
      <c r="Y3709" s="4" t="s">
        <v>309</v>
      </c>
      <c r="Z3709" s="144">
        <v>3722331</v>
      </c>
      <c r="AA3709" s="144">
        <v>1</v>
      </c>
      <c r="AB3709" s="144">
        <v>97.13</v>
      </c>
      <c r="AD3709" s="144">
        <v>3615.5</v>
      </c>
      <c r="AG3709" s="2" t="s">
        <v>37</v>
      </c>
      <c r="AH3709" s="144">
        <v>1.4970000000000001E-3</v>
      </c>
      <c r="AI3709" s="157">
        <v>1.36937041127068E-2</v>
      </c>
      <c r="AJ3709" s="157">
        <v>3.01490082633999E-3</v>
      </c>
      <c r="AK3709" s="177"/>
    </row>
    <row r="3710" spans="1:37">
      <c r="A3710" s="2" t="s">
        <v>261</v>
      </c>
      <c r="B3710" s="2">
        <v>9732</v>
      </c>
      <c r="C3710" s="2" t="s">
        <v>3137</v>
      </c>
      <c r="D3710" s="2" t="s">
        <v>3138</v>
      </c>
      <c r="E3710" s="4" t="s">
        <v>353</v>
      </c>
      <c r="F3710" s="2" t="s">
        <v>3139</v>
      </c>
      <c r="G3710" s="2" t="s">
        <v>3140</v>
      </c>
      <c r="H3710" s="2" t="s">
        <v>356</v>
      </c>
      <c r="I3710" s="2" t="s">
        <v>1149</v>
      </c>
      <c r="J3710" s="2" t="s">
        <v>134</v>
      </c>
      <c r="K3710" s="2" t="s">
        <v>135</v>
      </c>
      <c r="L3710" s="2" t="s">
        <v>513</v>
      </c>
      <c r="M3710" s="2" t="s">
        <v>32</v>
      </c>
      <c r="N3710" s="2" t="s">
        <v>648</v>
      </c>
      <c r="O3710" s="2" t="s">
        <v>309</v>
      </c>
      <c r="P3710" s="2" t="s">
        <v>2864</v>
      </c>
      <c r="Q3710" s="2" t="s">
        <v>348</v>
      </c>
      <c r="R3710" s="2" t="s">
        <v>361</v>
      </c>
      <c r="S3710" s="2" t="s">
        <v>35</v>
      </c>
      <c r="T3710" s="144">
        <v>2.61</v>
      </c>
      <c r="U3710" s="2" t="s">
        <v>3141</v>
      </c>
      <c r="V3710" s="155">
        <v>5.7500000000000002E-2</v>
      </c>
      <c r="W3710" s="157">
        <v>6.9089999999999999E-2</v>
      </c>
      <c r="X3710" s="4" t="s">
        <v>597</v>
      </c>
      <c r="Y3710" s="4" t="s">
        <v>309</v>
      </c>
      <c r="Z3710" s="144">
        <v>371000</v>
      </c>
      <c r="AA3710" s="144">
        <v>1</v>
      </c>
      <c r="AB3710" s="144">
        <v>97.94</v>
      </c>
      <c r="AD3710" s="144">
        <v>363.35700000000003</v>
      </c>
      <c r="AG3710" s="2" t="s">
        <v>37</v>
      </c>
      <c r="AH3710" s="144">
        <v>4.1199999999999999E-4</v>
      </c>
      <c r="AI3710" s="157">
        <v>1.3762158995237199E-3</v>
      </c>
      <c r="AJ3710" s="157">
        <v>3.0299723278277602E-4</v>
      </c>
      <c r="AK3710" s="177"/>
    </row>
    <row r="3711" spans="1:37">
      <c r="A3711" s="2" t="s">
        <v>261</v>
      </c>
      <c r="B3711" s="2">
        <v>9732</v>
      </c>
      <c r="C3711" s="2" t="s">
        <v>2086</v>
      </c>
      <c r="D3711" s="2" t="s">
        <v>2087</v>
      </c>
      <c r="E3711" s="4" t="s">
        <v>353</v>
      </c>
      <c r="F3711" s="2" t="s">
        <v>3142</v>
      </c>
      <c r="G3711" s="2" t="s">
        <v>3143</v>
      </c>
      <c r="H3711" s="2" t="s">
        <v>356</v>
      </c>
      <c r="I3711" s="2" t="s">
        <v>939</v>
      </c>
      <c r="J3711" s="2" t="s">
        <v>31</v>
      </c>
      <c r="K3711" s="2" t="s">
        <v>31</v>
      </c>
      <c r="L3711" s="2" t="s">
        <v>513</v>
      </c>
      <c r="M3711" s="2" t="s">
        <v>32</v>
      </c>
      <c r="N3711" s="2" t="s">
        <v>647</v>
      </c>
      <c r="O3711" s="2" t="s">
        <v>309</v>
      </c>
      <c r="P3711" s="2" t="s">
        <v>2917</v>
      </c>
      <c r="Q3711" s="2" t="s">
        <v>599</v>
      </c>
      <c r="R3711" s="2" t="s">
        <v>361</v>
      </c>
      <c r="S3711" s="2" t="s">
        <v>35</v>
      </c>
      <c r="T3711" s="144">
        <v>6.0549999999999997</v>
      </c>
      <c r="U3711" s="2" t="s">
        <v>3144</v>
      </c>
      <c r="V3711" s="155">
        <v>3.5000000000000001E-3</v>
      </c>
      <c r="W3711" s="157">
        <v>3.6319999999999998E-2</v>
      </c>
      <c r="X3711" s="4" t="s">
        <v>597</v>
      </c>
      <c r="Y3711" s="4" t="s">
        <v>309</v>
      </c>
      <c r="Z3711" s="144">
        <v>2403706.4</v>
      </c>
      <c r="AA3711" s="144">
        <v>1</v>
      </c>
      <c r="AB3711" s="144">
        <v>90.9</v>
      </c>
      <c r="AD3711" s="144">
        <v>2184.9690000000001</v>
      </c>
      <c r="AG3711" s="2" t="s">
        <v>37</v>
      </c>
      <c r="AH3711" s="144">
        <v>6.8999999999999997E-4</v>
      </c>
      <c r="AI3711" s="157">
        <v>8.2755690116932505E-3</v>
      </c>
      <c r="AJ3711" s="157">
        <v>1.8220066423544001E-3</v>
      </c>
      <c r="AK3711" s="177"/>
    </row>
    <row r="3712" spans="1:37">
      <c r="A3712" s="2" t="s">
        <v>261</v>
      </c>
      <c r="B3712" s="2">
        <v>9732</v>
      </c>
      <c r="C3712" s="2" t="s">
        <v>2086</v>
      </c>
      <c r="D3712" s="2" t="s">
        <v>2087</v>
      </c>
      <c r="E3712" s="4" t="s">
        <v>353</v>
      </c>
      <c r="F3712" s="2" t="s">
        <v>3145</v>
      </c>
      <c r="G3712" s="2" t="s">
        <v>3146</v>
      </c>
      <c r="H3712" s="2" t="s">
        <v>356</v>
      </c>
      <c r="I3712" s="2" t="s">
        <v>939</v>
      </c>
      <c r="J3712" s="2" t="s">
        <v>31</v>
      </c>
      <c r="K3712" s="2" t="s">
        <v>31</v>
      </c>
      <c r="L3712" s="2" t="s">
        <v>513</v>
      </c>
      <c r="M3712" s="2" t="s">
        <v>32</v>
      </c>
      <c r="N3712" s="2" t="s">
        <v>647</v>
      </c>
      <c r="O3712" s="2" t="s">
        <v>309</v>
      </c>
      <c r="P3712" s="2" t="s">
        <v>2917</v>
      </c>
      <c r="Q3712" s="2" t="s">
        <v>599</v>
      </c>
      <c r="R3712" s="2" t="s">
        <v>361</v>
      </c>
      <c r="S3712" s="2" t="s">
        <v>35</v>
      </c>
      <c r="T3712" s="144">
        <v>3.6880000000000002</v>
      </c>
      <c r="U3712" s="2" t="s">
        <v>2905</v>
      </c>
      <c r="V3712" s="155">
        <v>2.81E-2</v>
      </c>
      <c r="W3712" s="157">
        <v>3.0360000000000002E-2</v>
      </c>
      <c r="X3712" s="4" t="s">
        <v>597</v>
      </c>
      <c r="Y3712" s="4" t="s">
        <v>309</v>
      </c>
      <c r="Z3712" s="144">
        <v>1921425.05</v>
      </c>
      <c r="AA3712" s="144">
        <v>1</v>
      </c>
      <c r="AB3712" s="144">
        <v>113.93</v>
      </c>
      <c r="AD3712" s="144">
        <v>2189.08</v>
      </c>
      <c r="AG3712" s="2" t="s">
        <v>37</v>
      </c>
      <c r="AH3712" s="144">
        <v>1.395E-3</v>
      </c>
      <c r="AI3712" s="157">
        <v>8.2911373073951706E-3</v>
      </c>
      <c r="AJ3712" s="157">
        <v>1.8254342662602601E-3</v>
      </c>
      <c r="AK3712" s="177"/>
    </row>
    <row r="3713" spans="1:37">
      <c r="A3713" s="2" t="s">
        <v>261</v>
      </c>
      <c r="B3713" s="2">
        <v>9732</v>
      </c>
      <c r="C3713" s="2" t="s">
        <v>2086</v>
      </c>
      <c r="D3713" s="2" t="s">
        <v>2087</v>
      </c>
      <c r="E3713" s="4" t="s">
        <v>353</v>
      </c>
      <c r="F3713" s="2" t="s">
        <v>3945</v>
      </c>
      <c r="G3713" s="2" t="s">
        <v>3946</v>
      </c>
      <c r="H3713" s="2" t="s">
        <v>356</v>
      </c>
      <c r="I3713" s="2" t="s">
        <v>1149</v>
      </c>
      <c r="J3713" s="2" t="s">
        <v>31</v>
      </c>
      <c r="K3713" s="2" t="s">
        <v>31</v>
      </c>
      <c r="L3713" s="2" t="s">
        <v>513</v>
      </c>
      <c r="M3713" s="2" t="s">
        <v>32</v>
      </c>
      <c r="N3713" s="2" t="s">
        <v>647</v>
      </c>
      <c r="O3713" s="2" t="s">
        <v>309</v>
      </c>
      <c r="P3713" s="2" t="s">
        <v>2917</v>
      </c>
      <c r="Q3713" s="2" t="s">
        <v>599</v>
      </c>
      <c r="R3713" s="2" t="s">
        <v>361</v>
      </c>
      <c r="S3713" s="2" t="s">
        <v>35</v>
      </c>
      <c r="T3713" s="144">
        <v>2.3370000000000002</v>
      </c>
      <c r="U3713" s="2" t="s">
        <v>2859</v>
      </c>
      <c r="V3713" s="155">
        <v>5.6500000000000002E-2</v>
      </c>
      <c r="W3713" s="157">
        <v>5.2429999999999997E-2</v>
      </c>
      <c r="X3713" s="4" t="s">
        <v>597</v>
      </c>
      <c r="Y3713" s="4" t="s">
        <v>309</v>
      </c>
      <c r="Z3713" s="144">
        <v>10984.4</v>
      </c>
      <c r="AA3713" s="144">
        <v>1</v>
      </c>
      <c r="AB3713" s="144">
        <v>101.11</v>
      </c>
      <c r="AD3713" s="144">
        <v>11.106</v>
      </c>
      <c r="AG3713" s="2" t="s">
        <v>37</v>
      </c>
      <c r="AH3713" s="144">
        <v>6.9999999999999994E-5</v>
      </c>
      <c r="AI3713" s="157">
        <v>4.2065205174065601E-5</v>
      </c>
      <c r="AJ3713" s="157">
        <v>9.2613671798099605E-6</v>
      </c>
      <c r="AK3713" s="177"/>
    </row>
    <row r="3714" spans="1:37">
      <c r="A3714" s="2" t="s">
        <v>261</v>
      </c>
      <c r="B3714" s="2">
        <v>9732</v>
      </c>
      <c r="C3714" s="2" t="s">
        <v>2086</v>
      </c>
      <c r="D3714" s="2" t="s">
        <v>2087</v>
      </c>
      <c r="E3714" s="4" t="s">
        <v>353</v>
      </c>
      <c r="F3714" s="2" t="s">
        <v>3147</v>
      </c>
      <c r="G3714" s="2" t="s">
        <v>3148</v>
      </c>
      <c r="H3714" s="2" t="s">
        <v>356</v>
      </c>
      <c r="I3714" s="2" t="s">
        <v>939</v>
      </c>
      <c r="J3714" s="2" t="s">
        <v>31</v>
      </c>
      <c r="K3714" s="2" t="s">
        <v>31</v>
      </c>
      <c r="L3714" s="2" t="s">
        <v>513</v>
      </c>
      <c r="M3714" s="2" t="s">
        <v>32</v>
      </c>
      <c r="N3714" s="2" t="s">
        <v>647</v>
      </c>
      <c r="O3714" s="2" t="s">
        <v>309</v>
      </c>
      <c r="P3714" s="2" t="s">
        <v>2917</v>
      </c>
      <c r="Q3714" s="2" t="s">
        <v>599</v>
      </c>
      <c r="R3714" s="2" t="s">
        <v>361</v>
      </c>
      <c r="S3714" s="2" t="s">
        <v>35</v>
      </c>
      <c r="T3714" s="144">
        <v>2.3969999999999998</v>
      </c>
      <c r="U3714" s="2" t="s">
        <v>2859</v>
      </c>
      <c r="V3714" s="155">
        <v>3.6999999999999998E-2</v>
      </c>
      <c r="W3714" s="157">
        <v>2.7730000000000001E-2</v>
      </c>
      <c r="X3714" s="4" t="s">
        <v>597</v>
      </c>
      <c r="Y3714" s="4" t="s">
        <v>309</v>
      </c>
      <c r="Z3714" s="144">
        <v>48396.01</v>
      </c>
      <c r="AA3714" s="144">
        <v>1</v>
      </c>
      <c r="AB3714" s="144">
        <v>116.16</v>
      </c>
      <c r="AD3714" s="144">
        <v>56.216999999999999</v>
      </c>
      <c r="AG3714" s="2" t="s">
        <v>37</v>
      </c>
      <c r="AH3714" s="144">
        <v>1.6100000000000001E-4</v>
      </c>
      <c r="AI3714" s="157">
        <v>2.1292111061639899E-4</v>
      </c>
      <c r="AJ3714" s="157">
        <v>4.6878187746654799E-5</v>
      </c>
      <c r="AK3714" s="177"/>
    </row>
    <row r="3715" spans="1:37">
      <c r="A3715" s="2" t="s">
        <v>261</v>
      </c>
      <c r="B3715" s="2">
        <v>9732</v>
      </c>
      <c r="C3715" s="2" t="s">
        <v>3149</v>
      </c>
      <c r="D3715" s="2" t="s">
        <v>3150</v>
      </c>
      <c r="E3715" s="4" t="s">
        <v>353</v>
      </c>
      <c r="F3715" s="2" t="s">
        <v>3151</v>
      </c>
      <c r="G3715" s="2" t="s">
        <v>3152</v>
      </c>
      <c r="H3715" s="2" t="s">
        <v>356</v>
      </c>
      <c r="I3715" s="2" t="s">
        <v>1149</v>
      </c>
      <c r="J3715" s="2" t="s">
        <v>31</v>
      </c>
      <c r="K3715" s="2" t="s">
        <v>31</v>
      </c>
      <c r="L3715" s="2" t="s">
        <v>513</v>
      </c>
      <c r="M3715" s="2" t="s">
        <v>32</v>
      </c>
      <c r="N3715" s="2" t="s">
        <v>628</v>
      </c>
      <c r="O3715" s="2" t="s">
        <v>309</v>
      </c>
      <c r="P3715" s="2" t="s">
        <v>2892</v>
      </c>
      <c r="Q3715" s="2" t="s">
        <v>599</v>
      </c>
      <c r="R3715" s="2" t="s">
        <v>361</v>
      </c>
      <c r="S3715" s="2" t="s">
        <v>35</v>
      </c>
      <c r="T3715" s="144">
        <v>1.472</v>
      </c>
      <c r="U3715" s="2" t="s">
        <v>3024</v>
      </c>
      <c r="V3715" s="155">
        <v>2.63E-2</v>
      </c>
      <c r="W3715" s="157">
        <v>5.117E-2</v>
      </c>
      <c r="X3715" s="4" t="s">
        <v>597</v>
      </c>
      <c r="Y3715" s="4" t="s">
        <v>309</v>
      </c>
      <c r="Z3715" s="144">
        <v>1690314</v>
      </c>
      <c r="AA3715" s="144">
        <v>1</v>
      </c>
      <c r="AB3715" s="144">
        <v>97.72</v>
      </c>
      <c r="AD3715" s="144">
        <v>1651.7750000000001</v>
      </c>
      <c r="AG3715" s="2" t="s">
        <v>37</v>
      </c>
      <c r="AH3715" s="144">
        <v>1.2260000000000001E-3</v>
      </c>
      <c r="AI3715" s="157">
        <v>6.2560960595331701E-3</v>
      </c>
      <c r="AJ3715" s="157">
        <v>1.3773854776113299E-3</v>
      </c>
      <c r="AK3715" s="177"/>
    </row>
    <row r="3716" spans="1:37">
      <c r="A3716" s="2" t="s">
        <v>261</v>
      </c>
      <c r="B3716" s="2">
        <v>9732</v>
      </c>
      <c r="C3716" s="2" t="s">
        <v>3149</v>
      </c>
      <c r="D3716" s="2" t="s">
        <v>3150</v>
      </c>
      <c r="E3716" s="4" t="s">
        <v>353</v>
      </c>
      <c r="F3716" s="2" t="s">
        <v>3579</v>
      </c>
      <c r="G3716" s="2" t="s">
        <v>3580</v>
      </c>
      <c r="H3716" s="2" t="s">
        <v>356</v>
      </c>
      <c r="I3716" s="2" t="s">
        <v>1149</v>
      </c>
      <c r="J3716" s="2" t="s">
        <v>31</v>
      </c>
      <c r="K3716" s="2" t="s">
        <v>31</v>
      </c>
      <c r="L3716" s="2" t="s">
        <v>513</v>
      </c>
      <c r="M3716" s="2" t="s">
        <v>32</v>
      </c>
      <c r="N3716" s="2" t="s">
        <v>628</v>
      </c>
      <c r="O3716" s="2" t="s">
        <v>309</v>
      </c>
      <c r="P3716" s="2" t="s">
        <v>2892</v>
      </c>
      <c r="Q3716" s="2" t="s">
        <v>599</v>
      </c>
      <c r="R3716" s="2" t="s">
        <v>361</v>
      </c>
      <c r="S3716" s="2" t="s">
        <v>35</v>
      </c>
      <c r="T3716" s="144">
        <v>2.38</v>
      </c>
      <c r="U3716" s="2" t="s">
        <v>3191</v>
      </c>
      <c r="V3716" s="155">
        <v>4.1000000000000002E-2</v>
      </c>
      <c r="W3716" s="157">
        <v>5.3969999999999997E-2</v>
      </c>
      <c r="X3716" s="4" t="s">
        <v>597</v>
      </c>
      <c r="Y3716" s="4" t="s">
        <v>309</v>
      </c>
      <c r="Z3716" s="144">
        <v>384217</v>
      </c>
      <c r="AA3716" s="144">
        <v>1</v>
      </c>
      <c r="AB3716" s="144">
        <v>98.89</v>
      </c>
      <c r="AD3716" s="144">
        <v>379.952</v>
      </c>
      <c r="AG3716" s="2" t="s">
        <v>37</v>
      </c>
      <c r="AH3716" s="144">
        <v>5.3899999999999998E-4</v>
      </c>
      <c r="AI3716" s="157">
        <v>1.43906866001886E-3</v>
      </c>
      <c r="AJ3716" s="157">
        <v>3.1683533224767697E-4</v>
      </c>
      <c r="AK3716" s="177"/>
    </row>
    <row r="3717" spans="1:37">
      <c r="A3717" s="2" t="s">
        <v>261</v>
      </c>
      <c r="B3717" s="2">
        <v>9732</v>
      </c>
      <c r="C3717" s="2" t="s">
        <v>3149</v>
      </c>
      <c r="D3717" s="2" t="s">
        <v>3150</v>
      </c>
      <c r="E3717" s="4" t="s">
        <v>353</v>
      </c>
      <c r="F3717" s="2" t="s">
        <v>3153</v>
      </c>
      <c r="G3717" s="2" t="s">
        <v>3154</v>
      </c>
      <c r="H3717" s="2" t="s">
        <v>356</v>
      </c>
      <c r="I3717" s="2" t="s">
        <v>1149</v>
      </c>
      <c r="J3717" s="2" t="s">
        <v>31</v>
      </c>
      <c r="K3717" s="2" t="s">
        <v>31</v>
      </c>
      <c r="L3717" s="2" t="s">
        <v>513</v>
      </c>
      <c r="M3717" s="2" t="s">
        <v>32</v>
      </c>
      <c r="N3717" s="2" t="s">
        <v>628</v>
      </c>
      <c r="O3717" s="2" t="s">
        <v>309</v>
      </c>
      <c r="P3717" s="2" t="s">
        <v>2892</v>
      </c>
      <c r="Q3717" s="2" t="s">
        <v>599</v>
      </c>
      <c r="R3717" s="2" t="s">
        <v>361</v>
      </c>
      <c r="S3717" s="2" t="s">
        <v>35</v>
      </c>
      <c r="T3717" s="144">
        <v>5.5490000000000004</v>
      </c>
      <c r="U3717" s="2" t="s">
        <v>3073</v>
      </c>
      <c r="V3717" s="155">
        <v>5.3999999999999999E-2</v>
      </c>
      <c r="W3717" s="157">
        <v>6.1129999999999997E-2</v>
      </c>
      <c r="X3717" s="4" t="s">
        <v>597</v>
      </c>
      <c r="Y3717" s="4" t="s">
        <v>309</v>
      </c>
      <c r="Z3717" s="144">
        <v>275220</v>
      </c>
      <c r="AA3717" s="144">
        <v>1</v>
      </c>
      <c r="AB3717" s="144">
        <v>96.69</v>
      </c>
      <c r="AD3717" s="144">
        <v>266.11</v>
      </c>
      <c r="AG3717" s="2" t="s">
        <v>37</v>
      </c>
      <c r="AH3717" s="144">
        <v>4.8200000000000001E-4</v>
      </c>
      <c r="AI3717" s="157">
        <v>1.0078922654040399E-3</v>
      </c>
      <c r="AJ3717" s="157">
        <v>2.21904548164483E-4</v>
      </c>
      <c r="AK3717" s="177"/>
    </row>
    <row r="3718" spans="1:37">
      <c r="A3718" s="2" t="s">
        <v>261</v>
      </c>
      <c r="B3718" s="2">
        <v>9732</v>
      </c>
      <c r="C3718" s="2" t="s">
        <v>3149</v>
      </c>
      <c r="D3718" s="2" t="s">
        <v>3150</v>
      </c>
      <c r="E3718" s="4" t="s">
        <v>353</v>
      </c>
      <c r="F3718" s="2" t="s">
        <v>3155</v>
      </c>
      <c r="G3718" s="2" t="s">
        <v>3156</v>
      </c>
      <c r="H3718" s="2" t="s">
        <v>356</v>
      </c>
      <c r="I3718" s="2" t="s">
        <v>1149</v>
      </c>
      <c r="J3718" s="2" t="s">
        <v>31</v>
      </c>
      <c r="K3718" s="2" t="s">
        <v>31</v>
      </c>
      <c r="L3718" s="2" t="s">
        <v>513</v>
      </c>
      <c r="M3718" s="2" t="s">
        <v>32</v>
      </c>
      <c r="N3718" s="2" t="s">
        <v>628</v>
      </c>
      <c r="O3718" s="2" t="s">
        <v>309</v>
      </c>
      <c r="P3718" s="2" t="s">
        <v>2892</v>
      </c>
      <c r="Q3718" s="2" t="s">
        <v>599</v>
      </c>
      <c r="R3718" s="2" t="s">
        <v>361</v>
      </c>
      <c r="S3718" s="2" t="s">
        <v>35</v>
      </c>
      <c r="T3718" s="144">
        <v>6.2350000000000003</v>
      </c>
      <c r="U3718" s="2" t="s">
        <v>3157</v>
      </c>
      <c r="V3718" s="155">
        <v>5.3999999999999999E-2</v>
      </c>
      <c r="W3718" s="157">
        <v>6.164E-2</v>
      </c>
      <c r="X3718" s="4" t="s">
        <v>597</v>
      </c>
      <c r="Y3718" s="4" t="s">
        <v>309</v>
      </c>
      <c r="Z3718" s="144">
        <v>275220</v>
      </c>
      <c r="AA3718" s="144">
        <v>1</v>
      </c>
      <c r="AB3718" s="144">
        <v>95.55</v>
      </c>
      <c r="AD3718" s="144">
        <v>262.97300000000001</v>
      </c>
      <c r="AG3718" s="2" t="s">
        <v>37</v>
      </c>
      <c r="AH3718" s="144">
        <v>4.8200000000000001E-4</v>
      </c>
      <c r="AI3718" s="157">
        <v>9.9600895603843402E-4</v>
      </c>
      <c r="AJ3718" s="157">
        <v>2.1928823639586701E-4</v>
      </c>
      <c r="AK3718" s="177"/>
    </row>
    <row r="3719" spans="1:37">
      <c r="A3719" s="2" t="s">
        <v>261</v>
      </c>
      <c r="B3719" s="2">
        <v>9732</v>
      </c>
      <c r="C3719" s="2" t="s">
        <v>2090</v>
      </c>
      <c r="D3719" s="2" t="s">
        <v>2091</v>
      </c>
      <c r="E3719" s="4" t="s">
        <v>353</v>
      </c>
      <c r="F3719" s="2" t="s">
        <v>3158</v>
      </c>
      <c r="G3719" s="2" t="s">
        <v>3159</v>
      </c>
      <c r="H3719" s="2" t="s">
        <v>356</v>
      </c>
      <c r="I3719" s="2" t="s">
        <v>1149</v>
      </c>
      <c r="J3719" s="2" t="s">
        <v>31</v>
      </c>
      <c r="K3719" s="2" t="s">
        <v>31</v>
      </c>
      <c r="L3719" s="2" t="s">
        <v>513</v>
      </c>
      <c r="M3719" s="2" t="s">
        <v>32</v>
      </c>
      <c r="N3719" s="2" t="s">
        <v>647</v>
      </c>
      <c r="O3719" s="2" t="s">
        <v>309</v>
      </c>
      <c r="P3719" s="2" t="s">
        <v>158</v>
      </c>
      <c r="Q3719" s="2" t="s">
        <v>599</v>
      </c>
      <c r="R3719" s="2" t="s">
        <v>361</v>
      </c>
      <c r="S3719" s="2" t="s">
        <v>35</v>
      </c>
      <c r="T3719" s="144">
        <v>3.351</v>
      </c>
      <c r="U3719" s="2" t="s">
        <v>2865</v>
      </c>
      <c r="V3719" s="155">
        <v>3.04E-2</v>
      </c>
      <c r="W3719" s="157">
        <v>6.0479999999999999E-2</v>
      </c>
      <c r="X3719" s="4" t="s">
        <v>597</v>
      </c>
      <c r="Y3719" s="4" t="s">
        <v>309</v>
      </c>
      <c r="Z3719" s="144">
        <v>315534</v>
      </c>
      <c r="AA3719" s="144">
        <v>1</v>
      </c>
      <c r="AB3719" s="144">
        <v>90.63</v>
      </c>
      <c r="AD3719" s="144">
        <v>285.96800000000002</v>
      </c>
      <c r="AG3719" s="2" t="s">
        <v>37</v>
      </c>
      <c r="AH3719" s="144">
        <v>5.8200000000000005E-4</v>
      </c>
      <c r="AI3719" s="157">
        <v>1.08310535906086E-3</v>
      </c>
      <c r="AJ3719" s="157">
        <v>2.3846398426381399E-4</v>
      </c>
      <c r="AK3719" s="177"/>
    </row>
    <row r="3720" spans="1:37">
      <c r="A3720" s="2" t="s">
        <v>261</v>
      </c>
      <c r="B3720" s="2">
        <v>9732</v>
      </c>
      <c r="C3720" s="2" t="s">
        <v>2090</v>
      </c>
      <c r="D3720" s="2" t="s">
        <v>2091</v>
      </c>
      <c r="E3720" s="4" t="s">
        <v>353</v>
      </c>
      <c r="F3720" s="2" t="s">
        <v>3160</v>
      </c>
      <c r="G3720" s="2" t="s">
        <v>3161</v>
      </c>
      <c r="H3720" s="2" t="s">
        <v>356</v>
      </c>
      <c r="I3720" s="2" t="s">
        <v>1149</v>
      </c>
      <c r="J3720" s="2" t="s">
        <v>31</v>
      </c>
      <c r="K3720" s="2" t="s">
        <v>31</v>
      </c>
      <c r="L3720" s="2" t="s">
        <v>513</v>
      </c>
      <c r="M3720" s="2" t="s">
        <v>32</v>
      </c>
      <c r="N3720" s="2" t="s">
        <v>647</v>
      </c>
      <c r="O3720" s="2" t="s">
        <v>309</v>
      </c>
      <c r="P3720" s="2" t="s">
        <v>158</v>
      </c>
      <c r="Q3720" s="2" t="s">
        <v>599</v>
      </c>
      <c r="R3720" s="2" t="s">
        <v>361</v>
      </c>
      <c r="S3720" s="2" t="s">
        <v>35</v>
      </c>
      <c r="T3720" s="144">
        <v>5.5549999999999997</v>
      </c>
      <c r="U3720" s="2" t="s">
        <v>2908</v>
      </c>
      <c r="V3720" s="155">
        <v>5.4800000000000001E-2</v>
      </c>
      <c r="W3720" s="157">
        <v>6.3250000000000001E-2</v>
      </c>
      <c r="X3720" s="4" t="s">
        <v>597</v>
      </c>
      <c r="Y3720" s="4" t="s">
        <v>309</v>
      </c>
      <c r="Z3720" s="144">
        <v>1162425</v>
      </c>
      <c r="AA3720" s="144">
        <v>1</v>
      </c>
      <c r="AB3720" s="144">
        <v>95.98</v>
      </c>
      <c r="AD3720" s="144">
        <v>1115.6959999999999</v>
      </c>
      <c r="AG3720" s="2" t="s">
        <v>37</v>
      </c>
      <c r="AH3720" s="144">
        <v>3.875E-3</v>
      </c>
      <c r="AI3720" s="157">
        <v>4.2256959862942197E-3</v>
      </c>
      <c r="AJ3720" s="157">
        <v>9.3035852214143604E-4</v>
      </c>
      <c r="AK3720" s="177"/>
    </row>
    <row r="3721" spans="1:37">
      <c r="A3721" s="2" t="s">
        <v>261</v>
      </c>
      <c r="B3721" s="2">
        <v>9732</v>
      </c>
      <c r="C3721" s="2" t="s">
        <v>2094</v>
      </c>
      <c r="D3721" s="2" t="s">
        <v>2095</v>
      </c>
      <c r="E3721" s="4" t="s">
        <v>353</v>
      </c>
      <c r="F3721" s="2" t="s">
        <v>3162</v>
      </c>
      <c r="G3721" s="2" t="s">
        <v>3163</v>
      </c>
      <c r="H3721" s="2" t="s">
        <v>356</v>
      </c>
      <c r="I3721" s="2" t="s">
        <v>939</v>
      </c>
      <c r="J3721" s="2" t="s">
        <v>31</v>
      </c>
      <c r="K3721" s="2" t="s">
        <v>31</v>
      </c>
      <c r="L3721" s="2" t="s">
        <v>513</v>
      </c>
      <c r="M3721" s="2" t="s">
        <v>32</v>
      </c>
      <c r="N3721" s="2" t="s">
        <v>647</v>
      </c>
      <c r="O3721" s="2" t="s">
        <v>309</v>
      </c>
      <c r="P3721" s="2" t="s">
        <v>2864</v>
      </c>
      <c r="Q3721" s="2" t="s">
        <v>348</v>
      </c>
      <c r="R3721" s="2" t="s">
        <v>361</v>
      </c>
      <c r="S3721" s="2" t="s">
        <v>35</v>
      </c>
      <c r="T3721" s="144">
        <v>1.4750000000000001</v>
      </c>
      <c r="U3721" s="2" t="s">
        <v>2886</v>
      </c>
      <c r="V3721" s="155">
        <v>2.0500000000000001E-2</v>
      </c>
      <c r="W3721" s="157">
        <v>2.6759999999999999E-2</v>
      </c>
      <c r="X3721" s="4" t="s">
        <v>597</v>
      </c>
      <c r="Y3721" s="4" t="s">
        <v>309</v>
      </c>
      <c r="Z3721" s="144">
        <v>119857.92</v>
      </c>
      <c r="AA3721" s="144">
        <v>1</v>
      </c>
      <c r="AB3721" s="144">
        <v>113.64</v>
      </c>
      <c r="AD3721" s="144">
        <v>136.20699999999999</v>
      </c>
      <c r="AG3721" s="2" t="s">
        <v>37</v>
      </c>
      <c r="AH3721" s="144">
        <v>3.2400000000000001E-4</v>
      </c>
      <c r="AI3721" s="157">
        <v>5.1588217651123505E-4</v>
      </c>
      <c r="AJ3721" s="157">
        <v>1.13580196231533E-4</v>
      </c>
      <c r="AK3721" s="177"/>
    </row>
    <row r="3722" spans="1:37">
      <c r="A3722" s="2" t="s">
        <v>261</v>
      </c>
      <c r="B3722" s="2">
        <v>9732</v>
      </c>
      <c r="C3722" s="2" t="s">
        <v>2098</v>
      </c>
      <c r="D3722" s="2" t="s">
        <v>2099</v>
      </c>
      <c r="E3722" s="4" t="s">
        <v>353</v>
      </c>
      <c r="F3722" s="2" t="s">
        <v>3721</v>
      </c>
      <c r="G3722" s="2" t="s">
        <v>3722</v>
      </c>
      <c r="H3722" s="2" t="s">
        <v>356</v>
      </c>
      <c r="I3722" s="2" t="s">
        <v>939</v>
      </c>
      <c r="J3722" s="2" t="s">
        <v>31</v>
      </c>
      <c r="K3722" s="2" t="s">
        <v>31</v>
      </c>
      <c r="L3722" s="2" t="s">
        <v>513</v>
      </c>
      <c r="M3722" s="2" t="s">
        <v>32</v>
      </c>
      <c r="N3722" s="2" t="s">
        <v>647</v>
      </c>
      <c r="O3722" s="2" t="s">
        <v>309</v>
      </c>
      <c r="P3722" s="2" t="s">
        <v>2846</v>
      </c>
      <c r="Q3722" s="2" t="s">
        <v>348</v>
      </c>
      <c r="R3722" s="2" t="s">
        <v>361</v>
      </c>
      <c r="S3722" s="2" t="s">
        <v>35</v>
      </c>
      <c r="T3722" s="144">
        <v>2.7330000000000001</v>
      </c>
      <c r="U3722" s="2" t="s">
        <v>96</v>
      </c>
      <c r="V3722" s="155">
        <v>3.0000000000000001E-3</v>
      </c>
      <c r="W3722" s="157">
        <v>3.356E-2</v>
      </c>
      <c r="X3722" s="4" t="s">
        <v>597</v>
      </c>
      <c r="Y3722" s="4" t="s">
        <v>309</v>
      </c>
      <c r="Z3722" s="144">
        <v>1400000</v>
      </c>
      <c r="AA3722" s="144">
        <v>1</v>
      </c>
      <c r="AB3722" s="144">
        <v>101.03</v>
      </c>
      <c r="AD3722" s="144">
        <v>1414.42</v>
      </c>
      <c r="AG3722" s="2" t="s">
        <v>37</v>
      </c>
      <c r="AH3722" s="144">
        <v>2.7529999999999998E-3</v>
      </c>
      <c r="AI3722" s="157">
        <v>5.3571147652540898E-3</v>
      </c>
      <c r="AJ3722" s="157">
        <v>1.17945952385342E-3</v>
      </c>
      <c r="AK3722" s="177"/>
    </row>
    <row r="3723" spans="1:37">
      <c r="A3723" s="2" t="s">
        <v>261</v>
      </c>
      <c r="B3723" s="2">
        <v>9732</v>
      </c>
      <c r="C3723" s="2" t="s">
        <v>2098</v>
      </c>
      <c r="D3723" s="2" t="s">
        <v>2099</v>
      </c>
      <c r="E3723" s="4" t="s">
        <v>353</v>
      </c>
      <c r="F3723" s="2" t="s">
        <v>3723</v>
      </c>
      <c r="G3723" s="2" t="s">
        <v>3724</v>
      </c>
      <c r="H3723" s="2" t="s">
        <v>356</v>
      </c>
      <c r="I3723" s="2" t="s">
        <v>939</v>
      </c>
      <c r="J3723" s="2" t="s">
        <v>31</v>
      </c>
      <c r="K3723" s="2" t="s">
        <v>31</v>
      </c>
      <c r="L3723" s="2" t="s">
        <v>513</v>
      </c>
      <c r="M3723" s="2" t="s">
        <v>32</v>
      </c>
      <c r="N3723" s="2" t="s">
        <v>647</v>
      </c>
      <c r="O3723" s="2" t="s">
        <v>309</v>
      </c>
      <c r="P3723" s="2" t="s">
        <v>2846</v>
      </c>
      <c r="Q3723" s="2" t="s">
        <v>348</v>
      </c>
      <c r="R3723" s="2" t="s">
        <v>361</v>
      </c>
      <c r="S3723" s="2" t="s">
        <v>35</v>
      </c>
      <c r="T3723" s="144">
        <v>2.4910000000000001</v>
      </c>
      <c r="U3723" s="2" t="s">
        <v>3191</v>
      </c>
      <c r="V3723" s="155">
        <v>3.0000000000000001E-3</v>
      </c>
      <c r="W3723" s="157">
        <v>3.322E-2</v>
      </c>
      <c r="X3723" s="4" t="s">
        <v>597</v>
      </c>
      <c r="Y3723" s="4" t="s">
        <v>309</v>
      </c>
      <c r="Z3723" s="144">
        <v>588000</v>
      </c>
      <c r="AA3723" s="144">
        <v>1</v>
      </c>
      <c r="AB3723" s="144">
        <v>94.71</v>
      </c>
      <c r="AD3723" s="144">
        <v>556.89499999999998</v>
      </c>
      <c r="AG3723" s="2" t="s">
        <v>37</v>
      </c>
      <c r="AH3723" s="144">
        <v>1.946E-3</v>
      </c>
      <c r="AI3723" s="157">
        <v>2.1092386672793301E-3</v>
      </c>
      <c r="AJ3723" s="157">
        <v>4.6438460686673197E-4</v>
      </c>
      <c r="AK3723" s="177"/>
    </row>
    <row r="3724" spans="1:37">
      <c r="A3724" s="2" t="s">
        <v>261</v>
      </c>
      <c r="B3724" s="2">
        <v>9732</v>
      </c>
      <c r="C3724" s="2" t="s">
        <v>3164</v>
      </c>
      <c r="D3724" s="2" t="s">
        <v>3165</v>
      </c>
      <c r="E3724" s="4" t="s">
        <v>353</v>
      </c>
      <c r="F3724" s="2" t="s">
        <v>3166</v>
      </c>
      <c r="G3724" s="2" t="s">
        <v>3167</v>
      </c>
      <c r="H3724" s="2" t="s">
        <v>356</v>
      </c>
      <c r="I3724" s="2" t="s">
        <v>939</v>
      </c>
      <c r="J3724" s="2" t="s">
        <v>31</v>
      </c>
      <c r="K3724" s="2" t="s">
        <v>31</v>
      </c>
      <c r="L3724" s="2" t="s">
        <v>513</v>
      </c>
      <c r="M3724" s="2" t="s">
        <v>32</v>
      </c>
      <c r="N3724" s="2" t="s">
        <v>631</v>
      </c>
      <c r="O3724" s="2" t="s">
        <v>309</v>
      </c>
      <c r="P3724" s="2" t="s">
        <v>137</v>
      </c>
      <c r="Q3724" s="2" t="s">
        <v>599</v>
      </c>
      <c r="R3724" s="2" t="s">
        <v>361</v>
      </c>
      <c r="S3724" s="2" t="s">
        <v>35</v>
      </c>
      <c r="T3724" s="144">
        <v>3.1680000000000001</v>
      </c>
      <c r="U3724" s="2" t="s">
        <v>3168</v>
      </c>
      <c r="V3724" s="155">
        <v>1.2200000000000001E-2</v>
      </c>
      <c r="W3724" s="157">
        <v>2.3429999999999999E-2</v>
      </c>
      <c r="X3724" s="4" t="s">
        <v>597</v>
      </c>
      <c r="Y3724" s="4" t="s">
        <v>309</v>
      </c>
      <c r="Z3724" s="144">
        <v>836719</v>
      </c>
      <c r="AA3724" s="144">
        <v>1</v>
      </c>
      <c r="AB3724" s="144">
        <v>111.52</v>
      </c>
      <c r="AD3724" s="144">
        <v>933.10900000000004</v>
      </c>
      <c r="AG3724" s="2" t="s">
        <v>37</v>
      </c>
      <c r="AH3724" s="144">
        <v>2.7700000000000001E-4</v>
      </c>
      <c r="AI3724" s="157">
        <v>3.5341497969318802E-3</v>
      </c>
      <c r="AJ3724" s="157">
        <v>7.7810291908469195E-4</v>
      </c>
      <c r="AK3724" s="177"/>
    </row>
    <row r="3725" spans="1:37">
      <c r="A3725" s="2" t="s">
        <v>261</v>
      </c>
      <c r="B3725" s="2">
        <v>9732</v>
      </c>
      <c r="C3725" s="2" t="s">
        <v>3164</v>
      </c>
      <c r="D3725" s="2" t="s">
        <v>3165</v>
      </c>
      <c r="E3725" s="4" t="s">
        <v>353</v>
      </c>
      <c r="F3725" s="2" t="s">
        <v>3581</v>
      </c>
      <c r="G3725" s="2" t="s">
        <v>3582</v>
      </c>
      <c r="H3725" s="2" t="s">
        <v>356</v>
      </c>
      <c r="I3725" s="2" t="s">
        <v>939</v>
      </c>
      <c r="J3725" s="2" t="s">
        <v>31</v>
      </c>
      <c r="K3725" s="2" t="s">
        <v>31</v>
      </c>
      <c r="L3725" s="2" t="s">
        <v>513</v>
      </c>
      <c r="M3725" s="2" t="s">
        <v>32</v>
      </c>
      <c r="N3725" s="2" t="s">
        <v>631</v>
      </c>
      <c r="O3725" s="2" t="s">
        <v>309</v>
      </c>
      <c r="P3725" s="2" t="s">
        <v>137</v>
      </c>
      <c r="Q3725" s="2" t="s">
        <v>599</v>
      </c>
      <c r="R3725" s="2" t="s">
        <v>361</v>
      </c>
      <c r="S3725" s="2" t="s">
        <v>35</v>
      </c>
      <c r="T3725" s="144">
        <v>4.2990000000000004</v>
      </c>
      <c r="U3725" s="2" t="s">
        <v>3583</v>
      </c>
      <c r="V3725" s="155">
        <v>1E-3</v>
      </c>
      <c r="W3725" s="157">
        <v>2.529E-2</v>
      </c>
      <c r="X3725" s="4" t="s">
        <v>597</v>
      </c>
      <c r="Y3725" s="4" t="s">
        <v>309</v>
      </c>
      <c r="Z3725" s="144">
        <v>1246185</v>
      </c>
      <c r="AA3725" s="144">
        <v>1</v>
      </c>
      <c r="AB3725" s="144">
        <v>99.99</v>
      </c>
      <c r="AD3725" s="144">
        <v>1246.06</v>
      </c>
      <c r="AG3725" s="2" t="s">
        <v>37</v>
      </c>
      <c r="AH3725" s="144">
        <v>3.6900000000000002E-4</v>
      </c>
      <c r="AI3725" s="157">
        <v>4.71945282740049E-3</v>
      </c>
      <c r="AJ3725" s="157">
        <v>1.0390674511507199E-3</v>
      </c>
      <c r="AK3725" s="177"/>
    </row>
    <row r="3726" spans="1:37">
      <c r="A3726" s="2" t="s">
        <v>261</v>
      </c>
      <c r="B3726" s="2">
        <v>9732</v>
      </c>
      <c r="C3726" s="2" t="s">
        <v>3164</v>
      </c>
      <c r="D3726" s="2" t="s">
        <v>3165</v>
      </c>
      <c r="E3726" s="4" t="s">
        <v>353</v>
      </c>
      <c r="F3726" s="2" t="s">
        <v>3725</v>
      </c>
      <c r="G3726" s="2" t="s">
        <v>3726</v>
      </c>
      <c r="H3726" s="2" t="s">
        <v>356</v>
      </c>
      <c r="I3726" s="2" t="s">
        <v>1149</v>
      </c>
      <c r="J3726" s="2" t="s">
        <v>31</v>
      </c>
      <c r="K3726" s="2" t="s">
        <v>31</v>
      </c>
      <c r="L3726" s="2" t="s">
        <v>513</v>
      </c>
      <c r="M3726" s="2" t="s">
        <v>32</v>
      </c>
      <c r="N3726" s="2" t="s">
        <v>631</v>
      </c>
      <c r="O3726" s="2" t="s">
        <v>309</v>
      </c>
      <c r="P3726" s="2" t="s">
        <v>137</v>
      </c>
      <c r="Q3726" s="2" t="s">
        <v>599</v>
      </c>
      <c r="R3726" s="2" t="s">
        <v>361</v>
      </c>
      <c r="S3726" s="2" t="s">
        <v>35</v>
      </c>
      <c r="T3726" s="144">
        <v>3.488</v>
      </c>
      <c r="U3726" s="2" t="s">
        <v>3177</v>
      </c>
      <c r="V3726" s="155">
        <v>2.7400000000000001E-2</v>
      </c>
      <c r="W3726" s="157">
        <v>5.0049999999999997E-2</v>
      </c>
      <c r="X3726" s="4" t="s">
        <v>597</v>
      </c>
      <c r="Y3726" s="4" t="s">
        <v>309</v>
      </c>
      <c r="Z3726" s="144">
        <v>423901.02</v>
      </c>
      <c r="AA3726" s="144">
        <v>1</v>
      </c>
      <c r="AB3726" s="144">
        <v>93.09</v>
      </c>
      <c r="AD3726" s="144">
        <v>394.60899999999998</v>
      </c>
      <c r="AG3726" s="2" t="s">
        <v>37</v>
      </c>
      <c r="AH3726" s="144">
        <v>2.8299999999999999E-4</v>
      </c>
      <c r="AI3726" s="157">
        <v>1.4945830531898699E-3</v>
      </c>
      <c r="AJ3726" s="157">
        <v>3.2905776589072102E-4</v>
      </c>
      <c r="AK3726" s="177"/>
    </row>
    <row r="3727" spans="1:37">
      <c r="A3727" s="2" t="s">
        <v>261</v>
      </c>
      <c r="B3727" s="2">
        <v>9732</v>
      </c>
      <c r="C3727" s="2" t="s">
        <v>3164</v>
      </c>
      <c r="D3727" s="2" t="s">
        <v>3165</v>
      </c>
      <c r="E3727" s="4" t="s">
        <v>353</v>
      </c>
      <c r="F3727" s="2" t="s">
        <v>3727</v>
      </c>
      <c r="G3727" s="2" t="s">
        <v>3728</v>
      </c>
      <c r="H3727" s="2" t="s">
        <v>356</v>
      </c>
      <c r="I3727" s="2" t="s">
        <v>939</v>
      </c>
      <c r="J3727" s="2" t="s">
        <v>31</v>
      </c>
      <c r="K3727" s="2" t="s">
        <v>31</v>
      </c>
      <c r="L3727" s="2" t="s">
        <v>513</v>
      </c>
      <c r="M3727" s="2" t="s">
        <v>32</v>
      </c>
      <c r="N3727" s="2" t="s">
        <v>631</v>
      </c>
      <c r="O3727" s="2" t="s">
        <v>309</v>
      </c>
      <c r="P3727" s="2" t="s">
        <v>137</v>
      </c>
      <c r="Q3727" s="2" t="s">
        <v>599</v>
      </c>
      <c r="R3727" s="2" t="s">
        <v>361</v>
      </c>
      <c r="S3727" s="2" t="s">
        <v>35</v>
      </c>
      <c r="T3727" s="144">
        <v>4.6559999999999997</v>
      </c>
      <c r="U3727" s="2" t="s">
        <v>3729</v>
      </c>
      <c r="V3727" s="155">
        <v>2.06E-2</v>
      </c>
      <c r="W3727" s="157">
        <v>2.554E-2</v>
      </c>
      <c r="X3727" s="4" t="s">
        <v>597</v>
      </c>
      <c r="Y3727" s="4" t="s">
        <v>309</v>
      </c>
      <c r="Z3727" s="144">
        <v>234425.7</v>
      </c>
      <c r="AA3727" s="144">
        <v>1</v>
      </c>
      <c r="AB3727" s="144">
        <v>100.67</v>
      </c>
      <c r="AD3727" s="144">
        <v>235.99600000000001</v>
      </c>
      <c r="AG3727" s="2" t="s">
        <v>37</v>
      </c>
      <c r="AH3727" s="144">
        <v>1.2999999999999999E-4</v>
      </c>
      <c r="AI3727" s="157">
        <v>8.9383601961450898E-4</v>
      </c>
      <c r="AJ3727" s="157">
        <v>1.96793134419168E-4</v>
      </c>
      <c r="AK3727" s="177"/>
    </row>
    <row r="3728" spans="1:37">
      <c r="A3728" s="2" t="s">
        <v>261</v>
      </c>
      <c r="B3728" s="2">
        <v>9732</v>
      </c>
      <c r="C3728" s="2" t="s">
        <v>3164</v>
      </c>
      <c r="D3728" s="2" t="s">
        <v>3165</v>
      </c>
      <c r="E3728" s="4" t="s">
        <v>353</v>
      </c>
      <c r="F3728" s="2" t="s">
        <v>3730</v>
      </c>
      <c r="G3728" s="2" t="s">
        <v>3731</v>
      </c>
      <c r="H3728" s="2" t="s">
        <v>356</v>
      </c>
      <c r="I3728" s="2" t="s">
        <v>939</v>
      </c>
      <c r="J3728" s="2" t="s">
        <v>31</v>
      </c>
      <c r="K3728" s="2" t="s">
        <v>31</v>
      </c>
      <c r="L3728" s="2" t="s">
        <v>513</v>
      </c>
      <c r="M3728" s="2" t="s">
        <v>32</v>
      </c>
      <c r="N3728" s="2" t="s">
        <v>631</v>
      </c>
      <c r="O3728" s="2" t="s">
        <v>309</v>
      </c>
      <c r="P3728" s="2" t="s">
        <v>347</v>
      </c>
      <c r="Q3728" s="2" t="s">
        <v>348</v>
      </c>
      <c r="R3728" s="2" t="s">
        <v>361</v>
      </c>
      <c r="S3728" s="2" t="s">
        <v>35</v>
      </c>
      <c r="T3728" s="144">
        <v>4.6280000000000001</v>
      </c>
      <c r="U3728" s="2" t="s">
        <v>3732</v>
      </c>
      <c r="V3728" s="155">
        <v>1.9900000000000001E-2</v>
      </c>
      <c r="W3728" s="157">
        <v>2.571E-2</v>
      </c>
      <c r="X3728" s="4" t="s">
        <v>597</v>
      </c>
      <c r="Y3728" s="4" t="s">
        <v>309</v>
      </c>
      <c r="Z3728" s="144">
        <v>451616</v>
      </c>
      <c r="AA3728" s="144">
        <v>1</v>
      </c>
      <c r="AB3728" s="144">
        <v>100.23</v>
      </c>
      <c r="AD3728" s="144">
        <v>452.65499999999997</v>
      </c>
      <c r="AG3728" s="2" t="s">
        <v>37</v>
      </c>
      <c r="AH3728" s="144">
        <v>1.6699999999999999E-4</v>
      </c>
      <c r="AI3728" s="157">
        <v>1.7144294247332401E-3</v>
      </c>
      <c r="AJ3728" s="157">
        <v>3.7746066709105501E-4</v>
      </c>
      <c r="AK3728" s="177"/>
    </row>
    <row r="3729" spans="1:37">
      <c r="A3729" s="2" t="s">
        <v>261</v>
      </c>
      <c r="B3729" s="2">
        <v>9732</v>
      </c>
      <c r="C3729" s="2" t="s">
        <v>3164</v>
      </c>
      <c r="D3729" s="2" t="s">
        <v>3165</v>
      </c>
      <c r="E3729" s="4" t="s">
        <v>353</v>
      </c>
      <c r="F3729" s="2" t="s">
        <v>3169</v>
      </c>
      <c r="G3729" s="2" t="s">
        <v>3170</v>
      </c>
      <c r="H3729" s="2" t="s">
        <v>356</v>
      </c>
      <c r="I3729" s="2" t="s">
        <v>1149</v>
      </c>
      <c r="J3729" s="2" t="s">
        <v>31</v>
      </c>
      <c r="K3729" s="2" t="s">
        <v>31</v>
      </c>
      <c r="L3729" s="2" t="s">
        <v>513</v>
      </c>
      <c r="M3729" s="2" t="s">
        <v>32</v>
      </c>
      <c r="N3729" s="2" t="s">
        <v>631</v>
      </c>
      <c r="O3729" s="2" t="s">
        <v>309</v>
      </c>
      <c r="P3729" s="2" t="s">
        <v>137</v>
      </c>
      <c r="Q3729" s="2" t="s">
        <v>599</v>
      </c>
      <c r="R3729" s="2" t="s">
        <v>361</v>
      </c>
      <c r="S3729" s="2" t="s">
        <v>35</v>
      </c>
      <c r="T3729" s="144">
        <v>0.93400000000000005</v>
      </c>
      <c r="U3729" s="2" t="s">
        <v>3171</v>
      </c>
      <c r="V3729" s="155">
        <v>2.98E-2</v>
      </c>
      <c r="W3729" s="157">
        <v>4.4900000000000002E-2</v>
      </c>
      <c r="X3729" s="4" t="s">
        <v>597</v>
      </c>
      <c r="Y3729" s="4" t="s">
        <v>309</v>
      </c>
      <c r="Z3729" s="144">
        <v>1246027</v>
      </c>
      <c r="AA3729" s="144">
        <v>1</v>
      </c>
      <c r="AB3729" s="144">
        <v>98.82</v>
      </c>
      <c r="AD3729" s="144">
        <v>1231.3240000000001</v>
      </c>
      <c r="AG3729" s="2" t="s">
        <v>37</v>
      </c>
      <c r="AH3729" s="144">
        <v>4.8999999999999998E-4</v>
      </c>
      <c r="AI3729" s="157">
        <v>4.6636383435315698E-3</v>
      </c>
      <c r="AJ3729" s="157">
        <v>1.0267789474592999E-3</v>
      </c>
      <c r="AK3729" s="177"/>
    </row>
    <row r="3730" spans="1:37">
      <c r="A3730" s="2" t="s">
        <v>261</v>
      </c>
      <c r="B3730" s="2">
        <v>9732</v>
      </c>
      <c r="C3730" s="2" t="s">
        <v>3164</v>
      </c>
      <c r="D3730" s="2" t="s">
        <v>3165</v>
      </c>
      <c r="E3730" s="4" t="s">
        <v>353</v>
      </c>
      <c r="F3730" s="2" t="s">
        <v>3172</v>
      </c>
      <c r="G3730" s="2" t="s">
        <v>3173</v>
      </c>
      <c r="H3730" s="2" t="s">
        <v>356</v>
      </c>
      <c r="I3730" s="2" t="s">
        <v>939</v>
      </c>
      <c r="J3730" s="2" t="s">
        <v>31</v>
      </c>
      <c r="K3730" s="2" t="s">
        <v>31</v>
      </c>
      <c r="L3730" s="2" t="s">
        <v>513</v>
      </c>
      <c r="M3730" s="2" t="s">
        <v>32</v>
      </c>
      <c r="N3730" s="2" t="s">
        <v>631</v>
      </c>
      <c r="O3730" s="2" t="s">
        <v>309</v>
      </c>
      <c r="P3730" s="2" t="s">
        <v>137</v>
      </c>
      <c r="Q3730" s="2" t="s">
        <v>599</v>
      </c>
      <c r="R3730" s="2" t="s">
        <v>361</v>
      </c>
      <c r="S3730" s="2" t="s">
        <v>35</v>
      </c>
      <c r="T3730" s="144">
        <v>1.9710000000000001</v>
      </c>
      <c r="U3730" s="2" t="s">
        <v>3174</v>
      </c>
      <c r="V3730" s="155">
        <v>3.8E-3</v>
      </c>
      <c r="W3730" s="157">
        <v>2.087E-2</v>
      </c>
      <c r="X3730" s="4" t="s">
        <v>597</v>
      </c>
      <c r="Y3730" s="4" t="s">
        <v>309</v>
      </c>
      <c r="Z3730" s="144">
        <v>1325791</v>
      </c>
      <c r="AA3730" s="144">
        <v>1</v>
      </c>
      <c r="AB3730" s="144">
        <v>107.97</v>
      </c>
      <c r="AD3730" s="144">
        <v>1431.4570000000001</v>
      </c>
      <c r="AG3730" s="2" t="s">
        <v>37</v>
      </c>
      <c r="AH3730" s="144">
        <v>4.4200000000000001E-4</v>
      </c>
      <c r="AI3730" s="157">
        <v>5.4216406588691798E-3</v>
      </c>
      <c r="AJ3730" s="157">
        <v>1.1936659919046699E-3</v>
      </c>
      <c r="AK3730" s="177"/>
    </row>
    <row r="3731" spans="1:37">
      <c r="A3731" s="2" t="s">
        <v>261</v>
      </c>
      <c r="B3731" s="2">
        <v>9732</v>
      </c>
      <c r="C3731" s="2" t="s">
        <v>3164</v>
      </c>
      <c r="D3731" s="2" t="s">
        <v>3165</v>
      </c>
      <c r="E3731" s="4" t="s">
        <v>353</v>
      </c>
      <c r="F3731" s="2" t="s">
        <v>3175</v>
      </c>
      <c r="G3731" s="2" t="s">
        <v>3176</v>
      </c>
      <c r="H3731" s="2" t="s">
        <v>356</v>
      </c>
      <c r="I3731" s="2" t="s">
        <v>939</v>
      </c>
      <c r="J3731" s="2" t="s">
        <v>31</v>
      </c>
      <c r="K3731" s="2" t="s">
        <v>31</v>
      </c>
      <c r="L3731" s="2" t="s">
        <v>513</v>
      </c>
      <c r="M3731" s="2" t="s">
        <v>32</v>
      </c>
      <c r="N3731" s="2" t="s">
        <v>631</v>
      </c>
      <c r="O3731" s="2" t="s">
        <v>309</v>
      </c>
      <c r="P3731" s="2" t="s">
        <v>137</v>
      </c>
      <c r="Q3731" s="2" t="s">
        <v>599</v>
      </c>
      <c r="R3731" s="2" t="s">
        <v>361</v>
      </c>
      <c r="S3731" s="2" t="s">
        <v>35</v>
      </c>
      <c r="T3731" s="144">
        <v>3.6779999999999999</v>
      </c>
      <c r="U3731" s="2" t="s">
        <v>3177</v>
      </c>
      <c r="V3731" s="155">
        <v>1E-3</v>
      </c>
      <c r="W3731" s="157">
        <v>2.5350000000000001E-2</v>
      </c>
      <c r="X3731" s="4" t="s">
        <v>597</v>
      </c>
      <c r="Y3731" s="4" t="s">
        <v>309</v>
      </c>
      <c r="Z3731" s="144">
        <v>6146986.1299999999</v>
      </c>
      <c r="AA3731" s="144">
        <v>1</v>
      </c>
      <c r="AB3731" s="144">
        <v>100.22</v>
      </c>
      <c r="AD3731" s="144">
        <v>6160.509</v>
      </c>
      <c r="AG3731" s="2" t="s">
        <v>37</v>
      </c>
      <c r="AH3731" s="144">
        <v>2.362E-3</v>
      </c>
      <c r="AI3731" s="157">
        <v>2.3332925440240199E-2</v>
      </c>
      <c r="AJ3731" s="157">
        <v>5.1371386157988402E-3</v>
      </c>
      <c r="AK3731" s="177"/>
    </row>
    <row r="3732" spans="1:37">
      <c r="A3732" s="2" t="s">
        <v>261</v>
      </c>
      <c r="B3732" s="2">
        <v>9732</v>
      </c>
      <c r="C3732" s="2" t="s">
        <v>2118</v>
      </c>
      <c r="D3732" s="2" t="s">
        <v>2119</v>
      </c>
      <c r="E3732" s="4" t="s">
        <v>353</v>
      </c>
      <c r="F3732" s="2" t="s">
        <v>3178</v>
      </c>
      <c r="G3732" s="2" t="s">
        <v>3179</v>
      </c>
      <c r="H3732" s="2" t="s">
        <v>356</v>
      </c>
      <c r="I3732" s="2" t="s">
        <v>1149</v>
      </c>
      <c r="J3732" s="2" t="s">
        <v>31</v>
      </c>
      <c r="K3732" s="2" t="s">
        <v>31</v>
      </c>
      <c r="L3732" s="2" t="s">
        <v>513</v>
      </c>
      <c r="M3732" s="2" t="s">
        <v>32</v>
      </c>
      <c r="N3732" s="2" t="s">
        <v>660</v>
      </c>
      <c r="O3732" s="2" t="s">
        <v>309</v>
      </c>
      <c r="P3732" s="2" t="s">
        <v>2874</v>
      </c>
      <c r="Q3732" s="2" t="s">
        <v>599</v>
      </c>
      <c r="R3732" s="2" t="s">
        <v>361</v>
      </c>
      <c r="S3732" s="2" t="s">
        <v>35</v>
      </c>
      <c r="T3732" s="144">
        <v>2.61</v>
      </c>
      <c r="U3732" s="2" t="s">
        <v>3180</v>
      </c>
      <c r="V3732" s="155">
        <v>4.1000000000000002E-2</v>
      </c>
      <c r="W3732" s="157">
        <v>5.2569999999999999E-2</v>
      </c>
      <c r="X3732" s="4" t="s">
        <v>597</v>
      </c>
      <c r="Y3732" s="4" t="s">
        <v>309</v>
      </c>
      <c r="Z3732" s="144">
        <v>510000</v>
      </c>
      <c r="AA3732" s="144">
        <v>1</v>
      </c>
      <c r="AB3732" s="144">
        <v>98.97</v>
      </c>
      <c r="AD3732" s="144">
        <v>504.74700000000001</v>
      </c>
      <c r="AG3732" s="2" t="s">
        <v>37</v>
      </c>
      <c r="AH3732" s="144">
        <v>0</v>
      </c>
      <c r="AI3732" s="157">
        <v>1.9117289110856101E-3</v>
      </c>
      <c r="AJ3732" s="157">
        <v>4.2089948974593101E-4</v>
      </c>
      <c r="AK3732" s="177"/>
    </row>
    <row r="3733" spans="1:37">
      <c r="A3733" s="2" t="s">
        <v>261</v>
      </c>
      <c r="B3733" s="2">
        <v>9732</v>
      </c>
      <c r="C3733" s="2" t="s">
        <v>2130</v>
      </c>
      <c r="D3733" s="2" t="s">
        <v>1587</v>
      </c>
      <c r="E3733" s="4" t="s">
        <v>353</v>
      </c>
      <c r="F3733" s="2" t="s">
        <v>3181</v>
      </c>
      <c r="G3733" s="2" t="s">
        <v>3182</v>
      </c>
      <c r="H3733" s="2" t="s">
        <v>356</v>
      </c>
      <c r="I3733" s="2" t="s">
        <v>939</v>
      </c>
      <c r="J3733" s="2" t="s">
        <v>31</v>
      </c>
      <c r="K3733" s="2" t="s">
        <v>31</v>
      </c>
      <c r="L3733" s="2" t="s">
        <v>513</v>
      </c>
      <c r="M3733" s="2" t="s">
        <v>32</v>
      </c>
      <c r="N3733" s="2" t="s">
        <v>626</v>
      </c>
      <c r="O3733" s="2" t="s">
        <v>309</v>
      </c>
      <c r="P3733" s="2" t="s">
        <v>2892</v>
      </c>
      <c r="Q3733" s="2" t="s">
        <v>599</v>
      </c>
      <c r="R3733" s="2" t="s">
        <v>361</v>
      </c>
      <c r="S3733" s="2" t="s">
        <v>35</v>
      </c>
      <c r="T3733" s="144">
        <v>3.2210000000000001</v>
      </c>
      <c r="U3733" s="2" t="s">
        <v>3183</v>
      </c>
      <c r="V3733" s="155">
        <v>0.01</v>
      </c>
      <c r="W3733" s="157">
        <v>3.5119999999999998E-2</v>
      </c>
      <c r="X3733" s="4" t="s">
        <v>597</v>
      </c>
      <c r="Y3733" s="4" t="s">
        <v>309</v>
      </c>
      <c r="Z3733" s="144">
        <v>855520.8</v>
      </c>
      <c r="AA3733" s="144">
        <v>1</v>
      </c>
      <c r="AB3733" s="144">
        <v>102.46</v>
      </c>
      <c r="AD3733" s="144">
        <v>876.56700000000001</v>
      </c>
      <c r="AG3733" s="2" t="s">
        <v>37</v>
      </c>
      <c r="AH3733" s="144">
        <v>5.0299999999999997E-4</v>
      </c>
      <c r="AI3733" s="157">
        <v>3.31999543145578E-3</v>
      </c>
      <c r="AJ3733" s="157">
        <v>7.3095320939882999E-4</v>
      </c>
      <c r="AK3733" s="177"/>
    </row>
    <row r="3734" spans="1:37">
      <c r="A3734" s="2" t="s">
        <v>261</v>
      </c>
      <c r="B3734" s="2">
        <v>9732</v>
      </c>
      <c r="C3734" s="2" t="s">
        <v>2130</v>
      </c>
      <c r="D3734" s="2" t="s">
        <v>1587</v>
      </c>
      <c r="E3734" s="4" t="s">
        <v>353</v>
      </c>
      <c r="F3734" s="2" t="s">
        <v>3184</v>
      </c>
      <c r="G3734" s="2" t="s">
        <v>3185</v>
      </c>
      <c r="H3734" s="2" t="s">
        <v>356</v>
      </c>
      <c r="I3734" s="2" t="s">
        <v>939</v>
      </c>
      <c r="J3734" s="2" t="s">
        <v>31</v>
      </c>
      <c r="K3734" s="2" t="s">
        <v>31</v>
      </c>
      <c r="L3734" s="2" t="s">
        <v>513</v>
      </c>
      <c r="M3734" s="2" t="s">
        <v>32</v>
      </c>
      <c r="N3734" s="2" t="s">
        <v>626</v>
      </c>
      <c r="O3734" s="2" t="s">
        <v>309</v>
      </c>
      <c r="P3734" s="2" t="s">
        <v>2892</v>
      </c>
      <c r="Q3734" s="2" t="s">
        <v>599</v>
      </c>
      <c r="R3734" s="2" t="s">
        <v>361</v>
      </c>
      <c r="S3734" s="2" t="s">
        <v>35</v>
      </c>
      <c r="T3734" s="144">
        <v>1.8759999999999999</v>
      </c>
      <c r="U3734" s="2" t="s">
        <v>96</v>
      </c>
      <c r="V3734" s="155">
        <v>3.5400000000000001E-2</v>
      </c>
      <c r="W3734" s="157">
        <v>3.4070000000000003E-2</v>
      </c>
      <c r="X3734" s="4" t="s">
        <v>597</v>
      </c>
      <c r="Y3734" s="4" t="s">
        <v>309</v>
      </c>
      <c r="Z3734" s="144">
        <v>851936</v>
      </c>
      <c r="AA3734" s="144">
        <v>1</v>
      </c>
      <c r="AB3734" s="144">
        <v>106.57</v>
      </c>
      <c r="AD3734" s="144">
        <v>907.90800000000002</v>
      </c>
      <c r="AG3734" s="2" t="s">
        <v>37</v>
      </c>
      <c r="AH3734" s="144">
        <v>7.6300000000000001E-4</v>
      </c>
      <c r="AI3734" s="157">
        <v>3.4387016572171702E-3</v>
      </c>
      <c r="AJ3734" s="157">
        <v>7.5708839496981505E-4</v>
      </c>
      <c r="AK3734" s="177"/>
    </row>
    <row r="3735" spans="1:37">
      <c r="A3735" s="2" t="s">
        <v>261</v>
      </c>
      <c r="B3735" s="2">
        <v>9732</v>
      </c>
      <c r="C3735" s="2" t="s">
        <v>2130</v>
      </c>
      <c r="D3735" s="2" t="s">
        <v>1587</v>
      </c>
      <c r="E3735" s="4" t="s">
        <v>353</v>
      </c>
      <c r="F3735" s="2" t="s">
        <v>3186</v>
      </c>
      <c r="G3735" s="2" t="s">
        <v>3187</v>
      </c>
      <c r="H3735" s="2" t="s">
        <v>356</v>
      </c>
      <c r="I3735" s="2" t="s">
        <v>939</v>
      </c>
      <c r="J3735" s="2" t="s">
        <v>31</v>
      </c>
      <c r="K3735" s="2" t="s">
        <v>31</v>
      </c>
      <c r="L3735" s="2" t="s">
        <v>513</v>
      </c>
      <c r="M3735" s="2" t="s">
        <v>32</v>
      </c>
      <c r="N3735" s="2" t="s">
        <v>626</v>
      </c>
      <c r="O3735" s="2" t="s">
        <v>309</v>
      </c>
      <c r="P3735" s="2" t="s">
        <v>2892</v>
      </c>
      <c r="Q3735" s="2" t="s">
        <v>599</v>
      </c>
      <c r="R3735" s="2" t="s">
        <v>361</v>
      </c>
      <c r="S3735" s="2" t="s">
        <v>35</v>
      </c>
      <c r="T3735" s="144">
        <v>0.64900000000000002</v>
      </c>
      <c r="U3735" s="2" t="s">
        <v>3188</v>
      </c>
      <c r="V3735" s="155">
        <v>0.01</v>
      </c>
      <c r="W3735" s="157">
        <v>3.1940000000000003E-2</v>
      </c>
      <c r="X3735" s="4" t="s">
        <v>597</v>
      </c>
      <c r="Y3735" s="4" t="s">
        <v>309</v>
      </c>
      <c r="Z3735" s="144">
        <v>141560.64000000001</v>
      </c>
      <c r="AA3735" s="144">
        <v>1</v>
      </c>
      <c r="AB3735" s="144">
        <v>111.26</v>
      </c>
      <c r="AD3735" s="144">
        <v>157.5</v>
      </c>
      <c r="AG3735" s="2" t="s">
        <v>37</v>
      </c>
      <c r="AH3735" s="144">
        <v>3.2200000000000002E-4</v>
      </c>
      <c r="AI3735" s="157">
        <v>5.9653253438766995E-4</v>
      </c>
      <c r="AJ3735" s="157">
        <v>1.3133673811421199E-4</v>
      </c>
      <c r="AK3735" s="177"/>
    </row>
    <row r="3736" spans="1:37">
      <c r="A3736" s="2" t="s">
        <v>261</v>
      </c>
      <c r="B3736" s="2">
        <v>9732</v>
      </c>
      <c r="C3736" s="2" t="s">
        <v>2133</v>
      </c>
      <c r="D3736" s="2" t="s">
        <v>2134</v>
      </c>
      <c r="E3736" s="4" t="s">
        <v>353</v>
      </c>
      <c r="F3736" s="2" t="s">
        <v>3739</v>
      </c>
      <c r="G3736" s="2" t="s">
        <v>3740</v>
      </c>
      <c r="H3736" s="2" t="s">
        <v>356</v>
      </c>
      <c r="I3736" s="2" t="s">
        <v>939</v>
      </c>
      <c r="J3736" s="2" t="s">
        <v>31</v>
      </c>
      <c r="K3736" s="2" t="s">
        <v>31</v>
      </c>
      <c r="L3736" s="2" t="s">
        <v>513</v>
      </c>
      <c r="M3736" s="2" t="s">
        <v>32</v>
      </c>
      <c r="N3736" s="2" t="s">
        <v>647</v>
      </c>
      <c r="O3736" s="2" t="s">
        <v>309</v>
      </c>
      <c r="P3736" s="2" t="s">
        <v>2853</v>
      </c>
      <c r="Q3736" s="2" t="s">
        <v>348</v>
      </c>
      <c r="R3736" s="2" t="s">
        <v>361</v>
      </c>
      <c r="S3736" s="2" t="s">
        <v>35</v>
      </c>
      <c r="T3736" s="144">
        <v>4.59</v>
      </c>
      <c r="U3736" s="2" t="s">
        <v>2865</v>
      </c>
      <c r="V3736" s="155">
        <v>1.43E-2</v>
      </c>
      <c r="W3736" s="157">
        <v>3.1870000000000002E-2</v>
      </c>
      <c r="X3736" s="4" t="s">
        <v>597</v>
      </c>
      <c r="Y3736" s="4" t="s">
        <v>309</v>
      </c>
      <c r="Z3736" s="144">
        <v>673091.78</v>
      </c>
      <c r="AA3736" s="144">
        <v>1</v>
      </c>
      <c r="AB3736" s="144">
        <v>104.95</v>
      </c>
      <c r="AC3736" s="144">
        <v>13.829000000000001</v>
      </c>
      <c r="AD3736" s="144">
        <v>720.23900000000003</v>
      </c>
      <c r="AG3736" s="2" t="s">
        <v>37</v>
      </c>
      <c r="AH3736" s="144">
        <v>5.9199999999999997E-4</v>
      </c>
      <c r="AI3736" s="157">
        <v>2.7279059348349101E-3</v>
      </c>
      <c r="AJ3736" s="157">
        <v>6.0059468127983602E-4</v>
      </c>
      <c r="AK3736" s="177"/>
    </row>
    <row r="3737" spans="1:37">
      <c r="A3737" s="2" t="s">
        <v>261</v>
      </c>
      <c r="B3737" s="2">
        <v>9732</v>
      </c>
      <c r="C3737" s="2" t="s">
        <v>2133</v>
      </c>
      <c r="D3737" s="2" t="s">
        <v>2134</v>
      </c>
      <c r="E3737" s="4" t="s">
        <v>353</v>
      </c>
      <c r="F3737" s="2" t="s">
        <v>3741</v>
      </c>
      <c r="G3737" s="2" t="s">
        <v>3742</v>
      </c>
      <c r="H3737" s="2" t="s">
        <v>356</v>
      </c>
      <c r="I3737" s="2" t="s">
        <v>939</v>
      </c>
      <c r="J3737" s="2" t="s">
        <v>31</v>
      </c>
      <c r="K3737" s="2" t="s">
        <v>31</v>
      </c>
      <c r="L3737" s="2" t="s">
        <v>513</v>
      </c>
      <c r="M3737" s="2" t="s">
        <v>32</v>
      </c>
      <c r="N3737" s="2" t="s">
        <v>647</v>
      </c>
      <c r="O3737" s="2" t="s">
        <v>309</v>
      </c>
      <c r="P3737" s="2" t="s">
        <v>2853</v>
      </c>
      <c r="Q3737" s="2" t="s">
        <v>348</v>
      </c>
      <c r="R3737" s="2" t="s">
        <v>361</v>
      </c>
      <c r="S3737" s="2" t="s">
        <v>35</v>
      </c>
      <c r="T3737" s="144">
        <v>6.2919999999999998</v>
      </c>
      <c r="U3737" s="2" t="s">
        <v>3743</v>
      </c>
      <c r="V3737" s="155">
        <v>3.61E-2</v>
      </c>
      <c r="W3737" s="157">
        <v>3.6889999999999999E-2</v>
      </c>
      <c r="X3737" s="4" t="s">
        <v>597</v>
      </c>
      <c r="Y3737" s="4" t="s">
        <v>309</v>
      </c>
      <c r="Z3737" s="144">
        <v>1676888.91</v>
      </c>
      <c r="AA3737" s="144">
        <v>1</v>
      </c>
      <c r="AB3737" s="144">
        <v>103.82</v>
      </c>
      <c r="AC3737" s="144">
        <v>49.683</v>
      </c>
      <c r="AD3737" s="144">
        <v>1790.6289999999999</v>
      </c>
      <c r="AG3737" s="2" t="s">
        <v>37</v>
      </c>
      <c r="AH3737" s="144">
        <v>1.554E-3</v>
      </c>
      <c r="AI3737" s="157">
        <v>6.7820045241766399E-3</v>
      </c>
      <c r="AJ3737" s="157">
        <v>1.49317313094331E-3</v>
      </c>
      <c r="AK3737" s="177"/>
    </row>
    <row r="3738" spans="1:37">
      <c r="A3738" s="2" t="s">
        <v>261</v>
      </c>
      <c r="B3738" s="2">
        <v>9732</v>
      </c>
      <c r="C3738" s="2" t="s">
        <v>2133</v>
      </c>
      <c r="D3738" s="2" t="s">
        <v>2134</v>
      </c>
      <c r="E3738" s="4" t="s">
        <v>353</v>
      </c>
      <c r="F3738" s="2" t="s">
        <v>3194</v>
      </c>
      <c r="G3738" s="2" t="s">
        <v>3195</v>
      </c>
      <c r="H3738" s="2" t="s">
        <v>356</v>
      </c>
      <c r="I3738" s="2" t="s">
        <v>939</v>
      </c>
      <c r="J3738" s="2" t="s">
        <v>31</v>
      </c>
      <c r="K3738" s="2" t="s">
        <v>31</v>
      </c>
      <c r="L3738" s="2" t="s">
        <v>513</v>
      </c>
      <c r="M3738" s="2" t="s">
        <v>32</v>
      </c>
      <c r="N3738" s="2" t="s">
        <v>647</v>
      </c>
      <c r="O3738" s="2" t="s">
        <v>309</v>
      </c>
      <c r="P3738" s="2" t="s">
        <v>2853</v>
      </c>
      <c r="Q3738" s="2" t="s">
        <v>348</v>
      </c>
      <c r="R3738" s="2" t="s">
        <v>361</v>
      </c>
      <c r="S3738" s="2" t="s">
        <v>35</v>
      </c>
      <c r="T3738" s="144">
        <v>1.012</v>
      </c>
      <c r="U3738" s="2" t="s">
        <v>3196</v>
      </c>
      <c r="V3738" s="155">
        <v>1.7600000000000001E-2</v>
      </c>
      <c r="W3738" s="157">
        <v>2.5399999999999999E-2</v>
      </c>
      <c r="X3738" s="4" t="s">
        <v>597</v>
      </c>
      <c r="Y3738" s="4" t="s">
        <v>309</v>
      </c>
      <c r="Z3738" s="144">
        <v>24022.65</v>
      </c>
      <c r="AA3738" s="144">
        <v>1</v>
      </c>
      <c r="AB3738" s="144">
        <v>114.44</v>
      </c>
      <c r="AC3738" s="144">
        <v>0.58499999999999996</v>
      </c>
      <c r="AD3738" s="144">
        <v>28.076000000000001</v>
      </c>
      <c r="AG3738" s="2" t="s">
        <v>37</v>
      </c>
      <c r="AH3738" s="144">
        <v>3.1000000000000001E-5</v>
      </c>
      <c r="AI3738" s="157">
        <v>1.06339120702472E-4</v>
      </c>
      <c r="AJ3738" s="157">
        <v>2.34123579887091E-5</v>
      </c>
      <c r="AK3738" s="177"/>
    </row>
    <row r="3739" spans="1:37">
      <c r="A3739" s="2" t="s">
        <v>261</v>
      </c>
      <c r="B3739" s="2">
        <v>9732</v>
      </c>
      <c r="C3739" s="2" t="s">
        <v>2133</v>
      </c>
      <c r="D3739" s="2" t="s">
        <v>2134</v>
      </c>
      <c r="E3739" s="4" t="s">
        <v>353</v>
      </c>
      <c r="F3739" s="2" t="s">
        <v>3197</v>
      </c>
      <c r="G3739" s="2" t="s">
        <v>3198</v>
      </c>
      <c r="H3739" s="2" t="s">
        <v>356</v>
      </c>
      <c r="I3739" s="2" t="s">
        <v>939</v>
      </c>
      <c r="J3739" s="2" t="s">
        <v>31</v>
      </c>
      <c r="K3739" s="2" t="s">
        <v>31</v>
      </c>
      <c r="L3739" s="2" t="s">
        <v>513</v>
      </c>
      <c r="M3739" s="2" t="s">
        <v>32</v>
      </c>
      <c r="N3739" s="2" t="s">
        <v>647</v>
      </c>
      <c r="O3739" s="2" t="s">
        <v>309</v>
      </c>
      <c r="P3739" s="2" t="s">
        <v>2853</v>
      </c>
      <c r="Q3739" s="2" t="s">
        <v>348</v>
      </c>
      <c r="R3739" s="2" t="s">
        <v>361</v>
      </c>
      <c r="S3739" s="2" t="s">
        <v>35</v>
      </c>
      <c r="T3739" s="144">
        <v>1.0069999999999999</v>
      </c>
      <c r="U3739" s="2" t="s">
        <v>3196</v>
      </c>
      <c r="V3739" s="155">
        <v>2.3E-2</v>
      </c>
      <c r="W3739" s="157">
        <v>2.742E-2</v>
      </c>
      <c r="X3739" s="4" t="s">
        <v>597</v>
      </c>
      <c r="Y3739" s="4" t="s">
        <v>309</v>
      </c>
      <c r="Z3739" s="144">
        <v>48485</v>
      </c>
      <c r="AA3739" s="144">
        <v>1</v>
      </c>
      <c r="AB3739" s="144">
        <v>114.76</v>
      </c>
      <c r="AC3739" s="144">
        <v>1.333</v>
      </c>
      <c r="AD3739" s="144">
        <v>56.975000000000001</v>
      </c>
      <c r="AG3739" s="2" t="s">
        <v>37</v>
      </c>
      <c r="AH3739" s="144">
        <v>5.8999999999999998E-5</v>
      </c>
      <c r="AI3739" s="157">
        <v>2.15791204808218E-4</v>
      </c>
      <c r="AJ3739" s="157">
        <v>4.75100875802841E-5</v>
      </c>
      <c r="AK3739" s="177"/>
    </row>
    <row r="3740" spans="1:37">
      <c r="A3740" s="2" t="s">
        <v>261</v>
      </c>
      <c r="B3740" s="2">
        <v>9732</v>
      </c>
      <c r="C3740" s="2" t="s">
        <v>2133</v>
      </c>
      <c r="D3740" s="2" t="s">
        <v>2134</v>
      </c>
      <c r="E3740" s="4" t="s">
        <v>353</v>
      </c>
      <c r="F3740" s="2" t="s">
        <v>3199</v>
      </c>
      <c r="G3740" s="2" t="s">
        <v>3200</v>
      </c>
      <c r="H3740" s="2" t="s">
        <v>356</v>
      </c>
      <c r="I3740" s="2" t="s">
        <v>939</v>
      </c>
      <c r="J3740" s="2" t="s">
        <v>31</v>
      </c>
      <c r="K3740" s="2" t="s">
        <v>31</v>
      </c>
      <c r="L3740" s="2" t="s">
        <v>513</v>
      </c>
      <c r="M3740" s="2" t="s">
        <v>32</v>
      </c>
      <c r="N3740" s="2" t="s">
        <v>647</v>
      </c>
      <c r="O3740" s="2" t="s">
        <v>309</v>
      </c>
      <c r="P3740" s="2" t="s">
        <v>2853</v>
      </c>
      <c r="Q3740" s="2" t="s">
        <v>348</v>
      </c>
      <c r="R3740" s="2" t="s">
        <v>361</v>
      </c>
      <c r="S3740" s="2" t="s">
        <v>35</v>
      </c>
      <c r="T3740" s="144">
        <v>4.1340000000000003</v>
      </c>
      <c r="U3740" s="2" t="s">
        <v>3201</v>
      </c>
      <c r="V3740" s="155">
        <v>2.2499999999999999E-2</v>
      </c>
      <c r="W3740" s="157">
        <v>3.0800000000000001E-2</v>
      </c>
      <c r="X3740" s="4" t="s">
        <v>597</v>
      </c>
      <c r="Y3740" s="4" t="s">
        <v>309</v>
      </c>
      <c r="Z3740" s="144">
        <v>1751003.53</v>
      </c>
      <c r="AA3740" s="144">
        <v>1</v>
      </c>
      <c r="AB3740" s="144">
        <v>111.19</v>
      </c>
      <c r="AC3740" s="144">
        <v>174.63499999999999</v>
      </c>
      <c r="AD3740" s="144">
        <v>2121.5749999999998</v>
      </c>
      <c r="AG3740" s="2" t="s">
        <v>37</v>
      </c>
      <c r="AH3740" s="144">
        <v>1.3849999999999999E-3</v>
      </c>
      <c r="AI3740" s="157">
        <v>8.0354655208831408E-3</v>
      </c>
      <c r="AJ3740" s="157">
        <v>1.76914379334784E-3</v>
      </c>
      <c r="AK3740" s="177"/>
    </row>
    <row r="3741" spans="1:37">
      <c r="A3741" s="2" t="s">
        <v>261</v>
      </c>
      <c r="B3741" s="2">
        <v>9732</v>
      </c>
      <c r="C3741" s="2" t="s">
        <v>2133</v>
      </c>
      <c r="D3741" s="2" t="s">
        <v>2134</v>
      </c>
      <c r="E3741" s="4" t="s">
        <v>353</v>
      </c>
      <c r="F3741" s="2" t="s">
        <v>3202</v>
      </c>
      <c r="G3741" s="2" t="s">
        <v>3203</v>
      </c>
      <c r="H3741" s="2" t="s">
        <v>356</v>
      </c>
      <c r="I3741" s="2" t="s">
        <v>939</v>
      </c>
      <c r="J3741" s="2" t="s">
        <v>31</v>
      </c>
      <c r="K3741" s="2" t="s">
        <v>31</v>
      </c>
      <c r="L3741" s="2" t="s">
        <v>513</v>
      </c>
      <c r="M3741" s="2" t="s">
        <v>32</v>
      </c>
      <c r="N3741" s="2" t="s">
        <v>647</v>
      </c>
      <c r="O3741" s="2" t="s">
        <v>309</v>
      </c>
      <c r="P3741" s="2" t="s">
        <v>2853</v>
      </c>
      <c r="Q3741" s="2" t="s">
        <v>348</v>
      </c>
      <c r="R3741" s="2" t="s">
        <v>361</v>
      </c>
      <c r="S3741" s="2" t="s">
        <v>35</v>
      </c>
      <c r="T3741" s="144">
        <v>5.5439999999999996</v>
      </c>
      <c r="U3741" s="2" t="s">
        <v>3204</v>
      </c>
      <c r="V3741" s="155">
        <v>2.5000000000000001E-3</v>
      </c>
      <c r="W3741" s="157">
        <v>3.2419999999999997E-2</v>
      </c>
      <c r="X3741" s="4" t="s">
        <v>597</v>
      </c>
      <c r="Y3741" s="4" t="s">
        <v>309</v>
      </c>
      <c r="Z3741" s="144">
        <v>675862.51</v>
      </c>
      <c r="AA3741" s="144">
        <v>1</v>
      </c>
      <c r="AB3741" s="144">
        <v>94.59</v>
      </c>
      <c r="AC3741" s="144">
        <v>18.076000000000001</v>
      </c>
      <c r="AD3741" s="144">
        <v>657.375</v>
      </c>
      <c r="AG3741" s="2" t="s">
        <v>37</v>
      </c>
      <c r="AH3741" s="144">
        <v>5.3200000000000003E-4</v>
      </c>
      <c r="AI3741" s="157">
        <v>2.4898060224149499E-3</v>
      </c>
      <c r="AJ3741" s="157">
        <v>5.4817295398106199E-4</v>
      </c>
      <c r="AK3741" s="177"/>
    </row>
    <row r="3742" spans="1:37">
      <c r="A3742" s="2" t="s">
        <v>261</v>
      </c>
      <c r="B3742" s="2">
        <v>9732</v>
      </c>
      <c r="C3742" s="2" t="s">
        <v>2133</v>
      </c>
      <c r="D3742" s="2" t="s">
        <v>2134</v>
      </c>
      <c r="E3742" s="4" t="s">
        <v>353</v>
      </c>
      <c r="F3742" s="2" t="s">
        <v>3205</v>
      </c>
      <c r="G3742" s="2" t="s">
        <v>3206</v>
      </c>
      <c r="H3742" s="2" t="s">
        <v>356</v>
      </c>
      <c r="I3742" s="2" t="s">
        <v>1149</v>
      </c>
      <c r="J3742" s="2" t="s">
        <v>31</v>
      </c>
      <c r="K3742" s="2" t="s">
        <v>31</v>
      </c>
      <c r="L3742" s="2" t="s">
        <v>513</v>
      </c>
      <c r="M3742" s="2" t="s">
        <v>32</v>
      </c>
      <c r="N3742" s="2" t="s">
        <v>647</v>
      </c>
      <c r="O3742" s="2" t="s">
        <v>309</v>
      </c>
      <c r="P3742" s="2" t="s">
        <v>2853</v>
      </c>
      <c r="Q3742" s="2" t="s">
        <v>348</v>
      </c>
      <c r="R3742" s="2" t="s">
        <v>361</v>
      </c>
      <c r="S3742" s="2" t="s">
        <v>35</v>
      </c>
      <c r="T3742" s="144">
        <v>0.496</v>
      </c>
      <c r="U3742" s="2" t="s">
        <v>3207</v>
      </c>
      <c r="V3742" s="155">
        <v>3.5000000000000003E-2</v>
      </c>
      <c r="W3742" s="157">
        <v>4.3159999999999997E-2</v>
      </c>
      <c r="X3742" s="4" t="s">
        <v>597</v>
      </c>
      <c r="Y3742" s="4" t="s">
        <v>309</v>
      </c>
      <c r="Z3742" s="144">
        <v>200191.47</v>
      </c>
      <c r="AA3742" s="144">
        <v>1</v>
      </c>
      <c r="AB3742" s="144">
        <v>99.52</v>
      </c>
      <c r="AD3742" s="144">
        <v>199.23099999999999</v>
      </c>
      <c r="AG3742" s="2" t="s">
        <v>37</v>
      </c>
      <c r="AH3742" s="144">
        <v>2.8800000000000001E-4</v>
      </c>
      <c r="AI3742" s="157">
        <v>7.5458557299232904E-4</v>
      </c>
      <c r="AJ3742" s="157">
        <v>1.6613479076474E-4</v>
      </c>
      <c r="AK3742" s="177"/>
    </row>
    <row r="3743" spans="1:37">
      <c r="A3743" s="2" t="s">
        <v>261</v>
      </c>
      <c r="B3743" s="2">
        <v>9732</v>
      </c>
      <c r="C3743" s="2" t="s">
        <v>2133</v>
      </c>
      <c r="D3743" s="2" t="s">
        <v>2134</v>
      </c>
      <c r="E3743" s="4" t="s">
        <v>353</v>
      </c>
      <c r="F3743" s="2" t="s">
        <v>3208</v>
      </c>
      <c r="G3743" s="2" t="s">
        <v>3209</v>
      </c>
      <c r="H3743" s="2" t="s">
        <v>356</v>
      </c>
      <c r="I3743" s="2" t="s">
        <v>939</v>
      </c>
      <c r="J3743" s="2" t="s">
        <v>31</v>
      </c>
      <c r="K3743" s="2" t="s">
        <v>31</v>
      </c>
      <c r="L3743" s="2" t="s">
        <v>513</v>
      </c>
      <c r="M3743" s="2" t="s">
        <v>32</v>
      </c>
      <c r="N3743" s="2" t="s">
        <v>647</v>
      </c>
      <c r="O3743" s="2" t="s">
        <v>309</v>
      </c>
      <c r="P3743" s="2" t="s">
        <v>2853</v>
      </c>
      <c r="Q3743" s="2" t="s">
        <v>348</v>
      </c>
      <c r="R3743" s="2" t="s">
        <v>361</v>
      </c>
      <c r="S3743" s="2" t="s">
        <v>35</v>
      </c>
      <c r="T3743" s="144">
        <v>2.577</v>
      </c>
      <c r="U3743" s="2" t="s">
        <v>2957</v>
      </c>
      <c r="V3743" s="155">
        <v>2.35E-2</v>
      </c>
      <c r="W3743" s="157">
        <v>2.5690000000000001E-2</v>
      </c>
      <c r="X3743" s="4" t="s">
        <v>597</v>
      </c>
      <c r="Y3743" s="4" t="s">
        <v>309</v>
      </c>
      <c r="Z3743" s="144">
        <v>1212471.21</v>
      </c>
      <c r="AA3743" s="144">
        <v>1</v>
      </c>
      <c r="AB3743" s="144">
        <v>114.98</v>
      </c>
      <c r="AD3743" s="144">
        <v>1394.0989999999999</v>
      </c>
      <c r="AG3743" s="2" t="s">
        <v>37</v>
      </c>
      <c r="AH3743" s="144">
        <v>1.291E-3</v>
      </c>
      <c r="AI3743" s="157">
        <v>5.2801504965163497E-3</v>
      </c>
      <c r="AJ3743" s="157">
        <v>1.16251453690859E-3</v>
      </c>
      <c r="AK3743" s="177"/>
    </row>
    <row r="3744" spans="1:37">
      <c r="A3744" s="2" t="s">
        <v>261</v>
      </c>
      <c r="B3744" s="2">
        <v>9732</v>
      </c>
      <c r="C3744" s="2" t="s">
        <v>2137</v>
      </c>
      <c r="D3744" s="2" t="s">
        <v>2138</v>
      </c>
      <c r="E3744" s="4" t="s">
        <v>353</v>
      </c>
      <c r="F3744" s="2" t="s">
        <v>3210</v>
      </c>
      <c r="G3744" s="2" t="s">
        <v>3211</v>
      </c>
      <c r="H3744" s="2" t="s">
        <v>356</v>
      </c>
      <c r="I3744" s="2" t="s">
        <v>939</v>
      </c>
      <c r="J3744" s="2" t="s">
        <v>31</v>
      </c>
      <c r="K3744" s="2" t="s">
        <v>31</v>
      </c>
      <c r="L3744" s="2" t="s">
        <v>513</v>
      </c>
      <c r="M3744" s="2" t="s">
        <v>32</v>
      </c>
      <c r="N3744" s="2" t="s">
        <v>647</v>
      </c>
      <c r="O3744" s="2" t="s">
        <v>309</v>
      </c>
      <c r="P3744" s="2" t="s">
        <v>2874</v>
      </c>
      <c r="Q3744" s="2" t="s">
        <v>599</v>
      </c>
      <c r="R3744" s="2" t="s">
        <v>361</v>
      </c>
      <c r="S3744" s="2" t="s">
        <v>35</v>
      </c>
      <c r="T3744" s="144">
        <v>4.4390000000000001</v>
      </c>
      <c r="U3744" s="2" t="s">
        <v>2905</v>
      </c>
      <c r="V3744" s="155">
        <v>8.5000000000000006E-3</v>
      </c>
      <c r="W3744" s="157">
        <v>3.5560000000000001E-2</v>
      </c>
      <c r="X3744" s="4" t="s">
        <v>597</v>
      </c>
      <c r="Y3744" s="4" t="s">
        <v>309</v>
      </c>
      <c r="Z3744" s="144">
        <v>613000</v>
      </c>
      <c r="AA3744" s="144">
        <v>1</v>
      </c>
      <c r="AB3744" s="144">
        <v>99.88</v>
      </c>
      <c r="AD3744" s="144">
        <v>612.26400000000001</v>
      </c>
      <c r="AG3744" s="2" t="s">
        <v>37</v>
      </c>
      <c r="AH3744" s="144">
        <v>9.3099999999999997E-4</v>
      </c>
      <c r="AI3744" s="157">
        <v>2.31895098872997E-3</v>
      </c>
      <c r="AJ3744" s="157">
        <v>5.1055632534635902E-4</v>
      </c>
      <c r="AK3744" s="177"/>
    </row>
    <row r="3745" spans="1:37">
      <c r="A3745" s="2" t="s">
        <v>261</v>
      </c>
      <c r="B3745" s="2">
        <v>9732</v>
      </c>
      <c r="C3745" s="2" t="s">
        <v>2137</v>
      </c>
      <c r="D3745" s="2" t="s">
        <v>2138</v>
      </c>
      <c r="E3745" s="4" t="s">
        <v>353</v>
      </c>
      <c r="F3745" s="2" t="s">
        <v>3212</v>
      </c>
      <c r="G3745" s="2" t="s">
        <v>3213</v>
      </c>
      <c r="H3745" s="2" t="s">
        <v>356</v>
      </c>
      <c r="I3745" s="2" t="s">
        <v>939</v>
      </c>
      <c r="J3745" s="2" t="s">
        <v>31</v>
      </c>
      <c r="K3745" s="2" t="s">
        <v>31</v>
      </c>
      <c r="L3745" s="2" t="s">
        <v>513</v>
      </c>
      <c r="M3745" s="2" t="s">
        <v>32</v>
      </c>
      <c r="N3745" s="2" t="s">
        <v>647</v>
      </c>
      <c r="O3745" s="2" t="s">
        <v>309</v>
      </c>
      <c r="P3745" s="2" t="s">
        <v>2874</v>
      </c>
      <c r="Q3745" s="2" t="s">
        <v>599</v>
      </c>
      <c r="R3745" s="2" t="s">
        <v>361</v>
      </c>
      <c r="S3745" s="2" t="s">
        <v>35</v>
      </c>
      <c r="T3745" s="144">
        <v>5.8849999999999998</v>
      </c>
      <c r="U3745" s="2" t="s">
        <v>3157</v>
      </c>
      <c r="V3745" s="155">
        <v>3.1800000000000002E-2</v>
      </c>
      <c r="W3745" s="157">
        <v>3.8390000000000001E-2</v>
      </c>
      <c r="X3745" s="4" t="s">
        <v>597</v>
      </c>
      <c r="Y3745" s="4" t="s">
        <v>309</v>
      </c>
      <c r="Z3745" s="144">
        <v>596692</v>
      </c>
      <c r="AA3745" s="144">
        <v>1</v>
      </c>
      <c r="AB3745" s="144">
        <v>102.42</v>
      </c>
      <c r="AD3745" s="144">
        <v>611.13199999999995</v>
      </c>
      <c r="AG3745" s="2" t="s">
        <v>37</v>
      </c>
      <c r="AH3745" s="144">
        <v>1.395E-3</v>
      </c>
      <c r="AI3745" s="157">
        <v>2.3146618215083999E-3</v>
      </c>
      <c r="AJ3745" s="157">
        <v>5.0961199255705899E-4</v>
      </c>
      <c r="AK3745" s="177"/>
    </row>
    <row r="3746" spans="1:37">
      <c r="A3746" s="2" t="s">
        <v>261</v>
      </c>
      <c r="B3746" s="2">
        <v>9732</v>
      </c>
      <c r="C3746" s="2" t="s">
        <v>3744</v>
      </c>
      <c r="D3746" s="2" t="s">
        <v>3745</v>
      </c>
      <c r="E3746" s="4" t="s">
        <v>353</v>
      </c>
      <c r="F3746" s="2" t="s">
        <v>3746</v>
      </c>
      <c r="G3746" s="2" t="s">
        <v>3747</v>
      </c>
      <c r="H3746" s="2" t="s">
        <v>356</v>
      </c>
      <c r="I3746" s="2" t="s">
        <v>939</v>
      </c>
      <c r="J3746" s="2" t="s">
        <v>31</v>
      </c>
      <c r="K3746" s="2" t="s">
        <v>31</v>
      </c>
      <c r="L3746" s="2" t="s">
        <v>513</v>
      </c>
      <c r="M3746" s="2" t="s">
        <v>32</v>
      </c>
      <c r="N3746" s="2" t="s">
        <v>630</v>
      </c>
      <c r="O3746" s="2" t="s">
        <v>309</v>
      </c>
      <c r="P3746" s="2" t="s">
        <v>2913</v>
      </c>
      <c r="Q3746" s="2" t="s">
        <v>599</v>
      </c>
      <c r="R3746" s="2" t="s">
        <v>361</v>
      </c>
      <c r="S3746" s="2" t="s">
        <v>35</v>
      </c>
      <c r="T3746" s="144">
        <v>3.911</v>
      </c>
      <c r="U3746" s="2" t="s">
        <v>3748</v>
      </c>
      <c r="V3746" s="155">
        <v>2.07E-2</v>
      </c>
      <c r="W3746" s="157">
        <v>5.0009999999999999E-2</v>
      </c>
      <c r="X3746" s="4" t="s">
        <v>597</v>
      </c>
      <c r="Y3746" s="4" t="s">
        <v>309</v>
      </c>
      <c r="Z3746" s="144">
        <v>784898.7</v>
      </c>
      <c r="AA3746" s="144">
        <v>1</v>
      </c>
      <c r="AB3746" s="144">
        <v>98.87</v>
      </c>
      <c r="AD3746" s="144">
        <v>776.029</v>
      </c>
      <c r="AG3746" s="2" t="s">
        <v>37</v>
      </c>
      <c r="AH3746" s="144">
        <v>1.6459999999999999E-3</v>
      </c>
      <c r="AI3746" s="157">
        <v>2.9392106027270899E-3</v>
      </c>
      <c r="AJ3746" s="157">
        <v>6.4711698179066004E-4</v>
      </c>
      <c r="AK3746" s="177"/>
    </row>
    <row r="3747" spans="1:37">
      <c r="A3747" s="2" t="s">
        <v>261</v>
      </c>
      <c r="B3747" s="2">
        <v>9732</v>
      </c>
      <c r="C3747" s="2" t="s">
        <v>3216</v>
      </c>
      <c r="D3747" s="2" t="s">
        <v>3217</v>
      </c>
      <c r="E3747" s="4" t="s">
        <v>353</v>
      </c>
      <c r="F3747" s="2" t="s">
        <v>3218</v>
      </c>
      <c r="G3747" s="2" t="s">
        <v>3219</v>
      </c>
      <c r="H3747" s="2" t="s">
        <v>356</v>
      </c>
      <c r="I3747" s="2" t="s">
        <v>939</v>
      </c>
      <c r="J3747" s="2" t="s">
        <v>31</v>
      </c>
      <c r="K3747" s="2" t="s">
        <v>31</v>
      </c>
      <c r="L3747" s="2" t="s">
        <v>513</v>
      </c>
      <c r="M3747" s="2" t="s">
        <v>32</v>
      </c>
      <c r="N3747" s="2" t="s">
        <v>661</v>
      </c>
      <c r="O3747" s="2" t="s">
        <v>309</v>
      </c>
      <c r="P3747" s="2" t="s">
        <v>347</v>
      </c>
      <c r="Q3747" s="2" t="s">
        <v>348</v>
      </c>
      <c r="R3747" s="2" t="s">
        <v>361</v>
      </c>
      <c r="S3747" s="2" t="s">
        <v>35</v>
      </c>
      <c r="T3747" s="144">
        <v>11.7</v>
      </c>
      <c r="U3747" s="2" t="s">
        <v>3220</v>
      </c>
      <c r="V3747" s="155">
        <v>2.07E-2</v>
      </c>
      <c r="W3747" s="157">
        <v>3.2730000000000002E-2</v>
      </c>
      <c r="X3747" s="4" t="s">
        <v>597</v>
      </c>
      <c r="Y3747" s="4" t="s">
        <v>309</v>
      </c>
      <c r="Z3747" s="144">
        <v>2425403.98</v>
      </c>
      <c r="AA3747" s="144">
        <v>1</v>
      </c>
      <c r="AB3747" s="144">
        <v>97.32</v>
      </c>
      <c r="AD3747" s="144">
        <v>2360.4029999999998</v>
      </c>
      <c r="AG3747" s="2" t="s">
        <v>37</v>
      </c>
      <c r="AH3747" s="144">
        <v>5.3300000000000005E-4</v>
      </c>
      <c r="AI3747" s="157">
        <v>8.9400252999028602E-3</v>
      </c>
      <c r="AJ3747" s="157">
        <v>1.9682979449779999E-3</v>
      </c>
      <c r="AK3747" s="177"/>
    </row>
    <row r="3748" spans="1:37">
      <c r="A3748" s="2" t="s">
        <v>261</v>
      </c>
      <c r="B3748" s="2">
        <v>9732</v>
      </c>
      <c r="C3748" s="2" t="s">
        <v>2145</v>
      </c>
      <c r="D3748" s="2" t="s">
        <v>2146</v>
      </c>
      <c r="E3748" s="4" t="s">
        <v>353</v>
      </c>
      <c r="F3748" s="2" t="s">
        <v>3754</v>
      </c>
      <c r="G3748" s="2" t="s">
        <v>3755</v>
      </c>
      <c r="H3748" s="2" t="s">
        <v>356</v>
      </c>
      <c r="I3748" s="2" t="s">
        <v>1152</v>
      </c>
      <c r="J3748" s="2" t="s">
        <v>31</v>
      </c>
      <c r="K3748" s="2" t="s">
        <v>135</v>
      </c>
      <c r="L3748" s="2" t="s">
        <v>513</v>
      </c>
      <c r="M3748" s="2" t="s">
        <v>32</v>
      </c>
      <c r="N3748" s="2" t="s">
        <v>637</v>
      </c>
      <c r="O3748" s="2" t="s">
        <v>309</v>
      </c>
      <c r="P3748" s="2" t="s">
        <v>360</v>
      </c>
      <c r="Q3748" s="20" t="s">
        <v>360</v>
      </c>
      <c r="R3748" s="20" t="s">
        <v>360</v>
      </c>
      <c r="S3748" s="2" t="s">
        <v>35</v>
      </c>
      <c r="T3748" s="144">
        <v>2.4</v>
      </c>
      <c r="U3748" s="2" t="s">
        <v>3191</v>
      </c>
      <c r="V3748" s="155">
        <v>0.05</v>
      </c>
      <c r="W3748" s="157">
        <v>1E-4</v>
      </c>
      <c r="X3748" s="4" t="s">
        <v>597</v>
      </c>
      <c r="Y3748" s="4" t="s">
        <v>309</v>
      </c>
      <c r="Z3748" s="144">
        <v>94000</v>
      </c>
      <c r="AA3748" s="144">
        <v>1</v>
      </c>
      <c r="AB3748" s="144">
        <v>187.9</v>
      </c>
      <c r="AD3748" s="144">
        <v>176.626</v>
      </c>
      <c r="AG3748" s="2" t="s">
        <v>37</v>
      </c>
      <c r="AH3748" s="144">
        <v>6.0599999999999998E-4</v>
      </c>
      <c r="AI3748" s="157">
        <v>6.6897085202964396E-4</v>
      </c>
      <c r="AJ3748" s="157">
        <v>1.47285260290531E-4</v>
      </c>
      <c r="AK3748" s="177"/>
    </row>
    <row r="3749" spans="1:37">
      <c r="A3749" s="2" t="s">
        <v>261</v>
      </c>
      <c r="B3749" s="2">
        <v>9732</v>
      </c>
      <c r="C3749" s="2" t="s">
        <v>2145</v>
      </c>
      <c r="D3749" s="2" t="s">
        <v>2146</v>
      </c>
      <c r="E3749" s="4" t="s">
        <v>353</v>
      </c>
      <c r="F3749" s="2" t="s">
        <v>3221</v>
      </c>
      <c r="G3749" s="2" t="s">
        <v>3222</v>
      </c>
      <c r="H3749" s="2" t="s">
        <v>356</v>
      </c>
      <c r="I3749" s="2" t="s">
        <v>1149</v>
      </c>
      <c r="J3749" s="2" t="s">
        <v>134</v>
      </c>
      <c r="K3749" s="2" t="s">
        <v>135</v>
      </c>
      <c r="L3749" s="2" t="s">
        <v>513</v>
      </c>
      <c r="M3749" s="2" t="s">
        <v>32</v>
      </c>
      <c r="N3749" s="2" t="s">
        <v>637</v>
      </c>
      <c r="O3749" s="2" t="s">
        <v>309</v>
      </c>
      <c r="P3749" s="2" t="s">
        <v>2846</v>
      </c>
      <c r="Q3749" s="2" t="s">
        <v>348</v>
      </c>
      <c r="R3749" s="2" t="s">
        <v>361</v>
      </c>
      <c r="S3749" s="2" t="s">
        <v>35</v>
      </c>
      <c r="T3749" s="144">
        <v>3.367</v>
      </c>
      <c r="U3749" s="2" t="s">
        <v>3081</v>
      </c>
      <c r="V3749" s="155">
        <v>6.5000000000000002E-2</v>
      </c>
      <c r="W3749" s="157">
        <v>6.7530000000000007E-2</v>
      </c>
      <c r="X3749" s="4" t="s">
        <v>597</v>
      </c>
      <c r="Y3749" s="4" t="s">
        <v>309</v>
      </c>
      <c r="Z3749" s="144">
        <v>357876</v>
      </c>
      <c r="AA3749" s="144">
        <v>1</v>
      </c>
      <c r="AB3749" s="144">
        <v>99.37</v>
      </c>
      <c r="AD3749" s="144">
        <v>355.62099999999998</v>
      </c>
      <c r="AG3749" s="2" t="s">
        <v>37</v>
      </c>
      <c r="AH3749" s="144">
        <v>7.1599999999999995E-4</v>
      </c>
      <c r="AI3749" s="157">
        <v>1.3469157337046801E-3</v>
      </c>
      <c r="AJ3749" s="157">
        <v>2.9654630515847202E-4</v>
      </c>
      <c r="AK3749" s="177"/>
    </row>
    <row r="3750" spans="1:37">
      <c r="A3750" s="2" t="s">
        <v>261</v>
      </c>
      <c r="B3750" s="2">
        <v>9732</v>
      </c>
      <c r="C3750" s="2" t="s">
        <v>2145</v>
      </c>
      <c r="D3750" s="2" t="s">
        <v>2146</v>
      </c>
      <c r="E3750" s="4" t="s">
        <v>353</v>
      </c>
      <c r="F3750" s="2" t="s">
        <v>3223</v>
      </c>
      <c r="G3750" s="2" t="s">
        <v>3224</v>
      </c>
      <c r="H3750" s="2" t="s">
        <v>34</v>
      </c>
      <c r="I3750" s="2" t="s">
        <v>1149</v>
      </c>
      <c r="J3750" s="2" t="s">
        <v>31</v>
      </c>
      <c r="K3750" s="2" t="s">
        <v>31</v>
      </c>
      <c r="L3750" s="2" t="s">
        <v>515</v>
      </c>
      <c r="M3750" s="2" t="s">
        <v>32</v>
      </c>
      <c r="N3750" s="2" t="s">
        <v>637</v>
      </c>
      <c r="O3750" s="2" t="s">
        <v>309</v>
      </c>
      <c r="P3750" s="2" t="s">
        <v>2846</v>
      </c>
      <c r="Q3750" s="2" t="s">
        <v>348</v>
      </c>
      <c r="R3750" s="2" t="s">
        <v>361</v>
      </c>
      <c r="S3750" s="2" t="s">
        <v>35</v>
      </c>
      <c r="T3750" s="144">
        <v>3.29</v>
      </c>
      <c r="U3750" s="2" t="s">
        <v>3081</v>
      </c>
      <c r="V3750" s="155">
        <v>6.5000000000000002E-2</v>
      </c>
      <c r="W3750" s="157">
        <v>6.7239999999999994E-2</v>
      </c>
      <c r="X3750" s="4" t="s">
        <v>597</v>
      </c>
      <c r="Y3750" s="4" t="s">
        <v>309</v>
      </c>
      <c r="Z3750" s="144">
        <v>965030</v>
      </c>
      <c r="AA3750" s="144">
        <v>1</v>
      </c>
      <c r="AB3750" s="144">
        <v>99.150999999999996</v>
      </c>
      <c r="AD3750" s="144">
        <v>956.84100000000001</v>
      </c>
      <c r="AG3750" s="2" t="s">
        <v>37</v>
      </c>
      <c r="AH3750" s="144">
        <v>0</v>
      </c>
      <c r="AI3750" s="157">
        <v>3.62403318327559E-3</v>
      </c>
      <c r="AJ3750" s="157">
        <v>7.9789226852086399E-4</v>
      </c>
      <c r="AK3750" s="177"/>
    </row>
    <row r="3751" spans="1:37">
      <c r="A3751" s="2" t="s">
        <v>261</v>
      </c>
      <c r="B3751" s="2">
        <v>9732</v>
      </c>
      <c r="C3751" s="2" t="s">
        <v>2145</v>
      </c>
      <c r="D3751" s="2" t="s">
        <v>2146</v>
      </c>
      <c r="E3751" s="4" t="s">
        <v>353</v>
      </c>
      <c r="F3751" s="2" t="s">
        <v>3756</v>
      </c>
      <c r="G3751" s="2" t="s">
        <v>3757</v>
      </c>
      <c r="H3751" s="2" t="s">
        <v>356</v>
      </c>
      <c r="I3751" s="2" t="s">
        <v>1149</v>
      </c>
      <c r="J3751" s="2" t="s">
        <v>31</v>
      </c>
      <c r="K3751" s="2" t="s">
        <v>31</v>
      </c>
      <c r="L3751" s="2" t="s">
        <v>513</v>
      </c>
      <c r="M3751" s="2" t="s">
        <v>42</v>
      </c>
      <c r="N3751" s="2" t="s">
        <v>637</v>
      </c>
      <c r="O3751" s="2" t="s">
        <v>309</v>
      </c>
      <c r="P3751" s="2" t="s">
        <v>2846</v>
      </c>
      <c r="Q3751" s="2" t="s">
        <v>348</v>
      </c>
      <c r="R3751" s="2" t="s">
        <v>361</v>
      </c>
      <c r="S3751" s="2" t="s">
        <v>35</v>
      </c>
      <c r="T3751" s="144">
        <v>3.8690000000000002</v>
      </c>
      <c r="U3751" s="2" t="s">
        <v>3758</v>
      </c>
      <c r="V3751" s="155">
        <v>6.7000000000000004E-2</v>
      </c>
      <c r="W3751" s="157">
        <v>6.6000000000000003E-2</v>
      </c>
      <c r="X3751" s="4" t="s">
        <v>597</v>
      </c>
      <c r="Y3751" s="4" t="s">
        <v>309</v>
      </c>
      <c r="Z3751" s="144">
        <v>351000</v>
      </c>
      <c r="AA3751" s="144">
        <v>1</v>
      </c>
      <c r="AB3751" s="144">
        <v>102.81</v>
      </c>
      <c r="AD3751" s="144">
        <v>360.863</v>
      </c>
      <c r="AG3751" s="2" t="s">
        <v>37</v>
      </c>
      <c r="AH3751" s="144">
        <v>3.86E-4</v>
      </c>
      <c r="AI3751" s="157">
        <v>1.3667687400103E-3</v>
      </c>
      <c r="AJ3751" s="157">
        <v>3.0091728065374302E-4</v>
      </c>
      <c r="AK3751" s="177"/>
    </row>
    <row r="3752" spans="1:37">
      <c r="A3752" s="2" t="s">
        <v>261</v>
      </c>
      <c r="B3752" s="2">
        <v>9732</v>
      </c>
      <c r="C3752" s="2" t="s">
        <v>3225</v>
      </c>
      <c r="D3752" s="2" t="s">
        <v>3226</v>
      </c>
      <c r="E3752" s="4" t="s">
        <v>353</v>
      </c>
      <c r="F3752" s="2" t="s">
        <v>3227</v>
      </c>
      <c r="G3752" s="2" t="s">
        <v>3228</v>
      </c>
      <c r="H3752" s="2" t="s">
        <v>356</v>
      </c>
      <c r="I3752" s="2" t="s">
        <v>1150</v>
      </c>
      <c r="J3752" s="2" t="s">
        <v>31</v>
      </c>
      <c r="K3752" s="2" t="s">
        <v>31</v>
      </c>
      <c r="L3752" s="2" t="s">
        <v>513</v>
      </c>
      <c r="M3752" s="2" t="s">
        <v>32</v>
      </c>
      <c r="N3752" s="2" t="s">
        <v>624</v>
      </c>
      <c r="O3752" s="2" t="s">
        <v>309</v>
      </c>
      <c r="P3752" s="2" t="s">
        <v>360</v>
      </c>
      <c r="Q3752" s="20" t="s">
        <v>360</v>
      </c>
      <c r="R3752" s="20" t="s">
        <v>360</v>
      </c>
      <c r="S3752" s="2" t="s">
        <v>35</v>
      </c>
      <c r="T3752" s="144">
        <v>4.0789999999999997</v>
      </c>
      <c r="U3752" s="2" t="s">
        <v>2865</v>
      </c>
      <c r="V3752" s="155">
        <v>0.05</v>
      </c>
      <c r="W3752" s="157">
        <v>5.0389999999999997E-2</v>
      </c>
      <c r="X3752" s="4" t="s">
        <v>597</v>
      </c>
      <c r="Y3752" s="4" t="s">
        <v>309</v>
      </c>
      <c r="Z3752" s="144">
        <v>972000</v>
      </c>
      <c r="AA3752" s="144">
        <v>1</v>
      </c>
      <c r="AB3752" s="144">
        <v>100.1</v>
      </c>
      <c r="AD3752" s="144">
        <v>972.97199999999998</v>
      </c>
      <c r="AG3752" s="2" t="s">
        <v>37</v>
      </c>
      <c r="AH3752" s="144">
        <v>2.385E-3</v>
      </c>
      <c r="AI3752" s="157">
        <v>3.6851307725985199E-3</v>
      </c>
      <c r="AJ3752" s="157">
        <v>8.1134393733311495E-4</v>
      </c>
      <c r="AK3752" s="177"/>
    </row>
    <row r="3753" spans="1:37">
      <c r="A3753" s="2" t="s">
        <v>261</v>
      </c>
      <c r="B3753" s="2">
        <v>9732</v>
      </c>
      <c r="C3753" s="2" t="s">
        <v>3229</v>
      </c>
      <c r="D3753" s="2" t="s">
        <v>3230</v>
      </c>
      <c r="E3753" s="4" t="s">
        <v>353</v>
      </c>
      <c r="F3753" s="2" t="s">
        <v>3763</v>
      </c>
      <c r="G3753" s="2" t="s">
        <v>3764</v>
      </c>
      <c r="H3753" s="2" t="s">
        <v>356</v>
      </c>
      <c r="I3753" s="2" t="s">
        <v>1149</v>
      </c>
      <c r="J3753" s="2" t="s">
        <v>31</v>
      </c>
      <c r="K3753" s="2" t="s">
        <v>31</v>
      </c>
      <c r="L3753" s="2" t="s">
        <v>513</v>
      </c>
      <c r="M3753" s="2" t="s">
        <v>32</v>
      </c>
      <c r="N3753" s="2" t="s">
        <v>647</v>
      </c>
      <c r="O3753" s="2" t="s">
        <v>309</v>
      </c>
      <c r="P3753" s="2" t="s">
        <v>2965</v>
      </c>
      <c r="Q3753" s="2" t="s">
        <v>348</v>
      </c>
      <c r="R3753" s="2" t="s">
        <v>361</v>
      </c>
      <c r="S3753" s="2" t="s">
        <v>35</v>
      </c>
      <c r="T3753" s="144">
        <v>3.1429999999999998</v>
      </c>
      <c r="U3753" s="2" t="s">
        <v>2865</v>
      </c>
      <c r="V3753" s="155">
        <v>3.95E-2</v>
      </c>
      <c r="W3753" s="157">
        <v>7.6579999999999995E-2</v>
      </c>
      <c r="X3753" s="4" t="s">
        <v>597</v>
      </c>
      <c r="Y3753" s="4" t="s">
        <v>309</v>
      </c>
      <c r="Z3753" s="144">
        <v>552204.41</v>
      </c>
      <c r="AA3753" s="144">
        <v>1</v>
      </c>
      <c r="AB3753" s="144">
        <v>89.43</v>
      </c>
      <c r="AD3753" s="144">
        <v>493.83600000000001</v>
      </c>
      <c r="AG3753" s="2" t="s">
        <v>37</v>
      </c>
      <c r="AH3753" s="144">
        <v>4.3300000000000001E-4</v>
      </c>
      <c r="AI3753" s="157">
        <v>1.8704050358128799E-3</v>
      </c>
      <c r="AJ3753" s="157">
        <v>4.11801338896323E-4</v>
      </c>
      <c r="AK3753" s="177"/>
    </row>
    <row r="3754" spans="1:37">
      <c r="A3754" s="2" t="s">
        <v>261</v>
      </c>
      <c r="B3754" s="2">
        <v>9732</v>
      </c>
      <c r="C3754" s="2" t="s">
        <v>3229</v>
      </c>
      <c r="D3754" s="2" t="s">
        <v>3230</v>
      </c>
      <c r="E3754" s="4" t="s">
        <v>353</v>
      </c>
      <c r="F3754" s="2" t="s">
        <v>3231</v>
      </c>
      <c r="G3754" s="2" t="s">
        <v>3232</v>
      </c>
      <c r="H3754" s="2" t="s">
        <v>356</v>
      </c>
      <c r="I3754" s="2" t="s">
        <v>939</v>
      </c>
      <c r="J3754" s="2" t="s">
        <v>31</v>
      </c>
      <c r="K3754" s="2" t="s">
        <v>31</v>
      </c>
      <c r="L3754" s="2" t="s">
        <v>513</v>
      </c>
      <c r="M3754" s="2" t="s">
        <v>32</v>
      </c>
      <c r="N3754" s="2" t="s">
        <v>647</v>
      </c>
      <c r="O3754" s="2" t="s">
        <v>309</v>
      </c>
      <c r="P3754" s="2" t="s">
        <v>2965</v>
      </c>
      <c r="Q3754" s="2" t="s">
        <v>348</v>
      </c>
      <c r="R3754" s="2" t="s">
        <v>361</v>
      </c>
      <c r="S3754" s="2" t="s">
        <v>35</v>
      </c>
      <c r="T3754" s="144">
        <v>4.2939999999999996</v>
      </c>
      <c r="U3754" s="2" t="s">
        <v>2865</v>
      </c>
      <c r="V3754" s="155">
        <v>3.6200000000000003E-2</v>
      </c>
      <c r="W3754" s="157">
        <v>4.122E-2</v>
      </c>
      <c r="X3754" s="4" t="s">
        <v>597</v>
      </c>
      <c r="Y3754" s="4" t="s">
        <v>309</v>
      </c>
      <c r="Z3754" s="144">
        <v>254030.01</v>
      </c>
      <c r="AA3754" s="144">
        <v>1</v>
      </c>
      <c r="AB3754" s="144">
        <v>102.52</v>
      </c>
      <c r="AD3754" s="144">
        <v>260.43200000000002</v>
      </c>
      <c r="AG3754" s="2" t="s">
        <v>37</v>
      </c>
      <c r="AH3754" s="144">
        <v>1.45E-4</v>
      </c>
      <c r="AI3754" s="157">
        <v>9.8638437586207593E-4</v>
      </c>
      <c r="AJ3754" s="157">
        <v>2.1716922210374801E-4</v>
      </c>
      <c r="AK3754" s="177"/>
    </row>
    <row r="3755" spans="1:37">
      <c r="A3755" s="2" t="s">
        <v>261</v>
      </c>
      <c r="B3755" s="2">
        <v>9732</v>
      </c>
      <c r="C3755" s="2" t="s">
        <v>3229</v>
      </c>
      <c r="D3755" s="2" t="s">
        <v>3230</v>
      </c>
      <c r="E3755" s="4" t="s">
        <v>353</v>
      </c>
      <c r="F3755" s="2" t="s">
        <v>3765</v>
      </c>
      <c r="G3755" s="2" t="s">
        <v>3766</v>
      </c>
      <c r="H3755" s="2" t="s">
        <v>356</v>
      </c>
      <c r="I3755" s="2" t="s">
        <v>1149</v>
      </c>
      <c r="J3755" s="2" t="s">
        <v>31</v>
      </c>
      <c r="K3755" s="2" t="s">
        <v>31</v>
      </c>
      <c r="L3755" s="2" t="s">
        <v>513</v>
      </c>
      <c r="M3755" s="2" t="s">
        <v>42</v>
      </c>
      <c r="N3755" s="2" t="s">
        <v>647</v>
      </c>
      <c r="O3755" s="2" t="s">
        <v>309</v>
      </c>
      <c r="P3755" s="2" t="s">
        <v>2864</v>
      </c>
      <c r="Q3755" s="2" t="s">
        <v>348</v>
      </c>
      <c r="R3755" s="2" t="s">
        <v>361</v>
      </c>
      <c r="S3755" s="2" t="s">
        <v>35</v>
      </c>
      <c r="T3755" s="144">
        <v>3.1579999999999999</v>
      </c>
      <c r="U3755" s="2" t="s">
        <v>3767</v>
      </c>
      <c r="V3755" s="155">
        <v>6.6299999999999998E-2</v>
      </c>
      <c r="W3755" s="157">
        <v>7.1459999999999996E-2</v>
      </c>
      <c r="X3755" s="4" t="s">
        <v>597</v>
      </c>
      <c r="Y3755" s="4" t="s">
        <v>309</v>
      </c>
      <c r="Z3755" s="144">
        <v>2002000</v>
      </c>
      <c r="AA3755" s="144">
        <v>1</v>
      </c>
      <c r="AB3755" s="144">
        <v>98.62</v>
      </c>
      <c r="AD3755" s="144">
        <v>1974.3720000000001</v>
      </c>
      <c r="AG3755" s="2" t="s">
        <v>37</v>
      </c>
      <c r="AH3755" s="144">
        <v>1.5120000000000001E-3</v>
      </c>
      <c r="AI3755" s="157">
        <v>7.4779340904046598E-3</v>
      </c>
      <c r="AJ3755" s="157">
        <v>1.6463938086376899E-3</v>
      </c>
      <c r="AK3755" s="177"/>
    </row>
    <row r="3756" spans="1:37">
      <c r="A3756" s="2" t="s">
        <v>261</v>
      </c>
      <c r="B3756" s="2">
        <v>9732</v>
      </c>
      <c r="C3756" s="2" t="s">
        <v>3233</v>
      </c>
      <c r="D3756" s="2" t="s">
        <v>3234</v>
      </c>
      <c r="E3756" s="4" t="s">
        <v>353</v>
      </c>
      <c r="F3756" s="2" t="s">
        <v>3235</v>
      </c>
      <c r="G3756" s="2" t="s">
        <v>3236</v>
      </c>
      <c r="H3756" s="2" t="s">
        <v>356</v>
      </c>
      <c r="I3756" s="2" t="s">
        <v>939</v>
      </c>
      <c r="J3756" s="2" t="s">
        <v>31</v>
      </c>
      <c r="K3756" s="2" t="s">
        <v>31</v>
      </c>
      <c r="L3756" s="2" t="s">
        <v>513</v>
      </c>
      <c r="M3756" s="2" t="s">
        <v>32</v>
      </c>
      <c r="N3756" s="2" t="s">
        <v>647</v>
      </c>
      <c r="O3756" s="2" t="s">
        <v>309</v>
      </c>
      <c r="P3756" s="2" t="s">
        <v>137</v>
      </c>
      <c r="Q3756" s="2" t="s">
        <v>599</v>
      </c>
      <c r="R3756" s="2" t="s">
        <v>361</v>
      </c>
      <c r="S3756" s="2" t="s">
        <v>35</v>
      </c>
      <c r="T3756" s="144">
        <v>5.2370000000000001</v>
      </c>
      <c r="U3756" s="2" t="s">
        <v>3157</v>
      </c>
      <c r="V3756" s="155">
        <v>1.6500000000000001E-2</v>
      </c>
      <c r="W3756" s="157">
        <v>2.8119999999999999E-2</v>
      </c>
      <c r="X3756" s="4" t="s">
        <v>597</v>
      </c>
      <c r="Y3756" s="4" t="s">
        <v>309</v>
      </c>
      <c r="Z3756" s="144">
        <v>1129319</v>
      </c>
      <c r="AA3756" s="144">
        <v>1</v>
      </c>
      <c r="AB3756" s="144">
        <v>107.94</v>
      </c>
      <c r="AD3756" s="144">
        <v>1218.9870000000001</v>
      </c>
      <c r="AG3756" s="2" t="s">
        <v>37</v>
      </c>
      <c r="AH3756" s="144">
        <v>5.3399999999999997E-4</v>
      </c>
      <c r="AI3756" s="157">
        <v>4.6169121433907896E-3</v>
      </c>
      <c r="AJ3756" s="157">
        <v>1.0164913833162E-3</v>
      </c>
      <c r="AK3756" s="177"/>
    </row>
    <row r="3757" spans="1:37">
      <c r="A3757" s="2" t="s">
        <v>261</v>
      </c>
      <c r="B3757" s="2">
        <v>9732</v>
      </c>
      <c r="C3757" s="2" t="s">
        <v>3233</v>
      </c>
      <c r="D3757" s="2" t="s">
        <v>3234</v>
      </c>
      <c r="E3757" s="4" t="s">
        <v>353</v>
      </c>
      <c r="F3757" s="2" t="s">
        <v>3237</v>
      </c>
      <c r="G3757" s="2" t="s">
        <v>3238</v>
      </c>
      <c r="H3757" s="2" t="s">
        <v>356</v>
      </c>
      <c r="I3757" s="2" t="s">
        <v>939</v>
      </c>
      <c r="J3757" s="2" t="s">
        <v>31</v>
      </c>
      <c r="K3757" s="2" t="s">
        <v>31</v>
      </c>
      <c r="L3757" s="2" t="s">
        <v>513</v>
      </c>
      <c r="M3757" s="2" t="s">
        <v>32</v>
      </c>
      <c r="N3757" s="2" t="s">
        <v>647</v>
      </c>
      <c r="O3757" s="2" t="s">
        <v>309</v>
      </c>
      <c r="P3757" s="2" t="s">
        <v>137</v>
      </c>
      <c r="Q3757" s="2" t="s">
        <v>599</v>
      </c>
      <c r="R3757" s="2" t="s">
        <v>361</v>
      </c>
      <c r="S3757" s="2" t="s">
        <v>35</v>
      </c>
      <c r="T3757" s="144">
        <v>1.7070000000000001</v>
      </c>
      <c r="U3757" s="2" t="s">
        <v>3191</v>
      </c>
      <c r="V3757" s="155">
        <v>8.3000000000000001E-3</v>
      </c>
      <c r="W3757" s="157">
        <v>2.0580000000000001E-2</v>
      </c>
      <c r="X3757" s="4" t="s">
        <v>597</v>
      </c>
      <c r="Y3757" s="4" t="s">
        <v>309</v>
      </c>
      <c r="Z3757" s="144">
        <v>329884.17</v>
      </c>
      <c r="AA3757" s="144">
        <v>1</v>
      </c>
      <c r="AB3757" s="144">
        <v>111.94</v>
      </c>
      <c r="AD3757" s="144">
        <v>369.27199999999999</v>
      </c>
      <c r="AG3757" s="2" t="s">
        <v>37</v>
      </c>
      <c r="AH3757" s="144">
        <v>2.7799999999999998E-4</v>
      </c>
      <c r="AI3757" s="157">
        <v>1.3986187302693E-3</v>
      </c>
      <c r="AJ3757" s="157">
        <v>3.07929595302902E-4</v>
      </c>
      <c r="AK3757" s="177"/>
    </row>
    <row r="3758" spans="1:37">
      <c r="A3758" s="2" t="s">
        <v>261</v>
      </c>
      <c r="B3758" s="2">
        <v>9732</v>
      </c>
      <c r="C3758" s="2" t="s">
        <v>3239</v>
      </c>
      <c r="D3758" s="2" t="s">
        <v>3240</v>
      </c>
      <c r="E3758" s="4" t="s">
        <v>501</v>
      </c>
      <c r="F3758" s="2" t="s">
        <v>3241</v>
      </c>
      <c r="G3758" s="2" t="s">
        <v>3242</v>
      </c>
      <c r="H3758" s="2" t="s">
        <v>356</v>
      </c>
      <c r="I3758" s="2" t="s">
        <v>1149</v>
      </c>
      <c r="J3758" s="2" t="s">
        <v>31</v>
      </c>
      <c r="K3758" s="2" t="s">
        <v>31</v>
      </c>
      <c r="L3758" s="2" t="s">
        <v>513</v>
      </c>
      <c r="M3758" s="2" t="s">
        <v>32</v>
      </c>
      <c r="N3758" s="2" t="s">
        <v>648</v>
      </c>
      <c r="O3758" s="2" t="s">
        <v>309</v>
      </c>
      <c r="P3758" s="2" t="s">
        <v>2853</v>
      </c>
      <c r="Q3758" s="2" t="s">
        <v>348</v>
      </c>
      <c r="R3758" s="2" t="s">
        <v>361</v>
      </c>
      <c r="S3758" s="2" t="s">
        <v>35</v>
      </c>
      <c r="T3758" s="144">
        <v>2.694</v>
      </c>
      <c r="U3758" s="2" t="s">
        <v>3243</v>
      </c>
      <c r="V3758" s="155">
        <v>6.3500000000000001E-2</v>
      </c>
      <c r="W3758" s="157">
        <v>6.3530000000000003E-2</v>
      </c>
      <c r="X3758" s="4" t="s">
        <v>597</v>
      </c>
      <c r="Y3758" s="4" t="s">
        <v>309</v>
      </c>
      <c r="Z3758" s="144">
        <v>293000</v>
      </c>
      <c r="AA3758" s="144">
        <v>1</v>
      </c>
      <c r="AB3758" s="144">
        <v>100.28</v>
      </c>
      <c r="AD3758" s="144">
        <v>293.82</v>
      </c>
      <c r="AG3758" s="2" t="s">
        <v>37</v>
      </c>
      <c r="AH3758" s="144">
        <v>7.1500000000000003E-4</v>
      </c>
      <c r="AI3758" s="157">
        <v>1.1128445604366901E-3</v>
      </c>
      <c r="AJ3758" s="157">
        <v>2.4501157299982999E-4</v>
      </c>
      <c r="AK3758" s="177"/>
    </row>
    <row r="3759" spans="1:37">
      <c r="A3759" s="2" t="s">
        <v>261</v>
      </c>
      <c r="B3759" s="2">
        <v>9732</v>
      </c>
      <c r="C3759" s="2" t="s">
        <v>3239</v>
      </c>
      <c r="D3759" s="2" t="s">
        <v>3240</v>
      </c>
      <c r="E3759" s="4" t="s">
        <v>501</v>
      </c>
      <c r="F3759" s="2" t="s">
        <v>3770</v>
      </c>
      <c r="G3759" s="2" t="s">
        <v>3771</v>
      </c>
      <c r="H3759" s="2" t="s">
        <v>356</v>
      </c>
      <c r="I3759" s="2" t="s">
        <v>1149</v>
      </c>
      <c r="J3759" s="2" t="s">
        <v>31</v>
      </c>
      <c r="K3759" s="2" t="s">
        <v>31</v>
      </c>
      <c r="L3759" s="2" t="s">
        <v>513</v>
      </c>
      <c r="M3759" s="2" t="s">
        <v>42</v>
      </c>
      <c r="N3759" s="2" t="s">
        <v>648</v>
      </c>
      <c r="O3759" s="2" t="s">
        <v>309</v>
      </c>
      <c r="P3759" s="2" t="s">
        <v>2853</v>
      </c>
      <c r="Q3759" s="2" t="s">
        <v>348</v>
      </c>
      <c r="R3759" s="2" t="s">
        <v>361</v>
      </c>
      <c r="S3759" s="2" t="s">
        <v>35</v>
      </c>
      <c r="T3759" s="144">
        <v>4.1710000000000003</v>
      </c>
      <c r="U3759" s="2" t="s">
        <v>3772</v>
      </c>
      <c r="V3759" s="155">
        <v>6.25E-2</v>
      </c>
      <c r="W3759" s="157">
        <v>6.5070000000000003E-2</v>
      </c>
      <c r="X3759" s="4" t="s">
        <v>597</v>
      </c>
      <c r="Y3759" s="4" t="s">
        <v>309</v>
      </c>
      <c r="Z3759" s="144">
        <v>809000</v>
      </c>
      <c r="AA3759" s="144">
        <v>1</v>
      </c>
      <c r="AB3759" s="144">
        <v>100.1</v>
      </c>
      <c r="AD3759" s="144">
        <v>809.80899999999997</v>
      </c>
      <c r="AG3759" s="2" t="s">
        <v>37</v>
      </c>
      <c r="AH3759" s="144">
        <v>1.4710000000000001E-3</v>
      </c>
      <c r="AI3759" s="157">
        <v>3.0671510236956801E-3</v>
      </c>
      <c r="AJ3759" s="157">
        <v>6.7528523179268495E-4</v>
      </c>
      <c r="AK3759" s="177"/>
    </row>
    <row r="3760" spans="1:37">
      <c r="A3760" s="2" t="s">
        <v>261</v>
      </c>
      <c r="B3760" s="2">
        <v>9732</v>
      </c>
      <c r="C3760" s="2" t="s">
        <v>3244</v>
      </c>
      <c r="D3760" s="2" t="s">
        <v>3245</v>
      </c>
      <c r="E3760" s="4" t="s">
        <v>353</v>
      </c>
      <c r="F3760" s="2" t="s">
        <v>3246</v>
      </c>
      <c r="G3760" s="2" t="s">
        <v>3247</v>
      </c>
      <c r="H3760" s="2" t="s">
        <v>356</v>
      </c>
      <c r="I3760" s="2" t="s">
        <v>939</v>
      </c>
      <c r="J3760" s="2" t="s">
        <v>31</v>
      </c>
      <c r="K3760" s="2" t="s">
        <v>31</v>
      </c>
      <c r="L3760" s="2" t="s">
        <v>513</v>
      </c>
      <c r="M3760" s="2" t="s">
        <v>32</v>
      </c>
      <c r="N3760" s="2" t="s">
        <v>661</v>
      </c>
      <c r="O3760" s="2" t="s">
        <v>309</v>
      </c>
      <c r="P3760" s="2" t="s">
        <v>3093</v>
      </c>
      <c r="Q3760" s="2" t="s">
        <v>348</v>
      </c>
      <c r="R3760" s="2" t="s">
        <v>361</v>
      </c>
      <c r="S3760" s="2" t="s">
        <v>35</v>
      </c>
      <c r="T3760" s="144">
        <v>5.72</v>
      </c>
      <c r="U3760" s="2" t="s">
        <v>3011</v>
      </c>
      <c r="V3760" s="155">
        <v>2.6499999999999999E-2</v>
      </c>
      <c r="W3760" s="157">
        <v>2.7709999999999999E-2</v>
      </c>
      <c r="X3760" s="4" t="s">
        <v>597</v>
      </c>
      <c r="Y3760" s="4" t="s">
        <v>309</v>
      </c>
      <c r="Z3760" s="144">
        <v>2160687.3199999998</v>
      </c>
      <c r="AA3760" s="144">
        <v>1</v>
      </c>
      <c r="AB3760" s="144">
        <v>113.29</v>
      </c>
      <c r="AD3760" s="144">
        <v>2447.8429999999998</v>
      </c>
      <c r="AG3760" s="2" t="s">
        <v>37</v>
      </c>
      <c r="AH3760" s="144">
        <v>1.4679999999999999E-3</v>
      </c>
      <c r="AI3760" s="157">
        <v>9.2712023888017695E-3</v>
      </c>
      <c r="AJ3760" s="157">
        <v>2.0412121886894301E-3</v>
      </c>
      <c r="AK3760" s="177"/>
    </row>
    <row r="3761" spans="1:37">
      <c r="A3761" s="2" t="s">
        <v>261</v>
      </c>
      <c r="B3761" s="2">
        <v>9732</v>
      </c>
      <c r="C3761" s="2" t="s">
        <v>2433</v>
      </c>
      <c r="D3761" s="2" t="s">
        <v>2434</v>
      </c>
      <c r="E3761" s="4" t="s">
        <v>353</v>
      </c>
      <c r="F3761" s="2" t="s">
        <v>3248</v>
      </c>
      <c r="G3761" s="2" t="s">
        <v>3249</v>
      </c>
      <c r="H3761" s="2" t="s">
        <v>356</v>
      </c>
      <c r="I3761" s="2" t="s">
        <v>1149</v>
      </c>
      <c r="J3761" s="2" t="s">
        <v>31</v>
      </c>
      <c r="K3761" s="2" t="s">
        <v>486</v>
      </c>
      <c r="L3761" s="2" t="s">
        <v>513</v>
      </c>
      <c r="M3761" s="2" t="s">
        <v>32</v>
      </c>
      <c r="N3761" s="2" t="s">
        <v>648</v>
      </c>
      <c r="O3761" s="2" t="s">
        <v>309</v>
      </c>
      <c r="P3761" s="2" t="s">
        <v>2917</v>
      </c>
      <c r="Q3761" s="2" t="s">
        <v>599</v>
      </c>
      <c r="R3761" s="2" t="s">
        <v>361</v>
      </c>
      <c r="S3761" s="2" t="s">
        <v>35</v>
      </c>
      <c r="T3761" s="144">
        <v>0.96699999999999997</v>
      </c>
      <c r="U3761" s="2" t="s">
        <v>248</v>
      </c>
      <c r="V3761" s="155">
        <v>5.0999999999999997E-2</v>
      </c>
      <c r="W3761" s="157">
        <v>5.1220000000000002E-2</v>
      </c>
      <c r="X3761" s="4" t="s">
        <v>597</v>
      </c>
      <c r="Y3761" s="4" t="s">
        <v>309</v>
      </c>
      <c r="Z3761" s="144">
        <v>55365.77</v>
      </c>
      <c r="AA3761" s="144">
        <v>1</v>
      </c>
      <c r="AB3761" s="144">
        <v>102.18</v>
      </c>
      <c r="AD3761" s="144">
        <v>56.573</v>
      </c>
      <c r="AG3761" s="2" t="s">
        <v>37</v>
      </c>
      <c r="AH3761" s="144">
        <v>2.7E-4</v>
      </c>
      <c r="AI3761" s="157">
        <v>2.1426922770246301E-4</v>
      </c>
      <c r="AJ3761" s="157">
        <v>4.7174998549876797E-5</v>
      </c>
      <c r="AK3761" s="177"/>
    </row>
    <row r="3762" spans="1:37">
      <c r="A3762" s="2" t="s">
        <v>261</v>
      </c>
      <c r="B3762" s="2">
        <v>9732</v>
      </c>
      <c r="C3762" s="2" t="s">
        <v>2433</v>
      </c>
      <c r="D3762" s="2" t="s">
        <v>2434</v>
      </c>
      <c r="E3762" s="4" t="s">
        <v>353</v>
      </c>
      <c r="F3762" s="2" t="s">
        <v>3773</v>
      </c>
      <c r="G3762" s="2" t="s">
        <v>3774</v>
      </c>
      <c r="H3762" s="2" t="s">
        <v>356</v>
      </c>
      <c r="I3762" s="2" t="s">
        <v>1149</v>
      </c>
      <c r="J3762" s="2" t="s">
        <v>31</v>
      </c>
      <c r="K3762" s="2" t="s">
        <v>486</v>
      </c>
      <c r="L3762" s="2" t="s">
        <v>513</v>
      </c>
      <c r="M3762" s="2" t="s">
        <v>32</v>
      </c>
      <c r="N3762" s="2" t="s">
        <v>648</v>
      </c>
      <c r="O3762" s="2" t="s">
        <v>309</v>
      </c>
      <c r="P3762" s="2" t="s">
        <v>2917</v>
      </c>
      <c r="Q3762" s="2" t="s">
        <v>599</v>
      </c>
      <c r="R3762" s="2" t="s">
        <v>361</v>
      </c>
      <c r="S3762" s="2" t="s">
        <v>35</v>
      </c>
      <c r="T3762" s="144">
        <v>5.8959999999999999</v>
      </c>
      <c r="U3762" s="2" t="s">
        <v>3775</v>
      </c>
      <c r="V3762" s="155">
        <v>2.8000000000000001E-2</v>
      </c>
      <c r="W3762" s="157">
        <v>6.3009999999999997E-2</v>
      </c>
      <c r="X3762" s="4" t="s">
        <v>597</v>
      </c>
      <c r="Y3762" s="4" t="s">
        <v>309</v>
      </c>
      <c r="Z3762" s="144">
        <v>819839.97</v>
      </c>
      <c r="AA3762" s="144">
        <v>1</v>
      </c>
      <c r="AB3762" s="144">
        <v>82.49</v>
      </c>
      <c r="AD3762" s="144">
        <v>676.28599999999994</v>
      </c>
      <c r="AG3762" s="2" t="s">
        <v>37</v>
      </c>
      <c r="AH3762" s="144">
        <v>1.4790000000000001E-3</v>
      </c>
      <c r="AI3762" s="157">
        <v>2.5614327210276601E-3</v>
      </c>
      <c r="AJ3762" s="157">
        <v>5.6394278448551203E-4</v>
      </c>
      <c r="AK3762" s="177"/>
    </row>
    <row r="3763" spans="1:37">
      <c r="A3763" s="2" t="s">
        <v>261</v>
      </c>
      <c r="B3763" s="2">
        <v>9732</v>
      </c>
      <c r="C3763" s="2" t="s">
        <v>3250</v>
      </c>
      <c r="D3763" s="2" t="s">
        <v>3251</v>
      </c>
      <c r="E3763" s="4" t="s">
        <v>500</v>
      </c>
      <c r="F3763" s="2" t="s">
        <v>3252</v>
      </c>
      <c r="G3763" s="2" t="s">
        <v>3253</v>
      </c>
      <c r="H3763" s="2" t="s">
        <v>356</v>
      </c>
      <c r="I3763" s="2" t="s">
        <v>1149</v>
      </c>
      <c r="J3763" s="2" t="s">
        <v>134</v>
      </c>
      <c r="K3763" s="2" t="s">
        <v>135</v>
      </c>
      <c r="L3763" s="2" t="s">
        <v>513</v>
      </c>
      <c r="M3763" s="2" t="s">
        <v>32</v>
      </c>
      <c r="N3763" s="2" t="s">
        <v>648</v>
      </c>
      <c r="O3763" s="2" t="s">
        <v>309</v>
      </c>
      <c r="P3763" s="2" t="s">
        <v>2853</v>
      </c>
      <c r="Q3763" s="2" t="s">
        <v>348</v>
      </c>
      <c r="R3763" s="2" t="s">
        <v>361</v>
      </c>
      <c r="S3763" s="2" t="s">
        <v>35</v>
      </c>
      <c r="T3763" s="144">
        <v>2.3809999999999998</v>
      </c>
      <c r="U3763" s="2" t="s">
        <v>3065</v>
      </c>
      <c r="V3763" s="155">
        <v>3.49E-2</v>
      </c>
      <c r="W3763" s="157">
        <v>6.8019999999999997E-2</v>
      </c>
      <c r="X3763" s="4" t="s">
        <v>597</v>
      </c>
      <c r="Y3763" s="4" t="s">
        <v>309</v>
      </c>
      <c r="Z3763" s="144">
        <v>522000</v>
      </c>
      <c r="AA3763" s="144">
        <v>1</v>
      </c>
      <c r="AB3763" s="144">
        <v>92.43</v>
      </c>
      <c r="AD3763" s="144">
        <v>482.48500000000001</v>
      </c>
      <c r="AG3763" s="2" t="s">
        <v>37</v>
      </c>
      <c r="AH3763" s="144">
        <v>5.5199999999999997E-4</v>
      </c>
      <c r="AI3763" s="157">
        <v>1.82741008658511E-3</v>
      </c>
      <c r="AJ3763" s="157">
        <v>4.0233527282038198E-4</v>
      </c>
      <c r="AK3763" s="177"/>
    </row>
    <row r="3764" spans="1:37">
      <c r="A3764" s="2" t="s">
        <v>261</v>
      </c>
      <c r="B3764" s="2">
        <v>9732</v>
      </c>
      <c r="C3764" s="2" t="s">
        <v>2185</v>
      </c>
      <c r="D3764" s="2" t="s">
        <v>2186</v>
      </c>
      <c r="E3764" s="4" t="s">
        <v>353</v>
      </c>
      <c r="F3764" s="2" t="s">
        <v>3254</v>
      </c>
      <c r="G3764" s="2" t="s">
        <v>3255</v>
      </c>
      <c r="H3764" s="2" t="s">
        <v>356</v>
      </c>
      <c r="I3764" s="2" t="s">
        <v>939</v>
      </c>
      <c r="J3764" s="2" t="s">
        <v>31</v>
      </c>
      <c r="K3764" s="2" t="s">
        <v>31</v>
      </c>
      <c r="L3764" s="2" t="s">
        <v>513</v>
      </c>
      <c r="M3764" s="2" t="s">
        <v>32</v>
      </c>
      <c r="N3764" s="2" t="s">
        <v>647</v>
      </c>
      <c r="O3764" s="2" t="s">
        <v>309</v>
      </c>
      <c r="P3764" s="2" t="s">
        <v>2874</v>
      </c>
      <c r="Q3764" s="2" t="s">
        <v>599</v>
      </c>
      <c r="R3764" s="2" t="s">
        <v>361</v>
      </c>
      <c r="S3764" s="2" t="s">
        <v>35</v>
      </c>
      <c r="T3764" s="144">
        <v>0.53400000000000003</v>
      </c>
      <c r="U3764" s="2" t="s">
        <v>3256</v>
      </c>
      <c r="V3764" s="155">
        <v>2.75E-2</v>
      </c>
      <c r="W3764" s="157">
        <v>3.2379999999999999E-2</v>
      </c>
      <c r="X3764" s="4" t="s">
        <v>597</v>
      </c>
      <c r="Y3764" s="4" t="s">
        <v>309</v>
      </c>
      <c r="Z3764" s="144">
        <v>4110.71</v>
      </c>
      <c r="AA3764" s="144">
        <v>1</v>
      </c>
      <c r="AB3764" s="144">
        <v>114.52</v>
      </c>
      <c r="AD3764" s="144">
        <v>4.7080000000000002</v>
      </c>
      <c r="AG3764" s="2" t="s">
        <v>37</v>
      </c>
      <c r="AH3764" s="144">
        <v>3.0000000000000001E-5</v>
      </c>
      <c r="AI3764" s="157">
        <v>1.78299752584404E-5</v>
      </c>
      <c r="AJ3764" s="157">
        <v>3.9255709556636299E-6</v>
      </c>
      <c r="AK3764" s="177"/>
    </row>
    <row r="3765" spans="1:37">
      <c r="A3765" s="2" t="s">
        <v>261</v>
      </c>
      <c r="B3765" s="2">
        <v>9732</v>
      </c>
      <c r="C3765" s="2" t="s">
        <v>2185</v>
      </c>
      <c r="D3765" s="2" t="s">
        <v>2186</v>
      </c>
      <c r="E3765" s="4" t="s">
        <v>353</v>
      </c>
      <c r="F3765" s="2" t="s">
        <v>4018</v>
      </c>
      <c r="G3765" s="2" t="s">
        <v>4019</v>
      </c>
      <c r="H3765" s="2" t="s">
        <v>356</v>
      </c>
      <c r="I3765" s="2" t="s">
        <v>939</v>
      </c>
      <c r="J3765" s="2" t="s">
        <v>31</v>
      </c>
      <c r="K3765" s="2" t="s">
        <v>31</v>
      </c>
      <c r="L3765" s="2" t="s">
        <v>513</v>
      </c>
      <c r="M3765" s="2" t="s">
        <v>32</v>
      </c>
      <c r="N3765" s="2" t="s">
        <v>647</v>
      </c>
      <c r="O3765" s="2" t="s">
        <v>309</v>
      </c>
      <c r="P3765" s="2" t="s">
        <v>2874</v>
      </c>
      <c r="Q3765" s="2" t="s">
        <v>599</v>
      </c>
      <c r="R3765" s="2" t="s">
        <v>361</v>
      </c>
      <c r="S3765" s="2" t="s">
        <v>35</v>
      </c>
      <c r="T3765" s="144">
        <v>3.157</v>
      </c>
      <c r="U3765" s="2" t="s">
        <v>4020</v>
      </c>
      <c r="V3765" s="155">
        <v>1.9599999999999999E-2</v>
      </c>
      <c r="W3765" s="157">
        <v>2.9319999999999999E-2</v>
      </c>
      <c r="X3765" s="4" t="s">
        <v>597</v>
      </c>
      <c r="Y3765" s="4" t="s">
        <v>309</v>
      </c>
      <c r="Z3765" s="144">
        <v>24100.9</v>
      </c>
      <c r="AA3765" s="144">
        <v>1</v>
      </c>
      <c r="AB3765" s="144">
        <v>111.11</v>
      </c>
      <c r="AD3765" s="144">
        <v>26.779</v>
      </c>
      <c r="AG3765" s="2" t="s">
        <v>37</v>
      </c>
      <c r="AH3765" s="144">
        <v>2.0999999999999999E-5</v>
      </c>
      <c r="AI3765" s="157">
        <v>1.0142358794342099E-4</v>
      </c>
      <c r="AJ3765" s="157">
        <v>2.2330120220520999E-5</v>
      </c>
      <c r="AK3765" s="177"/>
    </row>
    <row r="3766" spans="1:37">
      <c r="A3766" s="2" t="s">
        <v>261</v>
      </c>
      <c r="B3766" s="2">
        <v>9732</v>
      </c>
      <c r="C3766" s="2" t="s">
        <v>2185</v>
      </c>
      <c r="D3766" s="2" t="s">
        <v>2186</v>
      </c>
      <c r="E3766" s="4" t="s">
        <v>353</v>
      </c>
      <c r="F3766" s="2" t="s">
        <v>3257</v>
      </c>
      <c r="G3766" s="2" t="s">
        <v>3258</v>
      </c>
      <c r="H3766" s="2" t="s">
        <v>356</v>
      </c>
      <c r="I3766" s="2" t="s">
        <v>939</v>
      </c>
      <c r="J3766" s="2" t="s">
        <v>31</v>
      </c>
      <c r="K3766" s="2" t="s">
        <v>31</v>
      </c>
      <c r="L3766" s="2" t="s">
        <v>513</v>
      </c>
      <c r="M3766" s="2" t="s">
        <v>32</v>
      </c>
      <c r="N3766" s="2" t="s">
        <v>647</v>
      </c>
      <c r="O3766" s="2" t="s">
        <v>309</v>
      </c>
      <c r="P3766" s="2" t="s">
        <v>2874</v>
      </c>
      <c r="Q3766" s="2" t="s">
        <v>599</v>
      </c>
      <c r="R3766" s="2" t="s">
        <v>361</v>
      </c>
      <c r="S3766" s="2" t="s">
        <v>35</v>
      </c>
      <c r="T3766" s="144">
        <v>6.0330000000000004</v>
      </c>
      <c r="U3766" s="2" t="s">
        <v>3259</v>
      </c>
      <c r="V3766" s="155">
        <v>1.5800000000000002E-2</v>
      </c>
      <c r="W3766" s="157">
        <v>3.5290000000000002E-2</v>
      </c>
      <c r="X3766" s="4" t="s">
        <v>597</v>
      </c>
      <c r="Y3766" s="4" t="s">
        <v>309</v>
      </c>
      <c r="Z3766" s="144">
        <v>953682.86</v>
      </c>
      <c r="AA3766" s="144">
        <v>1</v>
      </c>
      <c r="AB3766" s="144">
        <v>101.56</v>
      </c>
      <c r="AD3766" s="144">
        <v>968.56</v>
      </c>
      <c r="AG3766" s="2" t="s">
        <v>37</v>
      </c>
      <c r="AH3766" s="144">
        <v>7.6900000000000004E-4</v>
      </c>
      <c r="AI3766" s="157">
        <v>3.6684215097031198E-3</v>
      </c>
      <c r="AJ3766" s="157">
        <v>8.07665110180414E-4</v>
      </c>
      <c r="AK3766" s="177"/>
    </row>
    <row r="3767" spans="1:37">
      <c r="A3767" s="2" t="s">
        <v>261</v>
      </c>
      <c r="B3767" s="2">
        <v>9732</v>
      </c>
      <c r="C3767" s="2" t="s">
        <v>2185</v>
      </c>
      <c r="D3767" s="2" t="s">
        <v>2186</v>
      </c>
      <c r="E3767" s="4" t="s">
        <v>353</v>
      </c>
      <c r="F3767" s="2" t="s">
        <v>3776</v>
      </c>
      <c r="G3767" s="2" t="s">
        <v>3777</v>
      </c>
      <c r="H3767" s="2" t="s">
        <v>356</v>
      </c>
      <c r="I3767" s="2" t="s">
        <v>939</v>
      </c>
      <c r="J3767" s="2" t="s">
        <v>31</v>
      </c>
      <c r="K3767" s="2" t="s">
        <v>31</v>
      </c>
      <c r="L3767" s="2" t="s">
        <v>513</v>
      </c>
      <c r="M3767" s="2" t="s">
        <v>42</v>
      </c>
      <c r="N3767" s="2" t="s">
        <v>647</v>
      </c>
      <c r="O3767" s="2" t="s">
        <v>309</v>
      </c>
      <c r="P3767" s="2" t="s">
        <v>2853</v>
      </c>
      <c r="Q3767" s="2" t="s">
        <v>348</v>
      </c>
      <c r="R3767" s="2" t="s">
        <v>361</v>
      </c>
      <c r="S3767" s="2" t="s">
        <v>35</v>
      </c>
      <c r="T3767" s="144">
        <v>7.5819999999999999</v>
      </c>
      <c r="U3767" s="2" t="s">
        <v>3778</v>
      </c>
      <c r="V3767" s="155">
        <v>0.03</v>
      </c>
      <c r="W3767" s="157">
        <v>3.7409999999999999E-2</v>
      </c>
      <c r="X3767" s="4" t="s">
        <v>597</v>
      </c>
      <c r="Y3767" s="4" t="s">
        <v>309</v>
      </c>
      <c r="Z3767" s="144">
        <v>624000</v>
      </c>
      <c r="AA3767" s="144">
        <v>1</v>
      </c>
      <c r="AB3767" s="144">
        <v>97.12</v>
      </c>
      <c r="AD3767" s="144">
        <v>606.029</v>
      </c>
      <c r="AG3767" s="2" t="s">
        <v>37</v>
      </c>
      <c r="AH3767" s="144">
        <v>2.8370000000000001E-3</v>
      </c>
      <c r="AI3767" s="157">
        <v>2.2953336580713102E-3</v>
      </c>
      <c r="AJ3767" s="157">
        <v>5.0535657010609004E-4</v>
      </c>
      <c r="AK3767" s="177"/>
    </row>
    <row r="3768" spans="1:37">
      <c r="A3768" s="2" t="s">
        <v>261</v>
      </c>
      <c r="B3768" s="2">
        <v>9732</v>
      </c>
      <c r="C3768" s="2" t="s">
        <v>2197</v>
      </c>
      <c r="D3768" s="2" t="s">
        <v>2198</v>
      </c>
      <c r="E3768" s="4" t="s">
        <v>353</v>
      </c>
      <c r="F3768" s="2" t="s">
        <v>3260</v>
      </c>
      <c r="G3768" s="2" t="s">
        <v>3261</v>
      </c>
      <c r="H3768" s="2" t="s">
        <v>356</v>
      </c>
      <c r="I3768" s="2" t="s">
        <v>939</v>
      </c>
      <c r="J3768" s="2" t="s">
        <v>31</v>
      </c>
      <c r="K3768" s="2" t="s">
        <v>31</v>
      </c>
      <c r="L3768" s="2" t="s">
        <v>513</v>
      </c>
      <c r="M3768" s="2" t="s">
        <v>32</v>
      </c>
      <c r="N3768" s="2" t="s">
        <v>647</v>
      </c>
      <c r="O3768" s="2" t="s">
        <v>309</v>
      </c>
      <c r="P3768" s="2" t="s">
        <v>3093</v>
      </c>
      <c r="Q3768" s="2" t="s">
        <v>599</v>
      </c>
      <c r="R3768" s="2" t="s">
        <v>361</v>
      </c>
      <c r="S3768" s="2" t="s">
        <v>35</v>
      </c>
      <c r="T3768" s="144">
        <v>3.1429999999999998</v>
      </c>
      <c r="U3768" s="2" t="s">
        <v>3262</v>
      </c>
      <c r="V3768" s="155">
        <v>1.34E-2</v>
      </c>
      <c r="W3768" s="157">
        <v>2.777E-2</v>
      </c>
      <c r="X3768" s="4" t="s">
        <v>597</v>
      </c>
      <c r="Y3768" s="4" t="s">
        <v>309</v>
      </c>
      <c r="Z3768" s="144">
        <v>994368.61</v>
      </c>
      <c r="AA3768" s="144">
        <v>1</v>
      </c>
      <c r="AB3768" s="144">
        <v>110</v>
      </c>
      <c r="AC3768" s="144">
        <v>103.60599999999999</v>
      </c>
      <c r="AD3768" s="144">
        <v>1197.4110000000001</v>
      </c>
      <c r="AG3768" s="2" t="s">
        <v>37</v>
      </c>
      <c r="AH3768" s="144">
        <v>3.4600000000000001E-4</v>
      </c>
      <c r="AI3768" s="157">
        <v>4.5351932947523604E-3</v>
      </c>
      <c r="AJ3768" s="157">
        <v>9.9849959510025696E-4</v>
      </c>
      <c r="AK3768" s="177"/>
    </row>
    <row r="3769" spans="1:37">
      <c r="A3769" s="2" t="s">
        <v>261</v>
      </c>
      <c r="B3769" s="2">
        <v>9732</v>
      </c>
      <c r="C3769" s="2" t="s">
        <v>2197</v>
      </c>
      <c r="D3769" s="2" t="s">
        <v>2198</v>
      </c>
      <c r="E3769" s="4" t="s">
        <v>353</v>
      </c>
      <c r="F3769" s="2" t="s">
        <v>3263</v>
      </c>
      <c r="G3769" s="2" t="s">
        <v>3264</v>
      </c>
      <c r="H3769" s="2" t="s">
        <v>356</v>
      </c>
      <c r="I3769" s="2" t="s">
        <v>939</v>
      </c>
      <c r="J3769" s="2" t="s">
        <v>31</v>
      </c>
      <c r="K3769" s="2" t="s">
        <v>31</v>
      </c>
      <c r="L3769" s="2" t="s">
        <v>513</v>
      </c>
      <c r="M3769" s="2" t="s">
        <v>32</v>
      </c>
      <c r="N3769" s="2" t="s">
        <v>647</v>
      </c>
      <c r="O3769" s="2" t="s">
        <v>309</v>
      </c>
      <c r="P3769" s="2" t="s">
        <v>3093</v>
      </c>
      <c r="Q3769" s="2" t="s">
        <v>599</v>
      </c>
      <c r="R3769" s="2" t="s">
        <v>361</v>
      </c>
      <c r="S3769" s="2" t="s">
        <v>35</v>
      </c>
      <c r="T3769" s="144">
        <v>2.7959999999999998</v>
      </c>
      <c r="U3769" s="2" t="s">
        <v>2859</v>
      </c>
      <c r="V3769" s="155">
        <v>1.77E-2</v>
      </c>
      <c r="W3769" s="157">
        <v>2.615E-2</v>
      </c>
      <c r="X3769" s="4" t="s">
        <v>597</v>
      </c>
      <c r="Y3769" s="4" t="s">
        <v>309</v>
      </c>
      <c r="Z3769" s="144">
        <v>429116.8</v>
      </c>
      <c r="AA3769" s="144">
        <v>1</v>
      </c>
      <c r="AB3769" s="144">
        <v>110.8</v>
      </c>
      <c r="AD3769" s="144">
        <v>475.46100000000001</v>
      </c>
      <c r="AG3769" s="2" t="s">
        <v>37</v>
      </c>
      <c r="AH3769" s="144">
        <v>1.56E-4</v>
      </c>
      <c r="AI3769" s="157">
        <v>1.80080977601479E-3</v>
      </c>
      <c r="AJ3769" s="157">
        <v>3.9647876404384498E-4</v>
      </c>
      <c r="AK3769" s="177"/>
    </row>
    <row r="3770" spans="1:37">
      <c r="A3770" s="2" t="s">
        <v>261</v>
      </c>
      <c r="B3770" s="2">
        <v>9732</v>
      </c>
      <c r="C3770" s="2" t="s">
        <v>2197</v>
      </c>
      <c r="D3770" s="2" t="s">
        <v>2198</v>
      </c>
      <c r="E3770" s="4" t="s">
        <v>353</v>
      </c>
      <c r="F3770" s="2" t="s">
        <v>3265</v>
      </c>
      <c r="G3770" s="2" t="s">
        <v>3266</v>
      </c>
      <c r="H3770" s="2" t="s">
        <v>356</v>
      </c>
      <c r="I3770" s="2" t="s">
        <v>939</v>
      </c>
      <c r="J3770" s="2" t="s">
        <v>31</v>
      </c>
      <c r="K3770" s="2" t="s">
        <v>31</v>
      </c>
      <c r="L3770" s="2" t="s">
        <v>513</v>
      </c>
      <c r="M3770" s="2" t="s">
        <v>32</v>
      </c>
      <c r="N3770" s="2" t="s">
        <v>647</v>
      </c>
      <c r="O3770" s="2" t="s">
        <v>309</v>
      </c>
      <c r="P3770" s="2" t="s">
        <v>3093</v>
      </c>
      <c r="Q3770" s="2" t="s">
        <v>599</v>
      </c>
      <c r="R3770" s="2" t="s">
        <v>361</v>
      </c>
      <c r="S3770" s="2" t="s">
        <v>35</v>
      </c>
      <c r="T3770" s="144">
        <v>5.7110000000000003</v>
      </c>
      <c r="U3770" s="2" t="s">
        <v>3076</v>
      </c>
      <c r="V3770" s="155">
        <v>2.4799999999999999E-2</v>
      </c>
      <c r="W3770" s="157">
        <v>3.3000000000000002E-2</v>
      </c>
      <c r="X3770" s="4" t="s">
        <v>597</v>
      </c>
      <c r="Y3770" s="4" t="s">
        <v>309</v>
      </c>
      <c r="Z3770" s="144">
        <v>667646</v>
      </c>
      <c r="AA3770" s="144">
        <v>1</v>
      </c>
      <c r="AB3770" s="144">
        <v>108.31</v>
      </c>
      <c r="AD3770" s="144">
        <v>723.12699999999995</v>
      </c>
      <c r="AG3770" s="2" t="s">
        <v>37</v>
      </c>
      <c r="AH3770" s="144">
        <v>2.03E-4</v>
      </c>
      <c r="AI3770" s="157">
        <v>2.7388444581425602E-3</v>
      </c>
      <c r="AJ3770" s="157">
        <v>6.0300298240039199E-4</v>
      </c>
      <c r="AK3770" s="177"/>
    </row>
    <row r="3771" spans="1:37">
      <c r="A3771" s="2" t="s">
        <v>261</v>
      </c>
      <c r="B3771" s="2">
        <v>9732</v>
      </c>
      <c r="C3771" s="2" t="s">
        <v>2197</v>
      </c>
      <c r="D3771" s="2" t="s">
        <v>2198</v>
      </c>
      <c r="E3771" s="4" t="s">
        <v>353</v>
      </c>
      <c r="F3771" s="2" t="s">
        <v>3786</v>
      </c>
      <c r="G3771" s="2" t="s">
        <v>3787</v>
      </c>
      <c r="H3771" s="2" t="s">
        <v>356</v>
      </c>
      <c r="I3771" s="2" t="s">
        <v>939</v>
      </c>
      <c r="J3771" s="2" t="s">
        <v>31</v>
      </c>
      <c r="K3771" s="2" t="s">
        <v>31</v>
      </c>
      <c r="L3771" s="2" t="s">
        <v>513</v>
      </c>
      <c r="M3771" s="2" t="s">
        <v>32</v>
      </c>
      <c r="N3771" s="2" t="s">
        <v>647</v>
      </c>
      <c r="O3771" s="2" t="s">
        <v>309</v>
      </c>
      <c r="P3771" s="2" t="s">
        <v>1599</v>
      </c>
      <c r="Q3771" s="2" t="s">
        <v>348</v>
      </c>
      <c r="R3771" s="2" t="s">
        <v>361</v>
      </c>
      <c r="S3771" s="2" t="s">
        <v>35</v>
      </c>
      <c r="T3771" s="144">
        <v>7.1529999999999996</v>
      </c>
      <c r="U3771" s="2" t="s">
        <v>3788</v>
      </c>
      <c r="V3771" s="155">
        <v>8.9999999999999993E-3</v>
      </c>
      <c r="W3771" s="157">
        <v>3.5319999999999997E-2</v>
      </c>
      <c r="X3771" s="4" t="s">
        <v>597</v>
      </c>
      <c r="Y3771" s="4" t="s">
        <v>309</v>
      </c>
      <c r="Z3771" s="144">
        <v>1659697.62</v>
      </c>
      <c r="AA3771" s="144">
        <v>1</v>
      </c>
      <c r="AB3771" s="144">
        <v>92.82</v>
      </c>
      <c r="AC3771" s="144">
        <v>46.411000000000001</v>
      </c>
      <c r="AD3771" s="144">
        <v>1586.942</v>
      </c>
      <c r="AG3771" s="2" t="s">
        <v>37</v>
      </c>
      <c r="AH3771" s="144">
        <v>6.4400000000000004E-4</v>
      </c>
      <c r="AI3771" s="157">
        <v>6.0105411553642704E-3</v>
      </c>
      <c r="AJ3771" s="157">
        <v>1.32332240764886E-3</v>
      </c>
      <c r="AK3771" s="177"/>
    </row>
    <row r="3772" spans="1:37">
      <c r="A3772" s="2" t="s">
        <v>261</v>
      </c>
      <c r="B3772" s="2">
        <v>9732</v>
      </c>
      <c r="C3772" s="2" t="s">
        <v>2197</v>
      </c>
      <c r="D3772" s="2" t="s">
        <v>2198</v>
      </c>
      <c r="E3772" s="4" t="s">
        <v>353</v>
      </c>
      <c r="F3772" s="2" t="s">
        <v>3267</v>
      </c>
      <c r="G3772" s="2" t="s">
        <v>3268</v>
      </c>
      <c r="H3772" s="2" t="s">
        <v>356</v>
      </c>
      <c r="I3772" s="2" t="s">
        <v>939</v>
      </c>
      <c r="J3772" s="2" t="s">
        <v>31</v>
      </c>
      <c r="K3772" s="2" t="s">
        <v>31</v>
      </c>
      <c r="L3772" s="2" t="s">
        <v>513</v>
      </c>
      <c r="M3772" s="2" t="s">
        <v>32</v>
      </c>
      <c r="N3772" s="2" t="s">
        <v>647</v>
      </c>
      <c r="O3772" s="2" t="s">
        <v>309</v>
      </c>
      <c r="P3772" s="2" t="s">
        <v>1599</v>
      </c>
      <c r="Q3772" s="2" t="s">
        <v>348</v>
      </c>
      <c r="R3772" s="2" t="s">
        <v>361</v>
      </c>
      <c r="S3772" s="2" t="s">
        <v>35</v>
      </c>
      <c r="T3772" s="144">
        <v>10.566000000000001</v>
      </c>
      <c r="U3772" s="2" t="s">
        <v>3269</v>
      </c>
      <c r="V3772" s="155">
        <v>1.6899999999999998E-2</v>
      </c>
      <c r="W3772" s="157">
        <v>3.8179999999999999E-2</v>
      </c>
      <c r="X3772" s="4" t="s">
        <v>597</v>
      </c>
      <c r="Y3772" s="4" t="s">
        <v>309</v>
      </c>
      <c r="Z3772" s="144">
        <v>2033326</v>
      </c>
      <c r="AA3772" s="144">
        <v>1</v>
      </c>
      <c r="AB3772" s="144">
        <v>89.8</v>
      </c>
      <c r="AC3772" s="144">
        <v>19.218</v>
      </c>
      <c r="AD3772" s="144">
        <v>1845.145</v>
      </c>
      <c r="AG3772" s="2" t="s">
        <v>37</v>
      </c>
      <c r="AH3772" s="144">
        <v>4.66E-4</v>
      </c>
      <c r="AI3772" s="157">
        <v>6.9884849408003002E-3</v>
      </c>
      <c r="AJ3772" s="157">
        <v>1.5386332908516899E-3</v>
      </c>
      <c r="AK3772" s="177"/>
    </row>
    <row r="3773" spans="1:37">
      <c r="A3773" s="2" t="s">
        <v>261</v>
      </c>
      <c r="B3773" s="2">
        <v>9732</v>
      </c>
      <c r="C3773" s="2" t="s">
        <v>2197</v>
      </c>
      <c r="D3773" s="2" t="s">
        <v>2198</v>
      </c>
      <c r="E3773" s="4" t="s">
        <v>353</v>
      </c>
      <c r="F3773" s="2" t="s">
        <v>3270</v>
      </c>
      <c r="G3773" s="2" t="s">
        <v>3271</v>
      </c>
      <c r="H3773" s="2" t="s">
        <v>356</v>
      </c>
      <c r="I3773" s="2" t="s">
        <v>939</v>
      </c>
      <c r="J3773" s="2" t="s">
        <v>31</v>
      </c>
      <c r="K3773" s="2" t="s">
        <v>31</v>
      </c>
      <c r="L3773" s="2" t="s">
        <v>513</v>
      </c>
      <c r="M3773" s="2" t="s">
        <v>32</v>
      </c>
      <c r="N3773" s="2" t="s">
        <v>647</v>
      </c>
      <c r="O3773" s="2" t="s">
        <v>309</v>
      </c>
      <c r="P3773" s="2" t="s">
        <v>1599</v>
      </c>
      <c r="Q3773" s="2" t="s">
        <v>348</v>
      </c>
      <c r="R3773" s="2" t="s">
        <v>361</v>
      </c>
      <c r="S3773" s="2" t="s">
        <v>35</v>
      </c>
      <c r="T3773" s="144">
        <v>0.746</v>
      </c>
      <c r="U3773" s="2" t="s">
        <v>3272</v>
      </c>
      <c r="V3773" s="155">
        <v>6.4999999999999997E-3</v>
      </c>
      <c r="W3773" s="157">
        <v>2.7980000000000001E-2</v>
      </c>
      <c r="X3773" s="4" t="s">
        <v>597</v>
      </c>
      <c r="Y3773" s="4" t="s">
        <v>309</v>
      </c>
      <c r="Z3773" s="144">
        <v>13674.5</v>
      </c>
      <c r="AA3773" s="144">
        <v>1</v>
      </c>
      <c r="AB3773" s="144">
        <v>111.86</v>
      </c>
      <c r="AD3773" s="144">
        <v>15.295999999999999</v>
      </c>
      <c r="AG3773" s="2" t="s">
        <v>37</v>
      </c>
      <c r="AH3773" s="144">
        <v>2.5000000000000001E-5</v>
      </c>
      <c r="AI3773" s="157">
        <v>5.7934709314180103E-5</v>
      </c>
      <c r="AJ3773" s="157">
        <v>1.2755307223486E-5</v>
      </c>
      <c r="AK3773" s="177"/>
    </row>
    <row r="3774" spans="1:37">
      <c r="A3774" s="2" t="s">
        <v>261</v>
      </c>
      <c r="B3774" s="2">
        <v>9732</v>
      </c>
      <c r="C3774" s="2" t="s">
        <v>2205</v>
      </c>
      <c r="D3774" s="2" t="s">
        <v>2206</v>
      </c>
      <c r="E3774" s="4" t="s">
        <v>353</v>
      </c>
      <c r="F3774" s="2" t="s">
        <v>3789</v>
      </c>
      <c r="G3774" s="2" t="s">
        <v>3790</v>
      </c>
      <c r="H3774" s="2" t="s">
        <v>356</v>
      </c>
      <c r="I3774" s="2" t="s">
        <v>1149</v>
      </c>
      <c r="J3774" s="2" t="s">
        <v>31</v>
      </c>
      <c r="K3774" s="2" t="s">
        <v>31</v>
      </c>
      <c r="L3774" s="2" t="s">
        <v>513</v>
      </c>
      <c r="M3774" s="2" t="s">
        <v>32</v>
      </c>
      <c r="N3774" s="2" t="s">
        <v>630</v>
      </c>
      <c r="O3774" s="2" t="s">
        <v>309</v>
      </c>
      <c r="P3774" s="2" t="s">
        <v>360</v>
      </c>
      <c r="Q3774" s="20" t="s">
        <v>360</v>
      </c>
      <c r="R3774" s="20" t="s">
        <v>360</v>
      </c>
      <c r="S3774" s="2" t="s">
        <v>35</v>
      </c>
      <c r="T3774" s="144">
        <v>2.3530000000000002</v>
      </c>
      <c r="U3774" s="2" t="s">
        <v>3065</v>
      </c>
      <c r="V3774" s="155">
        <v>7.3999999999999996E-2</v>
      </c>
      <c r="W3774" s="157">
        <v>6.8540000000000004E-2</v>
      </c>
      <c r="X3774" s="4" t="s">
        <v>597</v>
      </c>
      <c r="Y3774" s="4" t="s">
        <v>309</v>
      </c>
      <c r="Z3774" s="144">
        <v>503000</v>
      </c>
      <c r="AA3774" s="144">
        <v>1</v>
      </c>
      <c r="AB3774" s="144">
        <v>101.52</v>
      </c>
      <c r="AD3774" s="144">
        <v>510.64600000000002</v>
      </c>
      <c r="AG3774" s="2" t="s">
        <v>37</v>
      </c>
      <c r="AH3774" s="144">
        <v>4.5599999999999998E-3</v>
      </c>
      <c r="AI3774" s="157">
        <v>1.9340698544788901E-3</v>
      </c>
      <c r="AJ3774" s="157">
        <v>4.25818226717553E-4</v>
      </c>
      <c r="AK3774" s="177"/>
    </row>
    <row r="3775" spans="1:37">
      <c r="A3775" s="2" t="s">
        <v>261</v>
      </c>
      <c r="B3775" s="2">
        <v>9732</v>
      </c>
      <c r="C3775" s="2" t="s">
        <v>2217</v>
      </c>
      <c r="D3775" s="2" t="s">
        <v>2218</v>
      </c>
      <c r="E3775" s="4" t="s">
        <v>353</v>
      </c>
      <c r="F3775" s="2" t="s">
        <v>3273</v>
      </c>
      <c r="G3775" s="2" t="s">
        <v>3274</v>
      </c>
      <c r="H3775" s="2" t="s">
        <v>356</v>
      </c>
      <c r="I3775" s="2" t="s">
        <v>1149</v>
      </c>
      <c r="J3775" s="2" t="s">
        <v>31</v>
      </c>
      <c r="K3775" s="2" t="s">
        <v>31</v>
      </c>
      <c r="L3775" s="2" t="s">
        <v>513</v>
      </c>
      <c r="M3775" s="2" t="s">
        <v>32</v>
      </c>
      <c r="N3775" s="2" t="s">
        <v>631</v>
      </c>
      <c r="O3775" s="2" t="s">
        <v>309</v>
      </c>
      <c r="P3775" s="2" t="s">
        <v>137</v>
      </c>
      <c r="Q3775" s="2" t="s">
        <v>599</v>
      </c>
      <c r="R3775" s="2" t="s">
        <v>361</v>
      </c>
      <c r="S3775" s="2" t="s">
        <v>35</v>
      </c>
      <c r="T3775" s="144">
        <v>3.5630000000000002</v>
      </c>
      <c r="U3775" s="2" t="s">
        <v>3275</v>
      </c>
      <c r="V3775" s="155">
        <v>2.5000000000000001E-2</v>
      </c>
      <c r="W3775" s="157">
        <v>5.0950000000000002E-2</v>
      </c>
      <c r="X3775" s="4" t="s">
        <v>597</v>
      </c>
      <c r="Y3775" s="4" t="s">
        <v>309</v>
      </c>
      <c r="Z3775" s="144">
        <v>9459404.3599999994</v>
      </c>
      <c r="AA3775" s="144">
        <v>1</v>
      </c>
      <c r="AB3775" s="144">
        <v>92.62</v>
      </c>
      <c r="AD3775" s="144">
        <v>8761.2999999999993</v>
      </c>
      <c r="AG3775" s="2" t="s">
        <v>37</v>
      </c>
      <c r="AH3775" s="144">
        <v>4.0810000000000004E-3</v>
      </c>
      <c r="AI3775" s="157">
        <v>3.3183418855521001E-2</v>
      </c>
      <c r="AJ3775" s="157">
        <v>7.30589153269799E-3</v>
      </c>
      <c r="AK3775" s="177"/>
    </row>
    <row r="3776" spans="1:37">
      <c r="A3776" s="2" t="s">
        <v>261</v>
      </c>
      <c r="B3776" s="2">
        <v>9732</v>
      </c>
      <c r="C3776" s="2" t="s">
        <v>2217</v>
      </c>
      <c r="D3776" s="2" t="s">
        <v>2218</v>
      </c>
      <c r="E3776" s="4" t="s">
        <v>353</v>
      </c>
      <c r="F3776" s="2" t="s">
        <v>3791</v>
      </c>
      <c r="G3776" s="2" t="s">
        <v>3792</v>
      </c>
      <c r="H3776" s="2" t="s">
        <v>356</v>
      </c>
      <c r="I3776" s="2" t="s">
        <v>1149</v>
      </c>
      <c r="J3776" s="2" t="s">
        <v>31</v>
      </c>
      <c r="K3776" s="2" t="s">
        <v>31</v>
      </c>
      <c r="L3776" s="2" t="s">
        <v>513</v>
      </c>
      <c r="M3776" s="2" t="s">
        <v>32</v>
      </c>
      <c r="N3776" s="2" t="s">
        <v>631</v>
      </c>
      <c r="O3776" s="2" t="s">
        <v>309</v>
      </c>
      <c r="P3776" s="2" t="s">
        <v>137</v>
      </c>
      <c r="Q3776" s="2" t="s">
        <v>599</v>
      </c>
      <c r="R3776" s="2" t="s">
        <v>361</v>
      </c>
      <c r="S3776" s="2" t="s">
        <v>35</v>
      </c>
      <c r="T3776" s="144">
        <v>0.89800000000000002</v>
      </c>
      <c r="U3776" s="2" t="s">
        <v>3793</v>
      </c>
      <c r="V3776" s="155">
        <v>3.7600000000000001E-2</v>
      </c>
      <c r="W3776" s="157">
        <v>4.4880000000000003E-2</v>
      </c>
      <c r="X3776" s="4" t="s">
        <v>597</v>
      </c>
      <c r="Y3776" s="4" t="s">
        <v>309</v>
      </c>
      <c r="Z3776" s="144">
        <v>1080000</v>
      </c>
      <c r="AA3776" s="144">
        <v>1</v>
      </c>
      <c r="AB3776" s="144">
        <v>99.71</v>
      </c>
      <c r="AD3776" s="144">
        <v>1076.8679999999999</v>
      </c>
      <c r="AG3776" s="2" t="s">
        <v>37</v>
      </c>
      <c r="AH3776" s="144">
        <v>8.9599999999999999E-4</v>
      </c>
      <c r="AI3776" s="157">
        <v>4.0786368002641701E-3</v>
      </c>
      <c r="AJ3776" s="157">
        <v>8.9798095228643497E-4</v>
      </c>
      <c r="AK3776" s="177"/>
    </row>
    <row r="3777" spans="1:37">
      <c r="A3777" s="2" t="s">
        <v>261</v>
      </c>
      <c r="B3777" s="2">
        <v>9732</v>
      </c>
      <c r="C3777" s="2" t="s">
        <v>2217</v>
      </c>
      <c r="D3777" s="2" t="s">
        <v>2218</v>
      </c>
      <c r="E3777" s="4" t="s">
        <v>353</v>
      </c>
      <c r="F3777" s="2" t="s">
        <v>3276</v>
      </c>
      <c r="G3777" s="2" t="s">
        <v>3277</v>
      </c>
      <c r="H3777" s="2" t="s">
        <v>356</v>
      </c>
      <c r="I3777" s="2" t="s">
        <v>939</v>
      </c>
      <c r="J3777" s="2" t="s">
        <v>31</v>
      </c>
      <c r="K3777" s="2" t="s">
        <v>31</v>
      </c>
      <c r="L3777" s="2" t="s">
        <v>513</v>
      </c>
      <c r="M3777" s="2" t="s">
        <v>32</v>
      </c>
      <c r="N3777" s="2" t="s">
        <v>631</v>
      </c>
      <c r="O3777" s="2" t="s">
        <v>309</v>
      </c>
      <c r="P3777" s="2" t="s">
        <v>137</v>
      </c>
      <c r="Q3777" s="2" t="s">
        <v>599</v>
      </c>
      <c r="R3777" s="2" t="s">
        <v>361</v>
      </c>
      <c r="S3777" s="2" t="s">
        <v>35</v>
      </c>
      <c r="T3777" s="144">
        <v>3.806</v>
      </c>
      <c r="U3777" s="2" t="s">
        <v>3275</v>
      </c>
      <c r="V3777" s="155">
        <v>1E-3</v>
      </c>
      <c r="W3777" s="157">
        <v>2.4920000000000001E-2</v>
      </c>
      <c r="X3777" s="4" t="s">
        <v>597</v>
      </c>
      <c r="Y3777" s="4" t="s">
        <v>309</v>
      </c>
      <c r="Z3777" s="144">
        <v>540000.01</v>
      </c>
      <c r="AA3777" s="144">
        <v>1</v>
      </c>
      <c r="AB3777" s="144">
        <v>100.97</v>
      </c>
      <c r="AD3777" s="144">
        <v>545.23800000000006</v>
      </c>
      <c r="AG3777" s="2" t="s">
        <v>37</v>
      </c>
      <c r="AH3777" s="144">
        <v>4.8000000000000001E-4</v>
      </c>
      <c r="AI3777" s="157">
        <v>2.0650885836373898E-3</v>
      </c>
      <c r="AJ3777" s="157">
        <v>4.5466421839042897E-4</v>
      </c>
      <c r="AK3777" s="177"/>
    </row>
    <row r="3778" spans="1:37">
      <c r="A3778" s="2" t="s">
        <v>261</v>
      </c>
      <c r="B3778" s="2">
        <v>9732</v>
      </c>
      <c r="C3778" s="2" t="s">
        <v>2217</v>
      </c>
      <c r="D3778" s="2" t="s">
        <v>2218</v>
      </c>
      <c r="E3778" s="4" t="s">
        <v>353</v>
      </c>
      <c r="F3778" s="2" t="s">
        <v>3794</v>
      </c>
      <c r="G3778" s="2" t="s">
        <v>3795</v>
      </c>
      <c r="H3778" s="2" t="s">
        <v>356</v>
      </c>
      <c r="I3778" s="2" t="s">
        <v>939</v>
      </c>
      <c r="J3778" s="2" t="s">
        <v>31</v>
      </c>
      <c r="K3778" s="2" t="s">
        <v>31</v>
      </c>
      <c r="L3778" s="2" t="s">
        <v>513</v>
      </c>
      <c r="M3778" s="2" t="s">
        <v>32</v>
      </c>
      <c r="N3778" s="2" t="s">
        <v>631</v>
      </c>
      <c r="O3778" s="2" t="s">
        <v>309</v>
      </c>
      <c r="P3778" s="2" t="s">
        <v>137</v>
      </c>
      <c r="Q3778" s="2" t="s">
        <v>599</v>
      </c>
      <c r="R3778" s="2" t="s">
        <v>361</v>
      </c>
      <c r="S3778" s="2" t="s">
        <v>35</v>
      </c>
      <c r="T3778" s="144">
        <v>4.1619999999999999</v>
      </c>
      <c r="U3778" s="2" t="s">
        <v>3796</v>
      </c>
      <c r="V3778" s="155">
        <v>1.3899999999999999E-2</v>
      </c>
      <c r="W3778" s="157">
        <v>2.504E-2</v>
      </c>
      <c r="X3778" s="4" t="s">
        <v>597</v>
      </c>
      <c r="Y3778" s="4" t="s">
        <v>309</v>
      </c>
      <c r="Z3778" s="144">
        <v>2099206</v>
      </c>
      <c r="AA3778" s="144">
        <v>1</v>
      </c>
      <c r="AB3778" s="144">
        <v>101.46</v>
      </c>
      <c r="AD3778" s="144">
        <v>2129.8539999999998</v>
      </c>
      <c r="AG3778" s="2" t="s">
        <v>37</v>
      </c>
      <c r="AH3778" s="144">
        <v>1.1659999999999999E-3</v>
      </c>
      <c r="AI3778" s="157">
        <v>8.0668220859401504E-3</v>
      </c>
      <c r="AJ3778" s="157">
        <v>1.77604747208396E-3</v>
      </c>
      <c r="AK3778" s="177"/>
    </row>
    <row r="3779" spans="1:37">
      <c r="A3779" s="2" t="s">
        <v>261</v>
      </c>
      <c r="B3779" s="2">
        <v>9732</v>
      </c>
      <c r="C3779" s="2" t="s">
        <v>2217</v>
      </c>
      <c r="D3779" s="2" t="s">
        <v>2218</v>
      </c>
      <c r="E3779" s="4" t="s">
        <v>353</v>
      </c>
      <c r="F3779" s="2" t="s">
        <v>3278</v>
      </c>
      <c r="G3779" s="2" t="s">
        <v>3279</v>
      </c>
      <c r="H3779" s="2" t="s">
        <v>356</v>
      </c>
      <c r="I3779" s="2" t="s">
        <v>939</v>
      </c>
      <c r="J3779" s="2" t="s">
        <v>31</v>
      </c>
      <c r="K3779" s="2" t="s">
        <v>31</v>
      </c>
      <c r="L3779" s="2" t="s">
        <v>513</v>
      </c>
      <c r="M3779" s="2" t="s">
        <v>32</v>
      </c>
      <c r="N3779" s="2" t="s">
        <v>631</v>
      </c>
      <c r="O3779" s="2" t="s">
        <v>309</v>
      </c>
      <c r="P3779" s="2" t="s">
        <v>137</v>
      </c>
      <c r="Q3779" s="2" t="s">
        <v>599</v>
      </c>
      <c r="R3779" s="2" t="s">
        <v>361</v>
      </c>
      <c r="S3779" s="2" t="s">
        <v>35</v>
      </c>
      <c r="T3779" s="144">
        <v>3.262</v>
      </c>
      <c r="U3779" s="2" t="s">
        <v>3280</v>
      </c>
      <c r="V3779" s="155">
        <v>1.7500000000000002E-2</v>
      </c>
      <c r="W3779" s="157">
        <v>2.4060000000000002E-2</v>
      </c>
      <c r="X3779" s="4" t="s">
        <v>597</v>
      </c>
      <c r="Y3779" s="4" t="s">
        <v>309</v>
      </c>
      <c r="Z3779" s="144">
        <v>995344.7</v>
      </c>
      <c r="AA3779" s="144">
        <v>1</v>
      </c>
      <c r="AB3779" s="144">
        <v>111.51</v>
      </c>
      <c r="AD3779" s="144">
        <v>1109.9090000000001</v>
      </c>
      <c r="AG3779" s="2" t="s">
        <v>37</v>
      </c>
      <c r="AH3779" s="144">
        <v>3.8299999999999999E-4</v>
      </c>
      <c r="AI3779" s="157">
        <v>4.2037790912093599E-3</v>
      </c>
      <c r="AJ3779" s="157">
        <v>9.2553314658502795E-4</v>
      </c>
      <c r="AK3779" s="177"/>
    </row>
    <row r="3780" spans="1:37">
      <c r="A3780" s="2" t="s">
        <v>261</v>
      </c>
      <c r="B3780" s="2">
        <v>9732</v>
      </c>
      <c r="C3780" s="2" t="s">
        <v>2225</v>
      </c>
      <c r="D3780" s="2" t="s">
        <v>2226</v>
      </c>
      <c r="E3780" s="4" t="s">
        <v>353</v>
      </c>
      <c r="F3780" s="2" t="s">
        <v>3281</v>
      </c>
      <c r="G3780" s="2" t="s">
        <v>3282</v>
      </c>
      <c r="H3780" s="2" t="s">
        <v>356</v>
      </c>
      <c r="I3780" s="2" t="s">
        <v>1149</v>
      </c>
      <c r="J3780" s="2" t="s">
        <v>31</v>
      </c>
      <c r="K3780" s="2" t="s">
        <v>31</v>
      </c>
      <c r="L3780" s="2" t="s">
        <v>513</v>
      </c>
      <c r="M3780" s="2" t="s">
        <v>32</v>
      </c>
      <c r="N3780" s="2" t="s">
        <v>660</v>
      </c>
      <c r="O3780" s="2" t="s">
        <v>309</v>
      </c>
      <c r="P3780" s="2" t="s">
        <v>2874</v>
      </c>
      <c r="Q3780" s="2" t="s">
        <v>599</v>
      </c>
      <c r="R3780" s="2" t="s">
        <v>361</v>
      </c>
      <c r="S3780" s="2" t="s">
        <v>35</v>
      </c>
      <c r="T3780" s="144">
        <v>1.5780000000000001</v>
      </c>
      <c r="U3780" s="2" t="s">
        <v>3283</v>
      </c>
      <c r="V3780" s="155">
        <v>2.29E-2</v>
      </c>
      <c r="W3780" s="157">
        <v>4.9180000000000001E-2</v>
      </c>
      <c r="X3780" s="4" t="s">
        <v>597</v>
      </c>
      <c r="Y3780" s="4" t="s">
        <v>309</v>
      </c>
      <c r="Z3780" s="144">
        <v>85310.94</v>
      </c>
      <c r="AA3780" s="144">
        <v>1</v>
      </c>
      <c r="AB3780" s="144">
        <v>96.26</v>
      </c>
      <c r="AD3780" s="144">
        <v>82.12</v>
      </c>
      <c r="AG3780" s="2" t="s">
        <v>37</v>
      </c>
      <c r="AH3780" s="144">
        <v>2.0699999999999999E-4</v>
      </c>
      <c r="AI3780" s="157">
        <v>3.1103062014793898E-4</v>
      </c>
      <c r="AJ3780" s="157">
        <v>6.8478657489825297E-5</v>
      </c>
      <c r="AK3780" s="177"/>
    </row>
    <row r="3781" spans="1:37">
      <c r="A3781" s="2" t="s">
        <v>261</v>
      </c>
      <c r="B3781" s="2">
        <v>9732</v>
      </c>
      <c r="C3781" s="2" t="s">
        <v>2225</v>
      </c>
      <c r="D3781" s="2" t="s">
        <v>2226</v>
      </c>
      <c r="E3781" s="4" t="s">
        <v>353</v>
      </c>
      <c r="F3781" s="2" t="s">
        <v>3797</v>
      </c>
      <c r="G3781" s="2" t="s">
        <v>3798</v>
      </c>
      <c r="H3781" s="2" t="s">
        <v>356</v>
      </c>
      <c r="I3781" s="2" t="s">
        <v>1149</v>
      </c>
      <c r="J3781" s="2" t="s">
        <v>31</v>
      </c>
      <c r="K3781" s="2" t="s">
        <v>31</v>
      </c>
      <c r="L3781" s="2" t="s">
        <v>513</v>
      </c>
      <c r="M3781" s="2" t="s">
        <v>32</v>
      </c>
      <c r="N3781" s="2" t="s">
        <v>660</v>
      </c>
      <c r="O3781" s="2" t="s">
        <v>309</v>
      </c>
      <c r="P3781" s="2" t="s">
        <v>2874</v>
      </c>
      <c r="Q3781" s="2" t="s">
        <v>599</v>
      </c>
      <c r="R3781" s="2" t="s">
        <v>361</v>
      </c>
      <c r="S3781" s="2" t="s">
        <v>35</v>
      </c>
      <c r="T3781" s="144">
        <v>0.03</v>
      </c>
      <c r="U3781" s="2" t="s">
        <v>3799</v>
      </c>
      <c r="V3781" s="155">
        <v>2.8000000000000001E-2</v>
      </c>
      <c r="W3781" s="157">
        <v>0.24138999999999999</v>
      </c>
      <c r="X3781" s="4" t="s">
        <v>597</v>
      </c>
      <c r="Y3781" s="4" t="s">
        <v>309</v>
      </c>
      <c r="Z3781" s="144">
        <v>0</v>
      </c>
      <c r="AA3781" s="144">
        <v>1</v>
      </c>
      <c r="AB3781" s="144">
        <v>0</v>
      </c>
      <c r="AC3781" s="144">
        <v>1.119</v>
      </c>
      <c r="AD3781" s="144">
        <v>1.119</v>
      </c>
      <c r="AG3781" s="2" t="s">
        <v>37</v>
      </c>
      <c r="AI3781" s="157">
        <v>4.2394237207082797E-6</v>
      </c>
      <c r="AJ3781" s="157">
        <v>9.3338091531483203E-7</v>
      </c>
      <c r="AK3781" s="177"/>
    </row>
    <row r="3782" spans="1:37">
      <c r="A3782" s="2" t="s">
        <v>261</v>
      </c>
      <c r="B3782" s="2">
        <v>9732</v>
      </c>
      <c r="C3782" s="2" t="s">
        <v>2225</v>
      </c>
      <c r="D3782" s="2" t="s">
        <v>2226</v>
      </c>
      <c r="E3782" s="4" t="s">
        <v>353</v>
      </c>
      <c r="F3782" s="2" t="s">
        <v>3284</v>
      </c>
      <c r="G3782" s="2" t="s">
        <v>3282</v>
      </c>
      <c r="H3782" s="2" t="s">
        <v>356</v>
      </c>
      <c r="I3782" s="2" t="s">
        <v>1149</v>
      </c>
      <c r="J3782" s="2" t="s">
        <v>31</v>
      </c>
      <c r="K3782" s="2" t="s">
        <v>31</v>
      </c>
      <c r="L3782" s="2" t="s">
        <v>513</v>
      </c>
      <c r="M3782" s="2" t="s">
        <v>32</v>
      </c>
      <c r="N3782" s="2" t="s">
        <v>660</v>
      </c>
      <c r="O3782" s="2" t="s">
        <v>309</v>
      </c>
      <c r="P3782" s="2" t="s">
        <v>2842</v>
      </c>
      <c r="Q3782" s="2" t="s">
        <v>348</v>
      </c>
      <c r="R3782" s="2" t="s">
        <v>361</v>
      </c>
      <c r="S3782" s="2" t="s">
        <v>35</v>
      </c>
      <c r="T3782" s="144">
        <v>1.61</v>
      </c>
      <c r="U3782" s="2" t="s">
        <v>3283</v>
      </c>
      <c r="V3782" s="155">
        <v>2.29E-2</v>
      </c>
      <c r="W3782" s="157">
        <v>5.0209999999999998E-2</v>
      </c>
      <c r="X3782" s="4" t="s">
        <v>597</v>
      </c>
      <c r="Y3782" s="4" t="s">
        <v>309</v>
      </c>
      <c r="Z3782" s="144">
        <v>250194.36</v>
      </c>
      <c r="AA3782" s="144">
        <v>1</v>
      </c>
      <c r="AB3782" s="144">
        <v>96.26</v>
      </c>
      <c r="AD3782" s="144">
        <v>240.83699999999999</v>
      </c>
      <c r="AG3782" s="2" t="s">
        <v>37</v>
      </c>
      <c r="AH3782" s="144">
        <v>0</v>
      </c>
      <c r="AI3782" s="157">
        <v>9.1217031424476998E-4</v>
      </c>
      <c r="AJ3782" s="157">
        <v>2.0082973982382601E-4</v>
      </c>
      <c r="AK3782" s="177"/>
    </row>
    <row r="3783" spans="1:37">
      <c r="A3783" s="2" t="s">
        <v>261</v>
      </c>
      <c r="B3783" s="2">
        <v>9732</v>
      </c>
      <c r="C3783" s="2" t="s">
        <v>2233</v>
      </c>
      <c r="D3783" s="2" t="s">
        <v>2234</v>
      </c>
      <c r="E3783" s="4" t="s">
        <v>353</v>
      </c>
      <c r="F3783" s="2" t="s">
        <v>3285</v>
      </c>
      <c r="G3783" s="2" t="s">
        <v>3286</v>
      </c>
      <c r="H3783" s="2" t="s">
        <v>356</v>
      </c>
      <c r="I3783" s="2" t="s">
        <v>1149</v>
      </c>
      <c r="J3783" s="2" t="s">
        <v>31</v>
      </c>
      <c r="K3783" s="2" t="s">
        <v>31</v>
      </c>
      <c r="L3783" s="2" t="s">
        <v>513</v>
      </c>
      <c r="M3783" s="2" t="s">
        <v>32</v>
      </c>
      <c r="N3783" s="2" t="s">
        <v>623</v>
      </c>
      <c r="O3783" s="2" t="s">
        <v>309</v>
      </c>
      <c r="P3783" s="2" t="s">
        <v>2842</v>
      </c>
      <c r="Q3783" s="2" t="s">
        <v>348</v>
      </c>
      <c r="R3783" s="2" t="s">
        <v>361</v>
      </c>
      <c r="S3783" s="2" t="s">
        <v>35</v>
      </c>
      <c r="T3783" s="144">
        <v>4.0330000000000004</v>
      </c>
      <c r="U3783" s="2" t="s">
        <v>85</v>
      </c>
      <c r="V3783" s="155">
        <v>2.4299999999999999E-2</v>
      </c>
      <c r="W3783" s="157">
        <v>5.6050000000000003E-2</v>
      </c>
      <c r="X3783" s="4" t="s">
        <v>597</v>
      </c>
      <c r="Y3783" s="4" t="s">
        <v>309</v>
      </c>
      <c r="Z3783" s="144">
        <v>2902957</v>
      </c>
      <c r="AA3783" s="144">
        <v>1</v>
      </c>
      <c r="AB3783" s="144">
        <v>88.44</v>
      </c>
      <c r="AD3783" s="144">
        <v>2567.375</v>
      </c>
      <c r="AG3783" s="2" t="s">
        <v>37</v>
      </c>
      <c r="AH3783" s="144">
        <v>1.9819999999999998E-3</v>
      </c>
      <c r="AI3783" s="157">
        <v>9.7239316719499296E-3</v>
      </c>
      <c r="AJ3783" s="157">
        <v>2.1408882061232501E-3</v>
      </c>
      <c r="AK3783" s="177"/>
    </row>
    <row r="3784" spans="1:37">
      <c r="A3784" s="2" t="s">
        <v>261</v>
      </c>
      <c r="B3784" s="2">
        <v>9732</v>
      </c>
      <c r="C3784" s="2" t="s">
        <v>2233</v>
      </c>
      <c r="D3784" s="2" t="s">
        <v>2234</v>
      </c>
      <c r="E3784" s="4" t="s">
        <v>353</v>
      </c>
      <c r="F3784" s="2" t="s">
        <v>3800</v>
      </c>
      <c r="G3784" s="2" t="s">
        <v>3801</v>
      </c>
      <c r="H3784" s="2" t="s">
        <v>356</v>
      </c>
      <c r="I3784" s="2" t="s">
        <v>939</v>
      </c>
      <c r="J3784" s="2" t="s">
        <v>31</v>
      </c>
      <c r="K3784" s="2" t="s">
        <v>31</v>
      </c>
      <c r="L3784" s="2" t="s">
        <v>513</v>
      </c>
      <c r="M3784" s="2" t="s">
        <v>32</v>
      </c>
      <c r="N3784" s="2" t="s">
        <v>623</v>
      </c>
      <c r="O3784" s="2" t="s">
        <v>309</v>
      </c>
      <c r="P3784" s="2" t="s">
        <v>2842</v>
      </c>
      <c r="Q3784" s="2" t="s">
        <v>348</v>
      </c>
      <c r="R3784" s="2" t="s">
        <v>361</v>
      </c>
      <c r="S3784" s="2" t="s">
        <v>35</v>
      </c>
      <c r="T3784" s="144">
        <v>2.3420000000000001</v>
      </c>
      <c r="U3784" s="2" t="s">
        <v>3802</v>
      </c>
      <c r="V3784" s="155">
        <v>1.9400000000000001E-2</v>
      </c>
      <c r="W3784" s="157">
        <v>2.3779999999999999E-2</v>
      </c>
      <c r="X3784" s="4" t="s">
        <v>597</v>
      </c>
      <c r="Y3784" s="4" t="s">
        <v>309</v>
      </c>
      <c r="Z3784" s="144">
        <v>198276.78</v>
      </c>
      <c r="AA3784" s="144">
        <v>1</v>
      </c>
      <c r="AB3784" s="144">
        <v>113.1</v>
      </c>
      <c r="AD3784" s="144">
        <v>224.251</v>
      </c>
      <c r="AG3784" s="2" t="s">
        <v>37</v>
      </c>
      <c r="AH3784" s="144">
        <v>6.5799999999999995E-4</v>
      </c>
      <c r="AI3784" s="157">
        <v>8.4935065097894297E-4</v>
      </c>
      <c r="AJ3784" s="157">
        <v>1.8699892727437199E-4</v>
      </c>
      <c r="AK3784" s="177"/>
    </row>
    <row r="3785" spans="1:37">
      <c r="A3785" s="2" t="s">
        <v>261</v>
      </c>
      <c r="B3785" s="2">
        <v>9732</v>
      </c>
      <c r="C3785" s="2" t="s">
        <v>2233</v>
      </c>
      <c r="D3785" s="2" t="s">
        <v>2234</v>
      </c>
      <c r="E3785" s="4" t="s">
        <v>353</v>
      </c>
      <c r="F3785" s="2" t="s">
        <v>3287</v>
      </c>
      <c r="G3785" s="2" t="s">
        <v>3288</v>
      </c>
      <c r="H3785" s="2" t="s">
        <v>356</v>
      </c>
      <c r="I3785" s="2" t="s">
        <v>939</v>
      </c>
      <c r="J3785" s="2" t="s">
        <v>31</v>
      </c>
      <c r="K3785" s="2" t="s">
        <v>31</v>
      </c>
      <c r="L3785" s="2" t="s">
        <v>513</v>
      </c>
      <c r="M3785" s="2" t="s">
        <v>32</v>
      </c>
      <c r="N3785" s="2" t="s">
        <v>623</v>
      </c>
      <c r="O3785" s="2" t="s">
        <v>309</v>
      </c>
      <c r="P3785" s="2" t="s">
        <v>2842</v>
      </c>
      <c r="Q3785" s="2" t="s">
        <v>348</v>
      </c>
      <c r="R3785" s="2" t="s">
        <v>361</v>
      </c>
      <c r="S3785" s="2" t="s">
        <v>35</v>
      </c>
      <c r="T3785" s="144">
        <v>3.31</v>
      </c>
      <c r="U3785" s="2" t="s">
        <v>3289</v>
      </c>
      <c r="V3785" s="155">
        <v>1.23E-2</v>
      </c>
      <c r="W3785" s="157">
        <v>2.826E-2</v>
      </c>
      <c r="X3785" s="4" t="s">
        <v>597</v>
      </c>
      <c r="Y3785" s="4" t="s">
        <v>309</v>
      </c>
      <c r="Z3785" s="144">
        <v>2692706.84</v>
      </c>
      <c r="AA3785" s="144">
        <v>1</v>
      </c>
      <c r="AB3785" s="144">
        <v>108.38</v>
      </c>
      <c r="AD3785" s="144">
        <v>2918.3560000000002</v>
      </c>
      <c r="AG3785" s="2" t="s">
        <v>37</v>
      </c>
      <c r="AH3785" s="144">
        <v>2.415E-3</v>
      </c>
      <c r="AI3785" s="157">
        <v>1.10532700804004E-2</v>
      </c>
      <c r="AJ3785" s="157">
        <v>2.4335645655024301E-3</v>
      </c>
      <c r="AK3785" s="177"/>
    </row>
    <row r="3786" spans="1:37">
      <c r="A3786" s="2" t="s">
        <v>261</v>
      </c>
      <c r="B3786" s="2">
        <v>9732</v>
      </c>
      <c r="C3786" s="2" t="s">
        <v>2233</v>
      </c>
      <c r="D3786" s="2" t="s">
        <v>2234</v>
      </c>
      <c r="E3786" s="4" t="s">
        <v>353</v>
      </c>
      <c r="F3786" s="2" t="s">
        <v>3803</v>
      </c>
      <c r="G3786" s="2" t="s">
        <v>3804</v>
      </c>
      <c r="H3786" s="2" t="s">
        <v>356</v>
      </c>
      <c r="I3786" s="2" t="s">
        <v>1149</v>
      </c>
      <c r="J3786" s="2" t="s">
        <v>31</v>
      </c>
      <c r="K3786" s="2" t="s">
        <v>31</v>
      </c>
      <c r="L3786" s="2" t="s">
        <v>513</v>
      </c>
      <c r="M3786" s="2" t="s">
        <v>42</v>
      </c>
      <c r="N3786" s="2" t="s">
        <v>623</v>
      </c>
      <c r="O3786" s="2" t="s">
        <v>309</v>
      </c>
      <c r="P3786" s="2" t="s">
        <v>2842</v>
      </c>
      <c r="Q3786" s="2" t="s">
        <v>348</v>
      </c>
      <c r="R3786" s="2" t="s">
        <v>361</v>
      </c>
      <c r="S3786" s="2" t="s">
        <v>35</v>
      </c>
      <c r="T3786" s="144">
        <v>6.8010000000000002</v>
      </c>
      <c r="U3786" s="2" t="s">
        <v>3805</v>
      </c>
      <c r="V3786" s="155">
        <v>5.8599999999999999E-2</v>
      </c>
      <c r="W3786" s="157">
        <v>6.148E-2</v>
      </c>
      <c r="X3786" s="4" t="s">
        <v>597</v>
      </c>
      <c r="Y3786" s="4" t="s">
        <v>309</v>
      </c>
      <c r="Z3786" s="144">
        <v>779000</v>
      </c>
      <c r="AA3786" s="144">
        <v>1</v>
      </c>
      <c r="AB3786" s="144">
        <v>100.02</v>
      </c>
      <c r="AD3786" s="144">
        <v>779.15599999999995</v>
      </c>
      <c r="AG3786" s="2" t="s">
        <v>37</v>
      </c>
      <c r="AH3786" s="144">
        <v>3.9050000000000001E-3</v>
      </c>
      <c r="AI3786" s="157">
        <v>2.9510520500370201E-3</v>
      </c>
      <c r="AJ3786" s="157">
        <v>6.4972407691889699E-4</v>
      </c>
      <c r="AK3786" s="177"/>
    </row>
    <row r="3787" spans="1:37">
      <c r="A3787" s="2" t="s">
        <v>261</v>
      </c>
      <c r="B3787" s="2">
        <v>9732</v>
      </c>
      <c r="C3787" s="2" t="s">
        <v>3290</v>
      </c>
      <c r="D3787" s="2" t="s">
        <v>3291</v>
      </c>
      <c r="E3787" s="4" t="s">
        <v>353</v>
      </c>
      <c r="F3787" s="2" t="s">
        <v>3292</v>
      </c>
      <c r="G3787" s="2" t="s">
        <v>3293</v>
      </c>
      <c r="H3787" s="2" t="s">
        <v>356</v>
      </c>
      <c r="I3787" s="2" t="s">
        <v>1149</v>
      </c>
      <c r="J3787" s="2" t="s">
        <v>31</v>
      </c>
      <c r="K3787" s="2" t="s">
        <v>31</v>
      </c>
      <c r="L3787" s="2" t="s">
        <v>513</v>
      </c>
      <c r="M3787" s="2" t="s">
        <v>32</v>
      </c>
      <c r="N3787" s="2" t="s">
        <v>623</v>
      </c>
      <c r="O3787" s="2" t="s">
        <v>309</v>
      </c>
      <c r="P3787" s="2" t="s">
        <v>360</v>
      </c>
      <c r="Q3787" s="20" t="s">
        <v>360</v>
      </c>
      <c r="R3787" s="20" t="s">
        <v>360</v>
      </c>
      <c r="S3787" s="2" t="s">
        <v>35</v>
      </c>
      <c r="T3787" s="144">
        <v>2.827</v>
      </c>
      <c r="U3787" s="2" t="s">
        <v>3294</v>
      </c>
      <c r="V3787" s="155">
        <v>7.4999999999999997E-2</v>
      </c>
      <c r="W3787" s="157">
        <v>6.3880000000000006E-2</v>
      </c>
      <c r="X3787" s="4" t="s">
        <v>597</v>
      </c>
      <c r="Y3787" s="4" t="s">
        <v>309</v>
      </c>
      <c r="Z3787" s="144">
        <v>61793.54</v>
      </c>
      <c r="AA3787" s="144">
        <v>1</v>
      </c>
      <c r="AB3787" s="144">
        <v>112.76</v>
      </c>
      <c r="AD3787" s="144">
        <v>69.677999999999997</v>
      </c>
      <c r="AG3787" s="2" t="s">
        <v>37</v>
      </c>
      <c r="AH3787" s="144">
        <v>3.7100000000000002E-4</v>
      </c>
      <c r="AI3787" s="157">
        <v>2.6390687521748502E-4</v>
      </c>
      <c r="AJ3787" s="157">
        <v>5.8103567129925801E-5</v>
      </c>
      <c r="AK3787" s="177"/>
    </row>
    <row r="3788" spans="1:37">
      <c r="A3788" s="2" t="s">
        <v>261</v>
      </c>
      <c r="B3788" s="2">
        <v>9732</v>
      </c>
      <c r="C3788" s="2" t="s">
        <v>3300</v>
      </c>
      <c r="D3788" s="2" t="s">
        <v>3301</v>
      </c>
      <c r="E3788" s="4" t="s">
        <v>353</v>
      </c>
      <c r="F3788" s="2" t="s">
        <v>3808</v>
      </c>
      <c r="G3788" s="2" t="s">
        <v>3809</v>
      </c>
      <c r="H3788" s="2" t="s">
        <v>356</v>
      </c>
      <c r="I3788" s="2" t="s">
        <v>1149</v>
      </c>
      <c r="J3788" s="2" t="s">
        <v>31</v>
      </c>
      <c r="K3788" s="2" t="s">
        <v>31</v>
      </c>
      <c r="L3788" s="2" t="s">
        <v>513</v>
      </c>
      <c r="M3788" s="2" t="s">
        <v>32</v>
      </c>
      <c r="N3788" s="2" t="s">
        <v>628</v>
      </c>
      <c r="O3788" s="2" t="s">
        <v>309</v>
      </c>
      <c r="P3788" s="2" t="s">
        <v>2874</v>
      </c>
      <c r="Q3788" s="2" t="s">
        <v>348</v>
      </c>
      <c r="R3788" s="2" t="s">
        <v>361</v>
      </c>
      <c r="S3788" s="2" t="s">
        <v>35</v>
      </c>
      <c r="T3788" s="144">
        <v>5.2389999999999999</v>
      </c>
      <c r="U3788" s="2" t="s">
        <v>242</v>
      </c>
      <c r="V3788" s="155">
        <v>4.6899999999999997E-2</v>
      </c>
      <c r="W3788" s="157">
        <v>5.7200000000000001E-2</v>
      </c>
      <c r="X3788" s="4" t="s">
        <v>597</v>
      </c>
      <c r="Y3788" s="4" t="s">
        <v>309</v>
      </c>
      <c r="Z3788" s="144">
        <v>486006</v>
      </c>
      <c r="AA3788" s="144">
        <v>1</v>
      </c>
      <c r="AB3788" s="144">
        <v>95.24</v>
      </c>
      <c r="AD3788" s="144">
        <v>462.87200000000001</v>
      </c>
      <c r="AG3788" s="2" t="s">
        <v>37</v>
      </c>
      <c r="AH3788" s="144">
        <v>9.7199999999999999E-4</v>
      </c>
      <c r="AI3788" s="157">
        <v>1.75312781102969E-3</v>
      </c>
      <c r="AJ3788" s="157">
        <v>3.8598077208696702E-4</v>
      </c>
      <c r="AK3788" s="177"/>
    </row>
    <row r="3789" spans="1:37">
      <c r="A3789" s="2" t="s">
        <v>261</v>
      </c>
      <c r="B3789" s="2">
        <v>9732</v>
      </c>
      <c r="C3789" s="2" t="s">
        <v>3300</v>
      </c>
      <c r="D3789" s="2" t="s">
        <v>3301</v>
      </c>
      <c r="E3789" s="4" t="s">
        <v>353</v>
      </c>
      <c r="F3789" s="2" t="s">
        <v>3302</v>
      </c>
      <c r="G3789" s="2" t="s">
        <v>3303</v>
      </c>
      <c r="H3789" s="2" t="s">
        <v>356</v>
      </c>
      <c r="I3789" s="2" t="s">
        <v>1149</v>
      </c>
      <c r="J3789" s="2" t="s">
        <v>31</v>
      </c>
      <c r="K3789" s="2" t="s">
        <v>31</v>
      </c>
      <c r="L3789" s="2" t="s">
        <v>513</v>
      </c>
      <c r="M3789" s="2" t="s">
        <v>32</v>
      </c>
      <c r="N3789" s="2" t="s">
        <v>628</v>
      </c>
      <c r="O3789" s="2" t="s">
        <v>309</v>
      </c>
      <c r="P3789" s="2" t="s">
        <v>2874</v>
      </c>
      <c r="Q3789" s="2" t="s">
        <v>348</v>
      </c>
      <c r="R3789" s="2" t="s">
        <v>361</v>
      </c>
      <c r="S3789" s="2" t="s">
        <v>35</v>
      </c>
      <c r="T3789" s="144">
        <v>4.5259999999999998</v>
      </c>
      <c r="U3789" s="2" t="s">
        <v>2996</v>
      </c>
      <c r="V3789" s="155">
        <v>2.6200000000000001E-2</v>
      </c>
      <c r="W3789" s="157">
        <v>5.4940000000000003E-2</v>
      </c>
      <c r="X3789" s="4" t="s">
        <v>597</v>
      </c>
      <c r="Y3789" s="4" t="s">
        <v>309</v>
      </c>
      <c r="Z3789" s="144">
        <v>2115550.73</v>
      </c>
      <c r="AA3789" s="144">
        <v>1</v>
      </c>
      <c r="AB3789" s="144">
        <v>88.48</v>
      </c>
      <c r="AD3789" s="144">
        <v>1871.8389999999999</v>
      </c>
      <c r="AG3789" s="2" t="s">
        <v>37</v>
      </c>
      <c r="AH3789" s="144">
        <v>1.6360000000000001E-3</v>
      </c>
      <c r="AI3789" s="157">
        <v>7.0895899921515496E-3</v>
      </c>
      <c r="AJ3789" s="157">
        <v>1.5608932798478899E-3</v>
      </c>
      <c r="AK3789" s="177"/>
    </row>
    <row r="3790" spans="1:37">
      <c r="A3790" s="2" t="s">
        <v>261</v>
      </c>
      <c r="B3790" s="2">
        <v>9732</v>
      </c>
      <c r="C3790" s="2" t="s">
        <v>3300</v>
      </c>
      <c r="D3790" s="2" t="s">
        <v>3301</v>
      </c>
      <c r="E3790" s="4" t="s">
        <v>353</v>
      </c>
      <c r="F3790" s="2" t="s">
        <v>3810</v>
      </c>
      <c r="G3790" s="2" t="s">
        <v>3811</v>
      </c>
      <c r="H3790" s="2" t="s">
        <v>356</v>
      </c>
      <c r="I3790" s="2" t="s">
        <v>939</v>
      </c>
      <c r="J3790" s="2" t="s">
        <v>31</v>
      </c>
      <c r="K3790" s="2" t="s">
        <v>31</v>
      </c>
      <c r="L3790" s="2" t="s">
        <v>513</v>
      </c>
      <c r="M3790" s="2" t="s">
        <v>32</v>
      </c>
      <c r="N3790" s="2" t="s">
        <v>628</v>
      </c>
      <c r="O3790" s="2" t="s">
        <v>309</v>
      </c>
      <c r="P3790" s="2" t="s">
        <v>2874</v>
      </c>
      <c r="Q3790" s="2" t="s">
        <v>599</v>
      </c>
      <c r="R3790" s="2" t="s">
        <v>361</v>
      </c>
      <c r="S3790" s="2" t="s">
        <v>35</v>
      </c>
      <c r="T3790" s="144">
        <v>5.306</v>
      </c>
      <c r="U3790" s="2" t="s">
        <v>3812</v>
      </c>
      <c r="V3790" s="155">
        <v>2.3099999999999999E-2</v>
      </c>
      <c r="W3790" s="157">
        <v>3.0450000000000001E-2</v>
      </c>
      <c r="X3790" s="4" t="s">
        <v>597</v>
      </c>
      <c r="Y3790" s="4" t="s">
        <v>309</v>
      </c>
      <c r="Z3790" s="144">
        <v>693910</v>
      </c>
      <c r="AA3790" s="144">
        <v>1</v>
      </c>
      <c r="AB3790" s="144">
        <v>98.41</v>
      </c>
      <c r="AD3790" s="144">
        <v>682.87699999999995</v>
      </c>
      <c r="AG3790" s="2" t="s">
        <v>37</v>
      </c>
      <c r="AH3790" s="144">
        <v>2.313E-3</v>
      </c>
      <c r="AI3790" s="157">
        <v>2.5863955219807598E-3</v>
      </c>
      <c r="AJ3790" s="157">
        <v>5.6943876779300996E-4</v>
      </c>
      <c r="AK3790" s="177"/>
    </row>
    <row r="3791" spans="1:37">
      <c r="A3791" s="2" t="s">
        <v>261</v>
      </c>
      <c r="B3791" s="2">
        <v>9732</v>
      </c>
      <c r="C3791" s="2" t="s">
        <v>3304</v>
      </c>
      <c r="D3791" s="2" t="s">
        <v>3305</v>
      </c>
      <c r="E3791" s="4" t="s">
        <v>353</v>
      </c>
      <c r="F3791" s="2" t="s">
        <v>3306</v>
      </c>
      <c r="G3791" s="2" t="s">
        <v>3307</v>
      </c>
      <c r="H3791" s="2" t="s">
        <v>356</v>
      </c>
      <c r="I3791" s="2" t="s">
        <v>1149</v>
      </c>
      <c r="J3791" s="2" t="s">
        <v>31</v>
      </c>
      <c r="K3791" s="2" t="s">
        <v>31</v>
      </c>
      <c r="L3791" s="2" t="s">
        <v>513</v>
      </c>
      <c r="M3791" s="2" t="s">
        <v>32</v>
      </c>
      <c r="N3791" s="2" t="s">
        <v>662</v>
      </c>
      <c r="O3791" s="2" t="s">
        <v>309</v>
      </c>
      <c r="P3791" s="2" t="s">
        <v>360</v>
      </c>
      <c r="Q3791" s="20" t="s">
        <v>360</v>
      </c>
      <c r="R3791" s="20" t="s">
        <v>360</v>
      </c>
      <c r="S3791" s="2" t="s">
        <v>35</v>
      </c>
      <c r="T3791" s="144">
        <v>0.42499999999999999</v>
      </c>
      <c r="U3791" s="2" t="s">
        <v>3196</v>
      </c>
      <c r="V3791" s="155">
        <v>4.0500000000000001E-2</v>
      </c>
      <c r="W3791" s="157">
        <v>8.3720000000000003E-2</v>
      </c>
      <c r="X3791" s="4" t="s">
        <v>597</v>
      </c>
      <c r="Y3791" s="4" t="s">
        <v>309</v>
      </c>
      <c r="Z3791" s="144">
        <v>140814.62</v>
      </c>
      <c r="AA3791" s="144">
        <v>1</v>
      </c>
      <c r="AB3791" s="144">
        <v>99.66</v>
      </c>
      <c r="AD3791" s="144">
        <v>140.33600000000001</v>
      </c>
      <c r="AG3791" s="2" t="s">
        <v>37</v>
      </c>
      <c r="AH3791" s="144">
        <v>2.8119999999999998E-3</v>
      </c>
      <c r="AI3791" s="157">
        <v>5.3152193527648101E-4</v>
      </c>
      <c r="AJ3791" s="157">
        <v>1.17023553940814E-4</v>
      </c>
      <c r="AK3791" s="177"/>
    </row>
    <row r="3792" spans="1:37">
      <c r="A3792" s="2" t="s">
        <v>261</v>
      </c>
      <c r="B3792" s="2">
        <v>9732</v>
      </c>
      <c r="C3792" s="2" t="s">
        <v>3955</v>
      </c>
      <c r="D3792" s="2" t="s">
        <v>3956</v>
      </c>
      <c r="E3792" s="4" t="s">
        <v>353</v>
      </c>
      <c r="F3792" s="2" t="s">
        <v>3957</v>
      </c>
      <c r="G3792" s="2" t="s">
        <v>3958</v>
      </c>
      <c r="H3792" s="2" t="s">
        <v>356</v>
      </c>
      <c r="I3792" s="2" t="s">
        <v>1149</v>
      </c>
      <c r="J3792" s="2" t="s">
        <v>31</v>
      </c>
      <c r="K3792" s="2" t="s">
        <v>31</v>
      </c>
      <c r="L3792" s="2" t="s">
        <v>513</v>
      </c>
      <c r="M3792" s="2" t="s">
        <v>32</v>
      </c>
      <c r="N3792" s="2" t="s">
        <v>668</v>
      </c>
      <c r="O3792" s="2" t="s">
        <v>309</v>
      </c>
      <c r="P3792" s="2" t="s">
        <v>2842</v>
      </c>
      <c r="Q3792" s="2" t="s">
        <v>348</v>
      </c>
      <c r="R3792" s="2" t="s">
        <v>361</v>
      </c>
      <c r="S3792" s="2" t="s">
        <v>35</v>
      </c>
      <c r="T3792" s="144">
        <v>3.7050000000000001</v>
      </c>
      <c r="U3792" s="2" t="s">
        <v>3959</v>
      </c>
      <c r="V3792" s="155">
        <v>2.0799999999999999E-2</v>
      </c>
      <c r="W3792" s="157">
        <v>5.5190000000000003E-2</v>
      </c>
      <c r="X3792" s="4" t="s">
        <v>597</v>
      </c>
      <c r="Y3792" s="4" t="s">
        <v>309</v>
      </c>
      <c r="Z3792" s="144">
        <v>282597</v>
      </c>
      <c r="AA3792" s="144">
        <v>1</v>
      </c>
      <c r="AB3792" s="144">
        <v>88.3</v>
      </c>
      <c r="AD3792" s="144">
        <v>249.53299999999999</v>
      </c>
      <c r="AG3792" s="2" t="s">
        <v>37</v>
      </c>
      <c r="AH3792" s="144">
        <v>1.4239999999999999E-3</v>
      </c>
      <c r="AI3792" s="157">
        <v>9.4510663568280905E-4</v>
      </c>
      <c r="AJ3792" s="157">
        <v>2.0808122867613699E-4</v>
      </c>
      <c r="AK3792" s="177"/>
    </row>
    <row r="3793" spans="1:37">
      <c r="A3793" s="2" t="s">
        <v>261</v>
      </c>
      <c r="B3793" s="2">
        <v>9732</v>
      </c>
      <c r="C3793" s="2" t="s">
        <v>2253</v>
      </c>
      <c r="D3793" s="2" t="s">
        <v>2254</v>
      </c>
      <c r="E3793" s="4" t="s">
        <v>353</v>
      </c>
      <c r="F3793" s="2" t="s">
        <v>3813</v>
      </c>
      <c r="G3793" s="2" t="s">
        <v>3814</v>
      </c>
      <c r="H3793" s="2" t="s">
        <v>356</v>
      </c>
      <c r="I3793" s="2" t="s">
        <v>1149</v>
      </c>
      <c r="J3793" s="2" t="s">
        <v>31</v>
      </c>
      <c r="K3793" s="2" t="s">
        <v>31</v>
      </c>
      <c r="L3793" s="2" t="s">
        <v>513</v>
      </c>
      <c r="M3793" s="2" t="s">
        <v>32</v>
      </c>
      <c r="N3793" s="2" t="s">
        <v>630</v>
      </c>
      <c r="O3793" s="2" t="s">
        <v>309</v>
      </c>
      <c r="P3793" s="2" t="s">
        <v>158</v>
      </c>
      <c r="Q3793" s="2" t="s">
        <v>599</v>
      </c>
      <c r="R3793" s="2" t="s">
        <v>361</v>
      </c>
      <c r="S3793" s="2" t="s">
        <v>35</v>
      </c>
      <c r="T3793" s="144">
        <v>4.0069999999999997</v>
      </c>
      <c r="U3793" s="2" t="s">
        <v>3815</v>
      </c>
      <c r="V3793" s="155">
        <v>5.8900000000000001E-2</v>
      </c>
      <c r="W3793" s="157">
        <v>6.2829999999999997E-2</v>
      </c>
      <c r="X3793" s="4" t="s">
        <v>597</v>
      </c>
      <c r="Y3793" s="4" t="s">
        <v>309</v>
      </c>
      <c r="Z3793" s="144">
        <v>549000</v>
      </c>
      <c r="AA3793" s="144">
        <v>1</v>
      </c>
      <c r="AB3793" s="144">
        <v>98.86</v>
      </c>
      <c r="AD3793" s="144">
        <v>542.74099999999999</v>
      </c>
      <c r="AG3793" s="2" t="s">
        <v>37</v>
      </c>
      <c r="AH3793" s="144">
        <v>2.7330000000000002E-3</v>
      </c>
      <c r="AI3793" s="157">
        <v>2.05563267463319E-3</v>
      </c>
      <c r="AJ3793" s="157">
        <v>4.5258233991285197E-4</v>
      </c>
      <c r="AK3793" s="177"/>
    </row>
    <row r="3794" spans="1:37">
      <c r="A3794" s="2" t="s">
        <v>261</v>
      </c>
      <c r="B3794" s="2">
        <v>9732</v>
      </c>
      <c r="C3794" s="2" t="s">
        <v>3308</v>
      </c>
      <c r="D3794" s="2" t="s">
        <v>3309</v>
      </c>
      <c r="E3794" s="4" t="s">
        <v>353</v>
      </c>
      <c r="F3794" s="2" t="s">
        <v>3310</v>
      </c>
      <c r="G3794" s="2" t="s">
        <v>3311</v>
      </c>
      <c r="H3794" s="2" t="s">
        <v>356</v>
      </c>
      <c r="I3794" s="2" t="s">
        <v>1149</v>
      </c>
      <c r="J3794" s="2" t="s">
        <v>31</v>
      </c>
      <c r="K3794" s="2" t="s">
        <v>31</v>
      </c>
      <c r="L3794" s="2" t="s">
        <v>513</v>
      </c>
      <c r="M3794" s="2" t="s">
        <v>32</v>
      </c>
      <c r="N3794" s="2" t="s">
        <v>648</v>
      </c>
      <c r="O3794" s="2" t="s">
        <v>309</v>
      </c>
      <c r="P3794" s="2" t="s">
        <v>158</v>
      </c>
      <c r="Q3794" s="2" t="s">
        <v>599</v>
      </c>
      <c r="R3794" s="2" t="s">
        <v>361</v>
      </c>
      <c r="S3794" s="2" t="s">
        <v>35</v>
      </c>
      <c r="T3794" s="144">
        <v>0.60799999999999998</v>
      </c>
      <c r="U3794" s="2" t="s">
        <v>3312</v>
      </c>
      <c r="V3794" s="155">
        <v>3.5000000000000003E-2</v>
      </c>
      <c r="W3794" s="157">
        <v>5.586E-2</v>
      </c>
      <c r="X3794" s="4" t="s">
        <v>597</v>
      </c>
      <c r="Y3794" s="4" t="s">
        <v>309</v>
      </c>
      <c r="Z3794" s="144">
        <v>42568.33</v>
      </c>
      <c r="AA3794" s="144">
        <v>1</v>
      </c>
      <c r="AB3794" s="144">
        <v>100.11</v>
      </c>
      <c r="AD3794" s="144">
        <v>42.615000000000002</v>
      </c>
      <c r="AG3794" s="2" t="s">
        <v>37</v>
      </c>
      <c r="AH3794" s="144">
        <v>2.9599999999999998E-4</v>
      </c>
      <c r="AI3794" s="157">
        <v>1.61404870510387E-4</v>
      </c>
      <c r="AJ3794" s="157">
        <v>3.5536015198803303E-5</v>
      </c>
      <c r="AK3794" s="177"/>
    </row>
    <row r="3795" spans="1:37">
      <c r="A3795" s="2" t="s">
        <v>261</v>
      </c>
      <c r="B3795" s="2">
        <v>9732</v>
      </c>
      <c r="C3795" s="2" t="s">
        <v>3308</v>
      </c>
      <c r="D3795" s="2" t="s">
        <v>3309</v>
      </c>
      <c r="E3795" s="4" t="s">
        <v>353</v>
      </c>
      <c r="F3795" s="2" t="s">
        <v>3313</v>
      </c>
      <c r="G3795" s="2" t="s">
        <v>3314</v>
      </c>
      <c r="H3795" s="2" t="s">
        <v>356</v>
      </c>
      <c r="I3795" s="2" t="s">
        <v>1149</v>
      </c>
      <c r="J3795" s="2" t="s">
        <v>31</v>
      </c>
      <c r="K3795" s="2" t="s">
        <v>31</v>
      </c>
      <c r="L3795" s="2" t="s">
        <v>513</v>
      </c>
      <c r="M3795" s="2" t="s">
        <v>32</v>
      </c>
      <c r="N3795" s="2" t="s">
        <v>648</v>
      </c>
      <c r="O3795" s="2" t="s">
        <v>309</v>
      </c>
      <c r="P3795" s="2" t="s">
        <v>158</v>
      </c>
      <c r="Q3795" s="2" t="s">
        <v>599</v>
      </c>
      <c r="R3795" s="2" t="s">
        <v>361</v>
      </c>
      <c r="S3795" s="2" t="s">
        <v>35</v>
      </c>
      <c r="T3795" s="144">
        <v>1.8919999999999999</v>
      </c>
      <c r="U3795" s="2" t="s">
        <v>3315</v>
      </c>
      <c r="V3795" s="155">
        <v>2.6499999999999999E-2</v>
      </c>
      <c r="W3795" s="157">
        <v>5.6939999999999998E-2</v>
      </c>
      <c r="X3795" s="4" t="s">
        <v>597</v>
      </c>
      <c r="Y3795" s="4" t="s">
        <v>309</v>
      </c>
      <c r="Z3795" s="144">
        <v>197769.4</v>
      </c>
      <c r="AA3795" s="144">
        <v>1</v>
      </c>
      <c r="AB3795" s="144">
        <v>95.45</v>
      </c>
      <c r="AD3795" s="144">
        <v>188.77099999999999</v>
      </c>
      <c r="AG3795" s="2" t="s">
        <v>37</v>
      </c>
      <c r="AH3795" s="144">
        <v>3.2200000000000002E-4</v>
      </c>
      <c r="AI3795" s="157">
        <v>7.14969623160391E-4</v>
      </c>
      <c r="AJ3795" s="157">
        <v>1.5741266862003001E-4</v>
      </c>
      <c r="AK3795" s="177"/>
    </row>
    <row r="3796" spans="1:37">
      <c r="A3796" s="2" t="s">
        <v>261</v>
      </c>
      <c r="B3796" s="2">
        <v>9732</v>
      </c>
      <c r="C3796" s="2" t="s">
        <v>2257</v>
      </c>
      <c r="D3796" s="2" t="s">
        <v>2258</v>
      </c>
      <c r="E3796" s="4" t="s">
        <v>353</v>
      </c>
      <c r="F3796" s="2" t="s">
        <v>3818</v>
      </c>
      <c r="G3796" s="2" t="s">
        <v>3819</v>
      </c>
      <c r="H3796" s="2" t="s">
        <v>356</v>
      </c>
      <c r="I3796" s="2" t="s">
        <v>1149</v>
      </c>
      <c r="J3796" s="2" t="s">
        <v>31</v>
      </c>
      <c r="K3796" s="2" t="s">
        <v>31</v>
      </c>
      <c r="L3796" s="2" t="s">
        <v>513</v>
      </c>
      <c r="M3796" s="2" t="s">
        <v>32</v>
      </c>
      <c r="N3796" s="2" t="s">
        <v>644</v>
      </c>
      <c r="O3796" s="2" t="s">
        <v>309</v>
      </c>
      <c r="P3796" s="2" t="s">
        <v>158</v>
      </c>
      <c r="Q3796" s="2" t="s">
        <v>599</v>
      </c>
      <c r="R3796" s="2" t="s">
        <v>361</v>
      </c>
      <c r="S3796" s="2" t="s">
        <v>35</v>
      </c>
      <c r="T3796" s="144">
        <v>4.5519999999999996</v>
      </c>
      <c r="U3796" s="2" t="s">
        <v>3820</v>
      </c>
      <c r="V3796" s="155">
        <v>6.3299999999999995E-2</v>
      </c>
      <c r="W3796" s="157">
        <v>6.6170000000000007E-2</v>
      </c>
      <c r="X3796" s="4" t="s">
        <v>597</v>
      </c>
      <c r="Y3796" s="4" t="s">
        <v>309</v>
      </c>
      <c r="Z3796" s="144">
        <v>413000</v>
      </c>
      <c r="AA3796" s="144">
        <v>1</v>
      </c>
      <c r="AB3796" s="144">
        <v>101.61</v>
      </c>
      <c r="AD3796" s="144">
        <v>419.649</v>
      </c>
      <c r="AG3796" s="2" t="s">
        <v>37</v>
      </c>
      <c r="AH3796" s="144">
        <v>1.9629999999999999E-3</v>
      </c>
      <c r="AI3796" s="157">
        <v>1.58942143158223E-3</v>
      </c>
      <c r="AJ3796" s="157">
        <v>3.4993804072582299E-4</v>
      </c>
      <c r="AK3796" s="177"/>
    </row>
    <row r="3797" spans="1:37">
      <c r="A3797" s="2" t="s">
        <v>261</v>
      </c>
      <c r="B3797" s="2">
        <v>9732</v>
      </c>
      <c r="C3797" s="2" t="s">
        <v>2257</v>
      </c>
      <c r="D3797" s="2" t="s">
        <v>2258</v>
      </c>
      <c r="E3797" s="4" t="s">
        <v>353</v>
      </c>
      <c r="F3797" s="2" t="s">
        <v>3316</v>
      </c>
      <c r="G3797" s="2" t="s">
        <v>3317</v>
      </c>
      <c r="H3797" s="2" t="s">
        <v>356</v>
      </c>
      <c r="I3797" s="2" t="s">
        <v>939</v>
      </c>
      <c r="J3797" s="2" t="s">
        <v>31</v>
      </c>
      <c r="K3797" s="2" t="s">
        <v>31</v>
      </c>
      <c r="L3797" s="2" t="s">
        <v>513</v>
      </c>
      <c r="M3797" s="2" t="s">
        <v>32</v>
      </c>
      <c r="N3797" s="2" t="s">
        <v>644</v>
      </c>
      <c r="O3797" s="2" t="s">
        <v>309</v>
      </c>
      <c r="P3797" s="2" t="s">
        <v>158</v>
      </c>
      <c r="Q3797" s="2" t="s">
        <v>599</v>
      </c>
      <c r="R3797" s="2" t="s">
        <v>361</v>
      </c>
      <c r="S3797" s="2" t="s">
        <v>35</v>
      </c>
      <c r="T3797" s="144">
        <v>3.7280000000000002</v>
      </c>
      <c r="U3797" s="2" t="s">
        <v>3076</v>
      </c>
      <c r="V3797" s="155">
        <v>3.2500000000000001E-2</v>
      </c>
      <c r="W3797" s="157">
        <v>3.6760000000000001E-2</v>
      </c>
      <c r="X3797" s="4" t="s">
        <v>597</v>
      </c>
      <c r="Y3797" s="4" t="s">
        <v>309</v>
      </c>
      <c r="Z3797" s="144">
        <v>571950</v>
      </c>
      <c r="AA3797" s="144">
        <v>1</v>
      </c>
      <c r="AB3797" s="144">
        <v>105.56</v>
      </c>
      <c r="AD3797" s="144">
        <v>603.75</v>
      </c>
      <c r="AG3797" s="2" t="s">
        <v>37</v>
      </c>
      <c r="AH3797" s="144">
        <v>1.243E-3</v>
      </c>
      <c r="AI3797" s="157">
        <v>2.28670429540756E-3</v>
      </c>
      <c r="AJ3797" s="157">
        <v>5.0345666980069505E-4</v>
      </c>
      <c r="AK3797" s="177"/>
    </row>
    <row r="3798" spans="1:37">
      <c r="A3798" s="2" t="s">
        <v>261</v>
      </c>
      <c r="B3798" s="2">
        <v>9732</v>
      </c>
      <c r="C3798" s="2" t="s">
        <v>2273</v>
      </c>
      <c r="D3798" s="2" t="s">
        <v>2274</v>
      </c>
      <c r="E3798" s="4" t="s">
        <v>353</v>
      </c>
      <c r="F3798" s="2" t="s">
        <v>3318</v>
      </c>
      <c r="G3798" s="2" t="s">
        <v>3319</v>
      </c>
      <c r="H3798" s="2" t="s">
        <v>356</v>
      </c>
      <c r="I3798" s="2" t="s">
        <v>1149</v>
      </c>
      <c r="J3798" s="2" t="s">
        <v>31</v>
      </c>
      <c r="K3798" s="2" t="s">
        <v>31</v>
      </c>
      <c r="L3798" s="2" t="s">
        <v>513</v>
      </c>
      <c r="M3798" s="2" t="s">
        <v>32</v>
      </c>
      <c r="N3798" s="2" t="s">
        <v>645</v>
      </c>
      <c r="O3798" s="2" t="s">
        <v>309</v>
      </c>
      <c r="P3798" s="2" t="s">
        <v>2842</v>
      </c>
      <c r="Q3798" s="2" t="s">
        <v>348</v>
      </c>
      <c r="R3798" s="2" t="s">
        <v>361</v>
      </c>
      <c r="S3798" s="2" t="s">
        <v>35</v>
      </c>
      <c r="T3798" s="144">
        <v>1.8069999999999999</v>
      </c>
      <c r="U3798" s="2" t="s">
        <v>3320</v>
      </c>
      <c r="V3798" s="155">
        <v>2.3E-2</v>
      </c>
      <c r="W3798" s="157">
        <v>5.21E-2</v>
      </c>
      <c r="X3798" s="4" t="s">
        <v>597</v>
      </c>
      <c r="Y3798" s="4" t="s">
        <v>309</v>
      </c>
      <c r="Z3798" s="144">
        <v>527835.64</v>
      </c>
      <c r="AA3798" s="144">
        <v>1</v>
      </c>
      <c r="AB3798" s="144">
        <v>95.57</v>
      </c>
      <c r="AD3798" s="144">
        <v>504.45299999999997</v>
      </c>
      <c r="AG3798" s="2" t="s">
        <v>37</v>
      </c>
      <c r="AH3798" s="144">
        <v>6.29E-4</v>
      </c>
      <c r="AI3798" s="157">
        <v>1.91061357263868E-3</v>
      </c>
      <c r="AJ3798" s="157">
        <v>4.2065392910159302E-4</v>
      </c>
      <c r="AK3798" s="177"/>
    </row>
    <row r="3799" spans="1:37">
      <c r="A3799" s="2" t="s">
        <v>261</v>
      </c>
      <c r="B3799" s="2">
        <v>9732</v>
      </c>
      <c r="C3799" s="2" t="s">
        <v>2273</v>
      </c>
      <c r="D3799" s="2" t="s">
        <v>2274</v>
      </c>
      <c r="E3799" s="4" t="s">
        <v>353</v>
      </c>
      <c r="F3799" s="2" t="s">
        <v>3947</v>
      </c>
      <c r="G3799" s="2" t="s">
        <v>3948</v>
      </c>
      <c r="H3799" s="2" t="s">
        <v>356</v>
      </c>
      <c r="I3799" s="2" t="s">
        <v>1149</v>
      </c>
      <c r="J3799" s="2" t="s">
        <v>31</v>
      </c>
      <c r="K3799" s="2" t="s">
        <v>31</v>
      </c>
      <c r="L3799" s="2" t="s">
        <v>513</v>
      </c>
      <c r="M3799" s="2" t="s">
        <v>32</v>
      </c>
      <c r="N3799" s="2" t="s">
        <v>645</v>
      </c>
      <c r="O3799" s="2" t="s">
        <v>309</v>
      </c>
      <c r="P3799" s="2" t="s">
        <v>2842</v>
      </c>
      <c r="Q3799" s="2" t="s">
        <v>348</v>
      </c>
      <c r="R3799" s="2" t="s">
        <v>361</v>
      </c>
      <c r="S3799" s="2" t="s">
        <v>35</v>
      </c>
      <c r="T3799" s="144">
        <v>1.133</v>
      </c>
      <c r="U3799" s="2" t="s">
        <v>2932</v>
      </c>
      <c r="V3799" s="155">
        <v>2.75E-2</v>
      </c>
      <c r="W3799" s="157">
        <v>5.092E-2</v>
      </c>
      <c r="X3799" s="4" t="s">
        <v>597</v>
      </c>
      <c r="Y3799" s="4" t="s">
        <v>309</v>
      </c>
      <c r="Z3799" s="144">
        <v>25259.3</v>
      </c>
      <c r="AA3799" s="144">
        <v>1</v>
      </c>
      <c r="AB3799" s="144">
        <v>98.38</v>
      </c>
      <c r="AD3799" s="144">
        <v>24.85</v>
      </c>
      <c r="AG3799" s="2" t="s">
        <v>37</v>
      </c>
      <c r="AH3799" s="144">
        <v>1.12E-4</v>
      </c>
      <c r="AI3799" s="157">
        <v>9.41197339491416E-5</v>
      </c>
      <c r="AJ3799" s="157">
        <v>2.0722053092622E-5</v>
      </c>
      <c r="AK3799" s="177"/>
    </row>
    <row r="3800" spans="1:37">
      <c r="A3800" s="2" t="s">
        <v>261</v>
      </c>
      <c r="B3800" s="2">
        <v>9732</v>
      </c>
      <c r="C3800" s="2" t="s">
        <v>2273</v>
      </c>
      <c r="D3800" s="2" t="s">
        <v>2274</v>
      </c>
      <c r="E3800" s="4" t="s">
        <v>353</v>
      </c>
      <c r="F3800" s="2" t="s">
        <v>3321</v>
      </c>
      <c r="G3800" s="2" t="s">
        <v>3322</v>
      </c>
      <c r="H3800" s="2" t="s">
        <v>356</v>
      </c>
      <c r="I3800" s="2" t="s">
        <v>1149</v>
      </c>
      <c r="J3800" s="2" t="s">
        <v>31</v>
      </c>
      <c r="K3800" s="2" t="s">
        <v>31</v>
      </c>
      <c r="L3800" s="2" t="s">
        <v>513</v>
      </c>
      <c r="M3800" s="2" t="s">
        <v>32</v>
      </c>
      <c r="N3800" s="2" t="s">
        <v>645</v>
      </c>
      <c r="O3800" s="2" t="s">
        <v>309</v>
      </c>
      <c r="P3800" s="2" t="s">
        <v>2842</v>
      </c>
      <c r="Q3800" s="2" t="s">
        <v>348</v>
      </c>
      <c r="R3800" s="2" t="s">
        <v>361</v>
      </c>
      <c r="S3800" s="2" t="s">
        <v>35</v>
      </c>
      <c r="T3800" s="144">
        <v>2.1419999999999999</v>
      </c>
      <c r="U3800" s="2" t="s">
        <v>2847</v>
      </c>
      <c r="V3800" s="155">
        <v>2.1499999999999998E-2</v>
      </c>
      <c r="W3800" s="157">
        <v>5.5379999999999999E-2</v>
      </c>
      <c r="X3800" s="4" t="s">
        <v>597</v>
      </c>
      <c r="Y3800" s="4" t="s">
        <v>309</v>
      </c>
      <c r="Z3800" s="144">
        <v>521331.55</v>
      </c>
      <c r="AA3800" s="144">
        <v>1</v>
      </c>
      <c r="AB3800" s="144">
        <v>93.09</v>
      </c>
      <c r="AC3800" s="144">
        <v>33.579000000000001</v>
      </c>
      <c r="AD3800" s="144">
        <v>518.88699999999994</v>
      </c>
      <c r="AG3800" s="2" t="s">
        <v>37</v>
      </c>
      <c r="AH3800" s="144">
        <v>5.3399999999999997E-4</v>
      </c>
      <c r="AI3800" s="157">
        <v>1.9652830524685902E-3</v>
      </c>
      <c r="AJ3800" s="157">
        <v>4.3269034076626601E-4</v>
      </c>
      <c r="AK3800" s="177"/>
    </row>
    <row r="3801" spans="1:37">
      <c r="A3801" s="2" t="s">
        <v>261</v>
      </c>
      <c r="B3801" s="2">
        <v>9732</v>
      </c>
      <c r="C3801" s="2" t="s">
        <v>3323</v>
      </c>
      <c r="D3801" s="2" t="s">
        <v>3324</v>
      </c>
      <c r="E3801" s="4" t="s">
        <v>353</v>
      </c>
      <c r="F3801" s="2" t="s">
        <v>3325</v>
      </c>
      <c r="G3801" s="2" t="s">
        <v>3326</v>
      </c>
      <c r="H3801" s="2" t="s">
        <v>356</v>
      </c>
      <c r="I3801" s="2" t="s">
        <v>939</v>
      </c>
      <c r="J3801" s="2" t="s">
        <v>31</v>
      </c>
      <c r="K3801" s="2" t="s">
        <v>31</v>
      </c>
      <c r="L3801" s="2" t="s">
        <v>513</v>
      </c>
      <c r="M3801" s="2" t="s">
        <v>32</v>
      </c>
      <c r="N3801" s="2" t="s">
        <v>647</v>
      </c>
      <c r="O3801" s="2" t="s">
        <v>309</v>
      </c>
      <c r="P3801" s="2" t="s">
        <v>2842</v>
      </c>
      <c r="Q3801" s="2" t="s">
        <v>348</v>
      </c>
      <c r="R3801" s="2" t="s">
        <v>361</v>
      </c>
      <c r="S3801" s="2" t="s">
        <v>35</v>
      </c>
      <c r="T3801" s="144">
        <v>1.4590000000000001</v>
      </c>
      <c r="U3801" s="2" t="s">
        <v>3327</v>
      </c>
      <c r="V3801" s="155">
        <v>2.1499999999999998E-2</v>
      </c>
      <c r="W3801" s="157">
        <v>2.538E-2</v>
      </c>
      <c r="X3801" s="4" t="s">
        <v>597</v>
      </c>
      <c r="Y3801" s="4" t="s">
        <v>309</v>
      </c>
      <c r="Z3801" s="144">
        <v>851363.7</v>
      </c>
      <c r="AA3801" s="144">
        <v>1</v>
      </c>
      <c r="AB3801" s="144">
        <v>114.49</v>
      </c>
      <c r="AD3801" s="144">
        <v>974.726</v>
      </c>
      <c r="AG3801" s="2" t="s">
        <v>37</v>
      </c>
      <c r="AH3801" s="144">
        <v>4.3399999999999998E-4</v>
      </c>
      <c r="AI3801" s="157">
        <v>3.69177518311952E-3</v>
      </c>
      <c r="AJ3801" s="157">
        <v>8.1280681681447598E-4</v>
      </c>
      <c r="AK3801" s="177"/>
    </row>
    <row r="3802" spans="1:37">
      <c r="A3802" s="2" t="s">
        <v>261</v>
      </c>
      <c r="B3802" s="2">
        <v>9732</v>
      </c>
      <c r="C3802" s="2" t="s">
        <v>3323</v>
      </c>
      <c r="D3802" s="2" t="s">
        <v>3324</v>
      </c>
      <c r="E3802" s="4" t="s">
        <v>353</v>
      </c>
      <c r="F3802" s="2" t="s">
        <v>3839</v>
      </c>
      <c r="G3802" s="2" t="s">
        <v>3840</v>
      </c>
      <c r="H3802" s="2" t="s">
        <v>34</v>
      </c>
      <c r="I3802" s="2" t="s">
        <v>939</v>
      </c>
      <c r="J3802" s="2" t="s">
        <v>31</v>
      </c>
      <c r="K3802" s="2" t="s">
        <v>31</v>
      </c>
      <c r="L3802" s="2" t="s">
        <v>515</v>
      </c>
      <c r="M3802" s="2" t="s">
        <v>32</v>
      </c>
      <c r="N3802" s="2" t="s">
        <v>647</v>
      </c>
      <c r="O3802" s="2" t="s">
        <v>309</v>
      </c>
      <c r="P3802" s="2" t="s">
        <v>2853</v>
      </c>
      <c r="Q3802" s="2" t="s">
        <v>348</v>
      </c>
      <c r="R3802" s="2" t="s">
        <v>361</v>
      </c>
      <c r="S3802" s="2" t="s">
        <v>35</v>
      </c>
      <c r="T3802" s="144">
        <v>2.5099999999999998</v>
      </c>
      <c r="U3802" s="2" t="s">
        <v>195</v>
      </c>
      <c r="V3802" s="155">
        <v>1.4200000000000001E-2</v>
      </c>
      <c r="W3802" s="157">
        <v>2.5170000000000001E-2</v>
      </c>
      <c r="X3802" s="4" t="s">
        <v>597</v>
      </c>
      <c r="Y3802" s="4" t="s">
        <v>309</v>
      </c>
      <c r="Z3802" s="144">
        <v>653131</v>
      </c>
      <c r="AA3802" s="144">
        <v>1</v>
      </c>
      <c r="AB3802" s="144">
        <v>110.8</v>
      </c>
      <c r="AD3802" s="144">
        <v>723.66899999999998</v>
      </c>
      <c r="AG3802" s="2" t="s">
        <v>37</v>
      </c>
      <c r="AH3802" s="144">
        <v>0</v>
      </c>
      <c r="AI3802" s="157">
        <v>2.7408963942178802E-3</v>
      </c>
      <c r="AJ3802" s="157">
        <v>6.0345475087137204E-4</v>
      </c>
      <c r="AK3802" s="177"/>
    </row>
    <row r="3803" spans="1:37">
      <c r="A3803" s="2" t="s">
        <v>261</v>
      </c>
      <c r="B3803" s="2">
        <v>9732</v>
      </c>
      <c r="C3803" s="2" t="s">
        <v>3323</v>
      </c>
      <c r="D3803" s="2" t="s">
        <v>3324</v>
      </c>
      <c r="E3803" s="4" t="s">
        <v>353</v>
      </c>
      <c r="F3803" s="2" t="s">
        <v>3949</v>
      </c>
      <c r="G3803" s="2" t="s">
        <v>3950</v>
      </c>
      <c r="H3803" s="2" t="s">
        <v>356</v>
      </c>
      <c r="I3803" s="2" t="s">
        <v>939</v>
      </c>
      <c r="J3803" s="2" t="s">
        <v>31</v>
      </c>
      <c r="K3803" s="2" t="s">
        <v>31</v>
      </c>
      <c r="L3803" s="2" t="s">
        <v>513</v>
      </c>
      <c r="M3803" s="2" t="s">
        <v>32</v>
      </c>
      <c r="N3803" s="2" t="s">
        <v>647</v>
      </c>
      <c r="O3803" s="2" t="s">
        <v>309</v>
      </c>
      <c r="P3803" s="2" t="s">
        <v>2842</v>
      </c>
      <c r="Q3803" s="2" t="s">
        <v>348</v>
      </c>
      <c r="R3803" s="2" t="s">
        <v>361</v>
      </c>
      <c r="S3803" s="2" t="s">
        <v>35</v>
      </c>
      <c r="T3803" s="144">
        <v>6.516</v>
      </c>
      <c r="U3803" s="2" t="s">
        <v>3653</v>
      </c>
      <c r="V3803" s="155">
        <v>1.15E-2</v>
      </c>
      <c r="W3803" s="157">
        <v>3.8899999999999997E-2</v>
      </c>
      <c r="X3803" s="4" t="s">
        <v>597</v>
      </c>
      <c r="Y3803" s="4" t="s">
        <v>309</v>
      </c>
      <c r="Z3803" s="144">
        <v>851690.02</v>
      </c>
      <c r="AA3803" s="144">
        <v>1</v>
      </c>
      <c r="AB3803" s="144">
        <v>94.98</v>
      </c>
      <c r="AD3803" s="144">
        <v>808.93499999999995</v>
      </c>
      <c r="AG3803" s="2" t="s">
        <v>37</v>
      </c>
      <c r="AH3803" s="144">
        <v>1.8519999999999999E-3</v>
      </c>
      <c r="AI3803" s="157">
        <v>3.0638414348264E-3</v>
      </c>
      <c r="AJ3803" s="157">
        <v>6.7455656976415598E-4</v>
      </c>
      <c r="AK3803" s="177"/>
    </row>
    <row r="3804" spans="1:37">
      <c r="A3804" s="2" t="s">
        <v>261</v>
      </c>
      <c r="B3804" s="2">
        <v>9732</v>
      </c>
      <c r="C3804" s="2" t="s">
        <v>2281</v>
      </c>
      <c r="D3804" s="2" t="s">
        <v>2282</v>
      </c>
      <c r="E3804" s="4" t="s">
        <v>353</v>
      </c>
      <c r="F3804" s="2" t="s">
        <v>3328</v>
      </c>
      <c r="G3804" s="2" t="s">
        <v>3329</v>
      </c>
      <c r="H3804" s="2" t="s">
        <v>356</v>
      </c>
      <c r="I3804" s="2" t="s">
        <v>939</v>
      </c>
      <c r="J3804" s="2" t="s">
        <v>31</v>
      </c>
      <c r="K3804" s="2" t="s">
        <v>31</v>
      </c>
      <c r="L3804" s="2" t="s">
        <v>513</v>
      </c>
      <c r="M3804" s="2" t="s">
        <v>32</v>
      </c>
      <c r="N3804" s="2" t="s">
        <v>647</v>
      </c>
      <c r="O3804" s="2" t="s">
        <v>309</v>
      </c>
      <c r="P3804" s="2" t="s">
        <v>2853</v>
      </c>
      <c r="Q3804" s="2" t="s">
        <v>348</v>
      </c>
      <c r="R3804" s="2" t="s">
        <v>361</v>
      </c>
      <c r="S3804" s="2" t="s">
        <v>35</v>
      </c>
      <c r="T3804" s="144">
        <v>3.621</v>
      </c>
      <c r="U3804" s="2" t="s">
        <v>3097</v>
      </c>
      <c r="V3804" s="155">
        <v>3.5000000000000003E-2</v>
      </c>
      <c r="W3804" s="157">
        <v>3.109E-2</v>
      </c>
      <c r="X3804" s="4" t="s">
        <v>597</v>
      </c>
      <c r="Y3804" s="4" t="s">
        <v>309</v>
      </c>
      <c r="Z3804" s="144">
        <v>1535607.23</v>
      </c>
      <c r="AA3804" s="144">
        <v>1</v>
      </c>
      <c r="AB3804" s="144">
        <v>118.06</v>
      </c>
      <c r="AD3804" s="144">
        <v>1812.9380000000001</v>
      </c>
      <c r="AG3804" s="2" t="s">
        <v>37</v>
      </c>
      <c r="AH3804" s="144">
        <v>1.7619999999999999E-3</v>
      </c>
      <c r="AI3804" s="157">
        <v>6.8665010179060799E-3</v>
      </c>
      <c r="AJ3804" s="157">
        <v>1.51177646475796E-3</v>
      </c>
      <c r="AK3804" s="177"/>
    </row>
    <row r="3805" spans="1:37">
      <c r="A3805" s="2" t="s">
        <v>261</v>
      </c>
      <c r="B3805" s="2">
        <v>9732</v>
      </c>
      <c r="C3805" s="2" t="s">
        <v>2281</v>
      </c>
      <c r="D3805" s="2" t="s">
        <v>2282</v>
      </c>
      <c r="E3805" s="4" t="s">
        <v>353</v>
      </c>
      <c r="F3805" s="2" t="s">
        <v>3330</v>
      </c>
      <c r="G3805" s="2" t="s">
        <v>3331</v>
      </c>
      <c r="H3805" s="2" t="s">
        <v>356</v>
      </c>
      <c r="I3805" s="2" t="s">
        <v>939</v>
      </c>
      <c r="J3805" s="2" t="s">
        <v>31</v>
      </c>
      <c r="K3805" s="2" t="s">
        <v>31</v>
      </c>
      <c r="L3805" s="2" t="s">
        <v>513</v>
      </c>
      <c r="M3805" s="2" t="s">
        <v>32</v>
      </c>
      <c r="N3805" s="2" t="s">
        <v>647</v>
      </c>
      <c r="O3805" s="2" t="s">
        <v>309</v>
      </c>
      <c r="P3805" s="2" t="s">
        <v>2853</v>
      </c>
      <c r="Q3805" s="2" t="s">
        <v>348</v>
      </c>
      <c r="R3805" s="2" t="s">
        <v>361</v>
      </c>
      <c r="S3805" s="2" t="s">
        <v>35</v>
      </c>
      <c r="T3805" s="144">
        <v>6.4530000000000003</v>
      </c>
      <c r="U3805" s="2" t="s">
        <v>3332</v>
      </c>
      <c r="V3805" s="155">
        <v>2.5000000000000001E-2</v>
      </c>
      <c r="W3805" s="157">
        <v>3.5630000000000002E-2</v>
      </c>
      <c r="X3805" s="4" t="s">
        <v>597</v>
      </c>
      <c r="Y3805" s="4" t="s">
        <v>309</v>
      </c>
      <c r="Z3805" s="144">
        <v>314285.73</v>
      </c>
      <c r="AA3805" s="144">
        <v>1</v>
      </c>
      <c r="AB3805" s="144">
        <v>106.83</v>
      </c>
      <c r="AD3805" s="144">
        <v>335.75099999999998</v>
      </c>
      <c r="AG3805" s="2" t="s">
        <v>37</v>
      </c>
      <c r="AH3805" s="144">
        <v>3.5199999999999999E-4</v>
      </c>
      <c r="AI3805" s="157">
        <v>1.27165836554072E-3</v>
      </c>
      <c r="AJ3805" s="157">
        <v>2.7997712127672298E-4</v>
      </c>
      <c r="AK3805" s="177"/>
    </row>
    <row r="3806" spans="1:37">
      <c r="A3806" s="2" t="s">
        <v>261</v>
      </c>
      <c r="B3806" s="2">
        <v>9732</v>
      </c>
      <c r="C3806" s="2" t="s">
        <v>2281</v>
      </c>
      <c r="D3806" s="2" t="s">
        <v>2282</v>
      </c>
      <c r="E3806" s="4" t="s">
        <v>353</v>
      </c>
      <c r="F3806" s="2" t="s">
        <v>3333</v>
      </c>
      <c r="G3806" s="2" t="s">
        <v>3334</v>
      </c>
      <c r="H3806" s="2" t="s">
        <v>356</v>
      </c>
      <c r="I3806" s="2" t="s">
        <v>939</v>
      </c>
      <c r="J3806" s="2" t="s">
        <v>31</v>
      </c>
      <c r="K3806" s="2" t="s">
        <v>31</v>
      </c>
      <c r="L3806" s="2" t="s">
        <v>513</v>
      </c>
      <c r="M3806" s="2" t="s">
        <v>32</v>
      </c>
      <c r="N3806" s="2" t="s">
        <v>647</v>
      </c>
      <c r="O3806" s="2" t="s">
        <v>309</v>
      </c>
      <c r="P3806" s="2" t="s">
        <v>2853</v>
      </c>
      <c r="Q3806" s="2" t="s">
        <v>348</v>
      </c>
      <c r="R3806" s="2" t="s">
        <v>361</v>
      </c>
      <c r="S3806" s="2" t="s">
        <v>35</v>
      </c>
      <c r="T3806" s="144">
        <v>2.2850000000000001</v>
      </c>
      <c r="U3806" s="2" t="s">
        <v>3335</v>
      </c>
      <c r="V3806" s="155">
        <v>0.04</v>
      </c>
      <c r="W3806" s="157">
        <v>2.7150000000000001E-2</v>
      </c>
      <c r="X3806" s="4" t="s">
        <v>597</v>
      </c>
      <c r="Y3806" s="4" t="s">
        <v>309</v>
      </c>
      <c r="Z3806" s="144">
        <v>280709.62</v>
      </c>
      <c r="AA3806" s="144">
        <v>1</v>
      </c>
      <c r="AB3806" s="144">
        <v>118.66</v>
      </c>
      <c r="AD3806" s="144">
        <v>333.09</v>
      </c>
      <c r="AG3806" s="2" t="s">
        <v>37</v>
      </c>
      <c r="AH3806" s="144">
        <v>2.8299999999999999E-4</v>
      </c>
      <c r="AI3806" s="157">
        <v>1.2615782760073801E-3</v>
      </c>
      <c r="AJ3806" s="157">
        <v>2.7775781888684202E-4</v>
      </c>
      <c r="AK3806" s="177"/>
    </row>
    <row r="3807" spans="1:37">
      <c r="A3807" s="2" t="s">
        <v>261</v>
      </c>
      <c r="B3807" s="2">
        <v>9732</v>
      </c>
      <c r="C3807" s="2" t="s">
        <v>2289</v>
      </c>
      <c r="D3807" s="2" t="s">
        <v>2290</v>
      </c>
      <c r="E3807" s="4" t="s">
        <v>353</v>
      </c>
      <c r="F3807" s="2" t="s">
        <v>3951</v>
      </c>
      <c r="G3807" s="2" t="s">
        <v>3952</v>
      </c>
      <c r="H3807" s="2" t="s">
        <v>356</v>
      </c>
      <c r="I3807" s="2" t="s">
        <v>939</v>
      </c>
      <c r="J3807" s="2" t="s">
        <v>31</v>
      </c>
      <c r="K3807" s="2" t="s">
        <v>31</v>
      </c>
      <c r="L3807" s="2" t="s">
        <v>513</v>
      </c>
      <c r="M3807" s="2" t="s">
        <v>32</v>
      </c>
      <c r="N3807" s="2" t="s">
        <v>647</v>
      </c>
      <c r="O3807" s="2" t="s">
        <v>309</v>
      </c>
      <c r="P3807" s="2" t="s">
        <v>3001</v>
      </c>
      <c r="Q3807" s="2" t="s">
        <v>348</v>
      </c>
      <c r="R3807" s="2" t="s">
        <v>361</v>
      </c>
      <c r="S3807" s="2" t="s">
        <v>35</v>
      </c>
      <c r="T3807" s="144">
        <v>3.7829999999999999</v>
      </c>
      <c r="U3807" s="2" t="s">
        <v>2865</v>
      </c>
      <c r="V3807" s="155">
        <v>9.4000000000000004E-3</v>
      </c>
      <c r="W3807" s="157">
        <v>5.4620000000000002E-2</v>
      </c>
      <c r="X3807" s="4" t="s">
        <v>597</v>
      </c>
      <c r="Y3807" s="4" t="s">
        <v>309</v>
      </c>
      <c r="Z3807" s="144">
        <v>1166474.43</v>
      </c>
      <c r="AA3807" s="144">
        <v>1</v>
      </c>
      <c r="AB3807" s="144">
        <v>93.74</v>
      </c>
      <c r="AC3807" s="144">
        <v>48.914000000000001</v>
      </c>
      <c r="AD3807" s="144">
        <v>1142.367</v>
      </c>
      <c r="AG3807" s="2" t="s">
        <v>37</v>
      </c>
      <c r="AH3807" s="144">
        <v>2.7160000000000001E-3</v>
      </c>
      <c r="AI3807" s="157">
        <v>4.3267130456208199E-3</v>
      </c>
      <c r="AJ3807" s="157">
        <v>9.5259913820349904E-4</v>
      </c>
      <c r="AK3807" s="177"/>
    </row>
    <row r="3808" spans="1:37">
      <c r="A3808" s="2" t="s">
        <v>261</v>
      </c>
      <c r="B3808" s="2">
        <v>9732</v>
      </c>
      <c r="C3808" s="2" t="s">
        <v>2301</v>
      </c>
      <c r="D3808" s="2" t="s">
        <v>2302</v>
      </c>
      <c r="E3808" s="4" t="s">
        <v>353</v>
      </c>
      <c r="F3808" s="2" t="s">
        <v>3336</v>
      </c>
      <c r="G3808" s="2" t="s">
        <v>3337</v>
      </c>
      <c r="H3808" s="2" t="s">
        <v>356</v>
      </c>
      <c r="I3808" s="2" t="s">
        <v>939</v>
      </c>
      <c r="J3808" s="2" t="s">
        <v>31</v>
      </c>
      <c r="K3808" s="2" t="s">
        <v>31</v>
      </c>
      <c r="L3808" s="2" t="s">
        <v>513</v>
      </c>
      <c r="M3808" s="2" t="s">
        <v>32</v>
      </c>
      <c r="N3808" s="2" t="s">
        <v>659</v>
      </c>
      <c r="O3808" s="2" t="s">
        <v>309</v>
      </c>
      <c r="P3808" s="2" t="s">
        <v>2853</v>
      </c>
      <c r="Q3808" s="2" t="s">
        <v>348</v>
      </c>
      <c r="R3808" s="2" t="s">
        <v>361</v>
      </c>
      <c r="S3808" s="2" t="s">
        <v>35</v>
      </c>
      <c r="T3808" s="144">
        <v>2.6240000000000001</v>
      </c>
      <c r="U3808" s="2" t="s">
        <v>3338</v>
      </c>
      <c r="V3808" s="155">
        <v>2.9899999999999999E-2</v>
      </c>
      <c r="W3808" s="157">
        <v>2.3029999999999998E-2</v>
      </c>
      <c r="X3808" s="4" t="s">
        <v>597</v>
      </c>
      <c r="Y3808" s="4" t="s">
        <v>309</v>
      </c>
      <c r="Z3808" s="144">
        <v>100482.96</v>
      </c>
      <c r="AA3808" s="144">
        <v>1</v>
      </c>
      <c r="AB3808" s="144">
        <v>117.71</v>
      </c>
      <c r="AD3808" s="144">
        <v>118.27800000000001</v>
      </c>
      <c r="AG3808" s="2" t="s">
        <v>37</v>
      </c>
      <c r="AH3808" s="144">
        <v>5.6700000000000001E-4</v>
      </c>
      <c r="AI3808" s="157">
        <v>4.47979706920381E-4</v>
      </c>
      <c r="AJ3808" s="157">
        <v>9.8630317806014601E-5</v>
      </c>
      <c r="AK3808" s="177"/>
    </row>
    <row r="3809" spans="1:37">
      <c r="A3809" s="2" t="s">
        <v>261</v>
      </c>
      <c r="B3809" s="2">
        <v>9732</v>
      </c>
      <c r="C3809" s="2" t="s">
        <v>2301</v>
      </c>
      <c r="D3809" s="2" t="s">
        <v>2302</v>
      </c>
      <c r="E3809" s="4" t="s">
        <v>353</v>
      </c>
      <c r="F3809" s="2" t="s">
        <v>3339</v>
      </c>
      <c r="G3809" s="2" t="s">
        <v>3340</v>
      </c>
      <c r="H3809" s="2" t="s">
        <v>356</v>
      </c>
      <c r="I3809" s="2" t="s">
        <v>1149</v>
      </c>
      <c r="J3809" s="2" t="s">
        <v>31</v>
      </c>
      <c r="K3809" s="2" t="s">
        <v>31</v>
      </c>
      <c r="L3809" s="2" t="s">
        <v>513</v>
      </c>
      <c r="M3809" s="2" t="s">
        <v>32</v>
      </c>
      <c r="N3809" s="2" t="s">
        <v>659</v>
      </c>
      <c r="O3809" s="2" t="s">
        <v>309</v>
      </c>
      <c r="P3809" s="2" t="s">
        <v>2853</v>
      </c>
      <c r="Q3809" s="2" t="s">
        <v>348</v>
      </c>
      <c r="R3809" s="2" t="s">
        <v>361</v>
      </c>
      <c r="S3809" s="2" t="s">
        <v>35</v>
      </c>
      <c r="T3809" s="144">
        <v>2.4969999999999999</v>
      </c>
      <c r="U3809" s="2" t="s">
        <v>3338</v>
      </c>
      <c r="V3809" s="155">
        <v>5.0900000000000001E-2</v>
      </c>
      <c r="W3809" s="157">
        <v>5.1810000000000002E-2</v>
      </c>
      <c r="X3809" s="4" t="s">
        <v>597</v>
      </c>
      <c r="Y3809" s="4" t="s">
        <v>309</v>
      </c>
      <c r="Z3809" s="144">
        <v>2581737.2799999998</v>
      </c>
      <c r="AA3809" s="144">
        <v>1</v>
      </c>
      <c r="AB3809" s="144">
        <v>103.46</v>
      </c>
      <c r="AD3809" s="144">
        <v>2671.0650000000001</v>
      </c>
      <c r="AG3809" s="2" t="s">
        <v>37</v>
      </c>
      <c r="AH3809" s="144">
        <v>4.1679999999999998E-3</v>
      </c>
      <c r="AI3809" s="157">
        <v>1.0116658304554599E-2</v>
      </c>
      <c r="AJ3809" s="157">
        <v>2.2273536240569498E-3</v>
      </c>
      <c r="AK3809" s="177"/>
    </row>
    <row r="3810" spans="1:37">
      <c r="A3810" s="2" t="s">
        <v>261</v>
      </c>
      <c r="B3810" s="2">
        <v>9732</v>
      </c>
      <c r="C3810" s="2" t="s">
        <v>2301</v>
      </c>
      <c r="D3810" s="2" t="s">
        <v>2302</v>
      </c>
      <c r="E3810" s="4" t="s">
        <v>353</v>
      </c>
      <c r="F3810" s="2" t="s">
        <v>3341</v>
      </c>
      <c r="G3810" s="2" t="s">
        <v>3342</v>
      </c>
      <c r="H3810" s="2" t="s">
        <v>356</v>
      </c>
      <c r="I3810" s="2" t="s">
        <v>939</v>
      </c>
      <c r="J3810" s="2" t="s">
        <v>31</v>
      </c>
      <c r="K3810" s="2" t="s">
        <v>31</v>
      </c>
      <c r="L3810" s="2" t="s">
        <v>513</v>
      </c>
      <c r="M3810" s="2" t="s">
        <v>32</v>
      </c>
      <c r="N3810" s="2" t="s">
        <v>659</v>
      </c>
      <c r="O3810" s="2" t="s">
        <v>309</v>
      </c>
      <c r="P3810" s="2" t="s">
        <v>2853</v>
      </c>
      <c r="Q3810" s="2" t="s">
        <v>348</v>
      </c>
      <c r="R3810" s="2" t="s">
        <v>361</v>
      </c>
      <c r="S3810" s="2" t="s">
        <v>35</v>
      </c>
      <c r="T3810" s="144">
        <v>2.1459999999999999</v>
      </c>
      <c r="U3810" s="2" t="s">
        <v>3343</v>
      </c>
      <c r="V3810" s="155">
        <v>4.2999999999999997E-2</v>
      </c>
      <c r="W3810" s="157">
        <v>2.383E-2</v>
      </c>
      <c r="X3810" s="4" t="s">
        <v>597</v>
      </c>
      <c r="Y3810" s="4" t="s">
        <v>309</v>
      </c>
      <c r="Z3810" s="144">
        <v>269772.2</v>
      </c>
      <c r="AA3810" s="144">
        <v>1</v>
      </c>
      <c r="AB3810" s="144">
        <v>121.81</v>
      </c>
      <c r="AD3810" s="144">
        <v>328.61</v>
      </c>
      <c r="AG3810" s="2" t="s">
        <v>37</v>
      </c>
      <c r="AH3810" s="144">
        <v>5.2899999999999996E-4</v>
      </c>
      <c r="AI3810" s="157">
        <v>1.2446083161716001E-3</v>
      </c>
      <c r="AJ3810" s="157">
        <v>2.74021594888518E-4</v>
      </c>
      <c r="AK3810" s="177"/>
    </row>
    <row r="3811" spans="1:37">
      <c r="A3811" s="2" t="s">
        <v>261</v>
      </c>
      <c r="B3811" s="2">
        <v>9732</v>
      </c>
      <c r="C3811" s="2" t="s">
        <v>2301</v>
      </c>
      <c r="D3811" s="2" t="s">
        <v>2302</v>
      </c>
      <c r="E3811" s="4" t="s">
        <v>353</v>
      </c>
      <c r="F3811" s="2" t="s">
        <v>3344</v>
      </c>
      <c r="G3811" s="2" t="s">
        <v>3345</v>
      </c>
      <c r="H3811" s="2" t="s">
        <v>356</v>
      </c>
      <c r="I3811" s="2" t="s">
        <v>1149</v>
      </c>
      <c r="J3811" s="2" t="s">
        <v>31</v>
      </c>
      <c r="K3811" s="2" t="s">
        <v>31</v>
      </c>
      <c r="L3811" s="2" t="s">
        <v>513</v>
      </c>
      <c r="M3811" s="2" t="s">
        <v>32</v>
      </c>
      <c r="N3811" s="2" t="s">
        <v>659</v>
      </c>
      <c r="O3811" s="2" t="s">
        <v>309</v>
      </c>
      <c r="P3811" s="2" t="s">
        <v>2853</v>
      </c>
      <c r="Q3811" s="2" t="s">
        <v>348</v>
      </c>
      <c r="R3811" s="2" t="s">
        <v>361</v>
      </c>
      <c r="S3811" s="2" t="s">
        <v>35</v>
      </c>
      <c r="T3811" s="144">
        <v>3.4740000000000002</v>
      </c>
      <c r="U3811" s="2" t="s">
        <v>3346</v>
      </c>
      <c r="V3811" s="155">
        <v>3.5200000000000002E-2</v>
      </c>
      <c r="W3811" s="157">
        <v>5.3650000000000003E-2</v>
      </c>
      <c r="X3811" s="4" t="s">
        <v>597</v>
      </c>
      <c r="Y3811" s="4" t="s">
        <v>309</v>
      </c>
      <c r="Z3811" s="144">
        <v>516050.44</v>
      </c>
      <c r="AA3811" s="144">
        <v>1</v>
      </c>
      <c r="AB3811" s="144">
        <v>95.05</v>
      </c>
      <c r="AD3811" s="144">
        <v>490.50599999999997</v>
      </c>
      <c r="AG3811" s="2" t="s">
        <v>37</v>
      </c>
      <c r="AH3811" s="144">
        <v>6.7100000000000005E-4</v>
      </c>
      <c r="AI3811" s="157">
        <v>1.85779091844625E-3</v>
      </c>
      <c r="AJ3811" s="157">
        <v>4.0902412737201898E-4</v>
      </c>
      <c r="AK3811" s="177"/>
    </row>
    <row r="3812" spans="1:37">
      <c r="A3812" s="2" t="s">
        <v>261</v>
      </c>
      <c r="B3812" s="2">
        <v>9732</v>
      </c>
      <c r="C3812" s="2" t="s">
        <v>2468</v>
      </c>
      <c r="D3812" s="2" t="s">
        <v>2469</v>
      </c>
      <c r="E3812" s="4" t="s">
        <v>353</v>
      </c>
      <c r="F3812" s="2" t="s">
        <v>3347</v>
      </c>
      <c r="G3812" s="2" t="s">
        <v>3348</v>
      </c>
      <c r="H3812" s="2" t="s">
        <v>356</v>
      </c>
      <c r="I3812" s="2" t="s">
        <v>1149</v>
      </c>
      <c r="J3812" s="2" t="s">
        <v>31</v>
      </c>
      <c r="K3812" s="2" t="s">
        <v>31</v>
      </c>
      <c r="L3812" s="2" t="s">
        <v>513</v>
      </c>
      <c r="M3812" s="2" t="s">
        <v>32</v>
      </c>
      <c r="N3812" s="2" t="s">
        <v>642</v>
      </c>
      <c r="O3812" s="2" t="s">
        <v>309</v>
      </c>
      <c r="P3812" s="2" t="s">
        <v>3093</v>
      </c>
      <c r="Q3812" s="2" t="s">
        <v>599</v>
      </c>
      <c r="R3812" s="2" t="s">
        <v>361</v>
      </c>
      <c r="S3812" s="2" t="s">
        <v>35</v>
      </c>
      <c r="T3812" s="144">
        <v>1.9339999999999999</v>
      </c>
      <c r="U3812" s="2" t="s">
        <v>3243</v>
      </c>
      <c r="V3812" s="155">
        <v>2.6100000000000002E-2</v>
      </c>
      <c r="W3812" s="157">
        <v>4.793E-2</v>
      </c>
      <c r="X3812" s="4" t="s">
        <v>597</v>
      </c>
      <c r="Y3812" s="4" t="s">
        <v>309</v>
      </c>
      <c r="Z3812" s="144">
        <v>439985.32</v>
      </c>
      <c r="AA3812" s="144">
        <v>1</v>
      </c>
      <c r="AB3812" s="144">
        <v>95.99</v>
      </c>
      <c r="AD3812" s="144">
        <v>422.34199999999998</v>
      </c>
      <c r="AG3812" s="2" t="s">
        <v>37</v>
      </c>
      <c r="AH3812" s="144">
        <v>9.1200000000000005E-4</v>
      </c>
      <c r="AI3812" s="157">
        <v>1.5996196850376399E-3</v>
      </c>
      <c r="AJ3812" s="157">
        <v>3.5218335890393402E-4</v>
      </c>
      <c r="AK3812" s="177"/>
    </row>
    <row r="3813" spans="1:37">
      <c r="A3813" s="2" t="s">
        <v>261</v>
      </c>
      <c r="B3813" s="2">
        <v>9732</v>
      </c>
      <c r="C3813" s="2" t="s">
        <v>2468</v>
      </c>
      <c r="D3813" s="2" t="s">
        <v>2469</v>
      </c>
      <c r="E3813" s="4" t="s">
        <v>353</v>
      </c>
      <c r="F3813" s="2" t="s">
        <v>3349</v>
      </c>
      <c r="G3813" s="2" t="s">
        <v>3350</v>
      </c>
      <c r="H3813" s="2" t="s">
        <v>356</v>
      </c>
      <c r="I3813" s="2" t="s">
        <v>1149</v>
      </c>
      <c r="J3813" s="2" t="s">
        <v>31</v>
      </c>
      <c r="K3813" s="2" t="s">
        <v>31</v>
      </c>
      <c r="L3813" s="2" t="s">
        <v>513</v>
      </c>
      <c r="M3813" s="2" t="s">
        <v>32</v>
      </c>
      <c r="N3813" s="2" t="s">
        <v>642</v>
      </c>
      <c r="O3813" s="2" t="s">
        <v>309</v>
      </c>
      <c r="P3813" s="2" t="s">
        <v>3093</v>
      </c>
      <c r="Q3813" s="2" t="s">
        <v>599</v>
      </c>
      <c r="R3813" s="2" t="s">
        <v>361</v>
      </c>
      <c r="S3813" s="2" t="s">
        <v>35</v>
      </c>
      <c r="T3813" s="144">
        <v>6.4390000000000001</v>
      </c>
      <c r="U3813" s="2" t="s">
        <v>3351</v>
      </c>
      <c r="V3813" s="155">
        <v>1.9E-2</v>
      </c>
      <c r="W3813" s="157">
        <v>5.5840000000000001E-2</v>
      </c>
      <c r="X3813" s="4" t="s">
        <v>597</v>
      </c>
      <c r="Y3813" s="4" t="s">
        <v>309</v>
      </c>
      <c r="Z3813" s="144">
        <v>1564996.75</v>
      </c>
      <c r="AA3813" s="144">
        <v>1</v>
      </c>
      <c r="AB3813" s="144">
        <v>78.97</v>
      </c>
      <c r="AD3813" s="144">
        <v>1235.8779999999999</v>
      </c>
      <c r="AG3813" s="2" t="s">
        <v>37</v>
      </c>
      <c r="AH3813" s="144">
        <v>1.456E-3</v>
      </c>
      <c r="AI3813" s="157">
        <v>4.6808868125950099E-3</v>
      </c>
      <c r="AJ3813" s="157">
        <v>1.0305764899799E-3</v>
      </c>
      <c r="AK3813" s="177"/>
    </row>
    <row r="3814" spans="1:37">
      <c r="A3814" s="2" t="s">
        <v>261</v>
      </c>
      <c r="B3814" s="2">
        <v>9732</v>
      </c>
      <c r="C3814" s="2" t="s">
        <v>2305</v>
      </c>
      <c r="D3814" s="2" t="s">
        <v>2306</v>
      </c>
      <c r="E3814" s="4" t="s">
        <v>353</v>
      </c>
      <c r="F3814" s="2" t="s">
        <v>3352</v>
      </c>
      <c r="G3814" s="2" t="s">
        <v>3353</v>
      </c>
      <c r="H3814" s="2" t="s">
        <v>356</v>
      </c>
      <c r="I3814" s="2" t="s">
        <v>939</v>
      </c>
      <c r="J3814" s="2" t="s">
        <v>31</v>
      </c>
      <c r="K3814" s="2" t="s">
        <v>31</v>
      </c>
      <c r="L3814" s="2" t="s">
        <v>513</v>
      </c>
      <c r="M3814" s="2" t="s">
        <v>32</v>
      </c>
      <c r="N3814" s="2" t="s">
        <v>630</v>
      </c>
      <c r="O3814" s="2" t="s">
        <v>309</v>
      </c>
      <c r="P3814" s="2" t="s">
        <v>2965</v>
      </c>
      <c r="Q3814" s="2" t="s">
        <v>599</v>
      </c>
      <c r="R3814" s="2" t="s">
        <v>361</v>
      </c>
      <c r="S3814" s="2" t="s">
        <v>35</v>
      </c>
      <c r="T3814" s="144">
        <v>0.73699999999999999</v>
      </c>
      <c r="U3814" s="2" t="s">
        <v>3272</v>
      </c>
      <c r="V3814" s="155">
        <v>4.3400000000000001E-2</v>
      </c>
      <c r="W3814" s="157">
        <v>3.4770000000000002E-2</v>
      </c>
      <c r="X3814" s="4" t="s">
        <v>597</v>
      </c>
      <c r="Y3814" s="4" t="s">
        <v>309</v>
      </c>
      <c r="Z3814" s="144">
        <v>17763.71</v>
      </c>
      <c r="AA3814" s="144">
        <v>1</v>
      </c>
      <c r="AB3814" s="144">
        <v>115.35</v>
      </c>
      <c r="AD3814" s="144">
        <v>20.49</v>
      </c>
      <c r="AG3814" s="2" t="s">
        <v>37</v>
      </c>
      <c r="AH3814" s="144">
        <v>4.1E-5</v>
      </c>
      <c r="AI3814" s="157">
        <v>7.7607525283606696E-5</v>
      </c>
      <c r="AJ3814" s="157">
        <v>1.7086610765207898E-5</v>
      </c>
      <c r="AK3814" s="177"/>
    </row>
    <row r="3815" spans="1:37">
      <c r="A3815" s="2" t="s">
        <v>261</v>
      </c>
      <c r="B3815" s="2">
        <v>9732</v>
      </c>
      <c r="C3815" s="2" t="s">
        <v>2305</v>
      </c>
      <c r="D3815" s="2" t="s">
        <v>2306</v>
      </c>
      <c r="E3815" s="4" t="s">
        <v>353</v>
      </c>
      <c r="F3815" s="2" t="s">
        <v>3354</v>
      </c>
      <c r="G3815" s="2" t="s">
        <v>3355</v>
      </c>
      <c r="H3815" s="2" t="s">
        <v>356</v>
      </c>
      <c r="I3815" s="2" t="s">
        <v>1149</v>
      </c>
      <c r="J3815" s="2" t="s">
        <v>31</v>
      </c>
      <c r="K3815" s="2" t="s">
        <v>31</v>
      </c>
      <c r="L3815" s="2" t="s">
        <v>513</v>
      </c>
      <c r="M3815" s="2" t="s">
        <v>32</v>
      </c>
      <c r="N3815" s="2" t="s">
        <v>630</v>
      </c>
      <c r="O3815" s="2" t="s">
        <v>309</v>
      </c>
      <c r="P3815" s="2" t="s">
        <v>2965</v>
      </c>
      <c r="Q3815" s="2" t="s">
        <v>599</v>
      </c>
      <c r="R3815" s="2" t="s">
        <v>361</v>
      </c>
      <c r="S3815" s="2" t="s">
        <v>35</v>
      </c>
      <c r="T3815" s="144">
        <v>0.73299999999999998</v>
      </c>
      <c r="U3815" s="2" t="s">
        <v>3272</v>
      </c>
      <c r="V3815" s="155">
        <v>6.2300000000000001E-2</v>
      </c>
      <c r="W3815" s="157">
        <v>5.756E-2</v>
      </c>
      <c r="X3815" s="4" t="s">
        <v>597</v>
      </c>
      <c r="Y3815" s="4" t="s">
        <v>309</v>
      </c>
      <c r="Z3815" s="144">
        <v>22035.02</v>
      </c>
      <c r="AA3815" s="144">
        <v>1</v>
      </c>
      <c r="AB3815" s="144">
        <v>101.95</v>
      </c>
      <c r="AD3815" s="144">
        <v>22.465</v>
      </c>
      <c r="AG3815" s="2" t="s">
        <v>37</v>
      </c>
      <c r="AH3815" s="144">
        <v>1.3899999999999999E-4</v>
      </c>
      <c r="AI3815" s="157">
        <v>8.5085046555524697E-5</v>
      </c>
      <c r="AJ3815" s="157">
        <v>1.87329136848658E-5</v>
      </c>
      <c r="AK3815" s="177"/>
    </row>
    <row r="3816" spans="1:37">
      <c r="A3816" s="2" t="s">
        <v>261</v>
      </c>
      <c r="B3816" s="2">
        <v>9732</v>
      </c>
      <c r="C3816" s="2" t="s">
        <v>2305</v>
      </c>
      <c r="D3816" s="2" t="s">
        <v>2306</v>
      </c>
      <c r="E3816" s="4" t="s">
        <v>353</v>
      </c>
      <c r="F3816" s="2" t="s">
        <v>3356</v>
      </c>
      <c r="G3816" s="2" t="s">
        <v>3357</v>
      </c>
      <c r="H3816" s="2" t="s">
        <v>356</v>
      </c>
      <c r="I3816" s="2" t="s">
        <v>939</v>
      </c>
      <c r="J3816" s="2" t="s">
        <v>31</v>
      </c>
      <c r="K3816" s="2" t="s">
        <v>31</v>
      </c>
      <c r="L3816" s="2" t="s">
        <v>513</v>
      </c>
      <c r="M3816" s="2" t="s">
        <v>32</v>
      </c>
      <c r="N3816" s="2" t="s">
        <v>630</v>
      </c>
      <c r="O3816" s="2" t="s">
        <v>309</v>
      </c>
      <c r="P3816" s="2" t="s">
        <v>2965</v>
      </c>
      <c r="Q3816" s="2" t="s">
        <v>599</v>
      </c>
      <c r="R3816" s="2" t="s">
        <v>361</v>
      </c>
      <c r="S3816" s="2" t="s">
        <v>35</v>
      </c>
      <c r="T3816" s="144">
        <v>3.0409999999999999</v>
      </c>
      <c r="U3816" s="2" t="s">
        <v>3358</v>
      </c>
      <c r="V3816" s="155">
        <v>3.9E-2</v>
      </c>
      <c r="W3816" s="157">
        <v>4.0419999999999998E-2</v>
      </c>
      <c r="X3816" s="4" t="s">
        <v>597</v>
      </c>
      <c r="Y3816" s="4" t="s">
        <v>309</v>
      </c>
      <c r="Z3816" s="144">
        <v>764245.96</v>
      </c>
      <c r="AA3816" s="144">
        <v>1</v>
      </c>
      <c r="AB3816" s="144">
        <v>114.47</v>
      </c>
      <c r="AD3816" s="144">
        <v>874.83199999999999</v>
      </c>
      <c r="AG3816" s="2" t="s">
        <v>37</v>
      </c>
      <c r="AH3816" s="144">
        <v>5.3600000000000002E-4</v>
      </c>
      <c r="AI3816" s="157">
        <v>3.31342691811065E-3</v>
      </c>
      <c r="AJ3816" s="157">
        <v>7.2950703996585301E-4</v>
      </c>
      <c r="AK3816" s="177"/>
    </row>
    <row r="3817" spans="1:37">
      <c r="A3817" s="2" t="s">
        <v>261</v>
      </c>
      <c r="B3817" s="2">
        <v>9732</v>
      </c>
      <c r="C3817" s="2" t="s">
        <v>3359</v>
      </c>
      <c r="D3817" s="2" t="s">
        <v>3360</v>
      </c>
      <c r="E3817" s="4" t="s">
        <v>353</v>
      </c>
      <c r="F3817" s="2" t="s">
        <v>3361</v>
      </c>
      <c r="G3817" s="2" t="s">
        <v>3362</v>
      </c>
      <c r="H3817" s="2" t="s">
        <v>356</v>
      </c>
      <c r="I3817" s="2" t="s">
        <v>1149</v>
      </c>
      <c r="J3817" s="2" t="s">
        <v>31</v>
      </c>
      <c r="K3817" s="2" t="s">
        <v>31</v>
      </c>
      <c r="L3817" s="2" t="s">
        <v>513</v>
      </c>
      <c r="M3817" s="2" t="s">
        <v>32</v>
      </c>
      <c r="N3817" s="2" t="s">
        <v>661</v>
      </c>
      <c r="O3817" s="2" t="s">
        <v>309</v>
      </c>
      <c r="P3817" s="2" t="s">
        <v>2853</v>
      </c>
      <c r="Q3817" s="2" t="s">
        <v>348</v>
      </c>
      <c r="R3817" s="2" t="s">
        <v>361</v>
      </c>
      <c r="S3817" s="2" t="s">
        <v>35</v>
      </c>
      <c r="T3817" s="144">
        <v>3.407</v>
      </c>
      <c r="U3817" s="2" t="s">
        <v>3363</v>
      </c>
      <c r="V3817" s="155">
        <v>4.5600000000000002E-2</v>
      </c>
      <c r="W3817" s="157">
        <v>5.7099999999999998E-2</v>
      </c>
      <c r="X3817" s="4" t="s">
        <v>597</v>
      </c>
      <c r="Y3817" s="4" t="s">
        <v>309</v>
      </c>
      <c r="Z3817" s="144">
        <v>229166.79</v>
      </c>
      <c r="AA3817" s="144">
        <v>1</v>
      </c>
      <c r="AB3817" s="144">
        <v>96.7</v>
      </c>
      <c r="AD3817" s="144">
        <v>221.60400000000001</v>
      </c>
      <c r="AG3817" s="2" t="s">
        <v>37</v>
      </c>
      <c r="AH3817" s="144">
        <v>4.7399999999999997E-4</v>
      </c>
      <c r="AI3817" s="157">
        <v>8.39326078674787E-4</v>
      </c>
      <c r="AJ3817" s="157">
        <v>1.8479184794253001E-4</v>
      </c>
      <c r="AK3817" s="177"/>
    </row>
    <row r="3818" spans="1:37">
      <c r="A3818" s="2" t="s">
        <v>261</v>
      </c>
      <c r="B3818" s="2">
        <v>9732</v>
      </c>
      <c r="C3818" s="2" t="s">
        <v>3359</v>
      </c>
      <c r="D3818" s="2" t="s">
        <v>3360</v>
      </c>
      <c r="E3818" s="4" t="s">
        <v>353</v>
      </c>
      <c r="F3818" s="2" t="s">
        <v>3364</v>
      </c>
      <c r="G3818" s="2" t="s">
        <v>3365</v>
      </c>
      <c r="H3818" s="2" t="s">
        <v>356</v>
      </c>
      <c r="I3818" s="2" t="s">
        <v>939</v>
      </c>
      <c r="J3818" s="2" t="s">
        <v>31</v>
      </c>
      <c r="K3818" s="2" t="s">
        <v>31</v>
      </c>
      <c r="L3818" s="2" t="s">
        <v>513</v>
      </c>
      <c r="M3818" s="2" t="s">
        <v>32</v>
      </c>
      <c r="N3818" s="2" t="s">
        <v>661</v>
      </c>
      <c r="O3818" s="2" t="s">
        <v>309</v>
      </c>
      <c r="P3818" s="2" t="s">
        <v>2853</v>
      </c>
      <c r="Q3818" s="2" t="s">
        <v>348</v>
      </c>
      <c r="R3818" s="2" t="s">
        <v>361</v>
      </c>
      <c r="S3818" s="2" t="s">
        <v>35</v>
      </c>
      <c r="T3818" s="144">
        <v>3.61</v>
      </c>
      <c r="U3818" s="2" t="s">
        <v>3363</v>
      </c>
      <c r="V3818" s="155">
        <v>2.1999999999999999E-2</v>
      </c>
      <c r="W3818" s="157">
        <v>3.039E-2</v>
      </c>
      <c r="X3818" s="4" t="s">
        <v>597</v>
      </c>
      <c r="Y3818" s="4" t="s">
        <v>309</v>
      </c>
      <c r="Z3818" s="144">
        <v>234166.82</v>
      </c>
      <c r="AA3818" s="144">
        <v>1</v>
      </c>
      <c r="AB3818" s="144">
        <v>102.03</v>
      </c>
      <c r="AD3818" s="144">
        <v>238.92</v>
      </c>
      <c r="AG3818" s="2" t="s">
        <v>37</v>
      </c>
      <c r="AH3818" s="144">
        <v>4.9200000000000003E-4</v>
      </c>
      <c r="AI3818" s="157">
        <v>9.0491087307332705E-4</v>
      </c>
      <c r="AJ3818" s="157">
        <v>1.9923145093088599E-4</v>
      </c>
      <c r="AK3818" s="177"/>
    </row>
    <row r="3819" spans="1:37">
      <c r="A3819" s="2" t="s">
        <v>261</v>
      </c>
      <c r="B3819" s="2">
        <v>9732</v>
      </c>
      <c r="C3819" s="2" t="s">
        <v>3366</v>
      </c>
      <c r="D3819" s="2" t="s">
        <v>3367</v>
      </c>
      <c r="E3819" s="4" t="s">
        <v>353</v>
      </c>
      <c r="F3819" s="2" t="s">
        <v>3368</v>
      </c>
      <c r="G3819" s="2" t="s">
        <v>3369</v>
      </c>
      <c r="H3819" s="2" t="s">
        <v>356</v>
      </c>
      <c r="I3819" s="2" t="s">
        <v>1149</v>
      </c>
      <c r="J3819" s="2" t="s">
        <v>31</v>
      </c>
      <c r="K3819" s="2" t="s">
        <v>31</v>
      </c>
      <c r="L3819" s="2" t="s">
        <v>513</v>
      </c>
      <c r="M3819" s="2" t="s">
        <v>32</v>
      </c>
      <c r="N3819" s="2" t="s">
        <v>647</v>
      </c>
      <c r="O3819" s="2" t="s">
        <v>309</v>
      </c>
      <c r="P3819" s="2" t="s">
        <v>2901</v>
      </c>
      <c r="Q3819" s="2" t="s">
        <v>599</v>
      </c>
      <c r="R3819" s="2" t="s">
        <v>361</v>
      </c>
      <c r="S3819" s="2" t="s">
        <v>35</v>
      </c>
      <c r="T3819" s="144">
        <v>0.57299999999999995</v>
      </c>
      <c r="U3819" s="2" t="s">
        <v>3370</v>
      </c>
      <c r="V3819" s="155">
        <v>4.3499999999999997E-2</v>
      </c>
      <c r="W3819" s="157">
        <v>6.3200000000000006E-2</v>
      </c>
      <c r="X3819" s="4" t="s">
        <v>597</v>
      </c>
      <c r="Y3819" s="4" t="s">
        <v>309</v>
      </c>
      <c r="Z3819" s="144">
        <v>37326.04</v>
      </c>
      <c r="AA3819" s="144">
        <v>1</v>
      </c>
      <c r="AB3819" s="144">
        <v>100.75</v>
      </c>
      <c r="AD3819" s="144">
        <v>37.606000000000002</v>
      </c>
      <c r="AG3819" s="2" t="s">
        <v>37</v>
      </c>
      <c r="AH3819" s="144">
        <v>6.0599999999999998E-4</v>
      </c>
      <c r="AI3819" s="157">
        <v>1.42432643141753E-4</v>
      </c>
      <c r="AJ3819" s="157">
        <v>3.1358958100123402E-5</v>
      </c>
      <c r="AK3819" s="177"/>
    </row>
    <row r="3820" spans="1:37">
      <c r="A3820" s="2" t="s">
        <v>261</v>
      </c>
      <c r="B3820" s="2">
        <v>9732</v>
      </c>
      <c r="C3820" s="2" t="s">
        <v>2317</v>
      </c>
      <c r="D3820" s="2" t="s">
        <v>2318</v>
      </c>
      <c r="E3820" s="4" t="s">
        <v>353</v>
      </c>
      <c r="F3820" s="2" t="s">
        <v>3371</v>
      </c>
      <c r="G3820" s="2" t="s">
        <v>3372</v>
      </c>
      <c r="H3820" s="2" t="s">
        <v>356</v>
      </c>
      <c r="I3820" s="2" t="s">
        <v>1149</v>
      </c>
      <c r="J3820" s="2" t="s">
        <v>31</v>
      </c>
      <c r="K3820" s="2" t="s">
        <v>31</v>
      </c>
      <c r="L3820" s="2" t="s">
        <v>513</v>
      </c>
      <c r="M3820" s="2" t="s">
        <v>32</v>
      </c>
      <c r="N3820" s="2" t="s">
        <v>645</v>
      </c>
      <c r="O3820" s="2" t="s">
        <v>309</v>
      </c>
      <c r="P3820" s="2" t="s">
        <v>2874</v>
      </c>
      <c r="Q3820" s="2" t="s">
        <v>599</v>
      </c>
      <c r="R3820" s="2" t="s">
        <v>361</v>
      </c>
      <c r="S3820" s="2" t="s">
        <v>35</v>
      </c>
      <c r="T3820" s="144">
        <v>2.2360000000000002</v>
      </c>
      <c r="U3820" s="2" t="s">
        <v>2859</v>
      </c>
      <c r="V3820" s="155">
        <v>1.7500000000000002E-2</v>
      </c>
      <c r="W3820" s="157">
        <v>5.4710000000000002E-2</v>
      </c>
      <c r="X3820" s="4" t="s">
        <v>597</v>
      </c>
      <c r="Y3820" s="4" t="s">
        <v>309</v>
      </c>
      <c r="Z3820" s="144">
        <v>410835.11</v>
      </c>
      <c r="AA3820" s="144">
        <v>1</v>
      </c>
      <c r="AB3820" s="144">
        <v>92.2</v>
      </c>
      <c r="AD3820" s="144">
        <v>378.79</v>
      </c>
      <c r="AG3820" s="2" t="s">
        <v>37</v>
      </c>
      <c r="AH3820" s="144">
        <v>3.0370000000000002E-3</v>
      </c>
      <c r="AI3820" s="157">
        <v>1.43466675303252E-3</v>
      </c>
      <c r="AJ3820" s="157">
        <v>3.1586617789021801E-4</v>
      </c>
      <c r="AK3820" s="177"/>
    </row>
    <row r="3821" spans="1:37">
      <c r="A3821" s="2" t="s">
        <v>261</v>
      </c>
      <c r="B3821" s="2">
        <v>9732</v>
      </c>
      <c r="C3821" s="2" t="s">
        <v>2476</v>
      </c>
      <c r="D3821" s="2" t="s">
        <v>2477</v>
      </c>
      <c r="E3821" s="4" t="s">
        <v>353</v>
      </c>
      <c r="F3821" s="2" t="s">
        <v>3373</v>
      </c>
      <c r="G3821" s="2" t="s">
        <v>3374</v>
      </c>
      <c r="H3821" s="2" t="s">
        <v>356</v>
      </c>
      <c r="I3821" s="2" t="s">
        <v>345</v>
      </c>
      <c r="J3821" s="2" t="s">
        <v>31</v>
      </c>
      <c r="K3821" s="2" t="s">
        <v>31</v>
      </c>
      <c r="L3821" s="2" t="s">
        <v>513</v>
      </c>
      <c r="M3821" s="2" t="s">
        <v>32</v>
      </c>
      <c r="N3821" s="2" t="s">
        <v>637</v>
      </c>
      <c r="O3821" s="2" t="s">
        <v>309</v>
      </c>
      <c r="P3821" s="2" t="s">
        <v>2892</v>
      </c>
      <c r="Q3821" s="2" t="s">
        <v>599</v>
      </c>
      <c r="R3821" s="2" t="s">
        <v>361</v>
      </c>
      <c r="S3821" s="2" t="s">
        <v>35</v>
      </c>
      <c r="T3821" s="144">
        <v>3.19</v>
      </c>
      <c r="U3821" s="2" t="s">
        <v>3375</v>
      </c>
      <c r="V3821" s="155">
        <v>4.6899999999999997E-2</v>
      </c>
      <c r="W3821" s="157">
        <v>7.596E-2</v>
      </c>
      <c r="X3821" s="4" t="s">
        <v>597</v>
      </c>
      <c r="Y3821" s="4" t="s">
        <v>309</v>
      </c>
      <c r="Z3821" s="144">
        <v>176766.5</v>
      </c>
      <c r="AA3821" s="144">
        <v>1</v>
      </c>
      <c r="AB3821" s="144">
        <v>101.4</v>
      </c>
      <c r="AD3821" s="144">
        <v>179.24100000000001</v>
      </c>
      <c r="AG3821" s="2" t="s">
        <v>37</v>
      </c>
      <c r="AH3821" s="144">
        <v>1.4799999999999999E-4</v>
      </c>
      <c r="AI3821" s="157">
        <v>6.7887603762137099E-4</v>
      </c>
      <c r="AJ3821" s="157">
        <v>1.4946605461613901E-4</v>
      </c>
      <c r="AK3821" s="177"/>
    </row>
    <row r="3822" spans="1:37">
      <c r="A3822" s="2" t="s">
        <v>261</v>
      </c>
      <c r="B3822" s="2">
        <v>9732</v>
      </c>
      <c r="C3822" s="2" t="s">
        <v>3376</v>
      </c>
      <c r="D3822" s="2" t="s">
        <v>3377</v>
      </c>
      <c r="E3822" s="4" t="s">
        <v>502</v>
      </c>
      <c r="F3822" s="2" t="s">
        <v>3378</v>
      </c>
      <c r="G3822" s="2" t="s">
        <v>3379</v>
      </c>
      <c r="H3822" s="2" t="s">
        <v>356</v>
      </c>
      <c r="I3822" s="2" t="s">
        <v>345</v>
      </c>
      <c r="J3822" s="2" t="s">
        <v>134</v>
      </c>
      <c r="K3822" s="2" t="s">
        <v>486</v>
      </c>
      <c r="L3822" s="2" t="s">
        <v>513</v>
      </c>
      <c r="M3822" s="2" t="s">
        <v>157</v>
      </c>
      <c r="N3822" s="2" t="s">
        <v>709</v>
      </c>
      <c r="O3822" s="2" t="s">
        <v>309</v>
      </c>
      <c r="P3822" s="2" t="s">
        <v>2901</v>
      </c>
      <c r="Q3822" s="2" t="s">
        <v>138</v>
      </c>
      <c r="R3822" s="2" t="s">
        <v>361</v>
      </c>
      <c r="S3822" s="2" t="s">
        <v>139</v>
      </c>
      <c r="T3822" s="144">
        <v>8.6300000000000008</v>
      </c>
      <c r="U3822" s="2" t="s">
        <v>3380</v>
      </c>
      <c r="V3822" s="155">
        <v>4.7E-2</v>
      </c>
      <c r="W3822" s="157">
        <v>5.4440000000000002E-2</v>
      </c>
      <c r="X3822" s="4" t="s">
        <v>597</v>
      </c>
      <c r="Y3822" s="4" t="s">
        <v>309</v>
      </c>
      <c r="Z3822" s="144">
        <v>140000</v>
      </c>
      <c r="AA3822" s="144">
        <v>3.7589999999999999</v>
      </c>
      <c r="AB3822" s="144">
        <v>97.108999999999995</v>
      </c>
      <c r="AD3822" s="144">
        <v>511.04500000000002</v>
      </c>
      <c r="AG3822" s="2" t="s">
        <v>37</v>
      </c>
      <c r="AH3822" s="144">
        <v>0</v>
      </c>
      <c r="AI3822" s="157">
        <v>1.93558326434114E-3</v>
      </c>
      <c r="AJ3822" s="157">
        <v>4.2615142952423898E-4</v>
      </c>
      <c r="AK3822" s="177"/>
    </row>
    <row r="3823" spans="1:37">
      <c r="A3823" s="2" t="s">
        <v>261</v>
      </c>
      <c r="B3823" s="2">
        <v>9732</v>
      </c>
      <c r="C3823" s="2" t="s">
        <v>3381</v>
      </c>
      <c r="D3823" s="2" t="s">
        <v>3382</v>
      </c>
      <c r="E3823" s="4" t="s">
        <v>502</v>
      </c>
      <c r="F3823" s="2" t="s">
        <v>3383</v>
      </c>
      <c r="G3823" s="2" t="s">
        <v>3384</v>
      </c>
      <c r="H3823" s="2" t="s">
        <v>356</v>
      </c>
      <c r="I3823" s="2" t="s">
        <v>345</v>
      </c>
      <c r="J3823" s="2" t="s">
        <v>134</v>
      </c>
      <c r="K3823" s="2" t="s">
        <v>423</v>
      </c>
      <c r="L3823" s="2" t="s">
        <v>513</v>
      </c>
      <c r="M3823" s="2" t="s">
        <v>157</v>
      </c>
      <c r="N3823" s="2" t="s">
        <v>693</v>
      </c>
      <c r="O3823" s="2" t="s">
        <v>309</v>
      </c>
      <c r="P3823" s="2" t="s">
        <v>3385</v>
      </c>
      <c r="Q3823" s="2" t="s">
        <v>138</v>
      </c>
      <c r="R3823" s="2" t="s">
        <v>361</v>
      </c>
      <c r="S3823" s="2" t="s">
        <v>139</v>
      </c>
      <c r="T3823" s="144">
        <v>3.54</v>
      </c>
      <c r="U3823" s="2" t="s">
        <v>3386</v>
      </c>
      <c r="V3823" s="155">
        <v>0.04</v>
      </c>
      <c r="W3823" s="157">
        <v>5.8650000000000001E-2</v>
      </c>
      <c r="X3823" s="4" t="s">
        <v>597</v>
      </c>
      <c r="Y3823" s="4" t="s">
        <v>309</v>
      </c>
      <c r="Z3823" s="144">
        <v>135000</v>
      </c>
      <c r="AA3823" s="144">
        <v>3.7589999999999999</v>
      </c>
      <c r="AB3823" s="144">
        <v>95.531000000000006</v>
      </c>
      <c r="AD3823" s="144">
        <v>484.78399999999999</v>
      </c>
      <c r="AG3823" s="2" t="s">
        <v>37</v>
      </c>
      <c r="AH3823" s="144">
        <v>2.5300000000000002E-4</v>
      </c>
      <c r="AI3823" s="157">
        <v>1.83611956906226E-3</v>
      </c>
      <c r="AJ3823" s="157">
        <v>4.0425281285930999E-4</v>
      </c>
      <c r="AK3823" s="177"/>
    </row>
    <row r="3824" spans="1:37">
      <c r="A3824" s="2" t="s">
        <v>261</v>
      </c>
      <c r="B3824" s="2">
        <v>9732</v>
      </c>
      <c r="C3824" s="2" t="s">
        <v>2588</v>
      </c>
      <c r="D3824" s="2" t="s">
        <v>2589</v>
      </c>
      <c r="E3824" s="4" t="s">
        <v>502</v>
      </c>
      <c r="F3824" s="2" t="s">
        <v>3851</v>
      </c>
      <c r="G3824" s="2" t="s">
        <v>3852</v>
      </c>
      <c r="H3824" s="2" t="s">
        <v>356</v>
      </c>
      <c r="I3824" s="2" t="s">
        <v>345</v>
      </c>
      <c r="J3824" s="2" t="s">
        <v>134</v>
      </c>
      <c r="K3824" s="2" t="s">
        <v>135</v>
      </c>
      <c r="L3824" s="2" t="s">
        <v>513</v>
      </c>
      <c r="M3824" s="2" t="s">
        <v>157</v>
      </c>
      <c r="N3824" s="2" t="s">
        <v>3853</v>
      </c>
      <c r="O3824" s="2" t="s">
        <v>309</v>
      </c>
      <c r="P3824" s="2" t="s">
        <v>2892</v>
      </c>
      <c r="Q3824" s="2" t="s">
        <v>138</v>
      </c>
      <c r="R3824" s="2" t="s">
        <v>361</v>
      </c>
      <c r="S3824" s="2" t="s">
        <v>139</v>
      </c>
      <c r="T3824" s="144">
        <v>0</v>
      </c>
      <c r="U3824" s="2" t="s">
        <v>3854</v>
      </c>
      <c r="V3824" s="155">
        <v>4.8000000000000001E-2</v>
      </c>
      <c r="W3824" s="157">
        <v>0</v>
      </c>
      <c r="X3824" s="4" t="s">
        <v>597</v>
      </c>
      <c r="Y3824" s="4" t="s">
        <v>309</v>
      </c>
      <c r="Z3824" s="144">
        <v>790000</v>
      </c>
      <c r="AA3824" s="144">
        <v>3.7589999999999999</v>
      </c>
      <c r="AB3824" s="144">
        <v>99.9</v>
      </c>
      <c r="AD3824" s="144">
        <v>2966.6439999999998</v>
      </c>
      <c r="AG3824" s="2" t="s">
        <v>37</v>
      </c>
      <c r="AH3824" s="144">
        <v>0</v>
      </c>
      <c r="AI3824" s="157">
        <v>1.12361634077471E-2</v>
      </c>
      <c r="AJ3824" s="157">
        <v>2.4738316283227902E-3</v>
      </c>
      <c r="AK3824" s="177"/>
    </row>
    <row r="3825" spans="1:37">
      <c r="A3825" s="2" t="s">
        <v>261</v>
      </c>
      <c r="B3825" s="2">
        <v>9732</v>
      </c>
      <c r="C3825" s="2" t="s">
        <v>3387</v>
      </c>
      <c r="D3825" s="2" t="s">
        <v>2669</v>
      </c>
      <c r="E3825" s="4" t="s">
        <v>502</v>
      </c>
      <c r="F3825" s="2" t="s">
        <v>3391</v>
      </c>
      <c r="G3825" s="2" t="s">
        <v>3392</v>
      </c>
      <c r="H3825" s="2" t="s">
        <v>356</v>
      </c>
      <c r="I3825" s="2" t="s">
        <v>345</v>
      </c>
      <c r="J3825" s="2" t="s">
        <v>134</v>
      </c>
      <c r="K3825" s="2" t="s">
        <v>486</v>
      </c>
      <c r="L3825" s="2" t="s">
        <v>513</v>
      </c>
      <c r="M3825" s="2" t="s">
        <v>157</v>
      </c>
      <c r="N3825" s="2" t="s">
        <v>732</v>
      </c>
      <c r="O3825" s="2" t="s">
        <v>309</v>
      </c>
      <c r="P3825" s="2" t="s">
        <v>3385</v>
      </c>
      <c r="Q3825" s="2" t="s">
        <v>138</v>
      </c>
      <c r="R3825" s="2" t="s">
        <v>361</v>
      </c>
      <c r="S3825" s="2" t="s">
        <v>139</v>
      </c>
      <c r="T3825" s="144">
        <v>6.91</v>
      </c>
      <c r="U3825" s="2" t="s">
        <v>3393</v>
      </c>
      <c r="V3825" s="155">
        <v>4.2999999999999997E-2</v>
      </c>
      <c r="W3825" s="157">
        <v>5.5050000000000002E-2</v>
      </c>
      <c r="X3825" s="4" t="s">
        <v>597</v>
      </c>
      <c r="Y3825" s="4" t="s">
        <v>309</v>
      </c>
      <c r="Z3825" s="144">
        <v>100000</v>
      </c>
      <c r="AA3825" s="144">
        <v>3.7589999999999999</v>
      </c>
      <c r="AB3825" s="144">
        <v>93.787999999999997</v>
      </c>
      <c r="AD3825" s="144">
        <v>352.54700000000003</v>
      </c>
      <c r="AG3825" s="2" t="s">
        <v>37</v>
      </c>
      <c r="AH3825" s="144">
        <v>3.0620000000000001E-3</v>
      </c>
      <c r="AI3825" s="157">
        <v>1.33527232189372E-3</v>
      </c>
      <c r="AJ3825" s="157">
        <v>2.9398281089853E-4</v>
      </c>
      <c r="AK3825" s="177"/>
    </row>
    <row r="3826" spans="1:37">
      <c r="A3826" s="2" t="s">
        <v>261</v>
      </c>
      <c r="B3826" s="2">
        <v>9732</v>
      </c>
      <c r="C3826" s="2" t="s">
        <v>2506</v>
      </c>
      <c r="D3826" s="2" t="s">
        <v>2507</v>
      </c>
      <c r="E3826" s="4" t="s">
        <v>502</v>
      </c>
      <c r="F3826" s="2" t="s">
        <v>3394</v>
      </c>
      <c r="G3826" s="2" t="s">
        <v>3395</v>
      </c>
      <c r="H3826" s="2" t="s">
        <v>356</v>
      </c>
      <c r="I3826" s="2" t="s">
        <v>345</v>
      </c>
      <c r="J3826" s="2" t="s">
        <v>134</v>
      </c>
      <c r="K3826" s="2" t="s">
        <v>135</v>
      </c>
      <c r="L3826" s="2" t="s">
        <v>513</v>
      </c>
      <c r="M3826" s="2" t="s">
        <v>157</v>
      </c>
      <c r="N3826" s="2" t="s">
        <v>720</v>
      </c>
      <c r="O3826" s="2" t="s">
        <v>309</v>
      </c>
      <c r="P3826" s="2" t="s">
        <v>2846</v>
      </c>
      <c r="Q3826" s="2" t="s">
        <v>138</v>
      </c>
      <c r="R3826" s="2" t="s">
        <v>361</v>
      </c>
      <c r="S3826" s="2" t="s">
        <v>139</v>
      </c>
      <c r="T3826" s="144">
        <v>0.182</v>
      </c>
      <c r="U3826" s="2" t="s">
        <v>3396</v>
      </c>
      <c r="V3826" s="155">
        <v>6.3561999999999994E-2</v>
      </c>
      <c r="W3826" s="157">
        <v>6.157E-2</v>
      </c>
      <c r="X3826" s="4" t="s">
        <v>597</v>
      </c>
      <c r="Y3826" s="4" t="s">
        <v>309</v>
      </c>
      <c r="Z3826" s="144">
        <v>250000</v>
      </c>
      <c r="AA3826" s="144">
        <v>3.7589999999999999</v>
      </c>
      <c r="AB3826" s="144">
        <v>101.149</v>
      </c>
      <c r="AD3826" s="144">
        <v>950.54499999999996</v>
      </c>
      <c r="AG3826" s="2" t="s">
        <v>37</v>
      </c>
      <c r="AH3826" s="144">
        <v>1.6699999999999999E-4</v>
      </c>
      <c r="AI3826" s="157">
        <v>3.6001877184663302E-3</v>
      </c>
      <c r="AJ3826" s="157">
        <v>7.9264228568450403E-4</v>
      </c>
      <c r="AK3826" s="177"/>
    </row>
    <row r="3827" spans="1:37">
      <c r="A3827" s="2" t="s">
        <v>261</v>
      </c>
      <c r="B3827" s="2">
        <v>9732</v>
      </c>
      <c r="C3827" s="2" t="s">
        <v>2631</v>
      </c>
      <c r="D3827" s="2" t="s">
        <v>2632</v>
      </c>
      <c r="E3827" s="4" t="s">
        <v>502</v>
      </c>
      <c r="F3827" s="2" t="s">
        <v>3397</v>
      </c>
      <c r="G3827" s="2" t="s">
        <v>3398</v>
      </c>
      <c r="H3827" s="2" t="s">
        <v>356</v>
      </c>
      <c r="I3827" s="2" t="s">
        <v>345</v>
      </c>
      <c r="J3827" s="2" t="s">
        <v>134</v>
      </c>
      <c r="K3827" s="2" t="s">
        <v>135</v>
      </c>
      <c r="L3827" s="2" t="s">
        <v>513</v>
      </c>
      <c r="M3827" s="2" t="s">
        <v>157</v>
      </c>
      <c r="N3827" s="2" t="s">
        <v>2492</v>
      </c>
      <c r="O3827" s="2" t="s">
        <v>309</v>
      </c>
      <c r="P3827" s="2" t="s">
        <v>3385</v>
      </c>
      <c r="Q3827" s="2" t="s">
        <v>138</v>
      </c>
      <c r="R3827" s="2" t="s">
        <v>361</v>
      </c>
      <c r="S3827" s="2" t="s">
        <v>139</v>
      </c>
      <c r="T3827" s="144">
        <v>1.59</v>
      </c>
      <c r="U3827" s="2" t="s">
        <v>3399</v>
      </c>
      <c r="V3827" s="155">
        <v>2.196E-2</v>
      </c>
      <c r="W3827" s="157">
        <v>6.1550000000000001E-2</v>
      </c>
      <c r="X3827" s="4" t="s">
        <v>597</v>
      </c>
      <c r="Y3827" s="4" t="s">
        <v>309</v>
      </c>
      <c r="Z3827" s="144">
        <v>190000</v>
      </c>
      <c r="AA3827" s="144">
        <v>3.7589999999999999</v>
      </c>
      <c r="AB3827" s="144">
        <v>94.853999999999999</v>
      </c>
      <c r="AD3827" s="144">
        <v>677.45699999999999</v>
      </c>
      <c r="AG3827" s="2" t="s">
        <v>37</v>
      </c>
      <c r="AH3827" s="144">
        <v>3.4999999999999997E-5</v>
      </c>
      <c r="AI3827" s="157">
        <v>2.5658696869142001E-3</v>
      </c>
      <c r="AJ3827" s="157">
        <v>5.6491965765347702E-4</v>
      </c>
      <c r="AK3827" s="177"/>
    </row>
    <row r="3828" spans="1:37">
      <c r="A3828" s="2" t="s">
        <v>261</v>
      </c>
      <c r="B3828" s="2">
        <v>9732</v>
      </c>
      <c r="C3828" s="2" t="s">
        <v>2660</v>
      </c>
      <c r="D3828" s="2" t="s">
        <v>2661</v>
      </c>
      <c r="E3828" s="4" t="s">
        <v>502</v>
      </c>
      <c r="F3828" s="2" t="s">
        <v>3400</v>
      </c>
      <c r="G3828" s="2" t="s">
        <v>3401</v>
      </c>
      <c r="H3828" s="2" t="s">
        <v>356</v>
      </c>
      <c r="I3828" s="2" t="s">
        <v>345</v>
      </c>
      <c r="J3828" s="2" t="s">
        <v>134</v>
      </c>
      <c r="K3828" s="2" t="s">
        <v>423</v>
      </c>
      <c r="L3828" s="2" t="s">
        <v>513</v>
      </c>
      <c r="M3828" s="2" t="s">
        <v>157</v>
      </c>
      <c r="N3828" s="2" t="s">
        <v>670</v>
      </c>
      <c r="O3828" s="2" t="s">
        <v>309</v>
      </c>
      <c r="P3828" s="2" t="s">
        <v>3047</v>
      </c>
      <c r="Q3828" s="2" t="s">
        <v>138</v>
      </c>
      <c r="R3828" s="2" t="s">
        <v>361</v>
      </c>
      <c r="S3828" s="2" t="s">
        <v>139</v>
      </c>
      <c r="T3828" s="144">
        <v>5.03</v>
      </c>
      <c r="U3828" s="2" t="s">
        <v>3402</v>
      </c>
      <c r="V3828" s="155">
        <v>4.8750000000000002E-2</v>
      </c>
      <c r="W3828" s="157">
        <v>7.8950000000000006E-2</v>
      </c>
      <c r="X3828" s="4" t="s">
        <v>597</v>
      </c>
      <c r="Y3828" s="4" t="s">
        <v>309</v>
      </c>
      <c r="Z3828" s="144">
        <v>115000</v>
      </c>
      <c r="AA3828" s="144">
        <v>3.7589999999999999</v>
      </c>
      <c r="AB3828" s="144">
        <v>94.622</v>
      </c>
      <c r="AD3828" s="144">
        <v>409.036</v>
      </c>
      <c r="AG3828" s="2" t="s">
        <v>37</v>
      </c>
      <c r="AH3828" s="144">
        <v>0</v>
      </c>
      <c r="AI3828" s="157">
        <v>1.54922421868511E-3</v>
      </c>
      <c r="AJ3828" s="157">
        <v>3.4108794367518997E-4</v>
      </c>
      <c r="AK3828" s="177"/>
    </row>
    <row r="3829" spans="1:37">
      <c r="A3829" s="2" t="s">
        <v>261</v>
      </c>
      <c r="B3829" s="2">
        <v>9732</v>
      </c>
      <c r="C3829" s="2" t="s">
        <v>3403</v>
      </c>
      <c r="D3829" s="2" t="s">
        <v>3404</v>
      </c>
      <c r="E3829" s="4" t="s">
        <v>502</v>
      </c>
      <c r="F3829" s="2" t="s">
        <v>3405</v>
      </c>
      <c r="G3829" s="2" t="s">
        <v>3406</v>
      </c>
      <c r="H3829" s="2" t="s">
        <v>356</v>
      </c>
      <c r="I3829" s="2" t="s">
        <v>345</v>
      </c>
      <c r="J3829" s="2" t="s">
        <v>134</v>
      </c>
      <c r="K3829" s="2" t="s">
        <v>454</v>
      </c>
      <c r="L3829" s="2" t="s">
        <v>513</v>
      </c>
      <c r="M3829" s="2" t="s">
        <v>157</v>
      </c>
      <c r="N3829" s="2" t="s">
        <v>2505</v>
      </c>
      <c r="O3829" s="2" t="s">
        <v>309</v>
      </c>
      <c r="P3829" s="2" t="s">
        <v>3407</v>
      </c>
      <c r="Q3829" s="2" t="s">
        <v>138</v>
      </c>
      <c r="R3829" s="2" t="s">
        <v>361</v>
      </c>
      <c r="S3829" s="2" t="s">
        <v>139</v>
      </c>
      <c r="T3829" s="144">
        <v>5.71</v>
      </c>
      <c r="U3829" s="2" t="s">
        <v>3408</v>
      </c>
      <c r="V3829" s="155">
        <v>3.3480000000000003E-2</v>
      </c>
      <c r="W3829" s="157">
        <v>6.5989999999999993E-2</v>
      </c>
      <c r="X3829" s="4" t="s">
        <v>597</v>
      </c>
      <c r="Y3829" s="4" t="s">
        <v>309</v>
      </c>
      <c r="Z3829" s="144">
        <v>110000</v>
      </c>
      <c r="AA3829" s="144">
        <v>3.7589999999999999</v>
      </c>
      <c r="AB3829" s="144">
        <v>84.311000000000007</v>
      </c>
      <c r="AD3829" s="144">
        <v>348.61900000000003</v>
      </c>
      <c r="AG3829" s="2" t="s">
        <v>37</v>
      </c>
      <c r="AH3829" s="144">
        <v>0</v>
      </c>
      <c r="AI3829" s="157">
        <v>1.32039344096139E-3</v>
      </c>
      <c r="AJ3829" s="157">
        <v>2.9070697332757702E-4</v>
      </c>
      <c r="AK3829" s="177"/>
    </row>
    <row r="3830" spans="1:37">
      <c r="A3830" s="2" t="s">
        <v>261</v>
      </c>
      <c r="B3830" s="2">
        <v>9732</v>
      </c>
      <c r="C3830" s="2" t="s">
        <v>3409</v>
      </c>
      <c r="D3830" s="2" t="s">
        <v>3410</v>
      </c>
      <c r="E3830" s="4" t="s">
        <v>502</v>
      </c>
      <c r="F3830" s="2" t="s">
        <v>3411</v>
      </c>
      <c r="G3830" s="2" t="s">
        <v>3412</v>
      </c>
      <c r="H3830" s="2" t="s">
        <v>356</v>
      </c>
      <c r="I3830" s="2" t="s">
        <v>345</v>
      </c>
      <c r="J3830" s="2" t="s">
        <v>134</v>
      </c>
      <c r="K3830" s="2" t="s">
        <v>135</v>
      </c>
      <c r="L3830" s="2" t="s">
        <v>513</v>
      </c>
      <c r="M3830" s="2" t="s">
        <v>157</v>
      </c>
      <c r="N3830" s="2" t="s">
        <v>714</v>
      </c>
      <c r="O3830" s="2" t="s">
        <v>309</v>
      </c>
      <c r="P3830" s="2" t="s">
        <v>3413</v>
      </c>
      <c r="Q3830" s="2" t="s">
        <v>138</v>
      </c>
      <c r="R3830" s="2" t="s">
        <v>361</v>
      </c>
      <c r="S3830" s="2" t="s">
        <v>139</v>
      </c>
      <c r="T3830" s="144">
        <v>5.6</v>
      </c>
      <c r="U3830" s="2" t="s">
        <v>3414</v>
      </c>
      <c r="V3830" s="155">
        <v>0.03</v>
      </c>
      <c r="W3830" s="157">
        <v>5.9200000000000003E-2</v>
      </c>
      <c r="X3830" s="4" t="s">
        <v>597</v>
      </c>
      <c r="Y3830" s="4" t="s">
        <v>309</v>
      </c>
      <c r="Z3830" s="144">
        <v>185000</v>
      </c>
      <c r="AA3830" s="144">
        <v>3.7589999999999999</v>
      </c>
      <c r="AB3830" s="144">
        <v>86.625</v>
      </c>
      <c r="AD3830" s="144">
        <v>602.40300000000002</v>
      </c>
      <c r="AG3830" s="2" t="s">
        <v>37</v>
      </c>
      <c r="AH3830" s="144">
        <v>0</v>
      </c>
      <c r="AI3830" s="157">
        <v>2.28160186629861E-3</v>
      </c>
      <c r="AJ3830" s="157">
        <v>5.02333283636492E-4</v>
      </c>
      <c r="AK3830" s="177"/>
    </row>
    <row r="3831" spans="1:37">
      <c r="A3831" s="2" t="s">
        <v>261</v>
      </c>
      <c r="B3831" s="2">
        <v>9732</v>
      </c>
      <c r="C3831" s="2" t="s">
        <v>2687</v>
      </c>
      <c r="D3831" s="2" t="s">
        <v>2688</v>
      </c>
      <c r="E3831" s="4" t="s">
        <v>502</v>
      </c>
      <c r="F3831" s="2" t="s">
        <v>3415</v>
      </c>
      <c r="G3831" s="2" t="s">
        <v>3416</v>
      </c>
      <c r="H3831" s="2" t="s">
        <v>356</v>
      </c>
      <c r="I3831" s="2" t="s">
        <v>345</v>
      </c>
      <c r="J3831" s="2" t="s">
        <v>134</v>
      </c>
      <c r="K3831" s="2" t="s">
        <v>135</v>
      </c>
      <c r="L3831" s="2" t="s">
        <v>513</v>
      </c>
      <c r="M3831" s="2" t="s">
        <v>157</v>
      </c>
      <c r="N3831" s="2" t="s">
        <v>2492</v>
      </c>
      <c r="O3831" s="2" t="s">
        <v>309</v>
      </c>
      <c r="P3831" s="2" t="s">
        <v>2864</v>
      </c>
      <c r="Q3831" s="2" t="s">
        <v>616</v>
      </c>
      <c r="R3831" s="2" t="s">
        <v>361</v>
      </c>
      <c r="S3831" s="2" t="s">
        <v>139</v>
      </c>
      <c r="T3831" s="144">
        <v>5.46</v>
      </c>
      <c r="U3831" s="2" t="s">
        <v>3417</v>
      </c>
      <c r="V3831" s="155">
        <v>1.6E-2</v>
      </c>
      <c r="W3831" s="157">
        <v>4.9950000000000001E-2</v>
      </c>
      <c r="X3831" s="4" t="s">
        <v>597</v>
      </c>
      <c r="Y3831" s="4" t="s">
        <v>309</v>
      </c>
      <c r="Z3831" s="144">
        <v>530000</v>
      </c>
      <c r="AA3831" s="144">
        <v>3.7589999999999999</v>
      </c>
      <c r="AB3831" s="144">
        <v>84.370999999999995</v>
      </c>
      <c r="AD3831" s="144">
        <v>1680.8920000000001</v>
      </c>
      <c r="AG3831" s="2" t="s">
        <v>37</v>
      </c>
      <c r="AH3831" s="144">
        <v>0</v>
      </c>
      <c r="AI3831" s="157">
        <v>6.3663786670736904E-3</v>
      </c>
      <c r="AJ3831" s="157">
        <v>1.40166606099974E-3</v>
      </c>
      <c r="AK3831" s="177"/>
    </row>
    <row r="3832" spans="1:37">
      <c r="A3832" s="2" t="s">
        <v>261</v>
      </c>
      <c r="B3832" s="2">
        <v>9732</v>
      </c>
      <c r="C3832" s="2" t="s">
        <v>3418</v>
      </c>
      <c r="D3832" s="2" t="s">
        <v>3419</v>
      </c>
      <c r="E3832" s="4" t="s">
        <v>502</v>
      </c>
      <c r="F3832" s="2" t="s">
        <v>3420</v>
      </c>
      <c r="G3832" s="2" t="s">
        <v>3421</v>
      </c>
      <c r="H3832" s="2" t="s">
        <v>356</v>
      </c>
      <c r="I3832" s="2" t="s">
        <v>345</v>
      </c>
      <c r="J3832" s="2" t="s">
        <v>134</v>
      </c>
      <c r="K3832" s="2" t="s">
        <v>486</v>
      </c>
      <c r="L3832" s="2" t="s">
        <v>513</v>
      </c>
      <c r="M3832" s="2" t="s">
        <v>157</v>
      </c>
      <c r="N3832" s="2" t="s">
        <v>728</v>
      </c>
      <c r="O3832" s="2" t="s">
        <v>309</v>
      </c>
      <c r="P3832" s="2" t="s">
        <v>2892</v>
      </c>
      <c r="Q3832" s="2" t="s">
        <v>138</v>
      </c>
      <c r="R3832" s="2" t="s">
        <v>361</v>
      </c>
      <c r="S3832" s="2" t="s">
        <v>139</v>
      </c>
      <c r="T3832" s="144">
        <v>6.4</v>
      </c>
      <c r="U3832" s="2" t="s">
        <v>3422</v>
      </c>
      <c r="V3832" s="155">
        <v>1.95E-2</v>
      </c>
      <c r="W3832" s="157">
        <v>5.0770000000000003E-2</v>
      </c>
      <c r="X3832" s="4" t="s">
        <v>597</v>
      </c>
      <c r="Y3832" s="4" t="s">
        <v>309</v>
      </c>
      <c r="Z3832" s="144">
        <v>260000</v>
      </c>
      <c r="AA3832" s="144">
        <v>3.7589999999999999</v>
      </c>
      <c r="AB3832" s="144">
        <v>83</v>
      </c>
      <c r="AD3832" s="144">
        <v>811.19399999999996</v>
      </c>
      <c r="AG3832" s="2" t="s">
        <v>37</v>
      </c>
      <c r="AH3832" s="144">
        <v>0</v>
      </c>
      <c r="AI3832" s="157">
        <v>3.0723954452445299E-3</v>
      </c>
      <c r="AJ3832" s="157">
        <v>6.7643987999678999E-4</v>
      </c>
      <c r="AK3832" s="177"/>
    </row>
    <row r="3833" spans="1:37">
      <c r="A3833" s="2" t="s">
        <v>261</v>
      </c>
      <c r="B3833" s="2">
        <v>9732</v>
      </c>
      <c r="C3833" s="2" t="s">
        <v>3423</v>
      </c>
      <c r="D3833" s="2" t="s">
        <v>3424</v>
      </c>
      <c r="E3833" s="4" t="s">
        <v>502</v>
      </c>
      <c r="F3833" s="2" t="s">
        <v>3425</v>
      </c>
      <c r="G3833" s="2" t="s">
        <v>3426</v>
      </c>
      <c r="H3833" s="2" t="s">
        <v>356</v>
      </c>
      <c r="I3833" s="2" t="s">
        <v>345</v>
      </c>
      <c r="J3833" s="2" t="s">
        <v>134</v>
      </c>
      <c r="K3833" s="2" t="s">
        <v>471</v>
      </c>
      <c r="L3833" s="2" t="s">
        <v>513</v>
      </c>
      <c r="M3833" s="2" t="s">
        <v>157</v>
      </c>
      <c r="N3833" s="2" t="s">
        <v>741</v>
      </c>
      <c r="O3833" s="2" t="s">
        <v>309</v>
      </c>
      <c r="P3833" s="2" t="s">
        <v>3047</v>
      </c>
      <c r="Q3833" s="2" t="s">
        <v>616</v>
      </c>
      <c r="R3833" s="2" t="s">
        <v>361</v>
      </c>
      <c r="S3833" s="2" t="s">
        <v>139</v>
      </c>
      <c r="T3833" s="144">
        <v>3.82</v>
      </c>
      <c r="U3833" s="2" t="s">
        <v>3427</v>
      </c>
      <c r="V3833" s="155">
        <v>4.4999999999999998E-2</v>
      </c>
      <c r="W3833" s="157">
        <v>5.5419999999999997E-2</v>
      </c>
      <c r="X3833" s="4" t="s">
        <v>597</v>
      </c>
      <c r="Y3833" s="4" t="s">
        <v>309</v>
      </c>
      <c r="Z3833" s="144">
        <v>150000</v>
      </c>
      <c r="AA3833" s="144">
        <v>3.7589999999999999</v>
      </c>
      <c r="AB3833" s="144">
        <v>97.74</v>
      </c>
      <c r="AD3833" s="144">
        <v>551.10900000000004</v>
      </c>
      <c r="AG3833" s="2" t="s">
        <v>37</v>
      </c>
      <c r="AH3833" s="144">
        <v>8.2999999999999998E-5</v>
      </c>
      <c r="AI3833" s="157">
        <v>2.0873237476783601E-3</v>
      </c>
      <c r="AJ3833" s="157">
        <v>4.5955966624655099E-4</v>
      </c>
      <c r="AK3833" s="177"/>
    </row>
    <row r="3834" spans="1:37">
      <c r="A3834" s="2" t="s">
        <v>261</v>
      </c>
      <c r="B3834" s="2">
        <v>9732</v>
      </c>
      <c r="C3834" s="2" t="s">
        <v>2698</v>
      </c>
      <c r="D3834" s="2" t="s">
        <v>2699</v>
      </c>
      <c r="E3834" s="4" t="s">
        <v>502</v>
      </c>
      <c r="F3834" s="2" t="s">
        <v>3428</v>
      </c>
      <c r="G3834" s="2" t="s">
        <v>3429</v>
      </c>
      <c r="H3834" s="2" t="s">
        <v>356</v>
      </c>
      <c r="I3834" s="2" t="s">
        <v>345</v>
      </c>
      <c r="J3834" s="2" t="s">
        <v>134</v>
      </c>
      <c r="K3834" s="2" t="s">
        <v>135</v>
      </c>
      <c r="L3834" s="2" t="s">
        <v>513</v>
      </c>
      <c r="M3834" s="2" t="s">
        <v>157</v>
      </c>
      <c r="N3834" s="2" t="s">
        <v>2505</v>
      </c>
      <c r="O3834" s="2" t="s">
        <v>309</v>
      </c>
      <c r="P3834" s="2" t="s">
        <v>3407</v>
      </c>
      <c r="Q3834" s="2" t="s">
        <v>138</v>
      </c>
      <c r="R3834" s="2" t="s">
        <v>361</v>
      </c>
      <c r="S3834" s="2" t="s">
        <v>139</v>
      </c>
      <c r="T3834" s="144">
        <v>5.32</v>
      </c>
      <c r="U3834" s="2" t="s">
        <v>3430</v>
      </c>
      <c r="V3834" s="155">
        <v>2.6499999999999999E-2</v>
      </c>
      <c r="W3834" s="157">
        <v>5.4390000000000001E-2</v>
      </c>
      <c r="X3834" s="4" t="s">
        <v>597</v>
      </c>
      <c r="Y3834" s="4" t="s">
        <v>309</v>
      </c>
      <c r="Z3834" s="144">
        <v>100000</v>
      </c>
      <c r="AA3834" s="144">
        <v>3.7589999999999999</v>
      </c>
      <c r="AB3834" s="144">
        <v>86.912999999999997</v>
      </c>
      <c r="AD3834" s="144">
        <v>326.70600000000002</v>
      </c>
      <c r="AG3834" s="2" t="s">
        <v>37</v>
      </c>
      <c r="AH3834" s="144">
        <v>0</v>
      </c>
      <c r="AI3834" s="157">
        <v>1.23739965048019E-3</v>
      </c>
      <c r="AJ3834" s="157">
        <v>2.72434485077253E-4</v>
      </c>
      <c r="AK3834" s="177"/>
    </row>
    <row r="3835" spans="1:37">
      <c r="A3835" s="2" t="s">
        <v>261</v>
      </c>
      <c r="B3835" s="2">
        <v>9732</v>
      </c>
      <c r="C3835" s="2" t="s">
        <v>2325</v>
      </c>
      <c r="D3835" s="2" t="s">
        <v>2326</v>
      </c>
      <c r="E3835" s="4" t="s">
        <v>502</v>
      </c>
      <c r="F3835" s="2" t="s">
        <v>3431</v>
      </c>
      <c r="G3835" s="2" t="s">
        <v>3432</v>
      </c>
      <c r="H3835" s="2" t="s">
        <v>356</v>
      </c>
      <c r="I3835" s="2" t="s">
        <v>345</v>
      </c>
      <c r="J3835" s="2" t="s">
        <v>134</v>
      </c>
      <c r="K3835" s="2" t="s">
        <v>486</v>
      </c>
      <c r="L3835" s="2" t="s">
        <v>513</v>
      </c>
      <c r="M3835" s="2" t="s">
        <v>157</v>
      </c>
      <c r="N3835" s="2" t="s">
        <v>733</v>
      </c>
      <c r="O3835" s="2" t="s">
        <v>309</v>
      </c>
      <c r="P3835" s="2" t="s">
        <v>2917</v>
      </c>
      <c r="Q3835" s="2" t="s">
        <v>138</v>
      </c>
      <c r="R3835" s="2" t="s">
        <v>361</v>
      </c>
      <c r="S3835" s="2" t="s">
        <v>139</v>
      </c>
      <c r="T3835" s="144">
        <v>3.09</v>
      </c>
      <c r="U3835" s="2" t="s">
        <v>3433</v>
      </c>
      <c r="V3835" s="155">
        <v>8.0000000000000002E-3</v>
      </c>
      <c r="W3835" s="157">
        <v>4.725E-2</v>
      </c>
      <c r="X3835" s="4" t="s">
        <v>597</v>
      </c>
      <c r="Y3835" s="4" t="s">
        <v>309</v>
      </c>
      <c r="Z3835" s="144">
        <v>460000</v>
      </c>
      <c r="AA3835" s="144">
        <v>3.7589999999999999</v>
      </c>
      <c r="AB3835" s="144">
        <v>89.47</v>
      </c>
      <c r="AD3835" s="144">
        <v>1547.067</v>
      </c>
      <c r="AG3835" s="2" t="s">
        <v>37</v>
      </c>
      <c r="AH3835" s="144">
        <v>0</v>
      </c>
      <c r="AI3835" s="157">
        <v>5.8595142211811703E-3</v>
      </c>
      <c r="AJ3835" s="157">
        <v>1.2900712708548601E-3</v>
      </c>
      <c r="AK3835" s="177"/>
    </row>
    <row r="3836" spans="1:37">
      <c r="A3836" s="2" t="s">
        <v>261</v>
      </c>
      <c r="B3836" s="2">
        <v>9732</v>
      </c>
      <c r="C3836" s="2" t="s">
        <v>3434</v>
      </c>
      <c r="D3836" s="2" t="s">
        <v>3435</v>
      </c>
      <c r="E3836" s="4" t="s">
        <v>502</v>
      </c>
      <c r="F3836" s="2" t="s">
        <v>3436</v>
      </c>
      <c r="G3836" s="2" t="s">
        <v>3437</v>
      </c>
      <c r="H3836" s="2" t="s">
        <v>356</v>
      </c>
      <c r="I3836" s="2" t="s">
        <v>345</v>
      </c>
      <c r="J3836" s="2" t="s">
        <v>134</v>
      </c>
      <c r="K3836" s="2" t="s">
        <v>423</v>
      </c>
      <c r="L3836" s="2" t="s">
        <v>513</v>
      </c>
      <c r="M3836" s="2" t="s">
        <v>157</v>
      </c>
      <c r="N3836" s="2" t="s">
        <v>720</v>
      </c>
      <c r="O3836" s="2" t="s">
        <v>309</v>
      </c>
      <c r="P3836" s="2" t="s">
        <v>2901</v>
      </c>
      <c r="Q3836" s="2" t="s">
        <v>138</v>
      </c>
      <c r="R3836" s="2" t="s">
        <v>361</v>
      </c>
      <c r="S3836" s="2" t="s">
        <v>139</v>
      </c>
      <c r="T3836" s="144">
        <v>5.56</v>
      </c>
      <c r="U3836" s="2" t="s">
        <v>3438</v>
      </c>
      <c r="V3836" s="155">
        <v>2.3570000000000001E-2</v>
      </c>
      <c r="W3836" s="157">
        <v>5.9580000000000001E-2</v>
      </c>
      <c r="X3836" s="4" t="s">
        <v>597</v>
      </c>
      <c r="Y3836" s="4" t="s">
        <v>309</v>
      </c>
      <c r="Z3836" s="144">
        <v>200000</v>
      </c>
      <c r="AA3836" s="144">
        <v>3.7589999999999999</v>
      </c>
      <c r="AB3836" s="144">
        <v>83.975999999999999</v>
      </c>
      <c r="AD3836" s="144">
        <v>631.33500000000004</v>
      </c>
      <c r="AG3836" s="2" t="s">
        <v>37</v>
      </c>
      <c r="AH3836" s="144">
        <v>1.3300000000000001E-4</v>
      </c>
      <c r="AI3836" s="157">
        <v>2.3911802136448502E-3</v>
      </c>
      <c r="AJ3836" s="157">
        <v>5.2645881221838797E-4</v>
      </c>
      <c r="AK3836" s="177"/>
    </row>
    <row r="3837" spans="1:37">
      <c r="A3837" s="2" t="s">
        <v>261</v>
      </c>
      <c r="B3837" s="2">
        <v>9732</v>
      </c>
      <c r="C3837" s="2" t="s">
        <v>2635</v>
      </c>
      <c r="D3837" s="2" t="s">
        <v>2636</v>
      </c>
      <c r="E3837" s="4" t="s">
        <v>502</v>
      </c>
      <c r="F3837" s="2" t="s">
        <v>3439</v>
      </c>
      <c r="G3837" s="2" t="s">
        <v>3440</v>
      </c>
      <c r="H3837" s="2" t="s">
        <v>356</v>
      </c>
      <c r="I3837" s="2" t="s">
        <v>345</v>
      </c>
      <c r="J3837" s="2" t="s">
        <v>134</v>
      </c>
      <c r="K3837" s="2" t="s">
        <v>486</v>
      </c>
      <c r="L3837" s="2" t="s">
        <v>513</v>
      </c>
      <c r="M3837" s="2" t="s">
        <v>157</v>
      </c>
      <c r="N3837" s="2" t="s">
        <v>709</v>
      </c>
      <c r="O3837" s="2" t="s">
        <v>309</v>
      </c>
      <c r="P3837" s="2" t="s">
        <v>2892</v>
      </c>
      <c r="Q3837" s="2" t="s">
        <v>138</v>
      </c>
      <c r="R3837" s="2" t="s">
        <v>361</v>
      </c>
      <c r="S3837" s="2" t="s">
        <v>139</v>
      </c>
      <c r="T3837" s="144">
        <v>6.28</v>
      </c>
      <c r="U3837" s="2" t="s">
        <v>3441</v>
      </c>
      <c r="V3837" s="155">
        <v>1.375E-2</v>
      </c>
      <c r="W3837" s="157">
        <v>0.05</v>
      </c>
      <c r="X3837" s="4" t="s">
        <v>597</v>
      </c>
      <c r="Y3837" s="4" t="s">
        <v>309</v>
      </c>
      <c r="Z3837" s="144">
        <v>443000</v>
      </c>
      <c r="AA3837" s="144">
        <v>3.7589999999999999</v>
      </c>
      <c r="AB3837" s="144">
        <v>80.75</v>
      </c>
      <c r="AD3837" s="144">
        <v>1344.6759999999999</v>
      </c>
      <c r="AG3837" s="2" t="s">
        <v>37</v>
      </c>
      <c r="AH3837" s="144">
        <v>0</v>
      </c>
      <c r="AI3837" s="157">
        <v>5.0929603263614202E-3</v>
      </c>
      <c r="AJ3837" s="157">
        <v>1.1213014513885701E-3</v>
      </c>
      <c r="AK3837" s="177"/>
    </row>
    <row r="3838" spans="1:37">
      <c r="A3838" s="2" t="s">
        <v>261</v>
      </c>
      <c r="B3838" s="2">
        <v>9732</v>
      </c>
      <c r="C3838" s="2" t="s">
        <v>3442</v>
      </c>
      <c r="D3838" s="2" t="s">
        <v>3443</v>
      </c>
      <c r="E3838" s="4" t="s">
        <v>502</v>
      </c>
      <c r="F3838" s="2" t="s">
        <v>3444</v>
      </c>
      <c r="G3838" s="2" t="s">
        <v>3445</v>
      </c>
      <c r="H3838" s="2" t="s">
        <v>356</v>
      </c>
      <c r="I3838" s="2" t="s">
        <v>345</v>
      </c>
      <c r="J3838" s="2" t="s">
        <v>134</v>
      </c>
      <c r="K3838" s="2" t="s">
        <v>135</v>
      </c>
      <c r="L3838" s="2" t="s">
        <v>513</v>
      </c>
      <c r="M3838" s="2" t="s">
        <v>157</v>
      </c>
      <c r="N3838" s="2" t="s">
        <v>718</v>
      </c>
      <c r="O3838" s="2" t="s">
        <v>309</v>
      </c>
      <c r="P3838" s="2" t="s">
        <v>2892</v>
      </c>
      <c r="Q3838" s="2" t="s">
        <v>138</v>
      </c>
      <c r="R3838" s="2" t="s">
        <v>361</v>
      </c>
      <c r="S3838" s="2" t="s">
        <v>139</v>
      </c>
      <c r="T3838" s="144">
        <v>6.97</v>
      </c>
      <c r="U3838" s="2" t="s">
        <v>3446</v>
      </c>
      <c r="V3838" s="155">
        <v>4.7E-2</v>
      </c>
      <c r="W3838" s="157">
        <v>5.1700000000000003E-2</v>
      </c>
      <c r="X3838" s="4" t="s">
        <v>597</v>
      </c>
      <c r="Y3838" s="4" t="s">
        <v>309</v>
      </c>
      <c r="Z3838" s="144">
        <v>900000</v>
      </c>
      <c r="AA3838" s="144">
        <v>3.7589999999999999</v>
      </c>
      <c r="AB3838" s="144">
        <v>99.847999999999999</v>
      </c>
      <c r="AD3838" s="144">
        <v>3377.9520000000002</v>
      </c>
      <c r="AG3838" s="2" t="s">
        <v>37</v>
      </c>
      <c r="AH3838" s="144">
        <v>0</v>
      </c>
      <c r="AI3838" s="157">
        <v>1.27939910356873E-2</v>
      </c>
      <c r="AJ3838" s="157">
        <v>2.8168137582209899E-3</v>
      </c>
      <c r="AK3838" s="177"/>
    </row>
    <row r="3839" spans="1:37">
      <c r="A3839" s="2" t="s">
        <v>261</v>
      </c>
      <c r="B3839" s="2">
        <v>9732</v>
      </c>
      <c r="C3839" s="2" t="s">
        <v>342</v>
      </c>
      <c r="D3839" s="2" t="s">
        <v>352</v>
      </c>
      <c r="E3839" s="4" t="s">
        <v>353</v>
      </c>
      <c r="F3839" s="2" t="s">
        <v>3447</v>
      </c>
      <c r="G3839" s="2" t="s">
        <v>3448</v>
      </c>
      <c r="H3839" s="2" t="s">
        <v>356</v>
      </c>
      <c r="I3839" s="2" t="s">
        <v>345</v>
      </c>
      <c r="J3839" s="2" t="s">
        <v>31</v>
      </c>
      <c r="K3839" s="2" t="s">
        <v>31</v>
      </c>
      <c r="L3839" s="2" t="s">
        <v>513</v>
      </c>
      <c r="M3839" s="2" t="s">
        <v>3449</v>
      </c>
      <c r="N3839" s="2" t="s">
        <v>720</v>
      </c>
      <c r="O3839" s="2" t="s">
        <v>309</v>
      </c>
      <c r="P3839" s="2" t="s">
        <v>2846</v>
      </c>
      <c r="Q3839" s="2" t="s">
        <v>34</v>
      </c>
      <c r="R3839" s="2" t="s">
        <v>361</v>
      </c>
      <c r="S3839" s="2" t="s">
        <v>139</v>
      </c>
      <c r="T3839" s="144">
        <v>2.82</v>
      </c>
      <c r="U3839" s="2" t="s">
        <v>3450</v>
      </c>
      <c r="V3839" s="155">
        <v>5.1249999999999997E-2</v>
      </c>
      <c r="W3839" s="157">
        <v>6.0760000000000002E-2</v>
      </c>
      <c r="X3839" s="4" t="s">
        <v>597</v>
      </c>
      <c r="Y3839" s="4" t="s">
        <v>309</v>
      </c>
      <c r="Z3839" s="144">
        <v>64000</v>
      </c>
      <c r="AA3839" s="144">
        <v>3.7589999999999999</v>
      </c>
      <c r="AB3839" s="144">
        <v>99.513000000000005</v>
      </c>
      <c r="AD3839" s="144">
        <v>239.405</v>
      </c>
      <c r="AG3839" s="2" t="s">
        <v>37</v>
      </c>
      <c r="AH3839" s="144">
        <v>1.2799999999999999E-4</v>
      </c>
      <c r="AI3839" s="157">
        <v>9.0674694026979599E-4</v>
      </c>
      <c r="AJ3839" s="157">
        <v>1.9963569221303199E-4</v>
      </c>
      <c r="AK3839" s="177"/>
    </row>
    <row r="3840" spans="1:37">
      <c r="A3840" s="2" t="s">
        <v>261</v>
      </c>
      <c r="B3840" s="2">
        <v>9732</v>
      </c>
      <c r="C3840" s="2" t="s">
        <v>2596</v>
      </c>
      <c r="D3840" s="2" t="s">
        <v>2597</v>
      </c>
      <c r="E3840" s="4" t="s">
        <v>502</v>
      </c>
      <c r="F3840" s="2" t="s">
        <v>3451</v>
      </c>
      <c r="G3840" s="2" t="s">
        <v>3452</v>
      </c>
      <c r="H3840" s="2" t="s">
        <v>356</v>
      </c>
      <c r="I3840" s="2" t="s">
        <v>345</v>
      </c>
      <c r="J3840" s="2" t="s">
        <v>134</v>
      </c>
      <c r="K3840" s="2" t="s">
        <v>135</v>
      </c>
      <c r="L3840" s="2" t="s">
        <v>513</v>
      </c>
      <c r="M3840" s="2" t="s">
        <v>157</v>
      </c>
      <c r="N3840" s="2" t="s">
        <v>2505</v>
      </c>
      <c r="O3840" s="2" t="s">
        <v>309</v>
      </c>
      <c r="P3840" s="2" t="s">
        <v>2864</v>
      </c>
      <c r="Q3840" s="2" t="s">
        <v>616</v>
      </c>
      <c r="R3840" s="2" t="s">
        <v>361</v>
      </c>
      <c r="S3840" s="2" t="s">
        <v>139</v>
      </c>
      <c r="T3840" s="144">
        <v>3.41</v>
      </c>
      <c r="U3840" s="2" t="s">
        <v>3453</v>
      </c>
      <c r="V3840" s="155">
        <v>3.5000000000000003E-2</v>
      </c>
      <c r="W3840" s="157">
        <v>4.9509999999999998E-2</v>
      </c>
      <c r="X3840" s="4" t="s">
        <v>597</v>
      </c>
      <c r="Y3840" s="4" t="s">
        <v>309</v>
      </c>
      <c r="Z3840" s="144">
        <v>655000</v>
      </c>
      <c r="AA3840" s="144">
        <v>3.7589999999999999</v>
      </c>
      <c r="AB3840" s="144">
        <v>97.158000000000001</v>
      </c>
      <c r="AD3840" s="144">
        <v>2392.1729999999998</v>
      </c>
      <c r="AG3840" s="2" t="s">
        <v>37</v>
      </c>
      <c r="AH3840" s="144">
        <v>0</v>
      </c>
      <c r="AI3840" s="157">
        <v>9.0603547129892194E-3</v>
      </c>
      <c r="AJ3840" s="157">
        <v>1.99479050272287E-3</v>
      </c>
      <c r="AK3840" s="177"/>
    </row>
    <row r="3841" spans="1:37">
      <c r="A3841" s="2" t="s">
        <v>261</v>
      </c>
      <c r="B3841" s="2">
        <v>9732</v>
      </c>
      <c r="C3841" s="2" t="s">
        <v>2596</v>
      </c>
      <c r="D3841" s="2" t="s">
        <v>2597</v>
      </c>
      <c r="E3841" s="4" t="s">
        <v>502</v>
      </c>
      <c r="F3841" s="2" t="s">
        <v>3855</v>
      </c>
      <c r="G3841" s="2" t="s">
        <v>3856</v>
      </c>
      <c r="H3841" s="2" t="s">
        <v>356</v>
      </c>
      <c r="I3841" s="2" t="s">
        <v>345</v>
      </c>
      <c r="J3841" s="2" t="s">
        <v>134</v>
      </c>
      <c r="K3841" s="2" t="s">
        <v>135</v>
      </c>
      <c r="L3841" s="2" t="s">
        <v>513</v>
      </c>
      <c r="M3841" s="2" t="s">
        <v>157</v>
      </c>
      <c r="N3841" s="2" t="s">
        <v>2710</v>
      </c>
      <c r="O3841" s="2" t="s">
        <v>309</v>
      </c>
      <c r="P3841" s="2" t="s">
        <v>2864</v>
      </c>
      <c r="Q3841" s="2" t="s">
        <v>138</v>
      </c>
      <c r="R3841" s="2" t="s">
        <v>361</v>
      </c>
      <c r="S3841" s="2" t="s">
        <v>139</v>
      </c>
      <c r="T3841" s="144">
        <v>7.74</v>
      </c>
      <c r="U3841" s="2" t="s">
        <v>3857</v>
      </c>
      <c r="V3841" s="155">
        <v>4.8750000000000002E-2</v>
      </c>
      <c r="W3841" s="157">
        <v>5.176E-2</v>
      </c>
      <c r="X3841" s="4" t="s">
        <v>597</v>
      </c>
      <c r="Y3841" s="4" t="s">
        <v>309</v>
      </c>
      <c r="Z3841" s="144">
        <v>1000000</v>
      </c>
      <c r="AA3841" s="144">
        <v>3.7589999999999999</v>
      </c>
      <c r="AB3841" s="144">
        <v>99.656999999999996</v>
      </c>
      <c r="AD3841" s="144">
        <v>3746.1149999999998</v>
      </c>
      <c r="AG3841" s="2" t="s">
        <v>37</v>
      </c>
      <c r="AH3841" s="144">
        <v>0</v>
      </c>
      <c r="AI3841" s="157">
        <v>1.4188408286737101E-2</v>
      </c>
      <c r="AJ3841" s="157">
        <v>3.12381832673301E-3</v>
      </c>
      <c r="AK3841" s="177"/>
    </row>
    <row r="3842" spans="1:37">
      <c r="A3842" s="2" t="s">
        <v>261</v>
      </c>
      <c r="B3842" s="2">
        <v>9732</v>
      </c>
      <c r="C3842" s="2" t="s">
        <v>3454</v>
      </c>
      <c r="D3842" s="2" t="s">
        <v>3455</v>
      </c>
      <c r="E3842" s="4" t="s">
        <v>502</v>
      </c>
      <c r="F3842" s="2" t="s">
        <v>3456</v>
      </c>
      <c r="G3842" s="2" t="s">
        <v>3457</v>
      </c>
      <c r="H3842" s="2" t="s">
        <v>356</v>
      </c>
      <c r="I3842" s="2" t="s">
        <v>345</v>
      </c>
      <c r="J3842" s="2" t="s">
        <v>134</v>
      </c>
      <c r="K3842" s="2" t="s">
        <v>135</v>
      </c>
      <c r="L3842" s="2" t="s">
        <v>513</v>
      </c>
      <c r="M3842" s="2" t="s">
        <v>157</v>
      </c>
      <c r="N3842" s="2" t="s">
        <v>709</v>
      </c>
      <c r="O3842" s="2" t="s">
        <v>309</v>
      </c>
      <c r="P3842" s="2" t="s">
        <v>3047</v>
      </c>
      <c r="Q3842" s="2" t="s">
        <v>616</v>
      </c>
      <c r="R3842" s="2" t="s">
        <v>361</v>
      </c>
      <c r="S3842" s="2" t="s">
        <v>139</v>
      </c>
      <c r="T3842" s="144">
        <v>5.23</v>
      </c>
      <c r="U3842" s="2" t="s">
        <v>3458</v>
      </c>
      <c r="V3842" s="155">
        <v>3.4000000000000002E-2</v>
      </c>
      <c r="W3842" s="157">
        <v>5.5410000000000001E-2</v>
      </c>
      <c r="X3842" s="4" t="s">
        <v>597</v>
      </c>
      <c r="Y3842" s="4" t="s">
        <v>309</v>
      </c>
      <c r="Z3842" s="144">
        <v>150000</v>
      </c>
      <c r="AA3842" s="144">
        <v>3.7589999999999999</v>
      </c>
      <c r="AB3842" s="144">
        <v>90.957999999999998</v>
      </c>
      <c r="AD3842" s="144">
        <v>512.86599999999999</v>
      </c>
      <c r="AG3842" s="2" t="s">
        <v>37</v>
      </c>
      <c r="AH3842" s="144">
        <v>2.0000000000000001E-4</v>
      </c>
      <c r="AI3842" s="157">
        <v>1.9424779336320701E-3</v>
      </c>
      <c r="AJ3842" s="157">
        <v>4.2766940771125602E-4</v>
      </c>
      <c r="AK3842" s="177"/>
    </row>
    <row r="3843" spans="1:37">
      <c r="A3843" s="2" t="s">
        <v>261</v>
      </c>
      <c r="B3843" s="2">
        <v>9732</v>
      </c>
      <c r="C3843" s="2" t="s">
        <v>2732</v>
      </c>
      <c r="D3843" s="2" t="s">
        <v>2733</v>
      </c>
      <c r="E3843" s="4" t="s">
        <v>502</v>
      </c>
      <c r="F3843" s="2" t="s">
        <v>3459</v>
      </c>
      <c r="G3843" s="2" t="s">
        <v>3460</v>
      </c>
      <c r="H3843" s="2" t="s">
        <v>356</v>
      </c>
      <c r="I3843" s="2" t="s">
        <v>345</v>
      </c>
      <c r="J3843" s="2" t="s">
        <v>134</v>
      </c>
      <c r="K3843" s="2" t="s">
        <v>486</v>
      </c>
      <c r="L3843" s="2" t="s">
        <v>513</v>
      </c>
      <c r="M3843" s="2" t="s">
        <v>157</v>
      </c>
      <c r="N3843" s="2" t="s">
        <v>718</v>
      </c>
      <c r="O3843" s="2" t="s">
        <v>309</v>
      </c>
      <c r="P3843" s="2" t="s">
        <v>2892</v>
      </c>
      <c r="Q3843" s="2" t="s">
        <v>138</v>
      </c>
      <c r="R3843" s="2" t="s">
        <v>361</v>
      </c>
      <c r="S3843" s="2" t="s">
        <v>139</v>
      </c>
      <c r="T3843" s="144">
        <v>4.2</v>
      </c>
      <c r="U3843" s="2" t="s">
        <v>3461</v>
      </c>
      <c r="V3843" s="155">
        <v>1.9E-2</v>
      </c>
      <c r="W3843" s="157">
        <v>4.9459999999999997E-2</v>
      </c>
      <c r="X3843" s="4" t="s">
        <v>597</v>
      </c>
      <c r="Y3843" s="4" t="s">
        <v>309</v>
      </c>
      <c r="Z3843" s="144">
        <v>645000</v>
      </c>
      <c r="AA3843" s="144">
        <v>3.7589999999999999</v>
      </c>
      <c r="AB3843" s="144">
        <v>89.111999999999995</v>
      </c>
      <c r="AD3843" s="144">
        <v>2160.578</v>
      </c>
      <c r="AG3843" s="2" t="s">
        <v>37</v>
      </c>
      <c r="AH3843" s="144">
        <v>0</v>
      </c>
      <c r="AI3843" s="157">
        <v>8.1831879438991808E-3</v>
      </c>
      <c r="AJ3843" s="157">
        <v>1.8016673860554401E-3</v>
      </c>
      <c r="AK3843" s="177"/>
    </row>
    <row r="3844" spans="1:37">
      <c r="A3844" s="2" t="s">
        <v>261</v>
      </c>
      <c r="B3844" s="2">
        <v>9732</v>
      </c>
      <c r="C3844" s="2" t="s">
        <v>3462</v>
      </c>
      <c r="D3844" s="2" t="s">
        <v>3463</v>
      </c>
      <c r="E3844" s="4" t="s">
        <v>502</v>
      </c>
      <c r="F3844" s="2" t="s">
        <v>3464</v>
      </c>
      <c r="G3844" s="2" t="s">
        <v>3465</v>
      </c>
      <c r="H3844" s="2" t="s">
        <v>356</v>
      </c>
      <c r="I3844" s="2" t="s">
        <v>345</v>
      </c>
      <c r="J3844" s="2" t="s">
        <v>134</v>
      </c>
      <c r="K3844" s="2" t="s">
        <v>135</v>
      </c>
      <c r="L3844" s="2" t="s">
        <v>513</v>
      </c>
      <c r="M3844" s="2" t="s">
        <v>157</v>
      </c>
      <c r="N3844" s="2" t="s">
        <v>2505</v>
      </c>
      <c r="O3844" s="2" t="s">
        <v>309</v>
      </c>
      <c r="P3844" s="2" t="s">
        <v>3385</v>
      </c>
      <c r="Q3844" s="2" t="s">
        <v>138</v>
      </c>
      <c r="R3844" s="2" t="s">
        <v>361</v>
      </c>
      <c r="S3844" s="2" t="s">
        <v>139</v>
      </c>
      <c r="T3844" s="144">
        <v>5.62</v>
      </c>
      <c r="U3844" s="2" t="s">
        <v>3466</v>
      </c>
      <c r="V3844" s="155">
        <v>3.875E-2</v>
      </c>
      <c r="W3844" s="157">
        <v>5.8779999999999999E-2</v>
      </c>
      <c r="X3844" s="4" t="s">
        <v>597</v>
      </c>
      <c r="Y3844" s="4" t="s">
        <v>309</v>
      </c>
      <c r="Z3844" s="144">
        <v>179000</v>
      </c>
      <c r="AA3844" s="144">
        <v>3.7589999999999999</v>
      </c>
      <c r="AB3844" s="144">
        <v>90.811999999999998</v>
      </c>
      <c r="AD3844" s="144">
        <v>611.04</v>
      </c>
      <c r="AG3844" s="2" t="s">
        <v>37</v>
      </c>
      <c r="AH3844" s="144">
        <v>0</v>
      </c>
      <c r="AI3844" s="157">
        <v>2.3143119058348402E-3</v>
      </c>
      <c r="AJ3844" s="157">
        <v>5.0953495269664701E-4</v>
      </c>
      <c r="AK3844" s="177"/>
    </row>
    <row r="3845" spans="1:37">
      <c r="A3845" s="2" t="s">
        <v>261</v>
      </c>
      <c r="B3845" s="2">
        <v>9732</v>
      </c>
      <c r="C3845" s="2" t="s">
        <v>2344</v>
      </c>
      <c r="D3845" s="2" t="s">
        <v>2345</v>
      </c>
      <c r="E3845" s="4" t="s">
        <v>502</v>
      </c>
      <c r="F3845" s="2" t="s">
        <v>3467</v>
      </c>
      <c r="G3845" s="2" t="s">
        <v>3468</v>
      </c>
      <c r="H3845" s="2" t="s">
        <v>356</v>
      </c>
      <c r="I3845" s="2" t="s">
        <v>345</v>
      </c>
      <c r="J3845" s="2" t="s">
        <v>134</v>
      </c>
      <c r="K3845" s="2" t="s">
        <v>486</v>
      </c>
      <c r="L3845" s="2" t="s">
        <v>513</v>
      </c>
      <c r="M3845" s="2" t="s">
        <v>157</v>
      </c>
      <c r="N3845" s="2" t="s">
        <v>728</v>
      </c>
      <c r="O3845" s="2" t="s">
        <v>309</v>
      </c>
      <c r="P3845" s="2" t="s">
        <v>137</v>
      </c>
      <c r="Q3845" s="2" t="s">
        <v>138</v>
      </c>
      <c r="R3845" s="2" t="s">
        <v>361</v>
      </c>
      <c r="S3845" s="2" t="s">
        <v>139</v>
      </c>
      <c r="T3845" s="144">
        <v>2.5</v>
      </c>
      <c r="U3845" s="2" t="s">
        <v>3469</v>
      </c>
      <c r="V3845" s="155">
        <v>3.3000000000000002E-2</v>
      </c>
      <c r="W3845" s="157">
        <v>4.9149999999999999E-2</v>
      </c>
      <c r="X3845" s="4" t="s">
        <v>597</v>
      </c>
      <c r="Y3845" s="4" t="s">
        <v>309</v>
      </c>
      <c r="Z3845" s="144">
        <v>410000</v>
      </c>
      <c r="AA3845" s="144">
        <v>3.7589999999999999</v>
      </c>
      <c r="AB3845" s="144">
        <v>97.853999999999999</v>
      </c>
      <c r="AD3845" s="144">
        <v>1508.116</v>
      </c>
      <c r="AG3845" s="2" t="s">
        <v>37</v>
      </c>
      <c r="AH3845" s="144">
        <v>0</v>
      </c>
      <c r="AI3845" s="157">
        <v>5.7119885371186199E-3</v>
      </c>
      <c r="AJ3845" s="157">
        <v>1.25759099355911E-3</v>
      </c>
      <c r="AK3845" s="177"/>
    </row>
    <row r="3846" spans="1:37">
      <c r="A3846" s="2" t="s">
        <v>261</v>
      </c>
      <c r="B3846" s="2">
        <v>9732</v>
      </c>
      <c r="C3846" s="2" t="s">
        <v>2608</v>
      </c>
      <c r="D3846" s="2" t="s">
        <v>2609</v>
      </c>
      <c r="E3846" s="4" t="s">
        <v>502</v>
      </c>
      <c r="F3846" s="2" t="s">
        <v>3470</v>
      </c>
      <c r="G3846" s="2" t="s">
        <v>3471</v>
      </c>
      <c r="H3846" s="2" t="s">
        <v>356</v>
      </c>
      <c r="I3846" s="2" t="s">
        <v>345</v>
      </c>
      <c r="J3846" s="2" t="s">
        <v>134</v>
      </c>
      <c r="K3846" s="2" t="s">
        <v>135</v>
      </c>
      <c r="L3846" s="2" t="s">
        <v>513</v>
      </c>
      <c r="M3846" s="2" t="s">
        <v>157</v>
      </c>
      <c r="N3846" s="2" t="s">
        <v>732</v>
      </c>
      <c r="O3846" s="2" t="s">
        <v>309</v>
      </c>
      <c r="P3846" s="2" t="s">
        <v>2842</v>
      </c>
      <c r="Q3846" s="2" t="s">
        <v>616</v>
      </c>
      <c r="R3846" s="2" t="s">
        <v>361</v>
      </c>
      <c r="S3846" s="2" t="s">
        <v>139</v>
      </c>
      <c r="T3846" s="144">
        <v>3.8</v>
      </c>
      <c r="U3846" s="2" t="s">
        <v>3472</v>
      </c>
      <c r="V3846" s="155">
        <v>1.55E-2</v>
      </c>
      <c r="W3846" s="157">
        <v>4.8219999999999999E-2</v>
      </c>
      <c r="X3846" s="4" t="s">
        <v>597</v>
      </c>
      <c r="Y3846" s="4" t="s">
        <v>309</v>
      </c>
      <c r="Z3846" s="144">
        <v>180000</v>
      </c>
      <c r="AA3846" s="144">
        <v>3.7589999999999999</v>
      </c>
      <c r="AB3846" s="144">
        <v>88.995000000000005</v>
      </c>
      <c r="AD3846" s="144">
        <v>602.15700000000004</v>
      </c>
      <c r="AG3846" s="2" t="s">
        <v>37</v>
      </c>
      <c r="AH3846" s="144">
        <v>0</v>
      </c>
      <c r="AI3846" s="157">
        <v>2.2806698985396801E-3</v>
      </c>
      <c r="AJ3846" s="157">
        <v>5.0212809515400405E-4</v>
      </c>
      <c r="AK3846" s="177"/>
    </row>
    <row r="3847" spans="1:37">
      <c r="A3847" s="2" t="s">
        <v>261</v>
      </c>
      <c r="B3847" s="2">
        <v>9732</v>
      </c>
      <c r="C3847" s="2" t="s">
        <v>3473</v>
      </c>
      <c r="D3847" s="2" t="s">
        <v>3474</v>
      </c>
      <c r="E3847" s="4" t="s">
        <v>502</v>
      </c>
      <c r="F3847" s="2" t="s">
        <v>3475</v>
      </c>
      <c r="G3847" s="2" t="s">
        <v>3476</v>
      </c>
      <c r="H3847" s="2" t="s">
        <v>356</v>
      </c>
      <c r="I3847" s="2" t="s">
        <v>345</v>
      </c>
      <c r="J3847" s="2" t="s">
        <v>134</v>
      </c>
      <c r="K3847" s="2" t="s">
        <v>135</v>
      </c>
      <c r="L3847" s="2" t="s">
        <v>513</v>
      </c>
      <c r="M3847" s="2" t="s">
        <v>157</v>
      </c>
      <c r="N3847" s="2" t="s">
        <v>728</v>
      </c>
      <c r="O3847" s="2" t="s">
        <v>309</v>
      </c>
      <c r="P3847" s="2" t="s">
        <v>3407</v>
      </c>
      <c r="Q3847" s="2" t="s">
        <v>138</v>
      </c>
      <c r="R3847" s="2" t="s">
        <v>361</v>
      </c>
      <c r="S3847" s="2" t="s">
        <v>139</v>
      </c>
      <c r="T3847" s="144">
        <v>14.45</v>
      </c>
      <c r="U3847" s="2" t="s">
        <v>3477</v>
      </c>
      <c r="V3847" s="155">
        <v>3.5999999999999997E-2</v>
      </c>
      <c r="W3847" s="157">
        <v>5.9909999999999998E-2</v>
      </c>
      <c r="X3847" s="4" t="s">
        <v>597</v>
      </c>
      <c r="Y3847" s="4" t="s">
        <v>309</v>
      </c>
      <c r="Z3847" s="144">
        <v>100000</v>
      </c>
      <c r="AA3847" s="144">
        <v>3.7589999999999999</v>
      </c>
      <c r="AB3847" s="144">
        <v>70.567999999999998</v>
      </c>
      <c r="AD3847" s="144">
        <v>265.26400000000001</v>
      </c>
      <c r="AG3847" s="2" t="s">
        <v>37</v>
      </c>
      <c r="AH3847" s="144">
        <v>2.1999999999999999E-5</v>
      </c>
      <c r="AI3847" s="157">
        <v>1.00468857957544E-3</v>
      </c>
      <c r="AJ3847" s="157">
        <v>2.21199202483543E-4</v>
      </c>
      <c r="AK3847" s="177"/>
    </row>
    <row r="3848" spans="1:37">
      <c r="A3848" s="2" t="s">
        <v>261</v>
      </c>
      <c r="B3848" s="2">
        <v>9732</v>
      </c>
      <c r="C3848" s="2" t="s">
        <v>3478</v>
      </c>
      <c r="D3848" s="2" t="s">
        <v>3479</v>
      </c>
      <c r="E3848" s="4" t="s">
        <v>502</v>
      </c>
      <c r="F3848" s="2" t="s">
        <v>3480</v>
      </c>
      <c r="G3848" s="2" t="s">
        <v>3481</v>
      </c>
      <c r="H3848" s="2" t="s">
        <v>356</v>
      </c>
      <c r="I3848" s="2" t="s">
        <v>345</v>
      </c>
      <c r="J3848" s="2" t="s">
        <v>134</v>
      </c>
      <c r="K3848" s="2" t="s">
        <v>486</v>
      </c>
      <c r="L3848" s="2" t="s">
        <v>513</v>
      </c>
      <c r="M3848" s="2" t="s">
        <v>157</v>
      </c>
      <c r="N3848" s="2" t="s">
        <v>709</v>
      </c>
      <c r="O3848" s="2" t="s">
        <v>309</v>
      </c>
      <c r="P3848" s="2" t="s">
        <v>2892</v>
      </c>
      <c r="Q3848" s="2" t="s">
        <v>138</v>
      </c>
      <c r="R3848" s="2" t="s">
        <v>361</v>
      </c>
      <c r="S3848" s="2" t="s">
        <v>139</v>
      </c>
      <c r="T3848" s="144">
        <v>3.38</v>
      </c>
      <c r="U3848" s="2" t="s">
        <v>3482</v>
      </c>
      <c r="V3848" s="155">
        <v>3.5999999999999997E-2</v>
      </c>
      <c r="W3848" s="157">
        <v>4.9009999999999998E-2</v>
      </c>
      <c r="X3848" s="4" t="s">
        <v>597</v>
      </c>
      <c r="Y3848" s="4" t="s">
        <v>309</v>
      </c>
      <c r="Z3848" s="144">
        <v>410000</v>
      </c>
      <c r="AA3848" s="144">
        <v>3.7589999999999999</v>
      </c>
      <c r="AB3848" s="144">
        <v>97.510999999999996</v>
      </c>
      <c r="AD3848" s="144">
        <v>1502.8340000000001</v>
      </c>
      <c r="AG3848" s="2" t="s">
        <v>37</v>
      </c>
      <c r="AH3848" s="144">
        <v>0</v>
      </c>
      <c r="AI3848" s="157">
        <v>5.6919842606284396E-3</v>
      </c>
      <c r="AJ3848" s="157">
        <v>1.2531867133713599E-3</v>
      </c>
      <c r="AK3848" s="177"/>
    </row>
    <row r="3849" spans="1:37">
      <c r="A3849" s="2" t="s">
        <v>261</v>
      </c>
      <c r="B3849" s="2">
        <v>9732</v>
      </c>
      <c r="C3849" s="2" t="s">
        <v>2616</v>
      </c>
      <c r="D3849" s="2" t="s">
        <v>2617</v>
      </c>
      <c r="E3849" s="4" t="s">
        <v>502</v>
      </c>
      <c r="F3849" s="2" t="s">
        <v>3483</v>
      </c>
      <c r="G3849" s="2" t="s">
        <v>3484</v>
      </c>
      <c r="H3849" s="2" t="s">
        <v>356</v>
      </c>
      <c r="I3849" s="2" t="s">
        <v>345</v>
      </c>
      <c r="J3849" s="2" t="s">
        <v>134</v>
      </c>
      <c r="K3849" s="2" t="s">
        <v>135</v>
      </c>
      <c r="L3849" s="2" t="s">
        <v>513</v>
      </c>
      <c r="M3849" s="2" t="s">
        <v>157</v>
      </c>
      <c r="N3849" s="2" t="s">
        <v>2492</v>
      </c>
      <c r="O3849" s="2" t="s">
        <v>309</v>
      </c>
      <c r="P3849" s="2" t="s">
        <v>2842</v>
      </c>
      <c r="Q3849" s="2" t="s">
        <v>616</v>
      </c>
      <c r="R3849" s="2" t="s">
        <v>361</v>
      </c>
      <c r="S3849" s="2" t="s">
        <v>139</v>
      </c>
      <c r="T3849" s="144">
        <v>5.2</v>
      </c>
      <c r="U3849" s="2" t="s">
        <v>3485</v>
      </c>
      <c r="V3849" s="155">
        <v>0.03</v>
      </c>
      <c r="W3849" s="157">
        <v>4.8259999999999997E-2</v>
      </c>
      <c r="X3849" s="4" t="s">
        <v>597</v>
      </c>
      <c r="Y3849" s="4" t="s">
        <v>309</v>
      </c>
      <c r="Z3849" s="144">
        <v>480000</v>
      </c>
      <c r="AA3849" s="144">
        <v>3.7589999999999999</v>
      </c>
      <c r="AB3849" s="144">
        <v>92.75</v>
      </c>
      <c r="AD3849" s="144">
        <v>1673.5129999999999</v>
      </c>
      <c r="AG3849" s="2" t="s">
        <v>37</v>
      </c>
      <c r="AH3849" s="144">
        <v>3.2000000000000003E-4</v>
      </c>
      <c r="AI3849" s="157">
        <v>6.3384308973623597E-3</v>
      </c>
      <c r="AJ3849" s="157">
        <v>1.39551288627773E-3</v>
      </c>
      <c r="AK3849" s="177"/>
    </row>
    <row r="3850" spans="1:37">
      <c r="A3850" s="2" t="s">
        <v>261</v>
      </c>
      <c r="B3850" s="2">
        <v>9732</v>
      </c>
      <c r="C3850" s="2" t="s">
        <v>3486</v>
      </c>
      <c r="D3850" s="2" t="s">
        <v>3487</v>
      </c>
      <c r="E3850" s="4" t="s">
        <v>502</v>
      </c>
      <c r="F3850" s="2" t="s">
        <v>3488</v>
      </c>
      <c r="G3850" s="2" t="s">
        <v>3489</v>
      </c>
      <c r="H3850" s="2" t="s">
        <v>356</v>
      </c>
      <c r="I3850" s="2" t="s">
        <v>345</v>
      </c>
      <c r="J3850" s="2" t="s">
        <v>134</v>
      </c>
      <c r="K3850" s="2" t="s">
        <v>135</v>
      </c>
      <c r="L3850" s="2" t="s">
        <v>513</v>
      </c>
      <c r="M3850" s="2" t="s">
        <v>157</v>
      </c>
      <c r="N3850" s="2" t="s">
        <v>726</v>
      </c>
      <c r="O3850" s="2" t="s">
        <v>309</v>
      </c>
      <c r="P3850" s="2" t="s">
        <v>2913</v>
      </c>
      <c r="Q3850" s="2" t="s">
        <v>138</v>
      </c>
      <c r="R3850" s="2" t="s">
        <v>361</v>
      </c>
      <c r="S3850" s="2" t="s">
        <v>139</v>
      </c>
      <c r="T3850" s="144">
        <v>5.24</v>
      </c>
      <c r="U3850" s="2" t="s">
        <v>3490</v>
      </c>
      <c r="V3850" s="155">
        <v>3.6999999999999998E-2</v>
      </c>
      <c r="W3850" s="157">
        <v>7.1790000000000007E-2</v>
      </c>
      <c r="X3850" s="4" t="s">
        <v>597</v>
      </c>
      <c r="Y3850" s="4" t="s">
        <v>309</v>
      </c>
      <c r="Z3850" s="144">
        <v>140000</v>
      </c>
      <c r="AA3850" s="144">
        <v>3.7589999999999999</v>
      </c>
      <c r="AB3850" s="144">
        <v>87.715000000000003</v>
      </c>
      <c r="AD3850" s="144">
        <v>461.60700000000003</v>
      </c>
      <c r="AG3850" s="2" t="s">
        <v>37</v>
      </c>
      <c r="AH3850" s="144">
        <v>0</v>
      </c>
      <c r="AI3850" s="157">
        <v>1.7483380739806999E-3</v>
      </c>
      <c r="AJ3850" s="157">
        <v>3.8492623037435897E-4</v>
      </c>
      <c r="AK3850" s="177"/>
    </row>
    <row r="3851" spans="1:37">
      <c r="A3851" s="2" t="s">
        <v>261</v>
      </c>
      <c r="B3851" s="2">
        <v>9732</v>
      </c>
      <c r="C3851" s="2" t="s">
        <v>3486</v>
      </c>
      <c r="D3851" s="2" t="s">
        <v>3487</v>
      </c>
      <c r="E3851" s="4" t="s">
        <v>502</v>
      </c>
      <c r="F3851" s="2" t="s">
        <v>3491</v>
      </c>
      <c r="G3851" s="2" t="s">
        <v>3492</v>
      </c>
      <c r="H3851" s="2" t="s">
        <v>356</v>
      </c>
      <c r="I3851" s="2" t="s">
        <v>345</v>
      </c>
      <c r="J3851" s="2" t="s">
        <v>134</v>
      </c>
      <c r="K3851" s="2" t="s">
        <v>436</v>
      </c>
      <c r="L3851" s="2" t="s">
        <v>513</v>
      </c>
      <c r="M3851" s="2" t="s">
        <v>157</v>
      </c>
      <c r="N3851" s="2" t="s">
        <v>726</v>
      </c>
      <c r="O3851" s="2" t="s">
        <v>309</v>
      </c>
      <c r="P3851" s="2" t="s">
        <v>2901</v>
      </c>
      <c r="Q3851" s="2" t="s">
        <v>138</v>
      </c>
      <c r="R3851" s="2" t="s">
        <v>361</v>
      </c>
      <c r="S3851" s="2" t="s">
        <v>139</v>
      </c>
      <c r="T3851" s="144">
        <v>4.03</v>
      </c>
      <c r="U3851" s="2" t="s">
        <v>3493</v>
      </c>
      <c r="V3851" s="155">
        <v>2.9499999999999998E-2</v>
      </c>
      <c r="W3851" s="157">
        <v>5.9749999999999998E-2</v>
      </c>
      <c r="X3851" s="4" t="s">
        <v>597</v>
      </c>
      <c r="Y3851" s="4" t="s">
        <v>309</v>
      </c>
      <c r="Z3851" s="144">
        <v>126000</v>
      </c>
      <c r="AA3851" s="144">
        <v>3.7589999999999999</v>
      </c>
      <c r="AB3851" s="144">
        <v>89.091999999999999</v>
      </c>
      <c r="AD3851" s="144">
        <v>421.971</v>
      </c>
      <c r="AG3851" s="2" t="s">
        <v>37</v>
      </c>
      <c r="AH3851" s="144">
        <v>0</v>
      </c>
      <c r="AI3851" s="157">
        <v>1.59821607666298E-3</v>
      </c>
      <c r="AJ3851" s="157">
        <v>3.5187433075393098E-4</v>
      </c>
      <c r="AK3851" s="177"/>
    </row>
    <row r="3852" spans="1:37">
      <c r="A3852" s="2" t="s">
        <v>261</v>
      </c>
      <c r="B3852" s="2">
        <v>9732</v>
      </c>
      <c r="C3852" s="2" t="s">
        <v>3494</v>
      </c>
      <c r="D3852" s="2" t="s">
        <v>3495</v>
      </c>
      <c r="E3852" s="4" t="s">
        <v>502</v>
      </c>
      <c r="F3852" s="2" t="s">
        <v>3496</v>
      </c>
      <c r="G3852" s="2" t="s">
        <v>3497</v>
      </c>
      <c r="H3852" s="2" t="s">
        <v>356</v>
      </c>
      <c r="I3852" s="2" t="s">
        <v>345</v>
      </c>
      <c r="J3852" s="2" t="s">
        <v>134</v>
      </c>
      <c r="K3852" s="2" t="s">
        <v>477</v>
      </c>
      <c r="L3852" s="2" t="s">
        <v>513</v>
      </c>
      <c r="M3852" s="2" t="s">
        <v>157</v>
      </c>
      <c r="N3852" s="2" t="s">
        <v>726</v>
      </c>
      <c r="O3852" s="2" t="s">
        <v>309</v>
      </c>
      <c r="P3852" s="2" t="s">
        <v>3001</v>
      </c>
      <c r="Q3852" s="2" t="s">
        <v>616</v>
      </c>
      <c r="R3852" s="2" t="s">
        <v>361</v>
      </c>
      <c r="S3852" s="2" t="s">
        <v>139</v>
      </c>
      <c r="T3852" s="144">
        <v>1.08</v>
      </c>
      <c r="U3852" s="2" t="s">
        <v>3498</v>
      </c>
      <c r="V3852" s="155">
        <v>5.7500000000000002E-2</v>
      </c>
      <c r="W3852" s="157">
        <v>9.171E-2</v>
      </c>
      <c r="X3852" s="4" t="s">
        <v>597</v>
      </c>
      <c r="Y3852" s="4" t="s">
        <v>309</v>
      </c>
      <c r="Z3852" s="144">
        <v>83000</v>
      </c>
      <c r="AA3852" s="144">
        <v>3.7589999999999999</v>
      </c>
      <c r="AB3852" s="144">
        <v>104.408</v>
      </c>
      <c r="AD3852" s="144">
        <v>325.75099999999998</v>
      </c>
      <c r="AG3852" s="2" t="s">
        <v>37</v>
      </c>
      <c r="AH3852" s="144">
        <v>1.1900000000000001E-4</v>
      </c>
      <c r="AI3852" s="157">
        <v>1.2337802356619E-3</v>
      </c>
      <c r="AJ3852" s="157">
        <v>2.7163760961998202E-4</v>
      </c>
      <c r="AK3852" s="177"/>
    </row>
    <row r="3853" spans="1:37">
      <c r="A3853" s="2" t="s">
        <v>261</v>
      </c>
      <c r="B3853" s="2">
        <v>9732</v>
      </c>
      <c r="C3853" s="2" t="s">
        <v>3499</v>
      </c>
      <c r="D3853" s="2" t="s">
        <v>3500</v>
      </c>
      <c r="E3853" s="4" t="s">
        <v>502</v>
      </c>
      <c r="F3853" s="2" t="s">
        <v>3501</v>
      </c>
      <c r="G3853" s="2" t="s">
        <v>3502</v>
      </c>
      <c r="H3853" s="2" t="s">
        <v>356</v>
      </c>
      <c r="I3853" s="2" t="s">
        <v>345</v>
      </c>
      <c r="J3853" s="2" t="s">
        <v>134</v>
      </c>
      <c r="K3853" s="2" t="s">
        <v>135</v>
      </c>
      <c r="L3853" s="2" t="s">
        <v>513</v>
      </c>
      <c r="M3853" s="2" t="s">
        <v>157</v>
      </c>
      <c r="N3853" s="2" t="s">
        <v>2492</v>
      </c>
      <c r="O3853" s="2" t="s">
        <v>309</v>
      </c>
      <c r="P3853" s="2" t="s">
        <v>3413</v>
      </c>
      <c r="Q3853" s="2" t="s">
        <v>138</v>
      </c>
      <c r="R3853" s="2" t="s">
        <v>361</v>
      </c>
      <c r="S3853" s="2" t="s">
        <v>139</v>
      </c>
      <c r="T3853" s="144">
        <v>0.73</v>
      </c>
      <c r="U3853" s="2" t="s">
        <v>3503</v>
      </c>
      <c r="V3853" s="155">
        <v>0.04</v>
      </c>
      <c r="W3853" s="157">
        <v>7.7200000000000005E-2</v>
      </c>
      <c r="X3853" s="4" t="s">
        <v>597</v>
      </c>
      <c r="Y3853" s="4" t="s">
        <v>309</v>
      </c>
      <c r="Z3853" s="144">
        <v>120000</v>
      </c>
      <c r="AA3853" s="144">
        <v>3.7589999999999999</v>
      </c>
      <c r="AB3853" s="144">
        <v>91.778999999999996</v>
      </c>
      <c r="AD3853" s="144">
        <v>413.99599999999998</v>
      </c>
      <c r="AG3853" s="2" t="s">
        <v>37</v>
      </c>
      <c r="AH3853" s="144">
        <v>1.6000000000000001E-4</v>
      </c>
      <c r="AI3853" s="157">
        <v>1.5680084659488E-3</v>
      </c>
      <c r="AJ3853" s="157">
        <v>3.4522361377082998E-4</v>
      </c>
      <c r="AK3853" s="177"/>
    </row>
    <row r="3854" spans="1:37">
      <c r="A3854" s="2" t="s">
        <v>261</v>
      </c>
      <c r="B3854" s="2">
        <v>9732</v>
      </c>
      <c r="C3854" s="2" t="s">
        <v>3504</v>
      </c>
      <c r="D3854" s="2" t="s">
        <v>3505</v>
      </c>
      <c r="E3854" s="4" t="s">
        <v>502</v>
      </c>
      <c r="F3854" s="2" t="s">
        <v>3506</v>
      </c>
      <c r="G3854" s="2" t="s">
        <v>3507</v>
      </c>
      <c r="H3854" s="2" t="s">
        <v>356</v>
      </c>
      <c r="I3854" s="2" t="s">
        <v>345</v>
      </c>
      <c r="J3854" s="2" t="s">
        <v>134</v>
      </c>
      <c r="K3854" s="2" t="s">
        <v>135</v>
      </c>
      <c r="L3854" s="2" t="s">
        <v>513</v>
      </c>
      <c r="M3854" s="2" t="s">
        <v>157</v>
      </c>
      <c r="N3854" s="2" t="s">
        <v>734</v>
      </c>
      <c r="O3854" s="2" t="s">
        <v>309</v>
      </c>
      <c r="P3854" s="2" t="s">
        <v>3407</v>
      </c>
      <c r="Q3854" s="2" t="s">
        <v>138</v>
      </c>
      <c r="R3854" s="2" t="s">
        <v>361</v>
      </c>
      <c r="S3854" s="2" t="s">
        <v>139</v>
      </c>
      <c r="T3854" s="144">
        <v>4.9000000000000004</v>
      </c>
      <c r="U3854" s="2" t="s">
        <v>3508</v>
      </c>
      <c r="V3854" s="155">
        <v>4.2999999999999997E-2</v>
      </c>
      <c r="W3854" s="157">
        <v>5.3690000000000002E-2</v>
      </c>
      <c r="X3854" s="4" t="s">
        <v>597</v>
      </c>
      <c r="Y3854" s="4" t="s">
        <v>309</v>
      </c>
      <c r="Z3854" s="144">
        <v>205000</v>
      </c>
      <c r="AA3854" s="144">
        <v>3.7589999999999999</v>
      </c>
      <c r="AB3854" s="144">
        <v>97.313000000000002</v>
      </c>
      <c r="AD3854" s="144">
        <v>749.88599999999997</v>
      </c>
      <c r="AG3854" s="2" t="s">
        <v>37</v>
      </c>
      <c r="AH3854" s="144">
        <v>6.4999999999999994E-5</v>
      </c>
      <c r="AI3854" s="157">
        <v>2.84019411343638E-3</v>
      </c>
      <c r="AJ3854" s="157">
        <v>6.2531682509625304E-4</v>
      </c>
      <c r="AK3854" s="177"/>
    </row>
    <row r="3855" spans="1:37">
      <c r="A3855" s="2" t="s">
        <v>261</v>
      </c>
      <c r="B3855" s="2">
        <v>9732</v>
      </c>
      <c r="C3855" s="2" t="s">
        <v>2788</v>
      </c>
      <c r="D3855" s="2" t="s">
        <v>2789</v>
      </c>
      <c r="E3855" s="4" t="s">
        <v>502</v>
      </c>
      <c r="F3855" s="2" t="s">
        <v>3509</v>
      </c>
      <c r="G3855" s="2" t="s">
        <v>3510</v>
      </c>
      <c r="H3855" s="2" t="s">
        <v>356</v>
      </c>
      <c r="I3855" s="2" t="s">
        <v>345</v>
      </c>
      <c r="J3855" s="2" t="s">
        <v>134</v>
      </c>
      <c r="K3855" s="2" t="s">
        <v>135</v>
      </c>
      <c r="L3855" s="2" t="s">
        <v>513</v>
      </c>
      <c r="M3855" s="2" t="s">
        <v>157</v>
      </c>
      <c r="N3855" s="2" t="s">
        <v>734</v>
      </c>
      <c r="O3855" s="2" t="s">
        <v>309</v>
      </c>
      <c r="P3855" s="2" t="s">
        <v>3047</v>
      </c>
      <c r="Q3855" s="2" t="s">
        <v>616</v>
      </c>
      <c r="R3855" s="2" t="s">
        <v>361</v>
      </c>
      <c r="S3855" s="2" t="s">
        <v>139</v>
      </c>
      <c r="T3855" s="144">
        <v>5.1100000000000003</v>
      </c>
      <c r="U3855" s="2" t="s">
        <v>3511</v>
      </c>
      <c r="V3855" s="155">
        <v>3.875E-2</v>
      </c>
      <c r="W3855" s="157">
        <v>5.4539999999999998E-2</v>
      </c>
      <c r="X3855" s="4" t="s">
        <v>597</v>
      </c>
      <c r="Y3855" s="4" t="s">
        <v>309</v>
      </c>
      <c r="Z3855" s="144">
        <v>110000</v>
      </c>
      <c r="AA3855" s="144">
        <v>3.7589999999999999</v>
      </c>
      <c r="AB3855" s="144">
        <v>94.444000000000003</v>
      </c>
      <c r="AD3855" s="144">
        <v>390.51600000000002</v>
      </c>
      <c r="AG3855" s="2" t="s">
        <v>37</v>
      </c>
      <c r="AH3855" s="144">
        <v>0</v>
      </c>
      <c r="AI3855" s="157">
        <v>1.4790792581246201E-3</v>
      </c>
      <c r="AJ3855" s="157">
        <v>3.2564434289217401E-4</v>
      </c>
      <c r="AK3855" s="177"/>
    </row>
    <row r="3856" spans="1:37">
      <c r="A3856" s="2" t="s">
        <v>261</v>
      </c>
      <c r="B3856" s="2">
        <v>9732</v>
      </c>
      <c r="C3856" s="2" t="s">
        <v>3512</v>
      </c>
      <c r="D3856" s="2" t="s">
        <v>3513</v>
      </c>
      <c r="E3856" s="4" t="s">
        <v>502</v>
      </c>
      <c r="F3856" s="2" t="s">
        <v>3514</v>
      </c>
      <c r="G3856" s="2" t="s">
        <v>3515</v>
      </c>
      <c r="H3856" s="2" t="s">
        <v>356</v>
      </c>
      <c r="I3856" s="2" t="s">
        <v>345</v>
      </c>
      <c r="J3856" s="2" t="s">
        <v>134</v>
      </c>
      <c r="K3856" s="2" t="s">
        <v>135</v>
      </c>
      <c r="L3856" s="2" t="s">
        <v>513</v>
      </c>
      <c r="M3856" s="2" t="s">
        <v>157</v>
      </c>
      <c r="N3856" s="2" t="s">
        <v>1584</v>
      </c>
      <c r="O3856" s="2" t="s">
        <v>309</v>
      </c>
      <c r="P3856" s="2" t="s">
        <v>3385</v>
      </c>
      <c r="Q3856" s="2" t="s">
        <v>138</v>
      </c>
      <c r="R3856" s="2" t="s">
        <v>361</v>
      </c>
      <c r="S3856" s="2" t="s">
        <v>139</v>
      </c>
      <c r="T3856" s="144">
        <v>4.53</v>
      </c>
      <c r="U3856" s="2" t="s">
        <v>3516</v>
      </c>
      <c r="V3856" s="155">
        <v>0.06</v>
      </c>
      <c r="W3856" s="157">
        <v>6.0859999999999997E-2</v>
      </c>
      <c r="X3856" s="4" t="s">
        <v>597</v>
      </c>
      <c r="Y3856" s="4" t="s">
        <v>309</v>
      </c>
      <c r="Z3856" s="144">
        <v>95000</v>
      </c>
      <c r="AA3856" s="144">
        <v>3.7589999999999999</v>
      </c>
      <c r="AB3856" s="144">
        <v>100.733</v>
      </c>
      <c r="AD3856" s="144">
        <v>359.72399999999999</v>
      </c>
      <c r="AG3856" s="2" t="s">
        <v>37</v>
      </c>
      <c r="AH3856" s="144">
        <v>0</v>
      </c>
      <c r="AI3856" s="157">
        <v>1.36245443011848E-3</v>
      </c>
      <c r="AJ3856" s="157">
        <v>2.9996741227986302E-4</v>
      </c>
      <c r="AK3856" s="177"/>
    </row>
    <row r="3857" spans="1:37">
      <c r="A3857" s="2" t="s">
        <v>261</v>
      </c>
      <c r="B3857" s="2">
        <v>9732</v>
      </c>
      <c r="C3857" s="2" t="s">
        <v>3517</v>
      </c>
      <c r="D3857" s="2" t="s">
        <v>3518</v>
      </c>
      <c r="E3857" s="4" t="s">
        <v>502</v>
      </c>
      <c r="F3857" s="2" t="s">
        <v>3519</v>
      </c>
      <c r="G3857" s="2" t="s">
        <v>3520</v>
      </c>
      <c r="H3857" s="2" t="s">
        <v>356</v>
      </c>
      <c r="I3857" s="2" t="s">
        <v>345</v>
      </c>
      <c r="J3857" s="2" t="s">
        <v>134</v>
      </c>
      <c r="K3857" s="2" t="s">
        <v>423</v>
      </c>
      <c r="L3857" s="2" t="s">
        <v>513</v>
      </c>
      <c r="M3857" s="2" t="s">
        <v>157</v>
      </c>
      <c r="N3857" s="2" t="s">
        <v>734</v>
      </c>
      <c r="O3857" s="2" t="s">
        <v>309</v>
      </c>
      <c r="P3857" s="2" t="s">
        <v>3413</v>
      </c>
      <c r="Q3857" s="2" t="s">
        <v>138</v>
      </c>
      <c r="R3857" s="2" t="s">
        <v>361</v>
      </c>
      <c r="S3857" s="2" t="s">
        <v>139</v>
      </c>
      <c r="T3857" s="144">
        <v>1.88</v>
      </c>
      <c r="U3857" s="2" t="s">
        <v>3521</v>
      </c>
      <c r="V3857" s="155">
        <v>3.2500000000000001E-2</v>
      </c>
      <c r="W3857" s="157">
        <v>6.9409999999999999E-2</v>
      </c>
      <c r="X3857" s="4" t="s">
        <v>597</v>
      </c>
      <c r="Y3857" s="4" t="s">
        <v>309</v>
      </c>
      <c r="Z3857" s="144">
        <v>115000</v>
      </c>
      <c r="AA3857" s="144">
        <v>3.7589999999999999</v>
      </c>
      <c r="AB3857" s="144">
        <v>95.555999999999997</v>
      </c>
      <c r="AD3857" s="144">
        <v>413.07499999999999</v>
      </c>
      <c r="AG3857" s="2" t="s">
        <v>37</v>
      </c>
      <c r="AH3857" s="144">
        <v>2.3000000000000001E-4</v>
      </c>
      <c r="AI3857" s="157">
        <v>1.5645225449052501E-3</v>
      </c>
      <c r="AJ3857" s="157">
        <v>3.4445612922842601E-4</v>
      </c>
      <c r="AK3857" s="177"/>
    </row>
    <row r="3858" spans="1:37">
      <c r="A3858" s="2" t="s">
        <v>261</v>
      </c>
      <c r="B3858" s="2">
        <v>9732</v>
      </c>
      <c r="C3858" s="2" t="s">
        <v>3522</v>
      </c>
      <c r="D3858" s="2" t="s">
        <v>3523</v>
      </c>
      <c r="E3858" s="4" t="s">
        <v>502</v>
      </c>
      <c r="F3858" s="2" t="s">
        <v>3524</v>
      </c>
      <c r="G3858" s="2" t="s">
        <v>3525</v>
      </c>
      <c r="H3858" s="2" t="s">
        <v>356</v>
      </c>
      <c r="I3858" s="2" t="s">
        <v>345</v>
      </c>
      <c r="J3858" s="2" t="s">
        <v>134</v>
      </c>
      <c r="K3858" s="2" t="s">
        <v>135</v>
      </c>
      <c r="L3858" s="2" t="s">
        <v>513</v>
      </c>
      <c r="M3858" s="2" t="s">
        <v>157</v>
      </c>
      <c r="N3858" s="2" t="s">
        <v>728</v>
      </c>
      <c r="O3858" s="2" t="s">
        <v>309</v>
      </c>
      <c r="P3858" s="2" t="s">
        <v>3385</v>
      </c>
      <c r="Q3858" s="2" t="s">
        <v>138</v>
      </c>
      <c r="R3858" s="2" t="s">
        <v>361</v>
      </c>
      <c r="S3858" s="2" t="s">
        <v>139</v>
      </c>
      <c r="T3858" s="144">
        <v>2.81</v>
      </c>
      <c r="U3858" s="2" t="s">
        <v>3526</v>
      </c>
      <c r="V3858" s="155">
        <v>4.7500000000000001E-2</v>
      </c>
      <c r="W3858" s="157">
        <v>5.6180000000000001E-2</v>
      </c>
      <c r="X3858" s="4" t="s">
        <v>597</v>
      </c>
      <c r="Y3858" s="4" t="s">
        <v>309</v>
      </c>
      <c r="Z3858" s="144">
        <v>110000</v>
      </c>
      <c r="AA3858" s="144">
        <v>3.7589999999999999</v>
      </c>
      <c r="AB3858" s="144">
        <v>100.30200000000001</v>
      </c>
      <c r="AD3858" s="144">
        <v>414.73899999999998</v>
      </c>
      <c r="AG3858" s="2" t="s">
        <v>37</v>
      </c>
      <c r="AH3858" s="144">
        <v>0</v>
      </c>
      <c r="AI3858" s="157">
        <v>1.5708239937957101E-3</v>
      </c>
      <c r="AJ3858" s="157">
        <v>3.4584349989969399E-4</v>
      </c>
      <c r="AK3858" s="177"/>
    </row>
    <row r="3859" spans="1:37">
      <c r="A3859" s="2" t="s">
        <v>261</v>
      </c>
      <c r="B3859" s="2">
        <v>9732</v>
      </c>
      <c r="C3859" s="2" t="s">
        <v>3527</v>
      </c>
      <c r="D3859" s="2" t="s">
        <v>3528</v>
      </c>
      <c r="E3859" s="4" t="s">
        <v>502</v>
      </c>
      <c r="F3859" s="2" t="s">
        <v>3529</v>
      </c>
      <c r="G3859" s="2" t="s">
        <v>3530</v>
      </c>
      <c r="H3859" s="2" t="s">
        <v>356</v>
      </c>
      <c r="I3859" s="2" t="s">
        <v>345</v>
      </c>
      <c r="J3859" s="2" t="s">
        <v>134</v>
      </c>
      <c r="K3859" s="2" t="s">
        <v>486</v>
      </c>
      <c r="L3859" s="2" t="s">
        <v>513</v>
      </c>
      <c r="M3859" s="2" t="s">
        <v>157</v>
      </c>
      <c r="N3859" s="2" t="s">
        <v>2492</v>
      </c>
      <c r="O3859" s="2" t="s">
        <v>309</v>
      </c>
      <c r="P3859" s="2" t="s">
        <v>3385</v>
      </c>
      <c r="Q3859" s="2" t="s">
        <v>138</v>
      </c>
      <c r="R3859" s="2" t="s">
        <v>361</v>
      </c>
      <c r="S3859" s="2" t="s">
        <v>139</v>
      </c>
      <c r="T3859" s="144">
        <v>3.79</v>
      </c>
      <c r="U3859" s="2" t="s">
        <v>3531</v>
      </c>
      <c r="V3859" s="155">
        <v>4.7E-2</v>
      </c>
      <c r="W3859" s="157">
        <v>5.4100000000000002E-2</v>
      </c>
      <c r="X3859" s="4" t="s">
        <v>597</v>
      </c>
      <c r="Y3859" s="4" t="s">
        <v>309</v>
      </c>
      <c r="Z3859" s="144">
        <v>121000</v>
      </c>
      <c r="AA3859" s="144">
        <v>3.7589999999999999</v>
      </c>
      <c r="AB3859" s="144">
        <v>99.424999999999997</v>
      </c>
      <c r="AD3859" s="144">
        <v>452.22500000000002</v>
      </c>
      <c r="AG3859" s="2" t="s">
        <v>37</v>
      </c>
      <c r="AH3859" s="144">
        <v>9.7E-5</v>
      </c>
      <c r="AI3859" s="157">
        <v>1.7128008762208101E-3</v>
      </c>
      <c r="AJ3859" s="157">
        <v>3.7710211456097001E-4</v>
      </c>
      <c r="AK3859" s="177"/>
    </row>
    <row r="3860" spans="1:37">
      <c r="A3860" s="2" t="s">
        <v>261</v>
      </c>
      <c r="B3860" s="2">
        <v>9732</v>
      </c>
      <c r="C3860" s="2" t="s">
        <v>2356</v>
      </c>
      <c r="D3860" s="2" t="s">
        <v>2357</v>
      </c>
      <c r="E3860" s="4" t="s">
        <v>502</v>
      </c>
      <c r="F3860" s="2" t="s">
        <v>3532</v>
      </c>
      <c r="G3860" s="2" t="s">
        <v>3533</v>
      </c>
      <c r="H3860" s="2" t="s">
        <v>356</v>
      </c>
      <c r="I3860" s="2" t="s">
        <v>1152</v>
      </c>
      <c r="J3860" s="2" t="s">
        <v>31</v>
      </c>
      <c r="K3860" s="2" t="s">
        <v>486</v>
      </c>
      <c r="L3860" s="2" t="s">
        <v>513</v>
      </c>
      <c r="M3860" s="2" t="s">
        <v>157</v>
      </c>
      <c r="N3860" s="2" t="s">
        <v>728</v>
      </c>
      <c r="O3860" s="2" t="s">
        <v>309</v>
      </c>
      <c r="P3860" s="2" t="s">
        <v>360</v>
      </c>
      <c r="Q3860" s="20" t="s">
        <v>360</v>
      </c>
      <c r="R3860" s="20" t="s">
        <v>360</v>
      </c>
      <c r="S3860" s="2" t="s">
        <v>139</v>
      </c>
      <c r="T3860" s="144">
        <v>1.17</v>
      </c>
      <c r="U3860" s="2" t="s">
        <v>3312</v>
      </c>
      <c r="V3860" s="155">
        <v>0</v>
      </c>
      <c r="W3860" s="157">
        <v>6.0499999999999998E-2</v>
      </c>
      <c r="X3860" s="4" t="s">
        <v>597</v>
      </c>
      <c r="Y3860" s="4" t="s">
        <v>309</v>
      </c>
      <c r="Z3860" s="144">
        <v>292000</v>
      </c>
      <c r="AA3860" s="144">
        <v>3.7589999999999999</v>
      </c>
      <c r="AB3860" s="144">
        <v>93.171000000000006</v>
      </c>
      <c r="AD3860" s="144">
        <v>1022.673</v>
      </c>
      <c r="AG3860" s="2" t="s">
        <v>37</v>
      </c>
      <c r="AH3860" s="144">
        <v>5.0799999999999999E-4</v>
      </c>
      <c r="AI3860" s="157">
        <v>3.8733739539732201E-3</v>
      </c>
      <c r="AJ3860" s="157">
        <v>8.5278886110306997E-4</v>
      </c>
      <c r="AK3860" s="177"/>
    </row>
    <row r="3861" spans="1:37">
      <c r="A3861" s="2" t="s">
        <v>261</v>
      </c>
      <c r="B3861" s="2">
        <v>9732</v>
      </c>
      <c r="C3861" s="2" t="s">
        <v>2808</v>
      </c>
      <c r="D3861" s="2" t="s">
        <v>2809</v>
      </c>
      <c r="E3861" s="4" t="s">
        <v>502</v>
      </c>
      <c r="F3861" s="2" t="s">
        <v>3534</v>
      </c>
      <c r="G3861" s="2" t="s">
        <v>3535</v>
      </c>
      <c r="H3861" s="2" t="s">
        <v>356</v>
      </c>
      <c r="I3861" s="2" t="s">
        <v>345</v>
      </c>
      <c r="J3861" s="2" t="s">
        <v>134</v>
      </c>
      <c r="K3861" s="2" t="s">
        <v>135</v>
      </c>
      <c r="L3861" s="2" t="s">
        <v>513</v>
      </c>
      <c r="M3861" s="2" t="s">
        <v>157</v>
      </c>
      <c r="N3861" s="2" t="s">
        <v>2492</v>
      </c>
      <c r="O3861" s="2" t="s">
        <v>309</v>
      </c>
      <c r="P3861" s="2" t="s">
        <v>2917</v>
      </c>
      <c r="Q3861" s="2" t="s">
        <v>138</v>
      </c>
      <c r="R3861" s="2" t="s">
        <v>361</v>
      </c>
      <c r="S3861" s="2" t="s">
        <v>139</v>
      </c>
      <c r="T3861" s="144">
        <v>3.66</v>
      </c>
      <c r="U3861" s="2" t="s">
        <v>3536</v>
      </c>
      <c r="V3861" s="155">
        <v>3.6999999999999998E-2</v>
      </c>
      <c r="W3861" s="157">
        <v>4.7539999999999999E-2</v>
      </c>
      <c r="X3861" s="4" t="s">
        <v>597</v>
      </c>
      <c r="Y3861" s="4" t="s">
        <v>309</v>
      </c>
      <c r="Z3861" s="144">
        <v>475000</v>
      </c>
      <c r="AA3861" s="144">
        <v>3.7589999999999999</v>
      </c>
      <c r="AB3861" s="144">
        <v>97.08</v>
      </c>
      <c r="AD3861" s="144">
        <v>1733.386</v>
      </c>
      <c r="AG3861" s="2" t="s">
        <v>37</v>
      </c>
      <c r="AH3861" s="144">
        <v>0</v>
      </c>
      <c r="AI3861" s="157">
        <v>6.5651985823577596E-3</v>
      </c>
      <c r="AJ3861" s="157">
        <v>1.4454396318282999E-3</v>
      </c>
      <c r="AK3861" s="177"/>
    </row>
    <row r="3862" spans="1:37">
      <c r="A3862" s="2" t="s">
        <v>261</v>
      </c>
      <c r="B3862" s="2">
        <v>9732</v>
      </c>
      <c r="C3862" s="2" t="s">
        <v>3537</v>
      </c>
      <c r="D3862" s="2" t="s">
        <v>3538</v>
      </c>
      <c r="E3862" s="4" t="s">
        <v>502</v>
      </c>
      <c r="F3862" s="2" t="s">
        <v>3539</v>
      </c>
      <c r="G3862" s="2" t="s">
        <v>3540</v>
      </c>
      <c r="H3862" s="2" t="s">
        <v>356</v>
      </c>
      <c r="I3862" s="2" t="s">
        <v>345</v>
      </c>
      <c r="J3862" s="2" t="s">
        <v>134</v>
      </c>
      <c r="K3862" s="2" t="s">
        <v>399</v>
      </c>
      <c r="L3862" s="2" t="s">
        <v>513</v>
      </c>
      <c r="M3862" s="2" t="s">
        <v>157</v>
      </c>
      <c r="N3862" s="2" t="s">
        <v>670</v>
      </c>
      <c r="O3862" s="2" t="s">
        <v>309</v>
      </c>
      <c r="P3862" s="2" t="s">
        <v>2913</v>
      </c>
      <c r="Q3862" s="2" t="s">
        <v>138</v>
      </c>
      <c r="R3862" s="2" t="s">
        <v>361</v>
      </c>
      <c r="S3862" s="2" t="s">
        <v>139</v>
      </c>
      <c r="T3862" s="144">
        <v>4.16</v>
      </c>
      <c r="U3862" s="2" t="s">
        <v>3541</v>
      </c>
      <c r="V3862" s="155">
        <v>4.4999999999999998E-2</v>
      </c>
      <c r="W3862" s="157">
        <v>5.5730000000000002E-2</v>
      </c>
      <c r="X3862" s="4" t="s">
        <v>597</v>
      </c>
      <c r="Y3862" s="4" t="s">
        <v>309</v>
      </c>
      <c r="Z3862" s="144">
        <v>185000</v>
      </c>
      <c r="AA3862" s="144">
        <v>3.7589999999999999</v>
      </c>
      <c r="AB3862" s="144">
        <v>98.129000000000005</v>
      </c>
      <c r="AD3862" s="144">
        <v>682.40200000000004</v>
      </c>
      <c r="AG3862" s="2" t="s">
        <v>37</v>
      </c>
      <c r="AH3862" s="144">
        <v>1.2300000000000001E-4</v>
      </c>
      <c r="AI3862" s="157">
        <v>2.5845985941430698E-3</v>
      </c>
      <c r="AJ3862" s="157">
        <v>5.6904314370341796E-4</v>
      </c>
      <c r="AK3862" s="177"/>
    </row>
    <row r="3863" spans="1:37">
      <c r="A3863" s="2" t="s">
        <v>261</v>
      </c>
      <c r="B3863" s="2">
        <v>9732</v>
      </c>
      <c r="C3863" s="2" t="s">
        <v>1911</v>
      </c>
      <c r="D3863" s="2" t="s">
        <v>1912</v>
      </c>
      <c r="E3863" s="4" t="s">
        <v>353</v>
      </c>
      <c r="F3863" s="2" t="s">
        <v>3542</v>
      </c>
      <c r="G3863" s="2" t="s">
        <v>2900</v>
      </c>
      <c r="H3863" s="2" t="s">
        <v>356</v>
      </c>
      <c r="I3863" s="2" t="s">
        <v>1149</v>
      </c>
      <c r="J3863" s="2" t="s">
        <v>31</v>
      </c>
      <c r="K3863" s="2" t="s">
        <v>31</v>
      </c>
      <c r="L3863" s="2" t="s">
        <v>513</v>
      </c>
      <c r="M3863" s="2" t="s">
        <v>32</v>
      </c>
      <c r="N3863" s="2" t="s">
        <v>648</v>
      </c>
      <c r="O3863" s="2" t="s">
        <v>309</v>
      </c>
      <c r="P3863" s="2" t="s">
        <v>2901</v>
      </c>
      <c r="Q3863" s="2" t="s">
        <v>599</v>
      </c>
      <c r="R3863" s="2" t="s">
        <v>361</v>
      </c>
      <c r="S3863" s="2" t="s">
        <v>35</v>
      </c>
      <c r="T3863" s="144">
        <v>2.9079999999999999</v>
      </c>
      <c r="U3863" s="2" t="s">
        <v>2902</v>
      </c>
      <c r="V3863" s="155">
        <v>2.8500000000000001E-2</v>
      </c>
      <c r="W3863" s="157">
        <v>6.1769999999999999E-2</v>
      </c>
      <c r="X3863" s="4" t="s">
        <v>597</v>
      </c>
      <c r="Y3863" s="4" t="s">
        <v>309</v>
      </c>
      <c r="Z3863" s="144">
        <v>536416.94999999995</v>
      </c>
      <c r="AA3863" s="144">
        <v>1</v>
      </c>
      <c r="AB3863" s="144">
        <v>91.18</v>
      </c>
      <c r="AD3863" s="144">
        <v>489.10500000000002</v>
      </c>
      <c r="AG3863" s="2" t="s">
        <v>37</v>
      </c>
      <c r="AH3863" s="144">
        <v>1.1349999999999999E-3</v>
      </c>
      <c r="AI3863" s="157">
        <v>1.85248475232626E-3</v>
      </c>
      <c r="AJ3863" s="157">
        <v>4.0785588505509702E-4</v>
      </c>
      <c r="AK3863" s="177"/>
    </row>
    <row r="3864" spans="1:37">
      <c r="A3864" s="2" t="s">
        <v>261</v>
      </c>
      <c r="B3864" s="2">
        <v>9732</v>
      </c>
      <c r="C3864" s="2" t="s">
        <v>1927</v>
      </c>
      <c r="D3864" s="2" t="s">
        <v>1928</v>
      </c>
      <c r="E3864" s="4" t="s">
        <v>353</v>
      </c>
      <c r="F3864" s="2" t="s">
        <v>3858</v>
      </c>
      <c r="G3864" s="2" t="s">
        <v>3859</v>
      </c>
      <c r="H3864" s="2" t="s">
        <v>356</v>
      </c>
      <c r="I3864" s="2" t="s">
        <v>1149</v>
      </c>
      <c r="J3864" s="2" t="s">
        <v>31</v>
      </c>
      <c r="K3864" s="2" t="s">
        <v>135</v>
      </c>
      <c r="L3864" s="2" t="s">
        <v>513</v>
      </c>
      <c r="M3864" s="2" t="s">
        <v>32</v>
      </c>
      <c r="N3864" s="2" t="s">
        <v>624</v>
      </c>
      <c r="O3864" s="2" t="s">
        <v>309</v>
      </c>
      <c r="P3864" s="2" t="s">
        <v>360</v>
      </c>
      <c r="Q3864" s="20" t="s">
        <v>360</v>
      </c>
      <c r="R3864" s="20" t="s">
        <v>360</v>
      </c>
      <c r="S3864" s="2" t="s">
        <v>35</v>
      </c>
      <c r="T3864" s="144">
        <v>0.627</v>
      </c>
      <c r="U3864" s="2" t="s">
        <v>3860</v>
      </c>
      <c r="V3864" s="155">
        <v>4.2500000000000003E-2</v>
      </c>
      <c r="W3864" s="157">
        <v>5.5780000000000003E-2</v>
      </c>
      <c r="X3864" s="4" t="s">
        <v>597</v>
      </c>
      <c r="Y3864" s="4" t="s">
        <v>309</v>
      </c>
      <c r="Z3864" s="144">
        <v>206640.01</v>
      </c>
      <c r="AA3864" s="144">
        <v>1</v>
      </c>
      <c r="AB3864" s="144">
        <v>100.64</v>
      </c>
      <c r="AD3864" s="144">
        <v>207.96299999999999</v>
      </c>
      <c r="AG3864" s="2" t="s">
        <v>37</v>
      </c>
      <c r="AH3864" s="144">
        <v>2.4889999999999999E-3</v>
      </c>
      <c r="AI3864" s="157">
        <v>7.8765784692997698E-4</v>
      </c>
      <c r="AJ3864" s="157">
        <v>1.7341621186182899E-4</v>
      </c>
      <c r="AK3864" s="177"/>
    </row>
    <row r="3865" spans="1:37">
      <c r="A3865" s="2" t="s">
        <v>261</v>
      </c>
      <c r="B3865" s="2">
        <v>9732</v>
      </c>
      <c r="C3865" s="2" t="s">
        <v>2010</v>
      </c>
      <c r="D3865" s="2" t="s">
        <v>2011</v>
      </c>
      <c r="E3865" s="4" t="s">
        <v>353</v>
      </c>
      <c r="F3865" s="2" t="s">
        <v>3543</v>
      </c>
      <c r="G3865" s="2" t="s">
        <v>3544</v>
      </c>
      <c r="H3865" s="2" t="s">
        <v>356</v>
      </c>
      <c r="I3865" s="2" t="s">
        <v>1149</v>
      </c>
      <c r="J3865" s="2" t="s">
        <v>134</v>
      </c>
      <c r="K3865" s="2" t="s">
        <v>31</v>
      </c>
      <c r="L3865" s="2" t="s">
        <v>513</v>
      </c>
      <c r="M3865" s="2" t="s">
        <v>32</v>
      </c>
      <c r="N3865" s="2" t="s">
        <v>630</v>
      </c>
      <c r="O3865" s="2" t="s">
        <v>309</v>
      </c>
      <c r="P3865" s="2" t="s">
        <v>2892</v>
      </c>
      <c r="Q3865" s="2" t="s">
        <v>599</v>
      </c>
      <c r="R3865" s="2" t="s">
        <v>361</v>
      </c>
      <c r="S3865" s="2" t="s">
        <v>35</v>
      </c>
      <c r="T3865" s="144">
        <v>0.98399999999999999</v>
      </c>
      <c r="U3865" s="2" t="s">
        <v>2947</v>
      </c>
      <c r="V3865" s="155">
        <v>4.1700000000000001E-2</v>
      </c>
      <c r="W3865" s="157">
        <v>5.5230000000000001E-2</v>
      </c>
      <c r="X3865" s="4" t="s">
        <v>597</v>
      </c>
      <c r="Y3865" s="4" t="s">
        <v>309</v>
      </c>
      <c r="Z3865" s="144">
        <v>60577.49</v>
      </c>
      <c r="AA3865" s="144">
        <v>1</v>
      </c>
      <c r="AB3865" s="144">
        <v>98.79</v>
      </c>
      <c r="AD3865" s="144">
        <v>59.844999999999999</v>
      </c>
      <c r="AG3865" s="2" t="s">
        <v>37</v>
      </c>
      <c r="AH3865" s="144">
        <v>3.1700000000000001E-4</v>
      </c>
      <c r="AI3865" s="157">
        <v>2.2666101106529E-4</v>
      </c>
      <c r="AJ3865" s="157">
        <v>4.9903259478616097E-5</v>
      </c>
      <c r="AK3865" s="177"/>
    </row>
    <row r="3866" spans="1:37">
      <c r="A3866" s="2" t="s">
        <v>261</v>
      </c>
      <c r="B3866" s="2">
        <v>9732</v>
      </c>
      <c r="C3866" s="2" t="s">
        <v>2038</v>
      </c>
      <c r="D3866" s="2" t="s">
        <v>2039</v>
      </c>
      <c r="E3866" s="4" t="s">
        <v>353</v>
      </c>
      <c r="F3866" s="2" t="s">
        <v>3545</v>
      </c>
      <c r="G3866" s="2" t="s">
        <v>3546</v>
      </c>
      <c r="H3866" s="2" t="s">
        <v>356</v>
      </c>
      <c r="I3866" s="2" t="s">
        <v>1149</v>
      </c>
      <c r="J3866" s="2" t="s">
        <v>134</v>
      </c>
      <c r="K3866" s="2" t="s">
        <v>31</v>
      </c>
      <c r="L3866" s="2" t="s">
        <v>513</v>
      </c>
      <c r="M3866" s="2" t="s">
        <v>32</v>
      </c>
      <c r="N3866" s="2" t="s">
        <v>659</v>
      </c>
      <c r="O3866" s="2" t="s">
        <v>309</v>
      </c>
      <c r="P3866" s="2" t="s">
        <v>158</v>
      </c>
      <c r="Q3866" s="2" t="s">
        <v>599</v>
      </c>
      <c r="R3866" s="2" t="s">
        <v>361</v>
      </c>
      <c r="S3866" s="2" t="s">
        <v>35</v>
      </c>
      <c r="T3866" s="144">
        <v>1.2290000000000001</v>
      </c>
      <c r="U3866" s="2" t="s">
        <v>3547</v>
      </c>
      <c r="V3866" s="155">
        <v>1.4999999999999999E-2</v>
      </c>
      <c r="W3866" s="157">
        <v>5.9929999999999997E-2</v>
      </c>
      <c r="X3866" s="4" t="s">
        <v>597</v>
      </c>
      <c r="Y3866" s="4" t="s">
        <v>309</v>
      </c>
      <c r="Z3866" s="144">
        <v>85151.16</v>
      </c>
      <c r="AA3866" s="144">
        <v>1</v>
      </c>
      <c r="AB3866" s="144">
        <v>94.79</v>
      </c>
      <c r="AC3866" s="144">
        <v>22.084</v>
      </c>
      <c r="AD3866" s="144">
        <v>102.798</v>
      </c>
      <c r="AG3866" s="2" t="s">
        <v>37</v>
      </c>
      <c r="AH3866" s="144">
        <v>2.0439999999999998E-3</v>
      </c>
      <c r="AI3866" s="157">
        <v>3.8934843121604299E-4</v>
      </c>
      <c r="AJ3866" s="157">
        <v>8.5721649697263397E-5</v>
      </c>
      <c r="AK3866" s="177"/>
    </row>
    <row r="3867" spans="1:37">
      <c r="A3867" s="2" t="s">
        <v>261</v>
      </c>
      <c r="B3867" s="2">
        <v>9732</v>
      </c>
      <c r="C3867" s="2" t="s">
        <v>2118</v>
      </c>
      <c r="D3867" s="2" t="s">
        <v>2119</v>
      </c>
      <c r="E3867" s="4" t="s">
        <v>353</v>
      </c>
      <c r="F3867" s="2" t="s">
        <v>3548</v>
      </c>
      <c r="G3867" s="2" t="s">
        <v>3179</v>
      </c>
      <c r="H3867" s="2" t="s">
        <v>356</v>
      </c>
      <c r="I3867" s="2" t="s">
        <v>1149</v>
      </c>
      <c r="J3867" s="2" t="s">
        <v>134</v>
      </c>
      <c r="K3867" s="2" t="s">
        <v>31</v>
      </c>
      <c r="L3867" s="2" t="s">
        <v>513</v>
      </c>
      <c r="M3867" s="2" t="s">
        <v>32</v>
      </c>
      <c r="N3867" s="2" t="s">
        <v>660</v>
      </c>
      <c r="O3867" s="2" t="s">
        <v>309</v>
      </c>
      <c r="P3867" s="2" t="s">
        <v>2874</v>
      </c>
      <c r="Q3867" s="2" t="s">
        <v>599</v>
      </c>
      <c r="R3867" s="2" t="s">
        <v>361</v>
      </c>
      <c r="S3867" s="2" t="s">
        <v>35</v>
      </c>
      <c r="T3867" s="144">
        <v>2.58</v>
      </c>
      <c r="U3867" s="2" t="s">
        <v>3180</v>
      </c>
      <c r="V3867" s="155">
        <v>4.1000000000000002E-2</v>
      </c>
      <c r="W3867" s="157">
        <v>5.185E-2</v>
      </c>
      <c r="X3867" s="4" t="s">
        <v>597</v>
      </c>
      <c r="Y3867" s="4" t="s">
        <v>309</v>
      </c>
      <c r="Z3867" s="144">
        <v>678791.59</v>
      </c>
      <c r="AA3867" s="144">
        <v>1</v>
      </c>
      <c r="AB3867" s="144">
        <v>98.97</v>
      </c>
      <c r="AD3867" s="144">
        <v>671.8</v>
      </c>
      <c r="AG3867" s="2" t="s">
        <v>37</v>
      </c>
      <c r="AH3867" s="144">
        <v>1.665E-3</v>
      </c>
      <c r="AI3867" s="157">
        <v>2.5444421709897398E-3</v>
      </c>
      <c r="AJ3867" s="157">
        <v>5.6020202720554705E-4</v>
      </c>
      <c r="AK3867" s="177"/>
    </row>
    <row r="3868" spans="1:37">
      <c r="A3868" s="2" t="s">
        <v>261</v>
      </c>
      <c r="B3868" s="2">
        <v>9732</v>
      </c>
      <c r="C3868" s="2" t="s">
        <v>3239</v>
      </c>
      <c r="D3868" s="2" t="s">
        <v>3240</v>
      </c>
      <c r="E3868" s="4" t="s">
        <v>501</v>
      </c>
      <c r="F3868" s="2" t="s">
        <v>3549</v>
      </c>
      <c r="G3868" s="2" t="s">
        <v>3550</v>
      </c>
      <c r="H3868" s="2" t="s">
        <v>356</v>
      </c>
      <c r="I3868" s="2" t="s">
        <v>1149</v>
      </c>
      <c r="J3868" s="2" t="s">
        <v>134</v>
      </c>
      <c r="K3868" s="2" t="s">
        <v>135</v>
      </c>
      <c r="L3868" s="2" t="s">
        <v>513</v>
      </c>
      <c r="M3868" s="2" t="s">
        <v>32</v>
      </c>
      <c r="N3868" s="2" t="s">
        <v>648</v>
      </c>
      <c r="O3868" s="2" t="s">
        <v>309</v>
      </c>
      <c r="P3868" s="2" t="s">
        <v>2842</v>
      </c>
      <c r="Q3868" s="2" t="s">
        <v>348</v>
      </c>
      <c r="R3868" s="2" t="s">
        <v>361</v>
      </c>
      <c r="S3868" s="2" t="s">
        <v>35</v>
      </c>
      <c r="T3868" s="144">
        <v>3.6640000000000001</v>
      </c>
      <c r="U3868" s="2" t="s">
        <v>3551</v>
      </c>
      <c r="V3868" s="155">
        <v>4.4999999999999998E-2</v>
      </c>
      <c r="W3868" s="157">
        <v>6.9750000000000006E-2</v>
      </c>
      <c r="X3868" s="4" t="s">
        <v>597</v>
      </c>
      <c r="Y3868" s="4" t="s">
        <v>309</v>
      </c>
      <c r="Z3868" s="144">
        <v>675929.84</v>
      </c>
      <c r="AA3868" s="144">
        <v>1</v>
      </c>
      <c r="AB3868" s="144">
        <v>92.67</v>
      </c>
      <c r="AD3868" s="144">
        <v>626.38400000000001</v>
      </c>
      <c r="AG3868" s="2" t="s">
        <v>37</v>
      </c>
      <c r="AH3868" s="144">
        <v>7.36E-4</v>
      </c>
      <c r="AI3868" s="157">
        <v>2.3724296559818098E-3</v>
      </c>
      <c r="AJ3868" s="157">
        <v>5.2233055945877303E-4</v>
      </c>
      <c r="AK3868" s="177"/>
    </row>
    <row r="3869" spans="1:37">
      <c r="A3869" s="2" t="s">
        <v>261</v>
      </c>
      <c r="B3869" s="2">
        <v>9732</v>
      </c>
      <c r="C3869" s="2" t="s">
        <v>3592</v>
      </c>
      <c r="D3869" s="2" t="s">
        <v>3593</v>
      </c>
      <c r="E3869" s="4" t="s">
        <v>501</v>
      </c>
      <c r="F3869" s="2" t="s">
        <v>3594</v>
      </c>
      <c r="G3869" s="2" t="s">
        <v>3595</v>
      </c>
      <c r="H3869" s="2" t="s">
        <v>356</v>
      </c>
      <c r="I3869" s="2" t="s">
        <v>1149</v>
      </c>
      <c r="J3869" s="2" t="s">
        <v>134</v>
      </c>
      <c r="K3869" s="2" t="s">
        <v>135</v>
      </c>
      <c r="L3869" s="2" t="s">
        <v>513</v>
      </c>
      <c r="M3869" s="2" t="s">
        <v>32</v>
      </c>
      <c r="N3869" s="2" t="s">
        <v>648</v>
      </c>
      <c r="O3869" s="2" t="s">
        <v>309</v>
      </c>
      <c r="P3869" s="2" t="s">
        <v>2842</v>
      </c>
      <c r="Q3869" s="2" t="s">
        <v>348</v>
      </c>
      <c r="R3869" s="2" t="s">
        <v>361</v>
      </c>
      <c r="S3869" s="2" t="s">
        <v>35</v>
      </c>
      <c r="T3869" s="144">
        <v>1.0409999999999999</v>
      </c>
      <c r="U3869" s="2" t="s">
        <v>3188</v>
      </c>
      <c r="V3869" s="155">
        <v>3.9300000000000002E-2</v>
      </c>
      <c r="W3869" s="157">
        <v>8.2799999999999999E-2</v>
      </c>
      <c r="X3869" s="4" t="s">
        <v>597</v>
      </c>
      <c r="Y3869" s="4" t="s">
        <v>309</v>
      </c>
      <c r="Z3869" s="144">
        <v>292382.62</v>
      </c>
      <c r="AA3869" s="144">
        <v>1</v>
      </c>
      <c r="AB3869" s="144">
        <v>97.3</v>
      </c>
      <c r="AD3869" s="144">
        <v>284.488</v>
      </c>
      <c r="AG3869" s="2" t="s">
        <v>37</v>
      </c>
      <c r="AH3869" s="144">
        <v>3.77E-4</v>
      </c>
      <c r="AI3869" s="157">
        <v>1.0774991975061299E-3</v>
      </c>
      <c r="AJ3869" s="157">
        <v>2.3722969287232401E-4</v>
      </c>
      <c r="AK3869" s="177"/>
    </row>
    <row r="3870" spans="1:37">
      <c r="A3870" s="2" t="s">
        <v>261</v>
      </c>
      <c r="B3870" s="2">
        <v>9732</v>
      </c>
      <c r="C3870" s="2" t="s">
        <v>2253</v>
      </c>
      <c r="D3870" s="2" t="s">
        <v>2254</v>
      </c>
      <c r="E3870" s="4" t="s">
        <v>353</v>
      </c>
      <c r="F3870" s="2" t="s">
        <v>3953</v>
      </c>
      <c r="G3870" s="2" t="s">
        <v>3954</v>
      </c>
      <c r="H3870" s="2" t="s">
        <v>356</v>
      </c>
      <c r="I3870" s="2" t="s">
        <v>1149</v>
      </c>
      <c r="J3870" s="2" t="s">
        <v>31</v>
      </c>
      <c r="K3870" s="2" t="s">
        <v>31</v>
      </c>
      <c r="L3870" s="2" t="s">
        <v>513</v>
      </c>
      <c r="M3870" s="2" t="s">
        <v>32</v>
      </c>
      <c r="N3870" s="2" t="s">
        <v>630</v>
      </c>
      <c r="O3870" s="2" t="s">
        <v>309</v>
      </c>
      <c r="P3870" s="2" t="s">
        <v>158</v>
      </c>
      <c r="Q3870" s="2" t="s">
        <v>599</v>
      </c>
      <c r="R3870" s="2" t="s">
        <v>361</v>
      </c>
      <c r="S3870" s="2" t="s">
        <v>35</v>
      </c>
      <c r="T3870" s="144">
        <v>1.4630000000000001</v>
      </c>
      <c r="U3870" s="2" t="s">
        <v>3191</v>
      </c>
      <c r="V3870" s="155">
        <v>0.02</v>
      </c>
      <c r="W3870" s="157">
        <v>5.7119999999999997E-2</v>
      </c>
      <c r="X3870" s="4" t="s">
        <v>597</v>
      </c>
      <c r="Y3870" s="4" t="s">
        <v>309</v>
      </c>
      <c r="Z3870" s="144">
        <v>635000</v>
      </c>
      <c r="AA3870" s="144">
        <v>1</v>
      </c>
      <c r="AB3870" s="144">
        <v>94.88</v>
      </c>
      <c r="AD3870" s="144">
        <v>602.48800000000006</v>
      </c>
      <c r="AG3870" s="2" t="s">
        <v>37</v>
      </c>
      <c r="AH3870" s="144">
        <v>1.8140000000000001E-3</v>
      </c>
      <c r="AI3870" s="157">
        <v>2.2819228805364801E-3</v>
      </c>
      <c r="AJ3870" s="157">
        <v>5.0240396035646797E-4</v>
      </c>
      <c r="AK3870" s="177"/>
    </row>
    <row r="3871" spans="1:37">
      <c r="A3871" s="2" t="s">
        <v>261</v>
      </c>
      <c r="B3871" s="2">
        <v>9732</v>
      </c>
      <c r="C3871" s="2" t="s">
        <v>2568</v>
      </c>
      <c r="D3871" s="2" t="s">
        <v>2569</v>
      </c>
      <c r="E3871" s="4" t="s">
        <v>353</v>
      </c>
      <c r="F3871" s="2" t="s">
        <v>3552</v>
      </c>
      <c r="G3871" s="2" t="s">
        <v>3553</v>
      </c>
      <c r="H3871" s="2" t="s">
        <v>356</v>
      </c>
      <c r="I3871" s="2" t="s">
        <v>939</v>
      </c>
      <c r="J3871" s="2" t="s">
        <v>134</v>
      </c>
      <c r="K3871" s="2" t="s">
        <v>31</v>
      </c>
      <c r="L3871" s="2" t="s">
        <v>513</v>
      </c>
      <c r="M3871" s="2" t="s">
        <v>32</v>
      </c>
      <c r="N3871" s="2" t="s">
        <v>630</v>
      </c>
      <c r="O3871" s="2" t="s">
        <v>309</v>
      </c>
      <c r="P3871" s="2" t="s">
        <v>360</v>
      </c>
      <c r="Q3871" s="20" t="s">
        <v>360</v>
      </c>
      <c r="R3871" s="20" t="s">
        <v>360</v>
      </c>
      <c r="S3871" s="2" t="s">
        <v>35</v>
      </c>
      <c r="T3871" s="144">
        <v>1.6639999999999999</v>
      </c>
      <c r="U3871" s="2" t="s">
        <v>3554</v>
      </c>
      <c r="V3871" s="155">
        <v>2.8500000000000001E-2</v>
      </c>
      <c r="W3871" s="157">
        <v>2.3E-2</v>
      </c>
      <c r="X3871" s="4" t="s">
        <v>597</v>
      </c>
      <c r="Y3871" s="4" t="s">
        <v>309</v>
      </c>
      <c r="Z3871" s="144">
        <v>260767.13</v>
      </c>
      <c r="AA3871" s="144">
        <v>1</v>
      </c>
      <c r="AB3871" s="144">
        <v>116.03</v>
      </c>
      <c r="AD3871" s="144">
        <v>302.56799999999998</v>
      </c>
      <c r="AG3871" s="2" t="s">
        <v>37</v>
      </c>
      <c r="AH3871" s="144">
        <v>1.781E-3</v>
      </c>
      <c r="AI3871" s="157">
        <v>1.14597647165284E-3</v>
      </c>
      <c r="AJ3871" s="157">
        <v>2.5230612425357698E-4</v>
      </c>
      <c r="AK3871" s="177"/>
    </row>
    <row r="3872" spans="1:37">
      <c r="A3872" s="2" t="s">
        <v>261</v>
      </c>
      <c r="B3872" s="2">
        <v>9732</v>
      </c>
      <c r="C3872" s="2" t="s">
        <v>3555</v>
      </c>
      <c r="D3872" s="2" t="s">
        <v>3556</v>
      </c>
      <c r="E3872" s="4" t="s">
        <v>501</v>
      </c>
      <c r="F3872" s="2" t="s">
        <v>3557</v>
      </c>
      <c r="G3872" s="2" t="s">
        <v>3558</v>
      </c>
      <c r="H3872" s="2" t="s">
        <v>356</v>
      </c>
      <c r="I3872" s="2" t="s">
        <v>345</v>
      </c>
      <c r="J3872" s="2" t="s">
        <v>134</v>
      </c>
      <c r="K3872" s="2" t="s">
        <v>423</v>
      </c>
      <c r="L3872" s="2" t="s">
        <v>513</v>
      </c>
      <c r="M3872" s="2" t="s">
        <v>32</v>
      </c>
      <c r="N3872" s="2" t="s">
        <v>648</v>
      </c>
      <c r="O3872" s="2" t="s">
        <v>309</v>
      </c>
      <c r="P3872" s="2" t="s">
        <v>2874</v>
      </c>
      <c r="Q3872" s="2" t="s">
        <v>599</v>
      </c>
      <c r="R3872" s="2" t="s">
        <v>361</v>
      </c>
      <c r="S3872" s="2" t="s">
        <v>35</v>
      </c>
      <c r="T3872" s="144">
        <v>3.13</v>
      </c>
      <c r="U3872" s="2" t="s">
        <v>3559</v>
      </c>
      <c r="V3872" s="155">
        <v>4.2999999999999997E-2</v>
      </c>
      <c r="W3872" s="157">
        <v>7.8320000000000001E-2</v>
      </c>
      <c r="X3872" s="4" t="s">
        <v>597</v>
      </c>
      <c r="Y3872" s="4" t="s">
        <v>309</v>
      </c>
      <c r="Z3872" s="144">
        <v>361128.24</v>
      </c>
      <c r="AA3872" s="144">
        <v>1</v>
      </c>
      <c r="AB3872" s="144">
        <v>90.67</v>
      </c>
      <c r="AD3872" s="144">
        <v>327.435</v>
      </c>
      <c r="AG3872" s="2" t="s">
        <v>37</v>
      </c>
      <c r="AH3872" s="144">
        <v>3.21E-4</v>
      </c>
      <c r="AI3872" s="157">
        <v>1.2401597406338899E-3</v>
      </c>
      <c r="AJ3872" s="157">
        <v>2.7304216565926802E-4</v>
      </c>
      <c r="AK3872" s="177"/>
    </row>
    <row r="3873" spans="1:37">
      <c r="A3873" s="2" t="s">
        <v>289</v>
      </c>
      <c r="B3873" s="2">
        <v>11365</v>
      </c>
      <c r="C3873" s="2" t="s">
        <v>2329</v>
      </c>
      <c r="D3873" s="2" t="s">
        <v>2330</v>
      </c>
      <c r="E3873" s="4" t="s">
        <v>502</v>
      </c>
      <c r="F3873" s="2" t="s">
        <v>2835</v>
      </c>
      <c r="G3873" s="2" t="s">
        <v>2836</v>
      </c>
      <c r="H3873" s="2" t="s">
        <v>356</v>
      </c>
      <c r="I3873" s="2" t="s">
        <v>345</v>
      </c>
      <c r="J3873" s="2" t="s">
        <v>134</v>
      </c>
      <c r="K3873" s="2" t="s">
        <v>135</v>
      </c>
      <c r="L3873" s="2" t="s">
        <v>513</v>
      </c>
      <c r="M3873" s="2" t="s">
        <v>157</v>
      </c>
      <c r="N3873" s="2" t="s">
        <v>730</v>
      </c>
      <c r="O3873" s="2" t="s">
        <v>309</v>
      </c>
      <c r="P3873" s="2" t="s">
        <v>1599</v>
      </c>
      <c r="Q3873" s="2" t="s">
        <v>616</v>
      </c>
      <c r="R3873" s="2" t="s">
        <v>361</v>
      </c>
      <c r="S3873" s="2" t="s">
        <v>139</v>
      </c>
      <c r="T3873" s="144">
        <v>3.95</v>
      </c>
      <c r="U3873" s="2" t="s">
        <v>2837</v>
      </c>
      <c r="V3873" s="155">
        <v>1.4E-2</v>
      </c>
      <c r="W3873" s="157">
        <v>4.8480000000000002E-2</v>
      </c>
      <c r="X3873" s="4" t="s">
        <v>597</v>
      </c>
      <c r="Y3873" s="4" t="s">
        <v>309</v>
      </c>
      <c r="Z3873" s="144">
        <v>461000</v>
      </c>
      <c r="AA3873" s="144">
        <v>3.7589999999999999</v>
      </c>
      <c r="AB3873" s="144">
        <v>88.671999999999997</v>
      </c>
      <c r="AD3873" s="144">
        <v>1536.6010000000001</v>
      </c>
      <c r="AG3873" s="2" t="s">
        <v>37</v>
      </c>
      <c r="AH3873" s="144">
        <v>0</v>
      </c>
      <c r="AI3873" s="157">
        <v>1.19730408154837E-2</v>
      </c>
      <c r="AJ3873" s="157">
        <v>3.4374741093952401E-3</v>
      </c>
      <c r="AK3873" s="177"/>
    </row>
    <row r="3874" spans="1:37">
      <c r="A3874" s="2" t="s">
        <v>289</v>
      </c>
      <c r="B3874" s="2">
        <v>11365</v>
      </c>
      <c r="C3874" s="2" t="s">
        <v>1847</v>
      </c>
      <c r="D3874" s="2" t="s">
        <v>1848</v>
      </c>
      <c r="E3874" s="4" t="s">
        <v>353</v>
      </c>
      <c r="F3874" s="2" t="s">
        <v>3598</v>
      </c>
      <c r="G3874" s="2" t="s">
        <v>3599</v>
      </c>
      <c r="H3874" s="2" t="s">
        <v>356</v>
      </c>
      <c r="I3874" s="2" t="s">
        <v>1149</v>
      </c>
      <c r="J3874" s="2" t="s">
        <v>31</v>
      </c>
      <c r="K3874" s="2" t="s">
        <v>31</v>
      </c>
      <c r="L3874" s="2" t="s">
        <v>513</v>
      </c>
      <c r="M3874" s="2" t="s">
        <v>32</v>
      </c>
      <c r="N3874" s="2" t="s">
        <v>630</v>
      </c>
      <c r="O3874" s="2" t="s">
        <v>309</v>
      </c>
      <c r="P3874" s="2" t="s">
        <v>2901</v>
      </c>
      <c r="Q3874" s="2" t="s">
        <v>599</v>
      </c>
      <c r="R3874" s="2" t="s">
        <v>361</v>
      </c>
      <c r="S3874" s="2" t="s">
        <v>35</v>
      </c>
      <c r="T3874" s="144">
        <v>3.6970000000000001</v>
      </c>
      <c r="U3874" s="2" t="s">
        <v>2905</v>
      </c>
      <c r="V3874" s="155">
        <v>6.1499999999999999E-2</v>
      </c>
      <c r="W3874" s="157">
        <v>6.4560000000000006E-2</v>
      </c>
      <c r="X3874" s="4" t="s">
        <v>597</v>
      </c>
      <c r="Y3874" s="4" t="s">
        <v>309</v>
      </c>
      <c r="Z3874" s="144">
        <v>414000</v>
      </c>
      <c r="AA3874" s="144">
        <v>1</v>
      </c>
      <c r="AB3874" s="144">
        <v>99.27</v>
      </c>
      <c r="AD3874" s="144">
        <v>410.97800000000001</v>
      </c>
      <c r="AG3874" s="2" t="s">
        <v>37</v>
      </c>
      <c r="AH3874" s="144">
        <v>3.4499999999999999E-3</v>
      </c>
      <c r="AI3874" s="157">
        <v>3.2022973492332298E-3</v>
      </c>
      <c r="AJ3874" s="157">
        <v>9.1938333780160197E-4</v>
      </c>
      <c r="AK3874" s="177"/>
    </row>
    <row r="3875" spans="1:37">
      <c r="A3875" s="2" t="s">
        <v>289</v>
      </c>
      <c r="B3875" s="2">
        <v>11365</v>
      </c>
      <c r="C3875" s="2" t="s">
        <v>3998</v>
      </c>
      <c r="D3875" s="2" t="s">
        <v>3999</v>
      </c>
      <c r="E3875" s="4" t="s">
        <v>353</v>
      </c>
      <c r="F3875" s="2" t="s">
        <v>4000</v>
      </c>
      <c r="G3875" s="2" t="s">
        <v>4001</v>
      </c>
      <c r="H3875" s="2" t="s">
        <v>356</v>
      </c>
      <c r="I3875" s="2" t="s">
        <v>1149</v>
      </c>
      <c r="J3875" s="2" t="s">
        <v>31</v>
      </c>
      <c r="K3875" s="2" t="s">
        <v>31</v>
      </c>
      <c r="L3875" s="2" t="s">
        <v>513</v>
      </c>
      <c r="M3875" s="2" t="s">
        <v>32</v>
      </c>
      <c r="N3875" s="2" t="s">
        <v>649</v>
      </c>
      <c r="O3875" s="2" t="s">
        <v>309</v>
      </c>
      <c r="P3875" s="2" t="s">
        <v>2864</v>
      </c>
      <c r="Q3875" s="2" t="s">
        <v>348</v>
      </c>
      <c r="R3875" s="2" t="s">
        <v>361</v>
      </c>
      <c r="S3875" s="2" t="s">
        <v>35</v>
      </c>
      <c r="T3875" s="144">
        <v>0.499</v>
      </c>
      <c r="U3875" s="2" t="s">
        <v>3005</v>
      </c>
      <c r="V3875" s="155">
        <v>4.7500000000000001E-2</v>
      </c>
      <c r="W3875" s="157">
        <v>5.5599999999999997E-2</v>
      </c>
      <c r="X3875" s="4" t="s">
        <v>597</v>
      </c>
      <c r="Y3875" s="4" t="s">
        <v>309</v>
      </c>
      <c r="Z3875" s="144">
        <v>4742.8</v>
      </c>
      <c r="AA3875" s="144">
        <v>1</v>
      </c>
      <c r="AB3875" s="144">
        <v>99.65</v>
      </c>
      <c r="AD3875" s="144">
        <v>4.726</v>
      </c>
      <c r="AG3875" s="2" t="s">
        <v>37</v>
      </c>
      <c r="AH3875" s="144">
        <v>5.7000000000000003E-5</v>
      </c>
      <c r="AI3875" s="157">
        <v>3.6826072776693901E-5</v>
      </c>
      <c r="AJ3875" s="157">
        <v>1.05728088354033E-5</v>
      </c>
      <c r="AK3875" s="177"/>
    </row>
    <row r="3876" spans="1:37">
      <c r="A3876" s="2" t="s">
        <v>289</v>
      </c>
      <c r="B3876" s="2">
        <v>11365</v>
      </c>
      <c r="C3876" s="2" t="s">
        <v>2364</v>
      </c>
      <c r="D3876" s="2" t="s">
        <v>2365</v>
      </c>
      <c r="E3876" s="4" t="s">
        <v>353</v>
      </c>
      <c r="F3876" s="2" t="s">
        <v>3600</v>
      </c>
      <c r="G3876" s="2" t="s">
        <v>3601</v>
      </c>
      <c r="H3876" s="2" t="s">
        <v>356</v>
      </c>
      <c r="I3876" s="2" t="s">
        <v>939</v>
      </c>
      <c r="J3876" s="2" t="s">
        <v>31</v>
      </c>
      <c r="K3876" s="2" t="s">
        <v>486</v>
      </c>
      <c r="L3876" s="2" t="s">
        <v>513</v>
      </c>
      <c r="M3876" s="2" t="s">
        <v>32</v>
      </c>
      <c r="N3876" s="2" t="s">
        <v>648</v>
      </c>
      <c r="O3876" s="2" t="s">
        <v>309</v>
      </c>
      <c r="P3876" s="2" t="s">
        <v>158</v>
      </c>
      <c r="Q3876" s="2" t="s">
        <v>599</v>
      </c>
      <c r="R3876" s="2" t="s">
        <v>361</v>
      </c>
      <c r="S3876" s="2" t="s">
        <v>35</v>
      </c>
      <c r="T3876" s="144">
        <v>0.98599999999999999</v>
      </c>
      <c r="U3876" s="2" t="s">
        <v>3602</v>
      </c>
      <c r="V3876" s="155">
        <v>4.65E-2</v>
      </c>
      <c r="W3876" s="157">
        <v>3.465E-2</v>
      </c>
      <c r="X3876" s="4" t="s">
        <v>597</v>
      </c>
      <c r="Y3876" s="4" t="s">
        <v>309</v>
      </c>
      <c r="Z3876" s="144">
        <v>39740</v>
      </c>
      <c r="AA3876" s="144">
        <v>1</v>
      </c>
      <c r="AB3876" s="144">
        <v>115.42</v>
      </c>
      <c r="AC3876" s="144">
        <v>47.447000000000003</v>
      </c>
      <c r="AD3876" s="144">
        <v>93.314999999999998</v>
      </c>
      <c r="AG3876" s="2" t="s">
        <v>37</v>
      </c>
      <c r="AH3876" s="144">
        <v>2.7700000000000001E-4</v>
      </c>
      <c r="AI3876" s="157">
        <v>7.2710287341668498E-4</v>
      </c>
      <c r="AJ3876" s="157">
        <v>2.0875209069733401E-4</v>
      </c>
      <c r="AK3876" s="177"/>
    </row>
    <row r="3877" spans="1:37">
      <c r="A3877" s="2" t="s">
        <v>289</v>
      </c>
      <c r="B3877" s="2">
        <v>11365</v>
      </c>
      <c r="C3877" s="2" t="s">
        <v>2838</v>
      </c>
      <c r="D3877" s="2" t="s">
        <v>2839</v>
      </c>
      <c r="E3877" s="4" t="s">
        <v>353</v>
      </c>
      <c r="F3877" s="2" t="s">
        <v>2840</v>
      </c>
      <c r="G3877" s="2" t="s">
        <v>2841</v>
      </c>
      <c r="H3877" s="2" t="s">
        <v>356</v>
      </c>
      <c r="I3877" s="2" t="s">
        <v>939</v>
      </c>
      <c r="J3877" s="2" t="s">
        <v>31</v>
      </c>
      <c r="K3877" s="2" t="s">
        <v>31</v>
      </c>
      <c r="L3877" s="2" t="s">
        <v>513</v>
      </c>
      <c r="M3877" s="2" t="s">
        <v>32</v>
      </c>
      <c r="N3877" s="2" t="s">
        <v>639</v>
      </c>
      <c r="O3877" s="2" t="s">
        <v>309</v>
      </c>
      <c r="P3877" s="2" t="s">
        <v>2842</v>
      </c>
      <c r="Q3877" s="2" t="s">
        <v>348</v>
      </c>
      <c r="R3877" s="2" t="s">
        <v>361</v>
      </c>
      <c r="S3877" s="2" t="s">
        <v>35</v>
      </c>
      <c r="T3877" s="144">
        <v>5.4290000000000003</v>
      </c>
      <c r="U3877" s="2" t="s">
        <v>2843</v>
      </c>
      <c r="V3877" s="155">
        <v>5.1499999999999997E-2</v>
      </c>
      <c r="W3877" s="157">
        <v>3.8629999999999998E-2</v>
      </c>
      <c r="X3877" s="4" t="s">
        <v>597</v>
      </c>
      <c r="Y3877" s="4" t="s">
        <v>309</v>
      </c>
      <c r="Z3877" s="144">
        <v>1707709.29</v>
      </c>
      <c r="AA3877" s="144">
        <v>1</v>
      </c>
      <c r="AB3877" s="144">
        <v>147.13</v>
      </c>
      <c r="AD3877" s="144">
        <v>2512.5529999999999</v>
      </c>
      <c r="AG3877" s="2" t="s">
        <v>37</v>
      </c>
      <c r="AH3877" s="144">
        <v>5.8799999999999998E-4</v>
      </c>
      <c r="AI3877" s="157">
        <v>1.95775557263081E-2</v>
      </c>
      <c r="AJ3877" s="157">
        <v>5.6207392901723701E-3</v>
      </c>
      <c r="AK3877" s="177"/>
    </row>
    <row r="3878" spans="1:37">
      <c r="A3878" s="2" t="s">
        <v>289</v>
      </c>
      <c r="B3878" s="2">
        <v>11365</v>
      </c>
      <c r="C3878" s="2" t="s">
        <v>1851</v>
      </c>
      <c r="D3878" s="2" t="s">
        <v>1852</v>
      </c>
      <c r="E3878" s="4" t="s">
        <v>353</v>
      </c>
      <c r="F3878" s="2" t="s">
        <v>2844</v>
      </c>
      <c r="G3878" s="2" t="s">
        <v>2845</v>
      </c>
      <c r="H3878" s="2" t="s">
        <v>356</v>
      </c>
      <c r="I3878" s="2" t="s">
        <v>939</v>
      </c>
      <c r="J3878" s="2" t="s">
        <v>31</v>
      </c>
      <c r="K3878" s="2" t="s">
        <v>31</v>
      </c>
      <c r="L3878" s="2" t="s">
        <v>513</v>
      </c>
      <c r="M3878" s="2" t="s">
        <v>32</v>
      </c>
      <c r="N3878" s="2" t="s">
        <v>623</v>
      </c>
      <c r="O3878" s="2" t="s">
        <v>309</v>
      </c>
      <c r="P3878" s="2" t="s">
        <v>2846</v>
      </c>
      <c r="Q3878" s="2" t="s">
        <v>348</v>
      </c>
      <c r="R3878" s="2" t="s">
        <v>361</v>
      </c>
      <c r="S3878" s="2" t="s">
        <v>35</v>
      </c>
      <c r="T3878" s="144">
        <v>3.056</v>
      </c>
      <c r="U3878" s="2" t="s">
        <v>2847</v>
      </c>
      <c r="V3878" s="155">
        <v>2.75E-2</v>
      </c>
      <c r="W3878" s="157">
        <v>3.2559999999999999E-2</v>
      </c>
      <c r="X3878" s="4" t="s">
        <v>597</v>
      </c>
      <c r="Y3878" s="4" t="s">
        <v>309</v>
      </c>
      <c r="Z3878" s="144">
        <v>370802.09</v>
      </c>
      <c r="AA3878" s="144">
        <v>1</v>
      </c>
      <c r="AB3878" s="144">
        <v>112.11</v>
      </c>
      <c r="AD3878" s="144">
        <v>415.70600000000002</v>
      </c>
      <c r="AG3878" s="2" t="s">
        <v>37</v>
      </c>
      <c r="AH3878" s="144">
        <v>4.4099999999999999E-4</v>
      </c>
      <c r="AI3878" s="157">
        <v>3.2391407426135498E-3</v>
      </c>
      <c r="AJ3878" s="157">
        <v>9.2996111940269399E-4</v>
      </c>
      <c r="AK3878" s="177"/>
    </row>
    <row r="3879" spans="1:37">
      <c r="A3879" s="2" t="s">
        <v>289</v>
      </c>
      <c r="B3879" s="2">
        <v>11365</v>
      </c>
      <c r="C3879" s="2" t="s">
        <v>1851</v>
      </c>
      <c r="D3879" s="2" t="s">
        <v>1852</v>
      </c>
      <c r="E3879" s="4" t="s">
        <v>353</v>
      </c>
      <c r="F3879" s="2" t="s">
        <v>2848</v>
      </c>
      <c r="G3879" s="2" t="s">
        <v>2849</v>
      </c>
      <c r="H3879" s="2" t="s">
        <v>356</v>
      </c>
      <c r="I3879" s="2" t="s">
        <v>1149</v>
      </c>
      <c r="J3879" s="2" t="s">
        <v>31</v>
      </c>
      <c r="K3879" s="2" t="s">
        <v>31</v>
      </c>
      <c r="L3879" s="2" t="s">
        <v>513</v>
      </c>
      <c r="M3879" s="2" t="s">
        <v>32</v>
      </c>
      <c r="N3879" s="2" t="s">
        <v>623</v>
      </c>
      <c r="O3879" s="2" t="s">
        <v>309</v>
      </c>
      <c r="P3879" s="2" t="s">
        <v>2846</v>
      </c>
      <c r="Q3879" s="2" t="s">
        <v>348</v>
      </c>
      <c r="R3879" s="2" t="s">
        <v>361</v>
      </c>
      <c r="S3879" s="2" t="s">
        <v>35</v>
      </c>
      <c r="T3879" s="144">
        <v>3.2629999999999999</v>
      </c>
      <c r="U3879" s="2" t="s">
        <v>2850</v>
      </c>
      <c r="V3879" s="155">
        <v>2.5000000000000001E-2</v>
      </c>
      <c r="W3879" s="157">
        <v>5.9420000000000001E-2</v>
      </c>
      <c r="X3879" s="4" t="s">
        <v>597</v>
      </c>
      <c r="Y3879" s="4" t="s">
        <v>309</v>
      </c>
      <c r="Z3879" s="144">
        <v>1537132.3</v>
      </c>
      <c r="AA3879" s="144">
        <v>1</v>
      </c>
      <c r="AB3879" s="144">
        <v>90.38</v>
      </c>
      <c r="AD3879" s="144">
        <v>1389.26</v>
      </c>
      <c r="AG3879" s="2" t="s">
        <v>37</v>
      </c>
      <c r="AH3879" s="144">
        <v>1.902E-3</v>
      </c>
      <c r="AI3879" s="157">
        <v>1.0824974411174E-2</v>
      </c>
      <c r="AJ3879" s="157">
        <v>3.1078628935395799E-3</v>
      </c>
      <c r="AK3879" s="177"/>
    </row>
    <row r="3880" spans="1:37">
      <c r="A3880" s="2" t="s">
        <v>289</v>
      </c>
      <c r="B3880" s="2">
        <v>11365</v>
      </c>
      <c r="C3880" s="2" t="s">
        <v>1871</v>
      </c>
      <c r="D3880" s="2" t="s">
        <v>1872</v>
      </c>
      <c r="E3880" s="4" t="s">
        <v>353</v>
      </c>
      <c r="F3880" s="2" t="s">
        <v>2851</v>
      </c>
      <c r="G3880" s="2" t="s">
        <v>2852</v>
      </c>
      <c r="H3880" s="2" t="s">
        <v>356</v>
      </c>
      <c r="I3880" s="2" t="s">
        <v>1149</v>
      </c>
      <c r="J3880" s="2" t="s">
        <v>31</v>
      </c>
      <c r="K3880" s="2" t="s">
        <v>31</v>
      </c>
      <c r="L3880" s="2" t="s">
        <v>513</v>
      </c>
      <c r="M3880" s="2" t="s">
        <v>32</v>
      </c>
      <c r="N3880" s="2" t="s">
        <v>639</v>
      </c>
      <c r="O3880" s="2" t="s">
        <v>309</v>
      </c>
      <c r="P3880" s="2" t="s">
        <v>2853</v>
      </c>
      <c r="Q3880" s="2" t="s">
        <v>348</v>
      </c>
      <c r="R3880" s="2" t="s">
        <v>361</v>
      </c>
      <c r="S3880" s="2" t="s">
        <v>35</v>
      </c>
      <c r="T3880" s="144">
        <v>7.81</v>
      </c>
      <c r="U3880" s="2" t="s">
        <v>2854</v>
      </c>
      <c r="V3880" s="155">
        <v>2.4E-2</v>
      </c>
      <c r="W3880" s="157">
        <v>5.8409999999999997E-2</v>
      </c>
      <c r="X3880" s="4" t="s">
        <v>597</v>
      </c>
      <c r="Y3880" s="4" t="s">
        <v>309</v>
      </c>
      <c r="Z3880" s="144">
        <v>963299.38</v>
      </c>
      <c r="AA3880" s="144">
        <v>1</v>
      </c>
      <c r="AB3880" s="144">
        <v>76.87</v>
      </c>
      <c r="AD3880" s="144">
        <v>740.48800000000006</v>
      </c>
      <c r="AG3880" s="2" t="s">
        <v>37</v>
      </c>
      <c r="AH3880" s="144">
        <v>1.3090000000000001E-3</v>
      </c>
      <c r="AI3880" s="157">
        <v>5.7698092378090197E-3</v>
      </c>
      <c r="AJ3880" s="157">
        <v>1.6565190227589401E-3</v>
      </c>
      <c r="AK3880" s="177"/>
    </row>
    <row r="3881" spans="1:37">
      <c r="A3881" s="2" t="s">
        <v>289</v>
      </c>
      <c r="B3881" s="2">
        <v>11365</v>
      </c>
      <c r="C3881" s="2" t="s">
        <v>1887</v>
      </c>
      <c r="D3881" s="2" t="s">
        <v>1888</v>
      </c>
      <c r="E3881" s="4" t="s">
        <v>353</v>
      </c>
      <c r="F3881" s="2" t="s">
        <v>2855</v>
      </c>
      <c r="G3881" s="2" t="s">
        <v>2856</v>
      </c>
      <c r="H3881" s="2" t="s">
        <v>356</v>
      </c>
      <c r="I3881" s="2" t="s">
        <v>939</v>
      </c>
      <c r="J3881" s="2" t="s">
        <v>31</v>
      </c>
      <c r="K3881" s="2" t="s">
        <v>31</v>
      </c>
      <c r="L3881" s="2" t="s">
        <v>513</v>
      </c>
      <c r="M3881" s="2" t="s">
        <v>32</v>
      </c>
      <c r="N3881" s="2" t="s">
        <v>647</v>
      </c>
      <c r="O3881" s="2" t="s">
        <v>309</v>
      </c>
      <c r="P3881" s="2" t="s">
        <v>2853</v>
      </c>
      <c r="Q3881" s="2" t="s">
        <v>348</v>
      </c>
      <c r="R3881" s="2" t="s">
        <v>361</v>
      </c>
      <c r="S3881" s="2" t="s">
        <v>35</v>
      </c>
      <c r="T3881" s="144">
        <v>2.4359999999999999</v>
      </c>
      <c r="U3881" s="2" t="s">
        <v>165</v>
      </c>
      <c r="V3881" s="155">
        <v>2.3400000000000001E-2</v>
      </c>
      <c r="W3881" s="157">
        <v>2.6800000000000001E-2</v>
      </c>
      <c r="X3881" s="4" t="s">
        <v>597</v>
      </c>
      <c r="Y3881" s="4" t="s">
        <v>309</v>
      </c>
      <c r="Z3881" s="144">
        <v>299640.53000000003</v>
      </c>
      <c r="AA3881" s="144">
        <v>1</v>
      </c>
      <c r="AB3881" s="144">
        <v>113.08</v>
      </c>
      <c r="AD3881" s="144">
        <v>338.834</v>
      </c>
      <c r="AG3881" s="2" t="s">
        <v>37</v>
      </c>
      <c r="AH3881" s="144">
        <v>1.4200000000000001E-4</v>
      </c>
      <c r="AI3881" s="157">
        <v>2.6401563664612401E-3</v>
      </c>
      <c r="AJ3881" s="157">
        <v>7.5799200005473798E-4</v>
      </c>
      <c r="AK3881" s="177"/>
    </row>
    <row r="3882" spans="1:37">
      <c r="A3882" s="2" t="s">
        <v>289</v>
      </c>
      <c r="B3882" s="2">
        <v>11365</v>
      </c>
      <c r="C3882" s="2" t="s">
        <v>2532</v>
      </c>
      <c r="D3882" s="2" t="s">
        <v>2533</v>
      </c>
      <c r="E3882" s="4" t="s">
        <v>353</v>
      </c>
      <c r="F3882" s="2" t="s">
        <v>2857</v>
      </c>
      <c r="G3882" s="2" t="s">
        <v>2858</v>
      </c>
      <c r="H3882" s="2" t="s">
        <v>356</v>
      </c>
      <c r="I3882" s="2" t="s">
        <v>1150</v>
      </c>
      <c r="J3882" s="2" t="s">
        <v>31</v>
      </c>
      <c r="K3882" s="2" t="s">
        <v>31</v>
      </c>
      <c r="L3882" s="2" t="s">
        <v>513</v>
      </c>
      <c r="M3882" s="2" t="s">
        <v>32</v>
      </c>
      <c r="N3882" s="2" t="s">
        <v>644</v>
      </c>
      <c r="O3882" s="2" t="s">
        <v>309</v>
      </c>
      <c r="P3882" s="2" t="s">
        <v>360</v>
      </c>
      <c r="Q3882" s="20" t="s">
        <v>360</v>
      </c>
      <c r="R3882" s="20" t="s">
        <v>360</v>
      </c>
      <c r="S3882" s="2" t="s">
        <v>35</v>
      </c>
      <c r="T3882" s="144">
        <v>3.6739999999999999</v>
      </c>
      <c r="U3882" s="2" t="s">
        <v>2859</v>
      </c>
      <c r="V3882" s="155">
        <v>4.8500000000000001E-2</v>
      </c>
      <c r="W3882" s="157">
        <v>5.994E-2</v>
      </c>
      <c r="X3882" s="4" t="s">
        <v>597</v>
      </c>
      <c r="Y3882" s="4" t="s">
        <v>309</v>
      </c>
      <c r="Z3882" s="144">
        <v>351022</v>
      </c>
      <c r="AA3882" s="144">
        <v>1</v>
      </c>
      <c r="AB3882" s="144">
        <v>96.5</v>
      </c>
      <c r="AD3882" s="144">
        <v>338.73599999999999</v>
      </c>
      <c r="AG3882" s="2" t="s">
        <v>37</v>
      </c>
      <c r="AH3882" s="144">
        <v>1.17E-3</v>
      </c>
      <c r="AI3882" s="157">
        <v>2.6393983602478201E-3</v>
      </c>
      <c r="AJ3882" s="157">
        <v>7.5777437557875702E-4</v>
      </c>
      <c r="AK3882" s="177"/>
    </row>
    <row r="3883" spans="1:37">
      <c r="A3883" s="2" t="s">
        <v>289</v>
      </c>
      <c r="B3883" s="2">
        <v>11365</v>
      </c>
      <c r="C3883" s="2" t="s">
        <v>1891</v>
      </c>
      <c r="D3883" s="2" t="s">
        <v>1892</v>
      </c>
      <c r="E3883" s="4" t="s">
        <v>353</v>
      </c>
      <c r="F3883" s="2" t="s">
        <v>3562</v>
      </c>
      <c r="G3883" s="2" t="s">
        <v>3563</v>
      </c>
      <c r="H3883" s="2" t="s">
        <v>356</v>
      </c>
      <c r="I3883" s="2" t="s">
        <v>1149</v>
      </c>
      <c r="J3883" s="2" t="s">
        <v>31</v>
      </c>
      <c r="K3883" s="2" t="s">
        <v>31</v>
      </c>
      <c r="L3883" s="2" t="s">
        <v>513</v>
      </c>
      <c r="M3883" s="2" t="s">
        <v>32</v>
      </c>
      <c r="N3883" s="2" t="s">
        <v>629</v>
      </c>
      <c r="O3883" s="2" t="s">
        <v>309</v>
      </c>
      <c r="P3883" s="2" t="s">
        <v>2853</v>
      </c>
      <c r="Q3883" s="2" t="s">
        <v>348</v>
      </c>
      <c r="R3883" s="2" t="s">
        <v>361</v>
      </c>
      <c r="S3883" s="2" t="s">
        <v>35</v>
      </c>
      <c r="T3883" s="144">
        <v>2.8690000000000002</v>
      </c>
      <c r="U3883" s="2" t="s">
        <v>2865</v>
      </c>
      <c r="V3883" s="155">
        <v>1.0800000000000001E-2</v>
      </c>
      <c r="W3883" s="157">
        <v>5.0319999999999997E-2</v>
      </c>
      <c r="X3883" s="4" t="s">
        <v>597</v>
      </c>
      <c r="Y3883" s="4" t="s">
        <v>309</v>
      </c>
      <c r="Z3883" s="144">
        <v>531250</v>
      </c>
      <c r="AA3883" s="144">
        <v>1</v>
      </c>
      <c r="AB3883" s="144">
        <v>89.46</v>
      </c>
      <c r="AD3883" s="144">
        <v>475.25599999999997</v>
      </c>
      <c r="AG3883" s="2" t="s">
        <v>37</v>
      </c>
      <c r="AH3883" s="144">
        <v>4.7199999999999998E-4</v>
      </c>
      <c r="AI3883" s="157">
        <v>3.7031485145463399E-3</v>
      </c>
      <c r="AJ3883" s="157">
        <v>1.0631782968230201E-3</v>
      </c>
      <c r="AK3883" s="177"/>
    </row>
    <row r="3884" spans="1:37">
      <c r="A3884" s="2" t="s">
        <v>289</v>
      </c>
      <c r="B3884" s="2">
        <v>11365</v>
      </c>
      <c r="C3884" s="2" t="s">
        <v>3611</v>
      </c>
      <c r="D3884" s="2" t="s">
        <v>3612</v>
      </c>
      <c r="E3884" s="4" t="s">
        <v>353</v>
      </c>
      <c r="F3884" s="2" t="s">
        <v>3613</v>
      </c>
      <c r="G3884" s="2" t="s">
        <v>3614</v>
      </c>
      <c r="H3884" s="2" t="s">
        <v>356</v>
      </c>
      <c r="I3884" s="2" t="s">
        <v>939</v>
      </c>
      <c r="J3884" s="2" t="s">
        <v>31</v>
      </c>
      <c r="K3884" s="2" t="s">
        <v>31</v>
      </c>
      <c r="L3884" s="2" t="s">
        <v>513</v>
      </c>
      <c r="M3884" s="2" t="s">
        <v>32</v>
      </c>
      <c r="N3884" s="2" t="s">
        <v>647</v>
      </c>
      <c r="O3884" s="2" t="s">
        <v>309</v>
      </c>
      <c r="P3884" s="2" t="s">
        <v>2965</v>
      </c>
      <c r="Q3884" s="2" t="s">
        <v>348</v>
      </c>
      <c r="R3884" s="2" t="s">
        <v>361</v>
      </c>
      <c r="S3884" s="2" t="s">
        <v>35</v>
      </c>
      <c r="T3884" s="144">
        <v>2.63</v>
      </c>
      <c r="U3884" s="2" t="s">
        <v>2865</v>
      </c>
      <c r="V3884" s="155">
        <v>2.4899999999999999E-2</v>
      </c>
      <c r="W3884" s="157">
        <v>3.304E-2</v>
      </c>
      <c r="X3884" s="4" t="s">
        <v>597</v>
      </c>
      <c r="Y3884" s="4" t="s">
        <v>309</v>
      </c>
      <c r="Z3884" s="144">
        <v>99000</v>
      </c>
      <c r="AA3884" s="144">
        <v>1</v>
      </c>
      <c r="AB3884" s="144">
        <v>104.05</v>
      </c>
      <c r="AD3884" s="144">
        <v>103.01</v>
      </c>
      <c r="AG3884" s="2" t="s">
        <v>37</v>
      </c>
      <c r="AH3884" s="144">
        <v>5.2899999999999996E-4</v>
      </c>
      <c r="AI3884" s="157">
        <v>8.0263958003532095E-4</v>
      </c>
      <c r="AJ3884" s="157">
        <v>2.3043876806794501E-4</v>
      </c>
      <c r="AK3884" s="177"/>
    </row>
    <row r="3885" spans="1:37">
      <c r="A3885" s="2" t="s">
        <v>289</v>
      </c>
      <c r="B3885" s="2">
        <v>11365</v>
      </c>
      <c r="C3885" s="2" t="s">
        <v>2860</v>
      </c>
      <c r="D3885" s="2" t="s">
        <v>2861</v>
      </c>
      <c r="E3885" s="4" t="s">
        <v>353</v>
      </c>
      <c r="F3885" s="2" t="s">
        <v>2862</v>
      </c>
      <c r="G3885" s="2" t="s">
        <v>2863</v>
      </c>
      <c r="H3885" s="2" t="s">
        <v>356</v>
      </c>
      <c r="I3885" s="2" t="s">
        <v>939</v>
      </c>
      <c r="J3885" s="2" t="s">
        <v>31</v>
      </c>
      <c r="K3885" s="2" t="s">
        <v>31</v>
      </c>
      <c r="L3885" s="2" t="s">
        <v>513</v>
      </c>
      <c r="M3885" s="2" t="s">
        <v>32</v>
      </c>
      <c r="N3885" s="2" t="s">
        <v>634</v>
      </c>
      <c r="O3885" s="2" t="s">
        <v>309</v>
      </c>
      <c r="P3885" s="2" t="s">
        <v>2864</v>
      </c>
      <c r="Q3885" s="2" t="s">
        <v>348</v>
      </c>
      <c r="R3885" s="2" t="s">
        <v>361</v>
      </c>
      <c r="S3885" s="2" t="s">
        <v>35</v>
      </c>
      <c r="T3885" s="144">
        <v>3.0960000000000001</v>
      </c>
      <c r="U3885" s="2" t="s">
        <v>2865</v>
      </c>
      <c r="V3885" s="155">
        <v>1E-3</v>
      </c>
      <c r="W3885" s="157">
        <v>3.4079999999999999E-2</v>
      </c>
      <c r="X3885" s="4" t="s">
        <v>597</v>
      </c>
      <c r="Y3885" s="4" t="s">
        <v>309</v>
      </c>
      <c r="Z3885" s="144">
        <v>814500</v>
      </c>
      <c r="AA3885" s="144">
        <v>1</v>
      </c>
      <c r="AB3885" s="144">
        <v>99.86</v>
      </c>
      <c r="AD3885" s="144">
        <v>813.36</v>
      </c>
      <c r="AG3885" s="2" t="s">
        <v>37</v>
      </c>
      <c r="AH3885" s="144">
        <v>1.1640000000000001E-3</v>
      </c>
      <c r="AI3885" s="157">
        <v>6.3376163171906903E-3</v>
      </c>
      <c r="AJ3885" s="157">
        <v>1.81953710351097E-3</v>
      </c>
      <c r="AK3885" s="177"/>
    </row>
    <row r="3886" spans="1:37">
      <c r="A3886" s="2" t="s">
        <v>289</v>
      </c>
      <c r="B3886" s="2">
        <v>11365</v>
      </c>
      <c r="C3886" s="2" t="s">
        <v>2860</v>
      </c>
      <c r="D3886" s="2" t="s">
        <v>2861</v>
      </c>
      <c r="E3886" s="4" t="s">
        <v>353</v>
      </c>
      <c r="F3886" s="2" t="s">
        <v>2866</v>
      </c>
      <c r="G3886" s="2" t="s">
        <v>2867</v>
      </c>
      <c r="H3886" s="2" t="s">
        <v>356</v>
      </c>
      <c r="I3886" s="2" t="s">
        <v>1149</v>
      </c>
      <c r="J3886" s="2" t="s">
        <v>31</v>
      </c>
      <c r="K3886" s="2" t="s">
        <v>31</v>
      </c>
      <c r="L3886" s="2" t="s">
        <v>513</v>
      </c>
      <c r="M3886" s="2" t="s">
        <v>32</v>
      </c>
      <c r="N3886" s="2" t="s">
        <v>634</v>
      </c>
      <c r="O3886" s="2" t="s">
        <v>309</v>
      </c>
      <c r="P3886" s="2" t="s">
        <v>2864</v>
      </c>
      <c r="Q3886" s="2" t="s">
        <v>348</v>
      </c>
      <c r="R3886" s="2" t="s">
        <v>361</v>
      </c>
      <c r="S3886" s="2" t="s">
        <v>35</v>
      </c>
      <c r="T3886" s="144">
        <v>1.3160000000000001</v>
      </c>
      <c r="U3886" s="2" t="s">
        <v>2868</v>
      </c>
      <c r="V3886" s="155">
        <v>3.9E-2</v>
      </c>
      <c r="W3886" s="157">
        <v>5.5669999999999997E-2</v>
      </c>
      <c r="X3886" s="4" t="s">
        <v>597</v>
      </c>
      <c r="Y3886" s="4" t="s">
        <v>309</v>
      </c>
      <c r="Z3886" s="144">
        <v>212000</v>
      </c>
      <c r="AA3886" s="144">
        <v>1</v>
      </c>
      <c r="AB3886" s="144">
        <v>98.89</v>
      </c>
      <c r="AD3886" s="144">
        <v>209.64699999999999</v>
      </c>
      <c r="AG3886" s="2" t="s">
        <v>37</v>
      </c>
      <c r="AH3886" s="144">
        <v>2.7599999999999999E-4</v>
      </c>
      <c r="AI3886" s="157">
        <v>1.63354660985394E-3</v>
      </c>
      <c r="AJ3886" s="157">
        <v>4.68993154237102E-4</v>
      </c>
      <c r="AK3886" s="177"/>
    </row>
    <row r="3887" spans="1:37">
      <c r="A3887" s="2" t="s">
        <v>289</v>
      </c>
      <c r="B3887" s="2">
        <v>11365</v>
      </c>
      <c r="C3887" s="2" t="s">
        <v>1895</v>
      </c>
      <c r="D3887" s="2" t="s">
        <v>1896</v>
      </c>
      <c r="E3887" s="4" t="s">
        <v>353</v>
      </c>
      <c r="F3887" s="2" t="s">
        <v>2869</v>
      </c>
      <c r="G3887" s="2" t="s">
        <v>2870</v>
      </c>
      <c r="H3887" s="2" t="s">
        <v>356</v>
      </c>
      <c r="I3887" s="2" t="s">
        <v>1149</v>
      </c>
      <c r="J3887" s="2" t="s">
        <v>31</v>
      </c>
      <c r="K3887" s="2" t="s">
        <v>31</v>
      </c>
      <c r="L3887" s="2" t="s">
        <v>513</v>
      </c>
      <c r="M3887" s="2" t="s">
        <v>32</v>
      </c>
      <c r="N3887" s="2" t="s">
        <v>647</v>
      </c>
      <c r="O3887" s="2" t="s">
        <v>309</v>
      </c>
      <c r="P3887" s="2" t="s">
        <v>2842</v>
      </c>
      <c r="Q3887" s="2" t="s">
        <v>348</v>
      </c>
      <c r="R3887" s="2" t="s">
        <v>361</v>
      </c>
      <c r="S3887" s="2" t="s">
        <v>35</v>
      </c>
      <c r="T3887" s="144">
        <v>1.6020000000000001</v>
      </c>
      <c r="U3887" s="2" t="s">
        <v>2871</v>
      </c>
      <c r="V3887" s="155">
        <v>3.85E-2</v>
      </c>
      <c r="W3887" s="157">
        <v>5.4699999999999999E-2</v>
      </c>
      <c r="X3887" s="4" t="s">
        <v>597</v>
      </c>
      <c r="Y3887" s="4" t="s">
        <v>309</v>
      </c>
      <c r="Z3887" s="144">
        <v>313942.07</v>
      </c>
      <c r="AA3887" s="144">
        <v>1</v>
      </c>
      <c r="AB3887" s="144">
        <v>98.64</v>
      </c>
      <c r="AD3887" s="144">
        <v>309.67200000000003</v>
      </c>
      <c r="AG3887" s="2" t="s">
        <v>37</v>
      </c>
      <c r="AH3887" s="144">
        <v>4.37E-4</v>
      </c>
      <c r="AI3887" s="157">
        <v>2.4129363943677499E-3</v>
      </c>
      <c r="AJ3887" s="157">
        <v>6.9275687864775199E-4</v>
      </c>
      <c r="AK3887" s="177"/>
    </row>
    <row r="3888" spans="1:37">
      <c r="A3888" s="2" t="s">
        <v>289</v>
      </c>
      <c r="B3888" s="2">
        <v>11365</v>
      </c>
      <c r="C3888" s="2" t="s">
        <v>1895</v>
      </c>
      <c r="D3888" s="2" t="s">
        <v>1896</v>
      </c>
      <c r="E3888" s="4" t="s">
        <v>353</v>
      </c>
      <c r="F3888" s="2" t="s">
        <v>2872</v>
      </c>
      <c r="G3888" s="2" t="s">
        <v>2873</v>
      </c>
      <c r="H3888" s="2" t="s">
        <v>356</v>
      </c>
      <c r="I3888" s="2" t="s">
        <v>939</v>
      </c>
      <c r="J3888" s="2" t="s">
        <v>31</v>
      </c>
      <c r="K3888" s="2" t="s">
        <v>31</v>
      </c>
      <c r="L3888" s="2" t="s">
        <v>513</v>
      </c>
      <c r="M3888" s="2" t="s">
        <v>32</v>
      </c>
      <c r="N3888" s="2" t="s">
        <v>647</v>
      </c>
      <c r="O3888" s="2" t="s">
        <v>309</v>
      </c>
      <c r="P3888" s="2" t="s">
        <v>2874</v>
      </c>
      <c r="Q3888" s="2" t="s">
        <v>599</v>
      </c>
      <c r="R3888" s="2" t="s">
        <v>361</v>
      </c>
      <c r="S3888" s="2" t="s">
        <v>35</v>
      </c>
      <c r="T3888" s="144">
        <v>7.1280000000000001</v>
      </c>
      <c r="U3888" s="2" t="s">
        <v>2875</v>
      </c>
      <c r="V3888" s="155">
        <v>2.5600000000000001E-2</v>
      </c>
      <c r="W3888" s="157">
        <v>4.5679999999999998E-2</v>
      </c>
      <c r="X3888" s="4" t="s">
        <v>597</v>
      </c>
      <c r="Y3888" s="4" t="s">
        <v>309</v>
      </c>
      <c r="Z3888" s="144">
        <v>581690</v>
      </c>
      <c r="AA3888" s="144">
        <v>1</v>
      </c>
      <c r="AB3888" s="144">
        <v>93.07</v>
      </c>
      <c r="AD3888" s="144">
        <v>541.37900000000002</v>
      </c>
      <c r="AG3888" s="2" t="s">
        <v>37</v>
      </c>
      <c r="AH3888" s="144">
        <v>5.5400000000000002E-4</v>
      </c>
      <c r="AI3888" s="157">
        <v>4.2183693668167597E-3</v>
      </c>
      <c r="AJ3888" s="157">
        <v>1.2110988098818099E-3</v>
      </c>
      <c r="AK3888" s="177"/>
    </row>
    <row r="3889" spans="1:37">
      <c r="A3889" s="2" t="s">
        <v>289</v>
      </c>
      <c r="B3889" s="2">
        <v>11365</v>
      </c>
      <c r="C3889" s="2" t="s">
        <v>1895</v>
      </c>
      <c r="D3889" s="2" t="s">
        <v>1896</v>
      </c>
      <c r="E3889" s="4" t="s">
        <v>353</v>
      </c>
      <c r="F3889" s="2" t="s">
        <v>2876</v>
      </c>
      <c r="G3889" s="2" t="s">
        <v>2877</v>
      </c>
      <c r="H3889" s="2" t="s">
        <v>356</v>
      </c>
      <c r="I3889" s="2" t="s">
        <v>1149</v>
      </c>
      <c r="J3889" s="2" t="s">
        <v>31</v>
      </c>
      <c r="K3889" s="2" t="s">
        <v>31</v>
      </c>
      <c r="L3889" s="2" t="s">
        <v>513</v>
      </c>
      <c r="M3889" s="2" t="s">
        <v>32</v>
      </c>
      <c r="N3889" s="2" t="s">
        <v>647</v>
      </c>
      <c r="O3889" s="2" t="s">
        <v>309</v>
      </c>
      <c r="P3889" s="2" t="s">
        <v>2842</v>
      </c>
      <c r="Q3889" s="2" t="s">
        <v>348</v>
      </c>
      <c r="R3889" s="2" t="s">
        <v>361</v>
      </c>
      <c r="S3889" s="2" t="s">
        <v>35</v>
      </c>
      <c r="T3889" s="144">
        <v>4.5730000000000004</v>
      </c>
      <c r="U3889" s="2" t="s">
        <v>2878</v>
      </c>
      <c r="V3889" s="155">
        <v>2.41E-2</v>
      </c>
      <c r="W3889" s="157">
        <v>6.4619999999999997E-2</v>
      </c>
      <c r="X3889" s="4" t="s">
        <v>597</v>
      </c>
      <c r="Y3889" s="4" t="s">
        <v>309</v>
      </c>
      <c r="Z3889" s="144">
        <v>1944852.2</v>
      </c>
      <c r="AA3889" s="144">
        <v>1</v>
      </c>
      <c r="AB3889" s="144">
        <v>84.18</v>
      </c>
      <c r="AD3889" s="144">
        <v>1637.1769999999999</v>
      </c>
      <c r="AG3889" s="2" t="s">
        <v>37</v>
      </c>
      <c r="AH3889" s="144">
        <v>1.1039999999999999E-3</v>
      </c>
      <c r="AI3889" s="157">
        <v>1.2756713935977101E-2</v>
      </c>
      <c r="AJ3889" s="157">
        <v>3.6624675846067701E-3</v>
      </c>
      <c r="AK3889" s="177"/>
    </row>
    <row r="3890" spans="1:37">
      <c r="A3890" s="2" t="s">
        <v>289</v>
      </c>
      <c r="B3890" s="2">
        <v>11365</v>
      </c>
      <c r="C3890" s="2" t="s">
        <v>1895</v>
      </c>
      <c r="D3890" s="2" t="s">
        <v>1896</v>
      </c>
      <c r="E3890" s="4" t="s">
        <v>353</v>
      </c>
      <c r="F3890" s="2" t="s">
        <v>2879</v>
      </c>
      <c r="G3890" s="2" t="s">
        <v>2880</v>
      </c>
      <c r="H3890" s="2" t="s">
        <v>356</v>
      </c>
      <c r="I3890" s="2" t="s">
        <v>1149</v>
      </c>
      <c r="J3890" s="2" t="s">
        <v>31</v>
      </c>
      <c r="K3890" s="2" t="s">
        <v>31</v>
      </c>
      <c r="L3890" s="2" t="s">
        <v>513</v>
      </c>
      <c r="M3890" s="2" t="s">
        <v>32</v>
      </c>
      <c r="N3890" s="2" t="s">
        <v>647</v>
      </c>
      <c r="O3890" s="2" t="s">
        <v>309</v>
      </c>
      <c r="P3890" s="2" t="s">
        <v>2874</v>
      </c>
      <c r="Q3890" s="2" t="s">
        <v>599</v>
      </c>
      <c r="R3890" s="2" t="s">
        <v>361</v>
      </c>
      <c r="S3890" s="2" t="s">
        <v>35</v>
      </c>
      <c r="T3890" s="144">
        <v>6.4660000000000002</v>
      </c>
      <c r="U3890" s="2" t="s">
        <v>2881</v>
      </c>
      <c r="V3890" s="155">
        <v>4.9399999999999999E-2</v>
      </c>
      <c r="W3890" s="157">
        <v>6.9379999999999997E-2</v>
      </c>
      <c r="X3890" s="4" t="s">
        <v>597</v>
      </c>
      <c r="Y3890" s="4" t="s">
        <v>309</v>
      </c>
      <c r="Z3890" s="144">
        <v>849767</v>
      </c>
      <c r="AA3890" s="144">
        <v>1</v>
      </c>
      <c r="AB3890" s="144">
        <v>89.76</v>
      </c>
      <c r="AD3890" s="144">
        <v>762.75099999999998</v>
      </c>
      <c r="AG3890" s="2" t="s">
        <v>37</v>
      </c>
      <c r="AH3890" s="144">
        <v>9.4700000000000003E-4</v>
      </c>
      <c r="AI3890" s="157">
        <v>5.9432773608246604E-3</v>
      </c>
      <c r="AJ3890" s="157">
        <v>1.70632192503424E-3</v>
      </c>
      <c r="AK3890" s="177"/>
    </row>
    <row r="3891" spans="1:37">
      <c r="A3891" s="2" t="s">
        <v>289</v>
      </c>
      <c r="B3891" s="2">
        <v>11365</v>
      </c>
      <c r="C3891" s="2" t="s">
        <v>2882</v>
      </c>
      <c r="D3891" s="2" t="s">
        <v>2883</v>
      </c>
      <c r="E3891" s="4" t="s">
        <v>353</v>
      </c>
      <c r="F3891" s="2" t="s">
        <v>2884</v>
      </c>
      <c r="G3891" s="2" t="s">
        <v>2885</v>
      </c>
      <c r="H3891" s="2" t="s">
        <v>356</v>
      </c>
      <c r="I3891" s="2" t="s">
        <v>1149</v>
      </c>
      <c r="J3891" s="2" t="s">
        <v>31</v>
      </c>
      <c r="K3891" s="2" t="s">
        <v>31</v>
      </c>
      <c r="L3891" s="2" t="s">
        <v>513</v>
      </c>
      <c r="M3891" s="2" t="s">
        <v>32</v>
      </c>
      <c r="N3891" s="2" t="s">
        <v>630</v>
      </c>
      <c r="O3891" s="2" t="s">
        <v>309</v>
      </c>
      <c r="P3891" s="2" t="s">
        <v>360</v>
      </c>
      <c r="Q3891" s="20" t="s">
        <v>360</v>
      </c>
      <c r="R3891" s="20" t="s">
        <v>360</v>
      </c>
      <c r="S3891" s="2" t="s">
        <v>35</v>
      </c>
      <c r="T3891" s="144">
        <v>1.5509999999999999</v>
      </c>
      <c r="U3891" s="2" t="s">
        <v>2886</v>
      </c>
      <c r="V3891" s="155">
        <v>8.2000000000000003E-2</v>
      </c>
      <c r="W3891" s="157">
        <v>4.8660000000000002E-2</v>
      </c>
      <c r="X3891" s="4" t="s">
        <v>597</v>
      </c>
      <c r="Y3891" s="4" t="s">
        <v>309</v>
      </c>
      <c r="Z3891" s="144">
        <v>37000</v>
      </c>
      <c r="AA3891" s="144">
        <v>1</v>
      </c>
      <c r="AB3891" s="144">
        <v>105.25</v>
      </c>
      <c r="AD3891" s="144">
        <v>38.942999999999998</v>
      </c>
      <c r="AG3891" s="2" t="s">
        <v>37</v>
      </c>
      <c r="AH3891" s="144">
        <v>4.5100000000000001E-4</v>
      </c>
      <c r="AI3891" s="157">
        <v>3.0343601168363602E-4</v>
      </c>
      <c r="AJ3891" s="157">
        <v>8.7116836073235395E-5</v>
      </c>
      <c r="AK3891" s="177"/>
    </row>
    <row r="3892" spans="1:37">
      <c r="A3892" s="2" t="s">
        <v>289</v>
      </c>
      <c r="B3892" s="2">
        <v>11365</v>
      </c>
      <c r="C3892" s="2" t="s">
        <v>1903</v>
      </c>
      <c r="D3892" s="2" t="s">
        <v>1904</v>
      </c>
      <c r="E3892" s="4" t="s">
        <v>353</v>
      </c>
      <c r="F3892" s="2" t="s">
        <v>2887</v>
      </c>
      <c r="G3892" s="2" t="s">
        <v>2888</v>
      </c>
      <c r="H3892" s="2" t="s">
        <v>356</v>
      </c>
      <c r="I3892" s="2" t="s">
        <v>1149</v>
      </c>
      <c r="J3892" s="2" t="s">
        <v>31</v>
      </c>
      <c r="K3892" s="2" t="s">
        <v>31</v>
      </c>
      <c r="L3892" s="2" t="s">
        <v>513</v>
      </c>
      <c r="M3892" s="2" t="s">
        <v>32</v>
      </c>
      <c r="N3892" s="2" t="s">
        <v>634</v>
      </c>
      <c r="O3892" s="2" t="s">
        <v>309</v>
      </c>
      <c r="P3892" s="2" t="s">
        <v>2842</v>
      </c>
      <c r="Q3892" s="2" t="s">
        <v>348</v>
      </c>
      <c r="R3892" s="2" t="s">
        <v>361</v>
      </c>
      <c r="S3892" s="2" t="s">
        <v>35</v>
      </c>
      <c r="T3892" s="144">
        <v>2.5129999999999999</v>
      </c>
      <c r="U3892" s="2" t="s">
        <v>2889</v>
      </c>
      <c r="V3892" s="155">
        <v>2.0400000000000001E-2</v>
      </c>
      <c r="W3892" s="157">
        <v>5.3199999999999997E-2</v>
      </c>
      <c r="X3892" s="4" t="s">
        <v>597</v>
      </c>
      <c r="Y3892" s="4" t="s">
        <v>309</v>
      </c>
      <c r="Z3892" s="144">
        <v>390340.83</v>
      </c>
      <c r="AA3892" s="144">
        <v>1</v>
      </c>
      <c r="AB3892" s="144">
        <v>92.64</v>
      </c>
      <c r="AD3892" s="144">
        <v>361.61200000000002</v>
      </c>
      <c r="AG3892" s="2" t="s">
        <v>37</v>
      </c>
      <c r="AH3892" s="144">
        <v>8.6700000000000004E-4</v>
      </c>
      <c r="AI3892" s="157">
        <v>2.8176420531310902E-3</v>
      </c>
      <c r="AJ3892" s="157">
        <v>8.0894834958349603E-4</v>
      </c>
      <c r="AK3892" s="177"/>
    </row>
    <row r="3893" spans="1:37">
      <c r="A3893" s="2" t="s">
        <v>289</v>
      </c>
      <c r="B3893" s="2">
        <v>11365</v>
      </c>
      <c r="C3893" s="2" t="s">
        <v>1907</v>
      </c>
      <c r="D3893" s="2" t="s">
        <v>1908</v>
      </c>
      <c r="E3893" s="4" t="s">
        <v>353</v>
      </c>
      <c r="F3893" s="2" t="s">
        <v>2890</v>
      </c>
      <c r="G3893" s="2" t="s">
        <v>2891</v>
      </c>
      <c r="H3893" s="2" t="s">
        <v>356</v>
      </c>
      <c r="I3893" s="2" t="s">
        <v>1149</v>
      </c>
      <c r="J3893" s="2" t="s">
        <v>31</v>
      </c>
      <c r="K3893" s="2" t="s">
        <v>31</v>
      </c>
      <c r="L3893" s="2" t="s">
        <v>513</v>
      </c>
      <c r="M3893" s="2" t="s">
        <v>32</v>
      </c>
      <c r="N3893" s="2" t="s">
        <v>634</v>
      </c>
      <c r="O3893" s="2" t="s">
        <v>309</v>
      </c>
      <c r="P3893" s="2" t="s">
        <v>2892</v>
      </c>
      <c r="Q3893" s="2" t="s">
        <v>599</v>
      </c>
      <c r="R3893" s="2" t="s">
        <v>361</v>
      </c>
      <c r="S3893" s="2" t="s">
        <v>35</v>
      </c>
      <c r="T3893" s="144">
        <v>1.4590000000000001</v>
      </c>
      <c r="U3893" s="2" t="s">
        <v>2886</v>
      </c>
      <c r="V3893" s="155">
        <v>0.04</v>
      </c>
      <c r="W3893" s="157">
        <v>4.9189999999999998E-2</v>
      </c>
      <c r="X3893" s="4" t="s">
        <v>597</v>
      </c>
      <c r="Y3893" s="4" t="s">
        <v>309</v>
      </c>
      <c r="Z3893" s="144">
        <v>18109.09</v>
      </c>
      <c r="AA3893" s="144">
        <v>1</v>
      </c>
      <c r="AB3893" s="144">
        <v>98.76</v>
      </c>
      <c r="AD3893" s="144">
        <v>17.885000000000002</v>
      </c>
      <c r="AG3893" s="2" t="s">
        <v>37</v>
      </c>
      <c r="AH3893" s="144">
        <v>1.37E-4</v>
      </c>
      <c r="AI3893" s="157">
        <v>1.3935450123295199E-4</v>
      </c>
      <c r="AJ3893" s="157">
        <v>4.0008841312599198E-5</v>
      </c>
      <c r="AK3893" s="177"/>
    </row>
    <row r="3894" spans="1:37">
      <c r="A3894" s="2" t="s">
        <v>289</v>
      </c>
      <c r="B3894" s="2">
        <v>11365</v>
      </c>
      <c r="C3894" s="2" t="s">
        <v>1907</v>
      </c>
      <c r="D3894" s="2" t="s">
        <v>1908</v>
      </c>
      <c r="E3894" s="4" t="s">
        <v>353</v>
      </c>
      <c r="F3894" s="2" t="s">
        <v>2893</v>
      </c>
      <c r="G3894" s="2" t="s">
        <v>2894</v>
      </c>
      <c r="H3894" s="2" t="s">
        <v>356</v>
      </c>
      <c r="I3894" s="2" t="s">
        <v>1149</v>
      </c>
      <c r="J3894" s="2" t="s">
        <v>31</v>
      </c>
      <c r="K3894" s="2" t="s">
        <v>31</v>
      </c>
      <c r="L3894" s="2" t="s">
        <v>513</v>
      </c>
      <c r="M3894" s="2" t="s">
        <v>32</v>
      </c>
      <c r="N3894" s="2" t="s">
        <v>634</v>
      </c>
      <c r="O3894" s="2" t="s">
        <v>309</v>
      </c>
      <c r="P3894" s="2" t="s">
        <v>2864</v>
      </c>
      <c r="Q3894" s="2" t="s">
        <v>348</v>
      </c>
      <c r="R3894" s="2" t="s">
        <v>361</v>
      </c>
      <c r="S3894" s="2" t="s">
        <v>35</v>
      </c>
      <c r="T3894" s="144">
        <v>3.1309999999999998</v>
      </c>
      <c r="U3894" s="2" t="s">
        <v>2895</v>
      </c>
      <c r="V3894" s="155">
        <v>0.04</v>
      </c>
      <c r="W3894" s="157">
        <v>5.6980000000000003E-2</v>
      </c>
      <c r="X3894" s="4" t="s">
        <v>597</v>
      </c>
      <c r="Y3894" s="4" t="s">
        <v>309</v>
      </c>
      <c r="Z3894" s="144">
        <v>251746.28</v>
      </c>
      <c r="AA3894" s="144">
        <v>1</v>
      </c>
      <c r="AB3894" s="144">
        <v>96.92</v>
      </c>
      <c r="AD3894" s="144">
        <v>243.99199999999999</v>
      </c>
      <c r="AG3894" s="2" t="s">
        <v>37</v>
      </c>
      <c r="AH3894" s="144">
        <v>3.7199999999999999E-4</v>
      </c>
      <c r="AI3894" s="157">
        <v>1.9011647797363401E-3</v>
      </c>
      <c r="AJ3894" s="157">
        <v>5.4582664577459495E-4</v>
      </c>
      <c r="AK3894" s="177"/>
    </row>
    <row r="3895" spans="1:37">
      <c r="A3895" s="2" t="s">
        <v>289</v>
      </c>
      <c r="B3895" s="2">
        <v>11365</v>
      </c>
      <c r="C3895" s="2" t="s">
        <v>1907</v>
      </c>
      <c r="D3895" s="2" t="s">
        <v>1908</v>
      </c>
      <c r="E3895" s="4" t="s">
        <v>353</v>
      </c>
      <c r="F3895" s="2" t="s">
        <v>2896</v>
      </c>
      <c r="G3895" s="2" t="s">
        <v>2897</v>
      </c>
      <c r="H3895" s="2" t="s">
        <v>356</v>
      </c>
      <c r="I3895" s="2" t="s">
        <v>1149</v>
      </c>
      <c r="J3895" s="2" t="s">
        <v>31</v>
      </c>
      <c r="K3895" s="2" t="s">
        <v>31</v>
      </c>
      <c r="L3895" s="2" t="s">
        <v>513</v>
      </c>
      <c r="M3895" s="2" t="s">
        <v>32</v>
      </c>
      <c r="N3895" s="2" t="s">
        <v>634</v>
      </c>
      <c r="O3895" s="2" t="s">
        <v>309</v>
      </c>
      <c r="P3895" s="2" t="s">
        <v>2864</v>
      </c>
      <c r="Q3895" s="2" t="s">
        <v>599</v>
      </c>
      <c r="R3895" s="2" t="s">
        <v>361</v>
      </c>
      <c r="S3895" s="2" t="s">
        <v>35</v>
      </c>
      <c r="T3895" s="144">
        <v>5.0460000000000003</v>
      </c>
      <c r="U3895" s="2" t="s">
        <v>2898</v>
      </c>
      <c r="V3895" s="155">
        <v>2.07E-2</v>
      </c>
      <c r="W3895" s="157">
        <v>5.9479999999999998E-2</v>
      </c>
      <c r="X3895" s="4" t="s">
        <v>597</v>
      </c>
      <c r="Y3895" s="4" t="s">
        <v>309</v>
      </c>
      <c r="Z3895" s="144">
        <v>598862.5</v>
      </c>
      <c r="AA3895" s="144">
        <v>1</v>
      </c>
      <c r="AB3895" s="144">
        <v>82.34</v>
      </c>
      <c r="AD3895" s="144">
        <v>493.10300000000001</v>
      </c>
      <c r="AG3895" s="2" t="s">
        <v>37</v>
      </c>
      <c r="AH3895" s="144">
        <v>1.4580000000000001E-3</v>
      </c>
      <c r="AI3895" s="157">
        <v>3.8422115614947798E-3</v>
      </c>
      <c r="AJ3895" s="157">
        <v>1.1031034612675201E-3</v>
      </c>
      <c r="AK3895" s="177"/>
    </row>
    <row r="3896" spans="1:37">
      <c r="A3896" s="2" t="s">
        <v>289</v>
      </c>
      <c r="B3896" s="2">
        <v>11365</v>
      </c>
      <c r="C3896" s="2" t="s">
        <v>1911</v>
      </c>
      <c r="D3896" s="2" t="s">
        <v>1912</v>
      </c>
      <c r="E3896" s="4" t="s">
        <v>353</v>
      </c>
      <c r="F3896" s="2" t="s">
        <v>2899</v>
      </c>
      <c r="G3896" s="2" t="s">
        <v>2900</v>
      </c>
      <c r="H3896" s="2" t="s">
        <v>356</v>
      </c>
      <c r="I3896" s="2" t="s">
        <v>1149</v>
      </c>
      <c r="J3896" s="2" t="s">
        <v>31</v>
      </c>
      <c r="K3896" s="2" t="s">
        <v>31</v>
      </c>
      <c r="L3896" s="2" t="s">
        <v>513</v>
      </c>
      <c r="M3896" s="2" t="s">
        <v>32</v>
      </c>
      <c r="N3896" s="2" t="s">
        <v>648</v>
      </c>
      <c r="O3896" s="2" t="s">
        <v>309</v>
      </c>
      <c r="P3896" s="2" t="s">
        <v>2901</v>
      </c>
      <c r="Q3896" s="2" t="s">
        <v>599</v>
      </c>
      <c r="R3896" s="2" t="s">
        <v>361</v>
      </c>
      <c r="S3896" s="2" t="s">
        <v>35</v>
      </c>
      <c r="T3896" s="144">
        <v>2.93</v>
      </c>
      <c r="U3896" s="2" t="s">
        <v>2902</v>
      </c>
      <c r="V3896" s="155">
        <v>2.35E-2</v>
      </c>
      <c r="W3896" s="157">
        <v>6.2089999999999999E-2</v>
      </c>
      <c r="X3896" s="4" t="s">
        <v>597</v>
      </c>
      <c r="Y3896" s="4" t="s">
        <v>309</v>
      </c>
      <c r="Z3896" s="144">
        <v>187000</v>
      </c>
      <c r="AA3896" s="144">
        <v>1</v>
      </c>
      <c r="AB3896" s="144">
        <v>91.18</v>
      </c>
      <c r="AD3896" s="144">
        <v>170.50700000000001</v>
      </c>
      <c r="AG3896" s="2" t="s">
        <v>37</v>
      </c>
      <c r="AH3896" s="144">
        <v>0</v>
      </c>
      <c r="AI3896" s="157">
        <v>1.32857013981478E-3</v>
      </c>
      <c r="AJ3896" s="157">
        <v>3.8143405075700601E-4</v>
      </c>
      <c r="AK3896" s="177"/>
    </row>
    <row r="3897" spans="1:37">
      <c r="A3897" s="2" t="s">
        <v>289</v>
      </c>
      <c r="B3897" s="2">
        <v>11365</v>
      </c>
      <c r="C3897" s="2" t="s">
        <v>1911</v>
      </c>
      <c r="D3897" s="2" t="s">
        <v>1912</v>
      </c>
      <c r="E3897" s="4" t="s">
        <v>353</v>
      </c>
      <c r="F3897" s="2" t="s">
        <v>3615</v>
      </c>
      <c r="G3897" s="2" t="s">
        <v>3616</v>
      </c>
      <c r="H3897" s="2" t="s">
        <v>356</v>
      </c>
      <c r="I3897" s="2" t="s">
        <v>1149</v>
      </c>
      <c r="J3897" s="2" t="s">
        <v>31</v>
      </c>
      <c r="K3897" s="2" t="s">
        <v>31</v>
      </c>
      <c r="L3897" s="2" t="s">
        <v>513</v>
      </c>
      <c r="M3897" s="2" t="s">
        <v>32</v>
      </c>
      <c r="N3897" s="2" t="s">
        <v>648</v>
      </c>
      <c r="O3897" s="2" t="s">
        <v>309</v>
      </c>
      <c r="P3897" s="2" t="s">
        <v>2901</v>
      </c>
      <c r="Q3897" s="2" t="s">
        <v>599</v>
      </c>
      <c r="R3897" s="2" t="s">
        <v>361</v>
      </c>
      <c r="S3897" s="2" t="s">
        <v>35</v>
      </c>
      <c r="T3897" s="144">
        <v>4.7080000000000002</v>
      </c>
      <c r="U3897" s="2" t="s">
        <v>3617</v>
      </c>
      <c r="V3897" s="155">
        <v>6.0699999999999997E-2</v>
      </c>
      <c r="W3897" s="157">
        <v>6.6489999999999994E-2</v>
      </c>
      <c r="X3897" s="4" t="s">
        <v>597</v>
      </c>
      <c r="Y3897" s="4" t="s">
        <v>309</v>
      </c>
      <c r="Z3897" s="144">
        <v>290000</v>
      </c>
      <c r="AA3897" s="144">
        <v>1</v>
      </c>
      <c r="AB3897" s="144">
        <v>98.27</v>
      </c>
      <c r="AD3897" s="144">
        <v>284.983</v>
      </c>
      <c r="AG3897" s="2" t="s">
        <v>37</v>
      </c>
      <c r="AH3897" s="144">
        <v>1.933E-3</v>
      </c>
      <c r="AI3897" s="157">
        <v>2.2205586420398701E-3</v>
      </c>
      <c r="AJ3897" s="157">
        <v>6.3752499954185802E-4</v>
      </c>
      <c r="AK3897" s="177"/>
    </row>
    <row r="3898" spans="1:37">
      <c r="A3898" s="2" t="s">
        <v>289</v>
      </c>
      <c r="B3898" s="2">
        <v>11365</v>
      </c>
      <c r="C3898" s="2" t="s">
        <v>1915</v>
      </c>
      <c r="D3898" s="2" t="s">
        <v>1916</v>
      </c>
      <c r="E3898" s="4" t="s">
        <v>353</v>
      </c>
      <c r="F3898" s="2" t="s">
        <v>2903</v>
      </c>
      <c r="G3898" s="2" t="s">
        <v>2904</v>
      </c>
      <c r="H3898" s="2" t="s">
        <v>356</v>
      </c>
      <c r="I3898" s="2" t="s">
        <v>1149</v>
      </c>
      <c r="J3898" s="2" t="s">
        <v>31</v>
      </c>
      <c r="K3898" s="2" t="s">
        <v>31</v>
      </c>
      <c r="L3898" s="2" t="s">
        <v>513</v>
      </c>
      <c r="M3898" s="2" t="s">
        <v>32</v>
      </c>
      <c r="N3898" s="2" t="s">
        <v>659</v>
      </c>
      <c r="O3898" s="2" t="s">
        <v>309</v>
      </c>
      <c r="P3898" s="2" t="s">
        <v>2842</v>
      </c>
      <c r="Q3898" s="2" t="s">
        <v>348</v>
      </c>
      <c r="R3898" s="2" t="s">
        <v>361</v>
      </c>
      <c r="S3898" s="2" t="s">
        <v>35</v>
      </c>
      <c r="T3898" s="144">
        <v>3.04</v>
      </c>
      <c r="U3898" s="2" t="s">
        <v>2905</v>
      </c>
      <c r="V3898" s="155">
        <v>2.1000000000000001E-2</v>
      </c>
      <c r="W3898" s="157">
        <v>5.7889999999999997E-2</v>
      </c>
      <c r="X3898" s="4" t="s">
        <v>597</v>
      </c>
      <c r="Y3898" s="4" t="s">
        <v>309</v>
      </c>
      <c r="Z3898" s="144">
        <v>610273.12</v>
      </c>
      <c r="AA3898" s="144">
        <v>1</v>
      </c>
      <c r="AB3898" s="144">
        <v>89.62</v>
      </c>
      <c r="AD3898" s="144">
        <v>546.92700000000002</v>
      </c>
      <c r="AG3898" s="2" t="s">
        <v>37</v>
      </c>
      <c r="AH3898" s="144">
        <v>1.0629999999999999E-3</v>
      </c>
      <c r="AI3898" s="157">
        <v>4.2615979409516098E-3</v>
      </c>
      <c r="AJ3898" s="157">
        <v>1.2235097843923499E-3</v>
      </c>
      <c r="AK3898" s="177"/>
    </row>
    <row r="3899" spans="1:37">
      <c r="A3899" s="2" t="s">
        <v>289</v>
      </c>
      <c r="B3899" s="2">
        <v>11365</v>
      </c>
      <c r="C3899" s="2" t="s">
        <v>2831</v>
      </c>
      <c r="D3899" s="2" t="s">
        <v>2832</v>
      </c>
      <c r="E3899" s="4" t="s">
        <v>353</v>
      </c>
      <c r="F3899" s="2" t="s">
        <v>3622</v>
      </c>
      <c r="G3899" s="2" t="s">
        <v>3623</v>
      </c>
      <c r="H3899" s="2" t="s">
        <v>356</v>
      </c>
      <c r="I3899" s="2" t="s">
        <v>939</v>
      </c>
      <c r="J3899" s="2" t="s">
        <v>31</v>
      </c>
      <c r="K3899" s="2" t="s">
        <v>31</v>
      </c>
      <c r="L3899" s="2" t="s">
        <v>513</v>
      </c>
      <c r="M3899" s="2" t="s">
        <v>32</v>
      </c>
      <c r="N3899" s="2" t="s">
        <v>648</v>
      </c>
      <c r="O3899" s="2" t="s">
        <v>309</v>
      </c>
      <c r="P3899" s="2" t="s">
        <v>2842</v>
      </c>
      <c r="Q3899" s="2" t="s">
        <v>348</v>
      </c>
      <c r="R3899" s="2" t="s">
        <v>361</v>
      </c>
      <c r="S3899" s="2" t="s">
        <v>35</v>
      </c>
      <c r="T3899" s="144">
        <v>1.95</v>
      </c>
      <c r="U3899" s="2" t="s">
        <v>3065</v>
      </c>
      <c r="V3899" s="155">
        <v>1.4999999999999999E-2</v>
      </c>
      <c r="W3899" s="157">
        <v>2.947E-2</v>
      </c>
      <c r="X3899" s="4" t="s">
        <v>597</v>
      </c>
      <c r="Y3899" s="4" t="s">
        <v>309</v>
      </c>
      <c r="Z3899" s="144">
        <v>414000</v>
      </c>
      <c r="AA3899" s="144">
        <v>1</v>
      </c>
      <c r="AB3899" s="144">
        <v>109.35</v>
      </c>
      <c r="AD3899" s="144">
        <v>452.709</v>
      </c>
      <c r="AG3899" s="2" t="s">
        <v>37</v>
      </c>
      <c r="AH3899" s="144">
        <v>1.0989999999999999E-3</v>
      </c>
      <c r="AI3899" s="157">
        <v>3.5274626285751302E-3</v>
      </c>
      <c r="AJ3899" s="157">
        <v>1.0127386721930599E-3</v>
      </c>
      <c r="AK3899" s="177"/>
    </row>
    <row r="3900" spans="1:37">
      <c r="A3900" s="2" t="s">
        <v>289</v>
      </c>
      <c r="B3900" s="2">
        <v>11365</v>
      </c>
      <c r="C3900" s="2" t="s">
        <v>2831</v>
      </c>
      <c r="D3900" s="2" t="s">
        <v>2832</v>
      </c>
      <c r="E3900" s="4" t="s">
        <v>353</v>
      </c>
      <c r="F3900" s="2" t="s">
        <v>3564</v>
      </c>
      <c r="G3900" s="2" t="s">
        <v>3565</v>
      </c>
      <c r="H3900" s="2" t="s">
        <v>356</v>
      </c>
      <c r="I3900" s="2" t="s">
        <v>939</v>
      </c>
      <c r="J3900" s="2" t="s">
        <v>31</v>
      </c>
      <c r="K3900" s="2" t="s">
        <v>31</v>
      </c>
      <c r="L3900" s="2" t="s">
        <v>513</v>
      </c>
      <c r="M3900" s="2" t="s">
        <v>32</v>
      </c>
      <c r="N3900" s="2" t="s">
        <v>648</v>
      </c>
      <c r="O3900" s="2" t="s">
        <v>309</v>
      </c>
      <c r="P3900" s="2" t="s">
        <v>2853</v>
      </c>
      <c r="Q3900" s="2" t="s">
        <v>348</v>
      </c>
      <c r="R3900" s="2" t="s">
        <v>361</v>
      </c>
      <c r="S3900" s="2" t="s">
        <v>35</v>
      </c>
      <c r="T3900" s="144">
        <v>3.1589999999999998</v>
      </c>
      <c r="U3900" s="2" t="s">
        <v>3566</v>
      </c>
      <c r="V3900" s="155">
        <v>5.0000000000000001E-3</v>
      </c>
      <c r="W3900" s="157">
        <v>3.039E-2</v>
      </c>
      <c r="X3900" s="4" t="s">
        <v>597</v>
      </c>
      <c r="Y3900" s="4" t="s">
        <v>309</v>
      </c>
      <c r="Z3900" s="144">
        <v>414000</v>
      </c>
      <c r="AA3900" s="144">
        <v>1</v>
      </c>
      <c r="AB3900" s="144">
        <v>102.49</v>
      </c>
      <c r="AD3900" s="144">
        <v>424.30900000000003</v>
      </c>
      <c r="AG3900" s="2" t="s">
        <v>37</v>
      </c>
      <c r="AH3900" s="144">
        <v>6.0400000000000004E-4</v>
      </c>
      <c r="AI3900" s="157">
        <v>3.3061695912452202E-3</v>
      </c>
      <c r="AJ3900" s="157">
        <v>9.4920518073220704E-4</v>
      </c>
      <c r="AK3900" s="177"/>
    </row>
    <row r="3901" spans="1:37">
      <c r="A3901" s="2" t="s">
        <v>289</v>
      </c>
      <c r="B3901" s="2">
        <v>11365</v>
      </c>
      <c r="C3901" s="2" t="s">
        <v>2831</v>
      </c>
      <c r="D3901" s="2" t="s">
        <v>2832</v>
      </c>
      <c r="E3901" s="4" t="s">
        <v>353</v>
      </c>
      <c r="F3901" s="2" t="s">
        <v>2906</v>
      </c>
      <c r="G3901" s="2" t="s">
        <v>2907</v>
      </c>
      <c r="H3901" s="2" t="s">
        <v>356</v>
      </c>
      <c r="I3901" s="2" t="s">
        <v>939</v>
      </c>
      <c r="J3901" s="2" t="s">
        <v>31</v>
      </c>
      <c r="K3901" s="2" t="s">
        <v>31</v>
      </c>
      <c r="L3901" s="2" t="s">
        <v>513</v>
      </c>
      <c r="M3901" s="2" t="s">
        <v>42</v>
      </c>
      <c r="N3901" s="2" t="s">
        <v>648</v>
      </c>
      <c r="O3901" s="2" t="s">
        <v>309</v>
      </c>
      <c r="P3901" s="2" t="s">
        <v>2842</v>
      </c>
      <c r="Q3901" s="2" t="s">
        <v>348</v>
      </c>
      <c r="R3901" s="2" t="s">
        <v>361</v>
      </c>
      <c r="S3901" s="2" t="s">
        <v>35</v>
      </c>
      <c r="T3901" s="144">
        <v>4.8159999999999998</v>
      </c>
      <c r="U3901" s="2" t="s">
        <v>2908</v>
      </c>
      <c r="V3901" s="155">
        <v>3.4700000000000002E-2</v>
      </c>
      <c r="W3901" s="157">
        <v>3.5990000000000001E-2</v>
      </c>
      <c r="X3901" s="4" t="s">
        <v>597</v>
      </c>
      <c r="Y3901" s="4" t="s">
        <v>309</v>
      </c>
      <c r="Z3901" s="144">
        <v>308000</v>
      </c>
      <c r="AA3901" s="144">
        <v>1</v>
      </c>
      <c r="AB3901" s="144">
        <v>99.81</v>
      </c>
      <c r="AD3901" s="144">
        <v>307.41500000000002</v>
      </c>
      <c r="AG3901" s="2" t="s">
        <v>37</v>
      </c>
      <c r="AH3901" s="144">
        <v>1.8079999999999999E-3</v>
      </c>
      <c r="AI3901" s="157">
        <v>2.3953449533163701E-3</v>
      </c>
      <c r="AJ3901" s="157">
        <v>6.8770635521824301E-4</v>
      </c>
      <c r="AK3901" s="177"/>
    </row>
    <row r="3902" spans="1:37">
      <c r="A3902" s="2" t="s">
        <v>289</v>
      </c>
      <c r="B3902" s="2">
        <v>11365</v>
      </c>
      <c r="C3902" s="2" t="s">
        <v>2909</v>
      </c>
      <c r="D3902" s="2" t="s">
        <v>2910</v>
      </c>
      <c r="E3902" s="4" t="s">
        <v>501</v>
      </c>
      <c r="F3902" s="2" t="s">
        <v>2911</v>
      </c>
      <c r="G3902" s="2" t="s">
        <v>2912</v>
      </c>
      <c r="H3902" s="2" t="s">
        <v>356</v>
      </c>
      <c r="I3902" s="2" t="s">
        <v>1149</v>
      </c>
      <c r="J3902" s="2" t="s">
        <v>31</v>
      </c>
      <c r="K3902" s="2" t="s">
        <v>31</v>
      </c>
      <c r="L3902" s="2" t="s">
        <v>513</v>
      </c>
      <c r="M3902" s="2" t="s">
        <v>32</v>
      </c>
      <c r="N3902" s="2" t="s">
        <v>648</v>
      </c>
      <c r="O3902" s="2" t="s">
        <v>309</v>
      </c>
      <c r="P3902" s="2" t="s">
        <v>2913</v>
      </c>
      <c r="Q3902" s="2" t="s">
        <v>599</v>
      </c>
      <c r="R3902" s="2" t="s">
        <v>361</v>
      </c>
      <c r="S3902" s="2" t="s">
        <v>35</v>
      </c>
      <c r="T3902" s="144">
        <v>0.59899999999999998</v>
      </c>
      <c r="U3902" s="2" t="s">
        <v>2914</v>
      </c>
      <c r="V3902" s="155">
        <v>7.7499999999999999E-2</v>
      </c>
      <c r="W3902" s="157">
        <v>7.6840000000000006E-2</v>
      </c>
      <c r="X3902" s="4" t="s">
        <v>597</v>
      </c>
      <c r="Y3902" s="4" t="s">
        <v>309</v>
      </c>
      <c r="Z3902" s="144">
        <v>98000</v>
      </c>
      <c r="AA3902" s="144">
        <v>1</v>
      </c>
      <c r="AB3902" s="144">
        <v>103</v>
      </c>
      <c r="AD3902" s="144">
        <v>100.94</v>
      </c>
      <c r="AG3902" s="2" t="s">
        <v>37</v>
      </c>
      <c r="AH3902" s="144">
        <v>6.5399999999999996E-4</v>
      </c>
      <c r="AI3902" s="157">
        <v>7.8651424585854E-4</v>
      </c>
      <c r="AJ3902" s="157">
        <v>2.2580916564761801E-4</v>
      </c>
      <c r="AK3902" s="177"/>
    </row>
    <row r="3903" spans="1:37">
      <c r="A3903" s="2" t="s">
        <v>289</v>
      </c>
      <c r="B3903" s="2">
        <v>11365</v>
      </c>
      <c r="C3903" s="2" t="s">
        <v>1919</v>
      </c>
      <c r="D3903" s="2" t="s">
        <v>1920</v>
      </c>
      <c r="E3903" s="4" t="s">
        <v>353</v>
      </c>
      <c r="F3903" s="2" t="s">
        <v>2915</v>
      </c>
      <c r="G3903" s="2" t="s">
        <v>2916</v>
      </c>
      <c r="H3903" s="2" t="s">
        <v>356</v>
      </c>
      <c r="I3903" s="2" t="s">
        <v>939</v>
      </c>
      <c r="J3903" s="2" t="s">
        <v>31</v>
      </c>
      <c r="K3903" s="2" t="s">
        <v>31</v>
      </c>
      <c r="L3903" s="2" t="s">
        <v>513</v>
      </c>
      <c r="M3903" s="2" t="s">
        <v>32</v>
      </c>
      <c r="N3903" s="2" t="s">
        <v>647</v>
      </c>
      <c r="O3903" s="2" t="s">
        <v>309</v>
      </c>
      <c r="P3903" s="2" t="s">
        <v>2917</v>
      </c>
      <c r="Q3903" s="2" t="s">
        <v>599</v>
      </c>
      <c r="R3903" s="2" t="s">
        <v>361</v>
      </c>
      <c r="S3903" s="2" t="s">
        <v>35</v>
      </c>
      <c r="T3903" s="144">
        <v>2.4300000000000002</v>
      </c>
      <c r="U3903" s="2" t="s">
        <v>2918</v>
      </c>
      <c r="V3903" s="155">
        <v>3.2000000000000001E-2</v>
      </c>
      <c r="W3903" s="157">
        <v>2.7519999999999999E-2</v>
      </c>
      <c r="X3903" s="4" t="s">
        <v>597</v>
      </c>
      <c r="Y3903" s="4" t="s">
        <v>309</v>
      </c>
      <c r="Z3903" s="144">
        <v>696014.4</v>
      </c>
      <c r="AA3903" s="144">
        <v>1</v>
      </c>
      <c r="AB3903" s="144">
        <v>114.34</v>
      </c>
      <c r="AC3903" s="144">
        <v>296.50700000000001</v>
      </c>
      <c r="AD3903" s="144">
        <v>1092.33</v>
      </c>
      <c r="AG3903" s="2" t="s">
        <v>37</v>
      </c>
      <c r="AH3903" s="144">
        <v>6.6200000000000005E-4</v>
      </c>
      <c r="AI3903" s="157">
        <v>8.5113219219316808E-3</v>
      </c>
      <c r="AJ3903" s="157">
        <v>2.4436105409021999E-3</v>
      </c>
      <c r="AK3903" s="177"/>
    </row>
    <row r="3904" spans="1:37">
      <c r="A3904" s="2" t="s">
        <v>289</v>
      </c>
      <c r="B3904" s="2">
        <v>11365</v>
      </c>
      <c r="C3904" s="2" t="s">
        <v>1919</v>
      </c>
      <c r="D3904" s="2" t="s">
        <v>1920</v>
      </c>
      <c r="E3904" s="4" t="s">
        <v>353</v>
      </c>
      <c r="F3904" s="2" t="s">
        <v>2919</v>
      </c>
      <c r="G3904" s="2" t="s">
        <v>2920</v>
      </c>
      <c r="H3904" s="2" t="s">
        <v>356</v>
      </c>
      <c r="I3904" s="2" t="s">
        <v>1149</v>
      </c>
      <c r="J3904" s="2" t="s">
        <v>31</v>
      </c>
      <c r="K3904" s="2" t="s">
        <v>31</v>
      </c>
      <c r="L3904" s="2" t="s">
        <v>513</v>
      </c>
      <c r="M3904" s="2" t="s">
        <v>32</v>
      </c>
      <c r="N3904" s="2" t="s">
        <v>647</v>
      </c>
      <c r="O3904" s="2" t="s">
        <v>309</v>
      </c>
      <c r="P3904" s="2" t="s">
        <v>2917</v>
      </c>
      <c r="Q3904" s="2" t="s">
        <v>599</v>
      </c>
      <c r="R3904" s="2" t="s">
        <v>361</v>
      </c>
      <c r="S3904" s="2" t="s">
        <v>35</v>
      </c>
      <c r="T3904" s="144">
        <v>0.99099999999999999</v>
      </c>
      <c r="U3904" s="2" t="s">
        <v>2921</v>
      </c>
      <c r="V3904" s="155">
        <v>3.39E-2</v>
      </c>
      <c r="W3904" s="157">
        <v>4.795E-2</v>
      </c>
      <c r="X3904" s="4" t="s">
        <v>597</v>
      </c>
      <c r="Y3904" s="4" t="s">
        <v>309</v>
      </c>
      <c r="Z3904" s="144">
        <v>448012.83</v>
      </c>
      <c r="AA3904" s="144">
        <v>1</v>
      </c>
      <c r="AB3904" s="144">
        <v>100.14</v>
      </c>
      <c r="AD3904" s="144">
        <v>448.64</v>
      </c>
      <c r="AG3904" s="2" t="s">
        <v>37</v>
      </c>
      <c r="AH3904" s="144">
        <v>1.0319999999999999E-3</v>
      </c>
      <c r="AI3904" s="157">
        <v>3.49575776683943E-3</v>
      </c>
      <c r="AJ3904" s="157">
        <v>1.0036361690747601E-3</v>
      </c>
      <c r="AK3904" s="177"/>
    </row>
    <row r="3905" spans="1:37">
      <c r="A3905" s="2" t="s">
        <v>289</v>
      </c>
      <c r="B3905" s="2">
        <v>11365</v>
      </c>
      <c r="C3905" s="2" t="s">
        <v>1919</v>
      </c>
      <c r="D3905" s="2" t="s">
        <v>1920</v>
      </c>
      <c r="E3905" s="4" t="s">
        <v>353</v>
      </c>
      <c r="F3905" s="2" t="s">
        <v>2922</v>
      </c>
      <c r="G3905" s="2" t="s">
        <v>2923</v>
      </c>
      <c r="H3905" s="2" t="s">
        <v>356</v>
      </c>
      <c r="I3905" s="2" t="s">
        <v>939</v>
      </c>
      <c r="J3905" s="2" t="s">
        <v>31</v>
      </c>
      <c r="K3905" s="2" t="s">
        <v>31</v>
      </c>
      <c r="L3905" s="2" t="s">
        <v>513</v>
      </c>
      <c r="M3905" s="2" t="s">
        <v>32</v>
      </c>
      <c r="N3905" s="2" t="s">
        <v>647</v>
      </c>
      <c r="O3905" s="2" t="s">
        <v>309</v>
      </c>
      <c r="P3905" s="2" t="s">
        <v>2917</v>
      </c>
      <c r="Q3905" s="2" t="s">
        <v>599</v>
      </c>
      <c r="R3905" s="2" t="s">
        <v>361</v>
      </c>
      <c r="S3905" s="2" t="s">
        <v>35</v>
      </c>
      <c r="T3905" s="144">
        <v>3.5350000000000001</v>
      </c>
      <c r="U3905" s="2" t="s">
        <v>2924</v>
      </c>
      <c r="V3905" s="155">
        <v>1.14E-2</v>
      </c>
      <c r="W3905" s="157">
        <v>3.0810000000000001E-2</v>
      </c>
      <c r="X3905" s="4" t="s">
        <v>597</v>
      </c>
      <c r="Y3905" s="4" t="s">
        <v>309</v>
      </c>
      <c r="Z3905" s="144">
        <v>1002233</v>
      </c>
      <c r="AA3905" s="144">
        <v>1</v>
      </c>
      <c r="AB3905" s="144">
        <v>105.17</v>
      </c>
      <c r="AD3905" s="144">
        <v>1054.048</v>
      </c>
      <c r="AG3905" s="2" t="s">
        <v>37</v>
      </c>
      <c r="AH3905" s="144">
        <v>4.2400000000000001E-4</v>
      </c>
      <c r="AI3905" s="157">
        <v>8.2130386237636993E-3</v>
      </c>
      <c r="AJ3905" s="157">
        <v>2.3579730549436301E-3</v>
      </c>
      <c r="AK3905" s="177"/>
    </row>
    <row r="3906" spans="1:37">
      <c r="A3906" s="2" t="s">
        <v>289</v>
      </c>
      <c r="B3906" s="2">
        <v>11365</v>
      </c>
      <c r="C3906" s="2" t="s">
        <v>1919</v>
      </c>
      <c r="D3906" s="2" t="s">
        <v>1920</v>
      </c>
      <c r="E3906" s="4" t="s">
        <v>353</v>
      </c>
      <c r="F3906" s="2" t="s">
        <v>2925</v>
      </c>
      <c r="G3906" s="2" t="s">
        <v>2926</v>
      </c>
      <c r="H3906" s="2" t="s">
        <v>356</v>
      </c>
      <c r="I3906" s="2" t="s">
        <v>1149</v>
      </c>
      <c r="J3906" s="2" t="s">
        <v>31</v>
      </c>
      <c r="K3906" s="2" t="s">
        <v>31</v>
      </c>
      <c r="L3906" s="2" t="s">
        <v>513</v>
      </c>
      <c r="M3906" s="2" t="s">
        <v>32</v>
      </c>
      <c r="N3906" s="2" t="s">
        <v>647</v>
      </c>
      <c r="O3906" s="2" t="s">
        <v>309</v>
      </c>
      <c r="P3906" s="2" t="s">
        <v>2917</v>
      </c>
      <c r="Q3906" s="2" t="s">
        <v>599</v>
      </c>
      <c r="R3906" s="2" t="s">
        <v>361</v>
      </c>
      <c r="S3906" s="2" t="s">
        <v>35</v>
      </c>
      <c r="T3906" s="144">
        <v>5.4980000000000002</v>
      </c>
      <c r="U3906" s="2" t="s">
        <v>2927</v>
      </c>
      <c r="V3906" s="155">
        <v>2.4400000000000002E-2</v>
      </c>
      <c r="W3906" s="157">
        <v>6.139E-2</v>
      </c>
      <c r="X3906" s="4" t="s">
        <v>597</v>
      </c>
      <c r="Y3906" s="4" t="s">
        <v>309</v>
      </c>
      <c r="Z3906" s="144">
        <v>1113620</v>
      </c>
      <c r="AA3906" s="144">
        <v>1</v>
      </c>
      <c r="AB3906" s="144">
        <v>83.12</v>
      </c>
      <c r="AD3906" s="144">
        <v>925.64099999999996</v>
      </c>
      <c r="AG3906" s="2" t="s">
        <v>37</v>
      </c>
      <c r="AH3906" s="144">
        <v>9.1600000000000004E-4</v>
      </c>
      <c r="AI3906" s="157">
        <v>7.2125003864270598E-3</v>
      </c>
      <c r="AJ3906" s="157">
        <v>2.0707173494542699E-3</v>
      </c>
      <c r="AK3906" s="177"/>
    </row>
    <row r="3907" spans="1:37">
      <c r="A3907" s="2" t="s">
        <v>289</v>
      </c>
      <c r="B3907" s="2">
        <v>11365</v>
      </c>
      <c r="C3907" s="2" t="s">
        <v>1919</v>
      </c>
      <c r="D3907" s="2" t="s">
        <v>1920</v>
      </c>
      <c r="E3907" s="4" t="s">
        <v>353</v>
      </c>
      <c r="F3907" s="2" t="s">
        <v>2928</v>
      </c>
      <c r="G3907" s="2" t="s">
        <v>2929</v>
      </c>
      <c r="H3907" s="2" t="s">
        <v>356</v>
      </c>
      <c r="I3907" s="2" t="s">
        <v>939</v>
      </c>
      <c r="J3907" s="2" t="s">
        <v>31</v>
      </c>
      <c r="K3907" s="2" t="s">
        <v>31</v>
      </c>
      <c r="L3907" s="2" t="s">
        <v>513</v>
      </c>
      <c r="M3907" s="2" t="s">
        <v>32</v>
      </c>
      <c r="N3907" s="2" t="s">
        <v>647</v>
      </c>
      <c r="O3907" s="2" t="s">
        <v>309</v>
      </c>
      <c r="P3907" s="2" t="s">
        <v>2917</v>
      </c>
      <c r="Q3907" s="2" t="s">
        <v>599</v>
      </c>
      <c r="R3907" s="2" t="s">
        <v>361</v>
      </c>
      <c r="S3907" s="2" t="s">
        <v>35</v>
      </c>
      <c r="T3907" s="144">
        <v>5.8040000000000003</v>
      </c>
      <c r="U3907" s="2" t="s">
        <v>2927</v>
      </c>
      <c r="V3907" s="155">
        <v>9.1999999999999998E-3</v>
      </c>
      <c r="W3907" s="157">
        <v>3.4599999999999999E-2</v>
      </c>
      <c r="X3907" s="4" t="s">
        <v>597</v>
      </c>
      <c r="Y3907" s="4" t="s">
        <v>309</v>
      </c>
      <c r="Z3907" s="144">
        <v>1660224</v>
      </c>
      <c r="AA3907" s="144">
        <v>1</v>
      </c>
      <c r="AB3907" s="144">
        <v>98.59</v>
      </c>
      <c r="AD3907" s="144">
        <v>1636.8150000000001</v>
      </c>
      <c r="AG3907" s="2" t="s">
        <v>37</v>
      </c>
      <c r="AH3907" s="144">
        <v>6.4199999999999999E-4</v>
      </c>
      <c r="AI3907" s="157">
        <v>1.27538952917683E-2</v>
      </c>
      <c r="AJ3907" s="157">
        <v>3.6616583485371001E-3</v>
      </c>
      <c r="AK3907" s="177"/>
    </row>
    <row r="3908" spans="1:37">
      <c r="A3908" s="2" t="s">
        <v>289</v>
      </c>
      <c r="B3908" s="2">
        <v>11365</v>
      </c>
      <c r="C3908" s="2" t="s">
        <v>1927</v>
      </c>
      <c r="D3908" s="2" t="s">
        <v>1928</v>
      </c>
      <c r="E3908" s="4" t="s">
        <v>353</v>
      </c>
      <c r="F3908" s="2" t="s">
        <v>2930</v>
      </c>
      <c r="G3908" s="2" t="s">
        <v>2931</v>
      </c>
      <c r="H3908" s="2" t="s">
        <v>356</v>
      </c>
      <c r="I3908" s="2" t="s">
        <v>1149</v>
      </c>
      <c r="J3908" s="2" t="s">
        <v>31</v>
      </c>
      <c r="K3908" s="2" t="s">
        <v>135</v>
      </c>
      <c r="L3908" s="2" t="s">
        <v>513</v>
      </c>
      <c r="M3908" s="2" t="s">
        <v>32</v>
      </c>
      <c r="N3908" s="2" t="s">
        <v>624</v>
      </c>
      <c r="O3908" s="2" t="s">
        <v>309</v>
      </c>
      <c r="P3908" s="2" t="s">
        <v>158</v>
      </c>
      <c r="Q3908" s="2" t="s">
        <v>599</v>
      </c>
      <c r="R3908" s="2" t="s">
        <v>361</v>
      </c>
      <c r="S3908" s="2" t="s">
        <v>35</v>
      </c>
      <c r="T3908" s="144">
        <v>1.7370000000000001</v>
      </c>
      <c r="U3908" s="2" t="s">
        <v>2932</v>
      </c>
      <c r="V3908" s="155">
        <v>3.4500000000000003E-2</v>
      </c>
      <c r="W3908" s="157">
        <v>5.5399999999999998E-2</v>
      </c>
      <c r="X3908" s="4" t="s">
        <v>597</v>
      </c>
      <c r="Y3908" s="4" t="s">
        <v>309</v>
      </c>
      <c r="Z3908" s="144">
        <v>810603.99</v>
      </c>
      <c r="AA3908" s="144">
        <v>1</v>
      </c>
      <c r="AB3908" s="144">
        <v>97.69</v>
      </c>
      <c r="AD3908" s="144">
        <v>791.87900000000002</v>
      </c>
      <c r="AG3908" s="2" t="s">
        <v>37</v>
      </c>
      <c r="AH3908" s="144">
        <v>1.1130000000000001E-3</v>
      </c>
      <c r="AI3908" s="157">
        <v>6.1702411754590396E-3</v>
      </c>
      <c r="AJ3908" s="157">
        <v>1.77148350333324E-3</v>
      </c>
      <c r="AK3908" s="177"/>
    </row>
    <row r="3909" spans="1:37">
      <c r="A3909" s="2" t="s">
        <v>289</v>
      </c>
      <c r="B3909" s="2">
        <v>11365</v>
      </c>
      <c r="C3909" s="2" t="s">
        <v>1927</v>
      </c>
      <c r="D3909" s="2" t="s">
        <v>1928</v>
      </c>
      <c r="E3909" s="4" t="s">
        <v>353</v>
      </c>
      <c r="F3909" s="2" t="s">
        <v>2933</v>
      </c>
      <c r="G3909" s="2" t="s">
        <v>2934</v>
      </c>
      <c r="H3909" s="2" t="s">
        <v>356</v>
      </c>
      <c r="I3909" s="2" t="s">
        <v>1149</v>
      </c>
      <c r="J3909" s="2" t="s">
        <v>31</v>
      </c>
      <c r="K3909" s="2" t="s">
        <v>135</v>
      </c>
      <c r="L3909" s="2" t="s">
        <v>513</v>
      </c>
      <c r="M3909" s="2" t="s">
        <v>32</v>
      </c>
      <c r="N3909" s="2" t="s">
        <v>624</v>
      </c>
      <c r="O3909" s="2" t="s">
        <v>309</v>
      </c>
      <c r="P3909" s="2" t="s">
        <v>158</v>
      </c>
      <c r="Q3909" s="2" t="s">
        <v>599</v>
      </c>
      <c r="R3909" s="2" t="s">
        <v>361</v>
      </c>
      <c r="S3909" s="2" t="s">
        <v>35</v>
      </c>
      <c r="T3909" s="144">
        <v>3.9740000000000002</v>
      </c>
      <c r="U3909" s="2" t="s">
        <v>2935</v>
      </c>
      <c r="V3909" s="155">
        <v>1.4999999999999999E-2</v>
      </c>
      <c r="W3909" s="157">
        <v>6.0019999999999997E-2</v>
      </c>
      <c r="X3909" s="4" t="s">
        <v>597</v>
      </c>
      <c r="Y3909" s="4" t="s">
        <v>309</v>
      </c>
      <c r="Z3909" s="144">
        <v>406807</v>
      </c>
      <c r="AA3909" s="144">
        <v>1</v>
      </c>
      <c r="AB3909" s="144">
        <v>84.49</v>
      </c>
      <c r="AD3909" s="144">
        <v>343.71100000000001</v>
      </c>
      <c r="AG3909" s="2" t="s">
        <v>37</v>
      </c>
      <c r="AH3909" s="144">
        <v>1.054E-3</v>
      </c>
      <c r="AI3909" s="157">
        <v>2.67816308934587E-3</v>
      </c>
      <c r="AJ3909" s="157">
        <v>7.6890377492565905E-4</v>
      </c>
      <c r="AK3909" s="177"/>
    </row>
    <row r="3910" spans="1:37">
      <c r="A3910" s="2" t="s">
        <v>289</v>
      </c>
      <c r="B3910" s="2">
        <v>11365</v>
      </c>
      <c r="C3910" s="2" t="s">
        <v>1931</v>
      </c>
      <c r="D3910" s="2" t="s">
        <v>1932</v>
      </c>
      <c r="E3910" s="4" t="s">
        <v>353</v>
      </c>
      <c r="F3910" s="2" t="s">
        <v>2936</v>
      </c>
      <c r="G3910" s="2" t="s">
        <v>2937</v>
      </c>
      <c r="H3910" s="2" t="s">
        <v>356</v>
      </c>
      <c r="I3910" s="2" t="s">
        <v>1149</v>
      </c>
      <c r="J3910" s="2" t="s">
        <v>31</v>
      </c>
      <c r="K3910" s="2" t="s">
        <v>31</v>
      </c>
      <c r="L3910" s="2" t="s">
        <v>513</v>
      </c>
      <c r="M3910" s="2" t="s">
        <v>32</v>
      </c>
      <c r="N3910" s="2" t="s">
        <v>624</v>
      </c>
      <c r="O3910" s="2" t="s">
        <v>309</v>
      </c>
      <c r="P3910" s="2" t="s">
        <v>158</v>
      </c>
      <c r="Q3910" s="2" t="s">
        <v>599</v>
      </c>
      <c r="R3910" s="2" t="s">
        <v>361</v>
      </c>
      <c r="S3910" s="2" t="s">
        <v>35</v>
      </c>
      <c r="T3910" s="144">
        <v>2.827</v>
      </c>
      <c r="U3910" s="2" t="s">
        <v>2938</v>
      </c>
      <c r="V3910" s="155">
        <v>2.0500000000000001E-2</v>
      </c>
      <c r="W3910" s="157">
        <v>5.67E-2</v>
      </c>
      <c r="X3910" s="4" t="s">
        <v>597</v>
      </c>
      <c r="Y3910" s="4" t="s">
        <v>309</v>
      </c>
      <c r="Z3910" s="144">
        <v>503258.38</v>
      </c>
      <c r="AA3910" s="144">
        <v>1</v>
      </c>
      <c r="AB3910" s="144">
        <v>91.22</v>
      </c>
      <c r="AD3910" s="144">
        <v>459.072</v>
      </c>
      <c r="AG3910" s="2" t="s">
        <v>37</v>
      </c>
      <c r="AH3910" s="144">
        <v>1.039E-3</v>
      </c>
      <c r="AI3910" s="157">
        <v>3.5770447720980501E-3</v>
      </c>
      <c r="AJ3910" s="157">
        <v>1.0269737639525399E-3</v>
      </c>
      <c r="AK3910" s="177"/>
    </row>
    <row r="3911" spans="1:37">
      <c r="A3911" s="2" t="s">
        <v>289</v>
      </c>
      <c r="B3911" s="2">
        <v>11365</v>
      </c>
      <c r="C3911" s="2" t="s">
        <v>1931</v>
      </c>
      <c r="D3911" s="2" t="s">
        <v>1932</v>
      </c>
      <c r="E3911" s="4" t="s">
        <v>353</v>
      </c>
      <c r="F3911" s="2" t="s">
        <v>2939</v>
      </c>
      <c r="G3911" s="2" t="s">
        <v>2940</v>
      </c>
      <c r="H3911" s="2" t="s">
        <v>356</v>
      </c>
      <c r="I3911" s="2" t="s">
        <v>1150</v>
      </c>
      <c r="J3911" s="2" t="s">
        <v>31</v>
      </c>
      <c r="K3911" s="2" t="s">
        <v>31</v>
      </c>
      <c r="L3911" s="2" t="s">
        <v>513</v>
      </c>
      <c r="M3911" s="2" t="s">
        <v>32</v>
      </c>
      <c r="N3911" s="2" t="s">
        <v>624</v>
      </c>
      <c r="O3911" s="2" t="s">
        <v>309</v>
      </c>
      <c r="P3911" s="2" t="s">
        <v>158</v>
      </c>
      <c r="Q3911" s="2" t="s">
        <v>599</v>
      </c>
      <c r="R3911" s="2" t="s">
        <v>361</v>
      </c>
      <c r="S3911" s="2" t="s">
        <v>35</v>
      </c>
      <c r="T3911" s="144">
        <v>3.0680000000000001</v>
      </c>
      <c r="U3911" s="2" t="s">
        <v>2941</v>
      </c>
      <c r="V3911" s="155">
        <v>1.25E-3</v>
      </c>
      <c r="W3911" s="157">
        <v>5.7799999999999997E-2</v>
      </c>
      <c r="X3911" s="4" t="s">
        <v>597</v>
      </c>
      <c r="Y3911" s="4" t="s">
        <v>309</v>
      </c>
      <c r="Z3911" s="144">
        <v>471285</v>
      </c>
      <c r="AA3911" s="144">
        <v>1</v>
      </c>
      <c r="AB3911" s="144">
        <v>84.9</v>
      </c>
      <c r="AD3911" s="144">
        <v>400.12099999999998</v>
      </c>
      <c r="AG3911" s="2" t="s">
        <v>37</v>
      </c>
      <c r="AH3911" s="144">
        <v>8.3199999999999995E-4</v>
      </c>
      <c r="AI3911" s="157">
        <v>3.1177019916699702E-3</v>
      </c>
      <c r="AJ3911" s="157">
        <v>8.9509591108351402E-4</v>
      </c>
      <c r="AK3911" s="177"/>
    </row>
    <row r="3912" spans="1:37">
      <c r="A3912" s="2" t="s">
        <v>289</v>
      </c>
      <c r="B3912" s="2">
        <v>11365</v>
      </c>
      <c r="C3912" s="2" t="s">
        <v>1935</v>
      </c>
      <c r="D3912" s="2" t="s">
        <v>1936</v>
      </c>
      <c r="E3912" s="4" t="s">
        <v>353</v>
      </c>
      <c r="F3912" s="2" t="s">
        <v>2942</v>
      </c>
      <c r="G3912" s="2" t="s">
        <v>2943</v>
      </c>
      <c r="H3912" s="2" t="s">
        <v>356</v>
      </c>
      <c r="I3912" s="2" t="s">
        <v>939</v>
      </c>
      <c r="J3912" s="2" t="s">
        <v>31</v>
      </c>
      <c r="K3912" s="2" t="s">
        <v>31</v>
      </c>
      <c r="L3912" s="2" t="s">
        <v>513</v>
      </c>
      <c r="M3912" s="2" t="s">
        <v>32</v>
      </c>
      <c r="N3912" s="2" t="s">
        <v>648</v>
      </c>
      <c r="O3912" s="2" t="s">
        <v>309</v>
      </c>
      <c r="P3912" s="2" t="s">
        <v>158</v>
      </c>
      <c r="Q3912" s="2" t="s">
        <v>599</v>
      </c>
      <c r="R3912" s="2" t="s">
        <v>361</v>
      </c>
      <c r="S3912" s="2" t="s">
        <v>35</v>
      </c>
      <c r="T3912" s="144">
        <v>1.71</v>
      </c>
      <c r="U3912" s="2" t="s">
        <v>2944</v>
      </c>
      <c r="V3912" s="155">
        <v>2.5700000000000001E-2</v>
      </c>
      <c r="W3912" s="157">
        <v>3.2559999999999999E-2</v>
      </c>
      <c r="X3912" s="4" t="s">
        <v>597</v>
      </c>
      <c r="Y3912" s="4" t="s">
        <v>309</v>
      </c>
      <c r="Z3912" s="144">
        <v>661738.5</v>
      </c>
      <c r="AA3912" s="144">
        <v>1</v>
      </c>
      <c r="AB3912" s="144">
        <v>113.71</v>
      </c>
      <c r="AD3912" s="144">
        <v>752.46299999999997</v>
      </c>
      <c r="AG3912" s="2" t="s">
        <v>37</v>
      </c>
      <c r="AH3912" s="144">
        <v>5.1599999999999997E-4</v>
      </c>
      <c r="AI3912" s="157">
        <v>5.8631142233660496E-3</v>
      </c>
      <c r="AJ3912" s="157">
        <v>1.68330699392455E-3</v>
      </c>
      <c r="AK3912" s="177"/>
    </row>
    <row r="3913" spans="1:37">
      <c r="A3913" s="2" t="s">
        <v>289</v>
      </c>
      <c r="B3913" s="2">
        <v>11365</v>
      </c>
      <c r="C3913" s="2" t="s">
        <v>1935</v>
      </c>
      <c r="D3913" s="2" t="s">
        <v>1936</v>
      </c>
      <c r="E3913" s="4" t="s">
        <v>353</v>
      </c>
      <c r="F3913" s="2" t="s">
        <v>2945</v>
      </c>
      <c r="G3913" s="2" t="s">
        <v>2946</v>
      </c>
      <c r="H3913" s="2" t="s">
        <v>356</v>
      </c>
      <c r="I3913" s="2" t="s">
        <v>939</v>
      </c>
      <c r="J3913" s="2" t="s">
        <v>31</v>
      </c>
      <c r="K3913" s="2" t="s">
        <v>31</v>
      </c>
      <c r="L3913" s="2" t="s">
        <v>513</v>
      </c>
      <c r="M3913" s="2" t="s">
        <v>32</v>
      </c>
      <c r="N3913" s="2" t="s">
        <v>648</v>
      </c>
      <c r="O3913" s="2" t="s">
        <v>309</v>
      </c>
      <c r="P3913" s="2" t="s">
        <v>158</v>
      </c>
      <c r="Q3913" s="2" t="s">
        <v>599</v>
      </c>
      <c r="R3913" s="2" t="s">
        <v>361</v>
      </c>
      <c r="S3913" s="2" t="s">
        <v>35</v>
      </c>
      <c r="T3913" s="144">
        <v>0.99099999999999999</v>
      </c>
      <c r="U3913" s="2" t="s">
        <v>2947</v>
      </c>
      <c r="V3913" s="155">
        <v>1.2200000000000001E-2</v>
      </c>
      <c r="W3913" s="157">
        <v>3.0630000000000001E-2</v>
      </c>
      <c r="X3913" s="4" t="s">
        <v>597</v>
      </c>
      <c r="Y3913" s="4" t="s">
        <v>309</v>
      </c>
      <c r="Z3913" s="144">
        <v>140336</v>
      </c>
      <c r="AA3913" s="144">
        <v>1</v>
      </c>
      <c r="AB3913" s="144">
        <v>111.42</v>
      </c>
      <c r="AD3913" s="144">
        <v>156.36199999999999</v>
      </c>
      <c r="AG3913" s="2" t="s">
        <v>37</v>
      </c>
      <c r="AH3913" s="144">
        <v>3.0499999999999999E-4</v>
      </c>
      <c r="AI3913" s="157">
        <v>1.2183597430654E-3</v>
      </c>
      <c r="AJ3913" s="157">
        <v>3.4979251614181898E-4</v>
      </c>
      <c r="AK3913" s="177"/>
    </row>
    <row r="3914" spans="1:37">
      <c r="A3914" s="2" t="s">
        <v>289</v>
      </c>
      <c r="B3914" s="2">
        <v>11365</v>
      </c>
      <c r="C3914" s="2" t="s">
        <v>1935</v>
      </c>
      <c r="D3914" s="2" t="s">
        <v>1936</v>
      </c>
      <c r="E3914" s="4" t="s">
        <v>353</v>
      </c>
      <c r="F3914" s="2" t="s">
        <v>2948</v>
      </c>
      <c r="G3914" s="2" t="s">
        <v>2949</v>
      </c>
      <c r="H3914" s="2" t="s">
        <v>356</v>
      </c>
      <c r="I3914" s="2" t="s">
        <v>939</v>
      </c>
      <c r="J3914" s="2" t="s">
        <v>31</v>
      </c>
      <c r="K3914" s="2" t="s">
        <v>31</v>
      </c>
      <c r="L3914" s="2" t="s">
        <v>513</v>
      </c>
      <c r="M3914" s="2" t="s">
        <v>32</v>
      </c>
      <c r="N3914" s="2" t="s">
        <v>648</v>
      </c>
      <c r="O3914" s="2" t="s">
        <v>309</v>
      </c>
      <c r="P3914" s="2" t="s">
        <v>158</v>
      </c>
      <c r="Q3914" s="2" t="s">
        <v>599</v>
      </c>
      <c r="R3914" s="2" t="s">
        <v>361</v>
      </c>
      <c r="S3914" s="2" t="s">
        <v>35</v>
      </c>
      <c r="T3914" s="144">
        <v>4.3899999999999997</v>
      </c>
      <c r="U3914" s="2" t="s">
        <v>2865</v>
      </c>
      <c r="V3914" s="155">
        <v>1.09E-2</v>
      </c>
      <c r="W3914" s="157">
        <v>3.7569999999999999E-2</v>
      </c>
      <c r="X3914" s="4" t="s">
        <v>597</v>
      </c>
      <c r="Y3914" s="4" t="s">
        <v>309</v>
      </c>
      <c r="Z3914" s="144">
        <v>193607</v>
      </c>
      <c r="AA3914" s="144">
        <v>1</v>
      </c>
      <c r="AB3914" s="144">
        <v>99.8</v>
      </c>
      <c r="AD3914" s="144">
        <v>193.22</v>
      </c>
      <c r="AG3914" s="2" t="s">
        <v>37</v>
      </c>
      <c r="AH3914" s="144">
        <v>2.72E-4</v>
      </c>
      <c r="AI3914" s="157">
        <v>1.50554898227401E-3</v>
      </c>
      <c r="AJ3914" s="157">
        <v>4.3224488471637999E-4</v>
      </c>
      <c r="AK3914" s="177"/>
    </row>
    <row r="3915" spans="1:37">
      <c r="A3915" s="2" t="s">
        <v>289</v>
      </c>
      <c r="B3915" s="2">
        <v>11365</v>
      </c>
      <c r="C3915" s="2" t="s">
        <v>2950</v>
      </c>
      <c r="D3915" s="2" t="s">
        <v>2951</v>
      </c>
      <c r="E3915" s="4" t="s">
        <v>353</v>
      </c>
      <c r="F3915" s="2" t="s">
        <v>2952</v>
      </c>
      <c r="G3915" s="2" t="s">
        <v>2953</v>
      </c>
      <c r="H3915" s="2" t="s">
        <v>356</v>
      </c>
      <c r="I3915" s="2" t="s">
        <v>1149</v>
      </c>
      <c r="J3915" s="2" t="s">
        <v>31</v>
      </c>
      <c r="K3915" s="2" t="s">
        <v>31</v>
      </c>
      <c r="L3915" s="2" t="s">
        <v>513</v>
      </c>
      <c r="M3915" s="2" t="s">
        <v>32</v>
      </c>
      <c r="N3915" s="2" t="s">
        <v>630</v>
      </c>
      <c r="O3915" s="2" t="s">
        <v>309</v>
      </c>
      <c r="P3915" s="2" t="s">
        <v>158</v>
      </c>
      <c r="Q3915" s="2" t="s">
        <v>599</v>
      </c>
      <c r="R3915" s="2" t="s">
        <v>361</v>
      </c>
      <c r="S3915" s="2" t="s">
        <v>35</v>
      </c>
      <c r="T3915" s="144">
        <v>0.73799999999999999</v>
      </c>
      <c r="U3915" s="2" t="s">
        <v>2954</v>
      </c>
      <c r="V3915" s="155">
        <v>2.75E-2</v>
      </c>
      <c r="W3915" s="157">
        <v>5.3370000000000001E-2</v>
      </c>
      <c r="X3915" s="4" t="s">
        <v>597</v>
      </c>
      <c r="Y3915" s="4" t="s">
        <v>309</v>
      </c>
      <c r="Z3915" s="144">
        <v>16578.96</v>
      </c>
      <c r="AA3915" s="144">
        <v>1</v>
      </c>
      <c r="AB3915" s="144">
        <v>98.88</v>
      </c>
      <c r="AD3915" s="144">
        <v>16.393000000000001</v>
      </c>
      <c r="AG3915" s="2" t="s">
        <v>37</v>
      </c>
      <c r="AH3915" s="144">
        <v>1.8599999999999999E-4</v>
      </c>
      <c r="AI3915" s="157">
        <v>1.2773474176181799E-4</v>
      </c>
      <c r="AJ3915" s="157">
        <v>3.6672794692949302E-5</v>
      </c>
      <c r="AK3915" s="177"/>
    </row>
    <row r="3916" spans="1:37">
      <c r="A3916" s="2" t="s">
        <v>289</v>
      </c>
      <c r="B3916" s="2">
        <v>11365</v>
      </c>
      <c r="C3916" s="2" t="s">
        <v>2536</v>
      </c>
      <c r="D3916" s="2" t="s">
        <v>2537</v>
      </c>
      <c r="E3916" s="4" t="s">
        <v>353</v>
      </c>
      <c r="F3916" s="2" t="s">
        <v>2955</v>
      </c>
      <c r="G3916" s="2" t="s">
        <v>2956</v>
      </c>
      <c r="H3916" s="2" t="s">
        <v>356</v>
      </c>
      <c r="I3916" s="2" t="s">
        <v>939</v>
      </c>
      <c r="J3916" s="2" t="s">
        <v>31</v>
      </c>
      <c r="K3916" s="2" t="s">
        <v>31</v>
      </c>
      <c r="L3916" s="2" t="s">
        <v>513</v>
      </c>
      <c r="M3916" s="2" t="s">
        <v>32</v>
      </c>
      <c r="N3916" s="2" t="s">
        <v>647</v>
      </c>
      <c r="O3916" s="2" t="s">
        <v>309</v>
      </c>
      <c r="P3916" s="2" t="s">
        <v>360</v>
      </c>
      <c r="Q3916" s="20" t="s">
        <v>360</v>
      </c>
      <c r="R3916" s="20" t="s">
        <v>360</v>
      </c>
      <c r="S3916" s="2" t="s">
        <v>35</v>
      </c>
      <c r="T3916" s="144">
        <v>2.5609999999999999</v>
      </c>
      <c r="U3916" s="2" t="s">
        <v>2957</v>
      </c>
      <c r="V3916" s="155">
        <v>1.9E-2</v>
      </c>
      <c r="W3916" s="157">
        <v>3.7080000000000002E-2</v>
      </c>
      <c r="X3916" s="4" t="s">
        <v>597</v>
      </c>
      <c r="Y3916" s="4" t="s">
        <v>309</v>
      </c>
      <c r="Z3916" s="144">
        <v>311370.01</v>
      </c>
      <c r="AA3916" s="144">
        <v>1</v>
      </c>
      <c r="AB3916" s="144">
        <v>104.67</v>
      </c>
      <c r="AD3916" s="144">
        <v>325.911</v>
      </c>
      <c r="AG3916" s="2" t="s">
        <v>37</v>
      </c>
      <c r="AH3916" s="144">
        <v>5.3700000000000004E-4</v>
      </c>
      <c r="AI3916" s="157">
        <v>2.5394653863448401E-3</v>
      </c>
      <c r="AJ3916" s="157">
        <v>7.2908350115844E-4</v>
      </c>
      <c r="AK3916" s="177"/>
    </row>
    <row r="3917" spans="1:37">
      <c r="A3917" s="2" t="s">
        <v>289</v>
      </c>
      <c r="B3917" s="2">
        <v>11365</v>
      </c>
      <c r="C3917" s="2" t="s">
        <v>1887</v>
      </c>
      <c r="D3917" s="2" t="s">
        <v>1888</v>
      </c>
      <c r="E3917" s="4" t="s">
        <v>353</v>
      </c>
      <c r="F3917" s="2" t="s">
        <v>2958</v>
      </c>
      <c r="G3917" s="2" t="s">
        <v>2959</v>
      </c>
      <c r="H3917" s="2" t="s">
        <v>356</v>
      </c>
      <c r="I3917" s="2" t="s">
        <v>939</v>
      </c>
      <c r="J3917" s="2" t="s">
        <v>31</v>
      </c>
      <c r="K3917" s="2" t="s">
        <v>31</v>
      </c>
      <c r="L3917" s="2" t="s">
        <v>513</v>
      </c>
      <c r="M3917" s="2" t="s">
        <v>32</v>
      </c>
      <c r="N3917" s="2" t="s">
        <v>647</v>
      </c>
      <c r="O3917" s="2" t="s">
        <v>309</v>
      </c>
      <c r="P3917" s="2" t="s">
        <v>2853</v>
      </c>
      <c r="Q3917" s="2" t="s">
        <v>348</v>
      </c>
      <c r="R3917" s="2" t="s">
        <v>361</v>
      </c>
      <c r="S3917" s="2" t="s">
        <v>35</v>
      </c>
      <c r="T3917" s="144">
        <v>5.133</v>
      </c>
      <c r="U3917" s="2" t="s">
        <v>2960</v>
      </c>
      <c r="V3917" s="155">
        <v>6.4999999999999997E-3</v>
      </c>
      <c r="W3917" s="157">
        <v>3.3890000000000003E-2</v>
      </c>
      <c r="X3917" s="4" t="s">
        <v>597</v>
      </c>
      <c r="Y3917" s="4" t="s">
        <v>309</v>
      </c>
      <c r="Z3917" s="144">
        <v>735263.73</v>
      </c>
      <c r="AA3917" s="144">
        <v>1</v>
      </c>
      <c r="AB3917" s="144">
        <v>98.12</v>
      </c>
      <c r="AD3917" s="144">
        <v>721.44100000000003</v>
      </c>
      <c r="AG3917" s="2" t="s">
        <v>37</v>
      </c>
      <c r="AH3917" s="144">
        <v>3.0200000000000002E-4</v>
      </c>
      <c r="AI3917" s="157">
        <v>5.6213933487582303E-3</v>
      </c>
      <c r="AJ3917" s="157">
        <v>1.61390864633934E-3</v>
      </c>
      <c r="AK3917" s="177"/>
    </row>
    <row r="3918" spans="1:37">
      <c r="A3918" s="2" t="s">
        <v>289</v>
      </c>
      <c r="B3918" s="2">
        <v>11365</v>
      </c>
      <c r="C3918" s="2" t="s">
        <v>2961</v>
      </c>
      <c r="D3918" s="2" t="s">
        <v>2962</v>
      </c>
      <c r="E3918" s="4" t="s">
        <v>353</v>
      </c>
      <c r="F3918" s="2" t="s">
        <v>2963</v>
      </c>
      <c r="G3918" s="2" t="s">
        <v>2964</v>
      </c>
      <c r="H3918" s="2" t="s">
        <v>356</v>
      </c>
      <c r="I3918" s="2" t="s">
        <v>939</v>
      </c>
      <c r="J3918" s="2" t="s">
        <v>31</v>
      </c>
      <c r="K3918" s="2" t="s">
        <v>31</v>
      </c>
      <c r="L3918" s="2" t="s">
        <v>513</v>
      </c>
      <c r="M3918" s="2" t="s">
        <v>32</v>
      </c>
      <c r="N3918" s="2" t="s">
        <v>647</v>
      </c>
      <c r="O3918" s="2" t="s">
        <v>309</v>
      </c>
      <c r="P3918" s="2" t="s">
        <v>2965</v>
      </c>
      <c r="Q3918" s="2" t="s">
        <v>348</v>
      </c>
      <c r="R3918" s="2" t="s">
        <v>361</v>
      </c>
      <c r="S3918" s="2" t="s">
        <v>35</v>
      </c>
      <c r="T3918" s="144">
        <v>1.69</v>
      </c>
      <c r="U3918" s="2" t="s">
        <v>2966</v>
      </c>
      <c r="V3918" s="155">
        <v>3.4599999999999999E-2</v>
      </c>
      <c r="W3918" s="157">
        <v>2.8910000000000002E-2</v>
      </c>
      <c r="X3918" s="4" t="s">
        <v>597</v>
      </c>
      <c r="Y3918" s="4" t="s">
        <v>309</v>
      </c>
      <c r="Z3918" s="144">
        <v>31068.23</v>
      </c>
      <c r="AA3918" s="144">
        <v>1</v>
      </c>
      <c r="AB3918" s="144">
        <v>115.64</v>
      </c>
      <c r="AC3918" s="144">
        <v>0.59399999999999997</v>
      </c>
      <c r="AD3918" s="144">
        <v>36.521999999999998</v>
      </c>
      <c r="AG3918" s="2" t="s">
        <v>37</v>
      </c>
      <c r="AH3918" s="144">
        <v>8.8999999999999995E-5</v>
      </c>
      <c r="AI3918" s="157">
        <v>2.8457308098074797E-4</v>
      </c>
      <c r="AJ3918" s="157">
        <v>8.1701266468341E-5</v>
      </c>
      <c r="AK3918" s="177"/>
    </row>
    <row r="3919" spans="1:37">
      <c r="A3919" s="2" t="s">
        <v>289</v>
      </c>
      <c r="B3919" s="2">
        <v>11365</v>
      </c>
      <c r="C3919" s="2" t="s">
        <v>2961</v>
      </c>
      <c r="D3919" s="2" t="s">
        <v>2962</v>
      </c>
      <c r="E3919" s="4" t="s">
        <v>353</v>
      </c>
      <c r="F3919" s="2" t="s">
        <v>2967</v>
      </c>
      <c r="G3919" s="2" t="s">
        <v>2968</v>
      </c>
      <c r="H3919" s="2" t="s">
        <v>356</v>
      </c>
      <c r="I3919" s="2" t="s">
        <v>1149</v>
      </c>
      <c r="J3919" s="2" t="s">
        <v>31</v>
      </c>
      <c r="K3919" s="2" t="s">
        <v>31</v>
      </c>
      <c r="L3919" s="2" t="s">
        <v>513</v>
      </c>
      <c r="M3919" s="2" t="s">
        <v>32</v>
      </c>
      <c r="N3919" s="2" t="s">
        <v>630</v>
      </c>
      <c r="O3919" s="2" t="s">
        <v>309</v>
      </c>
      <c r="P3919" s="2" t="s">
        <v>2965</v>
      </c>
      <c r="Q3919" s="2" t="s">
        <v>348</v>
      </c>
      <c r="R3919" s="2" t="s">
        <v>361</v>
      </c>
      <c r="S3919" s="2" t="s">
        <v>35</v>
      </c>
      <c r="T3919" s="144">
        <v>2.4870000000000001</v>
      </c>
      <c r="U3919" s="2" t="s">
        <v>2969</v>
      </c>
      <c r="V3919" s="155">
        <v>5.2999999999999999E-2</v>
      </c>
      <c r="W3919" s="157">
        <v>5.7820000000000003E-2</v>
      </c>
      <c r="X3919" s="4" t="s">
        <v>597</v>
      </c>
      <c r="Y3919" s="4" t="s">
        <v>309</v>
      </c>
      <c r="Z3919" s="144">
        <v>267604.47999999998</v>
      </c>
      <c r="AA3919" s="144">
        <v>1</v>
      </c>
      <c r="AB3919" s="144">
        <v>100.33</v>
      </c>
      <c r="AD3919" s="144">
        <v>268.488</v>
      </c>
      <c r="AG3919" s="2" t="s">
        <v>37</v>
      </c>
      <c r="AH3919" s="144">
        <v>5.9000000000000003E-4</v>
      </c>
      <c r="AI3919" s="157">
        <v>2.0920279612009702E-3</v>
      </c>
      <c r="AJ3919" s="157">
        <v>6.0062368980312597E-4</v>
      </c>
      <c r="AK3919" s="177"/>
    </row>
    <row r="3920" spans="1:37">
      <c r="A3920" s="2" t="s">
        <v>289</v>
      </c>
      <c r="B3920" s="2">
        <v>11365</v>
      </c>
      <c r="C3920" s="2" t="s">
        <v>1946</v>
      </c>
      <c r="D3920" s="2" t="s">
        <v>1947</v>
      </c>
      <c r="E3920" s="4" t="s">
        <v>353</v>
      </c>
      <c r="F3920" s="2" t="s">
        <v>3632</v>
      </c>
      <c r="G3920" s="2" t="s">
        <v>3633</v>
      </c>
      <c r="H3920" s="2" t="s">
        <v>356</v>
      </c>
      <c r="I3920" s="2" t="s">
        <v>1149</v>
      </c>
      <c r="J3920" s="2" t="s">
        <v>31</v>
      </c>
      <c r="K3920" s="2" t="s">
        <v>31</v>
      </c>
      <c r="L3920" s="2" t="s">
        <v>513</v>
      </c>
      <c r="M3920" s="2" t="s">
        <v>32</v>
      </c>
      <c r="N3920" s="2" t="s">
        <v>623</v>
      </c>
      <c r="O3920" s="2" t="s">
        <v>309</v>
      </c>
      <c r="P3920" s="2" t="s">
        <v>2864</v>
      </c>
      <c r="Q3920" s="2" t="s">
        <v>348</v>
      </c>
      <c r="R3920" s="2" t="s">
        <v>361</v>
      </c>
      <c r="S3920" s="2" t="s">
        <v>35</v>
      </c>
      <c r="T3920" s="144">
        <v>2.4390000000000001</v>
      </c>
      <c r="U3920" s="2" t="s">
        <v>3634</v>
      </c>
      <c r="V3920" s="155">
        <v>2.7E-2</v>
      </c>
      <c r="W3920" s="157">
        <v>6.2280000000000002E-2</v>
      </c>
      <c r="X3920" s="4" t="s">
        <v>597</v>
      </c>
      <c r="Y3920" s="4" t="s">
        <v>309</v>
      </c>
      <c r="Z3920" s="144">
        <v>141999.99</v>
      </c>
      <c r="AA3920" s="144">
        <v>1</v>
      </c>
      <c r="AB3920" s="144">
        <v>92.63</v>
      </c>
      <c r="AD3920" s="144">
        <v>131.535</v>
      </c>
      <c r="AG3920" s="2" t="s">
        <v>37</v>
      </c>
      <c r="AH3920" s="144">
        <v>2.02E-4</v>
      </c>
      <c r="AI3920" s="157">
        <v>1.02490419494574E-3</v>
      </c>
      <c r="AJ3920" s="157">
        <v>2.9425120059562999E-4</v>
      </c>
      <c r="AK3920" s="177"/>
    </row>
    <row r="3921" spans="1:37">
      <c r="A3921" s="2" t="s">
        <v>289</v>
      </c>
      <c r="B3921" s="2">
        <v>11365</v>
      </c>
      <c r="C3921" s="2" t="s">
        <v>1946</v>
      </c>
      <c r="D3921" s="2" t="s">
        <v>1947</v>
      </c>
      <c r="E3921" s="4" t="s">
        <v>353</v>
      </c>
      <c r="F3921" s="2" t="s">
        <v>2970</v>
      </c>
      <c r="G3921" s="2" t="s">
        <v>2971</v>
      </c>
      <c r="H3921" s="2" t="s">
        <v>356</v>
      </c>
      <c r="I3921" s="2" t="s">
        <v>1149</v>
      </c>
      <c r="J3921" s="2" t="s">
        <v>31</v>
      </c>
      <c r="K3921" s="2" t="s">
        <v>31</v>
      </c>
      <c r="L3921" s="2" t="s">
        <v>513</v>
      </c>
      <c r="M3921" s="2" t="s">
        <v>32</v>
      </c>
      <c r="N3921" s="2" t="s">
        <v>623</v>
      </c>
      <c r="O3921" s="2" t="s">
        <v>309</v>
      </c>
      <c r="P3921" s="2" t="s">
        <v>2864</v>
      </c>
      <c r="Q3921" s="2" t="s">
        <v>348</v>
      </c>
      <c r="R3921" s="2" t="s">
        <v>361</v>
      </c>
      <c r="S3921" s="2" t="s">
        <v>35</v>
      </c>
      <c r="T3921" s="144">
        <v>3.3460000000000001</v>
      </c>
      <c r="U3921" s="2" t="s">
        <v>2972</v>
      </c>
      <c r="V3921" s="155">
        <v>0.05</v>
      </c>
      <c r="W3921" s="157">
        <v>6.2390000000000001E-2</v>
      </c>
      <c r="X3921" s="4" t="s">
        <v>597</v>
      </c>
      <c r="Y3921" s="4" t="s">
        <v>309</v>
      </c>
      <c r="Z3921" s="144">
        <v>190974.36</v>
      </c>
      <c r="AA3921" s="144">
        <v>1</v>
      </c>
      <c r="AB3921" s="144">
        <v>97.4</v>
      </c>
      <c r="AD3921" s="144">
        <v>186.00899999999999</v>
      </c>
      <c r="AG3921" s="2" t="s">
        <v>37</v>
      </c>
      <c r="AH3921" s="144">
        <v>1.85E-4</v>
      </c>
      <c r="AI3921" s="157">
        <v>1.4493634764279799E-3</v>
      </c>
      <c r="AJ3921" s="157">
        <v>4.16113959862334E-4</v>
      </c>
      <c r="AK3921" s="177"/>
    </row>
    <row r="3922" spans="1:37">
      <c r="A3922" s="2" t="s">
        <v>289</v>
      </c>
      <c r="B3922" s="2">
        <v>11365</v>
      </c>
      <c r="C3922" s="2" t="s">
        <v>1950</v>
      </c>
      <c r="D3922" s="2" t="s">
        <v>1951</v>
      </c>
      <c r="E3922" s="4" t="s">
        <v>353</v>
      </c>
      <c r="F3922" s="2" t="s">
        <v>3635</v>
      </c>
      <c r="G3922" s="2" t="s">
        <v>3636</v>
      </c>
      <c r="H3922" s="2" t="s">
        <v>356</v>
      </c>
      <c r="I3922" s="2" t="s">
        <v>1149</v>
      </c>
      <c r="J3922" s="2" t="s">
        <v>31</v>
      </c>
      <c r="K3922" s="2" t="s">
        <v>31</v>
      </c>
      <c r="L3922" s="2" t="s">
        <v>513</v>
      </c>
      <c r="M3922" s="2" t="s">
        <v>32</v>
      </c>
      <c r="N3922" s="2" t="s">
        <v>668</v>
      </c>
      <c r="O3922" s="2" t="s">
        <v>309</v>
      </c>
      <c r="P3922" s="2" t="s">
        <v>2917</v>
      </c>
      <c r="Q3922" s="2" t="s">
        <v>599</v>
      </c>
      <c r="R3922" s="2" t="s">
        <v>361</v>
      </c>
      <c r="S3922" s="2" t="s">
        <v>35</v>
      </c>
      <c r="T3922" s="144">
        <v>3.63</v>
      </c>
      <c r="U3922" s="2" t="s">
        <v>2975</v>
      </c>
      <c r="V3922" s="155">
        <v>3.2000000000000001E-2</v>
      </c>
      <c r="W3922" s="157">
        <v>5.2949999999999997E-2</v>
      </c>
      <c r="X3922" s="4" t="s">
        <v>597</v>
      </c>
      <c r="Y3922" s="4" t="s">
        <v>309</v>
      </c>
      <c r="Z3922" s="144">
        <v>1736828</v>
      </c>
      <c r="AA3922" s="144">
        <v>1</v>
      </c>
      <c r="AB3922" s="144">
        <v>93.25</v>
      </c>
      <c r="AD3922" s="144">
        <v>1619.5920000000001</v>
      </c>
      <c r="AG3922" s="2" t="s">
        <v>37</v>
      </c>
      <c r="AH3922" s="144">
        <v>1.238E-3</v>
      </c>
      <c r="AI3922" s="157">
        <v>1.2619697513325701E-2</v>
      </c>
      <c r="AJ3922" s="157">
        <v>3.62313000840663E-3</v>
      </c>
      <c r="AK3922" s="177"/>
    </row>
    <row r="3923" spans="1:37">
      <c r="A3923" s="2" t="s">
        <v>289</v>
      </c>
      <c r="B3923" s="2">
        <v>11365</v>
      </c>
      <c r="C3923" s="2" t="s">
        <v>1950</v>
      </c>
      <c r="D3923" s="2" t="s">
        <v>1951</v>
      </c>
      <c r="E3923" s="4" t="s">
        <v>353</v>
      </c>
      <c r="F3923" s="2" t="s">
        <v>2973</v>
      </c>
      <c r="G3923" s="2" t="s">
        <v>2974</v>
      </c>
      <c r="H3923" s="2" t="s">
        <v>356</v>
      </c>
      <c r="I3923" s="2" t="s">
        <v>939</v>
      </c>
      <c r="J3923" s="2" t="s">
        <v>31</v>
      </c>
      <c r="K3923" s="2" t="s">
        <v>31</v>
      </c>
      <c r="L3923" s="2" t="s">
        <v>513</v>
      </c>
      <c r="M3923" s="2" t="s">
        <v>32</v>
      </c>
      <c r="N3923" s="2" t="s">
        <v>668</v>
      </c>
      <c r="O3923" s="2" t="s">
        <v>309</v>
      </c>
      <c r="P3923" s="2" t="s">
        <v>2917</v>
      </c>
      <c r="Q3923" s="2" t="s">
        <v>599</v>
      </c>
      <c r="R3923" s="2" t="s">
        <v>361</v>
      </c>
      <c r="S3923" s="2" t="s">
        <v>35</v>
      </c>
      <c r="T3923" s="144">
        <v>3.7669999999999999</v>
      </c>
      <c r="U3923" s="2" t="s">
        <v>2975</v>
      </c>
      <c r="V3923" s="155">
        <v>1.7000000000000001E-2</v>
      </c>
      <c r="W3923" s="157">
        <v>2.572E-2</v>
      </c>
      <c r="X3923" s="4" t="s">
        <v>597</v>
      </c>
      <c r="Y3923" s="4" t="s">
        <v>309</v>
      </c>
      <c r="Z3923" s="144">
        <v>382518</v>
      </c>
      <c r="AA3923" s="144">
        <v>1</v>
      </c>
      <c r="AB3923" s="144">
        <v>108.38</v>
      </c>
      <c r="AD3923" s="144">
        <v>414.57299999999998</v>
      </c>
      <c r="AG3923" s="2" t="s">
        <v>37</v>
      </c>
      <c r="AH3923" s="144">
        <v>3.01E-4</v>
      </c>
      <c r="AI3923" s="157">
        <v>3.2303108485737301E-3</v>
      </c>
      <c r="AJ3923" s="157">
        <v>9.2742604643181203E-4</v>
      </c>
      <c r="AK3923" s="177"/>
    </row>
    <row r="3924" spans="1:37">
      <c r="A3924" s="2" t="s">
        <v>289</v>
      </c>
      <c r="B3924" s="2">
        <v>11365</v>
      </c>
      <c r="C3924" s="2" t="s">
        <v>1954</v>
      </c>
      <c r="D3924" s="2" t="s">
        <v>1955</v>
      </c>
      <c r="E3924" s="4" t="s">
        <v>353</v>
      </c>
      <c r="F3924" s="2" t="s">
        <v>2976</v>
      </c>
      <c r="G3924" s="2" t="s">
        <v>2977</v>
      </c>
      <c r="H3924" s="2" t="s">
        <v>356</v>
      </c>
      <c r="I3924" s="2" t="s">
        <v>939</v>
      </c>
      <c r="J3924" s="2" t="s">
        <v>31</v>
      </c>
      <c r="K3924" s="2" t="s">
        <v>31</v>
      </c>
      <c r="L3924" s="2" t="s">
        <v>513</v>
      </c>
      <c r="M3924" s="2" t="s">
        <v>32</v>
      </c>
      <c r="N3924" s="2" t="s">
        <v>647</v>
      </c>
      <c r="O3924" s="2" t="s">
        <v>309</v>
      </c>
      <c r="P3924" s="2" t="s">
        <v>2853</v>
      </c>
      <c r="Q3924" s="2" t="s">
        <v>348</v>
      </c>
      <c r="R3924" s="2" t="s">
        <v>361</v>
      </c>
      <c r="S3924" s="2" t="s">
        <v>35</v>
      </c>
      <c r="T3924" s="144">
        <v>3.9089999999999998</v>
      </c>
      <c r="U3924" s="2" t="s">
        <v>2978</v>
      </c>
      <c r="V3924" s="155">
        <v>7.7999999999999996E-3</v>
      </c>
      <c r="W3924" s="157">
        <v>2.8309999999999998E-2</v>
      </c>
      <c r="X3924" s="4" t="s">
        <v>597</v>
      </c>
      <c r="Y3924" s="4" t="s">
        <v>309</v>
      </c>
      <c r="Z3924" s="144">
        <v>182843.61</v>
      </c>
      <c r="AA3924" s="144">
        <v>1</v>
      </c>
      <c r="AB3924" s="144">
        <v>104.07</v>
      </c>
      <c r="AD3924" s="144">
        <v>190.285</v>
      </c>
      <c r="AG3924" s="2" t="s">
        <v>37</v>
      </c>
      <c r="AH3924" s="144">
        <v>4.6500000000000003E-4</v>
      </c>
      <c r="AI3924" s="157">
        <v>1.48268411495137E-3</v>
      </c>
      <c r="AJ3924" s="157">
        <v>4.2568035439801002E-4</v>
      </c>
      <c r="AK3924" s="177"/>
    </row>
    <row r="3925" spans="1:37">
      <c r="A3925" s="2" t="s">
        <v>289</v>
      </c>
      <c r="B3925" s="2">
        <v>11365</v>
      </c>
      <c r="C3925" s="2" t="s">
        <v>1954</v>
      </c>
      <c r="D3925" s="2" t="s">
        <v>1955</v>
      </c>
      <c r="E3925" s="4" t="s">
        <v>353</v>
      </c>
      <c r="F3925" s="2" t="s">
        <v>3640</v>
      </c>
      <c r="G3925" s="2" t="s">
        <v>3641</v>
      </c>
      <c r="H3925" s="2" t="s">
        <v>356</v>
      </c>
      <c r="I3925" s="2" t="s">
        <v>939</v>
      </c>
      <c r="J3925" s="2" t="s">
        <v>31</v>
      </c>
      <c r="K3925" s="2" t="s">
        <v>31</v>
      </c>
      <c r="L3925" s="2" t="s">
        <v>513</v>
      </c>
      <c r="M3925" s="2" t="s">
        <v>32</v>
      </c>
      <c r="N3925" s="2" t="s">
        <v>647</v>
      </c>
      <c r="O3925" s="2" t="s">
        <v>309</v>
      </c>
      <c r="P3925" s="2" t="s">
        <v>2853</v>
      </c>
      <c r="Q3925" s="2" t="s">
        <v>348</v>
      </c>
      <c r="R3925" s="2" t="s">
        <v>361</v>
      </c>
      <c r="S3925" s="2" t="s">
        <v>35</v>
      </c>
      <c r="T3925" s="144">
        <v>5.5919999999999996</v>
      </c>
      <c r="U3925" s="2" t="s">
        <v>3642</v>
      </c>
      <c r="V3925" s="155">
        <v>2.5999999999999999E-2</v>
      </c>
      <c r="W3925" s="157">
        <v>3.1829999999999997E-2</v>
      </c>
      <c r="X3925" s="4" t="s">
        <v>597</v>
      </c>
      <c r="Y3925" s="4" t="s">
        <v>309</v>
      </c>
      <c r="Z3925" s="144">
        <v>413000</v>
      </c>
      <c r="AA3925" s="144">
        <v>1</v>
      </c>
      <c r="AB3925" s="144">
        <v>98.8</v>
      </c>
      <c r="AC3925" s="144">
        <v>5.6660000000000004</v>
      </c>
      <c r="AD3925" s="144">
        <v>413.71</v>
      </c>
      <c r="AG3925" s="2" t="s">
        <v>37</v>
      </c>
      <c r="AH3925" s="144">
        <v>7.7099999999999998E-4</v>
      </c>
      <c r="AI3925" s="157">
        <v>3.2235866083769001E-3</v>
      </c>
      <c r="AJ3925" s="157">
        <v>9.2549550915743196E-4</v>
      </c>
      <c r="AK3925" s="177"/>
    </row>
    <row r="3926" spans="1:37">
      <c r="A3926" s="2" t="s">
        <v>289</v>
      </c>
      <c r="B3926" s="2">
        <v>11365</v>
      </c>
      <c r="C3926" s="2" t="s">
        <v>1954</v>
      </c>
      <c r="D3926" s="2" t="s">
        <v>1955</v>
      </c>
      <c r="E3926" s="4" t="s">
        <v>353</v>
      </c>
      <c r="F3926" s="2" t="s">
        <v>2982</v>
      </c>
      <c r="G3926" s="2" t="s">
        <v>2983</v>
      </c>
      <c r="H3926" s="2" t="s">
        <v>356</v>
      </c>
      <c r="I3926" s="2" t="s">
        <v>939</v>
      </c>
      <c r="J3926" s="2" t="s">
        <v>31</v>
      </c>
      <c r="K3926" s="2" t="s">
        <v>31</v>
      </c>
      <c r="L3926" s="2" t="s">
        <v>513</v>
      </c>
      <c r="M3926" s="2" t="s">
        <v>32</v>
      </c>
      <c r="N3926" s="2" t="s">
        <v>647</v>
      </c>
      <c r="O3926" s="2" t="s">
        <v>309</v>
      </c>
      <c r="P3926" s="2" t="s">
        <v>2874</v>
      </c>
      <c r="Q3926" s="2" t="s">
        <v>599</v>
      </c>
      <c r="R3926" s="2" t="s">
        <v>361</v>
      </c>
      <c r="S3926" s="2" t="s">
        <v>35</v>
      </c>
      <c r="T3926" s="144">
        <v>4.6890000000000001</v>
      </c>
      <c r="U3926" s="2" t="s">
        <v>2984</v>
      </c>
      <c r="V3926" s="155">
        <v>1.17E-2</v>
      </c>
      <c r="W3926" s="157">
        <v>3.5060000000000001E-2</v>
      </c>
      <c r="X3926" s="4" t="s">
        <v>597</v>
      </c>
      <c r="Y3926" s="4" t="s">
        <v>309</v>
      </c>
      <c r="Z3926" s="144">
        <v>229170.82</v>
      </c>
      <c r="AA3926" s="144">
        <v>1</v>
      </c>
      <c r="AB3926" s="144">
        <v>101.69</v>
      </c>
      <c r="AD3926" s="144">
        <v>233.04400000000001</v>
      </c>
      <c r="AG3926" s="2" t="s">
        <v>37</v>
      </c>
      <c r="AH3926" s="144">
        <v>3.3300000000000002E-4</v>
      </c>
      <c r="AI3926" s="157">
        <v>1.8158537151072201E-3</v>
      </c>
      <c r="AJ3926" s="157">
        <v>5.2133373871556996E-4</v>
      </c>
      <c r="AK3926" s="177"/>
    </row>
    <row r="3927" spans="1:37">
      <c r="A3927" s="2" t="s">
        <v>289</v>
      </c>
      <c r="B3927" s="2">
        <v>11365</v>
      </c>
      <c r="C3927" s="2" t="s">
        <v>1954</v>
      </c>
      <c r="D3927" s="2" t="s">
        <v>1955</v>
      </c>
      <c r="E3927" s="4" t="s">
        <v>353</v>
      </c>
      <c r="F3927" s="2" t="s">
        <v>2985</v>
      </c>
      <c r="G3927" s="2" t="s">
        <v>2986</v>
      </c>
      <c r="H3927" s="2" t="s">
        <v>356</v>
      </c>
      <c r="I3927" s="2" t="s">
        <v>939</v>
      </c>
      <c r="J3927" s="2" t="s">
        <v>31</v>
      </c>
      <c r="K3927" s="2" t="s">
        <v>31</v>
      </c>
      <c r="L3927" s="2" t="s">
        <v>513</v>
      </c>
      <c r="M3927" s="2" t="s">
        <v>32</v>
      </c>
      <c r="N3927" s="2" t="s">
        <v>647</v>
      </c>
      <c r="O3927" s="2" t="s">
        <v>309</v>
      </c>
      <c r="P3927" s="2" t="s">
        <v>2874</v>
      </c>
      <c r="Q3927" s="2" t="s">
        <v>599</v>
      </c>
      <c r="R3927" s="2" t="s">
        <v>361</v>
      </c>
      <c r="S3927" s="2" t="s">
        <v>35</v>
      </c>
      <c r="T3927" s="144">
        <v>4.4539999999999997</v>
      </c>
      <c r="U3927" s="2" t="s">
        <v>2987</v>
      </c>
      <c r="V3927" s="155">
        <v>1.3299999999999999E-2</v>
      </c>
      <c r="W3927" s="157">
        <v>3.5150000000000001E-2</v>
      </c>
      <c r="X3927" s="4" t="s">
        <v>597</v>
      </c>
      <c r="Y3927" s="4" t="s">
        <v>309</v>
      </c>
      <c r="Z3927" s="144">
        <v>735245.7</v>
      </c>
      <c r="AA3927" s="144">
        <v>1</v>
      </c>
      <c r="AB3927" s="144">
        <v>103.22</v>
      </c>
      <c r="AD3927" s="144">
        <v>758.92100000000005</v>
      </c>
      <c r="AG3927" s="2" t="s">
        <v>37</v>
      </c>
      <c r="AH3927" s="144">
        <v>6.1899999999999998E-4</v>
      </c>
      <c r="AI3927" s="157">
        <v>5.9134324594004896E-3</v>
      </c>
      <c r="AJ3927" s="157">
        <v>1.6977534187104001E-3</v>
      </c>
      <c r="AK3927" s="177"/>
    </row>
    <row r="3928" spans="1:37">
      <c r="A3928" s="2" t="s">
        <v>289</v>
      </c>
      <c r="B3928" s="2">
        <v>11365</v>
      </c>
      <c r="C3928" s="2" t="s">
        <v>1954</v>
      </c>
      <c r="D3928" s="2" t="s">
        <v>1955</v>
      </c>
      <c r="E3928" s="4" t="s">
        <v>353</v>
      </c>
      <c r="F3928" s="2" t="s">
        <v>2988</v>
      </c>
      <c r="G3928" s="2" t="s">
        <v>2989</v>
      </c>
      <c r="H3928" s="2" t="s">
        <v>356</v>
      </c>
      <c r="I3928" s="2" t="s">
        <v>1149</v>
      </c>
      <c r="J3928" s="2" t="s">
        <v>134</v>
      </c>
      <c r="K3928" s="2" t="s">
        <v>486</v>
      </c>
      <c r="L3928" s="2" t="s">
        <v>513</v>
      </c>
      <c r="M3928" s="2" t="s">
        <v>32</v>
      </c>
      <c r="N3928" s="2" t="s">
        <v>647</v>
      </c>
      <c r="O3928" s="2" t="s">
        <v>309</v>
      </c>
      <c r="P3928" s="2" t="s">
        <v>2842</v>
      </c>
      <c r="Q3928" s="2" t="s">
        <v>348</v>
      </c>
      <c r="R3928" s="2" t="s">
        <v>361</v>
      </c>
      <c r="S3928" s="2" t="s">
        <v>35</v>
      </c>
      <c r="T3928" s="144">
        <v>4.5380000000000003</v>
      </c>
      <c r="U3928" s="2" t="s">
        <v>2990</v>
      </c>
      <c r="V3928" s="155">
        <v>2.0899999999999998E-2</v>
      </c>
      <c r="W3928" s="157">
        <v>5.5640000000000002E-2</v>
      </c>
      <c r="X3928" s="4" t="s">
        <v>597</v>
      </c>
      <c r="Y3928" s="4" t="s">
        <v>309</v>
      </c>
      <c r="Z3928" s="144">
        <v>240996.75</v>
      </c>
      <c r="AA3928" s="144">
        <v>1</v>
      </c>
      <c r="AB3928" s="144">
        <v>86.21</v>
      </c>
      <c r="AD3928" s="144">
        <v>207.76300000000001</v>
      </c>
      <c r="AG3928" s="2" t="s">
        <v>37</v>
      </c>
      <c r="AH3928" s="144">
        <v>1.2780000000000001E-3</v>
      </c>
      <c r="AI3928" s="157">
        <v>1.6188705545987E-3</v>
      </c>
      <c r="AJ3928" s="157">
        <v>4.6477964150083299E-4</v>
      </c>
      <c r="AK3928" s="177"/>
    </row>
    <row r="3929" spans="1:37">
      <c r="A3929" s="2" t="s">
        <v>289</v>
      </c>
      <c r="B3929" s="2">
        <v>11365</v>
      </c>
      <c r="C3929" s="2" t="s">
        <v>1954</v>
      </c>
      <c r="D3929" s="2" t="s">
        <v>1955</v>
      </c>
      <c r="E3929" s="4" t="s">
        <v>353</v>
      </c>
      <c r="F3929" s="2" t="s">
        <v>2991</v>
      </c>
      <c r="G3929" s="2" t="s">
        <v>2992</v>
      </c>
      <c r="H3929" s="2" t="s">
        <v>356</v>
      </c>
      <c r="I3929" s="2" t="s">
        <v>939</v>
      </c>
      <c r="J3929" s="2" t="s">
        <v>31</v>
      </c>
      <c r="K3929" s="2" t="s">
        <v>31</v>
      </c>
      <c r="L3929" s="2" t="s">
        <v>513</v>
      </c>
      <c r="M3929" s="2" t="s">
        <v>32</v>
      </c>
      <c r="N3929" s="2" t="s">
        <v>647</v>
      </c>
      <c r="O3929" s="2" t="s">
        <v>309</v>
      </c>
      <c r="P3929" s="2" t="s">
        <v>2874</v>
      </c>
      <c r="Q3929" s="2" t="s">
        <v>599</v>
      </c>
      <c r="R3929" s="2" t="s">
        <v>361</v>
      </c>
      <c r="S3929" s="2" t="s">
        <v>35</v>
      </c>
      <c r="T3929" s="144">
        <v>2.956</v>
      </c>
      <c r="U3929" s="2" t="s">
        <v>2993</v>
      </c>
      <c r="V3929" s="155">
        <v>3.3500000000000002E-2</v>
      </c>
      <c r="W3929" s="157">
        <v>2.853E-2</v>
      </c>
      <c r="X3929" s="4" t="s">
        <v>597</v>
      </c>
      <c r="Y3929" s="4" t="s">
        <v>309</v>
      </c>
      <c r="Z3929" s="144">
        <v>152180.84</v>
      </c>
      <c r="AA3929" s="144">
        <v>1</v>
      </c>
      <c r="AB3929" s="144">
        <v>115.92</v>
      </c>
      <c r="AD3929" s="144">
        <v>176.40799999999999</v>
      </c>
      <c r="AG3929" s="2" t="s">
        <v>37</v>
      </c>
      <c r="AH3929" s="144">
        <v>2.4000000000000001E-4</v>
      </c>
      <c r="AI3929" s="157">
        <v>1.37455348191905E-3</v>
      </c>
      <c r="AJ3929" s="157">
        <v>3.9463592239369799E-4</v>
      </c>
      <c r="AK3929" s="177"/>
    </row>
    <row r="3930" spans="1:37">
      <c r="A3930" s="2" t="s">
        <v>289</v>
      </c>
      <c r="B3930" s="2">
        <v>11365</v>
      </c>
      <c r="C3930" s="2" t="s">
        <v>3646</v>
      </c>
      <c r="D3930" s="2" t="s">
        <v>3647</v>
      </c>
      <c r="E3930" s="4" t="s">
        <v>353</v>
      </c>
      <c r="F3930" s="2" t="s">
        <v>3648</v>
      </c>
      <c r="G3930" s="2" t="s">
        <v>3649</v>
      </c>
      <c r="H3930" s="2" t="s">
        <v>356</v>
      </c>
      <c r="I3930" s="2" t="s">
        <v>939</v>
      </c>
      <c r="J3930" s="2" t="s">
        <v>31</v>
      </c>
      <c r="K3930" s="2" t="s">
        <v>31</v>
      </c>
      <c r="L3930" s="2" t="s">
        <v>513</v>
      </c>
      <c r="M3930" s="2" t="s">
        <v>32</v>
      </c>
      <c r="N3930" s="2" t="s">
        <v>631</v>
      </c>
      <c r="O3930" s="2" t="s">
        <v>309</v>
      </c>
      <c r="P3930" s="2" t="s">
        <v>2874</v>
      </c>
      <c r="Q3930" s="2" t="s">
        <v>599</v>
      </c>
      <c r="R3930" s="2" t="s">
        <v>361</v>
      </c>
      <c r="S3930" s="2" t="s">
        <v>35</v>
      </c>
      <c r="T3930" s="144">
        <v>2.7E-2</v>
      </c>
      <c r="U3930" s="2" t="s">
        <v>3650</v>
      </c>
      <c r="V3930" s="155">
        <v>2.1999999999999999E-2</v>
      </c>
      <c r="W3930" s="157">
        <v>7.5819999999999999E-2</v>
      </c>
      <c r="X3930" s="4" t="s">
        <v>597</v>
      </c>
      <c r="Y3930" s="4" t="s">
        <v>309</v>
      </c>
      <c r="Z3930" s="144">
        <v>100000</v>
      </c>
      <c r="AA3930" s="144">
        <v>1</v>
      </c>
      <c r="AB3930" s="144">
        <v>115.8</v>
      </c>
      <c r="AD3930" s="144">
        <v>115.8</v>
      </c>
      <c r="AG3930" s="2" t="s">
        <v>37</v>
      </c>
      <c r="AH3930" s="144">
        <v>3.97E-4</v>
      </c>
      <c r="AI3930" s="157">
        <v>9.0230185922745198E-4</v>
      </c>
      <c r="AJ3930" s="157">
        <v>2.5905192571819101E-4</v>
      </c>
      <c r="AK3930" s="177"/>
    </row>
    <row r="3931" spans="1:37">
      <c r="A3931" s="2" t="s">
        <v>289</v>
      </c>
      <c r="B3931" s="2">
        <v>11365</v>
      </c>
      <c r="C3931" s="2" t="s">
        <v>4055</v>
      </c>
      <c r="D3931" s="2" t="s">
        <v>4056</v>
      </c>
      <c r="E3931" s="4" t="s">
        <v>353</v>
      </c>
      <c r="F3931" s="2" t="s">
        <v>4057</v>
      </c>
      <c r="G3931" s="2" t="s">
        <v>4058</v>
      </c>
      <c r="H3931" s="2" t="s">
        <v>356</v>
      </c>
      <c r="I3931" s="2" t="s">
        <v>1149</v>
      </c>
      <c r="J3931" s="2" t="s">
        <v>31</v>
      </c>
      <c r="K3931" s="2" t="s">
        <v>31</v>
      </c>
      <c r="L3931" s="2" t="s">
        <v>513</v>
      </c>
      <c r="M3931" s="2" t="s">
        <v>32</v>
      </c>
      <c r="N3931" s="2" t="s">
        <v>647</v>
      </c>
      <c r="O3931" s="2" t="s">
        <v>309</v>
      </c>
      <c r="P3931" s="2" t="s">
        <v>2846</v>
      </c>
      <c r="Q3931" s="2" t="s">
        <v>348</v>
      </c>
      <c r="R3931" s="2" t="s">
        <v>361</v>
      </c>
      <c r="S3931" s="2" t="s">
        <v>35</v>
      </c>
      <c r="T3931" s="144">
        <v>0.81899999999999995</v>
      </c>
      <c r="U3931" s="2" t="s">
        <v>173</v>
      </c>
      <c r="V3931" s="155">
        <v>3.5499999999999997E-2</v>
      </c>
      <c r="W3931" s="157">
        <v>5.5109999999999999E-2</v>
      </c>
      <c r="X3931" s="4" t="s">
        <v>597</v>
      </c>
      <c r="Y3931" s="4" t="s">
        <v>309</v>
      </c>
      <c r="Z3931" s="144">
        <v>14125.82</v>
      </c>
      <c r="AA3931" s="144">
        <v>1</v>
      </c>
      <c r="AB3931" s="144">
        <v>98.65</v>
      </c>
      <c r="AD3931" s="144">
        <v>13.935</v>
      </c>
      <c r="AG3931" s="2" t="s">
        <v>37</v>
      </c>
      <c r="AH3931" s="144">
        <v>2.5099999999999998E-4</v>
      </c>
      <c r="AI3931" s="157">
        <v>1.08581053323396E-4</v>
      </c>
      <c r="AJ3931" s="157">
        <v>3.1173748199985598E-5</v>
      </c>
      <c r="AK3931" s="177"/>
    </row>
    <row r="3932" spans="1:37">
      <c r="A3932" s="2" t="s">
        <v>289</v>
      </c>
      <c r="B3932" s="2">
        <v>11365</v>
      </c>
      <c r="C3932" s="2" t="s">
        <v>2229</v>
      </c>
      <c r="D3932" s="2" t="s">
        <v>2230</v>
      </c>
      <c r="E3932" s="4" t="s">
        <v>353</v>
      </c>
      <c r="F3932" s="2" t="s">
        <v>2994</v>
      </c>
      <c r="G3932" s="2" t="s">
        <v>2995</v>
      </c>
      <c r="H3932" s="2" t="s">
        <v>356</v>
      </c>
      <c r="I3932" s="2" t="s">
        <v>1149</v>
      </c>
      <c r="J3932" s="2" t="s">
        <v>31</v>
      </c>
      <c r="K3932" s="2" t="s">
        <v>31</v>
      </c>
      <c r="L3932" s="2" t="s">
        <v>513</v>
      </c>
      <c r="M3932" s="2" t="s">
        <v>32</v>
      </c>
      <c r="N3932" s="2" t="s">
        <v>623</v>
      </c>
      <c r="O3932" s="2" t="s">
        <v>309</v>
      </c>
      <c r="P3932" s="2" t="s">
        <v>2901</v>
      </c>
      <c r="Q3932" s="2" t="s">
        <v>599</v>
      </c>
      <c r="R3932" s="2" t="s">
        <v>361</v>
      </c>
      <c r="S3932" s="2" t="s">
        <v>35</v>
      </c>
      <c r="T3932" s="144">
        <v>3.2530000000000001</v>
      </c>
      <c r="U3932" s="2" t="s">
        <v>2996</v>
      </c>
      <c r="V3932" s="155">
        <v>7.2499999999999995E-2</v>
      </c>
      <c r="W3932" s="157">
        <v>6.3E-2</v>
      </c>
      <c r="X3932" s="4" t="s">
        <v>597</v>
      </c>
      <c r="Y3932" s="4" t="s">
        <v>309</v>
      </c>
      <c r="Z3932" s="144">
        <v>189000</v>
      </c>
      <c r="AA3932" s="144">
        <v>1</v>
      </c>
      <c r="AB3932" s="144">
        <v>104.56</v>
      </c>
      <c r="AD3932" s="144">
        <v>197.61799999999999</v>
      </c>
      <c r="AG3932" s="2" t="s">
        <v>37</v>
      </c>
      <c r="AH3932" s="144">
        <v>2.6200000000000003E-4</v>
      </c>
      <c r="AI3932" s="157">
        <v>1.5398225365937301E-3</v>
      </c>
      <c r="AJ3932" s="157">
        <v>4.4208486249868503E-4</v>
      </c>
      <c r="AK3932" s="177"/>
    </row>
    <row r="3933" spans="1:37">
      <c r="A3933" s="2" t="s">
        <v>289</v>
      </c>
      <c r="B3933" s="2">
        <v>11365</v>
      </c>
      <c r="C3933" s="2" t="s">
        <v>2997</v>
      </c>
      <c r="D3933" s="2" t="s">
        <v>2998</v>
      </c>
      <c r="E3933" s="4" t="s">
        <v>501</v>
      </c>
      <c r="F3933" s="2" t="s">
        <v>2999</v>
      </c>
      <c r="G3933" s="2" t="s">
        <v>3000</v>
      </c>
      <c r="H3933" s="2" t="s">
        <v>356</v>
      </c>
      <c r="I3933" s="2" t="s">
        <v>939</v>
      </c>
      <c r="J3933" s="2" t="s">
        <v>31</v>
      </c>
      <c r="K3933" s="2" t="s">
        <v>428</v>
      </c>
      <c r="L3933" s="2" t="s">
        <v>513</v>
      </c>
      <c r="M3933" s="2" t="s">
        <v>32</v>
      </c>
      <c r="N3933" s="2" t="s">
        <v>648</v>
      </c>
      <c r="O3933" s="2" t="s">
        <v>309</v>
      </c>
      <c r="P3933" s="2" t="s">
        <v>3001</v>
      </c>
      <c r="Q3933" s="2" t="s">
        <v>348</v>
      </c>
      <c r="R3933" s="2" t="s">
        <v>361</v>
      </c>
      <c r="S3933" s="2" t="s">
        <v>35</v>
      </c>
      <c r="T3933" s="144">
        <v>1.1870000000000001</v>
      </c>
      <c r="U3933" s="2" t="s">
        <v>3002</v>
      </c>
      <c r="V3933" s="155">
        <v>4.0500000000000001E-2</v>
      </c>
      <c r="W3933" s="157">
        <v>4.3589999999999997E-2</v>
      </c>
      <c r="X3933" s="4" t="s">
        <v>597</v>
      </c>
      <c r="Y3933" s="4" t="s">
        <v>309</v>
      </c>
      <c r="Z3933" s="144">
        <v>149905.57</v>
      </c>
      <c r="AA3933" s="144">
        <v>1</v>
      </c>
      <c r="AB3933" s="144">
        <v>115</v>
      </c>
      <c r="AD3933" s="144">
        <v>172.39099999999999</v>
      </c>
      <c r="AG3933" s="2" t="s">
        <v>37</v>
      </c>
      <c r="AH3933" s="144">
        <v>4.3100000000000001E-4</v>
      </c>
      <c r="AI3933" s="157">
        <v>1.3432563531734301E-3</v>
      </c>
      <c r="AJ3933" s="157">
        <v>3.8565047989672302E-4</v>
      </c>
      <c r="AK3933" s="177"/>
    </row>
    <row r="3934" spans="1:37">
      <c r="A3934" s="2" t="s">
        <v>289</v>
      </c>
      <c r="B3934" s="2">
        <v>11365</v>
      </c>
      <c r="C3934" s="2" t="s">
        <v>2997</v>
      </c>
      <c r="D3934" s="2" t="s">
        <v>2998</v>
      </c>
      <c r="E3934" s="4" t="s">
        <v>501</v>
      </c>
      <c r="F3934" s="2" t="s">
        <v>3003</v>
      </c>
      <c r="G3934" s="2" t="s">
        <v>3004</v>
      </c>
      <c r="H3934" s="2" t="s">
        <v>356</v>
      </c>
      <c r="I3934" s="2" t="s">
        <v>939</v>
      </c>
      <c r="J3934" s="2" t="s">
        <v>31</v>
      </c>
      <c r="K3934" s="2" t="s">
        <v>428</v>
      </c>
      <c r="L3934" s="2" t="s">
        <v>513</v>
      </c>
      <c r="M3934" s="2" t="s">
        <v>32</v>
      </c>
      <c r="N3934" s="2" t="s">
        <v>648</v>
      </c>
      <c r="O3934" s="2" t="s">
        <v>309</v>
      </c>
      <c r="P3934" s="2" t="s">
        <v>3001</v>
      </c>
      <c r="Q3934" s="2" t="s">
        <v>348</v>
      </c>
      <c r="R3934" s="2" t="s">
        <v>361</v>
      </c>
      <c r="S3934" s="2" t="s">
        <v>35</v>
      </c>
      <c r="T3934" s="144">
        <v>0.499</v>
      </c>
      <c r="U3934" s="2" t="s">
        <v>3005</v>
      </c>
      <c r="V3934" s="155">
        <v>4.0399999999999998E-2</v>
      </c>
      <c r="W3934" s="157">
        <v>5.602E-2</v>
      </c>
      <c r="X3934" s="4" t="s">
        <v>597</v>
      </c>
      <c r="Y3934" s="4" t="s">
        <v>309</v>
      </c>
      <c r="Z3934" s="144">
        <v>814.74</v>
      </c>
      <c r="AA3934" s="144">
        <v>1</v>
      </c>
      <c r="AB3934" s="144">
        <v>114.24</v>
      </c>
      <c r="AD3934" s="144">
        <v>0.93100000000000005</v>
      </c>
      <c r="AG3934" s="2" t="s">
        <v>37</v>
      </c>
      <c r="AH3934" s="144">
        <v>4.8000000000000001E-5</v>
      </c>
      <c r="AI3934" s="157">
        <v>7.2523795728621697E-6</v>
      </c>
      <c r="AJ3934" s="157">
        <v>2.0821667108142599E-6</v>
      </c>
      <c r="AK3934" s="177"/>
    </row>
    <row r="3935" spans="1:37">
      <c r="A3935" s="2" t="s">
        <v>289</v>
      </c>
      <c r="B3935" s="2">
        <v>11365</v>
      </c>
      <c r="C3935" s="2" t="s">
        <v>1966</v>
      </c>
      <c r="D3935" s="2" t="s">
        <v>1967</v>
      </c>
      <c r="E3935" s="4" t="s">
        <v>353</v>
      </c>
      <c r="F3935" s="2" t="s">
        <v>3006</v>
      </c>
      <c r="G3935" s="2" t="s">
        <v>3007</v>
      </c>
      <c r="H3935" s="2" t="s">
        <v>356</v>
      </c>
      <c r="I3935" s="2" t="s">
        <v>1149</v>
      </c>
      <c r="J3935" s="2" t="s">
        <v>31</v>
      </c>
      <c r="K3935" s="2" t="s">
        <v>31</v>
      </c>
      <c r="L3935" s="2" t="s">
        <v>513</v>
      </c>
      <c r="M3935" s="2" t="s">
        <v>32</v>
      </c>
      <c r="N3935" s="2" t="s">
        <v>647</v>
      </c>
      <c r="O3935" s="2" t="s">
        <v>309</v>
      </c>
      <c r="P3935" s="2" t="s">
        <v>2853</v>
      </c>
      <c r="Q3935" s="2" t="s">
        <v>348</v>
      </c>
      <c r="R3935" s="2" t="s">
        <v>361</v>
      </c>
      <c r="S3935" s="2" t="s">
        <v>35</v>
      </c>
      <c r="T3935" s="144">
        <v>5.38</v>
      </c>
      <c r="U3935" s="2" t="s">
        <v>3008</v>
      </c>
      <c r="V3935" s="155">
        <v>2.5499999999999998E-2</v>
      </c>
      <c r="W3935" s="157">
        <v>6.1440000000000002E-2</v>
      </c>
      <c r="X3935" s="4" t="s">
        <v>597</v>
      </c>
      <c r="Y3935" s="4" t="s">
        <v>309</v>
      </c>
      <c r="Z3935" s="144">
        <v>1842096.96</v>
      </c>
      <c r="AA3935" s="144">
        <v>1</v>
      </c>
      <c r="AB3935" s="144">
        <v>82.82</v>
      </c>
      <c r="AD3935" s="144">
        <v>1525.625</v>
      </c>
      <c r="AG3935" s="2" t="s">
        <v>37</v>
      </c>
      <c r="AH3935" s="144">
        <v>1.023E-3</v>
      </c>
      <c r="AI3935" s="157">
        <v>1.18875129995108E-2</v>
      </c>
      <c r="AJ3935" s="157">
        <v>3.4129189727703201E-3</v>
      </c>
      <c r="AK3935" s="177"/>
    </row>
    <row r="3936" spans="1:37">
      <c r="A3936" s="2" t="s">
        <v>289</v>
      </c>
      <c r="B3936" s="2">
        <v>11365</v>
      </c>
      <c r="C3936" s="2" t="s">
        <v>1966</v>
      </c>
      <c r="D3936" s="2" t="s">
        <v>1967</v>
      </c>
      <c r="E3936" s="4" t="s">
        <v>353</v>
      </c>
      <c r="F3936" s="2" t="s">
        <v>3009</v>
      </c>
      <c r="G3936" s="2" t="s">
        <v>3010</v>
      </c>
      <c r="H3936" s="2" t="s">
        <v>356</v>
      </c>
      <c r="I3936" s="2" t="s">
        <v>939</v>
      </c>
      <c r="J3936" s="2" t="s">
        <v>31</v>
      </c>
      <c r="K3936" s="2" t="s">
        <v>31</v>
      </c>
      <c r="L3936" s="2" t="s">
        <v>513</v>
      </c>
      <c r="M3936" s="2" t="s">
        <v>32</v>
      </c>
      <c r="N3936" s="2" t="s">
        <v>647</v>
      </c>
      <c r="O3936" s="2" t="s">
        <v>309</v>
      </c>
      <c r="P3936" s="2" t="s">
        <v>2853</v>
      </c>
      <c r="Q3936" s="2" t="s">
        <v>348</v>
      </c>
      <c r="R3936" s="2" t="s">
        <v>361</v>
      </c>
      <c r="S3936" s="2" t="s">
        <v>35</v>
      </c>
      <c r="T3936" s="144">
        <v>4.2089999999999996</v>
      </c>
      <c r="U3936" s="2" t="s">
        <v>3011</v>
      </c>
      <c r="V3936" s="155">
        <v>5.0000000000000001E-3</v>
      </c>
      <c r="W3936" s="157">
        <v>3.3119999999999997E-2</v>
      </c>
      <c r="X3936" s="4" t="s">
        <v>597</v>
      </c>
      <c r="Y3936" s="4" t="s">
        <v>309</v>
      </c>
      <c r="Z3936" s="144">
        <v>1307599.5</v>
      </c>
      <c r="AA3936" s="144">
        <v>1</v>
      </c>
      <c r="AB3936" s="144">
        <v>100.45</v>
      </c>
      <c r="AD3936" s="144">
        <v>1313.4839999999999</v>
      </c>
      <c r="AG3936" s="2" t="s">
        <v>37</v>
      </c>
      <c r="AH3936" s="144">
        <v>6.9499999999999998E-4</v>
      </c>
      <c r="AI3936" s="157">
        <v>1.0234531800904801E-2</v>
      </c>
      <c r="AJ3936" s="157">
        <v>2.9383461252295998E-3</v>
      </c>
      <c r="AK3936" s="177"/>
    </row>
    <row r="3937" spans="1:37">
      <c r="A3937" s="2" t="s">
        <v>289</v>
      </c>
      <c r="B3937" s="2">
        <v>11365</v>
      </c>
      <c r="C3937" s="2" t="s">
        <v>1966</v>
      </c>
      <c r="D3937" s="2" t="s">
        <v>1967</v>
      </c>
      <c r="E3937" s="4" t="s">
        <v>353</v>
      </c>
      <c r="F3937" s="2" t="s">
        <v>3651</v>
      </c>
      <c r="G3937" s="2" t="s">
        <v>3652</v>
      </c>
      <c r="H3937" s="2" t="s">
        <v>356</v>
      </c>
      <c r="I3937" s="2" t="s">
        <v>939</v>
      </c>
      <c r="J3937" s="2" t="s">
        <v>31</v>
      </c>
      <c r="K3937" s="2" t="s">
        <v>31</v>
      </c>
      <c r="L3937" s="2" t="s">
        <v>513</v>
      </c>
      <c r="M3937" s="2" t="s">
        <v>32</v>
      </c>
      <c r="N3937" s="2" t="s">
        <v>647</v>
      </c>
      <c r="O3937" s="2" t="s">
        <v>309</v>
      </c>
      <c r="P3937" s="2" t="s">
        <v>2853</v>
      </c>
      <c r="Q3937" s="2" t="s">
        <v>348</v>
      </c>
      <c r="R3937" s="2" t="s">
        <v>361</v>
      </c>
      <c r="S3937" s="2" t="s">
        <v>35</v>
      </c>
      <c r="T3937" s="144">
        <v>5.37</v>
      </c>
      <c r="U3937" s="2" t="s">
        <v>3653</v>
      </c>
      <c r="V3937" s="155">
        <v>5.8999999999999999E-3</v>
      </c>
      <c r="W3937" s="157">
        <v>3.5549999999999998E-2</v>
      </c>
      <c r="X3937" s="4" t="s">
        <v>597</v>
      </c>
      <c r="Y3937" s="4" t="s">
        <v>309</v>
      </c>
      <c r="Z3937" s="144">
        <v>719274</v>
      </c>
      <c r="AA3937" s="144">
        <v>1</v>
      </c>
      <c r="AB3937" s="144">
        <v>94</v>
      </c>
      <c r="AD3937" s="144">
        <v>676.11800000000005</v>
      </c>
      <c r="AG3937" s="2" t="s">
        <v>37</v>
      </c>
      <c r="AH3937" s="144">
        <v>5.1400000000000003E-4</v>
      </c>
      <c r="AI3937" s="157">
        <v>5.2682394770667404E-3</v>
      </c>
      <c r="AJ3937" s="157">
        <v>1.51251775414408E-3</v>
      </c>
      <c r="AK3937" s="177"/>
    </row>
    <row r="3938" spans="1:37">
      <c r="A3938" s="2" t="s">
        <v>289</v>
      </c>
      <c r="B3938" s="2">
        <v>11365</v>
      </c>
      <c r="C3938" s="2" t="s">
        <v>1966</v>
      </c>
      <c r="D3938" s="2" t="s">
        <v>1967</v>
      </c>
      <c r="E3938" s="4" t="s">
        <v>353</v>
      </c>
      <c r="F3938" s="2" t="s">
        <v>3012</v>
      </c>
      <c r="G3938" s="2" t="s">
        <v>3013</v>
      </c>
      <c r="H3938" s="2" t="s">
        <v>356</v>
      </c>
      <c r="I3938" s="2" t="s">
        <v>939</v>
      </c>
      <c r="J3938" s="2" t="s">
        <v>31</v>
      </c>
      <c r="K3938" s="2" t="s">
        <v>31</v>
      </c>
      <c r="L3938" s="2" t="s">
        <v>513</v>
      </c>
      <c r="M3938" s="2" t="s">
        <v>32</v>
      </c>
      <c r="N3938" s="2" t="s">
        <v>647</v>
      </c>
      <c r="O3938" s="2" t="s">
        <v>309</v>
      </c>
      <c r="P3938" s="2" t="s">
        <v>2853</v>
      </c>
      <c r="Q3938" s="2" t="s">
        <v>348</v>
      </c>
      <c r="R3938" s="2" t="s">
        <v>361</v>
      </c>
      <c r="S3938" s="2" t="s">
        <v>35</v>
      </c>
      <c r="T3938" s="144">
        <v>1.21</v>
      </c>
      <c r="U3938" s="2" t="s">
        <v>3014</v>
      </c>
      <c r="V3938" s="155">
        <v>4.7500000000000001E-2</v>
      </c>
      <c r="W3938" s="157">
        <v>2.843E-2</v>
      </c>
      <c r="X3938" s="4" t="s">
        <v>597</v>
      </c>
      <c r="Y3938" s="4" t="s">
        <v>309</v>
      </c>
      <c r="Z3938" s="144">
        <v>236223.23</v>
      </c>
      <c r="AA3938" s="144">
        <v>1</v>
      </c>
      <c r="AB3938" s="144">
        <v>142.59</v>
      </c>
      <c r="AD3938" s="144">
        <v>336.83100000000002</v>
      </c>
      <c r="AG3938" s="2" t="s">
        <v>37</v>
      </c>
      <c r="AH3938" s="144">
        <v>2.4699999999999999E-4</v>
      </c>
      <c r="AI3938" s="157">
        <v>2.6245506921813602E-3</v>
      </c>
      <c r="AJ3938" s="157">
        <v>7.5351159260241105E-4</v>
      </c>
      <c r="AK3938" s="177"/>
    </row>
    <row r="3939" spans="1:37">
      <c r="A3939" s="2" t="s">
        <v>289</v>
      </c>
      <c r="B3939" s="2">
        <v>11365</v>
      </c>
      <c r="C3939" s="2" t="s">
        <v>1970</v>
      </c>
      <c r="D3939" s="2" t="s">
        <v>1971</v>
      </c>
      <c r="E3939" s="4" t="s">
        <v>353</v>
      </c>
      <c r="F3939" s="2" t="s">
        <v>3659</v>
      </c>
      <c r="G3939" s="2" t="s">
        <v>3660</v>
      </c>
      <c r="H3939" s="2" t="s">
        <v>356</v>
      </c>
      <c r="I3939" s="2" t="s">
        <v>939</v>
      </c>
      <c r="J3939" s="2" t="s">
        <v>31</v>
      </c>
      <c r="K3939" s="2" t="s">
        <v>486</v>
      </c>
      <c r="L3939" s="2" t="s">
        <v>513</v>
      </c>
      <c r="M3939" s="2" t="s">
        <v>32</v>
      </c>
      <c r="N3939" s="2" t="s">
        <v>648</v>
      </c>
      <c r="O3939" s="2" t="s">
        <v>309</v>
      </c>
      <c r="P3939" s="2" t="s">
        <v>2901</v>
      </c>
      <c r="Q3939" s="2" t="s">
        <v>599</v>
      </c>
      <c r="R3939" s="2" t="s">
        <v>361</v>
      </c>
      <c r="S3939" s="2" t="s">
        <v>35</v>
      </c>
      <c r="T3939" s="144">
        <v>2.46</v>
      </c>
      <c r="U3939" s="2" t="s">
        <v>2859</v>
      </c>
      <c r="V3939" s="155">
        <v>3.2800000000000003E-2</v>
      </c>
      <c r="W3939" s="157">
        <v>5.5759999999999997E-2</v>
      </c>
      <c r="X3939" s="4" t="s">
        <v>597</v>
      </c>
      <c r="Y3939" s="4" t="s">
        <v>309</v>
      </c>
      <c r="Z3939" s="144">
        <v>76542.12</v>
      </c>
      <c r="AA3939" s="144">
        <v>1</v>
      </c>
      <c r="AB3939" s="144">
        <v>108.4</v>
      </c>
      <c r="AD3939" s="144">
        <v>82.971999999999994</v>
      </c>
      <c r="AG3939" s="2" t="s">
        <v>37</v>
      </c>
      <c r="AH3939" s="144">
        <v>5.5000000000000002E-5</v>
      </c>
      <c r="AI3939" s="157">
        <v>6.4650674739869104E-4</v>
      </c>
      <c r="AJ3939" s="157">
        <v>1.8561284806265399E-4</v>
      </c>
      <c r="AK3939" s="177"/>
    </row>
    <row r="3940" spans="1:37">
      <c r="A3940" s="2" t="s">
        <v>289</v>
      </c>
      <c r="B3940" s="2">
        <v>11365</v>
      </c>
      <c r="C3940" s="2" t="s">
        <v>1970</v>
      </c>
      <c r="D3940" s="2" t="s">
        <v>1971</v>
      </c>
      <c r="E3940" s="4" t="s">
        <v>353</v>
      </c>
      <c r="F3940" s="2" t="s">
        <v>3017</v>
      </c>
      <c r="G3940" s="2" t="s">
        <v>3018</v>
      </c>
      <c r="H3940" s="2" t="s">
        <v>356</v>
      </c>
      <c r="I3940" s="2" t="s">
        <v>939</v>
      </c>
      <c r="J3940" s="2" t="s">
        <v>31</v>
      </c>
      <c r="K3940" s="2" t="s">
        <v>486</v>
      </c>
      <c r="L3940" s="2" t="s">
        <v>513</v>
      </c>
      <c r="M3940" s="2" t="s">
        <v>32</v>
      </c>
      <c r="N3940" s="2" t="s">
        <v>648</v>
      </c>
      <c r="O3940" s="2" t="s">
        <v>309</v>
      </c>
      <c r="P3940" s="2" t="s">
        <v>2901</v>
      </c>
      <c r="Q3940" s="2" t="s">
        <v>599</v>
      </c>
      <c r="R3940" s="2" t="s">
        <v>361</v>
      </c>
      <c r="S3940" s="2" t="s">
        <v>35</v>
      </c>
      <c r="T3940" s="144">
        <v>4.33</v>
      </c>
      <c r="U3940" s="2" t="s">
        <v>3019</v>
      </c>
      <c r="V3940" s="155">
        <v>1.7899999999999999E-2</v>
      </c>
      <c r="W3940" s="157">
        <v>5.851E-2</v>
      </c>
      <c r="X3940" s="4" t="s">
        <v>597</v>
      </c>
      <c r="Y3940" s="4" t="s">
        <v>309</v>
      </c>
      <c r="Z3940" s="144">
        <v>109329.07</v>
      </c>
      <c r="AA3940" s="144">
        <v>1</v>
      </c>
      <c r="AB3940" s="144">
        <v>94.42</v>
      </c>
      <c r="AD3940" s="144">
        <v>103.229</v>
      </c>
      <c r="AG3940" s="2" t="s">
        <v>37</v>
      </c>
      <c r="AH3940" s="144">
        <v>1.55E-4</v>
      </c>
      <c r="AI3940" s="157">
        <v>8.0434606734051701E-4</v>
      </c>
      <c r="AJ3940" s="157">
        <v>2.3092870258165999E-4</v>
      </c>
      <c r="AK3940" s="177"/>
    </row>
    <row r="3941" spans="1:37">
      <c r="A3941" s="2" t="s">
        <v>289</v>
      </c>
      <c r="B3941" s="2">
        <v>11365</v>
      </c>
      <c r="C3941" s="2" t="s">
        <v>1970</v>
      </c>
      <c r="D3941" s="2" t="s">
        <v>1971</v>
      </c>
      <c r="E3941" s="4" t="s">
        <v>353</v>
      </c>
      <c r="F3941" s="2" t="s">
        <v>3663</v>
      </c>
      <c r="G3941" s="2" t="s">
        <v>3664</v>
      </c>
      <c r="H3941" s="2" t="s">
        <v>356</v>
      </c>
      <c r="I3941" s="2" t="s">
        <v>939</v>
      </c>
      <c r="J3941" s="2" t="s">
        <v>31</v>
      </c>
      <c r="K3941" s="2" t="s">
        <v>31</v>
      </c>
      <c r="L3941" s="2" t="s">
        <v>513</v>
      </c>
      <c r="M3941" s="2" t="s">
        <v>42</v>
      </c>
      <c r="N3941" s="2" t="s">
        <v>648</v>
      </c>
      <c r="O3941" s="2" t="s">
        <v>309</v>
      </c>
      <c r="P3941" s="2" t="s">
        <v>2901</v>
      </c>
      <c r="Q3941" s="2" t="s">
        <v>599</v>
      </c>
      <c r="R3941" s="2" t="s">
        <v>361</v>
      </c>
      <c r="S3941" s="2" t="s">
        <v>35</v>
      </c>
      <c r="T3941" s="144">
        <v>5.9269999999999996</v>
      </c>
      <c r="U3941" s="2" t="s">
        <v>3019</v>
      </c>
      <c r="V3941" s="155">
        <v>4.1500000000000002E-2</v>
      </c>
      <c r="W3941" s="157">
        <v>4.7399999999999998E-2</v>
      </c>
      <c r="X3941" s="4" t="s">
        <v>597</v>
      </c>
      <c r="Y3941" s="4" t="s">
        <v>309</v>
      </c>
      <c r="Z3941" s="144">
        <v>216000</v>
      </c>
      <c r="AA3941" s="144">
        <v>1</v>
      </c>
      <c r="AB3941" s="144">
        <v>99.32</v>
      </c>
      <c r="AD3941" s="144">
        <v>214.53100000000001</v>
      </c>
      <c r="AG3941" s="2" t="s">
        <v>37</v>
      </c>
      <c r="AH3941" s="144">
        <v>4.3600000000000003E-4</v>
      </c>
      <c r="AI3941" s="157">
        <v>1.67160535943261E-3</v>
      </c>
      <c r="AJ3941" s="157">
        <v>4.7991986603311201E-4</v>
      </c>
      <c r="AK3941" s="177"/>
    </row>
    <row r="3942" spans="1:37">
      <c r="A3942" s="2" t="s">
        <v>289</v>
      </c>
      <c r="B3942" s="2">
        <v>11365</v>
      </c>
      <c r="C3942" s="2" t="s">
        <v>3020</v>
      </c>
      <c r="D3942" s="2" t="s">
        <v>3021</v>
      </c>
      <c r="E3942" s="4" t="s">
        <v>353</v>
      </c>
      <c r="F3942" s="2" t="s">
        <v>3022</v>
      </c>
      <c r="G3942" s="2" t="s">
        <v>3023</v>
      </c>
      <c r="H3942" s="2" t="s">
        <v>356</v>
      </c>
      <c r="I3942" s="2" t="s">
        <v>939</v>
      </c>
      <c r="J3942" s="2" t="s">
        <v>31</v>
      </c>
      <c r="K3942" s="2" t="s">
        <v>31</v>
      </c>
      <c r="L3942" s="2" t="s">
        <v>513</v>
      </c>
      <c r="M3942" s="2" t="s">
        <v>32</v>
      </c>
      <c r="N3942" s="2" t="s">
        <v>647</v>
      </c>
      <c r="O3942" s="2" t="s">
        <v>309</v>
      </c>
      <c r="P3942" s="2" t="s">
        <v>2892</v>
      </c>
      <c r="Q3942" s="2" t="s">
        <v>599</v>
      </c>
      <c r="R3942" s="2" t="s">
        <v>361</v>
      </c>
      <c r="S3942" s="2" t="s">
        <v>35</v>
      </c>
      <c r="T3942" s="144">
        <v>1.405</v>
      </c>
      <c r="U3942" s="2" t="s">
        <v>3024</v>
      </c>
      <c r="V3942" s="155">
        <v>2.5000000000000001E-2</v>
      </c>
      <c r="W3942" s="157">
        <v>2.4649999999999998E-2</v>
      </c>
      <c r="X3942" s="4" t="s">
        <v>597</v>
      </c>
      <c r="Y3942" s="4" t="s">
        <v>309</v>
      </c>
      <c r="Z3942" s="144">
        <v>20872.68</v>
      </c>
      <c r="AA3942" s="144">
        <v>1</v>
      </c>
      <c r="AB3942" s="144">
        <v>114.98</v>
      </c>
      <c r="AD3942" s="144">
        <v>23.998999999999999</v>
      </c>
      <c r="AG3942" s="2" t="s">
        <v>37</v>
      </c>
      <c r="AH3942" s="144">
        <v>6.3E-5</v>
      </c>
      <c r="AI3942" s="157">
        <v>1.8700094969882901E-4</v>
      </c>
      <c r="AJ3942" s="157">
        <v>5.3688192743046002E-5</v>
      </c>
      <c r="AK3942" s="177"/>
    </row>
    <row r="3943" spans="1:37">
      <c r="A3943" s="2" t="s">
        <v>289</v>
      </c>
      <c r="B3943" s="2">
        <v>11365</v>
      </c>
      <c r="C3943" s="2" t="s">
        <v>1978</v>
      </c>
      <c r="D3943" s="2" t="s">
        <v>1979</v>
      </c>
      <c r="E3943" s="4" t="s">
        <v>353</v>
      </c>
      <c r="F3943" s="2" t="s">
        <v>3025</v>
      </c>
      <c r="G3943" s="2" t="s">
        <v>3026</v>
      </c>
      <c r="H3943" s="2" t="s">
        <v>356</v>
      </c>
      <c r="I3943" s="2" t="s">
        <v>939</v>
      </c>
      <c r="J3943" s="2" t="s">
        <v>31</v>
      </c>
      <c r="K3943" s="2" t="s">
        <v>31</v>
      </c>
      <c r="L3943" s="2" t="s">
        <v>513</v>
      </c>
      <c r="M3943" s="2" t="s">
        <v>32</v>
      </c>
      <c r="N3943" s="2" t="s">
        <v>634</v>
      </c>
      <c r="O3943" s="2" t="s">
        <v>309</v>
      </c>
      <c r="P3943" s="2" t="s">
        <v>2864</v>
      </c>
      <c r="Q3943" s="2" t="s">
        <v>348</v>
      </c>
      <c r="R3943" s="2" t="s">
        <v>361</v>
      </c>
      <c r="S3943" s="2" t="s">
        <v>35</v>
      </c>
      <c r="T3943" s="144">
        <v>4.0570000000000004</v>
      </c>
      <c r="U3943" s="2" t="s">
        <v>3027</v>
      </c>
      <c r="V3943" s="155">
        <v>7.4999999999999997E-3</v>
      </c>
      <c r="W3943" s="157">
        <v>3.7069999999999999E-2</v>
      </c>
      <c r="X3943" s="4" t="s">
        <v>597</v>
      </c>
      <c r="Y3943" s="4" t="s">
        <v>309</v>
      </c>
      <c r="Z3943" s="144">
        <v>386368.77</v>
      </c>
      <c r="AA3943" s="144">
        <v>1</v>
      </c>
      <c r="AB3943" s="144">
        <v>99.42</v>
      </c>
      <c r="AD3943" s="144">
        <v>384.12799999999999</v>
      </c>
      <c r="AG3943" s="2" t="s">
        <v>37</v>
      </c>
      <c r="AH3943" s="144">
        <v>7.9000000000000001E-4</v>
      </c>
      <c r="AI3943" s="157">
        <v>2.9930851141037702E-3</v>
      </c>
      <c r="AJ3943" s="157">
        <v>8.5931825887059399E-4</v>
      </c>
      <c r="AK3943" s="177"/>
    </row>
    <row r="3944" spans="1:37">
      <c r="A3944" s="2" t="s">
        <v>289</v>
      </c>
      <c r="B3944" s="2">
        <v>11365</v>
      </c>
      <c r="C3944" s="2" t="s">
        <v>3028</v>
      </c>
      <c r="D3944" s="2" t="s">
        <v>3029</v>
      </c>
      <c r="E3944" s="4" t="s">
        <v>501</v>
      </c>
      <c r="F3944" s="2" t="s">
        <v>3030</v>
      </c>
      <c r="G3944" s="2" t="s">
        <v>3031</v>
      </c>
      <c r="H3944" s="2" t="s">
        <v>356</v>
      </c>
      <c r="I3944" s="2" t="s">
        <v>1149</v>
      </c>
      <c r="J3944" s="2" t="s">
        <v>134</v>
      </c>
      <c r="K3944" s="2" t="s">
        <v>135</v>
      </c>
      <c r="L3944" s="2" t="s">
        <v>513</v>
      </c>
      <c r="M3944" s="2" t="s">
        <v>32</v>
      </c>
      <c r="N3944" s="2" t="s">
        <v>648</v>
      </c>
      <c r="O3944" s="2" t="s">
        <v>309</v>
      </c>
      <c r="P3944" s="2" t="s">
        <v>2846</v>
      </c>
      <c r="Q3944" s="2" t="s">
        <v>348</v>
      </c>
      <c r="R3944" s="2" t="s">
        <v>361</v>
      </c>
      <c r="S3944" s="2" t="s">
        <v>35</v>
      </c>
      <c r="T3944" s="144">
        <v>2.3919999999999999</v>
      </c>
      <c r="U3944" s="2" t="s">
        <v>3032</v>
      </c>
      <c r="V3944" s="155">
        <v>0.08</v>
      </c>
      <c r="W3944" s="157">
        <v>0.16452</v>
      </c>
      <c r="X3944" s="4" t="s">
        <v>597</v>
      </c>
      <c r="Y3944" s="4" t="s">
        <v>309</v>
      </c>
      <c r="Z3944" s="144">
        <v>295924.99</v>
      </c>
      <c r="AA3944" s="144">
        <v>1</v>
      </c>
      <c r="AB3944" s="144">
        <v>83.99</v>
      </c>
      <c r="AD3944" s="144">
        <v>248.547</v>
      </c>
      <c r="AG3944" s="2" t="s">
        <v>37</v>
      </c>
      <c r="AH3944" s="144">
        <v>3.28E-4</v>
      </c>
      <c r="AI3944" s="157">
        <v>1.93665613398083E-3</v>
      </c>
      <c r="AJ3944" s="157">
        <v>5.5601625534854797E-4</v>
      </c>
      <c r="AK3944" s="177"/>
    </row>
    <row r="3945" spans="1:37">
      <c r="A3945" s="2" t="s">
        <v>289</v>
      </c>
      <c r="B3945" s="2">
        <v>11365</v>
      </c>
      <c r="C3945" s="2" t="s">
        <v>1986</v>
      </c>
      <c r="D3945" s="2" t="s">
        <v>1987</v>
      </c>
      <c r="E3945" s="4" t="s">
        <v>353</v>
      </c>
      <c r="F3945" s="2" t="s">
        <v>3033</v>
      </c>
      <c r="G3945" s="2" t="s">
        <v>3034</v>
      </c>
      <c r="H3945" s="2" t="s">
        <v>356</v>
      </c>
      <c r="I3945" s="2" t="s">
        <v>1149</v>
      </c>
      <c r="J3945" s="2" t="s">
        <v>31</v>
      </c>
      <c r="K3945" s="2" t="s">
        <v>31</v>
      </c>
      <c r="L3945" s="2" t="s">
        <v>513</v>
      </c>
      <c r="M3945" s="2" t="s">
        <v>32</v>
      </c>
      <c r="N3945" s="2" t="s">
        <v>623</v>
      </c>
      <c r="O3945" s="2" t="s">
        <v>309</v>
      </c>
      <c r="P3945" s="2" t="s">
        <v>158</v>
      </c>
      <c r="Q3945" s="2" t="s">
        <v>599</v>
      </c>
      <c r="R3945" s="2" t="s">
        <v>361</v>
      </c>
      <c r="S3945" s="2" t="s">
        <v>35</v>
      </c>
      <c r="T3945" s="144">
        <v>0.90800000000000003</v>
      </c>
      <c r="U3945" s="2" t="s">
        <v>3035</v>
      </c>
      <c r="V3945" s="155">
        <v>2.9499999999999998E-2</v>
      </c>
      <c r="W3945" s="157">
        <v>5.1990000000000001E-2</v>
      </c>
      <c r="X3945" s="4" t="s">
        <v>597</v>
      </c>
      <c r="Y3945" s="4" t="s">
        <v>309</v>
      </c>
      <c r="Z3945" s="144">
        <v>22150.13</v>
      </c>
      <c r="AA3945" s="144">
        <v>1</v>
      </c>
      <c r="AB3945" s="144">
        <v>98.21</v>
      </c>
      <c r="AD3945" s="144">
        <v>21.754000000000001</v>
      </c>
      <c r="AG3945" s="2" t="s">
        <v>37</v>
      </c>
      <c r="AH3945" s="144">
        <v>3.6999999999999999E-4</v>
      </c>
      <c r="AI3945" s="157">
        <v>1.6950217814177499E-4</v>
      </c>
      <c r="AJ3945" s="157">
        <v>4.8664274834421999E-5</v>
      </c>
      <c r="AK3945" s="177"/>
    </row>
    <row r="3946" spans="1:37">
      <c r="A3946" s="2" t="s">
        <v>289</v>
      </c>
      <c r="B3946" s="2">
        <v>11365</v>
      </c>
      <c r="C3946" s="2" t="s">
        <v>1986</v>
      </c>
      <c r="D3946" s="2" t="s">
        <v>1987</v>
      </c>
      <c r="E3946" s="4" t="s">
        <v>353</v>
      </c>
      <c r="F3946" s="2" t="s">
        <v>3036</v>
      </c>
      <c r="G3946" s="2" t="s">
        <v>3037</v>
      </c>
      <c r="H3946" s="2" t="s">
        <v>356</v>
      </c>
      <c r="I3946" s="2" t="s">
        <v>1149</v>
      </c>
      <c r="J3946" s="2" t="s">
        <v>31</v>
      </c>
      <c r="K3946" s="2" t="s">
        <v>31</v>
      </c>
      <c r="L3946" s="2" t="s">
        <v>513</v>
      </c>
      <c r="M3946" s="2" t="s">
        <v>32</v>
      </c>
      <c r="N3946" s="2" t="s">
        <v>623</v>
      </c>
      <c r="O3946" s="2" t="s">
        <v>309</v>
      </c>
      <c r="P3946" s="2" t="s">
        <v>158</v>
      </c>
      <c r="Q3946" s="2" t="s">
        <v>599</v>
      </c>
      <c r="R3946" s="2" t="s">
        <v>361</v>
      </c>
      <c r="S3946" s="2" t="s">
        <v>35</v>
      </c>
      <c r="T3946" s="144">
        <v>1.655</v>
      </c>
      <c r="U3946" s="2" t="s">
        <v>279</v>
      </c>
      <c r="V3946" s="155">
        <v>3.2899999999999999E-2</v>
      </c>
      <c r="W3946" s="157">
        <v>5.3940000000000002E-2</v>
      </c>
      <c r="X3946" s="4" t="s">
        <v>597</v>
      </c>
      <c r="Y3946" s="4" t="s">
        <v>309</v>
      </c>
      <c r="Z3946" s="144">
        <v>56400</v>
      </c>
      <c r="AA3946" s="144">
        <v>1</v>
      </c>
      <c r="AB3946" s="144">
        <v>97.48</v>
      </c>
      <c r="AD3946" s="144">
        <v>54.978999999999999</v>
      </c>
      <c r="AG3946" s="2" t="s">
        <v>37</v>
      </c>
      <c r="AH3946" s="144">
        <v>1.16E-4</v>
      </c>
      <c r="AI3946" s="157">
        <v>4.28388612037526E-4</v>
      </c>
      <c r="AJ3946" s="157">
        <v>1.2299087469362001E-4</v>
      </c>
      <c r="AK3946" s="177"/>
    </row>
    <row r="3947" spans="1:37">
      <c r="A3947" s="2" t="s">
        <v>289</v>
      </c>
      <c r="B3947" s="2">
        <v>11365</v>
      </c>
      <c r="C3947" s="2" t="s">
        <v>3667</v>
      </c>
      <c r="D3947" s="2" t="s">
        <v>3668</v>
      </c>
      <c r="E3947" s="4" t="s">
        <v>353</v>
      </c>
      <c r="F3947" s="2" t="s">
        <v>3669</v>
      </c>
      <c r="G3947" s="2" t="s">
        <v>3670</v>
      </c>
      <c r="H3947" s="2" t="s">
        <v>356</v>
      </c>
      <c r="I3947" s="2" t="s">
        <v>1149</v>
      </c>
      <c r="J3947" s="2" t="s">
        <v>31</v>
      </c>
      <c r="K3947" s="2" t="s">
        <v>31</v>
      </c>
      <c r="L3947" s="2" t="s">
        <v>513</v>
      </c>
      <c r="M3947" s="2" t="s">
        <v>32</v>
      </c>
      <c r="N3947" s="2" t="s">
        <v>647</v>
      </c>
      <c r="O3947" s="2" t="s">
        <v>309</v>
      </c>
      <c r="P3947" s="2" t="s">
        <v>2965</v>
      </c>
      <c r="Q3947" s="2" t="s">
        <v>348</v>
      </c>
      <c r="R3947" s="2" t="s">
        <v>361</v>
      </c>
      <c r="S3947" s="2" t="s">
        <v>35</v>
      </c>
      <c r="T3947" s="144">
        <v>2.5670000000000002</v>
      </c>
      <c r="U3947" s="2" t="s">
        <v>3081</v>
      </c>
      <c r="V3947" s="155">
        <v>2.41E-2</v>
      </c>
      <c r="W3947" s="157">
        <v>6.2469999999999998E-2</v>
      </c>
      <c r="X3947" s="4" t="s">
        <v>597</v>
      </c>
      <c r="Y3947" s="4" t="s">
        <v>309</v>
      </c>
      <c r="Z3947" s="144">
        <v>268199.99</v>
      </c>
      <c r="AA3947" s="144">
        <v>1</v>
      </c>
      <c r="AB3947" s="144">
        <v>91.08</v>
      </c>
      <c r="AD3947" s="144">
        <v>244.27699999999999</v>
      </c>
      <c r="AG3947" s="2" t="s">
        <v>37</v>
      </c>
      <c r="AH3947" s="144">
        <v>1.9870000000000001E-3</v>
      </c>
      <c r="AI3947" s="157">
        <v>1.9033781177506101E-3</v>
      </c>
      <c r="AJ3947" s="157">
        <v>5.4646209772340505E-4</v>
      </c>
      <c r="AK3947" s="177"/>
    </row>
    <row r="3948" spans="1:37">
      <c r="A3948" s="2" t="s">
        <v>289</v>
      </c>
      <c r="B3948" s="2">
        <v>11365</v>
      </c>
      <c r="C3948" s="2" t="s">
        <v>3038</v>
      </c>
      <c r="D3948" s="2" t="s">
        <v>3039</v>
      </c>
      <c r="E3948" s="4" t="s">
        <v>353</v>
      </c>
      <c r="F3948" s="2" t="s">
        <v>3674</v>
      </c>
      <c r="G3948" s="2" t="s">
        <v>3675</v>
      </c>
      <c r="H3948" s="2" t="s">
        <v>356</v>
      </c>
      <c r="I3948" s="2" t="s">
        <v>939</v>
      </c>
      <c r="J3948" s="2" t="s">
        <v>31</v>
      </c>
      <c r="K3948" s="2" t="s">
        <v>31</v>
      </c>
      <c r="L3948" s="2" t="s">
        <v>513</v>
      </c>
      <c r="M3948" s="2" t="s">
        <v>32</v>
      </c>
      <c r="N3948" s="2" t="s">
        <v>631</v>
      </c>
      <c r="O3948" s="2" t="s">
        <v>309</v>
      </c>
      <c r="P3948" s="2" t="s">
        <v>137</v>
      </c>
      <c r="Q3948" s="2" t="s">
        <v>599</v>
      </c>
      <c r="R3948" s="2" t="s">
        <v>361</v>
      </c>
      <c r="S3948" s="2" t="s">
        <v>35</v>
      </c>
      <c r="T3948" s="144">
        <v>5.3019999999999996</v>
      </c>
      <c r="U3948" s="2" t="s">
        <v>3676</v>
      </c>
      <c r="V3948" s="155">
        <v>2.47E-2</v>
      </c>
      <c r="W3948" s="157">
        <v>2.6040000000000001E-2</v>
      </c>
      <c r="X3948" s="4" t="s">
        <v>597</v>
      </c>
      <c r="Y3948" s="4" t="s">
        <v>309</v>
      </c>
      <c r="Z3948" s="144">
        <v>829000</v>
      </c>
      <c r="AA3948" s="144">
        <v>1</v>
      </c>
      <c r="AB3948" s="144">
        <v>100.34</v>
      </c>
      <c r="AD3948" s="144">
        <v>831.81899999999996</v>
      </c>
      <c r="AG3948" s="2" t="s">
        <v>37</v>
      </c>
      <c r="AH3948" s="144">
        <v>5.31E-4</v>
      </c>
      <c r="AI3948" s="157">
        <v>6.4814461944730202E-3</v>
      </c>
      <c r="AJ3948" s="157">
        <v>1.8608308305544899E-3</v>
      </c>
      <c r="AK3948" s="177"/>
    </row>
    <row r="3949" spans="1:37">
      <c r="A3949" s="2" t="s">
        <v>289</v>
      </c>
      <c r="B3949" s="2">
        <v>11365</v>
      </c>
      <c r="C3949" s="2" t="s">
        <v>3038</v>
      </c>
      <c r="D3949" s="2" t="s">
        <v>3039</v>
      </c>
      <c r="E3949" s="4" t="s">
        <v>353</v>
      </c>
      <c r="F3949" s="2" t="s">
        <v>3040</v>
      </c>
      <c r="G3949" s="2" t="s">
        <v>3041</v>
      </c>
      <c r="H3949" s="2" t="s">
        <v>356</v>
      </c>
      <c r="I3949" s="2" t="s">
        <v>1149</v>
      </c>
      <c r="J3949" s="2" t="s">
        <v>31</v>
      </c>
      <c r="K3949" s="2" t="s">
        <v>31</v>
      </c>
      <c r="L3949" s="2" t="s">
        <v>513</v>
      </c>
      <c r="M3949" s="2" t="s">
        <v>32</v>
      </c>
      <c r="N3949" s="2" t="s">
        <v>631</v>
      </c>
      <c r="O3949" s="2" t="s">
        <v>309</v>
      </c>
      <c r="P3949" s="2" t="s">
        <v>137</v>
      </c>
      <c r="Q3949" s="2" t="s">
        <v>599</v>
      </c>
      <c r="R3949" s="2" t="s">
        <v>361</v>
      </c>
      <c r="S3949" s="2" t="s">
        <v>35</v>
      </c>
      <c r="T3949" s="144">
        <v>3.1379999999999999</v>
      </c>
      <c r="U3949" s="2" t="s">
        <v>3042</v>
      </c>
      <c r="V3949" s="155">
        <v>2.6800000000000001E-2</v>
      </c>
      <c r="W3949" s="157">
        <v>5.0459999999999998E-2</v>
      </c>
      <c r="X3949" s="4" t="s">
        <v>597</v>
      </c>
      <c r="Y3949" s="4" t="s">
        <v>309</v>
      </c>
      <c r="Z3949" s="144">
        <v>1486095.33</v>
      </c>
      <c r="AA3949" s="144">
        <v>1</v>
      </c>
      <c r="AB3949" s="144">
        <v>94.27</v>
      </c>
      <c r="AD3949" s="144">
        <v>1400.942</v>
      </c>
      <c r="AG3949" s="2" t="s">
        <v>37</v>
      </c>
      <c r="AH3949" s="144">
        <v>6.5099999999999999E-4</v>
      </c>
      <c r="AI3949" s="157">
        <v>1.0915998551444799E-2</v>
      </c>
      <c r="AJ3949" s="157">
        <v>3.1339960313391401E-3</v>
      </c>
      <c r="AK3949" s="177"/>
    </row>
    <row r="3950" spans="1:37">
      <c r="A3950" s="2" t="s">
        <v>289</v>
      </c>
      <c r="B3950" s="2">
        <v>11365</v>
      </c>
      <c r="C3950" s="2" t="s">
        <v>3043</v>
      </c>
      <c r="D3950" s="2" t="s">
        <v>3044</v>
      </c>
      <c r="E3950" s="4" t="s">
        <v>353</v>
      </c>
      <c r="F3950" s="2" t="s">
        <v>3045</v>
      </c>
      <c r="G3950" s="2" t="s">
        <v>3046</v>
      </c>
      <c r="H3950" s="2" t="s">
        <v>356</v>
      </c>
      <c r="I3950" s="2" t="s">
        <v>1149</v>
      </c>
      <c r="J3950" s="2" t="s">
        <v>31</v>
      </c>
      <c r="K3950" s="2" t="s">
        <v>31</v>
      </c>
      <c r="L3950" s="2" t="s">
        <v>513</v>
      </c>
      <c r="M3950" s="2" t="s">
        <v>32</v>
      </c>
      <c r="N3950" s="2" t="s">
        <v>634</v>
      </c>
      <c r="O3950" s="2" t="s">
        <v>309</v>
      </c>
      <c r="P3950" s="2" t="s">
        <v>3047</v>
      </c>
      <c r="Q3950" s="2" t="s">
        <v>348</v>
      </c>
      <c r="R3950" s="2" t="s">
        <v>361</v>
      </c>
      <c r="S3950" s="2" t="s">
        <v>35</v>
      </c>
      <c r="T3950" s="144">
        <v>1.4279999999999999</v>
      </c>
      <c r="U3950" s="2" t="s">
        <v>3048</v>
      </c>
      <c r="V3950" s="155">
        <v>5.8000000000000003E-2</v>
      </c>
      <c r="W3950" s="157">
        <v>7.8689999999999996E-2</v>
      </c>
      <c r="X3950" s="4" t="s">
        <v>597</v>
      </c>
      <c r="Y3950" s="4" t="s">
        <v>309</v>
      </c>
      <c r="Z3950" s="144">
        <v>105792.93</v>
      </c>
      <c r="AA3950" s="144">
        <v>1</v>
      </c>
      <c r="AB3950" s="144">
        <v>96.03</v>
      </c>
      <c r="AD3950" s="144">
        <v>101.593</v>
      </c>
      <c r="AG3950" s="2" t="s">
        <v>37</v>
      </c>
      <c r="AH3950" s="144">
        <v>1.25E-4</v>
      </c>
      <c r="AI3950" s="157">
        <v>7.9160197134770698E-4</v>
      </c>
      <c r="AJ3950" s="157">
        <v>2.2726985762338601E-4</v>
      </c>
      <c r="AK3950" s="177"/>
    </row>
    <row r="3951" spans="1:37">
      <c r="A3951" s="2" t="s">
        <v>289</v>
      </c>
      <c r="B3951" s="2">
        <v>11365</v>
      </c>
      <c r="C3951" s="2" t="s">
        <v>3049</v>
      </c>
      <c r="D3951" s="2" t="s">
        <v>3050</v>
      </c>
      <c r="E3951" s="4" t="s">
        <v>353</v>
      </c>
      <c r="F3951" s="2" t="s">
        <v>3051</v>
      </c>
      <c r="G3951" s="2" t="s">
        <v>3052</v>
      </c>
      <c r="H3951" s="2" t="s">
        <v>356</v>
      </c>
      <c r="I3951" s="2" t="s">
        <v>939</v>
      </c>
      <c r="J3951" s="2" t="s">
        <v>31</v>
      </c>
      <c r="K3951" s="2" t="s">
        <v>31</v>
      </c>
      <c r="L3951" s="2" t="s">
        <v>513</v>
      </c>
      <c r="M3951" s="2" t="s">
        <v>32</v>
      </c>
      <c r="N3951" s="2" t="s">
        <v>623</v>
      </c>
      <c r="O3951" s="2" t="s">
        <v>309</v>
      </c>
      <c r="P3951" s="2" t="s">
        <v>2901</v>
      </c>
      <c r="Q3951" s="2" t="s">
        <v>599</v>
      </c>
      <c r="R3951" s="2" t="s">
        <v>361</v>
      </c>
      <c r="S3951" s="2" t="s">
        <v>35</v>
      </c>
      <c r="T3951" s="144">
        <v>3.69</v>
      </c>
      <c r="U3951" s="2" t="s">
        <v>3019</v>
      </c>
      <c r="V3951" s="155">
        <v>1.7999999999999999E-2</v>
      </c>
      <c r="W3951" s="157">
        <v>3.5799999999999998E-2</v>
      </c>
      <c r="X3951" s="4" t="s">
        <v>597</v>
      </c>
      <c r="Y3951" s="4" t="s">
        <v>309</v>
      </c>
      <c r="Z3951" s="144">
        <v>393419.99</v>
      </c>
      <c r="AA3951" s="144">
        <v>1</v>
      </c>
      <c r="AB3951" s="144">
        <v>106.94</v>
      </c>
      <c r="AD3951" s="144">
        <v>420.72300000000001</v>
      </c>
      <c r="AG3951" s="2" t="s">
        <v>37</v>
      </c>
      <c r="AH3951" s="144">
        <v>3.9500000000000001E-4</v>
      </c>
      <c r="AI3951" s="157">
        <v>3.2782335878374998E-3</v>
      </c>
      <c r="AJ3951" s="157">
        <v>9.4118472127550402E-4</v>
      </c>
      <c r="AK3951" s="177"/>
    </row>
    <row r="3952" spans="1:37">
      <c r="A3952" s="2" t="s">
        <v>289</v>
      </c>
      <c r="B3952" s="2">
        <v>11365</v>
      </c>
      <c r="C3952" s="2" t="s">
        <v>3049</v>
      </c>
      <c r="D3952" s="2" t="s">
        <v>3050</v>
      </c>
      <c r="E3952" s="4" t="s">
        <v>353</v>
      </c>
      <c r="F3952" s="2" t="s">
        <v>3679</v>
      </c>
      <c r="G3952" s="2" t="s">
        <v>3680</v>
      </c>
      <c r="H3952" s="2" t="s">
        <v>356</v>
      </c>
      <c r="I3952" s="2" t="s">
        <v>939</v>
      </c>
      <c r="J3952" s="2" t="s">
        <v>31</v>
      </c>
      <c r="K3952" s="2" t="s">
        <v>31</v>
      </c>
      <c r="L3952" s="2" t="s">
        <v>513</v>
      </c>
      <c r="M3952" s="2" t="s">
        <v>32</v>
      </c>
      <c r="N3952" s="2" t="s">
        <v>623</v>
      </c>
      <c r="O3952" s="2" t="s">
        <v>309</v>
      </c>
      <c r="P3952" s="2" t="s">
        <v>2901</v>
      </c>
      <c r="Q3952" s="2" t="s">
        <v>599</v>
      </c>
      <c r="R3952" s="2" t="s">
        <v>361</v>
      </c>
      <c r="S3952" s="2" t="s">
        <v>35</v>
      </c>
      <c r="T3952" s="144">
        <v>5.9729999999999999</v>
      </c>
      <c r="U3952" s="2" t="s">
        <v>3681</v>
      </c>
      <c r="V3952" s="155">
        <v>3.3000000000000002E-2</v>
      </c>
      <c r="W3952" s="157">
        <v>4.1739999999999999E-2</v>
      </c>
      <c r="X3952" s="4" t="s">
        <v>597</v>
      </c>
      <c r="Y3952" s="4" t="s">
        <v>309</v>
      </c>
      <c r="Z3952" s="144">
        <v>604102.57999999996</v>
      </c>
      <c r="AA3952" s="144">
        <v>1</v>
      </c>
      <c r="AB3952" s="144">
        <v>100.71</v>
      </c>
      <c r="AD3952" s="144">
        <v>608.39200000000005</v>
      </c>
      <c r="AG3952" s="2" t="s">
        <v>37</v>
      </c>
      <c r="AH3952" s="144">
        <v>4.8200000000000001E-4</v>
      </c>
      <c r="AI3952" s="157">
        <v>4.7405265073738904E-3</v>
      </c>
      <c r="AJ3952" s="157">
        <v>1.3610107394711401E-3</v>
      </c>
      <c r="AK3952" s="177"/>
    </row>
    <row r="3953" spans="1:37">
      <c r="A3953" s="2" t="s">
        <v>289</v>
      </c>
      <c r="B3953" s="2">
        <v>11365</v>
      </c>
      <c r="C3953" s="2" t="s">
        <v>3053</v>
      </c>
      <c r="D3953" s="2" t="s">
        <v>3054</v>
      </c>
      <c r="E3953" s="4" t="s">
        <v>353</v>
      </c>
      <c r="F3953" s="2" t="s">
        <v>3055</v>
      </c>
      <c r="G3953" s="2" t="s">
        <v>3056</v>
      </c>
      <c r="H3953" s="2" t="s">
        <v>356</v>
      </c>
      <c r="I3953" s="2" t="s">
        <v>939</v>
      </c>
      <c r="J3953" s="2" t="s">
        <v>31</v>
      </c>
      <c r="K3953" s="2" t="s">
        <v>31</v>
      </c>
      <c r="L3953" s="2" t="s">
        <v>513</v>
      </c>
      <c r="M3953" s="2" t="s">
        <v>32</v>
      </c>
      <c r="N3953" s="2" t="s">
        <v>647</v>
      </c>
      <c r="O3953" s="2" t="s">
        <v>309</v>
      </c>
      <c r="P3953" s="2" t="s">
        <v>2965</v>
      </c>
      <c r="Q3953" s="2" t="s">
        <v>348</v>
      </c>
      <c r="R3953" s="2" t="s">
        <v>361</v>
      </c>
      <c r="S3953" s="2" t="s">
        <v>35</v>
      </c>
      <c r="T3953" s="144">
        <v>4.4580000000000002</v>
      </c>
      <c r="U3953" s="2" t="s">
        <v>3057</v>
      </c>
      <c r="V3953" s="155">
        <v>4.3999999999999997E-2</v>
      </c>
      <c r="W3953" s="157">
        <v>3.6900000000000002E-2</v>
      </c>
      <c r="X3953" s="4" t="s">
        <v>597</v>
      </c>
      <c r="Y3953" s="4" t="s">
        <v>309</v>
      </c>
      <c r="Z3953" s="144">
        <v>220000</v>
      </c>
      <c r="AA3953" s="144">
        <v>1</v>
      </c>
      <c r="AB3953" s="144">
        <v>107.51</v>
      </c>
      <c r="AD3953" s="144">
        <v>236.52199999999999</v>
      </c>
      <c r="AG3953" s="2" t="s">
        <v>37</v>
      </c>
      <c r="AH3953" s="144">
        <v>5.2599999999999999E-4</v>
      </c>
      <c r="AI3953" s="157">
        <v>1.84295544342138E-3</v>
      </c>
      <c r="AJ3953" s="157">
        <v>5.2911467681103605E-4</v>
      </c>
      <c r="AK3953" s="177"/>
    </row>
    <row r="3954" spans="1:37">
      <c r="A3954" s="2" t="s">
        <v>289</v>
      </c>
      <c r="B3954" s="2">
        <v>11365</v>
      </c>
      <c r="C3954" s="2" t="s">
        <v>2385</v>
      </c>
      <c r="D3954" s="2" t="s">
        <v>2386</v>
      </c>
      <c r="E3954" s="4" t="s">
        <v>353</v>
      </c>
      <c r="F3954" s="2" t="s">
        <v>3058</v>
      </c>
      <c r="G3954" s="2" t="s">
        <v>3059</v>
      </c>
      <c r="H3954" s="2" t="s">
        <v>356</v>
      </c>
      <c r="I3954" s="2" t="s">
        <v>1149</v>
      </c>
      <c r="J3954" s="2" t="s">
        <v>31</v>
      </c>
      <c r="K3954" s="2" t="s">
        <v>31</v>
      </c>
      <c r="L3954" s="2" t="s">
        <v>513</v>
      </c>
      <c r="M3954" s="2" t="s">
        <v>32</v>
      </c>
      <c r="N3954" s="2" t="s">
        <v>637</v>
      </c>
      <c r="O3954" s="2" t="s">
        <v>309</v>
      </c>
      <c r="P3954" s="2" t="s">
        <v>2901</v>
      </c>
      <c r="Q3954" s="2" t="s">
        <v>599</v>
      </c>
      <c r="R3954" s="2" t="s">
        <v>361</v>
      </c>
      <c r="S3954" s="2" t="s">
        <v>35</v>
      </c>
      <c r="T3954" s="144">
        <v>4.0739999999999998</v>
      </c>
      <c r="U3954" s="2" t="s">
        <v>3060</v>
      </c>
      <c r="V3954" s="155">
        <v>6.5199999999999994E-2</v>
      </c>
      <c r="W3954" s="157">
        <v>6.3450000000000006E-2</v>
      </c>
      <c r="X3954" s="4" t="s">
        <v>597</v>
      </c>
      <c r="Y3954" s="4" t="s">
        <v>309</v>
      </c>
      <c r="Z3954" s="144">
        <v>733000</v>
      </c>
      <c r="AA3954" s="144">
        <v>1</v>
      </c>
      <c r="AB3954" s="144">
        <v>101.71</v>
      </c>
      <c r="AD3954" s="144">
        <v>745.53399999999999</v>
      </c>
      <c r="AG3954" s="2" t="s">
        <v>37</v>
      </c>
      <c r="AH3954" s="144">
        <v>5.5000000000000003E-4</v>
      </c>
      <c r="AI3954" s="157">
        <v>5.8091276770970398E-3</v>
      </c>
      <c r="AJ3954" s="157">
        <v>1.66780739295305E-3</v>
      </c>
      <c r="AK3954" s="177"/>
    </row>
    <row r="3955" spans="1:37">
      <c r="A3955" s="2" t="s">
        <v>289</v>
      </c>
      <c r="B3955" s="2">
        <v>11365</v>
      </c>
      <c r="C3955" s="2" t="s">
        <v>2385</v>
      </c>
      <c r="D3955" s="2" t="s">
        <v>2386</v>
      </c>
      <c r="E3955" s="4" t="s">
        <v>353</v>
      </c>
      <c r="F3955" s="2" t="s">
        <v>3685</v>
      </c>
      <c r="G3955" s="2" t="s">
        <v>3686</v>
      </c>
      <c r="H3955" s="2" t="s">
        <v>356</v>
      </c>
      <c r="I3955" s="2" t="s">
        <v>1149</v>
      </c>
      <c r="J3955" s="2" t="s">
        <v>31</v>
      </c>
      <c r="K3955" s="2" t="s">
        <v>31</v>
      </c>
      <c r="L3955" s="2" t="s">
        <v>513</v>
      </c>
      <c r="M3955" s="2" t="s">
        <v>42</v>
      </c>
      <c r="N3955" s="2" t="s">
        <v>637</v>
      </c>
      <c r="O3955" s="2" t="s">
        <v>309</v>
      </c>
      <c r="P3955" s="2" t="s">
        <v>2901</v>
      </c>
      <c r="Q3955" s="2" t="s">
        <v>599</v>
      </c>
      <c r="R3955" s="2" t="s">
        <v>361</v>
      </c>
      <c r="S3955" s="2" t="s">
        <v>35</v>
      </c>
      <c r="T3955" s="144">
        <v>5.5659999999999998</v>
      </c>
      <c r="U3955" s="2" t="s">
        <v>3076</v>
      </c>
      <c r="V3955" s="155">
        <v>6.3799999999999996E-2</v>
      </c>
      <c r="W3955" s="157">
        <v>6.7699999999999996E-2</v>
      </c>
      <c r="X3955" s="4" t="s">
        <v>597</v>
      </c>
      <c r="Y3955" s="4" t="s">
        <v>309</v>
      </c>
      <c r="Z3955" s="144">
        <v>864000</v>
      </c>
      <c r="AA3955" s="144">
        <v>1</v>
      </c>
      <c r="AB3955" s="144">
        <v>98.24</v>
      </c>
      <c r="AD3955" s="144">
        <v>848.79399999999998</v>
      </c>
      <c r="AG3955" s="2" t="s">
        <v>37</v>
      </c>
      <c r="AH3955" s="144">
        <v>8.6399999999999997E-4</v>
      </c>
      <c r="AI3955" s="157">
        <v>6.6137136734055399E-3</v>
      </c>
      <c r="AJ3955" s="157">
        <v>1.8988049794237999E-3</v>
      </c>
      <c r="AK3955" s="177"/>
    </row>
    <row r="3956" spans="1:37">
      <c r="A3956" s="2" t="s">
        <v>289</v>
      </c>
      <c r="B3956" s="2">
        <v>11365</v>
      </c>
      <c r="C3956" s="2" t="s">
        <v>2002</v>
      </c>
      <c r="D3956" s="2" t="s">
        <v>2003</v>
      </c>
      <c r="E3956" s="4" t="s">
        <v>353</v>
      </c>
      <c r="F3956" s="2" t="s">
        <v>3061</v>
      </c>
      <c r="G3956" s="2" t="s">
        <v>3062</v>
      </c>
      <c r="H3956" s="2" t="s">
        <v>356</v>
      </c>
      <c r="I3956" s="2" t="s">
        <v>1149</v>
      </c>
      <c r="J3956" s="2" t="s">
        <v>31</v>
      </c>
      <c r="K3956" s="2" t="s">
        <v>31</v>
      </c>
      <c r="L3956" s="2" t="s">
        <v>513</v>
      </c>
      <c r="M3956" s="2" t="s">
        <v>32</v>
      </c>
      <c r="N3956" s="2" t="s">
        <v>620</v>
      </c>
      <c r="O3956" s="2" t="s">
        <v>309</v>
      </c>
      <c r="P3956" s="2" t="s">
        <v>2842</v>
      </c>
      <c r="Q3956" s="2" t="s">
        <v>348</v>
      </c>
      <c r="R3956" s="2" t="s">
        <v>361</v>
      </c>
      <c r="S3956" s="2" t="s">
        <v>35</v>
      </c>
      <c r="T3956" s="144">
        <v>1.9990000000000001</v>
      </c>
      <c r="U3956" s="2" t="s">
        <v>253</v>
      </c>
      <c r="V3956" s="155">
        <v>0.05</v>
      </c>
      <c r="W3956" s="157">
        <v>5.2470000000000003E-2</v>
      </c>
      <c r="X3956" s="4" t="s">
        <v>597</v>
      </c>
      <c r="Y3956" s="4" t="s">
        <v>309</v>
      </c>
      <c r="Z3956" s="144">
        <v>43688.69</v>
      </c>
      <c r="AA3956" s="144">
        <v>1</v>
      </c>
      <c r="AB3956" s="144">
        <v>101.31</v>
      </c>
      <c r="AD3956" s="144">
        <v>44.261000000000003</v>
      </c>
      <c r="AG3956" s="2" t="s">
        <v>37</v>
      </c>
      <c r="AH3956" s="144">
        <v>1.5699999999999999E-4</v>
      </c>
      <c r="AI3956" s="157">
        <v>3.4487731669790997E-4</v>
      </c>
      <c r="AJ3956" s="157">
        <v>9.9014683515791002E-5</v>
      </c>
      <c r="AK3956" s="177"/>
    </row>
    <row r="3957" spans="1:37">
      <c r="A3957" s="2" t="s">
        <v>289</v>
      </c>
      <c r="B3957" s="2">
        <v>11365</v>
      </c>
      <c r="C3957" s="2" t="s">
        <v>2002</v>
      </c>
      <c r="D3957" s="2" t="s">
        <v>2003</v>
      </c>
      <c r="E3957" s="4" t="s">
        <v>353</v>
      </c>
      <c r="F3957" s="2" t="s">
        <v>3687</v>
      </c>
      <c r="G3957" s="2" t="s">
        <v>3688</v>
      </c>
      <c r="H3957" s="2" t="s">
        <v>356</v>
      </c>
      <c r="I3957" s="2" t="s">
        <v>345</v>
      </c>
      <c r="J3957" s="2" t="s">
        <v>31</v>
      </c>
      <c r="K3957" s="2" t="s">
        <v>31</v>
      </c>
      <c r="L3957" s="2" t="s">
        <v>513</v>
      </c>
      <c r="M3957" s="2" t="s">
        <v>32</v>
      </c>
      <c r="N3957" s="2" t="s">
        <v>620</v>
      </c>
      <c r="O3957" s="2" t="s">
        <v>309</v>
      </c>
      <c r="P3957" s="2" t="s">
        <v>2842</v>
      </c>
      <c r="Q3957" s="2" t="s">
        <v>348</v>
      </c>
      <c r="R3957" s="2" t="s">
        <v>361</v>
      </c>
      <c r="S3957" s="2" t="s">
        <v>35</v>
      </c>
      <c r="T3957" s="144">
        <v>1.44</v>
      </c>
      <c r="U3957" s="2" t="s">
        <v>3191</v>
      </c>
      <c r="V3957" s="155">
        <v>3.85E-2</v>
      </c>
      <c r="W3957" s="157">
        <v>7.0050000000000001E-2</v>
      </c>
      <c r="X3957" s="4" t="s">
        <v>597</v>
      </c>
      <c r="Y3957" s="4" t="s">
        <v>309</v>
      </c>
      <c r="Z3957" s="144">
        <v>42760.07</v>
      </c>
      <c r="AA3957" s="144">
        <v>1</v>
      </c>
      <c r="AB3957" s="144">
        <v>99.62</v>
      </c>
      <c r="AD3957" s="144">
        <v>42.597999999999999</v>
      </c>
      <c r="AG3957" s="2" t="s">
        <v>37</v>
      </c>
      <c r="AH3957" s="144">
        <v>2.5999999999999998E-4</v>
      </c>
      <c r="AI3957" s="157">
        <v>3.31916037972207E-4</v>
      </c>
      <c r="AJ3957" s="157">
        <v>9.5293485139298197E-5</v>
      </c>
      <c r="AK3957" s="177"/>
    </row>
    <row r="3958" spans="1:37">
      <c r="A3958" s="2" t="s">
        <v>289</v>
      </c>
      <c r="B3958" s="2">
        <v>11365</v>
      </c>
      <c r="C3958" s="2" t="s">
        <v>2010</v>
      </c>
      <c r="D3958" s="2" t="s">
        <v>2011</v>
      </c>
      <c r="E3958" s="4" t="s">
        <v>353</v>
      </c>
      <c r="F3958" s="2" t="s">
        <v>3939</v>
      </c>
      <c r="G3958" s="2" t="s">
        <v>3940</v>
      </c>
      <c r="H3958" s="2" t="s">
        <v>356</v>
      </c>
      <c r="I3958" s="2" t="s">
        <v>1149</v>
      </c>
      <c r="J3958" s="2" t="s">
        <v>31</v>
      </c>
      <c r="K3958" s="2" t="s">
        <v>31</v>
      </c>
      <c r="L3958" s="2" t="s">
        <v>513</v>
      </c>
      <c r="M3958" s="2" t="s">
        <v>32</v>
      </c>
      <c r="N3958" s="2" t="s">
        <v>630</v>
      </c>
      <c r="O3958" s="2" t="s">
        <v>309</v>
      </c>
      <c r="P3958" s="2" t="s">
        <v>2892</v>
      </c>
      <c r="Q3958" s="2" t="s">
        <v>599</v>
      </c>
      <c r="R3958" s="2" t="s">
        <v>361</v>
      </c>
      <c r="S3958" s="2" t="s">
        <v>35</v>
      </c>
      <c r="T3958" s="144">
        <v>0.98699999999999999</v>
      </c>
      <c r="U3958" s="2" t="s">
        <v>2947</v>
      </c>
      <c r="V3958" s="155">
        <v>3.0499999999999999E-2</v>
      </c>
      <c r="W3958" s="157">
        <v>5.5820000000000002E-2</v>
      </c>
      <c r="X3958" s="4" t="s">
        <v>597</v>
      </c>
      <c r="Y3958" s="4" t="s">
        <v>309</v>
      </c>
      <c r="Z3958" s="144">
        <v>4248.3999999999996</v>
      </c>
      <c r="AA3958" s="144">
        <v>1</v>
      </c>
      <c r="AB3958" s="144">
        <v>97.67</v>
      </c>
      <c r="AD3958" s="144">
        <v>4.149</v>
      </c>
      <c r="AG3958" s="2" t="s">
        <v>37</v>
      </c>
      <c r="AH3958" s="144">
        <v>6.3E-5</v>
      </c>
      <c r="AI3958" s="157">
        <v>3.2331799783637503E-5</v>
      </c>
      <c r="AJ3958" s="157">
        <v>9.2824977697125202E-6</v>
      </c>
      <c r="AK3958" s="177"/>
    </row>
    <row r="3959" spans="1:37">
      <c r="A3959" s="2" t="s">
        <v>289</v>
      </c>
      <c r="B3959" s="2">
        <v>11365</v>
      </c>
      <c r="C3959" s="2" t="s">
        <v>2010</v>
      </c>
      <c r="D3959" s="2" t="s">
        <v>2011</v>
      </c>
      <c r="E3959" s="4" t="s">
        <v>353</v>
      </c>
      <c r="F3959" s="2" t="s">
        <v>3063</v>
      </c>
      <c r="G3959" s="2" t="s">
        <v>3064</v>
      </c>
      <c r="H3959" s="2" t="s">
        <v>356</v>
      </c>
      <c r="I3959" s="2" t="s">
        <v>1149</v>
      </c>
      <c r="J3959" s="2" t="s">
        <v>31</v>
      </c>
      <c r="K3959" s="2" t="s">
        <v>31</v>
      </c>
      <c r="L3959" s="2" t="s">
        <v>513</v>
      </c>
      <c r="M3959" s="2" t="s">
        <v>32</v>
      </c>
      <c r="N3959" s="2" t="s">
        <v>630</v>
      </c>
      <c r="O3959" s="2" t="s">
        <v>309</v>
      </c>
      <c r="P3959" s="2" t="s">
        <v>2892</v>
      </c>
      <c r="Q3959" s="2" t="s">
        <v>599</v>
      </c>
      <c r="R3959" s="2" t="s">
        <v>361</v>
      </c>
      <c r="S3959" s="2" t="s">
        <v>35</v>
      </c>
      <c r="T3959" s="144">
        <v>2.3279999999999998</v>
      </c>
      <c r="U3959" s="2" t="s">
        <v>3065</v>
      </c>
      <c r="V3959" s="155">
        <v>2.58E-2</v>
      </c>
      <c r="W3959" s="157">
        <v>5.5489999999999998E-2</v>
      </c>
      <c r="X3959" s="4" t="s">
        <v>597</v>
      </c>
      <c r="Y3959" s="4" t="s">
        <v>309</v>
      </c>
      <c r="Z3959" s="144">
        <v>374085.01</v>
      </c>
      <c r="AA3959" s="144">
        <v>1</v>
      </c>
      <c r="AB3959" s="144">
        <v>93.57</v>
      </c>
      <c r="AD3959" s="144">
        <v>350.03100000000001</v>
      </c>
      <c r="AG3959" s="2" t="s">
        <v>37</v>
      </c>
      <c r="AH3959" s="144">
        <v>1.3960000000000001E-3</v>
      </c>
      <c r="AI3959" s="157">
        <v>2.7274087422284499E-3</v>
      </c>
      <c r="AJ3959" s="157">
        <v>7.8304225982627103E-4</v>
      </c>
      <c r="AK3959" s="177"/>
    </row>
    <row r="3960" spans="1:37">
      <c r="A3960" s="2" t="s">
        <v>289</v>
      </c>
      <c r="B3960" s="2">
        <v>11365</v>
      </c>
      <c r="C3960" s="2" t="s">
        <v>2026</v>
      </c>
      <c r="D3960" s="2" t="s">
        <v>2027</v>
      </c>
      <c r="E3960" s="4" t="s">
        <v>353</v>
      </c>
      <c r="F3960" s="2" t="s">
        <v>3066</v>
      </c>
      <c r="G3960" s="2" t="s">
        <v>3067</v>
      </c>
      <c r="H3960" s="2" t="s">
        <v>356</v>
      </c>
      <c r="I3960" s="2" t="s">
        <v>939</v>
      </c>
      <c r="J3960" s="2" t="s">
        <v>31</v>
      </c>
      <c r="K3960" s="2" t="s">
        <v>31</v>
      </c>
      <c r="L3960" s="2" t="s">
        <v>513</v>
      </c>
      <c r="M3960" s="2" t="s">
        <v>32</v>
      </c>
      <c r="N3960" s="2" t="s">
        <v>628</v>
      </c>
      <c r="O3960" s="2" t="s">
        <v>309</v>
      </c>
      <c r="P3960" s="2" t="s">
        <v>2917</v>
      </c>
      <c r="Q3960" s="2" t="s">
        <v>599</v>
      </c>
      <c r="R3960" s="2" t="s">
        <v>361</v>
      </c>
      <c r="S3960" s="2" t="s">
        <v>35</v>
      </c>
      <c r="T3960" s="144">
        <v>4.7850000000000001</v>
      </c>
      <c r="U3960" s="2" t="s">
        <v>3068</v>
      </c>
      <c r="V3960" s="155">
        <v>4.4000000000000003E-3</v>
      </c>
      <c r="W3960" s="157">
        <v>2.9190000000000001E-2</v>
      </c>
      <c r="X3960" s="4" t="s">
        <v>597</v>
      </c>
      <c r="Y3960" s="4" t="s">
        <v>309</v>
      </c>
      <c r="Z3960" s="144">
        <v>541151.18999999994</v>
      </c>
      <c r="AA3960" s="144">
        <v>1</v>
      </c>
      <c r="AB3960" s="144">
        <v>101.08</v>
      </c>
      <c r="AD3960" s="144">
        <v>546.99599999999998</v>
      </c>
      <c r="AG3960" s="2" t="s">
        <v>37</v>
      </c>
      <c r="AH3960" s="144">
        <v>6.3400000000000001E-4</v>
      </c>
      <c r="AI3960" s="157">
        <v>4.2621344342714798E-3</v>
      </c>
      <c r="AJ3960" s="157">
        <v>1.22366381225589E-3</v>
      </c>
      <c r="AK3960" s="177"/>
    </row>
    <row r="3961" spans="1:37">
      <c r="A3961" s="2" t="s">
        <v>289</v>
      </c>
      <c r="B3961" s="2">
        <v>11365</v>
      </c>
      <c r="C3961" s="2" t="s">
        <v>3069</v>
      </c>
      <c r="D3961" s="2" t="s">
        <v>3070</v>
      </c>
      <c r="E3961" s="4" t="s">
        <v>353</v>
      </c>
      <c r="F3961" s="2" t="s">
        <v>3689</v>
      </c>
      <c r="G3961" s="2" t="s">
        <v>3690</v>
      </c>
      <c r="H3961" s="2" t="s">
        <v>356</v>
      </c>
      <c r="I3961" s="2" t="s">
        <v>1149</v>
      </c>
      <c r="J3961" s="2" t="s">
        <v>31</v>
      </c>
      <c r="K3961" s="2" t="s">
        <v>31</v>
      </c>
      <c r="L3961" s="2" t="s">
        <v>513</v>
      </c>
      <c r="M3961" s="2" t="s">
        <v>32</v>
      </c>
      <c r="N3961" s="2" t="s">
        <v>628</v>
      </c>
      <c r="O3961" s="2" t="s">
        <v>309</v>
      </c>
      <c r="P3961" s="2" t="s">
        <v>2874</v>
      </c>
      <c r="Q3961" s="2" t="s">
        <v>599</v>
      </c>
      <c r="R3961" s="2" t="s">
        <v>361</v>
      </c>
      <c r="S3961" s="2" t="s">
        <v>35</v>
      </c>
      <c r="T3961" s="144">
        <v>6.6689999999999996</v>
      </c>
      <c r="U3961" s="2" t="s">
        <v>3157</v>
      </c>
      <c r="V3961" s="155">
        <v>3.0499999999999999E-2</v>
      </c>
      <c r="W3961" s="157">
        <v>6.0159999999999998E-2</v>
      </c>
      <c r="X3961" s="4" t="s">
        <v>597</v>
      </c>
      <c r="Y3961" s="4" t="s">
        <v>309</v>
      </c>
      <c r="Z3961" s="144">
        <v>239050</v>
      </c>
      <c r="AA3961" s="144">
        <v>1</v>
      </c>
      <c r="AB3961" s="144">
        <v>82.6</v>
      </c>
      <c r="AD3961" s="144">
        <v>197.45500000000001</v>
      </c>
      <c r="AG3961" s="2" t="s">
        <v>37</v>
      </c>
      <c r="AH3961" s="144">
        <v>3.5E-4</v>
      </c>
      <c r="AI3961" s="157">
        <v>1.5385516779301701E-3</v>
      </c>
      <c r="AJ3961" s="157">
        <v>4.4171999748068299E-4</v>
      </c>
      <c r="AK3961" s="177"/>
    </row>
    <row r="3962" spans="1:37">
      <c r="A3962" s="2" t="s">
        <v>289</v>
      </c>
      <c r="B3962" s="2">
        <v>11365</v>
      </c>
      <c r="C3962" s="2" t="s">
        <v>3069</v>
      </c>
      <c r="D3962" s="2" t="s">
        <v>3070</v>
      </c>
      <c r="E3962" s="4" t="s">
        <v>353</v>
      </c>
      <c r="F3962" s="2" t="s">
        <v>3071</v>
      </c>
      <c r="G3962" s="2" t="s">
        <v>3072</v>
      </c>
      <c r="H3962" s="2" t="s">
        <v>356</v>
      </c>
      <c r="I3962" s="2" t="s">
        <v>1149</v>
      </c>
      <c r="J3962" s="2" t="s">
        <v>31</v>
      </c>
      <c r="K3962" s="2" t="s">
        <v>31</v>
      </c>
      <c r="L3962" s="2" t="s">
        <v>513</v>
      </c>
      <c r="M3962" s="2" t="s">
        <v>32</v>
      </c>
      <c r="N3962" s="2" t="s">
        <v>628</v>
      </c>
      <c r="O3962" s="2" t="s">
        <v>309</v>
      </c>
      <c r="P3962" s="2" t="s">
        <v>2874</v>
      </c>
      <c r="Q3962" s="2" t="s">
        <v>599</v>
      </c>
      <c r="R3962" s="2" t="s">
        <v>361</v>
      </c>
      <c r="S3962" s="2" t="s">
        <v>35</v>
      </c>
      <c r="T3962" s="144">
        <v>5.8890000000000002</v>
      </c>
      <c r="U3962" s="2" t="s">
        <v>3073</v>
      </c>
      <c r="V3962" s="155">
        <v>3.0499999999999999E-2</v>
      </c>
      <c r="W3962" s="157">
        <v>5.8709999999999998E-2</v>
      </c>
      <c r="X3962" s="4" t="s">
        <v>597</v>
      </c>
      <c r="Y3962" s="4" t="s">
        <v>309</v>
      </c>
      <c r="Z3962" s="144">
        <v>499086</v>
      </c>
      <c r="AA3962" s="144">
        <v>1</v>
      </c>
      <c r="AB3962" s="144">
        <v>85.24</v>
      </c>
      <c r="AD3962" s="144">
        <v>425.42099999999999</v>
      </c>
      <c r="AG3962" s="2" t="s">
        <v>37</v>
      </c>
      <c r="AH3962" s="144">
        <v>6.8499999999999995E-4</v>
      </c>
      <c r="AI3962" s="157">
        <v>3.3148365699391001E-3</v>
      </c>
      <c r="AJ3962" s="157">
        <v>9.5169348051552904E-4</v>
      </c>
      <c r="AK3962" s="177"/>
    </row>
    <row r="3963" spans="1:37">
      <c r="A3963" s="2" t="s">
        <v>289</v>
      </c>
      <c r="B3963" s="2">
        <v>11365</v>
      </c>
      <c r="C3963" s="2" t="s">
        <v>3069</v>
      </c>
      <c r="D3963" s="2" t="s">
        <v>3070</v>
      </c>
      <c r="E3963" s="4" t="s">
        <v>353</v>
      </c>
      <c r="F3963" s="2" t="s">
        <v>3074</v>
      </c>
      <c r="G3963" s="2" t="s">
        <v>3075</v>
      </c>
      <c r="H3963" s="2" t="s">
        <v>356</v>
      </c>
      <c r="I3963" s="2" t="s">
        <v>1149</v>
      </c>
      <c r="J3963" s="2" t="s">
        <v>31</v>
      </c>
      <c r="K3963" s="2" t="s">
        <v>31</v>
      </c>
      <c r="L3963" s="2" t="s">
        <v>513</v>
      </c>
      <c r="M3963" s="2" t="s">
        <v>32</v>
      </c>
      <c r="N3963" s="2" t="s">
        <v>628</v>
      </c>
      <c r="O3963" s="2" t="s">
        <v>309</v>
      </c>
      <c r="P3963" s="2" t="s">
        <v>2874</v>
      </c>
      <c r="Q3963" s="2" t="s">
        <v>599</v>
      </c>
      <c r="R3963" s="2" t="s">
        <v>361</v>
      </c>
      <c r="S3963" s="2" t="s">
        <v>35</v>
      </c>
      <c r="T3963" s="144">
        <v>7.53</v>
      </c>
      <c r="U3963" s="2" t="s">
        <v>3076</v>
      </c>
      <c r="V3963" s="155">
        <v>2.63E-2</v>
      </c>
      <c r="W3963" s="157">
        <v>6.1780000000000002E-2</v>
      </c>
      <c r="X3963" s="4" t="s">
        <v>597</v>
      </c>
      <c r="Y3963" s="4" t="s">
        <v>309</v>
      </c>
      <c r="Z3963" s="144">
        <v>910960</v>
      </c>
      <c r="AA3963" s="144">
        <v>1</v>
      </c>
      <c r="AB3963" s="144">
        <v>77.16</v>
      </c>
      <c r="AD3963" s="144">
        <v>702.89700000000005</v>
      </c>
      <c r="AG3963" s="2" t="s">
        <v>37</v>
      </c>
      <c r="AH3963" s="144">
        <v>1.3129999999999999E-3</v>
      </c>
      <c r="AI3963" s="157">
        <v>5.4769001013618901E-3</v>
      </c>
      <c r="AJ3963" s="157">
        <v>1.57242446495536E-3</v>
      </c>
      <c r="AK3963" s="177"/>
    </row>
    <row r="3964" spans="1:37">
      <c r="A3964" s="2" t="s">
        <v>289</v>
      </c>
      <c r="B3964" s="2">
        <v>11365</v>
      </c>
      <c r="C3964" s="2" t="s">
        <v>3069</v>
      </c>
      <c r="D3964" s="2" t="s">
        <v>3070</v>
      </c>
      <c r="E3964" s="4" t="s">
        <v>353</v>
      </c>
      <c r="F3964" s="2" t="s">
        <v>3077</v>
      </c>
      <c r="G3964" s="2" t="s">
        <v>3078</v>
      </c>
      <c r="H3964" s="2" t="s">
        <v>356</v>
      </c>
      <c r="I3964" s="2" t="s">
        <v>1149</v>
      </c>
      <c r="J3964" s="2" t="s">
        <v>31</v>
      </c>
      <c r="K3964" s="2" t="s">
        <v>31</v>
      </c>
      <c r="L3964" s="2" t="s">
        <v>513</v>
      </c>
      <c r="M3964" s="2" t="s">
        <v>32</v>
      </c>
      <c r="N3964" s="2" t="s">
        <v>628</v>
      </c>
      <c r="O3964" s="2" t="s">
        <v>309</v>
      </c>
      <c r="P3964" s="2" t="s">
        <v>2874</v>
      </c>
      <c r="Q3964" s="2" t="s">
        <v>599</v>
      </c>
      <c r="R3964" s="2" t="s">
        <v>361</v>
      </c>
      <c r="S3964" s="2" t="s">
        <v>35</v>
      </c>
      <c r="T3964" s="144">
        <v>3.2789999999999999</v>
      </c>
      <c r="U3964" s="2" t="s">
        <v>3065</v>
      </c>
      <c r="V3964" s="155">
        <v>4.36E-2</v>
      </c>
      <c r="W3964" s="157">
        <v>5.1270000000000003E-2</v>
      </c>
      <c r="X3964" s="4" t="s">
        <v>597</v>
      </c>
      <c r="Y3964" s="4" t="s">
        <v>309</v>
      </c>
      <c r="Z3964" s="144">
        <v>106000</v>
      </c>
      <c r="AA3964" s="144">
        <v>1</v>
      </c>
      <c r="AB3964" s="144">
        <v>97.6</v>
      </c>
      <c r="AD3964" s="144">
        <v>103.456</v>
      </c>
      <c r="AG3964" s="2" t="s">
        <v>37</v>
      </c>
      <c r="AH3964" s="144">
        <v>3.5300000000000002E-4</v>
      </c>
      <c r="AI3964" s="157">
        <v>8.0611866276541599E-4</v>
      </c>
      <c r="AJ3964" s="157">
        <v>2.3143761681434499E-4</v>
      </c>
      <c r="AK3964" s="177"/>
    </row>
    <row r="3965" spans="1:37">
      <c r="A3965" s="2" t="s">
        <v>289</v>
      </c>
      <c r="B3965" s="2">
        <v>11365</v>
      </c>
      <c r="C3965" s="2" t="s">
        <v>3069</v>
      </c>
      <c r="D3965" s="2" t="s">
        <v>3070</v>
      </c>
      <c r="E3965" s="4" t="s">
        <v>353</v>
      </c>
      <c r="F3965" s="2" t="s">
        <v>3079</v>
      </c>
      <c r="G3965" s="2" t="s">
        <v>3080</v>
      </c>
      <c r="H3965" s="2" t="s">
        <v>356</v>
      </c>
      <c r="I3965" s="2" t="s">
        <v>1149</v>
      </c>
      <c r="J3965" s="2" t="s">
        <v>31</v>
      </c>
      <c r="K3965" s="2" t="s">
        <v>31</v>
      </c>
      <c r="L3965" s="2" t="s">
        <v>513</v>
      </c>
      <c r="M3965" s="2" t="s">
        <v>32</v>
      </c>
      <c r="N3965" s="2" t="s">
        <v>628</v>
      </c>
      <c r="O3965" s="2" t="s">
        <v>309</v>
      </c>
      <c r="P3965" s="2" t="s">
        <v>2874</v>
      </c>
      <c r="Q3965" s="2" t="s">
        <v>599</v>
      </c>
      <c r="R3965" s="2" t="s">
        <v>361</v>
      </c>
      <c r="S3965" s="2" t="s">
        <v>35</v>
      </c>
      <c r="T3965" s="144">
        <v>4.157</v>
      </c>
      <c r="U3965" s="2" t="s">
        <v>3081</v>
      </c>
      <c r="V3965" s="155">
        <v>3.95E-2</v>
      </c>
      <c r="W3965" s="157">
        <v>5.2699999999999997E-2</v>
      </c>
      <c r="X3965" s="4" t="s">
        <v>597</v>
      </c>
      <c r="Y3965" s="4" t="s">
        <v>309</v>
      </c>
      <c r="Z3965" s="144">
        <v>39500</v>
      </c>
      <c r="AA3965" s="144">
        <v>1</v>
      </c>
      <c r="AB3965" s="144">
        <v>94.88</v>
      </c>
      <c r="AD3965" s="144">
        <v>37.478000000000002</v>
      </c>
      <c r="AG3965" s="2" t="s">
        <v>37</v>
      </c>
      <c r="AH3965" s="144">
        <v>1.65E-4</v>
      </c>
      <c r="AI3965" s="157">
        <v>2.9202165940744998E-4</v>
      </c>
      <c r="AJ3965" s="157">
        <v>8.3839762101002403E-5</v>
      </c>
      <c r="AK3965" s="177"/>
    </row>
    <row r="3966" spans="1:37">
      <c r="A3966" s="2" t="s">
        <v>289</v>
      </c>
      <c r="B3966" s="2">
        <v>11365</v>
      </c>
      <c r="C3966" s="2" t="s">
        <v>3069</v>
      </c>
      <c r="D3966" s="2" t="s">
        <v>3070</v>
      </c>
      <c r="E3966" s="4" t="s">
        <v>353</v>
      </c>
      <c r="F3966" s="2" t="s">
        <v>3082</v>
      </c>
      <c r="G3966" s="2" t="s">
        <v>3083</v>
      </c>
      <c r="H3966" s="2" t="s">
        <v>356</v>
      </c>
      <c r="I3966" s="2" t="s">
        <v>1149</v>
      </c>
      <c r="J3966" s="2" t="s">
        <v>31</v>
      </c>
      <c r="K3966" s="2" t="s">
        <v>31</v>
      </c>
      <c r="L3966" s="2" t="s">
        <v>513</v>
      </c>
      <c r="M3966" s="2" t="s">
        <v>32</v>
      </c>
      <c r="N3966" s="2" t="s">
        <v>628</v>
      </c>
      <c r="O3966" s="2" t="s">
        <v>309</v>
      </c>
      <c r="P3966" s="2" t="s">
        <v>2874</v>
      </c>
      <c r="Q3966" s="2" t="s">
        <v>599</v>
      </c>
      <c r="R3966" s="2" t="s">
        <v>361</v>
      </c>
      <c r="S3966" s="2" t="s">
        <v>35</v>
      </c>
      <c r="T3966" s="144">
        <v>4.9740000000000002</v>
      </c>
      <c r="U3966" s="2" t="s">
        <v>2905</v>
      </c>
      <c r="V3966" s="155">
        <v>3.95E-2</v>
      </c>
      <c r="W3966" s="157">
        <v>5.5449999999999999E-2</v>
      </c>
      <c r="X3966" s="4" t="s">
        <v>597</v>
      </c>
      <c r="Y3966" s="4" t="s">
        <v>309</v>
      </c>
      <c r="Z3966" s="144">
        <v>119600</v>
      </c>
      <c r="AA3966" s="144">
        <v>1</v>
      </c>
      <c r="AB3966" s="144">
        <v>92.82</v>
      </c>
      <c r="AD3966" s="144">
        <v>111.01300000000001</v>
      </c>
      <c r="AG3966" s="2" t="s">
        <v>37</v>
      </c>
      <c r="AH3966" s="144">
        <v>4.9799999999999996E-4</v>
      </c>
      <c r="AI3966" s="157">
        <v>8.6499985884193895E-4</v>
      </c>
      <c r="AJ3966" s="157">
        <v>2.4834247750616902E-4</v>
      </c>
      <c r="AK3966" s="177"/>
    </row>
    <row r="3967" spans="1:37">
      <c r="A3967" s="2" t="s">
        <v>289</v>
      </c>
      <c r="B3967" s="2">
        <v>11365</v>
      </c>
      <c r="C3967" s="2" t="s">
        <v>2397</v>
      </c>
      <c r="D3967" s="2" t="s">
        <v>2398</v>
      </c>
      <c r="E3967" s="4" t="s">
        <v>353</v>
      </c>
      <c r="F3967" s="2" t="s">
        <v>3084</v>
      </c>
      <c r="G3967" s="2" t="s">
        <v>3085</v>
      </c>
      <c r="H3967" s="2" t="s">
        <v>356</v>
      </c>
      <c r="I3967" s="2" t="s">
        <v>1149</v>
      </c>
      <c r="J3967" s="2" t="s">
        <v>31</v>
      </c>
      <c r="K3967" s="2" t="s">
        <v>31</v>
      </c>
      <c r="L3967" s="2" t="s">
        <v>513</v>
      </c>
      <c r="M3967" s="2" t="s">
        <v>32</v>
      </c>
      <c r="N3967" s="2" t="s">
        <v>634</v>
      </c>
      <c r="O3967" s="2" t="s">
        <v>309</v>
      </c>
      <c r="P3967" s="2" t="s">
        <v>2864</v>
      </c>
      <c r="Q3967" s="2" t="s">
        <v>348</v>
      </c>
      <c r="R3967" s="2" t="s">
        <v>361</v>
      </c>
      <c r="S3967" s="2" t="s">
        <v>35</v>
      </c>
      <c r="T3967" s="144">
        <v>1.2430000000000001</v>
      </c>
      <c r="U3967" s="2" t="s">
        <v>2868</v>
      </c>
      <c r="V3967" s="155">
        <v>3.5999999999999997E-2</v>
      </c>
      <c r="W3967" s="157">
        <v>5.0860000000000002E-2</v>
      </c>
      <c r="X3967" s="4" t="s">
        <v>597</v>
      </c>
      <c r="Y3967" s="4" t="s">
        <v>309</v>
      </c>
      <c r="Z3967" s="144">
        <v>18700</v>
      </c>
      <c r="AA3967" s="144">
        <v>1</v>
      </c>
      <c r="AB3967" s="144">
        <v>99.16</v>
      </c>
      <c r="AD3967" s="144">
        <v>18.542999999999999</v>
      </c>
      <c r="AG3967" s="2" t="s">
        <v>37</v>
      </c>
      <c r="AH3967" s="144">
        <v>6.0999999999999999E-5</v>
      </c>
      <c r="AI3967" s="157">
        <v>1.4448455260367799E-4</v>
      </c>
      <c r="AJ3967" s="157">
        <v>4.14816850987768E-5</v>
      </c>
      <c r="AK3967" s="177"/>
    </row>
    <row r="3968" spans="1:37">
      <c r="A3968" s="2" t="s">
        <v>289</v>
      </c>
      <c r="B3968" s="2">
        <v>11365</v>
      </c>
      <c r="C3968" s="2" t="s">
        <v>2397</v>
      </c>
      <c r="D3968" s="2" t="s">
        <v>2398</v>
      </c>
      <c r="E3968" s="4" t="s">
        <v>353</v>
      </c>
      <c r="F3968" s="2" t="s">
        <v>3086</v>
      </c>
      <c r="G3968" s="2" t="s">
        <v>3087</v>
      </c>
      <c r="H3968" s="2" t="s">
        <v>356</v>
      </c>
      <c r="I3968" s="2" t="s">
        <v>1149</v>
      </c>
      <c r="J3968" s="2" t="s">
        <v>31</v>
      </c>
      <c r="K3968" s="2" t="s">
        <v>31</v>
      </c>
      <c r="L3968" s="2" t="s">
        <v>513</v>
      </c>
      <c r="M3968" s="2" t="s">
        <v>32</v>
      </c>
      <c r="N3968" s="2" t="s">
        <v>634</v>
      </c>
      <c r="O3968" s="2" t="s">
        <v>309</v>
      </c>
      <c r="P3968" s="2" t="s">
        <v>2864</v>
      </c>
      <c r="Q3968" s="2" t="s">
        <v>348</v>
      </c>
      <c r="R3968" s="2" t="s">
        <v>361</v>
      </c>
      <c r="S3968" s="2" t="s">
        <v>35</v>
      </c>
      <c r="T3968" s="144">
        <v>3.819</v>
      </c>
      <c r="U3968" s="2" t="s">
        <v>3088</v>
      </c>
      <c r="V3968" s="155">
        <v>2.7400000000000001E-2</v>
      </c>
      <c r="W3968" s="157">
        <v>5.5449999999999999E-2</v>
      </c>
      <c r="X3968" s="4" t="s">
        <v>597</v>
      </c>
      <c r="Y3968" s="4" t="s">
        <v>309</v>
      </c>
      <c r="Z3968" s="144">
        <v>543000</v>
      </c>
      <c r="AA3968" s="144">
        <v>1</v>
      </c>
      <c r="AB3968" s="144">
        <v>91.17</v>
      </c>
      <c r="AD3968" s="144">
        <v>495.053</v>
      </c>
      <c r="AG3968" s="2" t="s">
        <v>37</v>
      </c>
      <c r="AH3968" s="144">
        <v>7.2400000000000003E-4</v>
      </c>
      <c r="AI3968" s="157">
        <v>3.85740356257611E-3</v>
      </c>
      <c r="AJ3968" s="157">
        <v>1.10746510265769E-3</v>
      </c>
      <c r="AK3968" s="177"/>
    </row>
    <row r="3969" spans="1:37">
      <c r="A3969" s="2" t="s">
        <v>289</v>
      </c>
      <c r="B3969" s="2">
        <v>11365</v>
      </c>
      <c r="C3969" s="2" t="s">
        <v>3089</v>
      </c>
      <c r="D3969" s="2" t="s">
        <v>3090</v>
      </c>
      <c r="E3969" s="4" t="s">
        <v>353</v>
      </c>
      <c r="F3969" s="2" t="s">
        <v>3091</v>
      </c>
      <c r="G3969" s="2" t="s">
        <v>3092</v>
      </c>
      <c r="H3969" s="2" t="s">
        <v>356</v>
      </c>
      <c r="I3969" s="2" t="s">
        <v>939</v>
      </c>
      <c r="J3969" s="2" t="s">
        <v>31</v>
      </c>
      <c r="K3969" s="2" t="s">
        <v>31</v>
      </c>
      <c r="L3969" s="2" t="s">
        <v>513</v>
      </c>
      <c r="M3969" s="2" t="s">
        <v>32</v>
      </c>
      <c r="N3969" s="2" t="s">
        <v>623</v>
      </c>
      <c r="O3969" s="2" t="s">
        <v>309</v>
      </c>
      <c r="P3969" s="2" t="s">
        <v>3093</v>
      </c>
      <c r="Q3969" s="2" t="s">
        <v>599</v>
      </c>
      <c r="R3969" s="2" t="s">
        <v>361</v>
      </c>
      <c r="S3969" s="2" t="s">
        <v>35</v>
      </c>
      <c r="T3969" s="144">
        <v>3.625</v>
      </c>
      <c r="U3969" s="2" t="s">
        <v>3094</v>
      </c>
      <c r="V3969" s="155">
        <v>3.85E-2</v>
      </c>
      <c r="W3969" s="157">
        <v>2.4680000000000001E-2</v>
      </c>
      <c r="X3969" s="4" t="s">
        <v>597</v>
      </c>
      <c r="Y3969" s="4" t="s">
        <v>309</v>
      </c>
      <c r="Z3969" s="144">
        <v>2432989.4300000002</v>
      </c>
      <c r="AA3969" s="144">
        <v>1</v>
      </c>
      <c r="AB3969" s="144">
        <v>121.05</v>
      </c>
      <c r="AD3969" s="144">
        <v>2945.134</v>
      </c>
      <c r="AG3969" s="2" t="s">
        <v>37</v>
      </c>
      <c r="AH3969" s="144">
        <v>9.5200000000000005E-4</v>
      </c>
      <c r="AI3969" s="157">
        <v>2.2948183227188799E-2</v>
      </c>
      <c r="AJ3969" s="157">
        <v>6.58845041262251E-3</v>
      </c>
      <c r="AK3969" s="177"/>
    </row>
    <row r="3970" spans="1:37">
      <c r="A3970" s="2" t="s">
        <v>289</v>
      </c>
      <c r="B3970" s="2">
        <v>11365</v>
      </c>
      <c r="C3970" s="2" t="s">
        <v>3089</v>
      </c>
      <c r="D3970" s="2" t="s">
        <v>3090</v>
      </c>
      <c r="E3970" s="4" t="s">
        <v>353</v>
      </c>
      <c r="F3970" s="2" t="s">
        <v>3095</v>
      </c>
      <c r="G3970" s="2" t="s">
        <v>3096</v>
      </c>
      <c r="H3970" s="2" t="s">
        <v>356</v>
      </c>
      <c r="I3970" s="2" t="s">
        <v>939</v>
      </c>
      <c r="J3970" s="2" t="s">
        <v>31</v>
      </c>
      <c r="K3970" s="2" t="s">
        <v>31</v>
      </c>
      <c r="L3970" s="2" t="s">
        <v>513</v>
      </c>
      <c r="M3970" s="2" t="s">
        <v>32</v>
      </c>
      <c r="N3970" s="2" t="s">
        <v>623</v>
      </c>
      <c r="O3970" s="2" t="s">
        <v>309</v>
      </c>
      <c r="P3970" s="2" t="s">
        <v>3093</v>
      </c>
      <c r="Q3970" s="2" t="s">
        <v>599</v>
      </c>
      <c r="R3970" s="2" t="s">
        <v>361</v>
      </c>
      <c r="S3970" s="2" t="s">
        <v>35</v>
      </c>
      <c r="T3970" s="144">
        <v>5.9749999999999996</v>
      </c>
      <c r="U3970" s="2" t="s">
        <v>3097</v>
      </c>
      <c r="V3970" s="155">
        <v>2.3900000000000001E-2</v>
      </c>
      <c r="W3970" s="157">
        <v>2.9860000000000001E-2</v>
      </c>
      <c r="X3970" s="4" t="s">
        <v>597</v>
      </c>
      <c r="Y3970" s="4" t="s">
        <v>309</v>
      </c>
      <c r="Z3970" s="144">
        <v>1265680</v>
      </c>
      <c r="AA3970" s="144">
        <v>1</v>
      </c>
      <c r="AB3970" s="144">
        <v>109.95</v>
      </c>
      <c r="AD3970" s="144">
        <v>1391.615</v>
      </c>
      <c r="AG3970" s="2" t="s">
        <v>37</v>
      </c>
      <c r="AH3970" s="144">
        <v>3.2499999999999999E-4</v>
      </c>
      <c r="AI3970" s="157">
        <v>1.0843324233135601E-2</v>
      </c>
      <c r="AJ3970" s="157">
        <v>3.1131311490209699E-3</v>
      </c>
      <c r="AK3970" s="177"/>
    </row>
    <row r="3971" spans="1:37">
      <c r="A3971" s="2" t="s">
        <v>289</v>
      </c>
      <c r="B3971" s="2">
        <v>11365</v>
      </c>
      <c r="C3971" s="2" t="s">
        <v>3089</v>
      </c>
      <c r="D3971" s="2" t="s">
        <v>3090</v>
      </c>
      <c r="E3971" s="4" t="s">
        <v>353</v>
      </c>
      <c r="F3971" s="2" t="s">
        <v>3098</v>
      </c>
      <c r="G3971" s="2" t="s">
        <v>3099</v>
      </c>
      <c r="H3971" s="2" t="s">
        <v>356</v>
      </c>
      <c r="I3971" s="2" t="s">
        <v>939</v>
      </c>
      <c r="J3971" s="2" t="s">
        <v>31</v>
      </c>
      <c r="K3971" s="2" t="s">
        <v>31</v>
      </c>
      <c r="L3971" s="2" t="s">
        <v>513</v>
      </c>
      <c r="M3971" s="2" t="s">
        <v>32</v>
      </c>
      <c r="N3971" s="2" t="s">
        <v>623</v>
      </c>
      <c r="O3971" s="2" t="s">
        <v>309</v>
      </c>
      <c r="P3971" s="2" t="s">
        <v>3093</v>
      </c>
      <c r="Q3971" s="2" t="s">
        <v>599</v>
      </c>
      <c r="R3971" s="2" t="s">
        <v>361</v>
      </c>
      <c r="S3971" s="2" t="s">
        <v>35</v>
      </c>
      <c r="T3971" s="144">
        <v>11.005000000000001</v>
      </c>
      <c r="U3971" s="2" t="s">
        <v>108</v>
      </c>
      <c r="V3971" s="155">
        <v>1.2500000000000001E-2</v>
      </c>
      <c r="W3971" s="157">
        <v>3.5040000000000002E-2</v>
      </c>
      <c r="X3971" s="4" t="s">
        <v>597</v>
      </c>
      <c r="Y3971" s="4" t="s">
        <v>309</v>
      </c>
      <c r="Z3971" s="144">
        <v>859068</v>
      </c>
      <c r="AA3971" s="144">
        <v>1</v>
      </c>
      <c r="AB3971" s="144">
        <v>87.53</v>
      </c>
      <c r="AD3971" s="144">
        <v>751.94200000000001</v>
      </c>
      <c r="AG3971" s="2" t="s">
        <v>37</v>
      </c>
      <c r="AH3971" s="144">
        <v>2.0000000000000001E-4</v>
      </c>
      <c r="AI3971" s="157">
        <v>5.8590575431652697E-3</v>
      </c>
      <c r="AJ3971" s="157">
        <v>1.6821423162645299E-3</v>
      </c>
      <c r="AK3971" s="177"/>
    </row>
    <row r="3972" spans="1:37">
      <c r="A3972" s="2" t="s">
        <v>289</v>
      </c>
      <c r="B3972" s="2">
        <v>11365</v>
      </c>
      <c r="C3972" s="2" t="s">
        <v>3100</v>
      </c>
      <c r="D3972" s="2" t="s">
        <v>3101</v>
      </c>
      <c r="E3972" s="4" t="s">
        <v>353</v>
      </c>
      <c r="F3972" s="2" t="s">
        <v>3102</v>
      </c>
      <c r="G3972" s="2" t="s">
        <v>3103</v>
      </c>
      <c r="H3972" s="2" t="s">
        <v>356</v>
      </c>
      <c r="I3972" s="2" t="s">
        <v>1149</v>
      </c>
      <c r="J3972" s="2" t="s">
        <v>31</v>
      </c>
      <c r="K3972" s="2" t="s">
        <v>31</v>
      </c>
      <c r="L3972" s="2" t="s">
        <v>513</v>
      </c>
      <c r="M3972" s="2" t="s">
        <v>32</v>
      </c>
      <c r="N3972" s="2" t="s">
        <v>642</v>
      </c>
      <c r="O3972" s="2" t="s">
        <v>309</v>
      </c>
      <c r="P3972" s="2" t="s">
        <v>2892</v>
      </c>
      <c r="Q3972" s="2" t="s">
        <v>599</v>
      </c>
      <c r="R3972" s="2" t="s">
        <v>361</v>
      </c>
      <c r="S3972" s="2" t="s">
        <v>35</v>
      </c>
      <c r="T3972" s="144">
        <v>2.6019999999999999</v>
      </c>
      <c r="U3972" s="2" t="s">
        <v>3104</v>
      </c>
      <c r="V3972" s="155">
        <v>1.5800000000000002E-2</v>
      </c>
      <c r="W3972" s="157">
        <v>5.2679999999999998E-2</v>
      </c>
      <c r="X3972" s="4" t="s">
        <v>597</v>
      </c>
      <c r="Y3972" s="4" t="s">
        <v>309</v>
      </c>
      <c r="Z3972" s="144">
        <v>247797.59</v>
      </c>
      <c r="AA3972" s="144">
        <v>1</v>
      </c>
      <c r="AB3972" s="144">
        <v>91.4</v>
      </c>
      <c r="AD3972" s="144">
        <v>226.48699999999999</v>
      </c>
      <c r="AG3972" s="2" t="s">
        <v>37</v>
      </c>
      <c r="AH3972" s="144">
        <v>2.2300000000000002E-3</v>
      </c>
      <c r="AI3972" s="157">
        <v>1.76476371950381E-3</v>
      </c>
      <c r="AJ3972" s="157">
        <v>5.0666574084916804E-4</v>
      </c>
      <c r="AK3972" s="177"/>
    </row>
    <row r="3973" spans="1:37">
      <c r="A3973" s="2" t="s">
        <v>289</v>
      </c>
      <c r="B3973" s="2">
        <v>11365</v>
      </c>
      <c r="C3973" s="2" t="s">
        <v>3941</v>
      </c>
      <c r="D3973" s="2" t="s">
        <v>3942</v>
      </c>
      <c r="E3973" s="4" t="s">
        <v>353</v>
      </c>
      <c r="F3973" s="2" t="s">
        <v>3943</v>
      </c>
      <c r="G3973" s="2" t="s">
        <v>3944</v>
      </c>
      <c r="H3973" s="2" t="s">
        <v>356</v>
      </c>
      <c r="I3973" s="2" t="s">
        <v>939</v>
      </c>
      <c r="J3973" s="2" t="s">
        <v>31</v>
      </c>
      <c r="K3973" s="2" t="s">
        <v>31</v>
      </c>
      <c r="L3973" s="2" t="s">
        <v>513</v>
      </c>
      <c r="M3973" s="2" t="s">
        <v>32</v>
      </c>
      <c r="N3973" s="2" t="s">
        <v>631</v>
      </c>
      <c r="O3973" s="2" t="s">
        <v>309</v>
      </c>
      <c r="P3973" s="2" t="s">
        <v>2842</v>
      </c>
      <c r="Q3973" s="2" t="s">
        <v>599</v>
      </c>
      <c r="R3973" s="2" t="s">
        <v>361</v>
      </c>
      <c r="S3973" s="2" t="s">
        <v>35</v>
      </c>
      <c r="T3973" s="144">
        <v>3.19</v>
      </c>
      <c r="U3973" s="2" t="s">
        <v>3758</v>
      </c>
      <c r="V3973" s="155">
        <v>2E-3</v>
      </c>
      <c r="W3973" s="157">
        <v>2.4379999999999999E-2</v>
      </c>
      <c r="X3973" s="4" t="s">
        <v>597</v>
      </c>
      <c r="Y3973" s="4" t="s">
        <v>309</v>
      </c>
      <c r="Z3973" s="144">
        <v>585000</v>
      </c>
      <c r="AA3973" s="144">
        <v>1</v>
      </c>
      <c r="AB3973" s="144">
        <v>103.13</v>
      </c>
      <c r="AD3973" s="144">
        <v>603.31100000000004</v>
      </c>
      <c r="AG3973" s="2" t="s">
        <v>37</v>
      </c>
      <c r="AH3973" s="144">
        <v>7.27E-4</v>
      </c>
      <c r="AI3973" s="157">
        <v>4.7009342473354398E-3</v>
      </c>
      <c r="AJ3973" s="157">
        <v>1.3496437550173099E-3</v>
      </c>
      <c r="AK3973" s="177"/>
    </row>
    <row r="3974" spans="1:37">
      <c r="A3974" s="2" t="s">
        <v>289</v>
      </c>
      <c r="B3974" s="2">
        <v>11365</v>
      </c>
      <c r="C3974" s="2" t="s">
        <v>2066</v>
      </c>
      <c r="D3974" s="2" t="s">
        <v>2067</v>
      </c>
      <c r="E3974" s="4" t="s">
        <v>353</v>
      </c>
      <c r="F3974" s="2" t="s">
        <v>3105</v>
      </c>
      <c r="G3974" s="2" t="s">
        <v>3106</v>
      </c>
      <c r="H3974" s="2" t="s">
        <v>356</v>
      </c>
      <c r="I3974" s="2" t="s">
        <v>1150</v>
      </c>
      <c r="J3974" s="2" t="s">
        <v>31</v>
      </c>
      <c r="K3974" s="2" t="s">
        <v>31</v>
      </c>
      <c r="L3974" s="2" t="s">
        <v>513</v>
      </c>
      <c r="M3974" s="2" t="s">
        <v>42</v>
      </c>
      <c r="N3974" s="2" t="s">
        <v>661</v>
      </c>
      <c r="O3974" s="2" t="s">
        <v>309</v>
      </c>
      <c r="P3974" s="2" t="s">
        <v>360</v>
      </c>
      <c r="Q3974" s="20" t="s">
        <v>360</v>
      </c>
      <c r="R3974" s="20" t="s">
        <v>360</v>
      </c>
      <c r="S3974" s="2" t="s">
        <v>35</v>
      </c>
      <c r="T3974" s="144">
        <v>4.9660000000000002</v>
      </c>
      <c r="U3974" s="2" t="s">
        <v>3107</v>
      </c>
      <c r="V3974" s="155">
        <v>4.7500000000000001E-2</v>
      </c>
      <c r="W3974" s="157">
        <v>4.4940000000000001E-2</v>
      </c>
      <c r="X3974" s="4" t="s">
        <v>597</v>
      </c>
      <c r="Y3974" s="4" t="s">
        <v>309</v>
      </c>
      <c r="Z3974" s="144">
        <v>321000</v>
      </c>
      <c r="AA3974" s="144">
        <v>1</v>
      </c>
      <c r="AB3974" s="144">
        <v>103</v>
      </c>
      <c r="AD3974" s="144">
        <v>330.63</v>
      </c>
      <c r="AG3974" s="2" t="s">
        <v>37</v>
      </c>
      <c r="AH3974" s="144">
        <v>3.9150000000000001E-3</v>
      </c>
      <c r="AI3974" s="157">
        <v>2.5762354379652201E-3</v>
      </c>
      <c r="AJ3974" s="157">
        <v>7.3964022625393297E-4</v>
      </c>
      <c r="AK3974" s="177"/>
    </row>
    <row r="3975" spans="1:37">
      <c r="A3975" s="2" t="s">
        <v>289</v>
      </c>
      <c r="B3975" s="2">
        <v>11365</v>
      </c>
      <c r="C3975" s="2" t="s">
        <v>2401</v>
      </c>
      <c r="D3975" s="2" t="s">
        <v>2402</v>
      </c>
      <c r="E3975" s="4" t="s">
        <v>353</v>
      </c>
      <c r="F3975" s="2" t="s">
        <v>3704</v>
      </c>
      <c r="G3975" s="2" t="s">
        <v>3705</v>
      </c>
      <c r="H3975" s="2" t="s">
        <v>356</v>
      </c>
      <c r="I3975" s="2" t="s">
        <v>345</v>
      </c>
      <c r="J3975" s="2" t="s">
        <v>31</v>
      </c>
      <c r="K3975" s="2" t="s">
        <v>31</v>
      </c>
      <c r="L3975" s="2" t="s">
        <v>513</v>
      </c>
      <c r="M3975" s="2" t="s">
        <v>32</v>
      </c>
      <c r="N3975" s="2" t="s">
        <v>637</v>
      </c>
      <c r="O3975" s="2" t="s">
        <v>309</v>
      </c>
      <c r="P3975" s="2" t="s">
        <v>2853</v>
      </c>
      <c r="Q3975" s="2" t="s">
        <v>348</v>
      </c>
      <c r="R3975" s="2" t="s">
        <v>361</v>
      </c>
      <c r="S3975" s="2" t="s">
        <v>35</v>
      </c>
      <c r="T3975" s="144">
        <v>0.79</v>
      </c>
      <c r="U3975" s="2" t="s">
        <v>3706</v>
      </c>
      <c r="V3975" s="155">
        <v>3.49E-2</v>
      </c>
      <c r="W3975" s="157">
        <v>7.4029999999999999E-2</v>
      </c>
      <c r="X3975" s="4" t="s">
        <v>597</v>
      </c>
      <c r="Y3975" s="4" t="s">
        <v>309</v>
      </c>
      <c r="Z3975" s="144">
        <v>42762.34</v>
      </c>
      <c r="AA3975" s="144">
        <v>1</v>
      </c>
      <c r="AB3975" s="144">
        <v>102.13</v>
      </c>
      <c r="AD3975" s="144">
        <v>43.673000000000002</v>
      </c>
      <c r="AG3975" s="2" t="s">
        <v>37</v>
      </c>
      <c r="AH3975" s="144">
        <v>8.5000000000000006E-5</v>
      </c>
      <c r="AI3975" s="157">
        <v>3.4029697379281301E-4</v>
      </c>
      <c r="AJ3975" s="157">
        <v>9.7699661677056395E-5</v>
      </c>
      <c r="AK3975" s="177"/>
    </row>
    <row r="3976" spans="1:37">
      <c r="A3976" s="2" t="s">
        <v>289</v>
      </c>
      <c r="B3976" s="2">
        <v>11365</v>
      </c>
      <c r="C3976" s="2" t="s">
        <v>2077</v>
      </c>
      <c r="D3976" s="2" t="s">
        <v>2078</v>
      </c>
      <c r="E3976" s="4" t="s">
        <v>353</v>
      </c>
      <c r="F3976" s="2" t="s">
        <v>3108</v>
      </c>
      <c r="G3976" s="2" t="s">
        <v>3109</v>
      </c>
      <c r="H3976" s="2" t="s">
        <v>356</v>
      </c>
      <c r="I3976" s="2" t="s">
        <v>939</v>
      </c>
      <c r="J3976" s="2" t="s">
        <v>31</v>
      </c>
      <c r="K3976" s="2" t="s">
        <v>31</v>
      </c>
      <c r="L3976" s="2" t="s">
        <v>513</v>
      </c>
      <c r="M3976" s="2" t="s">
        <v>32</v>
      </c>
      <c r="N3976" s="2" t="s">
        <v>647</v>
      </c>
      <c r="O3976" s="2" t="s">
        <v>309</v>
      </c>
      <c r="P3976" s="2" t="s">
        <v>2874</v>
      </c>
      <c r="Q3976" s="2" t="s">
        <v>599</v>
      </c>
      <c r="R3976" s="2" t="s">
        <v>361</v>
      </c>
      <c r="S3976" s="2" t="s">
        <v>35</v>
      </c>
      <c r="T3976" s="144">
        <v>3.4239999999999999</v>
      </c>
      <c r="U3976" s="2" t="s">
        <v>3110</v>
      </c>
      <c r="V3976" s="155">
        <v>2.4E-2</v>
      </c>
      <c r="W3976" s="157">
        <v>3.0349999999999999E-2</v>
      </c>
      <c r="X3976" s="4" t="s">
        <v>597</v>
      </c>
      <c r="Y3976" s="4" t="s">
        <v>309</v>
      </c>
      <c r="Z3976" s="144">
        <v>586139.03</v>
      </c>
      <c r="AA3976" s="144">
        <v>1</v>
      </c>
      <c r="AB3976" s="144">
        <v>113.28</v>
      </c>
      <c r="AD3976" s="144">
        <v>663.97799999999995</v>
      </c>
      <c r="AG3976" s="2" t="s">
        <v>37</v>
      </c>
      <c r="AH3976" s="144">
        <v>4.3399999999999998E-4</v>
      </c>
      <c r="AI3976" s="157">
        <v>5.1736515408168701E-3</v>
      </c>
      <c r="AJ3976" s="157">
        <v>1.4853614463246399E-3</v>
      </c>
      <c r="AK3976" s="177"/>
    </row>
    <row r="3977" spans="1:37">
      <c r="A3977" s="2" t="s">
        <v>289</v>
      </c>
      <c r="B3977" s="2">
        <v>11365</v>
      </c>
      <c r="C3977" s="2" t="s">
        <v>2077</v>
      </c>
      <c r="D3977" s="2" t="s">
        <v>2078</v>
      </c>
      <c r="E3977" s="4" t="s">
        <v>353</v>
      </c>
      <c r="F3977" s="2" t="s">
        <v>3111</v>
      </c>
      <c r="G3977" s="2" t="s">
        <v>3112</v>
      </c>
      <c r="H3977" s="2" t="s">
        <v>356</v>
      </c>
      <c r="I3977" s="2" t="s">
        <v>1149</v>
      </c>
      <c r="J3977" s="2" t="s">
        <v>31</v>
      </c>
      <c r="K3977" s="2" t="s">
        <v>31</v>
      </c>
      <c r="L3977" s="2" t="s">
        <v>513</v>
      </c>
      <c r="M3977" s="2" t="s">
        <v>32</v>
      </c>
      <c r="N3977" s="2" t="s">
        <v>647</v>
      </c>
      <c r="O3977" s="2" t="s">
        <v>309</v>
      </c>
      <c r="P3977" s="2" t="s">
        <v>2874</v>
      </c>
      <c r="Q3977" s="2" t="s">
        <v>348</v>
      </c>
      <c r="R3977" s="2" t="s">
        <v>361</v>
      </c>
      <c r="S3977" s="2" t="s">
        <v>35</v>
      </c>
      <c r="T3977" s="144">
        <v>1.5760000000000001</v>
      </c>
      <c r="U3977" s="2" t="s">
        <v>3113</v>
      </c>
      <c r="V3977" s="155">
        <v>5.0500000000000003E-2</v>
      </c>
      <c r="W3977" s="157">
        <v>5.185E-2</v>
      </c>
      <c r="X3977" s="4" t="s">
        <v>597</v>
      </c>
      <c r="Y3977" s="4" t="s">
        <v>309</v>
      </c>
      <c r="Z3977" s="144">
        <v>314374.83</v>
      </c>
      <c r="AA3977" s="144">
        <v>1</v>
      </c>
      <c r="AB3977" s="144">
        <v>101.58</v>
      </c>
      <c r="AD3977" s="144">
        <v>319.34199999999998</v>
      </c>
      <c r="AG3977" s="2" t="s">
        <v>37</v>
      </c>
      <c r="AH3977" s="144">
        <v>1.1310000000000001E-3</v>
      </c>
      <c r="AI3977" s="157">
        <v>2.48828011487259E-3</v>
      </c>
      <c r="AJ3977" s="157">
        <v>7.1438814947796597E-4</v>
      </c>
      <c r="AK3977" s="177"/>
    </row>
    <row r="3978" spans="1:37">
      <c r="A3978" s="2" t="s">
        <v>289</v>
      </c>
      <c r="B3978" s="2">
        <v>11365</v>
      </c>
      <c r="C3978" s="2" t="s">
        <v>3114</v>
      </c>
      <c r="D3978" s="2" t="s">
        <v>3115</v>
      </c>
      <c r="E3978" s="4" t="s">
        <v>353</v>
      </c>
      <c r="F3978" s="2" t="s">
        <v>3116</v>
      </c>
      <c r="G3978" s="2" t="s">
        <v>3117</v>
      </c>
      <c r="H3978" s="2" t="s">
        <v>356</v>
      </c>
      <c r="I3978" s="2" t="s">
        <v>1149</v>
      </c>
      <c r="J3978" s="2" t="s">
        <v>31</v>
      </c>
      <c r="K3978" s="2" t="s">
        <v>31</v>
      </c>
      <c r="L3978" s="2" t="s">
        <v>513</v>
      </c>
      <c r="M3978" s="2" t="s">
        <v>32</v>
      </c>
      <c r="N3978" s="2" t="s">
        <v>628</v>
      </c>
      <c r="O3978" s="2" t="s">
        <v>309</v>
      </c>
      <c r="P3978" s="2" t="s">
        <v>2874</v>
      </c>
      <c r="Q3978" s="2" t="s">
        <v>599</v>
      </c>
      <c r="R3978" s="2" t="s">
        <v>361</v>
      </c>
      <c r="S3978" s="2" t="s">
        <v>35</v>
      </c>
      <c r="T3978" s="144">
        <v>5.2889999999999997</v>
      </c>
      <c r="U3978" s="2" t="s">
        <v>126</v>
      </c>
      <c r="V3978" s="155">
        <v>2.64E-2</v>
      </c>
      <c r="W3978" s="157">
        <v>5.9049999999999998E-2</v>
      </c>
      <c r="X3978" s="4" t="s">
        <v>597</v>
      </c>
      <c r="Y3978" s="4" t="s">
        <v>309</v>
      </c>
      <c r="Z3978" s="144">
        <v>665047</v>
      </c>
      <c r="AA3978" s="144">
        <v>1</v>
      </c>
      <c r="AB3978" s="144">
        <v>85.64</v>
      </c>
      <c r="AD3978" s="144">
        <v>569.54600000000005</v>
      </c>
      <c r="AG3978" s="2" t="s">
        <v>37</v>
      </c>
      <c r="AH3978" s="144">
        <v>4.06E-4</v>
      </c>
      <c r="AI3978" s="157">
        <v>4.4378466408710199E-3</v>
      </c>
      <c r="AJ3978" s="157">
        <v>1.2741109935692199E-3</v>
      </c>
      <c r="AK3978" s="177"/>
    </row>
    <row r="3979" spans="1:37">
      <c r="A3979" s="2" t="s">
        <v>289</v>
      </c>
      <c r="B3979" s="2">
        <v>11365</v>
      </c>
      <c r="C3979" s="2" t="s">
        <v>2405</v>
      </c>
      <c r="D3979" s="2" t="s">
        <v>2406</v>
      </c>
      <c r="E3979" s="4" t="s">
        <v>353</v>
      </c>
      <c r="F3979" s="2" t="s">
        <v>3118</v>
      </c>
      <c r="G3979" s="2" t="s">
        <v>3119</v>
      </c>
      <c r="H3979" s="2" t="s">
        <v>356</v>
      </c>
      <c r="I3979" s="2" t="s">
        <v>1149</v>
      </c>
      <c r="J3979" s="2" t="s">
        <v>31</v>
      </c>
      <c r="K3979" s="2" t="s">
        <v>31</v>
      </c>
      <c r="L3979" s="2" t="s">
        <v>513</v>
      </c>
      <c r="M3979" s="2" t="s">
        <v>32</v>
      </c>
      <c r="N3979" s="2" t="s">
        <v>628</v>
      </c>
      <c r="O3979" s="2" t="s">
        <v>309</v>
      </c>
      <c r="P3979" s="2" t="s">
        <v>2842</v>
      </c>
      <c r="Q3979" s="2" t="s">
        <v>348</v>
      </c>
      <c r="R3979" s="2" t="s">
        <v>361</v>
      </c>
      <c r="S3979" s="2" t="s">
        <v>35</v>
      </c>
      <c r="T3979" s="144">
        <v>3.395</v>
      </c>
      <c r="U3979" s="2" t="s">
        <v>3120</v>
      </c>
      <c r="V3979" s="155">
        <v>4.7E-2</v>
      </c>
      <c r="W3979" s="157">
        <v>5.5599999999999997E-2</v>
      </c>
      <c r="X3979" s="4" t="s">
        <v>597</v>
      </c>
      <c r="Y3979" s="4" t="s">
        <v>309</v>
      </c>
      <c r="Z3979" s="144">
        <v>91480</v>
      </c>
      <c r="AA3979" s="144">
        <v>1</v>
      </c>
      <c r="AB3979" s="144">
        <v>98.75</v>
      </c>
      <c r="AD3979" s="144">
        <v>90.337000000000003</v>
      </c>
      <c r="AG3979" s="2" t="s">
        <v>37</v>
      </c>
      <c r="AH3979" s="144">
        <v>1.02E-4</v>
      </c>
      <c r="AI3979" s="157">
        <v>7.0389284893005799E-4</v>
      </c>
      <c r="AJ3979" s="157">
        <v>2.0208846535096201E-4</v>
      </c>
      <c r="AK3979" s="177"/>
    </row>
    <row r="3980" spans="1:37">
      <c r="A3980" s="2" t="s">
        <v>289</v>
      </c>
      <c r="B3980" s="2">
        <v>11365</v>
      </c>
      <c r="C3980" s="2" t="s">
        <v>2405</v>
      </c>
      <c r="D3980" s="2" t="s">
        <v>2406</v>
      </c>
      <c r="E3980" s="4" t="s">
        <v>353</v>
      </c>
      <c r="F3980" s="2" t="s">
        <v>3121</v>
      </c>
      <c r="G3980" s="2" t="s">
        <v>3122</v>
      </c>
      <c r="H3980" s="2" t="s">
        <v>356</v>
      </c>
      <c r="I3980" s="2" t="s">
        <v>1149</v>
      </c>
      <c r="J3980" s="2" t="s">
        <v>31</v>
      </c>
      <c r="K3980" s="2" t="s">
        <v>31</v>
      </c>
      <c r="L3980" s="2" t="s">
        <v>513</v>
      </c>
      <c r="M3980" s="2" t="s">
        <v>32</v>
      </c>
      <c r="N3980" s="2" t="s">
        <v>628</v>
      </c>
      <c r="O3980" s="2" t="s">
        <v>309</v>
      </c>
      <c r="P3980" s="2" t="s">
        <v>2842</v>
      </c>
      <c r="Q3980" s="2" t="s">
        <v>348</v>
      </c>
      <c r="R3980" s="2" t="s">
        <v>361</v>
      </c>
      <c r="S3980" s="2" t="s">
        <v>35</v>
      </c>
      <c r="T3980" s="144">
        <v>5.4</v>
      </c>
      <c r="U3980" s="2" t="s">
        <v>3123</v>
      </c>
      <c r="V3980" s="155">
        <v>5.2499999999999998E-2</v>
      </c>
      <c r="W3980" s="157">
        <v>5.994E-2</v>
      </c>
      <c r="X3980" s="4" t="s">
        <v>597</v>
      </c>
      <c r="Y3980" s="4" t="s">
        <v>309</v>
      </c>
      <c r="Z3980" s="144">
        <v>376000</v>
      </c>
      <c r="AA3980" s="144">
        <v>1</v>
      </c>
      <c r="AB3980" s="144">
        <v>97.42</v>
      </c>
      <c r="AD3980" s="144">
        <v>366.29899999999998</v>
      </c>
      <c r="AG3980" s="2" t="s">
        <v>37</v>
      </c>
      <c r="AH3980" s="144">
        <v>7.5199999999999996E-4</v>
      </c>
      <c r="AI3980" s="157">
        <v>2.8541662279233898E-3</v>
      </c>
      <c r="AJ3980" s="157">
        <v>8.1943448315226902E-4</v>
      </c>
      <c r="AK3980" s="177"/>
    </row>
    <row r="3981" spans="1:37">
      <c r="A3981" s="2" t="s">
        <v>289</v>
      </c>
      <c r="B3981" s="2">
        <v>11365</v>
      </c>
      <c r="C3981" s="2" t="s">
        <v>3114</v>
      </c>
      <c r="D3981" s="2" t="s">
        <v>3115</v>
      </c>
      <c r="E3981" s="4" t="s">
        <v>353</v>
      </c>
      <c r="F3981" s="2" t="s">
        <v>3124</v>
      </c>
      <c r="G3981" s="2" t="s">
        <v>3125</v>
      </c>
      <c r="H3981" s="2" t="s">
        <v>356</v>
      </c>
      <c r="I3981" s="2" t="s">
        <v>1149</v>
      </c>
      <c r="J3981" s="2" t="s">
        <v>31</v>
      </c>
      <c r="K3981" s="2" t="s">
        <v>31</v>
      </c>
      <c r="L3981" s="2" t="s">
        <v>513</v>
      </c>
      <c r="M3981" s="2" t="s">
        <v>32</v>
      </c>
      <c r="N3981" s="2" t="s">
        <v>628</v>
      </c>
      <c r="O3981" s="2" t="s">
        <v>309</v>
      </c>
      <c r="P3981" s="2" t="s">
        <v>2874</v>
      </c>
      <c r="Q3981" s="2" t="s">
        <v>599</v>
      </c>
      <c r="R3981" s="2" t="s">
        <v>361</v>
      </c>
      <c r="S3981" s="2" t="s">
        <v>35</v>
      </c>
      <c r="T3981" s="144">
        <v>6.93</v>
      </c>
      <c r="U3981" s="2" t="s">
        <v>3126</v>
      </c>
      <c r="V3981" s="155">
        <v>2.5000000000000001E-2</v>
      </c>
      <c r="W3981" s="157">
        <v>6.1539999999999997E-2</v>
      </c>
      <c r="X3981" s="4" t="s">
        <v>597</v>
      </c>
      <c r="Y3981" s="4" t="s">
        <v>309</v>
      </c>
      <c r="Z3981" s="144">
        <v>528171</v>
      </c>
      <c r="AA3981" s="144">
        <v>1</v>
      </c>
      <c r="AB3981" s="144">
        <v>78.709999999999994</v>
      </c>
      <c r="AD3981" s="144">
        <v>415.72300000000001</v>
      </c>
      <c r="AG3981" s="2" t="s">
        <v>37</v>
      </c>
      <c r="AH3981" s="144">
        <v>3.9599999999999998E-4</v>
      </c>
      <c r="AI3981" s="157">
        <v>3.2392745373124102E-3</v>
      </c>
      <c r="AJ3981" s="157">
        <v>9.2999953201819896E-4</v>
      </c>
      <c r="AK3981" s="177"/>
    </row>
    <row r="3982" spans="1:37">
      <c r="A3982" s="2" t="s">
        <v>289</v>
      </c>
      <c r="B3982" s="2">
        <v>11365</v>
      </c>
      <c r="C3982" s="2" t="s">
        <v>3114</v>
      </c>
      <c r="D3982" s="2" t="s">
        <v>3115</v>
      </c>
      <c r="E3982" s="4" t="s">
        <v>353</v>
      </c>
      <c r="F3982" s="2" t="s">
        <v>3127</v>
      </c>
      <c r="G3982" s="2" t="s">
        <v>3128</v>
      </c>
      <c r="H3982" s="2" t="s">
        <v>356</v>
      </c>
      <c r="I3982" s="2" t="s">
        <v>1149</v>
      </c>
      <c r="J3982" s="2" t="s">
        <v>31</v>
      </c>
      <c r="K3982" s="2" t="s">
        <v>31</v>
      </c>
      <c r="L3982" s="2" t="s">
        <v>513</v>
      </c>
      <c r="M3982" s="2" t="s">
        <v>32</v>
      </c>
      <c r="N3982" s="2" t="s">
        <v>662</v>
      </c>
      <c r="O3982" s="2" t="s">
        <v>309</v>
      </c>
      <c r="P3982" s="2" t="s">
        <v>2874</v>
      </c>
      <c r="Q3982" s="2" t="s">
        <v>599</v>
      </c>
      <c r="R3982" s="2" t="s">
        <v>361</v>
      </c>
      <c r="S3982" s="2" t="s">
        <v>35</v>
      </c>
      <c r="T3982" s="144">
        <v>7.6660000000000004</v>
      </c>
      <c r="U3982" s="2" t="s">
        <v>3129</v>
      </c>
      <c r="V3982" s="155">
        <v>5.3100000000000001E-2</v>
      </c>
      <c r="W3982" s="157">
        <v>6.3140000000000002E-2</v>
      </c>
      <c r="X3982" s="4" t="s">
        <v>597</v>
      </c>
      <c r="Y3982" s="4" t="s">
        <v>309</v>
      </c>
      <c r="Z3982" s="144">
        <v>194293</v>
      </c>
      <c r="AA3982" s="144">
        <v>1</v>
      </c>
      <c r="AB3982" s="144">
        <v>95.33</v>
      </c>
      <c r="AD3982" s="144">
        <v>185.22</v>
      </c>
      <c r="AG3982" s="2" t="s">
        <v>37</v>
      </c>
      <c r="AH3982" s="144">
        <v>1.5300000000000001E-4</v>
      </c>
      <c r="AI3982" s="157">
        <v>1.4432116965809999E-3</v>
      </c>
      <c r="AJ3982" s="157">
        <v>4.1434777662813498E-4</v>
      </c>
      <c r="AK3982" s="177"/>
    </row>
    <row r="3983" spans="1:37">
      <c r="A3983" s="2" t="s">
        <v>289</v>
      </c>
      <c r="B3983" s="2">
        <v>11365</v>
      </c>
      <c r="C3983" s="2" t="s">
        <v>3114</v>
      </c>
      <c r="D3983" s="2" t="s">
        <v>3115</v>
      </c>
      <c r="E3983" s="4" t="s">
        <v>353</v>
      </c>
      <c r="F3983" s="2" t="s">
        <v>3130</v>
      </c>
      <c r="G3983" s="2" t="s">
        <v>3131</v>
      </c>
      <c r="H3983" s="2" t="s">
        <v>356</v>
      </c>
      <c r="I3983" s="2" t="s">
        <v>939</v>
      </c>
      <c r="J3983" s="2" t="s">
        <v>31</v>
      </c>
      <c r="K3983" s="2" t="s">
        <v>31</v>
      </c>
      <c r="L3983" s="2" t="s">
        <v>513</v>
      </c>
      <c r="M3983" s="2" t="s">
        <v>32</v>
      </c>
      <c r="N3983" s="2" t="s">
        <v>628</v>
      </c>
      <c r="O3983" s="2" t="s">
        <v>309</v>
      </c>
      <c r="P3983" s="2" t="s">
        <v>2874</v>
      </c>
      <c r="Q3983" s="2" t="s">
        <v>599</v>
      </c>
      <c r="R3983" s="2" t="s">
        <v>361</v>
      </c>
      <c r="S3983" s="2" t="s">
        <v>35</v>
      </c>
      <c r="T3983" s="144">
        <v>1.0609999999999999</v>
      </c>
      <c r="U3983" s="2" t="s">
        <v>248</v>
      </c>
      <c r="V3983" s="155">
        <v>2.4799999999999999E-2</v>
      </c>
      <c r="W3983" s="157">
        <v>2.792E-2</v>
      </c>
      <c r="X3983" s="4" t="s">
        <v>597</v>
      </c>
      <c r="Y3983" s="4" t="s">
        <v>309</v>
      </c>
      <c r="Z3983" s="144">
        <v>18293</v>
      </c>
      <c r="AA3983" s="144">
        <v>1</v>
      </c>
      <c r="AB3983" s="144">
        <v>114.58</v>
      </c>
      <c r="AD3983" s="144">
        <v>20.96</v>
      </c>
      <c r="AG3983" s="2" t="s">
        <v>37</v>
      </c>
      <c r="AH3983" s="144">
        <v>4.3000000000000002E-5</v>
      </c>
      <c r="AI3983" s="157">
        <v>1.6331912525258501E-4</v>
      </c>
      <c r="AJ3983" s="157">
        <v>4.6889113072998397E-5</v>
      </c>
      <c r="AK3983" s="177"/>
    </row>
    <row r="3984" spans="1:37">
      <c r="A3984" s="2" t="s">
        <v>289</v>
      </c>
      <c r="B3984" s="2">
        <v>11365</v>
      </c>
      <c r="C3984" s="2" t="s">
        <v>342</v>
      </c>
      <c r="D3984" s="2" t="s">
        <v>352</v>
      </c>
      <c r="E3984" s="4" t="s">
        <v>353</v>
      </c>
      <c r="F3984" s="2" t="s">
        <v>3707</v>
      </c>
      <c r="G3984" s="2" t="s">
        <v>3708</v>
      </c>
      <c r="H3984" s="2" t="s">
        <v>356</v>
      </c>
      <c r="I3984" s="2" t="s">
        <v>939</v>
      </c>
      <c r="J3984" s="2" t="s">
        <v>31</v>
      </c>
      <c r="K3984" s="2" t="s">
        <v>31</v>
      </c>
      <c r="L3984" s="2" t="s">
        <v>513</v>
      </c>
      <c r="M3984" s="2" t="s">
        <v>32</v>
      </c>
      <c r="N3984" s="2" t="s">
        <v>631</v>
      </c>
      <c r="O3984" s="2" t="s">
        <v>309</v>
      </c>
      <c r="P3984" s="2" t="s">
        <v>137</v>
      </c>
      <c r="Q3984" s="2" t="s">
        <v>599</v>
      </c>
      <c r="R3984" s="2" t="s">
        <v>361</v>
      </c>
      <c r="S3984" s="2" t="s">
        <v>35</v>
      </c>
      <c r="T3984" s="144">
        <v>1.986</v>
      </c>
      <c r="U3984" s="2" t="s">
        <v>2886</v>
      </c>
      <c r="V3984" s="155">
        <v>8.3000000000000001E-3</v>
      </c>
      <c r="W3984" s="157">
        <v>2.0129999999999999E-2</v>
      </c>
      <c r="X3984" s="4" t="s">
        <v>597</v>
      </c>
      <c r="Y3984" s="4" t="s">
        <v>309</v>
      </c>
      <c r="Z3984" s="144">
        <v>201583</v>
      </c>
      <c r="AA3984" s="144">
        <v>1</v>
      </c>
      <c r="AB3984" s="144">
        <v>110.75</v>
      </c>
      <c r="AD3984" s="144">
        <v>223.25299999999999</v>
      </c>
      <c r="AG3984" s="2" t="s">
        <v>37</v>
      </c>
      <c r="AH3984" s="144">
        <v>6.6000000000000005E-5</v>
      </c>
      <c r="AI3984" s="157">
        <v>1.7395660848460899E-3</v>
      </c>
      <c r="AJ3984" s="157">
        <v>4.9943147028342402E-4</v>
      </c>
      <c r="AK3984" s="177"/>
    </row>
    <row r="3985" spans="1:37">
      <c r="A3985" s="2" t="s">
        <v>289</v>
      </c>
      <c r="B3985" s="2">
        <v>11365</v>
      </c>
      <c r="C3985" s="2" t="s">
        <v>342</v>
      </c>
      <c r="D3985" s="2" t="s">
        <v>352</v>
      </c>
      <c r="E3985" s="4" t="s">
        <v>353</v>
      </c>
      <c r="F3985" s="2" t="s">
        <v>3709</v>
      </c>
      <c r="G3985" s="2" t="s">
        <v>3710</v>
      </c>
      <c r="H3985" s="2" t="s">
        <v>356</v>
      </c>
      <c r="I3985" s="2" t="s">
        <v>939</v>
      </c>
      <c r="J3985" s="2" t="s">
        <v>31</v>
      </c>
      <c r="K3985" s="2" t="s">
        <v>31</v>
      </c>
      <c r="L3985" s="2" t="s">
        <v>513</v>
      </c>
      <c r="M3985" s="2" t="s">
        <v>32</v>
      </c>
      <c r="N3985" s="2" t="s">
        <v>631</v>
      </c>
      <c r="O3985" s="2" t="s">
        <v>309</v>
      </c>
      <c r="P3985" s="2" t="s">
        <v>347</v>
      </c>
      <c r="Q3985" s="2" t="s">
        <v>348</v>
      </c>
      <c r="R3985" s="2" t="s">
        <v>361</v>
      </c>
      <c r="S3985" s="2" t="s">
        <v>35</v>
      </c>
      <c r="T3985" s="144">
        <v>3.3940000000000001</v>
      </c>
      <c r="U3985" s="2" t="s">
        <v>3711</v>
      </c>
      <c r="V3985" s="155">
        <v>1E-3</v>
      </c>
      <c r="W3985" s="157">
        <v>2.298E-2</v>
      </c>
      <c r="X3985" s="4" t="s">
        <v>597</v>
      </c>
      <c r="Y3985" s="4" t="s">
        <v>309</v>
      </c>
      <c r="Z3985" s="144">
        <v>1279097</v>
      </c>
      <c r="AA3985" s="144">
        <v>1</v>
      </c>
      <c r="AB3985" s="144">
        <v>102.72</v>
      </c>
      <c r="AD3985" s="144">
        <v>1313.8879999999999</v>
      </c>
      <c r="AG3985" s="2" t="s">
        <v>37</v>
      </c>
      <c r="AH3985" s="144">
        <v>4.08E-4</v>
      </c>
      <c r="AI3985" s="157">
        <v>1.0237685499013599E-2</v>
      </c>
      <c r="AJ3985" s="157">
        <v>2.93925155566828E-3</v>
      </c>
      <c r="AK3985" s="177"/>
    </row>
    <row r="3986" spans="1:37">
      <c r="A3986" s="2" t="s">
        <v>289</v>
      </c>
      <c r="B3986" s="2">
        <v>11365</v>
      </c>
      <c r="C3986" s="2" t="s">
        <v>342</v>
      </c>
      <c r="D3986" s="2" t="s">
        <v>352</v>
      </c>
      <c r="E3986" s="4" t="s">
        <v>353</v>
      </c>
      <c r="F3986" s="2" t="s">
        <v>3134</v>
      </c>
      <c r="G3986" s="2" t="s">
        <v>3135</v>
      </c>
      <c r="H3986" s="2" t="s">
        <v>356</v>
      </c>
      <c r="I3986" s="2" t="s">
        <v>1149</v>
      </c>
      <c r="J3986" s="2" t="s">
        <v>31</v>
      </c>
      <c r="K3986" s="2" t="s">
        <v>31</v>
      </c>
      <c r="L3986" s="2" t="s">
        <v>513</v>
      </c>
      <c r="M3986" s="2" t="s">
        <v>32</v>
      </c>
      <c r="N3986" s="2" t="s">
        <v>631</v>
      </c>
      <c r="O3986" s="2" t="s">
        <v>309</v>
      </c>
      <c r="P3986" s="2" t="s">
        <v>137</v>
      </c>
      <c r="Q3986" s="2" t="s">
        <v>599</v>
      </c>
      <c r="R3986" s="2" t="s">
        <v>361</v>
      </c>
      <c r="S3986" s="2" t="s">
        <v>35</v>
      </c>
      <c r="T3986" s="144">
        <v>3.36</v>
      </c>
      <c r="U3986" s="2" t="s">
        <v>3136</v>
      </c>
      <c r="V3986" s="155">
        <v>2.76E-2</v>
      </c>
      <c r="W3986" s="157">
        <v>0.05</v>
      </c>
      <c r="X3986" s="4" t="s">
        <v>597</v>
      </c>
      <c r="Y3986" s="4" t="s">
        <v>309</v>
      </c>
      <c r="Z3986" s="144">
        <v>58028.02</v>
      </c>
      <c r="AA3986" s="144">
        <v>1</v>
      </c>
      <c r="AB3986" s="144">
        <v>93.41</v>
      </c>
      <c r="AD3986" s="144">
        <v>54.204000000000001</v>
      </c>
      <c r="AG3986" s="2" t="s">
        <v>37</v>
      </c>
      <c r="AH3986" s="144">
        <v>4.3000000000000002E-5</v>
      </c>
      <c r="AI3986" s="157">
        <v>4.2235186571955199E-4</v>
      </c>
      <c r="AJ3986" s="157">
        <v>1.21257717720983E-4</v>
      </c>
      <c r="AK3986" s="177"/>
    </row>
    <row r="3987" spans="1:37">
      <c r="A3987" s="2" t="s">
        <v>289</v>
      </c>
      <c r="B3987" s="2">
        <v>11365</v>
      </c>
      <c r="C3987" s="2" t="s">
        <v>342</v>
      </c>
      <c r="D3987" s="2" t="s">
        <v>352</v>
      </c>
      <c r="E3987" s="4" t="s">
        <v>353</v>
      </c>
      <c r="F3987" s="2" t="s">
        <v>3576</v>
      </c>
      <c r="G3987" s="2" t="s">
        <v>3577</v>
      </c>
      <c r="H3987" s="2" t="s">
        <v>356</v>
      </c>
      <c r="I3987" s="2" t="s">
        <v>939</v>
      </c>
      <c r="J3987" s="2" t="s">
        <v>31</v>
      </c>
      <c r="K3987" s="2" t="s">
        <v>31</v>
      </c>
      <c r="L3987" s="2" t="s">
        <v>513</v>
      </c>
      <c r="M3987" s="2" t="s">
        <v>32</v>
      </c>
      <c r="N3987" s="2" t="s">
        <v>631</v>
      </c>
      <c r="O3987" s="2" t="s">
        <v>309</v>
      </c>
      <c r="P3987" s="2" t="s">
        <v>347</v>
      </c>
      <c r="Q3987" s="2" t="s">
        <v>348</v>
      </c>
      <c r="R3987" s="2" t="s">
        <v>361</v>
      </c>
      <c r="S3987" s="2" t="s">
        <v>35</v>
      </c>
      <c r="T3987" s="144">
        <v>5.2960000000000003</v>
      </c>
      <c r="U3987" s="2" t="s">
        <v>3578</v>
      </c>
      <c r="V3987" s="155">
        <v>2.0199999999999999E-2</v>
      </c>
      <c r="W3987" s="157">
        <v>2.5610000000000001E-2</v>
      </c>
      <c r="X3987" s="4" t="s">
        <v>597</v>
      </c>
      <c r="Y3987" s="4" t="s">
        <v>309</v>
      </c>
      <c r="Z3987" s="144">
        <v>1577470</v>
      </c>
      <c r="AA3987" s="144">
        <v>1</v>
      </c>
      <c r="AB3987" s="144">
        <v>99.13</v>
      </c>
      <c r="AD3987" s="144">
        <v>1563.7460000000001</v>
      </c>
      <c r="AG3987" s="2" t="s">
        <v>37</v>
      </c>
      <c r="AH3987" s="144">
        <v>7.4299999999999995E-4</v>
      </c>
      <c r="AI3987" s="157">
        <v>1.21845503720623E-2</v>
      </c>
      <c r="AJ3987" s="157">
        <v>3.49819875201804E-3</v>
      </c>
      <c r="AK3987" s="177"/>
    </row>
    <row r="3988" spans="1:37">
      <c r="A3988" s="2" t="s">
        <v>289</v>
      </c>
      <c r="B3988" s="2">
        <v>11365</v>
      </c>
      <c r="C3988" s="2" t="s">
        <v>342</v>
      </c>
      <c r="D3988" s="2" t="s">
        <v>352</v>
      </c>
      <c r="E3988" s="4" t="s">
        <v>353</v>
      </c>
      <c r="F3988" s="2" t="s">
        <v>3712</v>
      </c>
      <c r="G3988" s="2" t="s">
        <v>3713</v>
      </c>
      <c r="H3988" s="2" t="s">
        <v>356</v>
      </c>
      <c r="I3988" s="2" t="s">
        <v>939</v>
      </c>
      <c r="J3988" s="2" t="s">
        <v>31</v>
      </c>
      <c r="K3988" s="2" t="s">
        <v>31</v>
      </c>
      <c r="L3988" s="2" t="s">
        <v>513</v>
      </c>
      <c r="M3988" s="2" t="s">
        <v>32</v>
      </c>
      <c r="N3988" s="2" t="s">
        <v>631</v>
      </c>
      <c r="O3988" s="2" t="s">
        <v>309</v>
      </c>
      <c r="P3988" s="2" t="s">
        <v>347</v>
      </c>
      <c r="Q3988" s="2" t="s">
        <v>348</v>
      </c>
      <c r="R3988" s="2" t="s">
        <v>361</v>
      </c>
      <c r="S3988" s="2" t="s">
        <v>35</v>
      </c>
      <c r="T3988" s="144">
        <v>5.3860000000000001</v>
      </c>
      <c r="U3988" s="2" t="s">
        <v>3714</v>
      </c>
      <c r="V3988" s="155">
        <v>1E-3</v>
      </c>
      <c r="W3988" s="157">
        <v>2.564E-2</v>
      </c>
      <c r="X3988" s="4" t="s">
        <v>597</v>
      </c>
      <c r="Y3988" s="4" t="s">
        <v>309</v>
      </c>
      <c r="Z3988" s="144">
        <v>1167000</v>
      </c>
      <c r="AA3988" s="144">
        <v>1</v>
      </c>
      <c r="AB3988" s="144">
        <v>97.13</v>
      </c>
      <c r="AD3988" s="144">
        <v>1133.5070000000001</v>
      </c>
      <c r="AG3988" s="2" t="s">
        <v>37</v>
      </c>
      <c r="AH3988" s="144">
        <v>4.6900000000000002E-4</v>
      </c>
      <c r="AI3988" s="157">
        <v>8.8321723987695704E-3</v>
      </c>
      <c r="AJ3988" s="157">
        <v>2.5357270904166002E-3</v>
      </c>
      <c r="AK3988" s="177"/>
    </row>
    <row r="3989" spans="1:37">
      <c r="A3989" s="2" t="s">
        <v>289</v>
      </c>
      <c r="B3989" s="2">
        <v>11365</v>
      </c>
      <c r="C3989" s="2" t="s">
        <v>3137</v>
      </c>
      <c r="D3989" s="2" t="s">
        <v>3138</v>
      </c>
      <c r="E3989" s="4" t="s">
        <v>353</v>
      </c>
      <c r="F3989" s="2" t="s">
        <v>3139</v>
      </c>
      <c r="G3989" s="2" t="s">
        <v>3140</v>
      </c>
      <c r="H3989" s="2" t="s">
        <v>356</v>
      </c>
      <c r="I3989" s="2" t="s">
        <v>1149</v>
      </c>
      <c r="J3989" s="2" t="s">
        <v>134</v>
      </c>
      <c r="K3989" s="2" t="s">
        <v>135</v>
      </c>
      <c r="L3989" s="2" t="s">
        <v>513</v>
      </c>
      <c r="M3989" s="2" t="s">
        <v>32</v>
      </c>
      <c r="N3989" s="2" t="s">
        <v>648</v>
      </c>
      <c r="O3989" s="2" t="s">
        <v>309</v>
      </c>
      <c r="P3989" s="2" t="s">
        <v>2864</v>
      </c>
      <c r="Q3989" s="2" t="s">
        <v>348</v>
      </c>
      <c r="R3989" s="2" t="s">
        <v>361</v>
      </c>
      <c r="S3989" s="2" t="s">
        <v>35</v>
      </c>
      <c r="T3989" s="144">
        <v>2.61</v>
      </c>
      <c r="U3989" s="2" t="s">
        <v>3141</v>
      </c>
      <c r="V3989" s="155">
        <v>5.7500000000000002E-2</v>
      </c>
      <c r="W3989" s="157">
        <v>6.9089999999999999E-2</v>
      </c>
      <c r="X3989" s="4" t="s">
        <v>597</v>
      </c>
      <c r="Y3989" s="4" t="s">
        <v>309</v>
      </c>
      <c r="Z3989" s="144">
        <v>241000</v>
      </c>
      <c r="AA3989" s="144">
        <v>1</v>
      </c>
      <c r="AB3989" s="144">
        <v>97.94</v>
      </c>
      <c r="AD3989" s="144">
        <v>236.035</v>
      </c>
      <c r="AG3989" s="2" t="s">
        <v>37</v>
      </c>
      <c r="AH3989" s="144">
        <v>2.6800000000000001E-4</v>
      </c>
      <c r="AI3989" s="157">
        <v>1.83916390555695E-3</v>
      </c>
      <c r="AJ3989" s="157">
        <v>5.2802612182783701E-4</v>
      </c>
      <c r="AK3989" s="177"/>
    </row>
    <row r="3990" spans="1:37">
      <c r="A3990" s="2" t="s">
        <v>289</v>
      </c>
      <c r="B3990" s="2">
        <v>11365</v>
      </c>
      <c r="C3990" s="2" t="s">
        <v>2086</v>
      </c>
      <c r="D3990" s="2" t="s">
        <v>2087</v>
      </c>
      <c r="E3990" s="4" t="s">
        <v>353</v>
      </c>
      <c r="F3990" s="2" t="s">
        <v>3142</v>
      </c>
      <c r="G3990" s="2" t="s">
        <v>3143</v>
      </c>
      <c r="H3990" s="2" t="s">
        <v>356</v>
      </c>
      <c r="I3990" s="2" t="s">
        <v>939</v>
      </c>
      <c r="J3990" s="2" t="s">
        <v>31</v>
      </c>
      <c r="K3990" s="2" t="s">
        <v>31</v>
      </c>
      <c r="L3990" s="2" t="s">
        <v>513</v>
      </c>
      <c r="M3990" s="2" t="s">
        <v>32</v>
      </c>
      <c r="N3990" s="2" t="s">
        <v>647</v>
      </c>
      <c r="O3990" s="2" t="s">
        <v>309</v>
      </c>
      <c r="P3990" s="2" t="s">
        <v>2917</v>
      </c>
      <c r="Q3990" s="2" t="s">
        <v>599</v>
      </c>
      <c r="R3990" s="2" t="s">
        <v>361</v>
      </c>
      <c r="S3990" s="2" t="s">
        <v>35</v>
      </c>
      <c r="T3990" s="144">
        <v>6.0549999999999997</v>
      </c>
      <c r="U3990" s="2" t="s">
        <v>3144</v>
      </c>
      <c r="V3990" s="155">
        <v>3.5000000000000001E-3</v>
      </c>
      <c r="W3990" s="157">
        <v>3.6319999999999998E-2</v>
      </c>
      <c r="X3990" s="4" t="s">
        <v>597</v>
      </c>
      <c r="Y3990" s="4" t="s">
        <v>309</v>
      </c>
      <c r="Z3990" s="144">
        <v>1249297.5</v>
      </c>
      <c r="AA3990" s="144">
        <v>1</v>
      </c>
      <c r="AB3990" s="144">
        <v>90.9</v>
      </c>
      <c r="AD3990" s="144">
        <v>1135.6110000000001</v>
      </c>
      <c r="AG3990" s="2" t="s">
        <v>37</v>
      </c>
      <c r="AH3990" s="144">
        <v>3.59E-4</v>
      </c>
      <c r="AI3990" s="157">
        <v>8.8485691052952592E-3</v>
      </c>
      <c r="AJ3990" s="157">
        <v>2.5404346041576799E-3</v>
      </c>
      <c r="AK3990" s="177"/>
    </row>
    <row r="3991" spans="1:37">
      <c r="A3991" s="2" t="s">
        <v>289</v>
      </c>
      <c r="B3991" s="2">
        <v>11365</v>
      </c>
      <c r="C3991" s="2" t="s">
        <v>2086</v>
      </c>
      <c r="D3991" s="2" t="s">
        <v>2087</v>
      </c>
      <c r="E3991" s="4" t="s">
        <v>353</v>
      </c>
      <c r="F3991" s="2" t="s">
        <v>3145</v>
      </c>
      <c r="G3991" s="2" t="s">
        <v>3146</v>
      </c>
      <c r="H3991" s="2" t="s">
        <v>356</v>
      </c>
      <c r="I3991" s="2" t="s">
        <v>939</v>
      </c>
      <c r="J3991" s="2" t="s">
        <v>31</v>
      </c>
      <c r="K3991" s="2" t="s">
        <v>31</v>
      </c>
      <c r="L3991" s="2" t="s">
        <v>513</v>
      </c>
      <c r="M3991" s="2" t="s">
        <v>32</v>
      </c>
      <c r="N3991" s="2" t="s">
        <v>647</v>
      </c>
      <c r="O3991" s="2" t="s">
        <v>309</v>
      </c>
      <c r="P3991" s="2" t="s">
        <v>2917</v>
      </c>
      <c r="Q3991" s="2" t="s">
        <v>599</v>
      </c>
      <c r="R3991" s="2" t="s">
        <v>361</v>
      </c>
      <c r="S3991" s="2" t="s">
        <v>35</v>
      </c>
      <c r="T3991" s="144">
        <v>3.6880000000000002</v>
      </c>
      <c r="U3991" s="2" t="s">
        <v>2905</v>
      </c>
      <c r="V3991" s="155">
        <v>2.81E-2</v>
      </c>
      <c r="W3991" s="157">
        <v>3.0360000000000002E-2</v>
      </c>
      <c r="X3991" s="4" t="s">
        <v>597</v>
      </c>
      <c r="Y3991" s="4" t="s">
        <v>309</v>
      </c>
      <c r="Z3991" s="144">
        <v>386574.37</v>
      </c>
      <c r="AA3991" s="144">
        <v>1</v>
      </c>
      <c r="AB3991" s="144">
        <v>113.93</v>
      </c>
      <c r="AD3991" s="144">
        <v>440.42399999999998</v>
      </c>
      <c r="AG3991" s="2" t="s">
        <v>37</v>
      </c>
      <c r="AH3991" s="144">
        <v>2.81E-4</v>
      </c>
      <c r="AI3991" s="157">
        <v>3.4317405546548298E-3</v>
      </c>
      <c r="AJ3991" s="157">
        <v>9.8525675211365098E-4</v>
      </c>
      <c r="AK3991" s="177"/>
    </row>
    <row r="3992" spans="1:37">
      <c r="A3992" s="2" t="s">
        <v>289</v>
      </c>
      <c r="B3992" s="2">
        <v>11365</v>
      </c>
      <c r="C3992" s="2" t="s">
        <v>2086</v>
      </c>
      <c r="D3992" s="2" t="s">
        <v>2087</v>
      </c>
      <c r="E3992" s="4" t="s">
        <v>353</v>
      </c>
      <c r="F3992" s="2" t="s">
        <v>3945</v>
      </c>
      <c r="G3992" s="2" t="s">
        <v>3946</v>
      </c>
      <c r="H3992" s="2" t="s">
        <v>356</v>
      </c>
      <c r="I3992" s="2" t="s">
        <v>1149</v>
      </c>
      <c r="J3992" s="2" t="s">
        <v>31</v>
      </c>
      <c r="K3992" s="2" t="s">
        <v>31</v>
      </c>
      <c r="L3992" s="2" t="s">
        <v>513</v>
      </c>
      <c r="M3992" s="2" t="s">
        <v>32</v>
      </c>
      <c r="N3992" s="2" t="s">
        <v>647</v>
      </c>
      <c r="O3992" s="2" t="s">
        <v>309</v>
      </c>
      <c r="P3992" s="2" t="s">
        <v>2917</v>
      </c>
      <c r="Q3992" s="2" t="s">
        <v>599</v>
      </c>
      <c r="R3992" s="2" t="s">
        <v>361</v>
      </c>
      <c r="S3992" s="2" t="s">
        <v>35</v>
      </c>
      <c r="T3992" s="144">
        <v>2.3370000000000002</v>
      </c>
      <c r="U3992" s="2" t="s">
        <v>2859</v>
      </c>
      <c r="V3992" s="155">
        <v>5.6500000000000002E-2</v>
      </c>
      <c r="W3992" s="157">
        <v>5.2429999999999997E-2</v>
      </c>
      <c r="X3992" s="4" t="s">
        <v>597</v>
      </c>
      <c r="Y3992" s="4" t="s">
        <v>309</v>
      </c>
      <c r="Z3992" s="144">
        <v>7652.19</v>
      </c>
      <c r="AA3992" s="144">
        <v>1</v>
      </c>
      <c r="AB3992" s="144">
        <v>101.11</v>
      </c>
      <c r="AD3992" s="144">
        <v>7.7370000000000001</v>
      </c>
      <c r="AG3992" s="2" t="s">
        <v>37</v>
      </c>
      <c r="AH3992" s="144">
        <v>4.8999999999999998E-5</v>
      </c>
      <c r="AI3992" s="157">
        <v>6.02869271208455E-5</v>
      </c>
      <c r="AJ3992" s="157">
        <v>1.7308447729076901E-5</v>
      </c>
      <c r="AK3992" s="177"/>
    </row>
    <row r="3993" spans="1:37">
      <c r="A3993" s="2" t="s">
        <v>289</v>
      </c>
      <c r="B3993" s="2">
        <v>11365</v>
      </c>
      <c r="C3993" s="2" t="s">
        <v>2086</v>
      </c>
      <c r="D3993" s="2" t="s">
        <v>2087</v>
      </c>
      <c r="E3993" s="4" t="s">
        <v>353</v>
      </c>
      <c r="F3993" s="2" t="s">
        <v>3147</v>
      </c>
      <c r="G3993" s="2" t="s">
        <v>3148</v>
      </c>
      <c r="H3993" s="2" t="s">
        <v>356</v>
      </c>
      <c r="I3993" s="2" t="s">
        <v>939</v>
      </c>
      <c r="J3993" s="2" t="s">
        <v>31</v>
      </c>
      <c r="K3993" s="2" t="s">
        <v>31</v>
      </c>
      <c r="L3993" s="2" t="s">
        <v>513</v>
      </c>
      <c r="M3993" s="2" t="s">
        <v>32</v>
      </c>
      <c r="N3993" s="2" t="s">
        <v>647</v>
      </c>
      <c r="O3993" s="2" t="s">
        <v>309</v>
      </c>
      <c r="P3993" s="2" t="s">
        <v>2917</v>
      </c>
      <c r="Q3993" s="2" t="s">
        <v>599</v>
      </c>
      <c r="R3993" s="2" t="s">
        <v>361</v>
      </c>
      <c r="S3993" s="2" t="s">
        <v>35</v>
      </c>
      <c r="T3993" s="144">
        <v>2.3969999999999998</v>
      </c>
      <c r="U3993" s="2" t="s">
        <v>2859</v>
      </c>
      <c r="V3993" s="155">
        <v>3.6999999999999998E-2</v>
      </c>
      <c r="W3993" s="157">
        <v>2.7730000000000001E-2</v>
      </c>
      <c r="X3993" s="4" t="s">
        <v>597</v>
      </c>
      <c r="Y3993" s="4" t="s">
        <v>309</v>
      </c>
      <c r="Z3993" s="144">
        <v>32047.19</v>
      </c>
      <c r="AA3993" s="144">
        <v>1</v>
      </c>
      <c r="AB3993" s="144">
        <v>116.16</v>
      </c>
      <c r="AD3993" s="144">
        <v>37.225999999999999</v>
      </c>
      <c r="AG3993" s="2" t="s">
        <v>37</v>
      </c>
      <c r="AH3993" s="144">
        <v>1.07E-4</v>
      </c>
      <c r="AI3993" s="157">
        <v>2.9006134163911802E-4</v>
      </c>
      <c r="AJ3993" s="157">
        <v>8.3276952562583804E-5</v>
      </c>
      <c r="AK3993" s="177"/>
    </row>
    <row r="3994" spans="1:37">
      <c r="A3994" s="2" t="s">
        <v>289</v>
      </c>
      <c r="B3994" s="2">
        <v>11365</v>
      </c>
      <c r="C3994" s="2" t="s">
        <v>3149</v>
      </c>
      <c r="D3994" s="2" t="s">
        <v>3150</v>
      </c>
      <c r="E3994" s="4" t="s">
        <v>353</v>
      </c>
      <c r="F3994" s="2" t="s">
        <v>3151</v>
      </c>
      <c r="G3994" s="2" t="s">
        <v>3152</v>
      </c>
      <c r="H3994" s="2" t="s">
        <v>356</v>
      </c>
      <c r="I3994" s="2" t="s">
        <v>1149</v>
      </c>
      <c r="J3994" s="2" t="s">
        <v>31</v>
      </c>
      <c r="K3994" s="2" t="s">
        <v>31</v>
      </c>
      <c r="L3994" s="2" t="s">
        <v>513</v>
      </c>
      <c r="M3994" s="2" t="s">
        <v>32</v>
      </c>
      <c r="N3994" s="2" t="s">
        <v>628</v>
      </c>
      <c r="O3994" s="2" t="s">
        <v>309</v>
      </c>
      <c r="P3994" s="2" t="s">
        <v>2892</v>
      </c>
      <c r="Q3994" s="2" t="s">
        <v>599</v>
      </c>
      <c r="R3994" s="2" t="s">
        <v>361</v>
      </c>
      <c r="S3994" s="2" t="s">
        <v>35</v>
      </c>
      <c r="T3994" s="144">
        <v>1.472</v>
      </c>
      <c r="U3994" s="2" t="s">
        <v>3024</v>
      </c>
      <c r="V3994" s="155">
        <v>2.63E-2</v>
      </c>
      <c r="W3994" s="157">
        <v>5.117E-2</v>
      </c>
      <c r="X3994" s="4" t="s">
        <v>597</v>
      </c>
      <c r="Y3994" s="4" t="s">
        <v>309</v>
      </c>
      <c r="Z3994" s="144">
        <v>1082361</v>
      </c>
      <c r="AA3994" s="144">
        <v>1</v>
      </c>
      <c r="AB3994" s="144">
        <v>97.72</v>
      </c>
      <c r="AD3994" s="144">
        <v>1057.683</v>
      </c>
      <c r="AG3994" s="2" t="s">
        <v>37</v>
      </c>
      <c r="AH3994" s="144">
        <v>7.85E-4</v>
      </c>
      <c r="AI3994" s="157">
        <v>8.2413600176402708E-3</v>
      </c>
      <c r="AJ3994" s="157">
        <v>2.3661041604575101E-3</v>
      </c>
      <c r="AK3994" s="177"/>
    </row>
    <row r="3995" spans="1:37">
      <c r="A3995" s="2" t="s">
        <v>289</v>
      </c>
      <c r="B3995" s="2">
        <v>11365</v>
      </c>
      <c r="C3995" s="2" t="s">
        <v>3149</v>
      </c>
      <c r="D3995" s="2" t="s">
        <v>3150</v>
      </c>
      <c r="E3995" s="4" t="s">
        <v>353</v>
      </c>
      <c r="F3995" s="2" t="s">
        <v>3579</v>
      </c>
      <c r="G3995" s="2" t="s">
        <v>3580</v>
      </c>
      <c r="H3995" s="2" t="s">
        <v>356</v>
      </c>
      <c r="I3995" s="2" t="s">
        <v>1149</v>
      </c>
      <c r="J3995" s="2" t="s">
        <v>31</v>
      </c>
      <c r="K3995" s="2" t="s">
        <v>31</v>
      </c>
      <c r="L3995" s="2" t="s">
        <v>513</v>
      </c>
      <c r="M3995" s="2" t="s">
        <v>32</v>
      </c>
      <c r="N3995" s="2" t="s">
        <v>628</v>
      </c>
      <c r="O3995" s="2" t="s">
        <v>309</v>
      </c>
      <c r="P3995" s="2" t="s">
        <v>2892</v>
      </c>
      <c r="Q3995" s="2" t="s">
        <v>599</v>
      </c>
      <c r="R3995" s="2" t="s">
        <v>361</v>
      </c>
      <c r="S3995" s="2" t="s">
        <v>35</v>
      </c>
      <c r="T3995" s="144">
        <v>2.38</v>
      </c>
      <c r="U3995" s="2" t="s">
        <v>3191</v>
      </c>
      <c r="V3995" s="155">
        <v>4.1000000000000002E-2</v>
      </c>
      <c r="W3995" s="157">
        <v>5.3969999999999997E-2</v>
      </c>
      <c r="X3995" s="4" t="s">
        <v>597</v>
      </c>
      <c r="Y3995" s="4" t="s">
        <v>309</v>
      </c>
      <c r="Z3995" s="144">
        <v>245200</v>
      </c>
      <c r="AA3995" s="144">
        <v>1</v>
      </c>
      <c r="AB3995" s="144">
        <v>98.89</v>
      </c>
      <c r="AD3995" s="144">
        <v>242.47800000000001</v>
      </c>
      <c r="AG3995" s="2" t="s">
        <v>37</v>
      </c>
      <c r="AH3995" s="144">
        <v>3.4400000000000001E-4</v>
      </c>
      <c r="AI3995" s="157">
        <v>1.88936617328389E-3</v>
      </c>
      <c r="AJ3995" s="157">
        <v>5.4243925197612001E-4</v>
      </c>
      <c r="AK3995" s="177"/>
    </row>
    <row r="3996" spans="1:37">
      <c r="A3996" s="2" t="s">
        <v>289</v>
      </c>
      <c r="B3996" s="2">
        <v>11365</v>
      </c>
      <c r="C3996" s="2" t="s">
        <v>3149</v>
      </c>
      <c r="D3996" s="2" t="s">
        <v>3150</v>
      </c>
      <c r="E3996" s="4" t="s">
        <v>353</v>
      </c>
      <c r="F3996" s="2" t="s">
        <v>3153</v>
      </c>
      <c r="G3996" s="2" t="s">
        <v>3154</v>
      </c>
      <c r="H3996" s="2" t="s">
        <v>356</v>
      </c>
      <c r="I3996" s="2" t="s">
        <v>1149</v>
      </c>
      <c r="J3996" s="2" t="s">
        <v>31</v>
      </c>
      <c r="K3996" s="2" t="s">
        <v>31</v>
      </c>
      <c r="L3996" s="2" t="s">
        <v>513</v>
      </c>
      <c r="M3996" s="2" t="s">
        <v>32</v>
      </c>
      <c r="N3996" s="2" t="s">
        <v>628</v>
      </c>
      <c r="O3996" s="2" t="s">
        <v>309</v>
      </c>
      <c r="P3996" s="2" t="s">
        <v>2892</v>
      </c>
      <c r="Q3996" s="2" t="s">
        <v>599</v>
      </c>
      <c r="R3996" s="2" t="s">
        <v>361</v>
      </c>
      <c r="S3996" s="2" t="s">
        <v>35</v>
      </c>
      <c r="T3996" s="144">
        <v>5.5490000000000004</v>
      </c>
      <c r="U3996" s="2" t="s">
        <v>3073</v>
      </c>
      <c r="V3996" s="155">
        <v>5.3999999999999999E-2</v>
      </c>
      <c r="W3996" s="157">
        <v>6.1129999999999997E-2</v>
      </c>
      <c r="X3996" s="4" t="s">
        <v>597</v>
      </c>
      <c r="Y3996" s="4" t="s">
        <v>309</v>
      </c>
      <c r="Z3996" s="144">
        <v>179042</v>
      </c>
      <c r="AA3996" s="144">
        <v>1</v>
      </c>
      <c r="AB3996" s="144">
        <v>96.69</v>
      </c>
      <c r="AD3996" s="144">
        <v>173.11600000000001</v>
      </c>
      <c r="AG3996" s="2" t="s">
        <v>37</v>
      </c>
      <c r="AH3996" s="144">
        <v>3.1300000000000002E-4</v>
      </c>
      <c r="AI3996" s="157">
        <v>1.348900058843E-3</v>
      </c>
      <c r="AJ3996" s="157">
        <v>3.8727079443662802E-4</v>
      </c>
      <c r="AK3996" s="177"/>
    </row>
    <row r="3997" spans="1:37">
      <c r="A3997" s="2" t="s">
        <v>289</v>
      </c>
      <c r="B3997" s="2">
        <v>11365</v>
      </c>
      <c r="C3997" s="2" t="s">
        <v>3149</v>
      </c>
      <c r="D3997" s="2" t="s">
        <v>3150</v>
      </c>
      <c r="E3997" s="4" t="s">
        <v>353</v>
      </c>
      <c r="F3997" s="2" t="s">
        <v>3155</v>
      </c>
      <c r="G3997" s="2" t="s">
        <v>3156</v>
      </c>
      <c r="H3997" s="2" t="s">
        <v>356</v>
      </c>
      <c r="I3997" s="2" t="s">
        <v>1149</v>
      </c>
      <c r="J3997" s="2" t="s">
        <v>31</v>
      </c>
      <c r="K3997" s="2" t="s">
        <v>31</v>
      </c>
      <c r="L3997" s="2" t="s">
        <v>513</v>
      </c>
      <c r="M3997" s="2" t="s">
        <v>32</v>
      </c>
      <c r="N3997" s="2" t="s">
        <v>628</v>
      </c>
      <c r="O3997" s="2" t="s">
        <v>309</v>
      </c>
      <c r="P3997" s="2" t="s">
        <v>2892</v>
      </c>
      <c r="Q3997" s="2" t="s">
        <v>599</v>
      </c>
      <c r="R3997" s="2" t="s">
        <v>361</v>
      </c>
      <c r="S3997" s="2" t="s">
        <v>35</v>
      </c>
      <c r="T3997" s="144">
        <v>6.2350000000000003</v>
      </c>
      <c r="U3997" s="2" t="s">
        <v>3157</v>
      </c>
      <c r="V3997" s="155">
        <v>5.3999999999999999E-2</v>
      </c>
      <c r="W3997" s="157">
        <v>6.164E-2</v>
      </c>
      <c r="X3997" s="4" t="s">
        <v>597</v>
      </c>
      <c r="Y3997" s="4" t="s">
        <v>309</v>
      </c>
      <c r="Z3997" s="144">
        <v>179042</v>
      </c>
      <c r="AA3997" s="144">
        <v>1</v>
      </c>
      <c r="AB3997" s="144">
        <v>95.55</v>
      </c>
      <c r="AD3997" s="144">
        <v>171.07499999999999</v>
      </c>
      <c r="AG3997" s="2" t="s">
        <v>37</v>
      </c>
      <c r="AH3997" s="144">
        <v>3.1300000000000002E-4</v>
      </c>
      <c r="AI3997" s="157">
        <v>1.33299617977504E-3</v>
      </c>
      <c r="AJ3997" s="157">
        <v>3.8270477203867798E-4</v>
      </c>
      <c r="AK3997" s="177"/>
    </row>
    <row r="3998" spans="1:37">
      <c r="A3998" s="2" t="s">
        <v>289</v>
      </c>
      <c r="B3998" s="2">
        <v>11365</v>
      </c>
      <c r="C3998" s="2" t="s">
        <v>2090</v>
      </c>
      <c r="D3998" s="2" t="s">
        <v>2091</v>
      </c>
      <c r="E3998" s="4" t="s">
        <v>353</v>
      </c>
      <c r="F3998" s="2" t="s">
        <v>3158</v>
      </c>
      <c r="G3998" s="2" t="s">
        <v>3159</v>
      </c>
      <c r="H3998" s="2" t="s">
        <v>356</v>
      </c>
      <c r="I3998" s="2" t="s">
        <v>1149</v>
      </c>
      <c r="J3998" s="2" t="s">
        <v>31</v>
      </c>
      <c r="K3998" s="2" t="s">
        <v>31</v>
      </c>
      <c r="L3998" s="2" t="s">
        <v>513</v>
      </c>
      <c r="M3998" s="2" t="s">
        <v>32</v>
      </c>
      <c r="N3998" s="2" t="s">
        <v>647</v>
      </c>
      <c r="O3998" s="2" t="s">
        <v>309</v>
      </c>
      <c r="P3998" s="2" t="s">
        <v>158</v>
      </c>
      <c r="Q3998" s="2" t="s">
        <v>599</v>
      </c>
      <c r="R3998" s="2" t="s">
        <v>361</v>
      </c>
      <c r="S3998" s="2" t="s">
        <v>35</v>
      </c>
      <c r="T3998" s="144">
        <v>3.351</v>
      </c>
      <c r="U3998" s="2" t="s">
        <v>2865</v>
      </c>
      <c r="V3998" s="155">
        <v>3.04E-2</v>
      </c>
      <c r="W3998" s="157">
        <v>6.0479999999999999E-2</v>
      </c>
      <c r="X3998" s="4" t="s">
        <v>597</v>
      </c>
      <c r="Y3998" s="4" t="s">
        <v>309</v>
      </c>
      <c r="Z3998" s="144">
        <v>226442</v>
      </c>
      <c r="AA3998" s="144">
        <v>1</v>
      </c>
      <c r="AB3998" s="144">
        <v>90.63</v>
      </c>
      <c r="AD3998" s="144">
        <v>205.22399999999999</v>
      </c>
      <c r="AG3998" s="2" t="s">
        <v>37</v>
      </c>
      <c r="AH3998" s="144">
        <v>4.1800000000000002E-4</v>
      </c>
      <c r="AI3998" s="157">
        <v>1.5990875974386E-3</v>
      </c>
      <c r="AJ3998" s="157">
        <v>4.5909993121727699E-4</v>
      </c>
      <c r="AK3998" s="177"/>
    </row>
    <row r="3999" spans="1:37">
      <c r="A3999" s="2" t="s">
        <v>289</v>
      </c>
      <c r="B3999" s="2">
        <v>11365</v>
      </c>
      <c r="C3999" s="2" t="s">
        <v>2090</v>
      </c>
      <c r="D3999" s="2" t="s">
        <v>2091</v>
      </c>
      <c r="E3999" s="4" t="s">
        <v>353</v>
      </c>
      <c r="F3999" s="2" t="s">
        <v>3160</v>
      </c>
      <c r="G3999" s="2" t="s">
        <v>3161</v>
      </c>
      <c r="H3999" s="2" t="s">
        <v>356</v>
      </c>
      <c r="I3999" s="2" t="s">
        <v>1149</v>
      </c>
      <c r="J3999" s="2" t="s">
        <v>31</v>
      </c>
      <c r="K3999" s="2" t="s">
        <v>31</v>
      </c>
      <c r="L3999" s="2" t="s">
        <v>513</v>
      </c>
      <c r="M3999" s="2" t="s">
        <v>32</v>
      </c>
      <c r="N3999" s="2" t="s">
        <v>647</v>
      </c>
      <c r="O3999" s="2" t="s">
        <v>309</v>
      </c>
      <c r="P3999" s="2" t="s">
        <v>158</v>
      </c>
      <c r="Q3999" s="2" t="s">
        <v>599</v>
      </c>
      <c r="R3999" s="2" t="s">
        <v>361</v>
      </c>
      <c r="S3999" s="2" t="s">
        <v>35</v>
      </c>
      <c r="T3999" s="144">
        <v>5.5549999999999997</v>
      </c>
      <c r="U3999" s="2" t="s">
        <v>2908</v>
      </c>
      <c r="V3999" s="155">
        <v>5.4800000000000001E-2</v>
      </c>
      <c r="W3999" s="157">
        <v>6.3250000000000001E-2</v>
      </c>
      <c r="X3999" s="4" t="s">
        <v>597</v>
      </c>
      <c r="Y3999" s="4" t="s">
        <v>309</v>
      </c>
      <c r="Z3999" s="144">
        <v>379384</v>
      </c>
      <c r="AA3999" s="144">
        <v>1</v>
      </c>
      <c r="AB3999" s="144">
        <v>95.98</v>
      </c>
      <c r="AD3999" s="144">
        <v>364.13299999999998</v>
      </c>
      <c r="AG3999" s="2" t="s">
        <v>37</v>
      </c>
      <c r="AH3999" s="144">
        <v>1.2650000000000001E-3</v>
      </c>
      <c r="AI3999" s="157">
        <v>2.83728557202927E-3</v>
      </c>
      <c r="AJ3999" s="157">
        <v>8.1458802697794504E-4</v>
      </c>
      <c r="AK3999" s="177"/>
    </row>
    <row r="4000" spans="1:37">
      <c r="A4000" s="2" t="s">
        <v>289</v>
      </c>
      <c r="B4000" s="2">
        <v>11365</v>
      </c>
      <c r="C4000" s="2" t="s">
        <v>2094</v>
      </c>
      <c r="D4000" s="2" t="s">
        <v>2095</v>
      </c>
      <c r="E4000" s="4" t="s">
        <v>353</v>
      </c>
      <c r="F4000" s="2" t="s">
        <v>3162</v>
      </c>
      <c r="G4000" s="2" t="s">
        <v>3163</v>
      </c>
      <c r="H4000" s="2" t="s">
        <v>356</v>
      </c>
      <c r="I4000" s="2" t="s">
        <v>939</v>
      </c>
      <c r="J4000" s="2" t="s">
        <v>31</v>
      </c>
      <c r="K4000" s="2" t="s">
        <v>31</v>
      </c>
      <c r="L4000" s="2" t="s">
        <v>513</v>
      </c>
      <c r="M4000" s="2" t="s">
        <v>32</v>
      </c>
      <c r="N4000" s="2" t="s">
        <v>647</v>
      </c>
      <c r="O4000" s="2" t="s">
        <v>309</v>
      </c>
      <c r="P4000" s="2" t="s">
        <v>2864</v>
      </c>
      <c r="Q4000" s="2" t="s">
        <v>348</v>
      </c>
      <c r="R4000" s="2" t="s">
        <v>361</v>
      </c>
      <c r="S4000" s="2" t="s">
        <v>35</v>
      </c>
      <c r="T4000" s="144">
        <v>1.4750000000000001</v>
      </c>
      <c r="U4000" s="2" t="s">
        <v>2886</v>
      </c>
      <c r="V4000" s="155">
        <v>2.0500000000000001E-2</v>
      </c>
      <c r="W4000" s="157">
        <v>2.6759999999999999E-2</v>
      </c>
      <c r="X4000" s="4" t="s">
        <v>597</v>
      </c>
      <c r="Y4000" s="4" t="s">
        <v>309</v>
      </c>
      <c r="Z4000" s="144">
        <v>79286.95</v>
      </c>
      <c r="AA4000" s="144">
        <v>1</v>
      </c>
      <c r="AB4000" s="144">
        <v>113.64</v>
      </c>
      <c r="AD4000" s="144">
        <v>90.102000000000004</v>
      </c>
      <c r="AG4000" s="2" t="s">
        <v>37</v>
      </c>
      <c r="AH4000" s="144">
        <v>2.14E-4</v>
      </c>
      <c r="AI4000" s="157">
        <v>7.0206323306122099E-4</v>
      </c>
      <c r="AJ4000" s="157">
        <v>2.01563180481714E-4</v>
      </c>
      <c r="AK4000" s="177"/>
    </row>
    <row r="4001" spans="1:37">
      <c r="A4001" s="2" t="s">
        <v>289</v>
      </c>
      <c r="B4001" s="2">
        <v>11365</v>
      </c>
      <c r="C4001" s="2" t="s">
        <v>2098</v>
      </c>
      <c r="D4001" s="2" t="s">
        <v>2099</v>
      </c>
      <c r="E4001" s="4" t="s">
        <v>353</v>
      </c>
      <c r="F4001" s="2" t="s">
        <v>3721</v>
      </c>
      <c r="G4001" s="2" t="s">
        <v>3722</v>
      </c>
      <c r="H4001" s="2" t="s">
        <v>356</v>
      </c>
      <c r="I4001" s="2" t="s">
        <v>939</v>
      </c>
      <c r="J4001" s="2" t="s">
        <v>31</v>
      </c>
      <c r="K4001" s="2" t="s">
        <v>31</v>
      </c>
      <c r="L4001" s="2" t="s">
        <v>513</v>
      </c>
      <c r="M4001" s="2" t="s">
        <v>32</v>
      </c>
      <c r="N4001" s="2" t="s">
        <v>647</v>
      </c>
      <c r="O4001" s="2" t="s">
        <v>309</v>
      </c>
      <c r="P4001" s="2" t="s">
        <v>2846</v>
      </c>
      <c r="Q4001" s="2" t="s">
        <v>348</v>
      </c>
      <c r="R4001" s="2" t="s">
        <v>361</v>
      </c>
      <c r="S4001" s="2" t="s">
        <v>35</v>
      </c>
      <c r="T4001" s="144">
        <v>2.7330000000000001</v>
      </c>
      <c r="U4001" s="2" t="s">
        <v>96</v>
      </c>
      <c r="V4001" s="155">
        <v>3.0000000000000001E-3</v>
      </c>
      <c r="W4001" s="157">
        <v>3.356E-2</v>
      </c>
      <c r="X4001" s="4" t="s">
        <v>597</v>
      </c>
      <c r="Y4001" s="4" t="s">
        <v>309</v>
      </c>
      <c r="Z4001" s="144">
        <v>939000</v>
      </c>
      <c r="AA4001" s="144">
        <v>1</v>
      </c>
      <c r="AB4001" s="144">
        <v>101.03</v>
      </c>
      <c r="AD4001" s="144">
        <v>948.67200000000003</v>
      </c>
      <c r="AG4001" s="2" t="s">
        <v>37</v>
      </c>
      <c r="AH4001" s="144">
        <v>1.846E-3</v>
      </c>
      <c r="AI4001" s="157">
        <v>7.3919537021283899E-3</v>
      </c>
      <c r="AJ4001" s="157">
        <v>2.1222386075937E-3</v>
      </c>
      <c r="AK4001" s="177"/>
    </row>
    <row r="4002" spans="1:37">
      <c r="A4002" s="2" t="s">
        <v>289</v>
      </c>
      <c r="B4002" s="2">
        <v>11365</v>
      </c>
      <c r="C4002" s="2" t="s">
        <v>2098</v>
      </c>
      <c r="D4002" s="2" t="s">
        <v>2099</v>
      </c>
      <c r="E4002" s="4" t="s">
        <v>353</v>
      </c>
      <c r="F4002" s="2" t="s">
        <v>3723</v>
      </c>
      <c r="G4002" s="2" t="s">
        <v>3724</v>
      </c>
      <c r="H4002" s="2" t="s">
        <v>356</v>
      </c>
      <c r="I4002" s="2" t="s">
        <v>939</v>
      </c>
      <c r="J4002" s="2" t="s">
        <v>31</v>
      </c>
      <c r="K4002" s="2" t="s">
        <v>31</v>
      </c>
      <c r="L4002" s="2" t="s">
        <v>513</v>
      </c>
      <c r="M4002" s="2" t="s">
        <v>32</v>
      </c>
      <c r="N4002" s="2" t="s">
        <v>647</v>
      </c>
      <c r="O4002" s="2" t="s">
        <v>309</v>
      </c>
      <c r="P4002" s="2" t="s">
        <v>2846</v>
      </c>
      <c r="Q4002" s="2" t="s">
        <v>348</v>
      </c>
      <c r="R4002" s="2" t="s">
        <v>361</v>
      </c>
      <c r="S4002" s="2" t="s">
        <v>35</v>
      </c>
      <c r="T4002" s="144">
        <v>2.4910000000000001</v>
      </c>
      <c r="U4002" s="2" t="s">
        <v>3191</v>
      </c>
      <c r="V4002" s="155">
        <v>3.0000000000000001E-3</v>
      </c>
      <c r="W4002" s="157">
        <v>3.322E-2</v>
      </c>
      <c r="X4002" s="4" t="s">
        <v>597</v>
      </c>
      <c r="Y4002" s="4" t="s">
        <v>309</v>
      </c>
      <c r="Z4002" s="144">
        <v>309000</v>
      </c>
      <c r="AA4002" s="144">
        <v>1</v>
      </c>
      <c r="AB4002" s="144">
        <v>94.71</v>
      </c>
      <c r="AD4002" s="144">
        <v>292.654</v>
      </c>
      <c r="AG4002" s="2" t="s">
        <v>37</v>
      </c>
      <c r="AH4002" s="144">
        <v>1.023E-3</v>
      </c>
      <c r="AI4002" s="157">
        <v>2.2803295170998701E-3</v>
      </c>
      <c r="AJ4002" s="157">
        <v>6.5468528811691597E-4</v>
      </c>
      <c r="AK4002" s="177"/>
    </row>
    <row r="4003" spans="1:37">
      <c r="A4003" s="2" t="s">
        <v>289</v>
      </c>
      <c r="B4003" s="2">
        <v>11365</v>
      </c>
      <c r="C4003" s="2" t="s">
        <v>3164</v>
      </c>
      <c r="D4003" s="2" t="s">
        <v>3165</v>
      </c>
      <c r="E4003" s="4" t="s">
        <v>353</v>
      </c>
      <c r="F4003" s="2" t="s">
        <v>3166</v>
      </c>
      <c r="G4003" s="2" t="s">
        <v>3167</v>
      </c>
      <c r="H4003" s="2" t="s">
        <v>356</v>
      </c>
      <c r="I4003" s="2" t="s">
        <v>939</v>
      </c>
      <c r="J4003" s="2" t="s">
        <v>31</v>
      </c>
      <c r="K4003" s="2" t="s">
        <v>31</v>
      </c>
      <c r="L4003" s="2" t="s">
        <v>513</v>
      </c>
      <c r="M4003" s="2" t="s">
        <v>32</v>
      </c>
      <c r="N4003" s="2" t="s">
        <v>631</v>
      </c>
      <c r="O4003" s="2" t="s">
        <v>309</v>
      </c>
      <c r="P4003" s="2" t="s">
        <v>137</v>
      </c>
      <c r="Q4003" s="2" t="s">
        <v>599</v>
      </c>
      <c r="R4003" s="2" t="s">
        <v>361</v>
      </c>
      <c r="S4003" s="2" t="s">
        <v>35</v>
      </c>
      <c r="T4003" s="144">
        <v>3.1680000000000001</v>
      </c>
      <c r="U4003" s="2" t="s">
        <v>3168</v>
      </c>
      <c r="V4003" s="155">
        <v>1.2200000000000001E-2</v>
      </c>
      <c r="W4003" s="157">
        <v>2.3429999999999999E-2</v>
      </c>
      <c r="X4003" s="4" t="s">
        <v>597</v>
      </c>
      <c r="Y4003" s="4" t="s">
        <v>309</v>
      </c>
      <c r="Z4003" s="144">
        <v>654126</v>
      </c>
      <c r="AA4003" s="144">
        <v>1</v>
      </c>
      <c r="AB4003" s="144">
        <v>111.52</v>
      </c>
      <c r="AD4003" s="144">
        <v>729.48099999999999</v>
      </c>
      <c r="AG4003" s="2" t="s">
        <v>37</v>
      </c>
      <c r="AH4003" s="144">
        <v>2.1699999999999999E-4</v>
      </c>
      <c r="AI4003" s="157">
        <v>5.6840444471213001E-3</v>
      </c>
      <c r="AJ4003" s="157">
        <v>1.6318958504145001E-3</v>
      </c>
      <c r="AK4003" s="177"/>
    </row>
    <row r="4004" spans="1:37">
      <c r="A4004" s="2" t="s">
        <v>289</v>
      </c>
      <c r="B4004" s="2">
        <v>11365</v>
      </c>
      <c r="C4004" s="2" t="s">
        <v>3164</v>
      </c>
      <c r="D4004" s="2" t="s">
        <v>3165</v>
      </c>
      <c r="E4004" s="4" t="s">
        <v>353</v>
      </c>
      <c r="F4004" s="2" t="s">
        <v>3581</v>
      </c>
      <c r="G4004" s="2" t="s">
        <v>3582</v>
      </c>
      <c r="H4004" s="2" t="s">
        <v>356</v>
      </c>
      <c r="I4004" s="2" t="s">
        <v>939</v>
      </c>
      <c r="J4004" s="2" t="s">
        <v>31</v>
      </c>
      <c r="K4004" s="2" t="s">
        <v>31</v>
      </c>
      <c r="L4004" s="2" t="s">
        <v>513</v>
      </c>
      <c r="M4004" s="2" t="s">
        <v>32</v>
      </c>
      <c r="N4004" s="2" t="s">
        <v>631</v>
      </c>
      <c r="O4004" s="2" t="s">
        <v>309</v>
      </c>
      <c r="P4004" s="2" t="s">
        <v>137</v>
      </c>
      <c r="Q4004" s="2" t="s">
        <v>599</v>
      </c>
      <c r="R4004" s="2" t="s">
        <v>361</v>
      </c>
      <c r="S4004" s="2" t="s">
        <v>35</v>
      </c>
      <c r="T4004" s="144">
        <v>4.2990000000000004</v>
      </c>
      <c r="U4004" s="2" t="s">
        <v>3583</v>
      </c>
      <c r="V4004" s="155">
        <v>1E-3</v>
      </c>
      <c r="W4004" s="157">
        <v>2.529E-2</v>
      </c>
      <c r="X4004" s="4" t="s">
        <v>597</v>
      </c>
      <c r="Y4004" s="4" t="s">
        <v>309</v>
      </c>
      <c r="Z4004" s="144">
        <v>623820</v>
      </c>
      <c r="AA4004" s="144">
        <v>1</v>
      </c>
      <c r="AB4004" s="144">
        <v>99.99</v>
      </c>
      <c r="AD4004" s="144">
        <v>623.75800000000004</v>
      </c>
      <c r="AG4004" s="2" t="s">
        <v>37</v>
      </c>
      <c r="AH4004" s="144">
        <v>1.85E-4</v>
      </c>
      <c r="AI4004" s="157">
        <v>4.8602561176915903E-3</v>
      </c>
      <c r="AJ4004" s="157">
        <v>1.39538525150511E-3</v>
      </c>
      <c r="AK4004" s="177"/>
    </row>
    <row r="4005" spans="1:37">
      <c r="A4005" s="2" t="s">
        <v>289</v>
      </c>
      <c r="B4005" s="2">
        <v>11365</v>
      </c>
      <c r="C4005" s="2" t="s">
        <v>3164</v>
      </c>
      <c r="D4005" s="2" t="s">
        <v>3165</v>
      </c>
      <c r="E4005" s="4" t="s">
        <v>353</v>
      </c>
      <c r="F4005" s="2" t="s">
        <v>3725</v>
      </c>
      <c r="G4005" s="2" t="s">
        <v>3726</v>
      </c>
      <c r="H4005" s="2" t="s">
        <v>356</v>
      </c>
      <c r="I4005" s="2" t="s">
        <v>1149</v>
      </c>
      <c r="J4005" s="2" t="s">
        <v>31</v>
      </c>
      <c r="K4005" s="2" t="s">
        <v>31</v>
      </c>
      <c r="L4005" s="2" t="s">
        <v>513</v>
      </c>
      <c r="M4005" s="2" t="s">
        <v>32</v>
      </c>
      <c r="N4005" s="2" t="s">
        <v>631</v>
      </c>
      <c r="O4005" s="2" t="s">
        <v>309</v>
      </c>
      <c r="P4005" s="2" t="s">
        <v>137</v>
      </c>
      <c r="Q4005" s="2" t="s">
        <v>599</v>
      </c>
      <c r="R4005" s="2" t="s">
        <v>361</v>
      </c>
      <c r="S4005" s="2" t="s">
        <v>35</v>
      </c>
      <c r="T4005" s="144">
        <v>3.488</v>
      </c>
      <c r="U4005" s="2" t="s">
        <v>3177</v>
      </c>
      <c r="V4005" s="155">
        <v>2.7400000000000001E-2</v>
      </c>
      <c r="W4005" s="157">
        <v>5.0049999999999997E-2</v>
      </c>
      <c r="X4005" s="4" t="s">
        <v>597</v>
      </c>
      <c r="Y4005" s="4" t="s">
        <v>309</v>
      </c>
      <c r="Z4005" s="144">
        <v>265229.81</v>
      </c>
      <c r="AA4005" s="144">
        <v>1</v>
      </c>
      <c r="AB4005" s="144">
        <v>93.09</v>
      </c>
      <c r="AD4005" s="144">
        <v>246.90199999999999</v>
      </c>
      <c r="AG4005" s="2" t="s">
        <v>37</v>
      </c>
      <c r="AH4005" s="144">
        <v>1.7699999999999999E-4</v>
      </c>
      <c r="AI4005" s="157">
        <v>1.9238387025317201E-3</v>
      </c>
      <c r="AJ4005" s="157">
        <v>5.5233635569446103E-4</v>
      </c>
      <c r="AK4005" s="177"/>
    </row>
    <row r="4006" spans="1:37">
      <c r="A4006" s="2" t="s">
        <v>289</v>
      </c>
      <c r="B4006" s="2">
        <v>11365</v>
      </c>
      <c r="C4006" s="2" t="s">
        <v>3164</v>
      </c>
      <c r="D4006" s="2" t="s">
        <v>3165</v>
      </c>
      <c r="E4006" s="4" t="s">
        <v>353</v>
      </c>
      <c r="F4006" s="2" t="s">
        <v>3727</v>
      </c>
      <c r="G4006" s="2" t="s">
        <v>3728</v>
      </c>
      <c r="H4006" s="2" t="s">
        <v>356</v>
      </c>
      <c r="I4006" s="2" t="s">
        <v>939</v>
      </c>
      <c r="J4006" s="2" t="s">
        <v>31</v>
      </c>
      <c r="K4006" s="2" t="s">
        <v>31</v>
      </c>
      <c r="L4006" s="2" t="s">
        <v>513</v>
      </c>
      <c r="M4006" s="2" t="s">
        <v>32</v>
      </c>
      <c r="N4006" s="2" t="s">
        <v>631</v>
      </c>
      <c r="O4006" s="2" t="s">
        <v>309</v>
      </c>
      <c r="P4006" s="2" t="s">
        <v>137</v>
      </c>
      <c r="Q4006" s="2" t="s">
        <v>599</v>
      </c>
      <c r="R4006" s="2" t="s">
        <v>361</v>
      </c>
      <c r="S4006" s="2" t="s">
        <v>35</v>
      </c>
      <c r="T4006" s="144">
        <v>4.6559999999999997</v>
      </c>
      <c r="U4006" s="2" t="s">
        <v>3729</v>
      </c>
      <c r="V4006" s="155">
        <v>2.06E-2</v>
      </c>
      <c r="W4006" s="157">
        <v>2.554E-2</v>
      </c>
      <c r="X4006" s="4" t="s">
        <v>597</v>
      </c>
      <c r="Y4006" s="4" t="s">
        <v>309</v>
      </c>
      <c r="Z4006" s="144">
        <v>147927.6</v>
      </c>
      <c r="AA4006" s="144">
        <v>1</v>
      </c>
      <c r="AB4006" s="144">
        <v>100.67</v>
      </c>
      <c r="AD4006" s="144">
        <v>148.91900000000001</v>
      </c>
      <c r="AG4006" s="2" t="s">
        <v>37</v>
      </c>
      <c r="AH4006" s="144">
        <v>8.2000000000000001E-5</v>
      </c>
      <c r="AI4006" s="157">
        <v>1.1603595280317699E-3</v>
      </c>
      <c r="AJ4006" s="157">
        <v>3.3314058614425097E-4</v>
      </c>
      <c r="AK4006" s="177"/>
    </row>
    <row r="4007" spans="1:37">
      <c r="A4007" s="2" t="s">
        <v>289</v>
      </c>
      <c r="B4007" s="2">
        <v>11365</v>
      </c>
      <c r="C4007" s="2" t="s">
        <v>3164</v>
      </c>
      <c r="D4007" s="2" t="s">
        <v>3165</v>
      </c>
      <c r="E4007" s="4" t="s">
        <v>353</v>
      </c>
      <c r="F4007" s="2" t="s">
        <v>3730</v>
      </c>
      <c r="G4007" s="2" t="s">
        <v>3731</v>
      </c>
      <c r="H4007" s="2" t="s">
        <v>356</v>
      </c>
      <c r="I4007" s="2" t="s">
        <v>939</v>
      </c>
      <c r="J4007" s="2" t="s">
        <v>31</v>
      </c>
      <c r="K4007" s="2" t="s">
        <v>31</v>
      </c>
      <c r="L4007" s="2" t="s">
        <v>513</v>
      </c>
      <c r="M4007" s="2" t="s">
        <v>32</v>
      </c>
      <c r="N4007" s="2" t="s">
        <v>631</v>
      </c>
      <c r="O4007" s="2" t="s">
        <v>309</v>
      </c>
      <c r="P4007" s="2" t="s">
        <v>347</v>
      </c>
      <c r="Q4007" s="2" t="s">
        <v>348</v>
      </c>
      <c r="R4007" s="2" t="s">
        <v>361</v>
      </c>
      <c r="S4007" s="2" t="s">
        <v>35</v>
      </c>
      <c r="T4007" s="144">
        <v>4.6280000000000001</v>
      </c>
      <c r="U4007" s="2" t="s">
        <v>3732</v>
      </c>
      <c r="V4007" s="155">
        <v>1.9900000000000001E-2</v>
      </c>
      <c r="W4007" s="157">
        <v>2.571E-2</v>
      </c>
      <c r="X4007" s="4" t="s">
        <v>597</v>
      </c>
      <c r="Y4007" s="4" t="s">
        <v>309</v>
      </c>
      <c r="Z4007" s="144">
        <v>221367</v>
      </c>
      <c r="AA4007" s="144">
        <v>1</v>
      </c>
      <c r="AB4007" s="144">
        <v>100.23</v>
      </c>
      <c r="AD4007" s="144">
        <v>221.876</v>
      </c>
      <c r="AG4007" s="2" t="s">
        <v>37</v>
      </c>
      <c r="AH4007" s="144">
        <v>8.2000000000000001E-5</v>
      </c>
      <c r="AI4007" s="157">
        <v>1.72883641916794E-3</v>
      </c>
      <c r="AJ4007" s="157">
        <v>4.9635097063930797E-4</v>
      </c>
      <c r="AK4007" s="177"/>
    </row>
    <row r="4008" spans="1:37">
      <c r="A4008" s="2" t="s">
        <v>289</v>
      </c>
      <c r="B4008" s="2">
        <v>11365</v>
      </c>
      <c r="C4008" s="2" t="s">
        <v>3164</v>
      </c>
      <c r="D4008" s="2" t="s">
        <v>3165</v>
      </c>
      <c r="E4008" s="4" t="s">
        <v>353</v>
      </c>
      <c r="F4008" s="2" t="s">
        <v>3169</v>
      </c>
      <c r="G4008" s="2" t="s">
        <v>3170</v>
      </c>
      <c r="H4008" s="2" t="s">
        <v>356</v>
      </c>
      <c r="I4008" s="2" t="s">
        <v>1149</v>
      </c>
      <c r="J4008" s="2" t="s">
        <v>31</v>
      </c>
      <c r="K4008" s="2" t="s">
        <v>31</v>
      </c>
      <c r="L4008" s="2" t="s">
        <v>513</v>
      </c>
      <c r="M4008" s="2" t="s">
        <v>32</v>
      </c>
      <c r="N4008" s="2" t="s">
        <v>631</v>
      </c>
      <c r="O4008" s="2" t="s">
        <v>309</v>
      </c>
      <c r="P4008" s="2" t="s">
        <v>137</v>
      </c>
      <c r="Q4008" s="2" t="s">
        <v>599</v>
      </c>
      <c r="R4008" s="2" t="s">
        <v>361</v>
      </c>
      <c r="S4008" s="2" t="s">
        <v>35</v>
      </c>
      <c r="T4008" s="144">
        <v>0.93400000000000005</v>
      </c>
      <c r="U4008" s="2" t="s">
        <v>3171</v>
      </c>
      <c r="V4008" s="155">
        <v>2.98E-2</v>
      </c>
      <c r="W4008" s="157">
        <v>4.4900000000000002E-2</v>
      </c>
      <c r="X4008" s="4" t="s">
        <v>597</v>
      </c>
      <c r="Y4008" s="4" t="s">
        <v>309</v>
      </c>
      <c r="Z4008" s="144">
        <v>1099053</v>
      </c>
      <c r="AA4008" s="144">
        <v>1</v>
      </c>
      <c r="AB4008" s="144">
        <v>98.82</v>
      </c>
      <c r="AD4008" s="144">
        <v>1086.0840000000001</v>
      </c>
      <c r="AG4008" s="2" t="s">
        <v>37</v>
      </c>
      <c r="AH4008" s="144">
        <v>4.3199999999999998E-4</v>
      </c>
      <c r="AI4008" s="157">
        <v>8.4626577721856003E-3</v>
      </c>
      <c r="AJ4008" s="157">
        <v>2.4296390062364601E-3</v>
      </c>
      <c r="AK4008" s="177"/>
    </row>
    <row r="4009" spans="1:37">
      <c r="A4009" s="2" t="s">
        <v>289</v>
      </c>
      <c r="B4009" s="2">
        <v>11365</v>
      </c>
      <c r="C4009" s="2" t="s">
        <v>3164</v>
      </c>
      <c r="D4009" s="2" t="s">
        <v>3165</v>
      </c>
      <c r="E4009" s="4" t="s">
        <v>353</v>
      </c>
      <c r="F4009" s="2" t="s">
        <v>3172</v>
      </c>
      <c r="G4009" s="2" t="s">
        <v>3173</v>
      </c>
      <c r="H4009" s="2" t="s">
        <v>356</v>
      </c>
      <c r="I4009" s="2" t="s">
        <v>939</v>
      </c>
      <c r="J4009" s="2" t="s">
        <v>31</v>
      </c>
      <c r="K4009" s="2" t="s">
        <v>31</v>
      </c>
      <c r="L4009" s="2" t="s">
        <v>513</v>
      </c>
      <c r="M4009" s="2" t="s">
        <v>32</v>
      </c>
      <c r="N4009" s="2" t="s">
        <v>631</v>
      </c>
      <c r="O4009" s="2" t="s">
        <v>309</v>
      </c>
      <c r="P4009" s="2" t="s">
        <v>137</v>
      </c>
      <c r="Q4009" s="2" t="s">
        <v>599</v>
      </c>
      <c r="R4009" s="2" t="s">
        <v>361</v>
      </c>
      <c r="S4009" s="2" t="s">
        <v>35</v>
      </c>
      <c r="T4009" s="144">
        <v>1.9710000000000001</v>
      </c>
      <c r="U4009" s="2" t="s">
        <v>3174</v>
      </c>
      <c r="V4009" s="155">
        <v>3.8E-3</v>
      </c>
      <c r="W4009" s="157">
        <v>2.087E-2</v>
      </c>
      <c r="X4009" s="4" t="s">
        <v>597</v>
      </c>
      <c r="Y4009" s="4" t="s">
        <v>309</v>
      </c>
      <c r="Z4009" s="144">
        <v>1575186</v>
      </c>
      <c r="AA4009" s="144">
        <v>1</v>
      </c>
      <c r="AB4009" s="144">
        <v>107.97</v>
      </c>
      <c r="AD4009" s="144">
        <v>1700.7280000000001</v>
      </c>
      <c r="AG4009" s="2" t="s">
        <v>37</v>
      </c>
      <c r="AH4009" s="144">
        <v>5.2499999999999997E-4</v>
      </c>
      <c r="AI4009" s="157">
        <v>1.3251902668104E-2</v>
      </c>
      <c r="AJ4009" s="157">
        <v>3.8046368523962201E-3</v>
      </c>
      <c r="AK4009" s="177"/>
    </row>
    <row r="4010" spans="1:37">
      <c r="A4010" s="2" t="s">
        <v>289</v>
      </c>
      <c r="B4010" s="2">
        <v>11365</v>
      </c>
      <c r="C4010" s="2" t="s">
        <v>3164</v>
      </c>
      <c r="D4010" s="2" t="s">
        <v>3165</v>
      </c>
      <c r="E4010" s="4" t="s">
        <v>353</v>
      </c>
      <c r="F4010" s="2" t="s">
        <v>3175</v>
      </c>
      <c r="G4010" s="2" t="s">
        <v>3176</v>
      </c>
      <c r="H4010" s="2" t="s">
        <v>356</v>
      </c>
      <c r="I4010" s="2" t="s">
        <v>939</v>
      </c>
      <c r="J4010" s="2" t="s">
        <v>31</v>
      </c>
      <c r="K4010" s="2" t="s">
        <v>31</v>
      </c>
      <c r="L4010" s="2" t="s">
        <v>513</v>
      </c>
      <c r="M4010" s="2" t="s">
        <v>32</v>
      </c>
      <c r="N4010" s="2" t="s">
        <v>631</v>
      </c>
      <c r="O4010" s="2" t="s">
        <v>309</v>
      </c>
      <c r="P4010" s="2" t="s">
        <v>137</v>
      </c>
      <c r="Q4010" s="2" t="s">
        <v>599</v>
      </c>
      <c r="R4010" s="2" t="s">
        <v>361</v>
      </c>
      <c r="S4010" s="2" t="s">
        <v>35</v>
      </c>
      <c r="T4010" s="144">
        <v>3.6779999999999999</v>
      </c>
      <c r="U4010" s="2" t="s">
        <v>3177</v>
      </c>
      <c r="V4010" s="155">
        <v>1E-3</v>
      </c>
      <c r="W4010" s="157">
        <v>2.5350000000000001E-2</v>
      </c>
      <c r="X4010" s="4" t="s">
        <v>597</v>
      </c>
      <c r="Y4010" s="4" t="s">
        <v>309</v>
      </c>
      <c r="Z4010" s="144">
        <v>218335.2</v>
      </c>
      <c r="AA4010" s="144">
        <v>1</v>
      </c>
      <c r="AB4010" s="144">
        <v>100.22</v>
      </c>
      <c r="AD4010" s="144">
        <v>218.816</v>
      </c>
      <c r="AG4010" s="2" t="s">
        <v>37</v>
      </c>
      <c r="AH4010" s="144">
        <v>8.3999999999999995E-5</v>
      </c>
      <c r="AI4010" s="157">
        <v>1.7049884823831299E-3</v>
      </c>
      <c r="AJ4010" s="157">
        <v>4.8950419992135495E-4</v>
      </c>
      <c r="AK4010" s="177"/>
    </row>
    <row r="4011" spans="1:37">
      <c r="A4011" s="2" t="s">
        <v>289</v>
      </c>
      <c r="B4011" s="2">
        <v>11365</v>
      </c>
      <c r="C4011" s="2" t="s">
        <v>2118</v>
      </c>
      <c r="D4011" s="2" t="s">
        <v>2119</v>
      </c>
      <c r="E4011" s="4" t="s">
        <v>353</v>
      </c>
      <c r="F4011" s="2" t="s">
        <v>3178</v>
      </c>
      <c r="G4011" s="2" t="s">
        <v>3179</v>
      </c>
      <c r="H4011" s="2" t="s">
        <v>356</v>
      </c>
      <c r="I4011" s="2" t="s">
        <v>1149</v>
      </c>
      <c r="J4011" s="2" t="s">
        <v>31</v>
      </c>
      <c r="K4011" s="2" t="s">
        <v>31</v>
      </c>
      <c r="L4011" s="2" t="s">
        <v>513</v>
      </c>
      <c r="M4011" s="2" t="s">
        <v>32</v>
      </c>
      <c r="N4011" s="2" t="s">
        <v>660</v>
      </c>
      <c r="O4011" s="2" t="s">
        <v>309</v>
      </c>
      <c r="P4011" s="2" t="s">
        <v>2874</v>
      </c>
      <c r="Q4011" s="2" t="s">
        <v>599</v>
      </c>
      <c r="R4011" s="2" t="s">
        <v>361</v>
      </c>
      <c r="S4011" s="2" t="s">
        <v>35</v>
      </c>
      <c r="T4011" s="144">
        <v>2.61</v>
      </c>
      <c r="U4011" s="2" t="s">
        <v>3180</v>
      </c>
      <c r="V4011" s="155">
        <v>4.1000000000000002E-2</v>
      </c>
      <c r="W4011" s="157">
        <v>5.2569999999999999E-2</v>
      </c>
      <c r="X4011" s="4" t="s">
        <v>597</v>
      </c>
      <c r="Y4011" s="4" t="s">
        <v>309</v>
      </c>
      <c r="Z4011" s="144">
        <v>319000</v>
      </c>
      <c r="AA4011" s="144">
        <v>1</v>
      </c>
      <c r="AB4011" s="144">
        <v>98.97</v>
      </c>
      <c r="AD4011" s="144">
        <v>315.714</v>
      </c>
      <c r="AG4011" s="2" t="s">
        <v>37</v>
      </c>
      <c r="AH4011" s="144">
        <v>0</v>
      </c>
      <c r="AI4011" s="157">
        <v>2.4600138158436401E-3</v>
      </c>
      <c r="AJ4011" s="157">
        <v>7.0627286175967802E-4</v>
      </c>
      <c r="AK4011" s="177"/>
    </row>
    <row r="4012" spans="1:37">
      <c r="A4012" s="2" t="s">
        <v>289</v>
      </c>
      <c r="B4012" s="2">
        <v>11365</v>
      </c>
      <c r="C4012" s="2" t="s">
        <v>2130</v>
      </c>
      <c r="D4012" s="2" t="s">
        <v>1587</v>
      </c>
      <c r="E4012" s="4" t="s">
        <v>353</v>
      </c>
      <c r="F4012" s="2" t="s">
        <v>3181</v>
      </c>
      <c r="G4012" s="2" t="s">
        <v>3182</v>
      </c>
      <c r="H4012" s="2" t="s">
        <v>356</v>
      </c>
      <c r="I4012" s="2" t="s">
        <v>939</v>
      </c>
      <c r="J4012" s="2" t="s">
        <v>31</v>
      </c>
      <c r="K4012" s="2" t="s">
        <v>31</v>
      </c>
      <c r="L4012" s="2" t="s">
        <v>513</v>
      </c>
      <c r="M4012" s="2" t="s">
        <v>32</v>
      </c>
      <c r="N4012" s="2" t="s">
        <v>626</v>
      </c>
      <c r="O4012" s="2" t="s">
        <v>309</v>
      </c>
      <c r="P4012" s="2" t="s">
        <v>2892</v>
      </c>
      <c r="Q4012" s="2" t="s">
        <v>599</v>
      </c>
      <c r="R4012" s="2" t="s">
        <v>361</v>
      </c>
      <c r="S4012" s="2" t="s">
        <v>35</v>
      </c>
      <c r="T4012" s="144">
        <v>3.2210000000000001</v>
      </c>
      <c r="U4012" s="2" t="s">
        <v>3183</v>
      </c>
      <c r="V4012" s="155">
        <v>0.01</v>
      </c>
      <c r="W4012" s="157">
        <v>3.5119999999999998E-2</v>
      </c>
      <c r="X4012" s="4" t="s">
        <v>597</v>
      </c>
      <c r="Y4012" s="4" t="s">
        <v>309</v>
      </c>
      <c r="Z4012" s="144">
        <v>526562.85</v>
      </c>
      <c r="AA4012" s="144">
        <v>1</v>
      </c>
      <c r="AB4012" s="144">
        <v>102.46</v>
      </c>
      <c r="AD4012" s="144">
        <v>539.51599999999996</v>
      </c>
      <c r="AG4012" s="2" t="s">
        <v>37</v>
      </c>
      <c r="AH4012" s="144">
        <v>3.1E-4</v>
      </c>
      <c r="AI4012" s="157">
        <v>4.2038562786145201E-3</v>
      </c>
      <c r="AJ4012" s="157">
        <v>1.2069320851782501E-3</v>
      </c>
      <c r="AK4012" s="177"/>
    </row>
    <row r="4013" spans="1:37">
      <c r="A4013" s="2" t="s">
        <v>289</v>
      </c>
      <c r="B4013" s="2">
        <v>11365</v>
      </c>
      <c r="C4013" s="2" t="s">
        <v>2130</v>
      </c>
      <c r="D4013" s="2" t="s">
        <v>1587</v>
      </c>
      <c r="E4013" s="4" t="s">
        <v>353</v>
      </c>
      <c r="F4013" s="2" t="s">
        <v>3184</v>
      </c>
      <c r="G4013" s="2" t="s">
        <v>3185</v>
      </c>
      <c r="H4013" s="2" t="s">
        <v>356</v>
      </c>
      <c r="I4013" s="2" t="s">
        <v>939</v>
      </c>
      <c r="J4013" s="2" t="s">
        <v>31</v>
      </c>
      <c r="K4013" s="2" t="s">
        <v>31</v>
      </c>
      <c r="L4013" s="2" t="s">
        <v>513</v>
      </c>
      <c r="M4013" s="2" t="s">
        <v>32</v>
      </c>
      <c r="N4013" s="2" t="s">
        <v>626</v>
      </c>
      <c r="O4013" s="2" t="s">
        <v>309</v>
      </c>
      <c r="P4013" s="2" t="s">
        <v>2892</v>
      </c>
      <c r="Q4013" s="2" t="s">
        <v>599</v>
      </c>
      <c r="R4013" s="2" t="s">
        <v>361</v>
      </c>
      <c r="S4013" s="2" t="s">
        <v>35</v>
      </c>
      <c r="T4013" s="144">
        <v>1.8759999999999999</v>
      </c>
      <c r="U4013" s="2" t="s">
        <v>96</v>
      </c>
      <c r="V4013" s="155">
        <v>3.5400000000000001E-2</v>
      </c>
      <c r="W4013" s="157">
        <v>3.4070000000000003E-2</v>
      </c>
      <c r="X4013" s="4" t="s">
        <v>597</v>
      </c>
      <c r="Y4013" s="4" t="s">
        <v>309</v>
      </c>
      <c r="Z4013" s="144">
        <v>525817</v>
      </c>
      <c r="AA4013" s="144">
        <v>1</v>
      </c>
      <c r="AB4013" s="144">
        <v>106.57</v>
      </c>
      <c r="AD4013" s="144">
        <v>560.36300000000006</v>
      </c>
      <c r="AG4013" s="2" t="s">
        <v>37</v>
      </c>
      <c r="AH4013" s="144">
        <v>4.7100000000000001E-4</v>
      </c>
      <c r="AI4013" s="157">
        <v>4.3662930600990597E-3</v>
      </c>
      <c r="AJ4013" s="157">
        <v>1.253567876317E-3</v>
      </c>
      <c r="AK4013" s="177"/>
    </row>
    <row r="4014" spans="1:37">
      <c r="A4014" s="2" t="s">
        <v>289</v>
      </c>
      <c r="B4014" s="2">
        <v>11365</v>
      </c>
      <c r="C4014" s="2" t="s">
        <v>2130</v>
      </c>
      <c r="D4014" s="2" t="s">
        <v>1587</v>
      </c>
      <c r="E4014" s="4" t="s">
        <v>353</v>
      </c>
      <c r="F4014" s="2" t="s">
        <v>3186</v>
      </c>
      <c r="G4014" s="2" t="s">
        <v>3187</v>
      </c>
      <c r="H4014" s="2" t="s">
        <v>356</v>
      </c>
      <c r="I4014" s="2" t="s">
        <v>939</v>
      </c>
      <c r="J4014" s="2" t="s">
        <v>31</v>
      </c>
      <c r="K4014" s="2" t="s">
        <v>31</v>
      </c>
      <c r="L4014" s="2" t="s">
        <v>513</v>
      </c>
      <c r="M4014" s="2" t="s">
        <v>32</v>
      </c>
      <c r="N4014" s="2" t="s">
        <v>626</v>
      </c>
      <c r="O4014" s="2" t="s">
        <v>309</v>
      </c>
      <c r="P4014" s="2" t="s">
        <v>2892</v>
      </c>
      <c r="Q4014" s="2" t="s">
        <v>599</v>
      </c>
      <c r="R4014" s="2" t="s">
        <v>361</v>
      </c>
      <c r="S4014" s="2" t="s">
        <v>35</v>
      </c>
      <c r="T4014" s="144">
        <v>0.64900000000000002</v>
      </c>
      <c r="U4014" s="2" t="s">
        <v>3188</v>
      </c>
      <c r="V4014" s="155">
        <v>0.01</v>
      </c>
      <c r="W4014" s="157">
        <v>3.1940000000000003E-2</v>
      </c>
      <c r="X4014" s="4" t="s">
        <v>597</v>
      </c>
      <c r="Y4014" s="4" t="s">
        <v>309</v>
      </c>
      <c r="Z4014" s="144">
        <v>97240</v>
      </c>
      <c r="AA4014" s="144">
        <v>1</v>
      </c>
      <c r="AB4014" s="144">
        <v>111.26</v>
      </c>
      <c r="AD4014" s="144">
        <v>108.18899999999999</v>
      </c>
      <c r="AG4014" s="2" t="s">
        <v>37</v>
      </c>
      <c r="AH4014" s="144">
        <v>2.2100000000000001E-4</v>
      </c>
      <c r="AI4014" s="157">
        <v>8.4299946427957896E-4</v>
      </c>
      <c r="AJ4014" s="157">
        <v>2.42026138334687E-4</v>
      </c>
      <c r="AK4014" s="177"/>
    </row>
    <row r="4015" spans="1:37">
      <c r="A4015" s="2" t="s">
        <v>289</v>
      </c>
      <c r="B4015" s="2">
        <v>11365</v>
      </c>
      <c r="C4015" s="2" t="s">
        <v>2133</v>
      </c>
      <c r="D4015" s="2" t="s">
        <v>2134</v>
      </c>
      <c r="E4015" s="4" t="s">
        <v>353</v>
      </c>
      <c r="F4015" s="2" t="s">
        <v>3741</v>
      </c>
      <c r="G4015" s="2" t="s">
        <v>3742</v>
      </c>
      <c r="H4015" s="2" t="s">
        <v>356</v>
      </c>
      <c r="I4015" s="2" t="s">
        <v>939</v>
      </c>
      <c r="J4015" s="2" t="s">
        <v>31</v>
      </c>
      <c r="K4015" s="2" t="s">
        <v>31</v>
      </c>
      <c r="L4015" s="2" t="s">
        <v>513</v>
      </c>
      <c r="M4015" s="2" t="s">
        <v>32</v>
      </c>
      <c r="N4015" s="2" t="s">
        <v>647</v>
      </c>
      <c r="O4015" s="2" t="s">
        <v>309</v>
      </c>
      <c r="P4015" s="2" t="s">
        <v>2853</v>
      </c>
      <c r="Q4015" s="2" t="s">
        <v>348</v>
      </c>
      <c r="R4015" s="2" t="s">
        <v>361</v>
      </c>
      <c r="S4015" s="2" t="s">
        <v>35</v>
      </c>
      <c r="T4015" s="144">
        <v>6.2919999999999998</v>
      </c>
      <c r="U4015" s="2" t="s">
        <v>3743</v>
      </c>
      <c r="V4015" s="155">
        <v>3.61E-2</v>
      </c>
      <c r="W4015" s="157">
        <v>3.6889999999999999E-2</v>
      </c>
      <c r="X4015" s="4" t="s">
        <v>597</v>
      </c>
      <c r="Y4015" s="4" t="s">
        <v>309</v>
      </c>
      <c r="Z4015" s="144">
        <v>829535.36</v>
      </c>
      <c r="AA4015" s="144">
        <v>1</v>
      </c>
      <c r="AB4015" s="144">
        <v>103.82</v>
      </c>
      <c r="AC4015" s="144">
        <v>24.577000000000002</v>
      </c>
      <c r="AD4015" s="144">
        <v>885.80100000000004</v>
      </c>
      <c r="AG4015" s="2" t="s">
        <v>37</v>
      </c>
      <c r="AH4015" s="144">
        <v>7.6900000000000004E-4</v>
      </c>
      <c r="AI4015" s="157">
        <v>6.9020708866744298E-3</v>
      </c>
      <c r="AJ4015" s="157">
        <v>1.9815926747256702E-3</v>
      </c>
      <c r="AK4015" s="177"/>
    </row>
    <row r="4016" spans="1:37">
      <c r="A4016" s="2" t="s">
        <v>289</v>
      </c>
      <c r="B4016" s="2">
        <v>11365</v>
      </c>
      <c r="C4016" s="2" t="s">
        <v>2133</v>
      </c>
      <c r="D4016" s="2" t="s">
        <v>2134</v>
      </c>
      <c r="E4016" s="4" t="s">
        <v>353</v>
      </c>
      <c r="F4016" s="2" t="s">
        <v>3194</v>
      </c>
      <c r="G4016" s="2" t="s">
        <v>3195</v>
      </c>
      <c r="H4016" s="2" t="s">
        <v>356</v>
      </c>
      <c r="I4016" s="2" t="s">
        <v>939</v>
      </c>
      <c r="J4016" s="2" t="s">
        <v>31</v>
      </c>
      <c r="K4016" s="2" t="s">
        <v>31</v>
      </c>
      <c r="L4016" s="2" t="s">
        <v>513</v>
      </c>
      <c r="M4016" s="2" t="s">
        <v>32</v>
      </c>
      <c r="N4016" s="2" t="s">
        <v>647</v>
      </c>
      <c r="O4016" s="2" t="s">
        <v>309</v>
      </c>
      <c r="P4016" s="2" t="s">
        <v>2853</v>
      </c>
      <c r="Q4016" s="2" t="s">
        <v>348</v>
      </c>
      <c r="R4016" s="2" t="s">
        <v>361</v>
      </c>
      <c r="S4016" s="2" t="s">
        <v>35</v>
      </c>
      <c r="T4016" s="144">
        <v>1.012</v>
      </c>
      <c r="U4016" s="2" t="s">
        <v>3196</v>
      </c>
      <c r="V4016" s="155">
        <v>1.7600000000000001E-2</v>
      </c>
      <c r="W4016" s="157">
        <v>2.5399999999999999E-2</v>
      </c>
      <c r="X4016" s="4" t="s">
        <v>597</v>
      </c>
      <c r="Y4016" s="4" t="s">
        <v>309</v>
      </c>
      <c r="Z4016" s="144">
        <v>15876.25</v>
      </c>
      <c r="AA4016" s="144">
        <v>1</v>
      </c>
      <c r="AB4016" s="144">
        <v>114.44</v>
      </c>
      <c r="AC4016" s="144">
        <v>0.38700000000000001</v>
      </c>
      <c r="AD4016" s="144">
        <v>18.555</v>
      </c>
      <c r="AG4016" s="2" t="s">
        <v>37</v>
      </c>
      <c r="AH4016" s="144">
        <v>2.0000000000000002E-5</v>
      </c>
      <c r="AI4016" s="157">
        <v>1.4458086436646699E-4</v>
      </c>
      <c r="AJ4016" s="157">
        <v>4.1509336319224503E-5</v>
      </c>
      <c r="AK4016" s="177"/>
    </row>
    <row r="4017" spans="1:37">
      <c r="A4017" s="2" t="s">
        <v>289</v>
      </c>
      <c r="B4017" s="2">
        <v>11365</v>
      </c>
      <c r="C4017" s="2" t="s">
        <v>2133</v>
      </c>
      <c r="D4017" s="2" t="s">
        <v>2134</v>
      </c>
      <c r="E4017" s="4" t="s">
        <v>353</v>
      </c>
      <c r="F4017" s="2" t="s">
        <v>3197</v>
      </c>
      <c r="G4017" s="2" t="s">
        <v>3198</v>
      </c>
      <c r="H4017" s="2" t="s">
        <v>356</v>
      </c>
      <c r="I4017" s="2" t="s">
        <v>939</v>
      </c>
      <c r="J4017" s="2" t="s">
        <v>31</v>
      </c>
      <c r="K4017" s="2" t="s">
        <v>31</v>
      </c>
      <c r="L4017" s="2" t="s">
        <v>513</v>
      </c>
      <c r="M4017" s="2" t="s">
        <v>32</v>
      </c>
      <c r="N4017" s="2" t="s">
        <v>647</v>
      </c>
      <c r="O4017" s="2" t="s">
        <v>309</v>
      </c>
      <c r="P4017" s="2" t="s">
        <v>2853</v>
      </c>
      <c r="Q4017" s="2" t="s">
        <v>348</v>
      </c>
      <c r="R4017" s="2" t="s">
        <v>361</v>
      </c>
      <c r="S4017" s="2" t="s">
        <v>35</v>
      </c>
      <c r="T4017" s="144">
        <v>1.0069999999999999</v>
      </c>
      <c r="U4017" s="2" t="s">
        <v>3196</v>
      </c>
      <c r="V4017" s="155">
        <v>2.3E-2</v>
      </c>
      <c r="W4017" s="157">
        <v>2.742E-2</v>
      </c>
      <c r="X4017" s="4" t="s">
        <v>597</v>
      </c>
      <c r="Y4017" s="4" t="s">
        <v>309</v>
      </c>
      <c r="Z4017" s="144">
        <v>32095.47</v>
      </c>
      <c r="AA4017" s="144">
        <v>1</v>
      </c>
      <c r="AB4017" s="144">
        <v>114.76</v>
      </c>
      <c r="AC4017" s="144">
        <v>0.88300000000000001</v>
      </c>
      <c r="AD4017" s="144">
        <v>37.715000000000003</v>
      </c>
      <c r="AG4017" s="2" t="s">
        <v>37</v>
      </c>
      <c r="AH4017" s="144">
        <v>3.8999999999999999E-5</v>
      </c>
      <c r="AI4017" s="157">
        <v>2.9387380439792099E-4</v>
      </c>
      <c r="AJ4017" s="157">
        <v>8.4371515107586599E-5</v>
      </c>
      <c r="AK4017" s="177"/>
    </row>
    <row r="4018" spans="1:37">
      <c r="A4018" s="2" t="s">
        <v>289</v>
      </c>
      <c r="B4018" s="2">
        <v>11365</v>
      </c>
      <c r="C4018" s="2" t="s">
        <v>2133</v>
      </c>
      <c r="D4018" s="2" t="s">
        <v>2134</v>
      </c>
      <c r="E4018" s="4" t="s">
        <v>353</v>
      </c>
      <c r="F4018" s="2" t="s">
        <v>3199</v>
      </c>
      <c r="G4018" s="2" t="s">
        <v>3200</v>
      </c>
      <c r="H4018" s="2" t="s">
        <v>356</v>
      </c>
      <c r="I4018" s="2" t="s">
        <v>939</v>
      </c>
      <c r="J4018" s="2" t="s">
        <v>31</v>
      </c>
      <c r="K4018" s="2" t="s">
        <v>31</v>
      </c>
      <c r="L4018" s="2" t="s">
        <v>513</v>
      </c>
      <c r="M4018" s="2" t="s">
        <v>32</v>
      </c>
      <c r="N4018" s="2" t="s">
        <v>647</v>
      </c>
      <c r="O4018" s="2" t="s">
        <v>309</v>
      </c>
      <c r="P4018" s="2" t="s">
        <v>2853</v>
      </c>
      <c r="Q4018" s="2" t="s">
        <v>348</v>
      </c>
      <c r="R4018" s="2" t="s">
        <v>361</v>
      </c>
      <c r="S4018" s="2" t="s">
        <v>35</v>
      </c>
      <c r="T4018" s="144">
        <v>4.1340000000000003</v>
      </c>
      <c r="U4018" s="2" t="s">
        <v>3201</v>
      </c>
      <c r="V4018" s="155">
        <v>2.2499999999999999E-2</v>
      </c>
      <c r="W4018" s="157">
        <v>3.0800000000000001E-2</v>
      </c>
      <c r="X4018" s="4" t="s">
        <v>597</v>
      </c>
      <c r="Y4018" s="4" t="s">
        <v>309</v>
      </c>
      <c r="Z4018" s="144">
        <v>999872.02</v>
      </c>
      <c r="AA4018" s="144">
        <v>1</v>
      </c>
      <c r="AB4018" s="144">
        <v>111.19</v>
      </c>
      <c r="AC4018" s="144">
        <v>99.721000000000004</v>
      </c>
      <c r="AD4018" s="144">
        <v>1211.479</v>
      </c>
      <c r="AG4018" s="2" t="s">
        <v>37</v>
      </c>
      <c r="AH4018" s="144">
        <v>7.9100000000000004E-4</v>
      </c>
      <c r="AI4018" s="157">
        <v>9.4397212189544499E-3</v>
      </c>
      <c r="AJ4018" s="157">
        <v>2.71015507172594E-3</v>
      </c>
      <c r="AK4018" s="177"/>
    </row>
    <row r="4019" spans="1:37">
      <c r="A4019" s="2" t="s">
        <v>289</v>
      </c>
      <c r="B4019" s="2">
        <v>11365</v>
      </c>
      <c r="C4019" s="2" t="s">
        <v>2133</v>
      </c>
      <c r="D4019" s="2" t="s">
        <v>2134</v>
      </c>
      <c r="E4019" s="4" t="s">
        <v>353</v>
      </c>
      <c r="F4019" s="2" t="s">
        <v>3202</v>
      </c>
      <c r="G4019" s="2" t="s">
        <v>3203</v>
      </c>
      <c r="H4019" s="2" t="s">
        <v>356</v>
      </c>
      <c r="I4019" s="2" t="s">
        <v>939</v>
      </c>
      <c r="J4019" s="2" t="s">
        <v>31</v>
      </c>
      <c r="K4019" s="2" t="s">
        <v>31</v>
      </c>
      <c r="L4019" s="2" t="s">
        <v>513</v>
      </c>
      <c r="M4019" s="2" t="s">
        <v>32</v>
      </c>
      <c r="N4019" s="2" t="s">
        <v>647</v>
      </c>
      <c r="O4019" s="2" t="s">
        <v>309</v>
      </c>
      <c r="P4019" s="2" t="s">
        <v>2853</v>
      </c>
      <c r="Q4019" s="2" t="s">
        <v>348</v>
      </c>
      <c r="R4019" s="2" t="s">
        <v>361</v>
      </c>
      <c r="S4019" s="2" t="s">
        <v>35</v>
      </c>
      <c r="T4019" s="144">
        <v>5.5439999999999996</v>
      </c>
      <c r="U4019" s="2" t="s">
        <v>3204</v>
      </c>
      <c r="V4019" s="155">
        <v>2.5000000000000001E-3</v>
      </c>
      <c r="W4019" s="157">
        <v>3.2419999999999997E-2</v>
      </c>
      <c r="X4019" s="4" t="s">
        <v>597</v>
      </c>
      <c r="Y4019" s="4" t="s">
        <v>309</v>
      </c>
      <c r="Z4019" s="144">
        <v>282656.02</v>
      </c>
      <c r="AA4019" s="144">
        <v>1</v>
      </c>
      <c r="AB4019" s="144">
        <v>94.59</v>
      </c>
      <c r="AC4019" s="144">
        <v>7.56</v>
      </c>
      <c r="AD4019" s="144">
        <v>274.92399999999998</v>
      </c>
      <c r="AG4019" s="2" t="s">
        <v>37</v>
      </c>
      <c r="AH4019" s="144">
        <v>2.23E-4</v>
      </c>
      <c r="AI4019" s="157">
        <v>2.1421807857001998E-3</v>
      </c>
      <c r="AJ4019" s="157">
        <v>6.15022624742542E-4</v>
      </c>
      <c r="AK4019" s="177"/>
    </row>
    <row r="4020" spans="1:37">
      <c r="A4020" s="2" t="s">
        <v>289</v>
      </c>
      <c r="B4020" s="2">
        <v>11365</v>
      </c>
      <c r="C4020" s="2" t="s">
        <v>2133</v>
      </c>
      <c r="D4020" s="2" t="s">
        <v>2134</v>
      </c>
      <c r="E4020" s="4" t="s">
        <v>353</v>
      </c>
      <c r="F4020" s="2" t="s">
        <v>3205</v>
      </c>
      <c r="G4020" s="2" t="s">
        <v>3206</v>
      </c>
      <c r="H4020" s="2" t="s">
        <v>356</v>
      </c>
      <c r="I4020" s="2" t="s">
        <v>1149</v>
      </c>
      <c r="J4020" s="2" t="s">
        <v>31</v>
      </c>
      <c r="K4020" s="2" t="s">
        <v>31</v>
      </c>
      <c r="L4020" s="2" t="s">
        <v>513</v>
      </c>
      <c r="M4020" s="2" t="s">
        <v>32</v>
      </c>
      <c r="N4020" s="2" t="s">
        <v>647</v>
      </c>
      <c r="O4020" s="2" t="s">
        <v>309</v>
      </c>
      <c r="P4020" s="2" t="s">
        <v>2853</v>
      </c>
      <c r="Q4020" s="2" t="s">
        <v>348</v>
      </c>
      <c r="R4020" s="2" t="s">
        <v>361</v>
      </c>
      <c r="S4020" s="2" t="s">
        <v>35</v>
      </c>
      <c r="T4020" s="144">
        <v>0.496</v>
      </c>
      <c r="U4020" s="2" t="s">
        <v>3207</v>
      </c>
      <c r="V4020" s="155">
        <v>3.5000000000000003E-2</v>
      </c>
      <c r="W4020" s="157">
        <v>4.3159999999999997E-2</v>
      </c>
      <c r="X4020" s="4" t="s">
        <v>597</v>
      </c>
      <c r="Y4020" s="4" t="s">
        <v>309</v>
      </c>
      <c r="Z4020" s="144">
        <v>126096.61</v>
      </c>
      <c r="AA4020" s="144">
        <v>1</v>
      </c>
      <c r="AB4020" s="144">
        <v>99.52</v>
      </c>
      <c r="AD4020" s="144">
        <v>125.491</v>
      </c>
      <c r="AG4020" s="2" t="s">
        <v>37</v>
      </c>
      <c r="AH4020" s="144">
        <v>1.8100000000000001E-4</v>
      </c>
      <c r="AI4020" s="157">
        <v>9.7781584678913202E-4</v>
      </c>
      <c r="AJ4020" s="157">
        <v>2.8073208042081102E-4</v>
      </c>
      <c r="AK4020" s="177"/>
    </row>
    <row r="4021" spans="1:37">
      <c r="A4021" s="2" t="s">
        <v>289</v>
      </c>
      <c r="B4021" s="2">
        <v>11365</v>
      </c>
      <c r="C4021" s="2" t="s">
        <v>2133</v>
      </c>
      <c r="D4021" s="2" t="s">
        <v>2134</v>
      </c>
      <c r="E4021" s="4" t="s">
        <v>353</v>
      </c>
      <c r="F4021" s="2" t="s">
        <v>3208</v>
      </c>
      <c r="G4021" s="2" t="s">
        <v>3209</v>
      </c>
      <c r="H4021" s="2" t="s">
        <v>356</v>
      </c>
      <c r="I4021" s="2" t="s">
        <v>939</v>
      </c>
      <c r="J4021" s="2" t="s">
        <v>31</v>
      </c>
      <c r="K4021" s="2" t="s">
        <v>31</v>
      </c>
      <c r="L4021" s="2" t="s">
        <v>513</v>
      </c>
      <c r="M4021" s="2" t="s">
        <v>32</v>
      </c>
      <c r="N4021" s="2" t="s">
        <v>647</v>
      </c>
      <c r="O4021" s="2" t="s">
        <v>309</v>
      </c>
      <c r="P4021" s="2" t="s">
        <v>2853</v>
      </c>
      <c r="Q4021" s="2" t="s">
        <v>348</v>
      </c>
      <c r="R4021" s="2" t="s">
        <v>361</v>
      </c>
      <c r="S4021" s="2" t="s">
        <v>35</v>
      </c>
      <c r="T4021" s="144">
        <v>2.577</v>
      </c>
      <c r="U4021" s="2" t="s">
        <v>2957</v>
      </c>
      <c r="V4021" s="155">
        <v>2.35E-2</v>
      </c>
      <c r="W4021" s="157">
        <v>2.5690000000000001E-2</v>
      </c>
      <c r="X4021" s="4" t="s">
        <v>597</v>
      </c>
      <c r="Y4021" s="4" t="s">
        <v>309</v>
      </c>
      <c r="Z4021" s="144">
        <v>766953.99</v>
      </c>
      <c r="AA4021" s="144">
        <v>1</v>
      </c>
      <c r="AB4021" s="144">
        <v>114.98</v>
      </c>
      <c r="AD4021" s="144">
        <v>881.84400000000005</v>
      </c>
      <c r="AG4021" s="2" t="s">
        <v>37</v>
      </c>
      <c r="AH4021" s="144">
        <v>8.1700000000000002E-4</v>
      </c>
      <c r="AI4021" s="157">
        <v>6.8712366838041897E-3</v>
      </c>
      <c r="AJ4021" s="157">
        <v>1.9727401387923402E-3</v>
      </c>
      <c r="AK4021" s="177"/>
    </row>
    <row r="4022" spans="1:37">
      <c r="A4022" s="2" t="s">
        <v>289</v>
      </c>
      <c r="B4022" s="2">
        <v>11365</v>
      </c>
      <c r="C4022" s="2" t="s">
        <v>2137</v>
      </c>
      <c r="D4022" s="2" t="s">
        <v>2138</v>
      </c>
      <c r="E4022" s="4" t="s">
        <v>353</v>
      </c>
      <c r="F4022" s="2" t="s">
        <v>3210</v>
      </c>
      <c r="G4022" s="2" t="s">
        <v>3211</v>
      </c>
      <c r="H4022" s="2" t="s">
        <v>356</v>
      </c>
      <c r="I4022" s="2" t="s">
        <v>939</v>
      </c>
      <c r="J4022" s="2" t="s">
        <v>31</v>
      </c>
      <c r="K4022" s="2" t="s">
        <v>31</v>
      </c>
      <c r="L4022" s="2" t="s">
        <v>513</v>
      </c>
      <c r="M4022" s="2" t="s">
        <v>32</v>
      </c>
      <c r="N4022" s="2" t="s">
        <v>647</v>
      </c>
      <c r="O4022" s="2" t="s">
        <v>309</v>
      </c>
      <c r="P4022" s="2" t="s">
        <v>2874</v>
      </c>
      <c r="Q4022" s="2" t="s">
        <v>599</v>
      </c>
      <c r="R4022" s="2" t="s">
        <v>361</v>
      </c>
      <c r="S4022" s="2" t="s">
        <v>35</v>
      </c>
      <c r="T4022" s="144">
        <v>4.4390000000000001</v>
      </c>
      <c r="U4022" s="2" t="s">
        <v>2905</v>
      </c>
      <c r="V4022" s="155">
        <v>8.5000000000000006E-3</v>
      </c>
      <c r="W4022" s="157">
        <v>3.5560000000000001E-2</v>
      </c>
      <c r="X4022" s="4" t="s">
        <v>597</v>
      </c>
      <c r="Y4022" s="4" t="s">
        <v>309</v>
      </c>
      <c r="Z4022" s="144">
        <v>391000</v>
      </c>
      <c r="AA4022" s="144">
        <v>1</v>
      </c>
      <c r="AB4022" s="144">
        <v>99.88</v>
      </c>
      <c r="AD4022" s="144">
        <v>390.53100000000001</v>
      </c>
      <c r="AG4022" s="2" t="s">
        <v>37</v>
      </c>
      <c r="AH4022" s="144">
        <v>5.9400000000000002E-4</v>
      </c>
      <c r="AI4022" s="157">
        <v>3.0429763983211098E-3</v>
      </c>
      <c r="AJ4022" s="157">
        <v>8.7364210528726902E-4</v>
      </c>
      <c r="AK4022" s="177"/>
    </row>
    <row r="4023" spans="1:37">
      <c r="A4023" s="2" t="s">
        <v>289</v>
      </c>
      <c r="B4023" s="2">
        <v>11365</v>
      </c>
      <c r="C4023" s="2" t="s">
        <v>2137</v>
      </c>
      <c r="D4023" s="2" t="s">
        <v>2138</v>
      </c>
      <c r="E4023" s="4" t="s">
        <v>353</v>
      </c>
      <c r="F4023" s="2" t="s">
        <v>3212</v>
      </c>
      <c r="G4023" s="2" t="s">
        <v>3213</v>
      </c>
      <c r="H4023" s="2" t="s">
        <v>356</v>
      </c>
      <c r="I4023" s="2" t="s">
        <v>939</v>
      </c>
      <c r="J4023" s="2" t="s">
        <v>31</v>
      </c>
      <c r="K4023" s="2" t="s">
        <v>31</v>
      </c>
      <c r="L4023" s="2" t="s">
        <v>513</v>
      </c>
      <c r="M4023" s="2" t="s">
        <v>32</v>
      </c>
      <c r="N4023" s="2" t="s">
        <v>647</v>
      </c>
      <c r="O4023" s="2" t="s">
        <v>309</v>
      </c>
      <c r="P4023" s="2" t="s">
        <v>2874</v>
      </c>
      <c r="Q4023" s="2" t="s">
        <v>599</v>
      </c>
      <c r="R4023" s="2" t="s">
        <v>361</v>
      </c>
      <c r="S4023" s="2" t="s">
        <v>35</v>
      </c>
      <c r="T4023" s="144">
        <v>5.8849999999999998</v>
      </c>
      <c r="U4023" s="2" t="s">
        <v>3157</v>
      </c>
      <c r="V4023" s="155">
        <v>3.1800000000000002E-2</v>
      </c>
      <c r="W4023" s="157">
        <v>3.8390000000000001E-2</v>
      </c>
      <c r="X4023" s="4" t="s">
        <v>597</v>
      </c>
      <c r="Y4023" s="4" t="s">
        <v>309</v>
      </c>
      <c r="Z4023" s="144">
        <v>354157</v>
      </c>
      <c r="AA4023" s="144">
        <v>1</v>
      </c>
      <c r="AB4023" s="144">
        <v>102.42</v>
      </c>
      <c r="AD4023" s="144">
        <v>362.72800000000001</v>
      </c>
      <c r="AG4023" s="2" t="s">
        <v>37</v>
      </c>
      <c r="AH4023" s="144">
        <v>8.2799999999999996E-4</v>
      </c>
      <c r="AI4023" s="157">
        <v>2.8263366781669302E-3</v>
      </c>
      <c r="AJ4023" s="157">
        <v>8.1144458666413202E-4</v>
      </c>
      <c r="AK4023" s="177"/>
    </row>
    <row r="4024" spans="1:37">
      <c r="A4024" s="2" t="s">
        <v>289</v>
      </c>
      <c r="B4024" s="2">
        <v>11365</v>
      </c>
      <c r="C4024" s="2" t="s">
        <v>3744</v>
      </c>
      <c r="D4024" s="2" t="s">
        <v>3745</v>
      </c>
      <c r="E4024" s="4" t="s">
        <v>353</v>
      </c>
      <c r="F4024" s="2" t="s">
        <v>3746</v>
      </c>
      <c r="G4024" s="2" t="s">
        <v>3747</v>
      </c>
      <c r="H4024" s="2" t="s">
        <v>356</v>
      </c>
      <c r="I4024" s="2" t="s">
        <v>939</v>
      </c>
      <c r="J4024" s="2" t="s">
        <v>31</v>
      </c>
      <c r="K4024" s="2" t="s">
        <v>31</v>
      </c>
      <c r="L4024" s="2" t="s">
        <v>513</v>
      </c>
      <c r="M4024" s="2" t="s">
        <v>32</v>
      </c>
      <c r="N4024" s="2" t="s">
        <v>630</v>
      </c>
      <c r="O4024" s="2" t="s">
        <v>309</v>
      </c>
      <c r="P4024" s="2" t="s">
        <v>2913</v>
      </c>
      <c r="Q4024" s="2" t="s">
        <v>599</v>
      </c>
      <c r="R4024" s="2" t="s">
        <v>361</v>
      </c>
      <c r="S4024" s="2" t="s">
        <v>35</v>
      </c>
      <c r="T4024" s="144">
        <v>3.911</v>
      </c>
      <c r="U4024" s="2" t="s">
        <v>3748</v>
      </c>
      <c r="V4024" s="155">
        <v>2.07E-2</v>
      </c>
      <c r="W4024" s="157">
        <v>5.0009999999999999E-2</v>
      </c>
      <c r="X4024" s="4" t="s">
        <v>597</v>
      </c>
      <c r="Y4024" s="4" t="s">
        <v>309</v>
      </c>
      <c r="Z4024" s="144">
        <v>569784.9</v>
      </c>
      <c r="AA4024" s="144">
        <v>1</v>
      </c>
      <c r="AB4024" s="144">
        <v>98.87</v>
      </c>
      <c r="AD4024" s="144">
        <v>563.346</v>
      </c>
      <c r="AG4024" s="2" t="s">
        <v>37</v>
      </c>
      <c r="AH4024" s="144">
        <v>1.1950000000000001E-3</v>
      </c>
      <c r="AI4024" s="157">
        <v>4.3895374915061498E-3</v>
      </c>
      <c r="AJ4024" s="157">
        <v>1.2602413799307299E-3</v>
      </c>
      <c r="AK4024" s="177"/>
    </row>
    <row r="4025" spans="1:37">
      <c r="A4025" s="2" t="s">
        <v>289</v>
      </c>
      <c r="B4025" s="2">
        <v>11365</v>
      </c>
      <c r="C4025" s="2" t="s">
        <v>3216</v>
      </c>
      <c r="D4025" s="2" t="s">
        <v>3217</v>
      </c>
      <c r="E4025" s="4" t="s">
        <v>353</v>
      </c>
      <c r="F4025" s="2" t="s">
        <v>3218</v>
      </c>
      <c r="G4025" s="2" t="s">
        <v>3219</v>
      </c>
      <c r="H4025" s="2" t="s">
        <v>356</v>
      </c>
      <c r="I4025" s="2" t="s">
        <v>939</v>
      </c>
      <c r="J4025" s="2" t="s">
        <v>31</v>
      </c>
      <c r="K4025" s="2" t="s">
        <v>31</v>
      </c>
      <c r="L4025" s="2" t="s">
        <v>513</v>
      </c>
      <c r="M4025" s="2" t="s">
        <v>32</v>
      </c>
      <c r="N4025" s="2" t="s">
        <v>661</v>
      </c>
      <c r="O4025" s="2" t="s">
        <v>309</v>
      </c>
      <c r="P4025" s="2" t="s">
        <v>347</v>
      </c>
      <c r="Q4025" s="2" t="s">
        <v>348</v>
      </c>
      <c r="R4025" s="2" t="s">
        <v>361</v>
      </c>
      <c r="S4025" s="2" t="s">
        <v>35</v>
      </c>
      <c r="T4025" s="144">
        <v>11.7</v>
      </c>
      <c r="U4025" s="2" t="s">
        <v>3220</v>
      </c>
      <c r="V4025" s="155">
        <v>2.07E-2</v>
      </c>
      <c r="W4025" s="157">
        <v>3.2730000000000002E-2</v>
      </c>
      <c r="X4025" s="4" t="s">
        <v>597</v>
      </c>
      <c r="Y4025" s="4" t="s">
        <v>309</v>
      </c>
      <c r="Z4025" s="144">
        <v>1460483.94</v>
      </c>
      <c r="AA4025" s="144">
        <v>1</v>
      </c>
      <c r="AB4025" s="144">
        <v>97.32</v>
      </c>
      <c r="AD4025" s="144">
        <v>1421.3430000000001</v>
      </c>
      <c r="AG4025" s="2" t="s">
        <v>37</v>
      </c>
      <c r="AH4025" s="144">
        <v>3.21E-4</v>
      </c>
      <c r="AI4025" s="157">
        <v>1.1074960317780699E-2</v>
      </c>
      <c r="AJ4025" s="157">
        <v>3.1796341415389101E-3</v>
      </c>
      <c r="AK4025" s="177"/>
    </row>
    <row r="4026" spans="1:37">
      <c r="A4026" s="2" t="s">
        <v>289</v>
      </c>
      <c r="B4026" s="2">
        <v>11365</v>
      </c>
      <c r="C4026" s="2" t="s">
        <v>2145</v>
      </c>
      <c r="D4026" s="2" t="s">
        <v>2146</v>
      </c>
      <c r="E4026" s="4" t="s">
        <v>353</v>
      </c>
      <c r="F4026" s="2" t="s">
        <v>3754</v>
      </c>
      <c r="G4026" s="2" t="s">
        <v>3755</v>
      </c>
      <c r="H4026" s="2" t="s">
        <v>356</v>
      </c>
      <c r="I4026" s="2" t="s">
        <v>1152</v>
      </c>
      <c r="J4026" s="2" t="s">
        <v>31</v>
      </c>
      <c r="K4026" s="2" t="s">
        <v>135</v>
      </c>
      <c r="L4026" s="2" t="s">
        <v>513</v>
      </c>
      <c r="M4026" s="2" t="s">
        <v>32</v>
      </c>
      <c r="N4026" s="2" t="s">
        <v>637</v>
      </c>
      <c r="O4026" s="2" t="s">
        <v>309</v>
      </c>
      <c r="P4026" s="2" t="s">
        <v>360</v>
      </c>
      <c r="Q4026" s="20" t="s">
        <v>360</v>
      </c>
      <c r="R4026" s="20" t="s">
        <v>360</v>
      </c>
      <c r="S4026" s="2" t="s">
        <v>35</v>
      </c>
      <c r="T4026" s="144">
        <v>2.4</v>
      </c>
      <c r="U4026" s="2" t="s">
        <v>3191</v>
      </c>
      <c r="V4026" s="155">
        <v>0.05</v>
      </c>
      <c r="W4026" s="157">
        <v>1E-4</v>
      </c>
      <c r="X4026" s="4" t="s">
        <v>597</v>
      </c>
      <c r="Y4026" s="4" t="s">
        <v>309</v>
      </c>
      <c r="Z4026" s="144">
        <v>74000</v>
      </c>
      <c r="AA4026" s="144">
        <v>1</v>
      </c>
      <c r="AB4026" s="144">
        <v>187.9</v>
      </c>
      <c r="AD4026" s="144">
        <v>139.04599999999999</v>
      </c>
      <c r="AG4026" s="2" t="s">
        <v>37</v>
      </c>
      <c r="AH4026" s="144">
        <v>4.7699999999999999E-4</v>
      </c>
      <c r="AI4026" s="157">
        <v>1.0834323343535399E-3</v>
      </c>
      <c r="AJ4026" s="157">
        <v>3.1105469830234499E-4</v>
      </c>
      <c r="AK4026" s="177"/>
    </row>
    <row r="4027" spans="1:37">
      <c r="A4027" s="2" t="s">
        <v>289</v>
      </c>
      <c r="B4027" s="2">
        <v>11365</v>
      </c>
      <c r="C4027" s="2" t="s">
        <v>2145</v>
      </c>
      <c r="D4027" s="2" t="s">
        <v>2146</v>
      </c>
      <c r="E4027" s="4" t="s">
        <v>353</v>
      </c>
      <c r="F4027" s="2" t="s">
        <v>3221</v>
      </c>
      <c r="G4027" s="2" t="s">
        <v>3222</v>
      </c>
      <c r="H4027" s="2" t="s">
        <v>356</v>
      </c>
      <c r="I4027" s="2" t="s">
        <v>1149</v>
      </c>
      <c r="J4027" s="2" t="s">
        <v>134</v>
      </c>
      <c r="K4027" s="2" t="s">
        <v>135</v>
      </c>
      <c r="L4027" s="2" t="s">
        <v>513</v>
      </c>
      <c r="M4027" s="2" t="s">
        <v>32</v>
      </c>
      <c r="N4027" s="2" t="s">
        <v>637</v>
      </c>
      <c r="O4027" s="2" t="s">
        <v>309</v>
      </c>
      <c r="P4027" s="2" t="s">
        <v>2846</v>
      </c>
      <c r="Q4027" s="2" t="s">
        <v>348</v>
      </c>
      <c r="R4027" s="2" t="s">
        <v>361</v>
      </c>
      <c r="S4027" s="2" t="s">
        <v>35</v>
      </c>
      <c r="T4027" s="144">
        <v>3.367</v>
      </c>
      <c r="U4027" s="2" t="s">
        <v>3081</v>
      </c>
      <c r="V4027" s="155">
        <v>6.5000000000000002E-2</v>
      </c>
      <c r="W4027" s="157">
        <v>6.7530000000000007E-2</v>
      </c>
      <c r="X4027" s="4" t="s">
        <v>597</v>
      </c>
      <c r="Y4027" s="4" t="s">
        <v>309</v>
      </c>
      <c r="Z4027" s="144">
        <v>237937</v>
      </c>
      <c r="AA4027" s="144">
        <v>1</v>
      </c>
      <c r="AB4027" s="144">
        <v>99.37</v>
      </c>
      <c r="AD4027" s="144">
        <v>236.43799999999999</v>
      </c>
      <c r="AG4027" s="2" t="s">
        <v>37</v>
      </c>
      <c r="AH4027" s="144">
        <v>4.7600000000000002E-4</v>
      </c>
      <c r="AI4027" s="157">
        <v>1.8423008997831101E-3</v>
      </c>
      <c r="AJ4027" s="157">
        <v>5.2892675656214701E-4</v>
      </c>
      <c r="AK4027" s="177"/>
    </row>
    <row r="4028" spans="1:37">
      <c r="A4028" s="2" t="s">
        <v>289</v>
      </c>
      <c r="B4028" s="2">
        <v>11365</v>
      </c>
      <c r="C4028" s="2" t="s">
        <v>2145</v>
      </c>
      <c r="D4028" s="2" t="s">
        <v>2146</v>
      </c>
      <c r="E4028" s="4" t="s">
        <v>353</v>
      </c>
      <c r="F4028" s="2" t="s">
        <v>3223</v>
      </c>
      <c r="G4028" s="2" t="s">
        <v>3224</v>
      </c>
      <c r="H4028" s="2" t="s">
        <v>34</v>
      </c>
      <c r="I4028" s="2" t="s">
        <v>1149</v>
      </c>
      <c r="J4028" s="2" t="s">
        <v>31</v>
      </c>
      <c r="K4028" s="2" t="s">
        <v>31</v>
      </c>
      <c r="L4028" s="2" t="s">
        <v>515</v>
      </c>
      <c r="M4028" s="2" t="s">
        <v>32</v>
      </c>
      <c r="N4028" s="2" t="s">
        <v>637</v>
      </c>
      <c r="O4028" s="2" t="s">
        <v>309</v>
      </c>
      <c r="P4028" s="2" t="s">
        <v>2846</v>
      </c>
      <c r="Q4028" s="2" t="s">
        <v>348</v>
      </c>
      <c r="R4028" s="2" t="s">
        <v>361</v>
      </c>
      <c r="S4028" s="2" t="s">
        <v>35</v>
      </c>
      <c r="T4028" s="144">
        <v>3.29</v>
      </c>
      <c r="U4028" s="2" t="s">
        <v>3081</v>
      </c>
      <c r="V4028" s="155">
        <v>6.5000000000000002E-2</v>
      </c>
      <c r="W4028" s="157">
        <v>6.7239999999999994E-2</v>
      </c>
      <c r="X4028" s="4" t="s">
        <v>597</v>
      </c>
      <c r="Y4028" s="4" t="s">
        <v>309</v>
      </c>
      <c r="Z4028" s="144">
        <v>491373</v>
      </c>
      <c r="AA4028" s="144">
        <v>1</v>
      </c>
      <c r="AB4028" s="144">
        <v>99.150999999999996</v>
      </c>
      <c r="AD4028" s="144">
        <v>487.20299999999997</v>
      </c>
      <c r="AG4028" s="2" t="s">
        <v>37</v>
      </c>
      <c r="AH4028" s="144">
        <v>0</v>
      </c>
      <c r="AI4028" s="157">
        <v>3.7962374696035601E-3</v>
      </c>
      <c r="AJ4028" s="157">
        <v>1.08990424537788E-3</v>
      </c>
      <c r="AK4028" s="177"/>
    </row>
    <row r="4029" spans="1:37">
      <c r="A4029" s="2" t="s">
        <v>289</v>
      </c>
      <c r="B4029" s="2">
        <v>11365</v>
      </c>
      <c r="C4029" s="2" t="s">
        <v>2145</v>
      </c>
      <c r="D4029" s="2" t="s">
        <v>2146</v>
      </c>
      <c r="E4029" s="4" t="s">
        <v>353</v>
      </c>
      <c r="F4029" s="2" t="s">
        <v>3756</v>
      </c>
      <c r="G4029" s="2" t="s">
        <v>3757</v>
      </c>
      <c r="H4029" s="2" t="s">
        <v>356</v>
      </c>
      <c r="I4029" s="2" t="s">
        <v>1149</v>
      </c>
      <c r="J4029" s="2" t="s">
        <v>31</v>
      </c>
      <c r="K4029" s="2" t="s">
        <v>31</v>
      </c>
      <c r="L4029" s="2" t="s">
        <v>513</v>
      </c>
      <c r="M4029" s="2" t="s">
        <v>42</v>
      </c>
      <c r="N4029" s="2" t="s">
        <v>637</v>
      </c>
      <c r="O4029" s="2" t="s">
        <v>309</v>
      </c>
      <c r="P4029" s="2" t="s">
        <v>2846</v>
      </c>
      <c r="Q4029" s="2" t="s">
        <v>348</v>
      </c>
      <c r="R4029" s="2" t="s">
        <v>361</v>
      </c>
      <c r="S4029" s="2" t="s">
        <v>35</v>
      </c>
      <c r="T4029" s="144">
        <v>3.8690000000000002</v>
      </c>
      <c r="U4029" s="2" t="s">
        <v>3758</v>
      </c>
      <c r="V4029" s="155">
        <v>6.7000000000000004E-2</v>
      </c>
      <c r="W4029" s="157">
        <v>6.6000000000000003E-2</v>
      </c>
      <c r="X4029" s="4" t="s">
        <v>597</v>
      </c>
      <c r="Y4029" s="4" t="s">
        <v>309</v>
      </c>
      <c r="Z4029" s="144">
        <v>165000</v>
      </c>
      <c r="AA4029" s="144">
        <v>1</v>
      </c>
      <c r="AB4029" s="144">
        <v>102.81</v>
      </c>
      <c r="AD4029" s="144">
        <v>169.637</v>
      </c>
      <c r="AG4029" s="2" t="s">
        <v>37</v>
      </c>
      <c r="AH4029" s="144">
        <v>1.8100000000000001E-4</v>
      </c>
      <c r="AI4029" s="157">
        <v>1.3217904088327901E-3</v>
      </c>
      <c r="AJ4029" s="157">
        <v>3.79487582012901E-4</v>
      </c>
      <c r="AK4029" s="177"/>
    </row>
    <row r="4030" spans="1:37">
      <c r="A4030" s="2" t="s">
        <v>289</v>
      </c>
      <c r="B4030" s="2">
        <v>11365</v>
      </c>
      <c r="C4030" s="2" t="s">
        <v>3225</v>
      </c>
      <c r="D4030" s="2" t="s">
        <v>3226</v>
      </c>
      <c r="E4030" s="4" t="s">
        <v>353</v>
      </c>
      <c r="F4030" s="2" t="s">
        <v>3227</v>
      </c>
      <c r="G4030" s="2" t="s">
        <v>3228</v>
      </c>
      <c r="H4030" s="2" t="s">
        <v>356</v>
      </c>
      <c r="I4030" s="2" t="s">
        <v>1150</v>
      </c>
      <c r="J4030" s="2" t="s">
        <v>31</v>
      </c>
      <c r="K4030" s="2" t="s">
        <v>31</v>
      </c>
      <c r="L4030" s="2" t="s">
        <v>513</v>
      </c>
      <c r="M4030" s="2" t="s">
        <v>32</v>
      </c>
      <c r="N4030" s="2" t="s">
        <v>624</v>
      </c>
      <c r="O4030" s="2" t="s">
        <v>309</v>
      </c>
      <c r="P4030" s="2" t="s">
        <v>360</v>
      </c>
      <c r="Q4030" s="20" t="s">
        <v>360</v>
      </c>
      <c r="R4030" s="20" t="s">
        <v>360</v>
      </c>
      <c r="S4030" s="2" t="s">
        <v>35</v>
      </c>
      <c r="T4030" s="144">
        <v>4.0789999999999997</v>
      </c>
      <c r="U4030" s="2" t="s">
        <v>2865</v>
      </c>
      <c r="V4030" s="155">
        <v>0.05</v>
      </c>
      <c r="W4030" s="157">
        <v>5.0389999999999997E-2</v>
      </c>
      <c r="X4030" s="4" t="s">
        <v>597</v>
      </c>
      <c r="Y4030" s="4" t="s">
        <v>309</v>
      </c>
      <c r="Z4030" s="144">
        <v>652000</v>
      </c>
      <c r="AA4030" s="144">
        <v>1</v>
      </c>
      <c r="AB4030" s="144">
        <v>100.1</v>
      </c>
      <c r="AD4030" s="144">
        <v>652.65200000000004</v>
      </c>
      <c r="AG4030" s="2" t="s">
        <v>37</v>
      </c>
      <c r="AH4030" s="144">
        <v>1.6000000000000001E-3</v>
      </c>
      <c r="AI4030" s="157">
        <v>5.0853982126814702E-3</v>
      </c>
      <c r="AJ4030" s="157">
        <v>1.4600238119501601E-3</v>
      </c>
      <c r="AK4030" s="177"/>
    </row>
    <row r="4031" spans="1:37">
      <c r="A4031" s="2" t="s">
        <v>289</v>
      </c>
      <c r="B4031" s="2">
        <v>11365</v>
      </c>
      <c r="C4031" s="2" t="s">
        <v>3229</v>
      </c>
      <c r="D4031" s="2" t="s">
        <v>3230</v>
      </c>
      <c r="E4031" s="4" t="s">
        <v>353</v>
      </c>
      <c r="F4031" s="2" t="s">
        <v>3763</v>
      </c>
      <c r="G4031" s="2" t="s">
        <v>3764</v>
      </c>
      <c r="H4031" s="2" t="s">
        <v>356</v>
      </c>
      <c r="I4031" s="2" t="s">
        <v>1149</v>
      </c>
      <c r="J4031" s="2" t="s">
        <v>31</v>
      </c>
      <c r="K4031" s="2" t="s">
        <v>31</v>
      </c>
      <c r="L4031" s="2" t="s">
        <v>513</v>
      </c>
      <c r="M4031" s="2" t="s">
        <v>32</v>
      </c>
      <c r="N4031" s="2" t="s">
        <v>647</v>
      </c>
      <c r="O4031" s="2" t="s">
        <v>309</v>
      </c>
      <c r="P4031" s="2" t="s">
        <v>2965</v>
      </c>
      <c r="Q4031" s="2" t="s">
        <v>348</v>
      </c>
      <c r="R4031" s="2" t="s">
        <v>361</v>
      </c>
      <c r="S4031" s="2" t="s">
        <v>35</v>
      </c>
      <c r="T4031" s="144">
        <v>3.1429999999999998</v>
      </c>
      <c r="U4031" s="2" t="s">
        <v>2865</v>
      </c>
      <c r="V4031" s="155">
        <v>3.95E-2</v>
      </c>
      <c r="W4031" s="157">
        <v>7.6579999999999995E-2</v>
      </c>
      <c r="X4031" s="4" t="s">
        <v>597</v>
      </c>
      <c r="Y4031" s="4" t="s">
        <v>309</v>
      </c>
      <c r="Z4031" s="144">
        <v>397100.62</v>
      </c>
      <c r="AA4031" s="144">
        <v>1</v>
      </c>
      <c r="AB4031" s="144">
        <v>89.43</v>
      </c>
      <c r="AD4031" s="144">
        <v>355.12700000000001</v>
      </c>
      <c r="AG4031" s="2" t="s">
        <v>37</v>
      </c>
      <c r="AH4031" s="144">
        <v>3.1199999999999999E-4</v>
      </c>
      <c r="AI4031" s="157">
        <v>2.76711423640497E-3</v>
      </c>
      <c r="AJ4031" s="157">
        <v>7.9444175393440395E-4</v>
      </c>
      <c r="AK4031" s="177"/>
    </row>
    <row r="4032" spans="1:37">
      <c r="A4032" s="2" t="s">
        <v>289</v>
      </c>
      <c r="B4032" s="2">
        <v>11365</v>
      </c>
      <c r="C4032" s="2" t="s">
        <v>3229</v>
      </c>
      <c r="D4032" s="2" t="s">
        <v>3230</v>
      </c>
      <c r="E4032" s="4" t="s">
        <v>353</v>
      </c>
      <c r="F4032" s="2" t="s">
        <v>3231</v>
      </c>
      <c r="G4032" s="2" t="s">
        <v>3232</v>
      </c>
      <c r="H4032" s="2" t="s">
        <v>356</v>
      </c>
      <c r="I4032" s="2" t="s">
        <v>939</v>
      </c>
      <c r="J4032" s="2" t="s">
        <v>31</v>
      </c>
      <c r="K4032" s="2" t="s">
        <v>31</v>
      </c>
      <c r="L4032" s="2" t="s">
        <v>513</v>
      </c>
      <c r="M4032" s="2" t="s">
        <v>32</v>
      </c>
      <c r="N4032" s="2" t="s">
        <v>647</v>
      </c>
      <c r="O4032" s="2" t="s">
        <v>309</v>
      </c>
      <c r="P4032" s="2" t="s">
        <v>2965</v>
      </c>
      <c r="Q4032" s="2" t="s">
        <v>348</v>
      </c>
      <c r="R4032" s="2" t="s">
        <v>361</v>
      </c>
      <c r="S4032" s="2" t="s">
        <v>35</v>
      </c>
      <c r="T4032" s="144">
        <v>4.2939999999999996</v>
      </c>
      <c r="U4032" s="2" t="s">
        <v>2865</v>
      </c>
      <c r="V4032" s="155">
        <v>3.6200000000000003E-2</v>
      </c>
      <c r="W4032" s="157">
        <v>4.122E-2</v>
      </c>
      <c r="X4032" s="4" t="s">
        <v>597</v>
      </c>
      <c r="Y4032" s="4" t="s">
        <v>309</v>
      </c>
      <c r="Z4032" s="144">
        <v>161395</v>
      </c>
      <c r="AA4032" s="144">
        <v>1</v>
      </c>
      <c r="AB4032" s="144">
        <v>102.52</v>
      </c>
      <c r="AD4032" s="144">
        <v>165.46199999999999</v>
      </c>
      <c r="AG4032" s="2" t="s">
        <v>37</v>
      </c>
      <c r="AH4032" s="144">
        <v>9.2E-5</v>
      </c>
      <c r="AI4032" s="157">
        <v>1.28926432803091E-3</v>
      </c>
      <c r="AJ4032" s="157">
        <v>3.7014930593419601E-4</v>
      </c>
      <c r="AK4032" s="177"/>
    </row>
    <row r="4033" spans="1:37">
      <c r="A4033" s="2" t="s">
        <v>289</v>
      </c>
      <c r="B4033" s="2">
        <v>11365</v>
      </c>
      <c r="C4033" s="2" t="s">
        <v>3229</v>
      </c>
      <c r="D4033" s="2" t="s">
        <v>3230</v>
      </c>
      <c r="E4033" s="4" t="s">
        <v>353</v>
      </c>
      <c r="F4033" s="2" t="s">
        <v>3765</v>
      </c>
      <c r="G4033" s="2" t="s">
        <v>3766</v>
      </c>
      <c r="H4033" s="2" t="s">
        <v>356</v>
      </c>
      <c r="I4033" s="2" t="s">
        <v>1149</v>
      </c>
      <c r="J4033" s="2" t="s">
        <v>31</v>
      </c>
      <c r="K4033" s="2" t="s">
        <v>31</v>
      </c>
      <c r="L4033" s="2" t="s">
        <v>513</v>
      </c>
      <c r="M4033" s="2" t="s">
        <v>42</v>
      </c>
      <c r="N4033" s="2" t="s">
        <v>647</v>
      </c>
      <c r="O4033" s="2" t="s">
        <v>309</v>
      </c>
      <c r="P4033" s="2" t="s">
        <v>2864</v>
      </c>
      <c r="Q4033" s="2" t="s">
        <v>348</v>
      </c>
      <c r="R4033" s="2" t="s">
        <v>361</v>
      </c>
      <c r="S4033" s="2" t="s">
        <v>35</v>
      </c>
      <c r="T4033" s="144">
        <v>3.1579999999999999</v>
      </c>
      <c r="U4033" s="2" t="s">
        <v>3767</v>
      </c>
      <c r="V4033" s="155">
        <v>6.6299999999999998E-2</v>
      </c>
      <c r="W4033" s="157">
        <v>7.1459999999999996E-2</v>
      </c>
      <c r="X4033" s="4" t="s">
        <v>597</v>
      </c>
      <c r="Y4033" s="4" t="s">
        <v>309</v>
      </c>
      <c r="Z4033" s="144">
        <v>868000</v>
      </c>
      <c r="AA4033" s="144">
        <v>1</v>
      </c>
      <c r="AB4033" s="144">
        <v>98.62</v>
      </c>
      <c r="AD4033" s="144">
        <v>856.02200000000005</v>
      </c>
      <c r="AG4033" s="2" t="s">
        <v>37</v>
      </c>
      <c r="AH4033" s="144">
        <v>6.5600000000000001E-4</v>
      </c>
      <c r="AI4033" s="157">
        <v>6.6700335165704502E-3</v>
      </c>
      <c r="AJ4033" s="157">
        <v>1.9149744726801999E-3</v>
      </c>
      <c r="AK4033" s="177"/>
    </row>
    <row r="4034" spans="1:37">
      <c r="A4034" s="2" t="s">
        <v>289</v>
      </c>
      <c r="B4034" s="2">
        <v>11365</v>
      </c>
      <c r="C4034" s="2" t="s">
        <v>3233</v>
      </c>
      <c r="D4034" s="2" t="s">
        <v>3234</v>
      </c>
      <c r="E4034" s="4" t="s">
        <v>353</v>
      </c>
      <c r="F4034" s="2" t="s">
        <v>3235</v>
      </c>
      <c r="G4034" s="2" t="s">
        <v>3236</v>
      </c>
      <c r="H4034" s="2" t="s">
        <v>356</v>
      </c>
      <c r="I4034" s="2" t="s">
        <v>939</v>
      </c>
      <c r="J4034" s="2" t="s">
        <v>31</v>
      </c>
      <c r="K4034" s="2" t="s">
        <v>31</v>
      </c>
      <c r="L4034" s="2" t="s">
        <v>513</v>
      </c>
      <c r="M4034" s="2" t="s">
        <v>32</v>
      </c>
      <c r="N4034" s="2" t="s">
        <v>647</v>
      </c>
      <c r="O4034" s="2" t="s">
        <v>309</v>
      </c>
      <c r="P4034" s="2" t="s">
        <v>137</v>
      </c>
      <c r="Q4034" s="2" t="s">
        <v>599</v>
      </c>
      <c r="R4034" s="2" t="s">
        <v>361</v>
      </c>
      <c r="S4034" s="2" t="s">
        <v>35</v>
      </c>
      <c r="T4034" s="144">
        <v>5.2370000000000001</v>
      </c>
      <c r="U4034" s="2" t="s">
        <v>3157</v>
      </c>
      <c r="V4034" s="155">
        <v>1.6500000000000001E-2</v>
      </c>
      <c r="W4034" s="157">
        <v>2.8119999999999999E-2</v>
      </c>
      <c r="X4034" s="4" t="s">
        <v>597</v>
      </c>
      <c r="Y4034" s="4" t="s">
        <v>309</v>
      </c>
      <c r="Z4034" s="144">
        <v>339836</v>
      </c>
      <c r="AA4034" s="144">
        <v>1</v>
      </c>
      <c r="AB4034" s="144">
        <v>107.94</v>
      </c>
      <c r="AD4034" s="144">
        <v>366.81900000000002</v>
      </c>
      <c r="AG4034" s="2" t="s">
        <v>37</v>
      </c>
      <c r="AH4034" s="144">
        <v>1.6100000000000001E-4</v>
      </c>
      <c r="AI4034" s="157">
        <v>2.8582162885166999E-3</v>
      </c>
      <c r="AJ4034" s="157">
        <v>8.2059726031519405E-4</v>
      </c>
      <c r="AK4034" s="177"/>
    </row>
    <row r="4035" spans="1:37">
      <c r="A4035" s="2" t="s">
        <v>289</v>
      </c>
      <c r="B4035" s="2">
        <v>11365</v>
      </c>
      <c r="C4035" s="2" t="s">
        <v>3233</v>
      </c>
      <c r="D4035" s="2" t="s">
        <v>3234</v>
      </c>
      <c r="E4035" s="4" t="s">
        <v>353</v>
      </c>
      <c r="F4035" s="2" t="s">
        <v>3237</v>
      </c>
      <c r="G4035" s="2" t="s">
        <v>3238</v>
      </c>
      <c r="H4035" s="2" t="s">
        <v>356</v>
      </c>
      <c r="I4035" s="2" t="s">
        <v>939</v>
      </c>
      <c r="J4035" s="2" t="s">
        <v>31</v>
      </c>
      <c r="K4035" s="2" t="s">
        <v>31</v>
      </c>
      <c r="L4035" s="2" t="s">
        <v>513</v>
      </c>
      <c r="M4035" s="2" t="s">
        <v>32</v>
      </c>
      <c r="N4035" s="2" t="s">
        <v>647</v>
      </c>
      <c r="O4035" s="2" t="s">
        <v>309</v>
      </c>
      <c r="P4035" s="2" t="s">
        <v>137</v>
      </c>
      <c r="Q4035" s="2" t="s">
        <v>599</v>
      </c>
      <c r="R4035" s="2" t="s">
        <v>361</v>
      </c>
      <c r="S4035" s="2" t="s">
        <v>35</v>
      </c>
      <c r="T4035" s="144">
        <v>1.7070000000000001</v>
      </c>
      <c r="U4035" s="2" t="s">
        <v>3191</v>
      </c>
      <c r="V4035" s="155">
        <v>8.3000000000000001E-3</v>
      </c>
      <c r="W4035" s="157">
        <v>2.0580000000000001E-2</v>
      </c>
      <c r="X4035" s="4" t="s">
        <v>597</v>
      </c>
      <c r="Y4035" s="4" t="s">
        <v>309</v>
      </c>
      <c r="Z4035" s="144">
        <v>217927.67</v>
      </c>
      <c r="AA4035" s="144">
        <v>1</v>
      </c>
      <c r="AB4035" s="144">
        <v>111.94</v>
      </c>
      <c r="AD4035" s="144">
        <v>243.94800000000001</v>
      </c>
      <c r="AG4035" s="2" t="s">
        <v>37</v>
      </c>
      <c r="AH4035" s="144">
        <v>1.84E-4</v>
      </c>
      <c r="AI4035" s="157">
        <v>1.9008199042417E-3</v>
      </c>
      <c r="AJ4035" s="157">
        <v>5.4572763161419202E-4</v>
      </c>
      <c r="AK4035" s="177"/>
    </row>
    <row r="4036" spans="1:37">
      <c r="A4036" s="2" t="s">
        <v>289</v>
      </c>
      <c r="B4036" s="2">
        <v>11365</v>
      </c>
      <c r="C4036" s="2" t="s">
        <v>3239</v>
      </c>
      <c r="D4036" s="2" t="s">
        <v>3240</v>
      </c>
      <c r="E4036" s="4" t="s">
        <v>501</v>
      </c>
      <c r="F4036" s="2" t="s">
        <v>3241</v>
      </c>
      <c r="G4036" s="2" t="s">
        <v>3242</v>
      </c>
      <c r="H4036" s="2" t="s">
        <v>356</v>
      </c>
      <c r="I4036" s="2" t="s">
        <v>1149</v>
      </c>
      <c r="J4036" s="2" t="s">
        <v>31</v>
      </c>
      <c r="K4036" s="2" t="s">
        <v>31</v>
      </c>
      <c r="L4036" s="2" t="s">
        <v>513</v>
      </c>
      <c r="M4036" s="2" t="s">
        <v>32</v>
      </c>
      <c r="N4036" s="2" t="s">
        <v>648</v>
      </c>
      <c r="O4036" s="2" t="s">
        <v>309</v>
      </c>
      <c r="P4036" s="2" t="s">
        <v>2853</v>
      </c>
      <c r="Q4036" s="2" t="s">
        <v>348</v>
      </c>
      <c r="R4036" s="2" t="s">
        <v>361</v>
      </c>
      <c r="S4036" s="2" t="s">
        <v>35</v>
      </c>
      <c r="T4036" s="144">
        <v>2.694</v>
      </c>
      <c r="U4036" s="2" t="s">
        <v>3243</v>
      </c>
      <c r="V4036" s="155">
        <v>6.3500000000000001E-2</v>
      </c>
      <c r="W4036" s="157">
        <v>6.3530000000000003E-2</v>
      </c>
      <c r="X4036" s="4" t="s">
        <v>597</v>
      </c>
      <c r="Y4036" s="4" t="s">
        <v>309</v>
      </c>
      <c r="Z4036" s="144">
        <v>192000</v>
      </c>
      <c r="AA4036" s="144">
        <v>1</v>
      </c>
      <c r="AB4036" s="144">
        <v>100.28</v>
      </c>
      <c r="AD4036" s="144">
        <v>192.53800000000001</v>
      </c>
      <c r="AG4036" s="2" t="s">
        <v>37</v>
      </c>
      <c r="AH4036" s="144">
        <v>4.6799999999999999E-4</v>
      </c>
      <c r="AI4036" s="157">
        <v>1.5002334581277301E-3</v>
      </c>
      <c r="AJ4036" s="157">
        <v>4.3071879147805499E-4</v>
      </c>
      <c r="AK4036" s="177"/>
    </row>
    <row r="4037" spans="1:37">
      <c r="A4037" s="2" t="s">
        <v>289</v>
      </c>
      <c r="B4037" s="2">
        <v>11365</v>
      </c>
      <c r="C4037" s="2" t="s">
        <v>3244</v>
      </c>
      <c r="D4037" s="2" t="s">
        <v>3245</v>
      </c>
      <c r="E4037" s="4" t="s">
        <v>353</v>
      </c>
      <c r="F4037" s="2" t="s">
        <v>3246</v>
      </c>
      <c r="G4037" s="2" t="s">
        <v>3247</v>
      </c>
      <c r="H4037" s="2" t="s">
        <v>356</v>
      </c>
      <c r="I4037" s="2" t="s">
        <v>939</v>
      </c>
      <c r="J4037" s="2" t="s">
        <v>31</v>
      </c>
      <c r="K4037" s="2" t="s">
        <v>31</v>
      </c>
      <c r="L4037" s="2" t="s">
        <v>513</v>
      </c>
      <c r="M4037" s="2" t="s">
        <v>32</v>
      </c>
      <c r="N4037" s="2" t="s">
        <v>661</v>
      </c>
      <c r="O4037" s="2" t="s">
        <v>309</v>
      </c>
      <c r="P4037" s="2" t="s">
        <v>3093</v>
      </c>
      <c r="Q4037" s="2" t="s">
        <v>348</v>
      </c>
      <c r="R4037" s="2" t="s">
        <v>361</v>
      </c>
      <c r="S4037" s="2" t="s">
        <v>35</v>
      </c>
      <c r="T4037" s="144">
        <v>5.72</v>
      </c>
      <c r="U4037" s="2" t="s">
        <v>3011</v>
      </c>
      <c r="V4037" s="155">
        <v>2.6499999999999999E-2</v>
      </c>
      <c r="W4037" s="157">
        <v>2.7709999999999999E-2</v>
      </c>
      <c r="X4037" s="4" t="s">
        <v>597</v>
      </c>
      <c r="Y4037" s="4" t="s">
        <v>309</v>
      </c>
      <c r="Z4037" s="144">
        <v>1160743.4099999999</v>
      </c>
      <c r="AA4037" s="144">
        <v>1</v>
      </c>
      <c r="AB4037" s="144">
        <v>113.29</v>
      </c>
      <c r="AD4037" s="144">
        <v>1315.0060000000001</v>
      </c>
      <c r="AG4037" s="2" t="s">
        <v>37</v>
      </c>
      <c r="AH4037" s="144">
        <v>7.8899999999999999E-4</v>
      </c>
      <c r="AI4037" s="157">
        <v>1.02463950556725E-2</v>
      </c>
      <c r="AJ4037" s="157">
        <v>2.9417520796354798E-3</v>
      </c>
      <c r="AK4037" s="177"/>
    </row>
    <row r="4038" spans="1:37">
      <c r="A4038" s="2" t="s">
        <v>289</v>
      </c>
      <c r="B4038" s="2">
        <v>11365</v>
      </c>
      <c r="C4038" s="2" t="s">
        <v>2433</v>
      </c>
      <c r="D4038" s="2" t="s">
        <v>2434</v>
      </c>
      <c r="E4038" s="4" t="s">
        <v>353</v>
      </c>
      <c r="F4038" s="2" t="s">
        <v>3248</v>
      </c>
      <c r="G4038" s="2" t="s">
        <v>3249</v>
      </c>
      <c r="H4038" s="2" t="s">
        <v>356</v>
      </c>
      <c r="I4038" s="2" t="s">
        <v>1149</v>
      </c>
      <c r="J4038" s="2" t="s">
        <v>31</v>
      </c>
      <c r="K4038" s="2" t="s">
        <v>486</v>
      </c>
      <c r="L4038" s="2" t="s">
        <v>513</v>
      </c>
      <c r="M4038" s="2" t="s">
        <v>32</v>
      </c>
      <c r="N4038" s="2" t="s">
        <v>648</v>
      </c>
      <c r="O4038" s="2" t="s">
        <v>309</v>
      </c>
      <c r="P4038" s="2" t="s">
        <v>2917</v>
      </c>
      <c r="Q4038" s="2" t="s">
        <v>599</v>
      </c>
      <c r="R4038" s="2" t="s">
        <v>361</v>
      </c>
      <c r="S4038" s="2" t="s">
        <v>35</v>
      </c>
      <c r="T4038" s="144">
        <v>0.96699999999999997</v>
      </c>
      <c r="U4038" s="2" t="s">
        <v>248</v>
      </c>
      <c r="V4038" s="155">
        <v>5.0999999999999997E-2</v>
      </c>
      <c r="W4038" s="157">
        <v>5.1220000000000002E-2</v>
      </c>
      <c r="X4038" s="4" t="s">
        <v>597</v>
      </c>
      <c r="Y4038" s="4" t="s">
        <v>309</v>
      </c>
      <c r="Z4038" s="144">
        <v>22669.49</v>
      </c>
      <c r="AA4038" s="144">
        <v>1</v>
      </c>
      <c r="AB4038" s="144">
        <v>102.18</v>
      </c>
      <c r="AD4038" s="144">
        <v>23.164000000000001</v>
      </c>
      <c r="AG4038" s="2" t="s">
        <v>37</v>
      </c>
      <c r="AH4038" s="144">
        <v>1.11E-4</v>
      </c>
      <c r="AI4038" s="157">
        <v>1.8048908407242999E-4</v>
      </c>
      <c r="AJ4038" s="157">
        <v>5.1818628457784501E-5</v>
      </c>
      <c r="AK4038" s="177"/>
    </row>
    <row r="4039" spans="1:37">
      <c r="A4039" s="2" t="s">
        <v>289</v>
      </c>
      <c r="B4039" s="2">
        <v>11365</v>
      </c>
      <c r="C4039" s="2" t="s">
        <v>2433</v>
      </c>
      <c r="D4039" s="2" t="s">
        <v>2434</v>
      </c>
      <c r="E4039" s="4" t="s">
        <v>353</v>
      </c>
      <c r="F4039" s="2" t="s">
        <v>3773</v>
      </c>
      <c r="G4039" s="2" t="s">
        <v>3774</v>
      </c>
      <c r="H4039" s="2" t="s">
        <v>356</v>
      </c>
      <c r="I4039" s="2" t="s">
        <v>1149</v>
      </c>
      <c r="J4039" s="2" t="s">
        <v>31</v>
      </c>
      <c r="K4039" s="2" t="s">
        <v>486</v>
      </c>
      <c r="L4039" s="2" t="s">
        <v>513</v>
      </c>
      <c r="M4039" s="2" t="s">
        <v>32</v>
      </c>
      <c r="N4039" s="2" t="s">
        <v>648</v>
      </c>
      <c r="O4039" s="2" t="s">
        <v>309</v>
      </c>
      <c r="P4039" s="2" t="s">
        <v>2917</v>
      </c>
      <c r="Q4039" s="2" t="s">
        <v>599</v>
      </c>
      <c r="R4039" s="2" t="s">
        <v>361</v>
      </c>
      <c r="S4039" s="2" t="s">
        <v>35</v>
      </c>
      <c r="T4039" s="144">
        <v>5.8959999999999999</v>
      </c>
      <c r="U4039" s="2" t="s">
        <v>3775</v>
      </c>
      <c r="V4039" s="155">
        <v>2.8000000000000001E-2</v>
      </c>
      <c r="W4039" s="157">
        <v>6.3009999999999997E-2</v>
      </c>
      <c r="X4039" s="4" t="s">
        <v>597</v>
      </c>
      <c r="Y4039" s="4" t="s">
        <v>309</v>
      </c>
      <c r="Z4039" s="144">
        <v>609599.98</v>
      </c>
      <c r="AA4039" s="144">
        <v>1</v>
      </c>
      <c r="AB4039" s="144">
        <v>82.49</v>
      </c>
      <c r="AD4039" s="144">
        <v>502.85899999999998</v>
      </c>
      <c r="AG4039" s="2" t="s">
        <v>37</v>
      </c>
      <c r="AH4039" s="144">
        <v>1.1000000000000001E-3</v>
      </c>
      <c r="AI4039" s="157">
        <v>3.9182265270738797E-3</v>
      </c>
      <c r="AJ4039" s="157">
        <v>1.1249274473485501E-3</v>
      </c>
      <c r="AK4039" s="177"/>
    </row>
    <row r="4040" spans="1:37">
      <c r="A4040" s="2" t="s">
        <v>289</v>
      </c>
      <c r="B4040" s="2">
        <v>11365</v>
      </c>
      <c r="C4040" s="2" t="s">
        <v>3250</v>
      </c>
      <c r="D4040" s="2" t="s">
        <v>3251</v>
      </c>
      <c r="E4040" s="4" t="s">
        <v>500</v>
      </c>
      <c r="F4040" s="2" t="s">
        <v>3252</v>
      </c>
      <c r="G4040" s="2" t="s">
        <v>3253</v>
      </c>
      <c r="H4040" s="2" t="s">
        <v>356</v>
      </c>
      <c r="I4040" s="2" t="s">
        <v>1149</v>
      </c>
      <c r="J4040" s="2" t="s">
        <v>134</v>
      </c>
      <c r="K4040" s="2" t="s">
        <v>135</v>
      </c>
      <c r="L4040" s="2" t="s">
        <v>513</v>
      </c>
      <c r="M4040" s="2" t="s">
        <v>32</v>
      </c>
      <c r="N4040" s="2" t="s">
        <v>648</v>
      </c>
      <c r="O4040" s="2" t="s">
        <v>309</v>
      </c>
      <c r="P4040" s="2" t="s">
        <v>2853</v>
      </c>
      <c r="Q4040" s="2" t="s">
        <v>348</v>
      </c>
      <c r="R4040" s="2" t="s">
        <v>361</v>
      </c>
      <c r="S4040" s="2" t="s">
        <v>35</v>
      </c>
      <c r="T4040" s="144">
        <v>2.3809999999999998</v>
      </c>
      <c r="U4040" s="2" t="s">
        <v>3065</v>
      </c>
      <c r="V4040" s="155">
        <v>3.49E-2</v>
      </c>
      <c r="W4040" s="157">
        <v>6.8019999999999997E-2</v>
      </c>
      <c r="X4040" s="4" t="s">
        <v>597</v>
      </c>
      <c r="Y4040" s="4" t="s">
        <v>309</v>
      </c>
      <c r="Z4040" s="144">
        <v>329000</v>
      </c>
      <c r="AA4040" s="144">
        <v>1</v>
      </c>
      <c r="AB4040" s="144">
        <v>92.43</v>
      </c>
      <c r="AD4040" s="144">
        <v>304.09500000000003</v>
      </c>
      <c r="AG4040" s="2" t="s">
        <v>37</v>
      </c>
      <c r="AH4040" s="144">
        <v>3.48E-4</v>
      </c>
      <c r="AI4040" s="157">
        <v>2.3694750707358701E-3</v>
      </c>
      <c r="AJ4040" s="157">
        <v>6.8027908148269103E-4</v>
      </c>
      <c r="AK4040" s="177"/>
    </row>
    <row r="4041" spans="1:37">
      <c r="A4041" s="2" t="s">
        <v>289</v>
      </c>
      <c r="B4041" s="2">
        <v>11365</v>
      </c>
      <c r="C4041" s="2" t="s">
        <v>2185</v>
      </c>
      <c r="D4041" s="2" t="s">
        <v>2186</v>
      </c>
      <c r="E4041" s="4" t="s">
        <v>353</v>
      </c>
      <c r="F4041" s="2" t="s">
        <v>3254</v>
      </c>
      <c r="G4041" s="2" t="s">
        <v>3255</v>
      </c>
      <c r="H4041" s="2" t="s">
        <v>356</v>
      </c>
      <c r="I4041" s="2" t="s">
        <v>939</v>
      </c>
      <c r="J4041" s="2" t="s">
        <v>31</v>
      </c>
      <c r="K4041" s="2" t="s">
        <v>31</v>
      </c>
      <c r="L4041" s="2" t="s">
        <v>513</v>
      </c>
      <c r="M4041" s="2" t="s">
        <v>32</v>
      </c>
      <c r="N4041" s="2" t="s">
        <v>647</v>
      </c>
      <c r="O4041" s="2" t="s">
        <v>309</v>
      </c>
      <c r="P4041" s="2" t="s">
        <v>2874</v>
      </c>
      <c r="Q4041" s="2" t="s">
        <v>599</v>
      </c>
      <c r="R4041" s="2" t="s">
        <v>361</v>
      </c>
      <c r="S4041" s="2" t="s">
        <v>35</v>
      </c>
      <c r="T4041" s="144">
        <v>0.53400000000000003</v>
      </c>
      <c r="U4041" s="2" t="s">
        <v>3256</v>
      </c>
      <c r="V4041" s="155">
        <v>2.75E-2</v>
      </c>
      <c r="W4041" s="157">
        <v>3.2379999999999999E-2</v>
      </c>
      <c r="X4041" s="4" t="s">
        <v>597</v>
      </c>
      <c r="Y4041" s="4" t="s">
        <v>309</v>
      </c>
      <c r="Z4041" s="144">
        <v>2952.05</v>
      </c>
      <c r="AA4041" s="144">
        <v>1</v>
      </c>
      <c r="AB4041" s="144">
        <v>114.52</v>
      </c>
      <c r="AD4041" s="144">
        <v>3.3809999999999998</v>
      </c>
      <c r="AG4041" s="2" t="s">
        <v>37</v>
      </c>
      <c r="AH4041" s="144">
        <v>2.0999999999999999E-5</v>
      </c>
      <c r="AI4041" s="157">
        <v>2.6341975484328999E-5</v>
      </c>
      <c r="AJ4041" s="157">
        <v>7.5628121638577301E-6</v>
      </c>
      <c r="AK4041" s="177"/>
    </row>
    <row r="4042" spans="1:37">
      <c r="A4042" s="2" t="s">
        <v>289</v>
      </c>
      <c r="B4042" s="2">
        <v>11365</v>
      </c>
      <c r="C4042" s="2" t="s">
        <v>2185</v>
      </c>
      <c r="D4042" s="2" t="s">
        <v>2186</v>
      </c>
      <c r="E4042" s="4" t="s">
        <v>353</v>
      </c>
      <c r="F4042" s="2" t="s">
        <v>4018</v>
      </c>
      <c r="G4042" s="2" t="s">
        <v>4019</v>
      </c>
      <c r="H4042" s="2" t="s">
        <v>356</v>
      </c>
      <c r="I4042" s="2" t="s">
        <v>939</v>
      </c>
      <c r="J4042" s="2" t="s">
        <v>31</v>
      </c>
      <c r="K4042" s="2" t="s">
        <v>31</v>
      </c>
      <c r="L4042" s="2" t="s">
        <v>513</v>
      </c>
      <c r="M4042" s="2" t="s">
        <v>32</v>
      </c>
      <c r="N4042" s="2" t="s">
        <v>647</v>
      </c>
      <c r="O4042" s="2" t="s">
        <v>309</v>
      </c>
      <c r="P4042" s="2" t="s">
        <v>2874</v>
      </c>
      <c r="Q4042" s="2" t="s">
        <v>599</v>
      </c>
      <c r="R4042" s="2" t="s">
        <v>361</v>
      </c>
      <c r="S4042" s="2" t="s">
        <v>35</v>
      </c>
      <c r="T4042" s="144">
        <v>3.157</v>
      </c>
      <c r="U4042" s="2" t="s">
        <v>4020</v>
      </c>
      <c r="V4042" s="155">
        <v>1.9599999999999999E-2</v>
      </c>
      <c r="W4042" s="157">
        <v>2.9319999999999999E-2</v>
      </c>
      <c r="X4042" s="4" t="s">
        <v>597</v>
      </c>
      <c r="Y4042" s="4" t="s">
        <v>309</v>
      </c>
      <c r="Z4042" s="144">
        <v>15400</v>
      </c>
      <c r="AA4042" s="144">
        <v>1</v>
      </c>
      <c r="AB4042" s="144">
        <v>111.11</v>
      </c>
      <c r="AD4042" s="144">
        <v>17.111000000000001</v>
      </c>
      <c r="AG4042" s="2" t="s">
        <v>37</v>
      </c>
      <c r="AH4042" s="144">
        <v>1.2999999999999999E-5</v>
      </c>
      <c r="AI4042" s="157">
        <v>1.33326709629787E-4</v>
      </c>
      <c r="AJ4042" s="157">
        <v>3.8278255249122797E-5</v>
      </c>
      <c r="AK4042" s="177"/>
    </row>
    <row r="4043" spans="1:37">
      <c r="A4043" s="2" t="s">
        <v>289</v>
      </c>
      <c r="B4043" s="2">
        <v>11365</v>
      </c>
      <c r="C4043" s="2" t="s">
        <v>2185</v>
      </c>
      <c r="D4043" s="2" t="s">
        <v>2186</v>
      </c>
      <c r="E4043" s="4" t="s">
        <v>353</v>
      </c>
      <c r="F4043" s="2" t="s">
        <v>3257</v>
      </c>
      <c r="G4043" s="2" t="s">
        <v>3258</v>
      </c>
      <c r="H4043" s="2" t="s">
        <v>356</v>
      </c>
      <c r="I4043" s="2" t="s">
        <v>939</v>
      </c>
      <c r="J4043" s="2" t="s">
        <v>31</v>
      </c>
      <c r="K4043" s="2" t="s">
        <v>31</v>
      </c>
      <c r="L4043" s="2" t="s">
        <v>513</v>
      </c>
      <c r="M4043" s="2" t="s">
        <v>32</v>
      </c>
      <c r="N4043" s="2" t="s">
        <v>647</v>
      </c>
      <c r="O4043" s="2" t="s">
        <v>309</v>
      </c>
      <c r="P4043" s="2" t="s">
        <v>2874</v>
      </c>
      <c r="Q4043" s="2" t="s">
        <v>599</v>
      </c>
      <c r="R4043" s="2" t="s">
        <v>361</v>
      </c>
      <c r="S4043" s="2" t="s">
        <v>35</v>
      </c>
      <c r="T4043" s="144">
        <v>6.0330000000000004</v>
      </c>
      <c r="U4043" s="2" t="s">
        <v>3259</v>
      </c>
      <c r="V4043" s="155">
        <v>1.5800000000000002E-2</v>
      </c>
      <c r="W4043" s="157">
        <v>3.5290000000000002E-2</v>
      </c>
      <c r="X4043" s="4" t="s">
        <v>597</v>
      </c>
      <c r="Y4043" s="4" t="s">
        <v>309</v>
      </c>
      <c r="Z4043" s="144">
        <v>596174.26</v>
      </c>
      <c r="AA4043" s="144">
        <v>1</v>
      </c>
      <c r="AB4043" s="144">
        <v>101.56</v>
      </c>
      <c r="AD4043" s="144">
        <v>605.47500000000002</v>
      </c>
      <c r="AG4043" s="2" t="s">
        <v>37</v>
      </c>
      <c r="AH4043" s="144">
        <v>4.8099999999999998E-4</v>
      </c>
      <c r="AI4043" s="157">
        <v>4.71779652725222E-3</v>
      </c>
      <c r="AJ4043" s="157">
        <v>1.3544849354269199E-3</v>
      </c>
      <c r="AK4043" s="177"/>
    </row>
    <row r="4044" spans="1:37">
      <c r="A4044" s="2" t="s">
        <v>289</v>
      </c>
      <c r="B4044" s="2">
        <v>11365</v>
      </c>
      <c r="C4044" s="2" t="s">
        <v>2185</v>
      </c>
      <c r="D4044" s="2" t="s">
        <v>2186</v>
      </c>
      <c r="E4044" s="4" t="s">
        <v>353</v>
      </c>
      <c r="F4044" s="2" t="s">
        <v>3776</v>
      </c>
      <c r="G4044" s="2" t="s">
        <v>3777</v>
      </c>
      <c r="H4044" s="2" t="s">
        <v>356</v>
      </c>
      <c r="I4044" s="2" t="s">
        <v>939</v>
      </c>
      <c r="J4044" s="2" t="s">
        <v>31</v>
      </c>
      <c r="K4044" s="2" t="s">
        <v>31</v>
      </c>
      <c r="L4044" s="2" t="s">
        <v>513</v>
      </c>
      <c r="M4044" s="2" t="s">
        <v>42</v>
      </c>
      <c r="N4044" s="2" t="s">
        <v>647</v>
      </c>
      <c r="O4044" s="2" t="s">
        <v>309</v>
      </c>
      <c r="P4044" s="2" t="s">
        <v>2853</v>
      </c>
      <c r="Q4044" s="2" t="s">
        <v>348</v>
      </c>
      <c r="R4044" s="2" t="s">
        <v>361</v>
      </c>
      <c r="S4044" s="2" t="s">
        <v>35</v>
      </c>
      <c r="T4044" s="144">
        <v>7.5819999999999999</v>
      </c>
      <c r="U4044" s="2" t="s">
        <v>3778</v>
      </c>
      <c r="V4044" s="155">
        <v>0.03</v>
      </c>
      <c r="W4044" s="157">
        <v>3.7409999999999999E-2</v>
      </c>
      <c r="X4044" s="4" t="s">
        <v>597</v>
      </c>
      <c r="Y4044" s="4" t="s">
        <v>309</v>
      </c>
      <c r="Z4044" s="144">
        <v>281000</v>
      </c>
      <c r="AA4044" s="144">
        <v>1</v>
      </c>
      <c r="AB4044" s="144">
        <v>97.12</v>
      </c>
      <c r="AD4044" s="144">
        <v>272.90699999999998</v>
      </c>
      <c r="AG4044" s="2" t="s">
        <v>37</v>
      </c>
      <c r="AH4044" s="144">
        <v>1.2769999999999999E-3</v>
      </c>
      <c r="AI4044" s="157">
        <v>2.1264652327854698E-3</v>
      </c>
      <c r="AJ4044" s="157">
        <v>6.1051067100483197E-4</v>
      </c>
      <c r="AK4044" s="177"/>
    </row>
    <row r="4045" spans="1:37">
      <c r="A4045" s="2" t="s">
        <v>289</v>
      </c>
      <c r="B4045" s="2">
        <v>11365</v>
      </c>
      <c r="C4045" s="2" t="s">
        <v>2197</v>
      </c>
      <c r="D4045" s="2" t="s">
        <v>2198</v>
      </c>
      <c r="E4045" s="4" t="s">
        <v>353</v>
      </c>
      <c r="F4045" s="2" t="s">
        <v>3260</v>
      </c>
      <c r="G4045" s="2" t="s">
        <v>3261</v>
      </c>
      <c r="H4045" s="2" t="s">
        <v>356</v>
      </c>
      <c r="I4045" s="2" t="s">
        <v>939</v>
      </c>
      <c r="J4045" s="2" t="s">
        <v>31</v>
      </c>
      <c r="K4045" s="2" t="s">
        <v>31</v>
      </c>
      <c r="L4045" s="2" t="s">
        <v>513</v>
      </c>
      <c r="M4045" s="2" t="s">
        <v>32</v>
      </c>
      <c r="N4045" s="2" t="s">
        <v>647</v>
      </c>
      <c r="O4045" s="2" t="s">
        <v>309</v>
      </c>
      <c r="P4045" s="2" t="s">
        <v>3093</v>
      </c>
      <c r="Q4045" s="2" t="s">
        <v>599</v>
      </c>
      <c r="R4045" s="2" t="s">
        <v>361</v>
      </c>
      <c r="S4045" s="2" t="s">
        <v>35</v>
      </c>
      <c r="T4045" s="144">
        <v>3.1429999999999998</v>
      </c>
      <c r="U4045" s="2" t="s">
        <v>3262</v>
      </c>
      <c r="V4045" s="155">
        <v>1.34E-2</v>
      </c>
      <c r="W4045" s="157">
        <v>2.777E-2</v>
      </c>
      <c r="X4045" s="4" t="s">
        <v>597</v>
      </c>
      <c r="Y4045" s="4" t="s">
        <v>309</v>
      </c>
      <c r="Z4045" s="144">
        <v>935563.71</v>
      </c>
      <c r="AA4045" s="144">
        <v>1</v>
      </c>
      <c r="AB4045" s="144">
        <v>110</v>
      </c>
      <c r="AC4045" s="144">
        <v>97.477999999999994</v>
      </c>
      <c r="AD4045" s="144">
        <v>1126.5989999999999</v>
      </c>
      <c r="AG4045" s="2" t="s">
        <v>37</v>
      </c>
      <c r="AH4045" s="144">
        <v>3.2600000000000001E-4</v>
      </c>
      <c r="AI4045" s="157">
        <v>8.7783418412460297E-3</v>
      </c>
      <c r="AJ4045" s="157">
        <v>2.5202722739975101E-3</v>
      </c>
      <c r="AK4045" s="177"/>
    </row>
    <row r="4046" spans="1:37">
      <c r="A4046" s="2" t="s">
        <v>289</v>
      </c>
      <c r="B4046" s="2">
        <v>11365</v>
      </c>
      <c r="C4046" s="2" t="s">
        <v>2197</v>
      </c>
      <c r="D4046" s="2" t="s">
        <v>2198</v>
      </c>
      <c r="E4046" s="4" t="s">
        <v>353</v>
      </c>
      <c r="F4046" s="2" t="s">
        <v>3263</v>
      </c>
      <c r="G4046" s="2" t="s">
        <v>3264</v>
      </c>
      <c r="H4046" s="2" t="s">
        <v>356</v>
      </c>
      <c r="I4046" s="2" t="s">
        <v>939</v>
      </c>
      <c r="J4046" s="2" t="s">
        <v>31</v>
      </c>
      <c r="K4046" s="2" t="s">
        <v>31</v>
      </c>
      <c r="L4046" s="2" t="s">
        <v>513</v>
      </c>
      <c r="M4046" s="2" t="s">
        <v>32</v>
      </c>
      <c r="N4046" s="2" t="s">
        <v>647</v>
      </c>
      <c r="O4046" s="2" t="s">
        <v>309</v>
      </c>
      <c r="P4046" s="2" t="s">
        <v>3093</v>
      </c>
      <c r="Q4046" s="2" t="s">
        <v>599</v>
      </c>
      <c r="R4046" s="2" t="s">
        <v>361</v>
      </c>
      <c r="S4046" s="2" t="s">
        <v>35</v>
      </c>
      <c r="T4046" s="144">
        <v>2.7959999999999998</v>
      </c>
      <c r="U4046" s="2" t="s">
        <v>2859</v>
      </c>
      <c r="V4046" s="155">
        <v>1.77E-2</v>
      </c>
      <c r="W4046" s="157">
        <v>2.615E-2</v>
      </c>
      <c r="X4046" s="4" t="s">
        <v>597</v>
      </c>
      <c r="Y4046" s="4" t="s">
        <v>309</v>
      </c>
      <c r="Z4046" s="144">
        <v>110210.39</v>
      </c>
      <c r="AA4046" s="144">
        <v>1</v>
      </c>
      <c r="AB4046" s="144">
        <v>110.8</v>
      </c>
      <c r="AD4046" s="144">
        <v>122.113</v>
      </c>
      <c r="AG4046" s="2" t="s">
        <v>37</v>
      </c>
      <c r="AH4046" s="144">
        <v>4.0000000000000003E-5</v>
      </c>
      <c r="AI4046" s="157">
        <v>9.51492988790382E-4</v>
      </c>
      <c r="AJ4046" s="157">
        <v>2.7317475690956302E-4</v>
      </c>
      <c r="AK4046" s="177"/>
    </row>
    <row r="4047" spans="1:37">
      <c r="A4047" s="2" t="s">
        <v>289</v>
      </c>
      <c r="B4047" s="2">
        <v>11365</v>
      </c>
      <c r="C4047" s="2" t="s">
        <v>2197</v>
      </c>
      <c r="D4047" s="2" t="s">
        <v>2198</v>
      </c>
      <c r="E4047" s="4" t="s">
        <v>353</v>
      </c>
      <c r="F4047" s="2" t="s">
        <v>3265</v>
      </c>
      <c r="G4047" s="2" t="s">
        <v>3266</v>
      </c>
      <c r="H4047" s="2" t="s">
        <v>356</v>
      </c>
      <c r="I4047" s="2" t="s">
        <v>939</v>
      </c>
      <c r="J4047" s="2" t="s">
        <v>31</v>
      </c>
      <c r="K4047" s="2" t="s">
        <v>31</v>
      </c>
      <c r="L4047" s="2" t="s">
        <v>513</v>
      </c>
      <c r="M4047" s="2" t="s">
        <v>32</v>
      </c>
      <c r="N4047" s="2" t="s">
        <v>647</v>
      </c>
      <c r="O4047" s="2" t="s">
        <v>309</v>
      </c>
      <c r="P4047" s="2" t="s">
        <v>3093</v>
      </c>
      <c r="Q4047" s="2" t="s">
        <v>599</v>
      </c>
      <c r="R4047" s="2" t="s">
        <v>361</v>
      </c>
      <c r="S4047" s="2" t="s">
        <v>35</v>
      </c>
      <c r="T4047" s="144">
        <v>5.7110000000000003</v>
      </c>
      <c r="U4047" s="2" t="s">
        <v>3076</v>
      </c>
      <c r="V4047" s="155">
        <v>2.4799999999999999E-2</v>
      </c>
      <c r="W4047" s="157">
        <v>3.3000000000000002E-2</v>
      </c>
      <c r="X4047" s="4" t="s">
        <v>597</v>
      </c>
      <c r="Y4047" s="4" t="s">
        <v>309</v>
      </c>
      <c r="Z4047" s="144">
        <v>420738</v>
      </c>
      <c r="AA4047" s="144">
        <v>1</v>
      </c>
      <c r="AB4047" s="144">
        <v>108.31</v>
      </c>
      <c r="AD4047" s="144">
        <v>455.70100000000002</v>
      </c>
      <c r="AG4047" s="2" t="s">
        <v>37</v>
      </c>
      <c r="AH4047" s="144">
        <v>1.2799999999999999E-4</v>
      </c>
      <c r="AI4047" s="157">
        <v>3.5507785434055099E-3</v>
      </c>
      <c r="AJ4047" s="157">
        <v>1.0194326987817499E-3</v>
      </c>
      <c r="AK4047" s="177"/>
    </row>
    <row r="4048" spans="1:37">
      <c r="A4048" s="2" t="s">
        <v>289</v>
      </c>
      <c r="B4048" s="2">
        <v>11365</v>
      </c>
      <c r="C4048" s="2" t="s">
        <v>2197</v>
      </c>
      <c r="D4048" s="2" t="s">
        <v>2198</v>
      </c>
      <c r="E4048" s="4" t="s">
        <v>353</v>
      </c>
      <c r="F4048" s="2" t="s">
        <v>3786</v>
      </c>
      <c r="G4048" s="2" t="s">
        <v>3787</v>
      </c>
      <c r="H4048" s="2" t="s">
        <v>356</v>
      </c>
      <c r="I4048" s="2" t="s">
        <v>939</v>
      </c>
      <c r="J4048" s="2" t="s">
        <v>31</v>
      </c>
      <c r="K4048" s="2" t="s">
        <v>31</v>
      </c>
      <c r="L4048" s="2" t="s">
        <v>513</v>
      </c>
      <c r="M4048" s="2" t="s">
        <v>32</v>
      </c>
      <c r="N4048" s="2" t="s">
        <v>647</v>
      </c>
      <c r="O4048" s="2" t="s">
        <v>309</v>
      </c>
      <c r="P4048" s="2" t="s">
        <v>1599</v>
      </c>
      <c r="Q4048" s="2" t="s">
        <v>348</v>
      </c>
      <c r="R4048" s="2" t="s">
        <v>361</v>
      </c>
      <c r="S4048" s="2" t="s">
        <v>35</v>
      </c>
      <c r="T4048" s="144">
        <v>7.1529999999999996</v>
      </c>
      <c r="U4048" s="2" t="s">
        <v>3788</v>
      </c>
      <c r="V4048" s="155">
        <v>8.9999999999999993E-3</v>
      </c>
      <c r="W4048" s="157">
        <v>3.5319999999999997E-2</v>
      </c>
      <c r="X4048" s="4" t="s">
        <v>597</v>
      </c>
      <c r="Y4048" s="4" t="s">
        <v>309</v>
      </c>
      <c r="Z4048" s="144">
        <v>579625.9</v>
      </c>
      <c r="AA4048" s="144">
        <v>1</v>
      </c>
      <c r="AB4048" s="144">
        <v>92.82</v>
      </c>
      <c r="AC4048" s="144">
        <v>16.207999999999998</v>
      </c>
      <c r="AD4048" s="144">
        <v>554.21699999999998</v>
      </c>
      <c r="AG4048" s="2" t="s">
        <v>37</v>
      </c>
      <c r="AH4048" s="144">
        <v>2.2499999999999999E-4</v>
      </c>
      <c r="AI4048" s="157">
        <v>4.3184025199680303E-3</v>
      </c>
      <c r="AJ4048" s="157">
        <v>1.23981844588221E-3</v>
      </c>
      <c r="AK4048" s="177"/>
    </row>
    <row r="4049" spans="1:37">
      <c r="A4049" s="2" t="s">
        <v>289</v>
      </c>
      <c r="B4049" s="2">
        <v>11365</v>
      </c>
      <c r="C4049" s="2" t="s">
        <v>2197</v>
      </c>
      <c r="D4049" s="2" t="s">
        <v>2198</v>
      </c>
      <c r="E4049" s="4" t="s">
        <v>353</v>
      </c>
      <c r="F4049" s="2" t="s">
        <v>3267</v>
      </c>
      <c r="G4049" s="2" t="s">
        <v>3268</v>
      </c>
      <c r="H4049" s="2" t="s">
        <v>356</v>
      </c>
      <c r="I4049" s="2" t="s">
        <v>939</v>
      </c>
      <c r="J4049" s="2" t="s">
        <v>31</v>
      </c>
      <c r="K4049" s="2" t="s">
        <v>31</v>
      </c>
      <c r="L4049" s="2" t="s">
        <v>513</v>
      </c>
      <c r="M4049" s="2" t="s">
        <v>32</v>
      </c>
      <c r="N4049" s="2" t="s">
        <v>647</v>
      </c>
      <c r="O4049" s="2" t="s">
        <v>309</v>
      </c>
      <c r="P4049" s="2" t="s">
        <v>1599</v>
      </c>
      <c r="Q4049" s="2" t="s">
        <v>348</v>
      </c>
      <c r="R4049" s="2" t="s">
        <v>361</v>
      </c>
      <c r="S4049" s="2" t="s">
        <v>35</v>
      </c>
      <c r="T4049" s="144">
        <v>10.566000000000001</v>
      </c>
      <c r="U4049" s="2" t="s">
        <v>3269</v>
      </c>
      <c r="V4049" s="155">
        <v>1.6899999999999998E-2</v>
      </c>
      <c r="W4049" s="157">
        <v>3.8179999999999999E-2</v>
      </c>
      <c r="X4049" s="4" t="s">
        <v>597</v>
      </c>
      <c r="Y4049" s="4" t="s">
        <v>309</v>
      </c>
      <c r="Z4049" s="144">
        <v>1667529</v>
      </c>
      <c r="AA4049" s="144">
        <v>1</v>
      </c>
      <c r="AB4049" s="144">
        <v>89.8</v>
      </c>
      <c r="AC4049" s="144">
        <v>15.760999999999999</v>
      </c>
      <c r="AD4049" s="144">
        <v>1513.202</v>
      </c>
      <c r="AG4049" s="2" t="s">
        <v>37</v>
      </c>
      <c r="AH4049" s="144">
        <v>3.8200000000000002E-4</v>
      </c>
      <c r="AI4049" s="157">
        <v>1.1790715175966899E-2</v>
      </c>
      <c r="AJ4049" s="157">
        <v>3.3851282037079002E-3</v>
      </c>
      <c r="AK4049" s="177"/>
    </row>
    <row r="4050" spans="1:37">
      <c r="A4050" s="2" t="s">
        <v>289</v>
      </c>
      <c r="B4050" s="2">
        <v>11365</v>
      </c>
      <c r="C4050" s="2" t="s">
        <v>2197</v>
      </c>
      <c r="D4050" s="2" t="s">
        <v>2198</v>
      </c>
      <c r="E4050" s="4" t="s">
        <v>353</v>
      </c>
      <c r="F4050" s="2" t="s">
        <v>3270</v>
      </c>
      <c r="G4050" s="2" t="s">
        <v>3271</v>
      </c>
      <c r="H4050" s="2" t="s">
        <v>356</v>
      </c>
      <c r="I4050" s="2" t="s">
        <v>939</v>
      </c>
      <c r="J4050" s="2" t="s">
        <v>31</v>
      </c>
      <c r="K4050" s="2" t="s">
        <v>31</v>
      </c>
      <c r="L4050" s="2" t="s">
        <v>513</v>
      </c>
      <c r="M4050" s="2" t="s">
        <v>32</v>
      </c>
      <c r="N4050" s="2" t="s">
        <v>647</v>
      </c>
      <c r="O4050" s="2" t="s">
        <v>309</v>
      </c>
      <c r="P4050" s="2" t="s">
        <v>1599</v>
      </c>
      <c r="Q4050" s="2" t="s">
        <v>348</v>
      </c>
      <c r="R4050" s="2" t="s">
        <v>361</v>
      </c>
      <c r="S4050" s="2" t="s">
        <v>35</v>
      </c>
      <c r="T4050" s="144">
        <v>0.746</v>
      </c>
      <c r="U4050" s="2" t="s">
        <v>3272</v>
      </c>
      <c r="V4050" s="155">
        <v>6.4999999999999997E-3</v>
      </c>
      <c r="W4050" s="157">
        <v>2.7980000000000001E-2</v>
      </c>
      <c r="X4050" s="4" t="s">
        <v>597</v>
      </c>
      <c r="Y4050" s="4" t="s">
        <v>309</v>
      </c>
      <c r="Z4050" s="144">
        <v>9050.09</v>
      </c>
      <c r="AA4050" s="144">
        <v>1</v>
      </c>
      <c r="AB4050" s="144">
        <v>111.86</v>
      </c>
      <c r="AD4050" s="144">
        <v>10.122999999999999</v>
      </c>
      <c r="AG4050" s="2" t="s">
        <v>37</v>
      </c>
      <c r="AH4050" s="144">
        <v>1.7E-5</v>
      </c>
      <c r="AI4050" s="157">
        <v>7.8880745413734105E-5</v>
      </c>
      <c r="AJ4050" s="157">
        <v>2.2646754844337701E-5</v>
      </c>
      <c r="AK4050" s="177"/>
    </row>
    <row r="4051" spans="1:37">
      <c r="A4051" s="2" t="s">
        <v>289</v>
      </c>
      <c r="B4051" s="2">
        <v>11365</v>
      </c>
      <c r="C4051" s="2" t="s">
        <v>2205</v>
      </c>
      <c r="D4051" s="2" t="s">
        <v>2206</v>
      </c>
      <c r="E4051" s="4" t="s">
        <v>353</v>
      </c>
      <c r="F4051" s="2" t="s">
        <v>3789</v>
      </c>
      <c r="G4051" s="2" t="s">
        <v>3790</v>
      </c>
      <c r="H4051" s="2" t="s">
        <v>356</v>
      </c>
      <c r="I4051" s="2" t="s">
        <v>1149</v>
      </c>
      <c r="J4051" s="2" t="s">
        <v>31</v>
      </c>
      <c r="K4051" s="2" t="s">
        <v>31</v>
      </c>
      <c r="L4051" s="2" t="s">
        <v>513</v>
      </c>
      <c r="M4051" s="2" t="s">
        <v>32</v>
      </c>
      <c r="N4051" s="2" t="s">
        <v>630</v>
      </c>
      <c r="O4051" s="2" t="s">
        <v>309</v>
      </c>
      <c r="P4051" s="2" t="s">
        <v>360</v>
      </c>
      <c r="Q4051" s="20" t="s">
        <v>360</v>
      </c>
      <c r="R4051" s="20" t="s">
        <v>360</v>
      </c>
      <c r="S4051" s="2" t="s">
        <v>35</v>
      </c>
      <c r="T4051" s="144">
        <v>2.3530000000000002</v>
      </c>
      <c r="U4051" s="2" t="s">
        <v>3065</v>
      </c>
      <c r="V4051" s="155">
        <v>7.3999999999999996E-2</v>
      </c>
      <c r="W4051" s="157">
        <v>6.8540000000000004E-2</v>
      </c>
      <c r="X4051" s="4" t="s">
        <v>597</v>
      </c>
      <c r="Y4051" s="4" t="s">
        <v>309</v>
      </c>
      <c r="Z4051" s="144">
        <v>282000</v>
      </c>
      <c r="AA4051" s="144">
        <v>1</v>
      </c>
      <c r="AB4051" s="144">
        <v>101.52</v>
      </c>
      <c r="AD4051" s="144">
        <v>286.286</v>
      </c>
      <c r="AG4051" s="2" t="s">
        <v>37</v>
      </c>
      <c r="AH4051" s="144">
        <v>2.5560000000000001E-3</v>
      </c>
      <c r="AI4051" s="157">
        <v>2.23071460269028E-3</v>
      </c>
      <c r="AJ4051" s="157">
        <v>6.4044078779730801E-4</v>
      </c>
      <c r="AK4051" s="177"/>
    </row>
    <row r="4052" spans="1:37">
      <c r="A4052" s="2" t="s">
        <v>289</v>
      </c>
      <c r="B4052" s="2">
        <v>11365</v>
      </c>
      <c r="C4052" s="2" t="s">
        <v>2217</v>
      </c>
      <c r="D4052" s="2" t="s">
        <v>2218</v>
      </c>
      <c r="E4052" s="4" t="s">
        <v>353</v>
      </c>
      <c r="F4052" s="2" t="s">
        <v>3273</v>
      </c>
      <c r="G4052" s="2" t="s">
        <v>3274</v>
      </c>
      <c r="H4052" s="2" t="s">
        <v>356</v>
      </c>
      <c r="I4052" s="2" t="s">
        <v>1149</v>
      </c>
      <c r="J4052" s="2" t="s">
        <v>31</v>
      </c>
      <c r="K4052" s="2" t="s">
        <v>31</v>
      </c>
      <c r="L4052" s="2" t="s">
        <v>513</v>
      </c>
      <c r="M4052" s="2" t="s">
        <v>32</v>
      </c>
      <c r="N4052" s="2" t="s">
        <v>631</v>
      </c>
      <c r="O4052" s="2" t="s">
        <v>309</v>
      </c>
      <c r="P4052" s="2" t="s">
        <v>137</v>
      </c>
      <c r="Q4052" s="2" t="s">
        <v>599</v>
      </c>
      <c r="R4052" s="2" t="s">
        <v>361</v>
      </c>
      <c r="S4052" s="2" t="s">
        <v>35</v>
      </c>
      <c r="T4052" s="144">
        <v>3.5630000000000002</v>
      </c>
      <c r="U4052" s="2" t="s">
        <v>3275</v>
      </c>
      <c r="V4052" s="155">
        <v>2.5000000000000001E-2</v>
      </c>
      <c r="W4052" s="157">
        <v>5.0950000000000002E-2</v>
      </c>
      <c r="X4052" s="4" t="s">
        <v>597</v>
      </c>
      <c r="Y4052" s="4" t="s">
        <v>309</v>
      </c>
      <c r="Z4052" s="144">
        <v>1936081.8</v>
      </c>
      <c r="AA4052" s="144">
        <v>1</v>
      </c>
      <c r="AB4052" s="144">
        <v>92.62</v>
      </c>
      <c r="AD4052" s="144">
        <v>1793.1990000000001</v>
      </c>
      <c r="AG4052" s="2" t="s">
        <v>37</v>
      </c>
      <c r="AH4052" s="144">
        <v>8.3500000000000002E-4</v>
      </c>
      <c r="AI4052" s="157">
        <v>1.3972424511433599E-2</v>
      </c>
      <c r="AJ4052" s="157">
        <v>4.0114995216102003E-3</v>
      </c>
      <c r="AK4052" s="177"/>
    </row>
    <row r="4053" spans="1:37">
      <c r="A4053" s="2" t="s">
        <v>289</v>
      </c>
      <c r="B4053" s="2">
        <v>11365</v>
      </c>
      <c r="C4053" s="2" t="s">
        <v>2217</v>
      </c>
      <c r="D4053" s="2" t="s">
        <v>2218</v>
      </c>
      <c r="E4053" s="4" t="s">
        <v>353</v>
      </c>
      <c r="F4053" s="2" t="s">
        <v>3791</v>
      </c>
      <c r="G4053" s="2" t="s">
        <v>3792</v>
      </c>
      <c r="H4053" s="2" t="s">
        <v>356</v>
      </c>
      <c r="I4053" s="2" t="s">
        <v>1149</v>
      </c>
      <c r="J4053" s="2" t="s">
        <v>31</v>
      </c>
      <c r="K4053" s="2" t="s">
        <v>31</v>
      </c>
      <c r="L4053" s="2" t="s">
        <v>513</v>
      </c>
      <c r="M4053" s="2" t="s">
        <v>32</v>
      </c>
      <c r="N4053" s="2" t="s">
        <v>631</v>
      </c>
      <c r="O4053" s="2" t="s">
        <v>309</v>
      </c>
      <c r="P4053" s="2" t="s">
        <v>137</v>
      </c>
      <c r="Q4053" s="2" t="s">
        <v>599</v>
      </c>
      <c r="R4053" s="2" t="s">
        <v>361</v>
      </c>
      <c r="S4053" s="2" t="s">
        <v>35</v>
      </c>
      <c r="T4053" s="144">
        <v>0.89800000000000002</v>
      </c>
      <c r="U4053" s="2" t="s">
        <v>3793</v>
      </c>
      <c r="V4053" s="155">
        <v>3.7600000000000001E-2</v>
      </c>
      <c r="W4053" s="157">
        <v>4.4880000000000003E-2</v>
      </c>
      <c r="X4053" s="4" t="s">
        <v>597</v>
      </c>
      <c r="Y4053" s="4" t="s">
        <v>309</v>
      </c>
      <c r="Z4053" s="144">
        <v>683000</v>
      </c>
      <c r="AA4053" s="144">
        <v>1</v>
      </c>
      <c r="AB4053" s="144">
        <v>99.71</v>
      </c>
      <c r="AD4053" s="144">
        <v>681.01900000000001</v>
      </c>
      <c r="AG4053" s="2" t="s">
        <v>37</v>
      </c>
      <c r="AH4053" s="144">
        <v>5.6599999999999999E-4</v>
      </c>
      <c r="AI4053" s="157">
        <v>5.3064333381673398E-3</v>
      </c>
      <c r="AJ4053" s="157">
        <v>1.52348325661705E-3</v>
      </c>
      <c r="AK4053" s="177"/>
    </row>
    <row r="4054" spans="1:37">
      <c r="A4054" s="2" t="s">
        <v>289</v>
      </c>
      <c r="B4054" s="2">
        <v>11365</v>
      </c>
      <c r="C4054" s="2" t="s">
        <v>2217</v>
      </c>
      <c r="D4054" s="2" t="s">
        <v>2218</v>
      </c>
      <c r="E4054" s="4" t="s">
        <v>353</v>
      </c>
      <c r="F4054" s="2" t="s">
        <v>3276</v>
      </c>
      <c r="G4054" s="2" t="s">
        <v>3277</v>
      </c>
      <c r="H4054" s="2" t="s">
        <v>356</v>
      </c>
      <c r="I4054" s="2" t="s">
        <v>939</v>
      </c>
      <c r="J4054" s="2" t="s">
        <v>31</v>
      </c>
      <c r="K4054" s="2" t="s">
        <v>31</v>
      </c>
      <c r="L4054" s="2" t="s">
        <v>513</v>
      </c>
      <c r="M4054" s="2" t="s">
        <v>32</v>
      </c>
      <c r="N4054" s="2" t="s">
        <v>631</v>
      </c>
      <c r="O4054" s="2" t="s">
        <v>309</v>
      </c>
      <c r="P4054" s="2" t="s">
        <v>137</v>
      </c>
      <c r="Q4054" s="2" t="s">
        <v>599</v>
      </c>
      <c r="R4054" s="2" t="s">
        <v>361</v>
      </c>
      <c r="S4054" s="2" t="s">
        <v>35</v>
      </c>
      <c r="T4054" s="144">
        <v>3.806</v>
      </c>
      <c r="U4054" s="2" t="s">
        <v>3275</v>
      </c>
      <c r="V4054" s="155">
        <v>1E-3</v>
      </c>
      <c r="W4054" s="157">
        <v>2.4920000000000001E-2</v>
      </c>
      <c r="X4054" s="4" t="s">
        <v>597</v>
      </c>
      <c r="Y4054" s="4" t="s">
        <v>309</v>
      </c>
      <c r="Z4054" s="144">
        <v>45600</v>
      </c>
      <c r="AA4054" s="144">
        <v>1</v>
      </c>
      <c r="AB4054" s="144">
        <v>100.97</v>
      </c>
      <c r="AD4054" s="144">
        <v>46.042000000000002</v>
      </c>
      <c r="AG4054" s="2" t="s">
        <v>37</v>
      </c>
      <c r="AH4054" s="144">
        <v>4.1E-5</v>
      </c>
      <c r="AI4054" s="157">
        <v>3.5875708928450201E-4</v>
      </c>
      <c r="AJ4054" s="157">
        <v>1.02999582560736E-4</v>
      </c>
      <c r="AK4054" s="177"/>
    </row>
    <row r="4055" spans="1:37">
      <c r="A4055" s="2" t="s">
        <v>289</v>
      </c>
      <c r="B4055" s="2">
        <v>11365</v>
      </c>
      <c r="C4055" s="2" t="s">
        <v>2217</v>
      </c>
      <c r="D4055" s="2" t="s">
        <v>2218</v>
      </c>
      <c r="E4055" s="4" t="s">
        <v>353</v>
      </c>
      <c r="F4055" s="2" t="s">
        <v>3794</v>
      </c>
      <c r="G4055" s="2" t="s">
        <v>3795</v>
      </c>
      <c r="H4055" s="2" t="s">
        <v>356</v>
      </c>
      <c r="I4055" s="2" t="s">
        <v>939</v>
      </c>
      <c r="J4055" s="2" t="s">
        <v>31</v>
      </c>
      <c r="K4055" s="2" t="s">
        <v>31</v>
      </c>
      <c r="L4055" s="2" t="s">
        <v>513</v>
      </c>
      <c r="M4055" s="2" t="s">
        <v>32</v>
      </c>
      <c r="N4055" s="2" t="s">
        <v>631</v>
      </c>
      <c r="O4055" s="2" t="s">
        <v>309</v>
      </c>
      <c r="P4055" s="2" t="s">
        <v>137</v>
      </c>
      <c r="Q4055" s="2" t="s">
        <v>599</v>
      </c>
      <c r="R4055" s="2" t="s">
        <v>361</v>
      </c>
      <c r="S4055" s="2" t="s">
        <v>35</v>
      </c>
      <c r="T4055" s="144">
        <v>4.1619999999999999</v>
      </c>
      <c r="U4055" s="2" t="s">
        <v>3796</v>
      </c>
      <c r="V4055" s="155">
        <v>1.3899999999999999E-2</v>
      </c>
      <c r="W4055" s="157">
        <v>2.504E-2</v>
      </c>
      <c r="X4055" s="4" t="s">
        <v>597</v>
      </c>
      <c r="Y4055" s="4" t="s">
        <v>309</v>
      </c>
      <c r="Z4055" s="144">
        <v>1172960</v>
      </c>
      <c r="AA4055" s="144">
        <v>1</v>
      </c>
      <c r="AB4055" s="144">
        <v>101.46</v>
      </c>
      <c r="AD4055" s="144">
        <v>1190.085</v>
      </c>
      <c r="AG4055" s="2" t="s">
        <v>37</v>
      </c>
      <c r="AH4055" s="144">
        <v>6.5200000000000002E-4</v>
      </c>
      <c r="AI4055" s="157">
        <v>9.2730233422789604E-3</v>
      </c>
      <c r="AJ4055" s="157">
        <v>2.6622959151429101E-3</v>
      </c>
      <c r="AK4055" s="177"/>
    </row>
    <row r="4056" spans="1:37">
      <c r="A4056" s="2" t="s">
        <v>289</v>
      </c>
      <c r="B4056" s="2">
        <v>11365</v>
      </c>
      <c r="C4056" s="2" t="s">
        <v>2217</v>
      </c>
      <c r="D4056" s="2" t="s">
        <v>2218</v>
      </c>
      <c r="E4056" s="4" t="s">
        <v>353</v>
      </c>
      <c r="F4056" s="2" t="s">
        <v>3278</v>
      </c>
      <c r="G4056" s="2" t="s">
        <v>3279</v>
      </c>
      <c r="H4056" s="2" t="s">
        <v>356</v>
      </c>
      <c r="I4056" s="2" t="s">
        <v>939</v>
      </c>
      <c r="J4056" s="2" t="s">
        <v>31</v>
      </c>
      <c r="K4056" s="2" t="s">
        <v>31</v>
      </c>
      <c r="L4056" s="2" t="s">
        <v>513</v>
      </c>
      <c r="M4056" s="2" t="s">
        <v>32</v>
      </c>
      <c r="N4056" s="2" t="s">
        <v>631</v>
      </c>
      <c r="O4056" s="2" t="s">
        <v>309</v>
      </c>
      <c r="P4056" s="2" t="s">
        <v>137</v>
      </c>
      <c r="Q4056" s="2" t="s">
        <v>599</v>
      </c>
      <c r="R4056" s="2" t="s">
        <v>361</v>
      </c>
      <c r="S4056" s="2" t="s">
        <v>35</v>
      </c>
      <c r="T4056" s="144">
        <v>3.262</v>
      </c>
      <c r="U4056" s="2" t="s">
        <v>3280</v>
      </c>
      <c r="V4056" s="155">
        <v>1.7500000000000002E-2</v>
      </c>
      <c r="W4056" s="157">
        <v>2.4060000000000002E-2</v>
      </c>
      <c r="X4056" s="4" t="s">
        <v>597</v>
      </c>
      <c r="Y4056" s="4" t="s">
        <v>309</v>
      </c>
      <c r="Z4056" s="144">
        <v>679131.78</v>
      </c>
      <c r="AA4056" s="144">
        <v>1</v>
      </c>
      <c r="AB4056" s="144">
        <v>111.51</v>
      </c>
      <c r="AD4056" s="144">
        <v>757.3</v>
      </c>
      <c r="AG4056" s="2" t="s">
        <v>37</v>
      </c>
      <c r="AH4056" s="144">
        <v>2.61E-4</v>
      </c>
      <c r="AI4056" s="157">
        <v>5.9008036332727602E-3</v>
      </c>
      <c r="AJ4056" s="157">
        <v>1.6941276678660499E-3</v>
      </c>
      <c r="AK4056" s="177"/>
    </row>
    <row r="4057" spans="1:37">
      <c r="A4057" s="2" t="s">
        <v>289</v>
      </c>
      <c r="B4057" s="2">
        <v>11365</v>
      </c>
      <c r="C4057" s="2" t="s">
        <v>2225</v>
      </c>
      <c r="D4057" s="2" t="s">
        <v>2226</v>
      </c>
      <c r="E4057" s="4" t="s">
        <v>353</v>
      </c>
      <c r="F4057" s="2" t="s">
        <v>3281</v>
      </c>
      <c r="G4057" s="2" t="s">
        <v>3282</v>
      </c>
      <c r="H4057" s="2" t="s">
        <v>356</v>
      </c>
      <c r="I4057" s="2" t="s">
        <v>1149</v>
      </c>
      <c r="J4057" s="2" t="s">
        <v>31</v>
      </c>
      <c r="K4057" s="2" t="s">
        <v>31</v>
      </c>
      <c r="L4057" s="2" t="s">
        <v>513</v>
      </c>
      <c r="M4057" s="2" t="s">
        <v>32</v>
      </c>
      <c r="N4057" s="2" t="s">
        <v>660</v>
      </c>
      <c r="O4057" s="2" t="s">
        <v>309</v>
      </c>
      <c r="P4057" s="2" t="s">
        <v>2874</v>
      </c>
      <c r="Q4057" s="2" t="s">
        <v>599</v>
      </c>
      <c r="R4057" s="2" t="s">
        <v>361</v>
      </c>
      <c r="S4057" s="2" t="s">
        <v>35</v>
      </c>
      <c r="T4057" s="144">
        <v>1.5780000000000001</v>
      </c>
      <c r="U4057" s="2" t="s">
        <v>3283</v>
      </c>
      <c r="V4057" s="155">
        <v>2.29E-2</v>
      </c>
      <c r="W4057" s="157">
        <v>4.9180000000000001E-2</v>
      </c>
      <c r="X4057" s="4" t="s">
        <v>597</v>
      </c>
      <c r="Y4057" s="4" t="s">
        <v>309</v>
      </c>
      <c r="Z4057" s="144">
        <v>138257.34</v>
      </c>
      <c r="AA4057" s="144">
        <v>1</v>
      </c>
      <c r="AB4057" s="144">
        <v>96.26</v>
      </c>
      <c r="AD4057" s="144">
        <v>133.08699999999999</v>
      </c>
      <c r="AG4057" s="2" t="s">
        <v>37</v>
      </c>
      <c r="AH4057" s="144">
        <v>3.3500000000000001E-4</v>
      </c>
      <c r="AI4057" s="157">
        <v>1.03699663522726E-3</v>
      </c>
      <c r="AJ4057" s="157">
        <v>2.9772295443224601E-4</v>
      </c>
      <c r="AK4057" s="177"/>
    </row>
    <row r="4058" spans="1:37">
      <c r="A4058" s="2" t="s">
        <v>289</v>
      </c>
      <c r="B4058" s="2">
        <v>11365</v>
      </c>
      <c r="C4058" s="2" t="s">
        <v>2225</v>
      </c>
      <c r="D4058" s="2" t="s">
        <v>2226</v>
      </c>
      <c r="E4058" s="4" t="s">
        <v>353</v>
      </c>
      <c r="F4058" s="2" t="s">
        <v>3797</v>
      </c>
      <c r="G4058" s="2" t="s">
        <v>3798</v>
      </c>
      <c r="H4058" s="2" t="s">
        <v>356</v>
      </c>
      <c r="I4058" s="2" t="s">
        <v>1149</v>
      </c>
      <c r="J4058" s="2" t="s">
        <v>31</v>
      </c>
      <c r="K4058" s="2" t="s">
        <v>31</v>
      </c>
      <c r="L4058" s="2" t="s">
        <v>513</v>
      </c>
      <c r="M4058" s="2" t="s">
        <v>32</v>
      </c>
      <c r="N4058" s="2" t="s">
        <v>660</v>
      </c>
      <c r="O4058" s="2" t="s">
        <v>309</v>
      </c>
      <c r="P4058" s="2" t="s">
        <v>2874</v>
      </c>
      <c r="Q4058" s="2" t="s">
        <v>599</v>
      </c>
      <c r="R4058" s="2" t="s">
        <v>361</v>
      </c>
      <c r="S4058" s="2" t="s">
        <v>35</v>
      </c>
      <c r="T4058" s="144">
        <v>0.03</v>
      </c>
      <c r="U4058" s="2" t="s">
        <v>3799</v>
      </c>
      <c r="V4058" s="155">
        <v>2.8000000000000001E-2</v>
      </c>
      <c r="W4058" s="157">
        <v>0.24138999999999999</v>
      </c>
      <c r="X4058" s="4" t="s">
        <v>597</v>
      </c>
      <c r="Y4058" s="4" t="s">
        <v>309</v>
      </c>
      <c r="Z4058" s="144">
        <v>0</v>
      </c>
      <c r="AA4058" s="144">
        <v>1</v>
      </c>
      <c r="AB4058" s="144">
        <v>0</v>
      </c>
      <c r="AC4058" s="144">
        <v>0.71199999999999997</v>
      </c>
      <c r="AD4058" s="144">
        <v>0.71199999999999997</v>
      </c>
      <c r="AG4058" s="2" t="s">
        <v>37</v>
      </c>
      <c r="AI4058" s="157">
        <v>5.5445592140679599E-6</v>
      </c>
      <c r="AJ4058" s="157">
        <v>1.5918494758424001E-6</v>
      </c>
      <c r="AK4058" s="177"/>
    </row>
    <row r="4059" spans="1:37">
      <c r="A4059" s="2" t="s">
        <v>289</v>
      </c>
      <c r="B4059" s="2">
        <v>11365</v>
      </c>
      <c r="C4059" s="2" t="s">
        <v>2225</v>
      </c>
      <c r="D4059" s="2" t="s">
        <v>2226</v>
      </c>
      <c r="E4059" s="4" t="s">
        <v>353</v>
      </c>
      <c r="F4059" s="2" t="s">
        <v>3284</v>
      </c>
      <c r="G4059" s="2" t="s">
        <v>3282</v>
      </c>
      <c r="H4059" s="2" t="s">
        <v>356</v>
      </c>
      <c r="I4059" s="2" t="s">
        <v>1149</v>
      </c>
      <c r="J4059" s="2" t="s">
        <v>31</v>
      </c>
      <c r="K4059" s="2" t="s">
        <v>31</v>
      </c>
      <c r="L4059" s="2" t="s">
        <v>513</v>
      </c>
      <c r="M4059" s="2" t="s">
        <v>32</v>
      </c>
      <c r="N4059" s="2" t="s">
        <v>660</v>
      </c>
      <c r="O4059" s="2" t="s">
        <v>309</v>
      </c>
      <c r="P4059" s="2" t="s">
        <v>2842</v>
      </c>
      <c r="Q4059" s="2" t="s">
        <v>348</v>
      </c>
      <c r="R4059" s="2" t="s">
        <v>361</v>
      </c>
      <c r="S4059" s="2" t="s">
        <v>35</v>
      </c>
      <c r="T4059" s="144">
        <v>1.61</v>
      </c>
      <c r="U4059" s="2" t="s">
        <v>3283</v>
      </c>
      <c r="V4059" s="155">
        <v>2.29E-2</v>
      </c>
      <c r="W4059" s="157">
        <v>5.0209999999999998E-2</v>
      </c>
      <c r="X4059" s="4" t="s">
        <v>597</v>
      </c>
      <c r="Y4059" s="4" t="s">
        <v>309</v>
      </c>
      <c r="Z4059" s="144">
        <v>134747.94</v>
      </c>
      <c r="AA4059" s="144">
        <v>1</v>
      </c>
      <c r="AB4059" s="144">
        <v>96.26</v>
      </c>
      <c r="AD4059" s="144">
        <v>129.708</v>
      </c>
      <c r="AG4059" s="2" t="s">
        <v>37</v>
      </c>
      <c r="AH4059" s="144">
        <v>0</v>
      </c>
      <c r="AI4059" s="157">
        <v>1.01067444508772E-3</v>
      </c>
      <c r="AJ4059" s="157">
        <v>2.90165822664164E-4</v>
      </c>
      <c r="AK4059" s="177"/>
    </row>
    <row r="4060" spans="1:37">
      <c r="A4060" s="2" t="s">
        <v>289</v>
      </c>
      <c r="B4060" s="2">
        <v>11365</v>
      </c>
      <c r="C4060" s="2" t="s">
        <v>2233</v>
      </c>
      <c r="D4060" s="2" t="s">
        <v>2234</v>
      </c>
      <c r="E4060" s="4" t="s">
        <v>353</v>
      </c>
      <c r="F4060" s="2" t="s">
        <v>3285</v>
      </c>
      <c r="G4060" s="2" t="s">
        <v>3286</v>
      </c>
      <c r="H4060" s="2" t="s">
        <v>356</v>
      </c>
      <c r="I4060" s="2" t="s">
        <v>1149</v>
      </c>
      <c r="J4060" s="2" t="s">
        <v>31</v>
      </c>
      <c r="K4060" s="2" t="s">
        <v>31</v>
      </c>
      <c r="L4060" s="2" t="s">
        <v>513</v>
      </c>
      <c r="M4060" s="2" t="s">
        <v>32</v>
      </c>
      <c r="N4060" s="2" t="s">
        <v>623</v>
      </c>
      <c r="O4060" s="2" t="s">
        <v>309</v>
      </c>
      <c r="P4060" s="2" t="s">
        <v>2842</v>
      </c>
      <c r="Q4060" s="2" t="s">
        <v>348</v>
      </c>
      <c r="R4060" s="2" t="s">
        <v>361</v>
      </c>
      <c r="S4060" s="2" t="s">
        <v>35</v>
      </c>
      <c r="T4060" s="144">
        <v>4.0330000000000004</v>
      </c>
      <c r="U4060" s="2" t="s">
        <v>85</v>
      </c>
      <c r="V4060" s="155">
        <v>2.4299999999999999E-2</v>
      </c>
      <c r="W4060" s="157">
        <v>5.6050000000000003E-2</v>
      </c>
      <c r="X4060" s="4" t="s">
        <v>597</v>
      </c>
      <c r="Y4060" s="4" t="s">
        <v>309</v>
      </c>
      <c r="Z4060" s="144">
        <v>1358020</v>
      </c>
      <c r="AA4060" s="144">
        <v>1</v>
      </c>
      <c r="AB4060" s="144">
        <v>88.44</v>
      </c>
      <c r="AD4060" s="144">
        <v>1201.0329999999999</v>
      </c>
      <c r="AG4060" s="2" t="s">
        <v>37</v>
      </c>
      <c r="AH4060" s="144">
        <v>9.2699999999999998E-4</v>
      </c>
      <c r="AI4060" s="157">
        <v>9.3583264925364007E-3</v>
      </c>
      <c r="AJ4060" s="157">
        <v>2.6867865499765101E-3</v>
      </c>
      <c r="AK4060" s="177"/>
    </row>
    <row r="4061" spans="1:37">
      <c r="A4061" s="2" t="s">
        <v>289</v>
      </c>
      <c r="B4061" s="2">
        <v>11365</v>
      </c>
      <c r="C4061" s="2" t="s">
        <v>2233</v>
      </c>
      <c r="D4061" s="2" t="s">
        <v>2234</v>
      </c>
      <c r="E4061" s="4" t="s">
        <v>353</v>
      </c>
      <c r="F4061" s="2" t="s">
        <v>3800</v>
      </c>
      <c r="G4061" s="2" t="s">
        <v>3801</v>
      </c>
      <c r="H4061" s="2" t="s">
        <v>356</v>
      </c>
      <c r="I4061" s="2" t="s">
        <v>939</v>
      </c>
      <c r="J4061" s="2" t="s">
        <v>31</v>
      </c>
      <c r="K4061" s="2" t="s">
        <v>31</v>
      </c>
      <c r="L4061" s="2" t="s">
        <v>513</v>
      </c>
      <c r="M4061" s="2" t="s">
        <v>32</v>
      </c>
      <c r="N4061" s="2" t="s">
        <v>623</v>
      </c>
      <c r="O4061" s="2" t="s">
        <v>309</v>
      </c>
      <c r="P4061" s="2" t="s">
        <v>2842</v>
      </c>
      <c r="Q4061" s="2" t="s">
        <v>348</v>
      </c>
      <c r="R4061" s="2" t="s">
        <v>361</v>
      </c>
      <c r="S4061" s="2" t="s">
        <v>35</v>
      </c>
      <c r="T4061" s="144">
        <v>2.3420000000000001</v>
      </c>
      <c r="U4061" s="2" t="s">
        <v>3802</v>
      </c>
      <c r="V4061" s="155">
        <v>1.9400000000000001E-2</v>
      </c>
      <c r="W4061" s="157">
        <v>2.3779999999999999E-2</v>
      </c>
      <c r="X4061" s="4" t="s">
        <v>597</v>
      </c>
      <c r="Y4061" s="4" t="s">
        <v>309</v>
      </c>
      <c r="Z4061" s="144">
        <v>131163.26999999999</v>
      </c>
      <c r="AA4061" s="144">
        <v>1</v>
      </c>
      <c r="AB4061" s="144">
        <v>113.1</v>
      </c>
      <c r="AD4061" s="144">
        <v>148.346</v>
      </c>
      <c r="AG4061" s="2" t="s">
        <v>37</v>
      </c>
      <c r="AH4061" s="144">
        <v>4.35E-4</v>
      </c>
      <c r="AI4061" s="157">
        <v>1.15589432949543E-3</v>
      </c>
      <c r="AJ4061" s="157">
        <v>3.3185862238930397E-4</v>
      </c>
      <c r="AK4061" s="177"/>
    </row>
    <row r="4062" spans="1:37">
      <c r="A4062" s="2" t="s">
        <v>289</v>
      </c>
      <c r="B4062" s="2">
        <v>11365</v>
      </c>
      <c r="C4062" s="2" t="s">
        <v>2233</v>
      </c>
      <c r="D4062" s="2" t="s">
        <v>2234</v>
      </c>
      <c r="E4062" s="4" t="s">
        <v>353</v>
      </c>
      <c r="F4062" s="2" t="s">
        <v>3287</v>
      </c>
      <c r="G4062" s="2" t="s">
        <v>3288</v>
      </c>
      <c r="H4062" s="2" t="s">
        <v>356</v>
      </c>
      <c r="I4062" s="2" t="s">
        <v>939</v>
      </c>
      <c r="J4062" s="2" t="s">
        <v>31</v>
      </c>
      <c r="K4062" s="2" t="s">
        <v>31</v>
      </c>
      <c r="L4062" s="2" t="s">
        <v>513</v>
      </c>
      <c r="M4062" s="2" t="s">
        <v>32</v>
      </c>
      <c r="N4062" s="2" t="s">
        <v>623</v>
      </c>
      <c r="O4062" s="2" t="s">
        <v>309</v>
      </c>
      <c r="P4062" s="2" t="s">
        <v>2842</v>
      </c>
      <c r="Q4062" s="2" t="s">
        <v>348</v>
      </c>
      <c r="R4062" s="2" t="s">
        <v>361</v>
      </c>
      <c r="S4062" s="2" t="s">
        <v>35</v>
      </c>
      <c r="T4062" s="144">
        <v>3.31</v>
      </c>
      <c r="U4062" s="2" t="s">
        <v>3289</v>
      </c>
      <c r="V4062" s="155">
        <v>1.23E-2</v>
      </c>
      <c r="W4062" s="157">
        <v>2.826E-2</v>
      </c>
      <c r="X4062" s="4" t="s">
        <v>597</v>
      </c>
      <c r="Y4062" s="4" t="s">
        <v>309</v>
      </c>
      <c r="Z4062" s="144">
        <v>461207.12</v>
      </c>
      <c r="AA4062" s="144">
        <v>1</v>
      </c>
      <c r="AB4062" s="144">
        <v>108.38</v>
      </c>
      <c r="AD4062" s="144">
        <v>499.85599999999999</v>
      </c>
      <c r="AG4062" s="2" t="s">
        <v>37</v>
      </c>
      <c r="AH4062" s="144">
        <v>4.1399999999999998E-4</v>
      </c>
      <c r="AI4062" s="157">
        <v>3.8948294280934399E-3</v>
      </c>
      <c r="AJ4062" s="157">
        <v>1.1182101126948299E-3</v>
      </c>
      <c r="AK4062" s="177"/>
    </row>
    <row r="4063" spans="1:37">
      <c r="A4063" s="2" t="s">
        <v>289</v>
      </c>
      <c r="B4063" s="2">
        <v>11365</v>
      </c>
      <c r="C4063" s="2" t="s">
        <v>3290</v>
      </c>
      <c r="D4063" s="2" t="s">
        <v>3291</v>
      </c>
      <c r="E4063" s="4" t="s">
        <v>353</v>
      </c>
      <c r="F4063" s="2" t="s">
        <v>3292</v>
      </c>
      <c r="G4063" s="2" t="s">
        <v>3293</v>
      </c>
      <c r="H4063" s="2" t="s">
        <v>356</v>
      </c>
      <c r="I4063" s="2" t="s">
        <v>1149</v>
      </c>
      <c r="J4063" s="2" t="s">
        <v>31</v>
      </c>
      <c r="K4063" s="2" t="s">
        <v>31</v>
      </c>
      <c r="L4063" s="2" t="s">
        <v>513</v>
      </c>
      <c r="M4063" s="2" t="s">
        <v>32</v>
      </c>
      <c r="N4063" s="2" t="s">
        <v>623</v>
      </c>
      <c r="O4063" s="2" t="s">
        <v>309</v>
      </c>
      <c r="P4063" s="2" t="s">
        <v>360</v>
      </c>
      <c r="Q4063" s="20" t="s">
        <v>360</v>
      </c>
      <c r="R4063" s="20" t="s">
        <v>360</v>
      </c>
      <c r="S4063" s="2" t="s">
        <v>35</v>
      </c>
      <c r="T4063" s="144">
        <v>2.827</v>
      </c>
      <c r="U4063" s="2" t="s">
        <v>3294</v>
      </c>
      <c r="V4063" s="155">
        <v>7.4999999999999997E-2</v>
      </c>
      <c r="W4063" s="157">
        <v>6.3880000000000006E-2</v>
      </c>
      <c r="X4063" s="4" t="s">
        <v>597</v>
      </c>
      <c r="Y4063" s="4" t="s">
        <v>309</v>
      </c>
      <c r="Z4063" s="144">
        <v>39209.089999999997</v>
      </c>
      <c r="AA4063" s="144">
        <v>1</v>
      </c>
      <c r="AB4063" s="144">
        <v>112.76</v>
      </c>
      <c r="AD4063" s="144">
        <v>44.212000000000003</v>
      </c>
      <c r="AG4063" s="2" t="s">
        <v>37</v>
      </c>
      <c r="AH4063" s="144">
        <v>2.3499999999999999E-4</v>
      </c>
      <c r="AI4063" s="157">
        <v>3.4449674513655599E-4</v>
      </c>
      <c r="AJ4063" s="157">
        <v>9.8905420972625305E-5</v>
      </c>
      <c r="AK4063" s="177"/>
    </row>
    <row r="4064" spans="1:37">
      <c r="A4064" s="2" t="s">
        <v>289</v>
      </c>
      <c r="B4064" s="2">
        <v>11365</v>
      </c>
      <c r="C4064" s="2" t="s">
        <v>3300</v>
      </c>
      <c r="D4064" s="2" t="s">
        <v>3301</v>
      </c>
      <c r="E4064" s="4" t="s">
        <v>353</v>
      </c>
      <c r="F4064" s="2" t="s">
        <v>3302</v>
      </c>
      <c r="G4064" s="2" t="s">
        <v>3303</v>
      </c>
      <c r="H4064" s="2" t="s">
        <v>356</v>
      </c>
      <c r="I4064" s="2" t="s">
        <v>1149</v>
      </c>
      <c r="J4064" s="2" t="s">
        <v>31</v>
      </c>
      <c r="K4064" s="2" t="s">
        <v>31</v>
      </c>
      <c r="L4064" s="2" t="s">
        <v>513</v>
      </c>
      <c r="M4064" s="2" t="s">
        <v>32</v>
      </c>
      <c r="N4064" s="2" t="s">
        <v>628</v>
      </c>
      <c r="O4064" s="2" t="s">
        <v>309</v>
      </c>
      <c r="P4064" s="2" t="s">
        <v>2874</v>
      </c>
      <c r="Q4064" s="2" t="s">
        <v>348</v>
      </c>
      <c r="R4064" s="2" t="s">
        <v>361</v>
      </c>
      <c r="S4064" s="2" t="s">
        <v>35</v>
      </c>
      <c r="T4064" s="144">
        <v>4.5259999999999998</v>
      </c>
      <c r="U4064" s="2" t="s">
        <v>2996</v>
      </c>
      <c r="V4064" s="155">
        <v>2.6200000000000001E-2</v>
      </c>
      <c r="W4064" s="157">
        <v>5.4940000000000003E-2</v>
      </c>
      <c r="X4064" s="4" t="s">
        <v>597</v>
      </c>
      <c r="Y4064" s="4" t="s">
        <v>309</v>
      </c>
      <c r="Z4064" s="144">
        <v>1316548.9099999999</v>
      </c>
      <c r="AA4064" s="144">
        <v>1</v>
      </c>
      <c r="AB4064" s="144">
        <v>88.48</v>
      </c>
      <c r="AD4064" s="144">
        <v>1164.8820000000001</v>
      </c>
      <c r="AG4064" s="2" t="s">
        <v>37</v>
      </c>
      <c r="AH4064" s="144">
        <v>1.018E-3</v>
      </c>
      <c r="AI4064" s="157">
        <v>9.0766461440974396E-3</v>
      </c>
      <c r="AJ4064" s="157">
        <v>2.6059157904254199E-3</v>
      </c>
      <c r="AK4064" s="177"/>
    </row>
    <row r="4065" spans="1:37">
      <c r="A4065" s="2" t="s">
        <v>289</v>
      </c>
      <c r="B4065" s="2">
        <v>11365</v>
      </c>
      <c r="C4065" s="2" t="s">
        <v>3300</v>
      </c>
      <c r="D4065" s="2" t="s">
        <v>3301</v>
      </c>
      <c r="E4065" s="4" t="s">
        <v>353</v>
      </c>
      <c r="F4065" s="2" t="s">
        <v>3810</v>
      </c>
      <c r="G4065" s="2" t="s">
        <v>3811</v>
      </c>
      <c r="H4065" s="2" t="s">
        <v>356</v>
      </c>
      <c r="I4065" s="2" t="s">
        <v>939</v>
      </c>
      <c r="J4065" s="2" t="s">
        <v>31</v>
      </c>
      <c r="K4065" s="2" t="s">
        <v>31</v>
      </c>
      <c r="L4065" s="2" t="s">
        <v>513</v>
      </c>
      <c r="M4065" s="2" t="s">
        <v>32</v>
      </c>
      <c r="N4065" s="2" t="s">
        <v>628</v>
      </c>
      <c r="O4065" s="2" t="s">
        <v>309</v>
      </c>
      <c r="P4065" s="2" t="s">
        <v>2874</v>
      </c>
      <c r="Q4065" s="2" t="s">
        <v>599</v>
      </c>
      <c r="R4065" s="2" t="s">
        <v>361</v>
      </c>
      <c r="S4065" s="2" t="s">
        <v>35</v>
      </c>
      <c r="T4065" s="144">
        <v>5.306</v>
      </c>
      <c r="U4065" s="2" t="s">
        <v>3812</v>
      </c>
      <c r="V4065" s="155">
        <v>2.3099999999999999E-2</v>
      </c>
      <c r="W4065" s="157">
        <v>3.0450000000000001E-2</v>
      </c>
      <c r="X4065" s="4" t="s">
        <v>597</v>
      </c>
      <c r="Y4065" s="4" t="s">
        <v>309</v>
      </c>
      <c r="Z4065" s="144">
        <v>391664</v>
      </c>
      <c r="AA4065" s="144">
        <v>1</v>
      </c>
      <c r="AB4065" s="144">
        <v>98.41</v>
      </c>
      <c r="AD4065" s="144">
        <v>385.43700000000001</v>
      </c>
      <c r="AG4065" s="2" t="s">
        <v>37</v>
      </c>
      <c r="AH4065" s="144">
        <v>1.3060000000000001E-3</v>
      </c>
      <c r="AI4065" s="157">
        <v>3.0032824596003499E-3</v>
      </c>
      <c r="AJ4065" s="157">
        <v>8.6224592876408602E-4</v>
      </c>
      <c r="AK4065" s="177"/>
    </row>
    <row r="4066" spans="1:37">
      <c r="A4066" s="2" t="s">
        <v>289</v>
      </c>
      <c r="B4066" s="2">
        <v>11365</v>
      </c>
      <c r="C4066" s="2" t="s">
        <v>3304</v>
      </c>
      <c r="D4066" s="2" t="s">
        <v>3305</v>
      </c>
      <c r="E4066" s="4" t="s">
        <v>353</v>
      </c>
      <c r="F4066" s="2" t="s">
        <v>3306</v>
      </c>
      <c r="G4066" s="2" t="s">
        <v>3307</v>
      </c>
      <c r="H4066" s="2" t="s">
        <v>356</v>
      </c>
      <c r="I4066" s="2" t="s">
        <v>1149</v>
      </c>
      <c r="J4066" s="2" t="s">
        <v>31</v>
      </c>
      <c r="K4066" s="2" t="s">
        <v>31</v>
      </c>
      <c r="L4066" s="2" t="s">
        <v>513</v>
      </c>
      <c r="M4066" s="2" t="s">
        <v>32</v>
      </c>
      <c r="N4066" s="2" t="s">
        <v>662</v>
      </c>
      <c r="O4066" s="2" t="s">
        <v>309</v>
      </c>
      <c r="P4066" s="2" t="s">
        <v>360</v>
      </c>
      <c r="Q4066" s="20" t="s">
        <v>360</v>
      </c>
      <c r="R4066" s="20" t="s">
        <v>360</v>
      </c>
      <c r="S4066" s="2" t="s">
        <v>35</v>
      </c>
      <c r="T4066" s="144">
        <v>0.42499999999999999</v>
      </c>
      <c r="U4066" s="2" t="s">
        <v>3196</v>
      </c>
      <c r="V4066" s="155">
        <v>4.0500000000000001E-2</v>
      </c>
      <c r="W4066" s="157">
        <v>8.3720000000000003E-2</v>
      </c>
      <c r="X4066" s="4" t="s">
        <v>597</v>
      </c>
      <c r="Y4066" s="4" t="s">
        <v>309</v>
      </c>
      <c r="Z4066" s="144">
        <v>98848.97</v>
      </c>
      <c r="AA4066" s="144">
        <v>1</v>
      </c>
      <c r="AB4066" s="144">
        <v>99.66</v>
      </c>
      <c r="AD4066" s="144">
        <v>98.513000000000005</v>
      </c>
      <c r="AG4066" s="2" t="s">
        <v>37</v>
      </c>
      <c r="AH4066" s="144">
        <v>1.9740000000000001E-3</v>
      </c>
      <c r="AI4066" s="157">
        <v>7.6760240018749505E-4</v>
      </c>
      <c r="AJ4066" s="157">
        <v>2.2037955249779701E-4</v>
      </c>
      <c r="AK4066" s="177"/>
    </row>
    <row r="4067" spans="1:37">
      <c r="A4067" s="2" t="s">
        <v>289</v>
      </c>
      <c r="B4067" s="2">
        <v>11365</v>
      </c>
      <c r="C4067" s="2" t="s">
        <v>3955</v>
      </c>
      <c r="D4067" s="2" t="s">
        <v>3956</v>
      </c>
      <c r="E4067" s="4" t="s">
        <v>353</v>
      </c>
      <c r="F4067" s="2" t="s">
        <v>3957</v>
      </c>
      <c r="G4067" s="2" t="s">
        <v>3958</v>
      </c>
      <c r="H4067" s="2" t="s">
        <v>356</v>
      </c>
      <c r="I4067" s="2" t="s">
        <v>1149</v>
      </c>
      <c r="J4067" s="2" t="s">
        <v>31</v>
      </c>
      <c r="K4067" s="2" t="s">
        <v>31</v>
      </c>
      <c r="L4067" s="2" t="s">
        <v>513</v>
      </c>
      <c r="M4067" s="2" t="s">
        <v>32</v>
      </c>
      <c r="N4067" s="2" t="s">
        <v>668</v>
      </c>
      <c r="O4067" s="2" t="s">
        <v>309</v>
      </c>
      <c r="P4067" s="2" t="s">
        <v>2842</v>
      </c>
      <c r="Q4067" s="2" t="s">
        <v>348</v>
      </c>
      <c r="R4067" s="2" t="s">
        <v>361</v>
      </c>
      <c r="S4067" s="2" t="s">
        <v>35</v>
      </c>
      <c r="T4067" s="144">
        <v>3.7050000000000001</v>
      </c>
      <c r="U4067" s="2" t="s">
        <v>3959</v>
      </c>
      <c r="V4067" s="155">
        <v>2.0799999999999999E-2</v>
      </c>
      <c r="W4067" s="157">
        <v>5.5190000000000003E-2</v>
      </c>
      <c r="X4067" s="4" t="s">
        <v>597</v>
      </c>
      <c r="Y4067" s="4" t="s">
        <v>309</v>
      </c>
      <c r="Z4067" s="144">
        <v>205594</v>
      </c>
      <c r="AA4067" s="144">
        <v>1</v>
      </c>
      <c r="AB4067" s="144">
        <v>88.3</v>
      </c>
      <c r="AD4067" s="144">
        <v>181.54</v>
      </c>
      <c r="AG4067" s="2" t="s">
        <v>37</v>
      </c>
      <c r="AH4067" s="144">
        <v>1.036E-3</v>
      </c>
      <c r="AI4067" s="157">
        <v>1.4145373935909001E-3</v>
      </c>
      <c r="AJ4067" s="157">
        <v>4.06115350492413E-4</v>
      </c>
      <c r="AK4067" s="177"/>
    </row>
    <row r="4068" spans="1:37">
      <c r="A4068" s="2" t="s">
        <v>289</v>
      </c>
      <c r="B4068" s="2">
        <v>11365</v>
      </c>
      <c r="C4068" s="2" t="s">
        <v>2253</v>
      </c>
      <c r="D4068" s="2" t="s">
        <v>2254</v>
      </c>
      <c r="E4068" s="4" t="s">
        <v>353</v>
      </c>
      <c r="F4068" s="2" t="s">
        <v>3813</v>
      </c>
      <c r="G4068" s="2" t="s">
        <v>3814</v>
      </c>
      <c r="H4068" s="2" t="s">
        <v>356</v>
      </c>
      <c r="I4068" s="2" t="s">
        <v>1149</v>
      </c>
      <c r="J4068" s="2" t="s">
        <v>31</v>
      </c>
      <c r="K4068" s="2" t="s">
        <v>31</v>
      </c>
      <c r="L4068" s="2" t="s">
        <v>513</v>
      </c>
      <c r="M4068" s="2" t="s">
        <v>32</v>
      </c>
      <c r="N4068" s="2" t="s">
        <v>630</v>
      </c>
      <c r="O4068" s="2" t="s">
        <v>309</v>
      </c>
      <c r="P4068" s="2" t="s">
        <v>158</v>
      </c>
      <c r="Q4068" s="2" t="s">
        <v>599</v>
      </c>
      <c r="R4068" s="2" t="s">
        <v>361</v>
      </c>
      <c r="S4068" s="2" t="s">
        <v>35</v>
      </c>
      <c r="T4068" s="144">
        <v>4.0069999999999997</v>
      </c>
      <c r="U4068" s="2" t="s">
        <v>3815</v>
      </c>
      <c r="V4068" s="155">
        <v>5.8900000000000001E-2</v>
      </c>
      <c r="W4068" s="157">
        <v>6.2829999999999997E-2</v>
      </c>
      <c r="X4068" s="4" t="s">
        <v>597</v>
      </c>
      <c r="Y4068" s="4" t="s">
        <v>309</v>
      </c>
      <c r="Z4068" s="144">
        <v>292000</v>
      </c>
      <c r="AA4068" s="144">
        <v>1</v>
      </c>
      <c r="AB4068" s="144">
        <v>98.86</v>
      </c>
      <c r="AD4068" s="144">
        <v>288.67099999999999</v>
      </c>
      <c r="AG4068" s="2" t="s">
        <v>37</v>
      </c>
      <c r="AH4068" s="144">
        <v>1.4530000000000001E-3</v>
      </c>
      <c r="AI4068" s="157">
        <v>2.24929672249931E-3</v>
      </c>
      <c r="AJ4068" s="157">
        <v>6.4577573626408498E-4</v>
      </c>
      <c r="AK4068" s="177"/>
    </row>
    <row r="4069" spans="1:37">
      <c r="A4069" s="2" t="s">
        <v>289</v>
      </c>
      <c r="B4069" s="2">
        <v>11365</v>
      </c>
      <c r="C4069" s="2" t="s">
        <v>3308</v>
      </c>
      <c r="D4069" s="2" t="s">
        <v>3309</v>
      </c>
      <c r="E4069" s="4" t="s">
        <v>353</v>
      </c>
      <c r="F4069" s="2" t="s">
        <v>3310</v>
      </c>
      <c r="G4069" s="2" t="s">
        <v>3311</v>
      </c>
      <c r="H4069" s="2" t="s">
        <v>356</v>
      </c>
      <c r="I4069" s="2" t="s">
        <v>1149</v>
      </c>
      <c r="J4069" s="2" t="s">
        <v>31</v>
      </c>
      <c r="K4069" s="2" t="s">
        <v>31</v>
      </c>
      <c r="L4069" s="2" t="s">
        <v>513</v>
      </c>
      <c r="M4069" s="2" t="s">
        <v>32</v>
      </c>
      <c r="N4069" s="2" t="s">
        <v>648</v>
      </c>
      <c r="O4069" s="2" t="s">
        <v>309</v>
      </c>
      <c r="P4069" s="2" t="s">
        <v>158</v>
      </c>
      <c r="Q4069" s="2" t="s">
        <v>599</v>
      </c>
      <c r="R4069" s="2" t="s">
        <v>361</v>
      </c>
      <c r="S4069" s="2" t="s">
        <v>35</v>
      </c>
      <c r="T4069" s="144">
        <v>0.60799999999999998</v>
      </c>
      <c r="U4069" s="2" t="s">
        <v>3312</v>
      </c>
      <c r="V4069" s="155">
        <v>3.5000000000000003E-2</v>
      </c>
      <c r="W4069" s="157">
        <v>5.586E-2</v>
      </c>
      <c r="X4069" s="4" t="s">
        <v>597</v>
      </c>
      <c r="Y4069" s="4" t="s">
        <v>309</v>
      </c>
      <c r="Z4069" s="144">
        <v>24959.77</v>
      </c>
      <c r="AA4069" s="144">
        <v>1</v>
      </c>
      <c r="AB4069" s="144">
        <v>100.11</v>
      </c>
      <c r="AD4069" s="144">
        <v>24.986999999999998</v>
      </c>
      <c r="AG4069" s="2" t="s">
        <v>37</v>
      </c>
      <c r="AH4069" s="144">
        <v>1.74E-4</v>
      </c>
      <c r="AI4069" s="157">
        <v>1.94697929606685E-4</v>
      </c>
      <c r="AJ4069" s="157">
        <v>5.58980047332946E-5</v>
      </c>
      <c r="AK4069" s="177"/>
    </row>
    <row r="4070" spans="1:37">
      <c r="A4070" s="2" t="s">
        <v>289</v>
      </c>
      <c r="B4070" s="2">
        <v>11365</v>
      </c>
      <c r="C4070" s="2" t="s">
        <v>3308</v>
      </c>
      <c r="D4070" s="2" t="s">
        <v>3309</v>
      </c>
      <c r="E4070" s="4" t="s">
        <v>353</v>
      </c>
      <c r="F4070" s="2" t="s">
        <v>3313</v>
      </c>
      <c r="G4070" s="2" t="s">
        <v>3314</v>
      </c>
      <c r="H4070" s="2" t="s">
        <v>356</v>
      </c>
      <c r="I4070" s="2" t="s">
        <v>1149</v>
      </c>
      <c r="J4070" s="2" t="s">
        <v>31</v>
      </c>
      <c r="K4070" s="2" t="s">
        <v>31</v>
      </c>
      <c r="L4070" s="2" t="s">
        <v>513</v>
      </c>
      <c r="M4070" s="2" t="s">
        <v>32</v>
      </c>
      <c r="N4070" s="2" t="s">
        <v>648</v>
      </c>
      <c r="O4070" s="2" t="s">
        <v>309</v>
      </c>
      <c r="P4070" s="2" t="s">
        <v>158</v>
      </c>
      <c r="Q4070" s="2" t="s">
        <v>599</v>
      </c>
      <c r="R4070" s="2" t="s">
        <v>361</v>
      </c>
      <c r="S4070" s="2" t="s">
        <v>35</v>
      </c>
      <c r="T4070" s="144">
        <v>1.8919999999999999</v>
      </c>
      <c r="U4070" s="2" t="s">
        <v>3315</v>
      </c>
      <c r="V4070" s="155">
        <v>2.6499999999999999E-2</v>
      </c>
      <c r="W4070" s="157">
        <v>5.6939999999999998E-2</v>
      </c>
      <c r="X4070" s="4" t="s">
        <v>597</v>
      </c>
      <c r="Y4070" s="4" t="s">
        <v>309</v>
      </c>
      <c r="Z4070" s="144">
        <v>107888.23</v>
      </c>
      <c r="AA4070" s="144">
        <v>1</v>
      </c>
      <c r="AB4070" s="144">
        <v>95.45</v>
      </c>
      <c r="AD4070" s="144">
        <v>102.979</v>
      </c>
      <c r="AG4070" s="2" t="s">
        <v>37</v>
      </c>
      <c r="AH4070" s="144">
        <v>1.76E-4</v>
      </c>
      <c r="AI4070" s="157">
        <v>8.0240438574439503E-4</v>
      </c>
      <c r="AJ4070" s="157">
        <v>2.30371243510216E-4</v>
      </c>
      <c r="AK4070" s="177"/>
    </row>
    <row r="4071" spans="1:37">
      <c r="A4071" s="2" t="s">
        <v>289</v>
      </c>
      <c r="B4071" s="2">
        <v>11365</v>
      </c>
      <c r="C4071" s="2" t="s">
        <v>2257</v>
      </c>
      <c r="D4071" s="2" t="s">
        <v>2258</v>
      </c>
      <c r="E4071" s="4" t="s">
        <v>353</v>
      </c>
      <c r="F4071" s="2" t="s">
        <v>3818</v>
      </c>
      <c r="G4071" s="2" t="s">
        <v>3819</v>
      </c>
      <c r="H4071" s="2" t="s">
        <v>356</v>
      </c>
      <c r="I4071" s="2" t="s">
        <v>1149</v>
      </c>
      <c r="J4071" s="2" t="s">
        <v>31</v>
      </c>
      <c r="K4071" s="2" t="s">
        <v>31</v>
      </c>
      <c r="L4071" s="2" t="s">
        <v>513</v>
      </c>
      <c r="M4071" s="2" t="s">
        <v>32</v>
      </c>
      <c r="N4071" s="2" t="s">
        <v>644</v>
      </c>
      <c r="O4071" s="2" t="s">
        <v>309</v>
      </c>
      <c r="P4071" s="2" t="s">
        <v>158</v>
      </c>
      <c r="Q4071" s="2" t="s">
        <v>599</v>
      </c>
      <c r="R4071" s="2" t="s">
        <v>361</v>
      </c>
      <c r="S4071" s="2" t="s">
        <v>35</v>
      </c>
      <c r="T4071" s="144">
        <v>4.5519999999999996</v>
      </c>
      <c r="U4071" s="2" t="s">
        <v>3820</v>
      </c>
      <c r="V4071" s="155">
        <v>6.3299999999999995E-2</v>
      </c>
      <c r="W4071" s="157">
        <v>6.6170000000000007E-2</v>
      </c>
      <c r="X4071" s="4" t="s">
        <v>597</v>
      </c>
      <c r="Y4071" s="4" t="s">
        <v>309</v>
      </c>
      <c r="Z4071" s="144">
        <v>207000</v>
      </c>
      <c r="AA4071" s="144">
        <v>1</v>
      </c>
      <c r="AB4071" s="144">
        <v>101.61</v>
      </c>
      <c r="AD4071" s="144">
        <v>210.333</v>
      </c>
      <c r="AG4071" s="2" t="s">
        <v>37</v>
      </c>
      <c r="AH4071" s="144">
        <v>9.8400000000000007E-4</v>
      </c>
      <c r="AI4071" s="157">
        <v>1.6388910731116599E-3</v>
      </c>
      <c r="AJ4071" s="157">
        <v>4.7052755592838101E-4</v>
      </c>
      <c r="AK4071" s="177"/>
    </row>
    <row r="4072" spans="1:37">
      <c r="A4072" s="2" t="s">
        <v>289</v>
      </c>
      <c r="B4072" s="2">
        <v>11365</v>
      </c>
      <c r="C4072" s="2" t="s">
        <v>2257</v>
      </c>
      <c r="D4072" s="2" t="s">
        <v>2258</v>
      </c>
      <c r="E4072" s="4" t="s">
        <v>353</v>
      </c>
      <c r="F4072" s="2" t="s">
        <v>3316</v>
      </c>
      <c r="G4072" s="2" t="s">
        <v>3317</v>
      </c>
      <c r="H4072" s="2" t="s">
        <v>356</v>
      </c>
      <c r="I4072" s="2" t="s">
        <v>939</v>
      </c>
      <c r="J4072" s="2" t="s">
        <v>31</v>
      </c>
      <c r="K4072" s="2" t="s">
        <v>31</v>
      </c>
      <c r="L4072" s="2" t="s">
        <v>513</v>
      </c>
      <c r="M4072" s="2" t="s">
        <v>32</v>
      </c>
      <c r="N4072" s="2" t="s">
        <v>644</v>
      </c>
      <c r="O4072" s="2" t="s">
        <v>309</v>
      </c>
      <c r="P4072" s="2" t="s">
        <v>158</v>
      </c>
      <c r="Q4072" s="2" t="s">
        <v>599</v>
      </c>
      <c r="R4072" s="2" t="s">
        <v>361</v>
      </c>
      <c r="S4072" s="2" t="s">
        <v>35</v>
      </c>
      <c r="T4072" s="144">
        <v>3.7280000000000002</v>
      </c>
      <c r="U4072" s="2" t="s">
        <v>3076</v>
      </c>
      <c r="V4072" s="155">
        <v>3.2500000000000001E-2</v>
      </c>
      <c r="W4072" s="157">
        <v>3.6760000000000001E-2</v>
      </c>
      <c r="X4072" s="4" t="s">
        <v>597</v>
      </c>
      <c r="Y4072" s="4" t="s">
        <v>309</v>
      </c>
      <c r="Z4072" s="144">
        <v>330150</v>
      </c>
      <c r="AA4072" s="144">
        <v>1</v>
      </c>
      <c r="AB4072" s="144">
        <v>105.56</v>
      </c>
      <c r="AD4072" s="144">
        <v>348.50599999999997</v>
      </c>
      <c r="AG4072" s="2" t="s">
        <v>37</v>
      </c>
      <c r="AH4072" s="144">
        <v>7.18E-4</v>
      </c>
      <c r="AI4072" s="157">
        <v>2.7155260667923501E-3</v>
      </c>
      <c r="AJ4072" s="157">
        <v>7.7963072972365001E-4</v>
      </c>
      <c r="AK4072" s="177"/>
    </row>
    <row r="4073" spans="1:37">
      <c r="A4073" s="2" t="s">
        <v>289</v>
      </c>
      <c r="B4073" s="2">
        <v>11365</v>
      </c>
      <c r="C4073" s="2" t="s">
        <v>2273</v>
      </c>
      <c r="D4073" s="2" t="s">
        <v>2274</v>
      </c>
      <c r="E4073" s="4" t="s">
        <v>353</v>
      </c>
      <c r="F4073" s="2" t="s">
        <v>3318</v>
      </c>
      <c r="G4073" s="2" t="s">
        <v>3319</v>
      </c>
      <c r="H4073" s="2" t="s">
        <v>356</v>
      </c>
      <c r="I4073" s="2" t="s">
        <v>1149</v>
      </c>
      <c r="J4073" s="2" t="s">
        <v>31</v>
      </c>
      <c r="K4073" s="2" t="s">
        <v>31</v>
      </c>
      <c r="L4073" s="2" t="s">
        <v>513</v>
      </c>
      <c r="M4073" s="2" t="s">
        <v>32</v>
      </c>
      <c r="N4073" s="2" t="s">
        <v>645</v>
      </c>
      <c r="O4073" s="2" t="s">
        <v>309</v>
      </c>
      <c r="P4073" s="2" t="s">
        <v>2842</v>
      </c>
      <c r="Q4073" s="2" t="s">
        <v>348</v>
      </c>
      <c r="R4073" s="2" t="s">
        <v>361</v>
      </c>
      <c r="S4073" s="2" t="s">
        <v>35</v>
      </c>
      <c r="T4073" s="144">
        <v>1.8069999999999999</v>
      </c>
      <c r="U4073" s="2" t="s">
        <v>3320</v>
      </c>
      <c r="V4073" s="155">
        <v>2.3E-2</v>
      </c>
      <c r="W4073" s="157">
        <v>5.21E-2</v>
      </c>
      <c r="X4073" s="4" t="s">
        <v>597</v>
      </c>
      <c r="Y4073" s="4" t="s">
        <v>309</v>
      </c>
      <c r="Z4073" s="144">
        <v>340137.3</v>
      </c>
      <c r="AA4073" s="144">
        <v>1</v>
      </c>
      <c r="AB4073" s="144">
        <v>95.57</v>
      </c>
      <c r="AD4073" s="144">
        <v>325.06900000000002</v>
      </c>
      <c r="AG4073" s="2" t="s">
        <v>37</v>
      </c>
      <c r="AH4073" s="144">
        <v>4.0499999999999998E-4</v>
      </c>
      <c r="AI4073" s="157">
        <v>2.5329063853809699E-3</v>
      </c>
      <c r="AJ4073" s="157">
        <v>7.2720040426231601E-4</v>
      </c>
      <c r="AK4073" s="177"/>
    </row>
    <row r="4074" spans="1:37">
      <c r="A4074" s="2" t="s">
        <v>289</v>
      </c>
      <c r="B4074" s="2">
        <v>11365</v>
      </c>
      <c r="C4074" s="2" t="s">
        <v>2273</v>
      </c>
      <c r="D4074" s="2" t="s">
        <v>2274</v>
      </c>
      <c r="E4074" s="4" t="s">
        <v>353</v>
      </c>
      <c r="F4074" s="2" t="s">
        <v>3947</v>
      </c>
      <c r="G4074" s="2" t="s">
        <v>3948</v>
      </c>
      <c r="H4074" s="2" t="s">
        <v>356</v>
      </c>
      <c r="I4074" s="2" t="s">
        <v>1149</v>
      </c>
      <c r="J4074" s="2" t="s">
        <v>31</v>
      </c>
      <c r="K4074" s="2" t="s">
        <v>31</v>
      </c>
      <c r="L4074" s="2" t="s">
        <v>513</v>
      </c>
      <c r="M4074" s="2" t="s">
        <v>32</v>
      </c>
      <c r="N4074" s="2" t="s">
        <v>645</v>
      </c>
      <c r="O4074" s="2" t="s">
        <v>309</v>
      </c>
      <c r="P4074" s="2" t="s">
        <v>2842</v>
      </c>
      <c r="Q4074" s="2" t="s">
        <v>348</v>
      </c>
      <c r="R4074" s="2" t="s">
        <v>361</v>
      </c>
      <c r="S4074" s="2" t="s">
        <v>35</v>
      </c>
      <c r="T4074" s="144">
        <v>1.133</v>
      </c>
      <c r="U4074" s="2" t="s">
        <v>2932</v>
      </c>
      <c r="V4074" s="155">
        <v>2.75E-2</v>
      </c>
      <c r="W4074" s="157">
        <v>5.092E-2</v>
      </c>
      <c r="X4074" s="4" t="s">
        <v>597</v>
      </c>
      <c r="Y4074" s="4" t="s">
        <v>309</v>
      </c>
      <c r="Z4074" s="144">
        <v>18230.84</v>
      </c>
      <c r="AA4074" s="144">
        <v>1</v>
      </c>
      <c r="AB4074" s="144">
        <v>98.38</v>
      </c>
      <c r="AD4074" s="144">
        <v>17.936</v>
      </c>
      <c r="AG4074" s="2" t="s">
        <v>37</v>
      </c>
      <c r="AH4074" s="144">
        <v>8.1000000000000004E-5</v>
      </c>
      <c r="AI4074" s="157">
        <v>1.39751600603422E-4</v>
      </c>
      <c r="AJ4074" s="157">
        <v>4.0122849009213898E-5</v>
      </c>
      <c r="AK4074" s="177"/>
    </row>
    <row r="4075" spans="1:37">
      <c r="A4075" s="2" t="s">
        <v>289</v>
      </c>
      <c r="B4075" s="2">
        <v>11365</v>
      </c>
      <c r="C4075" s="2" t="s">
        <v>2273</v>
      </c>
      <c r="D4075" s="2" t="s">
        <v>2274</v>
      </c>
      <c r="E4075" s="4" t="s">
        <v>353</v>
      </c>
      <c r="F4075" s="2" t="s">
        <v>3321</v>
      </c>
      <c r="G4075" s="2" t="s">
        <v>3322</v>
      </c>
      <c r="H4075" s="2" t="s">
        <v>356</v>
      </c>
      <c r="I4075" s="2" t="s">
        <v>1149</v>
      </c>
      <c r="J4075" s="2" t="s">
        <v>31</v>
      </c>
      <c r="K4075" s="2" t="s">
        <v>31</v>
      </c>
      <c r="L4075" s="2" t="s">
        <v>513</v>
      </c>
      <c r="M4075" s="2" t="s">
        <v>32</v>
      </c>
      <c r="N4075" s="2" t="s">
        <v>645</v>
      </c>
      <c r="O4075" s="2" t="s">
        <v>309</v>
      </c>
      <c r="P4075" s="2" t="s">
        <v>2842</v>
      </c>
      <c r="Q4075" s="2" t="s">
        <v>348</v>
      </c>
      <c r="R4075" s="2" t="s">
        <v>361</v>
      </c>
      <c r="S4075" s="2" t="s">
        <v>35</v>
      </c>
      <c r="T4075" s="144">
        <v>2.1419999999999999</v>
      </c>
      <c r="U4075" s="2" t="s">
        <v>2847</v>
      </c>
      <c r="V4075" s="155">
        <v>2.1499999999999998E-2</v>
      </c>
      <c r="W4075" s="157">
        <v>5.5379999999999999E-2</v>
      </c>
      <c r="X4075" s="4" t="s">
        <v>597</v>
      </c>
      <c r="Y4075" s="4" t="s">
        <v>309</v>
      </c>
      <c r="Z4075" s="144">
        <v>332114.23</v>
      </c>
      <c r="AA4075" s="144">
        <v>1</v>
      </c>
      <c r="AB4075" s="144">
        <v>93.09</v>
      </c>
      <c r="AC4075" s="144">
        <v>21.391999999999999</v>
      </c>
      <c r="AD4075" s="144">
        <v>330.55700000000002</v>
      </c>
      <c r="AG4075" s="2" t="s">
        <v>37</v>
      </c>
      <c r="AH4075" s="144">
        <v>3.4000000000000002E-4</v>
      </c>
      <c r="AI4075" s="157">
        <v>2.57566465573319E-3</v>
      </c>
      <c r="AJ4075" s="157">
        <v>7.3947635400335601E-4</v>
      </c>
      <c r="AK4075" s="177"/>
    </row>
    <row r="4076" spans="1:37">
      <c r="A4076" s="2" t="s">
        <v>289</v>
      </c>
      <c r="B4076" s="2">
        <v>11365</v>
      </c>
      <c r="C4076" s="2" t="s">
        <v>3323</v>
      </c>
      <c r="D4076" s="2" t="s">
        <v>3324</v>
      </c>
      <c r="E4076" s="4" t="s">
        <v>353</v>
      </c>
      <c r="F4076" s="2" t="s">
        <v>3325</v>
      </c>
      <c r="G4076" s="2" t="s">
        <v>3326</v>
      </c>
      <c r="H4076" s="2" t="s">
        <v>356</v>
      </c>
      <c r="I4076" s="2" t="s">
        <v>939</v>
      </c>
      <c r="J4076" s="2" t="s">
        <v>31</v>
      </c>
      <c r="K4076" s="2" t="s">
        <v>31</v>
      </c>
      <c r="L4076" s="2" t="s">
        <v>513</v>
      </c>
      <c r="M4076" s="2" t="s">
        <v>32</v>
      </c>
      <c r="N4076" s="2" t="s">
        <v>647</v>
      </c>
      <c r="O4076" s="2" t="s">
        <v>309</v>
      </c>
      <c r="P4076" s="2" t="s">
        <v>2842</v>
      </c>
      <c r="Q4076" s="2" t="s">
        <v>348</v>
      </c>
      <c r="R4076" s="2" t="s">
        <v>361</v>
      </c>
      <c r="S4076" s="2" t="s">
        <v>35</v>
      </c>
      <c r="T4076" s="144">
        <v>1.4590000000000001</v>
      </c>
      <c r="U4076" s="2" t="s">
        <v>3327</v>
      </c>
      <c r="V4076" s="155">
        <v>2.1499999999999998E-2</v>
      </c>
      <c r="W4076" s="157">
        <v>2.538E-2</v>
      </c>
      <c r="X4076" s="4" t="s">
        <v>597</v>
      </c>
      <c r="Y4076" s="4" t="s">
        <v>309</v>
      </c>
      <c r="Z4076" s="144">
        <v>418838.7</v>
      </c>
      <c r="AA4076" s="144">
        <v>1</v>
      </c>
      <c r="AB4076" s="144">
        <v>114.49</v>
      </c>
      <c r="AD4076" s="144">
        <v>479.52800000000002</v>
      </c>
      <c r="AG4076" s="2" t="s">
        <v>37</v>
      </c>
      <c r="AH4076" s="144">
        <v>2.14E-4</v>
      </c>
      <c r="AI4076" s="157">
        <v>3.7364368894901999E-3</v>
      </c>
      <c r="AJ4076" s="157">
        <v>1.07273542844704E-3</v>
      </c>
      <c r="AK4076" s="177"/>
    </row>
    <row r="4077" spans="1:37">
      <c r="A4077" s="2" t="s">
        <v>289</v>
      </c>
      <c r="B4077" s="2">
        <v>11365</v>
      </c>
      <c r="C4077" s="2" t="s">
        <v>3323</v>
      </c>
      <c r="D4077" s="2" t="s">
        <v>3324</v>
      </c>
      <c r="E4077" s="4" t="s">
        <v>353</v>
      </c>
      <c r="F4077" s="2" t="s">
        <v>3839</v>
      </c>
      <c r="G4077" s="2" t="s">
        <v>3840</v>
      </c>
      <c r="H4077" s="2" t="s">
        <v>34</v>
      </c>
      <c r="I4077" s="2" t="s">
        <v>939</v>
      </c>
      <c r="J4077" s="2" t="s">
        <v>31</v>
      </c>
      <c r="K4077" s="2" t="s">
        <v>31</v>
      </c>
      <c r="L4077" s="2" t="s">
        <v>515</v>
      </c>
      <c r="M4077" s="2" t="s">
        <v>32</v>
      </c>
      <c r="N4077" s="2" t="s">
        <v>647</v>
      </c>
      <c r="O4077" s="2" t="s">
        <v>309</v>
      </c>
      <c r="P4077" s="2" t="s">
        <v>2853</v>
      </c>
      <c r="Q4077" s="2" t="s">
        <v>348</v>
      </c>
      <c r="R4077" s="2" t="s">
        <v>361</v>
      </c>
      <c r="S4077" s="2" t="s">
        <v>35</v>
      </c>
      <c r="T4077" s="144">
        <v>2.5099999999999998</v>
      </c>
      <c r="U4077" s="2" t="s">
        <v>195</v>
      </c>
      <c r="V4077" s="155">
        <v>1.4200000000000001E-2</v>
      </c>
      <c r="W4077" s="157">
        <v>2.5170000000000001E-2</v>
      </c>
      <c r="X4077" s="4" t="s">
        <v>597</v>
      </c>
      <c r="Y4077" s="4" t="s">
        <v>309</v>
      </c>
      <c r="Z4077" s="144">
        <v>366376</v>
      </c>
      <c r="AA4077" s="144">
        <v>1</v>
      </c>
      <c r="AB4077" s="144">
        <v>110.8</v>
      </c>
      <c r="AD4077" s="144">
        <v>405.94499999999999</v>
      </c>
      <c r="AG4077" s="2" t="s">
        <v>37</v>
      </c>
      <c r="AH4077" s="144">
        <v>0</v>
      </c>
      <c r="AI4077" s="157">
        <v>3.1630792274763299E-3</v>
      </c>
      <c r="AJ4077" s="157">
        <v>9.0812376888874103E-4</v>
      </c>
      <c r="AK4077" s="177"/>
    </row>
    <row r="4078" spans="1:37">
      <c r="A4078" s="2" t="s">
        <v>289</v>
      </c>
      <c r="B4078" s="2">
        <v>11365</v>
      </c>
      <c r="C4078" s="2" t="s">
        <v>3323</v>
      </c>
      <c r="D4078" s="2" t="s">
        <v>3324</v>
      </c>
      <c r="E4078" s="4" t="s">
        <v>353</v>
      </c>
      <c r="F4078" s="2" t="s">
        <v>3949</v>
      </c>
      <c r="G4078" s="2" t="s">
        <v>3950</v>
      </c>
      <c r="H4078" s="2" t="s">
        <v>356</v>
      </c>
      <c r="I4078" s="2" t="s">
        <v>939</v>
      </c>
      <c r="J4078" s="2" t="s">
        <v>31</v>
      </c>
      <c r="K4078" s="2" t="s">
        <v>31</v>
      </c>
      <c r="L4078" s="2" t="s">
        <v>513</v>
      </c>
      <c r="M4078" s="2" t="s">
        <v>32</v>
      </c>
      <c r="N4078" s="2" t="s">
        <v>647</v>
      </c>
      <c r="O4078" s="2" t="s">
        <v>309</v>
      </c>
      <c r="P4078" s="2" t="s">
        <v>2842</v>
      </c>
      <c r="Q4078" s="2" t="s">
        <v>348</v>
      </c>
      <c r="R4078" s="2" t="s">
        <v>361</v>
      </c>
      <c r="S4078" s="2" t="s">
        <v>35</v>
      </c>
      <c r="T4078" s="144">
        <v>6.516</v>
      </c>
      <c r="U4078" s="2" t="s">
        <v>3653</v>
      </c>
      <c r="V4078" s="155">
        <v>1.15E-2</v>
      </c>
      <c r="W4078" s="157">
        <v>3.8899999999999997E-2</v>
      </c>
      <c r="X4078" s="4" t="s">
        <v>597</v>
      </c>
      <c r="Y4078" s="4" t="s">
        <v>309</v>
      </c>
      <c r="Z4078" s="144">
        <v>600770.92000000004</v>
      </c>
      <c r="AA4078" s="144">
        <v>1</v>
      </c>
      <c r="AB4078" s="144">
        <v>94.98</v>
      </c>
      <c r="AD4078" s="144">
        <v>570.61199999999997</v>
      </c>
      <c r="AG4078" s="2" t="s">
        <v>37</v>
      </c>
      <c r="AH4078" s="144">
        <v>1.307E-3</v>
      </c>
      <c r="AI4078" s="157">
        <v>4.4461525633668402E-3</v>
      </c>
      <c r="AJ4078" s="157">
        <v>1.2764956336931499E-3</v>
      </c>
      <c r="AK4078" s="177"/>
    </row>
    <row r="4079" spans="1:37">
      <c r="A4079" s="2" t="s">
        <v>289</v>
      </c>
      <c r="B4079" s="2">
        <v>11365</v>
      </c>
      <c r="C4079" s="2" t="s">
        <v>2281</v>
      </c>
      <c r="D4079" s="2" t="s">
        <v>2282</v>
      </c>
      <c r="E4079" s="4" t="s">
        <v>353</v>
      </c>
      <c r="F4079" s="2" t="s">
        <v>3330</v>
      </c>
      <c r="G4079" s="2" t="s">
        <v>3331</v>
      </c>
      <c r="H4079" s="2" t="s">
        <v>356</v>
      </c>
      <c r="I4079" s="2" t="s">
        <v>939</v>
      </c>
      <c r="J4079" s="2" t="s">
        <v>31</v>
      </c>
      <c r="K4079" s="2" t="s">
        <v>31</v>
      </c>
      <c r="L4079" s="2" t="s">
        <v>513</v>
      </c>
      <c r="M4079" s="2" t="s">
        <v>32</v>
      </c>
      <c r="N4079" s="2" t="s">
        <v>647</v>
      </c>
      <c r="O4079" s="2" t="s">
        <v>309</v>
      </c>
      <c r="P4079" s="2" t="s">
        <v>2853</v>
      </c>
      <c r="Q4079" s="2" t="s">
        <v>348</v>
      </c>
      <c r="R4079" s="2" t="s">
        <v>361</v>
      </c>
      <c r="S4079" s="2" t="s">
        <v>35</v>
      </c>
      <c r="T4079" s="144">
        <v>6.4530000000000003</v>
      </c>
      <c r="U4079" s="2" t="s">
        <v>3332</v>
      </c>
      <c r="V4079" s="155">
        <v>2.5000000000000001E-2</v>
      </c>
      <c r="W4079" s="157">
        <v>3.5630000000000002E-2</v>
      </c>
      <c r="X4079" s="4" t="s">
        <v>597</v>
      </c>
      <c r="Y4079" s="4" t="s">
        <v>309</v>
      </c>
      <c r="Z4079" s="144">
        <v>190476.2</v>
      </c>
      <c r="AA4079" s="144">
        <v>1</v>
      </c>
      <c r="AB4079" s="144">
        <v>106.83</v>
      </c>
      <c r="AD4079" s="144">
        <v>203.48599999999999</v>
      </c>
      <c r="AG4079" s="2" t="s">
        <v>37</v>
      </c>
      <c r="AH4079" s="144">
        <v>2.14E-4</v>
      </c>
      <c r="AI4079" s="157">
        <v>1.5855401339076201E-3</v>
      </c>
      <c r="AJ4079" s="157">
        <v>4.5521043849330102E-4</v>
      </c>
      <c r="AK4079" s="177"/>
    </row>
    <row r="4080" spans="1:37">
      <c r="A4080" s="2" t="s">
        <v>289</v>
      </c>
      <c r="B4080" s="2">
        <v>11365</v>
      </c>
      <c r="C4080" s="2" t="s">
        <v>2281</v>
      </c>
      <c r="D4080" s="2" t="s">
        <v>2282</v>
      </c>
      <c r="E4080" s="4" t="s">
        <v>353</v>
      </c>
      <c r="F4080" s="2" t="s">
        <v>3333</v>
      </c>
      <c r="G4080" s="2" t="s">
        <v>3334</v>
      </c>
      <c r="H4080" s="2" t="s">
        <v>356</v>
      </c>
      <c r="I4080" s="2" t="s">
        <v>939</v>
      </c>
      <c r="J4080" s="2" t="s">
        <v>31</v>
      </c>
      <c r="K4080" s="2" t="s">
        <v>31</v>
      </c>
      <c r="L4080" s="2" t="s">
        <v>513</v>
      </c>
      <c r="M4080" s="2" t="s">
        <v>32</v>
      </c>
      <c r="N4080" s="2" t="s">
        <v>647</v>
      </c>
      <c r="O4080" s="2" t="s">
        <v>309</v>
      </c>
      <c r="P4080" s="2" t="s">
        <v>2853</v>
      </c>
      <c r="Q4080" s="2" t="s">
        <v>348</v>
      </c>
      <c r="R4080" s="2" t="s">
        <v>361</v>
      </c>
      <c r="S4080" s="2" t="s">
        <v>35</v>
      </c>
      <c r="T4080" s="144">
        <v>2.2850000000000001</v>
      </c>
      <c r="U4080" s="2" t="s">
        <v>3335</v>
      </c>
      <c r="V4080" s="155">
        <v>0.04</v>
      </c>
      <c r="W4080" s="157">
        <v>2.7150000000000001E-2</v>
      </c>
      <c r="X4080" s="4" t="s">
        <v>597</v>
      </c>
      <c r="Y4080" s="4" t="s">
        <v>309</v>
      </c>
      <c r="Z4080" s="144">
        <v>185675.02</v>
      </c>
      <c r="AA4080" s="144">
        <v>1</v>
      </c>
      <c r="AB4080" s="144">
        <v>118.66</v>
      </c>
      <c r="AD4080" s="144">
        <v>220.322</v>
      </c>
      <c r="AG4080" s="2" t="s">
        <v>37</v>
      </c>
      <c r="AH4080" s="144">
        <v>1.8699999999999999E-4</v>
      </c>
      <c r="AI4080" s="157">
        <v>1.7167265201947701E-3</v>
      </c>
      <c r="AJ4080" s="157">
        <v>4.9287420439177003E-4</v>
      </c>
      <c r="AK4080" s="177"/>
    </row>
    <row r="4081" spans="1:37">
      <c r="A4081" s="2" t="s">
        <v>289</v>
      </c>
      <c r="B4081" s="2">
        <v>11365</v>
      </c>
      <c r="C4081" s="2" t="s">
        <v>2289</v>
      </c>
      <c r="D4081" s="2" t="s">
        <v>2290</v>
      </c>
      <c r="E4081" s="4" t="s">
        <v>353</v>
      </c>
      <c r="F4081" s="2" t="s">
        <v>3951</v>
      </c>
      <c r="G4081" s="2" t="s">
        <v>3952</v>
      </c>
      <c r="H4081" s="2" t="s">
        <v>356</v>
      </c>
      <c r="I4081" s="2" t="s">
        <v>939</v>
      </c>
      <c r="J4081" s="2" t="s">
        <v>31</v>
      </c>
      <c r="K4081" s="2" t="s">
        <v>31</v>
      </c>
      <c r="L4081" s="2" t="s">
        <v>513</v>
      </c>
      <c r="M4081" s="2" t="s">
        <v>32</v>
      </c>
      <c r="N4081" s="2" t="s">
        <v>647</v>
      </c>
      <c r="O4081" s="2" t="s">
        <v>309</v>
      </c>
      <c r="P4081" s="2" t="s">
        <v>3001</v>
      </c>
      <c r="Q4081" s="2" t="s">
        <v>348</v>
      </c>
      <c r="R4081" s="2" t="s">
        <v>361</v>
      </c>
      <c r="S4081" s="2" t="s">
        <v>35</v>
      </c>
      <c r="T4081" s="144">
        <v>3.7829999999999999</v>
      </c>
      <c r="U4081" s="2" t="s">
        <v>2865</v>
      </c>
      <c r="V4081" s="155">
        <v>9.4000000000000004E-3</v>
      </c>
      <c r="W4081" s="157">
        <v>5.4620000000000002E-2</v>
      </c>
      <c r="X4081" s="4" t="s">
        <v>597</v>
      </c>
      <c r="Y4081" s="4" t="s">
        <v>309</v>
      </c>
      <c r="Z4081" s="144">
        <v>836290.02</v>
      </c>
      <c r="AA4081" s="144">
        <v>1</v>
      </c>
      <c r="AB4081" s="144">
        <v>93.74</v>
      </c>
      <c r="AC4081" s="144">
        <v>35.067999999999998</v>
      </c>
      <c r="AD4081" s="144">
        <v>819.00599999999997</v>
      </c>
      <c r="AG4081" s="2" t="s">
        <v>37</v>
      </c>
      <c r="AH4081" s="144">
        <v>1.9469999999999999E-3</v>
      </c>
      <c r="AI4081" s="157">
        <v>6.3816138551301303E-3</v>
      </c>
      <c r="AJ4081" s="157">
        <v>1.8321688484348099E-3</v>
      </c>
      <c r="AK4081" s="177"/>
    </row>
    <row r="4082" spans="1:37">
      <c r="A4082" s="2" t="s">
        <v>289</v>
      </c>
      <c r="B4082" s="2">
        <v>11365</v>
      </c>
      <c r="C4082" s="2" t="s">
        <v>2301</v>
      </c>
      <c r="D4082" s="2" t="s">
        <v>2302</v>
      </c>
      <c r="E4082" s="4" t="s">
        <v>353</v>
      </c>
      <c r="F4082" s="2" t="s">
        <v>3336</v>
      </c>
      <c r="G4082" s="2" t="s">
        <v>3337</v>
      </c>
      <c r="H4082" s="2" t="s">
        <v>356</v>
      </c>
      <c r="I4082" s="2" t="s">
        <v>939</v>
      </c>
      <c r="J4082" s="2" t="s">
        <v>31</v>
      </c>
      <c r="K4082" s="2" t="s">
        <v>31</v>
      </c>
      <c r="L4082" s="2" t="s">
        <v>513</v>
      </c>
      <c r="M4082" s="2" t="s">
        <v>32</v>
      </c>
      <c r="N4082" s="2" t="s">
        <v>659</v>
      </c>
      <c r="O4082" s="2" t="s">
        <v>309</v>
      </c>
      <c r="P4082" s="2" t="s">
        <v>2853</v>
      </c>
      <c r="Q4082" s="2" t="s">
        <v>348</v>
      </c>
      <c r="R4082" s="2" t="s">
        <v>361</v>
      </c>
      <c r="S4082" s="2" t="s">
        <v>35</v>
      </c>
      <c r="T4082" s="144">
        <v>2.6240000000000001</v>
      </c>
      <c r="U4082" s="2" t="s">
        <v>3338</v>
      </c>
      <c r="V4082" s="155">
        <v>2.9899999999999999E-2</v>
      </c>
      <c r="W4082" s="157">
        <v>2.3029999999999998E-2</v>
      </c>
      <c r="X4082" s="4" t="s">
        <v>597</v>
      </c>
      <c r="Y4082" s="4" t="s">
        <v>309</v>
      </c>
      <c r="Z4082" s="144">
        <v>66491.05</v>
      </c>
      <c r="AA4082" s="144">
        <v>1</v>
      </c>
      <c r="AB4082" s="144">
        <v>117.71</v>
      </c>
      <c r="AD4082" s="144">
        <v>78.266999999999996</v>
      </c>
      <c r="AG4082" s="2" t="s">
        <v>37</v>
      </c>
      <c r="AH4082" s="144">
        <v>3.7500000000000001E-4</v>
      </c>
      <c r="AI4082" s="157">
        <v>6.0984552840531595E-4</v>
      </c>
      <c r="AJ4082" s="157">
        <v>1.7508736894246001E-4</v>
      </c>
      <c r="AK4082" s="177"/>
    </row>
    <row r="4083" spans="1:37">
      <c r="A4083" s="2" t="s">
        <v>289</v>
      </c>
      <c r="B4083" s="2">
        <v>11365</v>
      </c>
      <c r="C4083" s="2" t="s">
        <v>2301</v>
      </c>
      <c r="D4083" s="2" t="s">
        <v>2302</v>
      </c>
      <c r="E4083" s="4" t="s">
        <v>353</v>
      </c>
      <c r="F4083" s="2" t="s">
        <v>3339</v>
      </c>
      <c r="G4083" s="2" t="s">
        <v>3340</v>
      </c>
      <c r="H4083" s="2" t="s">
        <v>356</v>
      </c>
      <c r="I4083" s="2" t="s">
        <v>1149</v>
      </c>
      <c r="J4083" s="2" t="s">
        <v>31</v>
      </c>
      <c r="K4083" s="2" t="s">
        <v>31</v>
      </c>
      <c r="L4083" s="2" t="s">
        <v>513</v>
      </c>
      <c r="M4083" s="2" t="s">
        <v>32</v>
      </c>
      <c r="N4083" s="2" t="s">
        <v>659</v>
      </c>
      <c r="O4083" s="2" t="s">
        <v>309</v>
      </c>
      <c r="P4083" s="2" t="s">
        <v>2853</v>
      </c>
      <c r="Q4083" s="2" t="s">
        <v>348</v>
      </c>
      <c r="R4083" s="2" t="s">
        <v>361</v>
      </c>
      <c r="S4083" s="2" t="s">
        <v>35</v>
      </c>
      <c r="T4083" s="144">
        <v>2.4969999999999999</v>
      </c>
      <c r="U4083" s="2" t="s">
        <v>3338</v>
      </c>
      <c r="V4083" s="155">
        <v>5.0900000000000001E-2</v>
      </c>
      <c r="W4083" s="157">
        <v>5.1810000000000002E-2</v>
      </c>
      <c r="X4083" s="4" t="s">
        <v>597</v>
      </c>
      <c r="Y4083" s="4" t="s">
        <v>309</v>
      </c>
      <c r="Z4083" s="144">
        <v>713135.76</v>
      </c>
      <c r="AA4083" s="144">
        <v>1</v>
      </c>
      <c r="AB4083" s="144">
        <v>103.46</v>
      </c>
      <c r="AD4083" s="144">
        <v>737.81</v>
      </c>
      <c r="AG4083" s="2" t="s">
        <v>37</v>
      </c>
      <c r="AH4083" s="144">
        <v>1.1509999999999999E-3</v>
      </c>
      <c r="AI4083" s="157">
        <v>5.7489427194755199E-3</v>
      </c>
      <c r="AJ4083" s="157">
        <v>1.6505282207872399E-3</v>
      </c>
      <c r="AK4083" s="177"/>
    </row>
    <row r="4084" spans="1:37">
      <c r="A4084" s="2" t="s">
        <v>289</v>
      </c>
      <c r="B4084" s="2">
        <v>11365</v>
      </c>
      <c r="C4084" s="2" t="s">
        <v>2301</v>
      </c>
      <c r="D4084" s="2" t="s">
        <v>2302</v>
      </c>
      <c r="E4084" s="4" t="s">
        <v>353</v>
      </c>
      <c r="F4084" s="2" t="s">
        <v>3341</v>
      </c>
      <c r="G4084" s="2" t="s">
        <v>3342</v>
      </c>
      <c r="H4084" s="2" t="s">
        <v>356</v>
      </c>
      <c r="I4084" s="2" t="s">
        <v>939</v>
      </c>
      <c r="J4084" s="2" t="s">
        <v>31</v>
      </c>
      <c r="K4084" s="2" t="s">
        <v>31</v>
      </c>
      <c r="L4084" s="2" t="s">
        <v>513</v>
      </c>
      <c r="M4084" s="2" t="s">
        <v>32</v>
      </c>
      <c r="N4084" s="2" t="s">
        <v>659</v>
      </c>
      <c r="O4084" s="2" t="s">
        <v>309</v>
      </c>
      <c r="P4084" s="2" t="s">
        <v>2853</v>
      </c>
      <c r="Q4084" s="2" t="s">
        <v>348</v>
      </c>
      <c r="R4084" s="2" t="s">
        <v>361</v>
      </c>
      <c r="S4084" s="2" t="s">
        <v>35</v>
      </c>
      <c r="T4084" s="144">
        <v>2.1459999999999999</v>
      </c>
      <c r="U4084" s="2" t="s">
        <v>3343</v>
      </c>
      <c r="V4084" s="155">
        <v>4.2999999999999997E-2</v>
      </c>
      <c r="W4084" s="157">
        <v>2.383E-2</v>
      </c>
      <c r="X4084" s="4" t="s">
        <v>597</v>
      </c>
      <c r="Y4084" s="4" t="s">
        <v>309</v>
      </c>
      <c r="Z4084" s="144">
        <v>204111.14</v>
      </c>
      <c r="AA4084" s="144">
        <v>1</v>
      </c>
      <c r="AB4084" s="144">
        <v>121.81</v>
      </c>
      <c r="AD4084" s="144">
        <v>248.62799999999999</v>
      </c>
      <c r="AG4084" s="2" t="s">
        <v>37</v>
      </c>
      <c r="AH4084" s="144">
        <v>4.0000000000000002E-4</v>
      </c>
      <c r="AI4084" s="157">
        <v>1.9372824509443099E-3</v>
      </c>
      <c r="AJ4084" s="157">
        <v>5.5619607168588695E-4</v>
      </c>
      <c r="AK4084" s="177"/>
    </row>
    <row r="4085" spans="1:37">
      <c r="A4085" s="2" t="s">
        <v>289</v>
      </c>
      <c r="B4085" s="2">
        <v>11365</v>
      </c>
      <c r="C4085" s="2" t="s">
        <v>2301</v>
      </c>
      <c r="D4085" s="2" t="s">
        <v>2302</v>
      </c>
      <c r="E4085" s="4" t="s">
        <v>353</v>
      </c>
      <c r="F4085" s="2" t="s">
        <v>3344</v>
      </c>
      <c r="G4085" s="2" t="s">
        <v>3345</v>
      </c>
      <c r="H4085" s="2" t="s">
        <v>356</v>
      </c>
      <c r="I4085" s="2" t="s">
        <v>1149</v>
      </c>
      <c r="J4085" s="2" t="s">
        <v>31</v>
      </c>
      <c r="K4085" s="2" t="s">
        <v>31</v>
      </c>
      <c r="L4085" s="2" t="s">
        <v>513</v>
      </c>
      <c r="M4085" s="2" t="s">
        <v>32</v>
      </c>
      <c r="N4085" s="2" t="s">
        <v>659</v>
      </c>
      <c r="O4085" s="2" t="s">
        <v>309</v>
      </c>
      <c r="P4085" s="2" t="s">
        <v>2853</v>
      </c>
      <c r="Q4085" s="2" t="s">
        <v>348</v>
      </c>
      <c r="R4085" s="2" t="s">
        <v>361</v>
      </c>
      <c r="S4085" s="2" t="s">
        <v>35</v>
      </c>
      <c r="T4085" s="144">
        <v>3.4740000000000002</v>
      </c>
      <c r="U4085" s="2" t="s">
        <v>3346</v>
      </c>
      <c r="V4085" s="155">
        <v>3.5200000000000002E-2</v>
      </c>
      <c r="W4085" s="157">
        <v>5.3650000000000003E-2</v>
      </c>
      <c r="X4085" s="4" t="s">
        <v>597</v>
      </c>
      <c r="Y4085" s="4" t="s">
        <v>309</v>
      </c>
      <c r="Z4085" s="144">
        <v>327680.43</v>
      </c>
      <c r="AA4085" s="144">
        <v>1</v>
      </c>
      <c r="AB4085" s="144">
        <v>95.05</v>
      </c>
      <c r="AD4085" s="144">
        <v>311.45999999999998</v>
      </c>
      <c r="AG4085" s="2" t="s">
        <v>37</v>
      </c>
      <c r="AH4085" s="144">
        <v>4.26E-4</v>
      </c>
      <c r="AI4085" s="157">
        <v>2.42686667954222E-3</v>
      </c>
      <c r="AJ4085" s="157">
        <v>6.9675627991612704E-4</v>
      </c>
      <c r="AK4085" s="177"/>
    </row>
    <row r="4086" spans="1:37">
      <c r="A4086" s="2" t="s">
        <v>289</v>
      </c>
      <c r="B4086" s="2">
        <v>11365</v>
      </c>
      <c r="C4086" s="2" t="s">
        <v>2468</v>
      </c>
      <c r="D4086" s="2" t="s">
        <v>2469</v>
      </c>
      <c r="E4086" s="4" t="s">
        <v>353</v>
      </c>
      <c r="F4086" s="2" t="s">
        <v>3347</v>
      </c>
      <c r="G4086" s="2" t="s">
        <v>3348</v>
      </c>
      <c r="H4086" s="2" t="s">
        <v>356</v>
      </c>
      <c r="I4086" s="2" t="s">
        <v>1149</v>
      </c>
      <c r="J4086" s="2" t="s">
        <v>31</v>
      </c>
      <c r="K4086" s="2" t="s">
        <v>31</v>
      </c>
      <c r="L4086" s="2" t="s">
        <v>513</v>
      </c>
      <c r="M4086" s="2" t="s">
        <v>32</v>
      </c>
      <c r="N4086" s="2" t="s">
        <v>642</v>
      </c>
      <c r="O4086" s="2" t="s">
        <v>309</v>
      </c>
      <c r="P4086" s="2" t="s">
        <v>3093</v>
      </c>
      <c r="Q4086" s="2" t="s">
        <v>599</v>
      </c>
      <c r="R4086" s="2" t="s">
        <v>361</v>
      </c>
      <c r="S4086" s="2" t="s">
        <v>35</v>
      </c>
      <c r="T4086" s="144">
        <v>1.9339999999999999</v>
      </c>
      <c r="U4086" s="2" t="s">
        <v>3243</v>
      </c>
      <c r="V4086" s="155">
        <v>2.6100000000000002E-2</v>
      </c>
      <c r="W4086" s="157">
        <v>4.793E-2</v>
      </c>
      <c r="X4086" s="4" t="s">
        <v>597</v>
      </c>
      <c r="Y4086" s="4" t="s">
        <v>309</v>
      </c>
      <c r="Z4086" s="144">
        <v>344308.28</v>
      </c>
      <c r="AA4086" s="144">
        <v>1</v>
      </c>
      <c r="AB4086" s="144">
        <v>95.99</v>
      </c>
      <c r="AD4086" s="144">
        <v>330.50200000000001</v>
      </c>
      <c r="AG4086" s="2" t="s">
        <v>37</v>
      </c>
      <c r="AH4086" s="144">
        <v>7.1400000000000001E-4</v>
      </c>
      <c r="AI4086" s="157">
        <v>2.57523431902963E-3</v>
      </c>
      <c r="AJ4086" s="157">
        <v>7.3935280382929098E-4</v>
      </c>
      <c r="AK4086" s="177"/>
    </row>
    <row r="4087" spans="1:37">
      <c r="A4087" s="2" t="s">
        <v>289</v>
      </c>
      <c r="B4087" s="2">
        <v>11365</v>
      </c>
      <c r="C4087" s="2" t="s">
        <v>2468</v>
      </c>
      <c r="D4087" s="2" t="s">
        <v>2469</v>
      </c>
      <c r="E4087" s="4" t="s">
        <v>353</v>
      </c>
      <c r="F4087" s="2" t="s">
        <v>3349</v>
      </c>
      <c r="G4087" s="2" t="s">
        <v>3350</v>
      </c>
      <c r="H4087" s="2" t="s">
        <v>356</v>
      </c>
      <c r="I4087" s="2" t="s">
        <v>1149</v>
      </c>
      <c r="J4087" s="2" t="s">
        <v>31</v>
      </c>
      <c r="K4087" s="2" t="s">
        <v>31</v>
      </c>
      <c r="L4087" s="2" t="s">
        <v>513</v>
      </c>
      <c r="M4087" s="2" t="s">
        <v>32</v>
      </c>
      <c r="N4087" s="2" t="s">
        <v>642</v>
      </c>
      <c r="O4087" s="2" t="s">
        <v>309</v>
      </c>
      <c r="P4087" s="2" t="s">
        <v>3093</v>
      </c>
      <c r="Q4087" s="2" t="s">
        <v>599</v>
      </c>
      <c r="R4087" s="2" t="s">
        <v>361</v>
      </c>
      <c r="S4087" s="2" t="s">
        <v>35</v>
      </c>
      <c r="T4087" s="144">
        <v>6.4390000000000001</v>
      </c>
      <c r="U4087" s="2" t="s">
        <v>3351</v>
      </c>
      <c r="V4087" s="155">
        <v>1.9E-2</v>
      </c>
      <c r="W4087" s="157">
        <v>5.5840000000000001E-2</v>
      </c>
      <c r="X4087" s="4" t="s">
        <v>597</v>
      </c>
      <c r="Y4087" s="4" t="s">
        <v>309</v>
      </c>
      <c r="Z4087" s="144">
        <v>1611398.55</v>
      </c>
      <c r="AA4087" s="144">
        <v>1</v>
      </c>
      <c r="AB4087" s="144">
        <v>78.97</v>
      </c>
      <c r="AD4087" s="144">
        <v>1272.521</v>
      </c>
      <c r="AG4087" s="2" t="s">
        <v>37</v>
      </c>
      <c r="AH4087" s="144">
        <v>1.4989999999999999E-3</v>
      </c>
      <c r="AI4087" s="157">
        <v>9.9153580021471097E-3</v>
      </c>
      <c r="AJ4087" s="157">
        <v>2.84671095196535E-3</v>
      </c>
      <c r="AK4087" s="177"/>
    </row>
    <row r="4088" spans="1:37">
      <c r="A4088" s="2" t="s">
        <v>289</v>
      </c>
      <c r="B4088" s="2">
        <v>11365</v>
      </c>
      <c r="C4088" s="2" t="s">
        <v>2305</v>
      </c>
      <c r="D4088" s="2" t="s">
        <v>2306</v>
      </c>
      <c r="E4088" s="4" t="s">
        <v>353</v>
      </c>
      <c r="F4088" s="2" t="s">
        <v>3352</v>
      </c>
      <c r="G4088" s="2" t="s">
        <v>3353</v>
      </c>
      <c r="H4088" s="2" t="s">
        <v>356</v>
      </c>
      <c r="I4088" s="2" t="s">
        <v>939</v>
      </c>
      <c r="J4088" s="2" t="s">
        <v>31</v>
      </c>
      <c r="K4088" s="2" t="s">
        <v>31</v>
      </c>
      <c r="L4088" s="2" t="s">
        <v>513</v>
      </c>
      <c r="M4088" s="2" t="s">
        <v>32</v>
      </c>
      <c r="N4088" s="2" t="s">
        <v>630</v>
      </c>
      <c r="O4088" s="2" t="s">
        <v>309</v>
      </c>
      <c r="P4088" s="2" t="s">
        <v>2965</v>
      </c>
      <c r="Q4088" s="2" t="s">
        <v>599</v>
      </c>
      <c r="R4088" s="2" t="s">
        <v>361</v>
      </c>
      <c r="S4088" s="2" t="s">
        <v>35</v>
      </c>
      <c r="T4088" s="144">
        <v>0.73699999999999999</v>
      </c>
      <c r="U4088" s="2" t="s">
        <v>3272</v>
      </c>
      <c r="V4088" s="155">
        <v>4.3400000000000001E-2</v>
      </c>
      <c r="W4088" s="157">
        <v>3.4770000000000002E-2</v>
      </c>
      <c r="X4088" s="4" t="s">
        <v>597</v>
      </c>
      <c r="Y4088" s="4" t="s">
        <v>309</v>
      </c>
      <c r="Z4088" s="144">
        <v>11761.95</v>
      </c>
      <c r="AA4088" s="144">
        <v>1</v>
      </c>
      <c r="AB4088" s="144">
        <v>115.35</v>
      </c>
      <c r="AD4088" s="144">
        <v>13.567</v>
      </c>
      <c r="AG4088" s="2" t="s">
        <v>37</v>
      </c>
      <c r="AH4088" s="144">
        <v>2.6999999999999999E-5</v>
      </c>
      <c r="AI4088" s="157">
        <v>1.05715877882965E-4</v>
      </c>
      <c r="AJ4088" s="157">
        <v>3.0351152958965401E-5</v>
      </c>
      <c r="AK4088" s="177"/>
    </row>
    <row r="4089" spans="1:37">
      <c r="A4089" s="2" t="s">
        <v>289</v>
      </c>
      <c r="B4089" s="2">
        <v>11365</v>
      </c>
      <c r="C4089" s="2" t="s">
        <v>2305</v>
      </c>
      <c r="D4089" s="2" t="s">
        <v>2306</v>
      </c>
      <c r="E4089" s="4" t="s">
        <v>353</v>
      </c>
      <c r="F4089" s="2" t="s">
        <v>3354</v>
      </c>
      <c r="G4089" s="2" t="s">
        <v>3355</v>
      </c>
      <c r="H4089" s="2" t="s">
        <v>356</v>
      </c>
      <c r="I4089" s="2" t="s">
        <v>1149</v>
      </c>
      <c r="J4089" s="2" t="s">
        <v>31</v>
      </c>
      <c r="K4089" s="2" t="s">
        <v>31</v>
      </c>
      <c r="L4089" s="2" t="s">
        <v>513</v>
      </c>
      <c r="M4089" s="2" t="s">
        <v>32</v>
      </c>
      <c r="N4089" s="2" t="s">
        <v>630</v>
      </c>
      <c r="O4089" s="2" t="s">
        <v>309</v>
      </c>
      <c r="P4089" s="2" t="s">
        <v>2965</v>
      </c>
      <c r="Q4089" s="2" t="s">
        <v>599</v>
      </c>
      <c r="R4089" s="2" t="s">
        <v>361</v>
      </c>
      <c r="S4089" s="2" t="s">
        <v>35</v>
      </c>
      <c r="T4089" s="144">
        <v>0.73299999999999998</v>
      </c>
      <c r="U4089" s="2" t="s">
        <v>3272</v>
      </c>
      <c r="V4089" s="155">
        <v>6.2300000000000001E-2</v>
      </c>
      <c r="W4089" s="157">
        <v>5.756E-2</v>
      </c>
      <c r="X4089" s="4" t="s">
        <v>597</v>
      </c>
      <c r="Y4089" s="4" t="s">
        <v>309</v>
      </c>
      <c r="Z4089" s="144">
        <v>15903.97</v>
      </c>
      <c r="AA4089" s="144">
        <v>1</v>
      </c>
      <c r="AB4089" s="144">
        <v>101.95</v>
      </c>
      <c r="AD4089" s="144">
        <v>16.213999999999999</v>
      </c>
      <c r="AG4089" s="2" t="s">
        <v>37</v>
      </c>
      <c r="AH4089" s="144">
        <v>1E-4</v>
      </c>
      <c r="AI4089" s="157">
        <v>1.2633860313686999E-4</v>
      </c>
      <c r="AJ4089" s="157">
        <v>3.6271961650588003E-5</v>
      </c>
      <c r="AK4089" s="177"/>
    </row>
    <row r="4090" spans="1:37">
      <c r="A4090" s="2" t="s">
        <v>289</v>
      </c>
      <c r="B4090" s="2">
        <v>11365</v>
      </c>
      <c r="C4090" s="2" t="s">
        <v>2305</v>
      </c>
      <c r="D4090" s="2" t="s">
        <v>2306</v>
      </c>
      <c r="E4090" s="4" t="s">
        <v>353</v>
      </c>
      <c r="F4090" s="2" t="s">
        <v>3356</v>
      </c>
      <c r="G4090" s="2" t="s">
        <v>3357</v>
      </c>
      <c r="H4090" s="2" t="s">
        <v>356</v>
      </c>
      <c r="I4090" s="2" t="s">
        <v>939</v>
      </c>
      <c r="J4090" s="2" t="s">
        <v>31</v>
      </c>
      <c r="K4090" s="2" t="s">
        <v>31</v>
      </c>
      <c r="L4090" s="2" t="s">
        <v>513</v>
      </c>
      <c r="M4090" s="2" t="s">
        <v>32</v>
      </c>
      <c r="N4090" s="2" t="s">
        <v>630</v>
      </c>
      <c r="O4090" s="2" t="s">
        <v>309</v>
      </c>
      <c r="P4090" s="2" t="s">
        <v>2965</v>
      </c>
      <c r="Q4090" s="2" t="s">
        <v>599</v>
      </c>
      <c r="R4090" s="2" t="s">
        <v>361</v>
      </c>
      <c r="S4090" s="2" t="s">
        <v>35</v>
      </c>
      <c r="T4090" s="144">
        <v>3.0409999999999999</v>
      </c>
      <c r="U4090" s="2" t="s">
        <v>3358</v>
      </c>
      <c r="V4090" s="155">
        <v>3.9E-2</v>
      </c>
      <c r="W4090" s="157">
        <v>4.0419999999999998E-2</v>
      </c>
      <c r="X4090" s="4" t="s">
        <v>597</v>
      </c>
      <c r="Y4090" s="4" t="s">
        <v>309</v>
      </c>
      <c r="Z4090" s="144">
        <v>509927.98</v>
      </c>
      <c r="AA4090" s="144">
        <v>1</v>
      </c>
      <c r="AB4090" s="144">
        <v>114.47</v>
      </c>
      <c r="AD4090" s="144">
        <v>583.71500000000003</v>
      </c>
      <c r="AG4090" s="2" t="s">
        <v>37</v>
      </c>
      <c r="AH4090" s="144">
        <v>3.5799999999999997E-4</v>
      </c>
      <c r="AI4090" s="157">
        <v>4.5482446595730202E-3</v>
      </c>
      <c r="AJ4090" s="157">
        <v>1.30580639466782E-3</v>
      </c>
      <c r="AK4090" s="177"/>
    </row>
    <row r="4091" spans="1:37">
      <c r="A4091" s="2" t="s">
        <v>289</v>
      </c>
      <c r="B4091" s="2">
        <v>11365</v>
      </c>
      <c r="C4091" s="2" t="s">
        <v>3359</v>
      </c>
      <c r="D4091" s="2" t="s">
        <v>3360</v>
      </c>
      <c r="E4091" s="4" t="s">
        <v>353</v>
      </c>
      <c r="F4091" s="2" t="s">
        <v>3361</v>
      </c>
      <c r="G4091" s="2" t="s">
        <v>3362</v>
      </c>
      <c r="H4091" s="2" t="s">
        <v>356</v>
      </c>
      <c r="I4091" s="2" t="s">
        <v>1149</v>
      </c>
      <c r="J4091" s="2" t="s">
        <v>31</v>
      </c>
      <c r="K4091" s="2" t="s">
        <v>31</v>
      </c>
      <c r="L4091" s="2" t="s">
        <v>513</v>
      </c>
      <c r="M4091" s="2" t="s">
        <v>32</v>
      </c>
      <c r="N4091" s="2" t="s">
        <v>661</v>
      </c>
      <c r="O4091" s="2" t="s">
        <v>309</v>
      </c>
      <c r="P4091" s="2" t="s">
        <v>2853</v>
      </c>
      <c r="Q4091" s="2" t="s">
        <v>348</v>
      </c>
      <c r="R4091" s="2" t="s">
        <v>361</v>
      </c>
      <c r="S4091" s="2" t="s">
        <v>35</v>
      </c>
      <c r="T4091" s="144">
        <v>3.407</v>
      </c>
      <c r="U4091" s="2" t="s">
        <v>3363</v>
      </c>
      <c r="V4091" s="155">
        <v>4.5600000000000002E-2</v>
      </c>
      <c r="W4091" s="157">
        <v>5.7099999999999998E-2</v>
      </c>
      <c r="X4091" s="4" t="s">
        <v>597</v>
      </c>
      <c r="Y4091" s="4" t="s">
        <v>309</v>
      </c>
      <c r="Z4091" s="144">
        <v>140833.41</v>
      </c>
      <c r="AA4091" s="144">
        <v>1</v>
      </c>
      <c r="AB4091" s="144">
        <v>96.7</v>
      </c>
      <c r="AD4091" s="144">
        <v>136.18600000000001</v>
      </c>
      <c r="AG4091" s="2" t="s">
        <v>37</v>
      </c>
      <c r="AH4091" s="144">
        <v>2.9100000000000003E-4</v>
      </c>
      <c r="AI4091" s="157">
        <v>1.0611467833398899E-3</v>
      </c>
      <c r="AJ4091" s="157">
        <v>3.0465649037809001E-4</v>
      </c>
      <c r="AK4091" s="177"/>
    </row>
    <row r="4092" spans="1:37">
      <c r="A4092" s="2" t="s">
        <v>289</v>
      </c>
      <c r="B4092" s="2">
        <v>11365</v>
      </c>
      <c r="C4092" s="2" t="s">
        <v>3359</v>
      </c>
      <c r="D4092" s="2" t="s">
        <v>3360</v>
      </c>
      <c r="E4092" s="4" t="s">
        <v>353</v>
      </c>
      <c r="F4092" s="2" t="s">
        <v>3364</v>
      </c>
      <c r="G4092" s="2" t="s">
        <v>3365</v>
      </c>
      <c r="H4092" s="2" t="s">
        <v>356</v>
      </c>
      <c r="I4092" s="2" t="s">
        <v>939</v>
      </c>
      <c r="J4092" s="2" t="s">
        <v>31</v>
      </c>
      <c r="K4092" s="2" t="s">
        <v>31</v>
      </c>
      <c r="L4092" s="2" t="s">
        <v>513</v>
      </c>
      <c r="M4092" s="2" t="s">
        <v>32</v>
      </c>
      <c r="N4092" s="2" t="s">
        <v>661</v>
      </c>
      <c r="O4092" s="2" t="s">
        <v>309</v>
      </c>
      <c r="P4092" s="2" t="s">
        <v>2853</v>
      </c>
      <c r="Q4092" s="2" t="s">
        <v>348</v>
      </c>
      <c r="R4092" s="2" t="s">
        <v>361</v>
      </c>
      <c r="S4092" s="2" t="s">
        <v>35</v>
      </c>
      <c r="T4092" s="144">
        <v>3.61</v>
      </c>
      <c r="U4092" s="2" t="s">
        <v>3363</v>
      </c>
      <c r="V4092" s="155">
        <v>2.1999999999999999E-2</v>
      </c>
      <c r="W4092" s="157">
        <v>3.039E-2</v>
      </c>
      <c r="X4092" s="4" t="s">
        <v>597</v>
      </c>
      <c r="Y4092" s="4" t="s">
        <v>309</v>
      </c>
      <c r="Z4092" s="144">
        <v>144166.75</v>
      </c>
      <c r="AA4092" s="144">
        <v>1</v>
      </c>
      <c r="AB4092" s="144">
        <v>102.03</v>
      </c>
      <c r="AD4092" s="144">
        <v>147.09299999999999</v>
      </c>
      <c r="AG4092" s="2" t="s">
        <v>37</v>
      </c>
      <c r="AH4092" s="144">
        <v>3.0299999999999999E-4</v>
      </c>
      <c r="AI4092" s="157">
        <v>1.1461363529622101E-3</v>
      </c>
      <c r="AJ4092" s="157">
        <v>3.2905709584229098E-4</v>
      </c>
      <c r="AK4092" s="177"/>
    </row>
    <row r="4093" spans="1:37">
      <c r="A4093" s="2" t="s">
        <v>289</v>
      </c>
      <c r="B4093" s="2">
        <v>11365</v>
      </c>
      <c r="C4093" s="2" t="s">
        <v>3366</v>
      </c>
      <c r="D4093" s="2" t="s">
        <v>3367</v>
      </c>
      <c r="E4093" s="4" t="s">
        <v>353</v>
      </c>
      <c r="F4093" s="2" t="s">
        <v>3368</v>
      </c>
      <c r="G4093" s="2" t="s">
        <v>3369</v>
      </c>
      <c r="H4093" s="2" t="s">
        <v>356</v>
      </c>
      <c r="I4093" s="2" t="s">
        <v>1149</v>
      </c>
      <c r="J4093" s="2" t="s">
        <v>31</v>
      </c>
      <c r="K4093" s="2" t="s">
        <v>31</v>
      </c>
      <c r="L4093" s="2" t="s">
        <v>513</v>
      </c>
      <c r="M4093" s="2" t="s">
        <v>32</v>
      </c>
      <c r="N4093" s="2" t="s">
        <v>647</v>
      </c>
      <c r="O4093" s="2" t="s">
        <v>309</v>
      </c>
      <c r="P4093" s="2" t="s">
        <v>2901</v>
      </c>
      <c r="Q4093" s="2" t="s">
        <v>599</v>
      </c>
      <c r="R4093" s="2" t="s">
        <v>361</v>
      </c>
      <c r="S4093" s="2" t="s">
        <v>35</v>
      </c>
      <c r="T4093" s="144">
        <v>0.57299999999999995</v>
      </c>
      <c r="U4093" s="2" t="s">
        <v>3370</v>
      </c>
      <c r="V4093" s="155">
        <v>4.3499999999999997E-2</v>
      </c>
      <c r="W4093" s="157">
        <v>6.3200000000000006E-2</v>
      </c>
      <c r="X4093" s="4" t="s">
        <v>597</v>
      </c>
      <c r="Y4093" s="4" t="s">
        <v>309</v>
      </c>
      <c r="Z4093" s="144">
        <v>26933.87</v>
      </c>
      <c r="AA4093" s="144">
        <v>1</v>
      </c>
      <c r="AB4093" s="144">
        <v>100.75</v>
      </c>
      <c r="AD4093" s="144">
        <v>27.135999999999999</v>
      </c>
      <c r="AG4093" s="2" t="s">
        <v>37</v>
      </c>
      <c r="AH4093" s="144">
        <v>4.37E-4</v>
      </c>
      <c r="AI4093" s="157">
        <v>2.1143997914092801E-4</v>
      </c>
      <c r="AJ4093" s="157">
        <v>6.0704666858570697E-5</v>
      </c>
      <c r="AK4093" s="177"/>
    </row>
    <row r="4094" spans="1:37">
      <c r="A4094" s="2" t="s">
        <v>289</v>
      </c>
      <c r="B4094" s="2">
        <v>11365</v>
      </c>
      <c r="C4094" s="2" t="s">
        <v>2317</v>
      </c>
      <c r="D4094" s="2" t="s">
        <v>2318</v>
      </c>
      <c r="E4094" s="4" t="s">
        <v>353</v>
      </c>
      <c r="F4094" s="2" t="s">
        <v>3371</v>
      </c>
      <c r="G4094" s="2" t="s">
        <v>3372</v>
      </c>
      <c r="H4094" s="2" t="s">
        <v>356</v>
      </c>
      <c r="I4094" s="2" t="s">
        <v>1149</v>
      </c>
      <c r="J4094" s="2" t="s">
        <v>31</v>
      </c>
      <c r="K4094" s="2" t="s">
        <v>31</v>
      </c>
      <c r="L4094" s="2" t="s">
        <v>513</v>
      </c>
      <c r="M4094" s="2" t="s">
        <v>32</v>
      </c>
      <c r="N4094" s="2" t="s">
        <v>645</v>
      </c>
      <c r="O4094" s="2" t="s">
        <v>309</v>
      </c>
      <c r="P4094" s="2" t="s">
        <v>2874</v>
      </c>
      <c r="Q4094" s="2" t="s">
        <v>599</v>
      </c>
      <c r="R4094" s="2" t="s">
        <v>361</v>
      </c>
      <c r="S4094" s="2" t="s">
        <v>35</v>
      </c>
      <c r="T4094" s="144">
        <v>2.2360000000000002</v>
      </c>
      <c r="U4094" s="2" t="s">
        <v>2859</v>
      </c>
      <c r="V4094" s="155">
        <v>1.7500000000000002E-2</v>
      </c>
      <c r="W4094" s="157">
        <v>5.4710000000000002E-2</v>
      </c>
      <c r="X4094" s="4" t="s">
        <v>597</v>
      </c>
      <c r="Y4094" s="4" t="s">
        <v>309</v>
      </c>
      <c r="Z4094" s="144">
        <v>290418.34999999998</v>
      </c>
      <c r="AA4094" s="144">
        <v>1</v>
      </c>
      <c r="AB4094" s="144">
        <v>92.2</v>
      </c>
      <c r="AD4094" s="144">
        <v>267.76600000000002</v>
      </c>
      <c r="AG4094" s="2" t="s">
        <v>37</v>
      </c>
      <c r="AH4094" s="144">
        <v>2.147E-3</v>
      </c>
      <c r="AI4094" s="157">
        <v>2.0864033317822498E-3</v>
      </c>
      <c r="AJ4094" s="157">
        <v>5.9900885207729202E-4</v>
      </c>
      <c r="AK4094" s="177"/>
    </row>
    <row r="4095" spans="1:37">
      <c r="A4095" s="2" t="s">
        <v>289</v>
      </c>
      <c r="B4095" s="2">
        <v>11365</v>
      </c>
      <c r="C4095" s="2" t="s">
        <v>2476</v>
      </c>
      <c r="D4095" s="2" t="s">
        <v>2477</v>
      </c>
      <c r="E4095" s="4" t="s">
        <v>353</v>
      </c>
      <c r="F4095" s="2" t="s">
        <v>3373</v>
      </c>
      <c r="G4095" s="2" t="s">
        <v>3374</v>
      </c>
      <c r="H4095" s="2" t="s">
        <v>356</v>
      </c>
      <c r="I4095" s="2" t="s">
        <v>345</v>
      </c>
      <c r="J4095" s="2" t="s">
        <v>31</v>
      </c>
      <c r="K4095" s="2" t="s">
        <v>31</v>
      </c>
      <c r="L4095" s="2" t="s">
        <v>513</v>
      </c>
      <c r="M4095" s="2" t="s">
        <v>32</v>
      </c>
      <c r="N4095" s="2" t="s">
        <v>637</v>
      </c>
      <c r="O4095" s="2" t="s">
        <v>309</v>
      </c>
      <c r="P4095" s="2" t="s">
        <v>2892</v>
      </c>
      <c r="Q4095" s="2" t="s">
        <v>599</v>
      </c>
      <c r="R4095" s="2" t="s">
        <v>361</v>
      </c>
      <c r="S4095" s="2" t="s">
        <v>35</v>
      </c>
      <c r="T4095" s="144">
        <v>3.19</v>
      </c>
      <c r="U4095" s="2" t="s">
        <v>3375</v>
      </c>
      <c r="V4095" s="155">
        <v>4.6899999999999997E-2</v>
      </c>
      <c r="W4095" s="157">
        <v>7.596E-2</v>
      </c>
      <c r="X4095" s="4" t="s">
        <v>597</v>
      </c>
      <c r="Y4095" s="4" t="s">
        <v>309</v>
      </c>
      <c r="Z4095" s="144">
        <v>126262.35</v>
      </c>
      <c r="AA4095" s="144">
        <v>1</v>
      </c>
      <c r="AB4095" s="144">
        <v>101.4</v>
      </c>
      <c r="AD4095" s="144">
        <v>128.03</v>
      </c>
      <c r="AG4095" s="2" t="s">
        <v>37</v>
      </c>
      <c r="AH4095" s="144">
        <v>1.06E-4</v>
      </c>
      <c r="AI4095" s="157">
        <v>9.9759695768223897E-4</v>
      </c>
      <c r="AJ4095" s="157">
        <v>2.8641126063893901E-4</v>
      </c>
      <c r="AK4095" s="177"/>
    </row>
    <row r="4096" spans="1:37">
      <c r="A4096" s="2" t="s">
        <v>289</v>
      </c>
      <c r="B4096" s="2">
        <v>11365</v>
      </c>
      <c r="C4096" s="2" t="s">
        <v>3376</v>
      </c>
      <c r="D4096" s="2" t="s">
        <v>3377</v>
      </c>
      <c r="E4096" s="4" t="s">
        <v>502</v>
      </c>
      <c r="F4096" s="2" t="s">
        <v>3378</v>
      </c>
      <c r="G4096" s="2" t="s">
        <v>3379</v>
      </c>
      <c r="H4096" s="2" t="s">
        <v>356</v>
      </c>
      <c r="I4096" s="2" t="s">
        <v>345</v>
      </c>
      <c r="J4096" s="2" t="s">
        <v>134</v>
      </c>
      <c r="K4096" s="2" t="s">
        <v>486</v>
      </c>
      <c r="L4096" s="2" t="s">
        <v>513</v>
      </c>
      <c r="M4096" s="2" t="s">
        <v>157</v>
      </c>
      <c r="N4096" s="2" t="s">
        <v>709</v>
      </c>
      <c r="O4096" s="2" t="s">
        <v>309</v>
      </c>
      <c r="P4096" s="2" t="s">
        <v>2901</v>
      </c>
      <c r="Q4096" s="2" t="s">
        <v>138</v>
      </c>
      <c r="R4096" s="2" t="s">
        <v>361</v>
      </c>
      <c r="S4096" s="2" t="s">
        <v>139</v>
      </c>
      <c r="T4096" s="144">
        <v>8.6300000000000008</v>
      </c>
      <c r="U4096" s="2" t="s">
        <v>3380</v>
      </c>
      <c r="V4096" s="155">
        <v>4.7E-2</v>
      </c>
      <c r="W4096" s="157">
        <v>5.4440000000000002E-2</v>
      </c>
      <c r="X4096" s="4" t="s">
        <v>597</v>
      </c>
      <c r="Y4096" s="4" t="s">
        <v>309</v>
      </c>
      <c r="Z4096" s="144">
        <v>110000</v>
      </c>
      <c r="AA4096" s="144">
        <v>3.7589999999999999</v>
      </c>
      <c r="AB4096" s="144">
        <v>97.108999999999995</v>
      </c>
      <c r="AD4096" s="144">
        <v>401.53500000000003</v>
      </c>
      <c r="AG4096" s="2" t="s">
        <v>37</v>
      </c>
      <c r="AH4096" s="144">
        <v>0</v>
      </c>
      <c r="AI4096" s="157">
        <v>3.1287238963266899E-3</v>
      </c>
      <c r="AJ4096" s="157">
        <v>8.9826031288232E-4</v>
      </c>
      <c r="AK4096" s="177"/>
    </row>
    <row r="4097" spans="1:37">
      <c r="A4097" s="2" t="s">
        <v>289</v>
      </c>
      <c r="B4097" s="2">
        <v>11365</v>
      </c>
      <c r="C4097" s="2" t="s">
        <v>3381</v>
      </c>
      <c r="D4097" s="2" t="s">
        <v>3382</v>
      </c>
      <c r="E4097" s="4" t="s">
        <v>502</v>
      </c>
      <c r="F4097" s="2" t="s">
        <v>3383</v>
      </c>
      <c r="G4097" s="2" t="s">
        <v>3384</v>
      </c>
      <c r="H4097" s="2" t="s">
        <v>356</v>
      </c>
      <c r="I4097" s="2" t="s">
        <v>345</v>
      </c>
      <c r="J4097" s="2" t="s">
        <v>134</v>
      </c>
      <c r="K4097" s="2" t="s">
        <v>423</v>
      </c>
      <c r="L4097" s="2" t="s">
        <v>513</v>
      </c>
      <c r="M4097" s="2" t="s">
        <v>157</v>
      </c>
      <c r="N4097" s="2" t="s">
        <v>693</v>
      </c>
      <c r="O4097" s="2" t="s">
        <v>309</v>
      </c>
      <c r="P4097" s="2" t="s">
        <v>3385</v>
      </c>
      <c r="Q4097" s="2" t="s">
        <v>138</v>
      </c>
      <c r="R4097" s="2" t="s">
        <v>361</v>
      </c>
      <c r="S4097" s="2" t="s">
        <v>139</v>
      </c>
      <c r="T4097" s="144">
        <v>3.54</v>
      </c>
      <c r="U4097" s="2" t="s">
        <v>3386</v>
      </c>
      <c r="V4097" s="155">
        <v>0.04</v>
      </c>
      <c r="W4097" s="157">
        <v>5.8650000000000001E-2</v>
      </c>
      <c r="X4097" s="4" t="s">
        <v>597</v>
      </c>
      <c r="Y4097" s="4" t="s">
        <v>309</v>
      </c>
      <c r="Z4097" s="144">
        <v>95000</v>
      </c>
      <c r="AA4097" s="144">
        <v>3.7589999999999999</v>
      </c>
      <c r="AB4097" s="144">
        <v>95.531000000000006</v>
      </c>
      <c r="AD4097" s="144">
        <v>341.14400000000001</v>
      </c>
      <c r="AG4097" s="2" t="s">
        <v>37</v>
      </c>
      <c r="AH4097" s="144">
        <v>1.7799999999999999E-4</v>
      </c>
      <c r="AI4097" s="157">
        <v>2.6581625027059302E-3</v>
      </c>
      <c r="AJ4097" s="157">
        <v>7.6316158296230901E-4</v>
      </c>
      <c r="AK4097" s="177"/>
    </row>
    <row r="4098" spans="1:37">
      <c r="A4098" s="2" t="s">
        <v>289</v>
      </c>
      <c r="B4098" s="2">
        <v>11365</v>
      </c>
      <c r="C4098" s="2" t="s">
        <v>3387</v>
      </c>
      <c r="D4098" s="2" t="s">
        <v>2669</v>
      </c>
      <c r="E4098" s="4" t="s">
        <v>502</v>
      </c>
      <c r="F4098" s="2" t="s">
        <v>3391</v>
      </c>
      <c r="G4098" s="2" t="s">
        <v>3392</v>
      </c>
      <c r="H4098" s="2" t="s">
        <v>356</v>
      </c>
      <c r="I4098" s="2" t="s">
        <v>345</v>
      </c>
      <c r="J4098" s="2" t="s">
        <v>134</v>
      </c>
      <c r="K4098" s="2" t="s">
        <v>486</v>
      </c>
      <c r="L4098" s="2" t="s">
        <v>513</v>
      </c>
      <c r="M4098" s="2" t="s">
        <v>157</v>
      </c>
      <c r="N4098" s="2" t="s">
        <v>732</v>
      </c>
      <c r="O4098" s="2" t="s">
        <v>309</v>
      </c>
      <c r="P4098" s="2" t="s">
        <v>3385</v>
      </c>
      <c r="Q4098" s="2" t="s">
        <v>138</v>
      </c>
      <c r="R4098" s="2" t="s">
        <v>361</v>
      </c>
      <c r="S4098" s="2" t="s">
        <v>139</v>
      </c>
      <c r="T4098" s="144">
        <v>6.91</v>
      </c>
      <c r="U4098" s="2" t="s">
        <v>3393</v>
      </c>
      <c r="V4098" s="155">
        <v>4.2999999999999997E-2</v>
      </c>
      <c r="W4098" s="157">
        <v>5.5050000000000002E-2</v>
      </c>
      <c r="X4098" s="4" t="s">
        <v>597</v>
      </c>
      <c r="Y4098" s="4" t="s">
        <v>309</v>
      </c>
      <c r="Z4098" s="144">
        <v>74000</v>
      </c>
      <c r="AA4098" s="144">
        <v>3.7589999999999999</v>
      </c>
      <c r="AB4098" s="144">
        <v>93.787999999999997</v>
      </c>
      <c r="AD4098" s="144">
        <v>260.88499999999999</v>
      </c>
      <c r="AG4098" s="2" t="s">
        <v>37</v>
      </c>
      <c r="AH4098" s="144">
        <v>2.2659999999999998E-3</v>
      </c>
      <c r="AI4098" s="157">
        <v>2.03278898035503E-3</v>
      </c>
      <c r="AJ4098" s="157">
        <v>5.8361610868291804E-4</v>
      </c>
      <c r="AK4098" s="177"/>
    </row>
    <row r="4099" spans="1:37">
      <c r="A4099" s="2" t="s">
        <v>289</v>
      </c>
      <c r="B4099" s="2">
        <v>11365</v>
      </c>
      <c r="C4099" s="2" t="s">
        <v>2506</v>
      </c>
      <c r="D4099" s="2" t="s">
        <v>2507</v>
      </c>
      <c r="E4099" s="4" t="s">
        <v>502</v>
      </c>
      <c r="F4099" s="2" t="s">
        <v>3394</v>
      </c>
      <c r="G4099" s="2" t="s">
        <v>3395</v>
      </c>
      <c r="H4099" s="2" t="s">
        <v>356</v>
      </c>
      <c r="I4099" s="2" t="s">
        <v>345</v>
      </c>
      <c r="J4099" s="2" t="s">
        <v>134</v>
      </c>
      <c r="K4099" s="2" t="s">
        <v>135</v>
      </c>
      <c r="L4099" s="2" t="s">
        <v>513</v>
      </c>
      <c r="M4099" s="2" t="s">
        <v>157</v>
      </c>
      <c r="N4099" s="2" t="s">
        <v>720</v>
      </c>
      <c r="O4099" s="2" t="s">
        <v>309</v>
      </c>
      <c r="P4099" s="2" t="s">
        <v>2846</v>
      </c>
      <c r="Q4099" s="2" t="s">
        <v>138</v>
      </c>
      <c r="R4099" s="2" t="s">
        <v>361</v>
      </c>
      <c r="S4099" s="2" t="s">
        <v>139</v>
      </c>
      <c r="T4099" s="144">
        <v>0.182</v>
      </c>
      <c r="U4099" s="2" t="s">
        <v>3396</v>
      </c>
      <c r="V4099" s="155">
        <v>6.3561999999999994E-2</v>
      </c>
      <c r="W4099" s="157">
        <v>6.157E-2</v>
      </c>
      <c r="X4099" s="4" t="s">
        <v>597</v>
      </c>
      <c r="Y4099" s="4" t="s">
        <v>309</v>
      </c>
      <c r="Z4099" s="144">
        <v>200000</v>
      </c>
      <c r="AA4099" s="144">
        <v>3.7589999999999999</v>
      </c>
      <c r="AB4099" s="144">
        <v>101.149</v>
      </c>
      <c r="AD4099" s="144">
        <v>760.43600000000004</v>
      </c>
      <c r="AG4099" s="2" t="s">
        <v>37</v>
      </c>
      <c r="AH4099" s="144">
        <v>1.3300000000000001E-4</v>
      </c>
      <c r="AI4099" s="157">
        <v>5.9252388840609002E-3</v>
      </c>
      <c r="AJ4099" s="157">
        <v>1.7011430571255801E-3</v>
      </c>
      <c r="AK4099" s="177"/>
    </row>
    <row r="4100" spans="1:37">
      <c r="A4100" s="2" t="s">
        <v>289</v>
      </c>
      <c r="B4100" s="2">
        <v>11365</v>
      </c>
      <c r="C4100" s="2" t="s">
        <v>2631</v>
      </c>
      <c r="D4100" s="2" t="s">
        <v>2632</v>
      </c>
      <c r="E4100" s="4" t="s">
        <v>502</v>
      </c>
      <c r="F4100" s="2" t="s">
        <v>3397</v>
      </c>
      <c r="G4100" s="2" t="s">
        <v>3398</v>
      </c>
      <c r="H4100" s="2" t="s">
        <v>356</v>
      </c>
      <c r="I4100" s="2" t="s">
        <v>345</v>
      </c>
      <c r="J4100" s="2" t="s">
        <v>134</v>
      </c>
      <c r="K4100" s="2" t="s">
        <v>135</v>
      </c>
      <c r="L4100" s="2" t="s">
        <v>513</v>
      </c>
      <c r="M4100" s="2" t="s">
        <v>157</v>
      </c>
      <c r="N4100" s="2" t="s">
        <v>2492</v>
      </c>
      <c r="O4100" s="2" t="s">
        <v>309</v>
      </c>
      <c r="P4100" s="2" t="s">
        <v>3385</v>
      </c>
      <c r="Q4100" s="2" t="s">
        <v>138</v>
      </c>
      <c r="R4100" s="2" t="s">
        <v>361</v>
      </c>
      <c r="S4100" s="2" t="s">
        <v>139</v>
      </c>
      <c r="T4100" s="144">
        <v>1.59</v>
      </c>
      <c r="U4100" s="2" t="s">
        <v>3399</v>
      </c>
      <c r="V4100" s="155">
        <v>2.196E-2</v>
      </c>
      <c r="W4100" s="157">
        <v>6.1550000000000001E-2</v>
      </c>
      <c r="X4100" s="4" t="s">
        <v>597</v>
      </c>
      <c r="Y4100" s="4" t="s">
        <v>309</v>
      </c>
      <c r="Z4100" s="144">
        <v>145000</v>
      </c>
      <c r="AA4100" s="144">
        <v>3.7589999999999999</v>
      </c>
      <c r="AB4100" s="144">
        <v>94.853999999999999</v>
      </c>
      <c r="AD4100" s="144">
        <v>517.00699999999995</v>
      </c>
      <c r="AG4100" s="2" t="s">
        <v>37</v>
      </c>
      <c r="AH4100" s="144">
        <v>2.5999999999999998E-5</v>
      </c>
      <c r="AI4100" s="157">
        <v>4.0284662404755697E-3</v>
      </c>
      <c r="AJ4100" s="157">
        <v>1.1565773988091201E-3</v>
      </c>
      <c r="AK4100" s="177"/>
    </row>
    <row r="4101" spans="1:37">
      <c r="A4101" s="2" t="s">
        <v>289</v>
      </c>
      <c r="B4101" s="2">
        <v>11365</v>
      </c>
      <c r="C4101" s="2" t="s">
        <v>2660</v>
      </c>
      <c r="D4101" s="2" t="s">
        <v>2661</v>
      </c>
      <c r="E4101" s="4" t="s">
        <v>502</v>
      </c>
      <c r="F4101" s="2" t="s">
        <v>3400</v>
      </c>
      <c r="G4101" s="2" t="s">
        <v>3401</v>
      </c>
      <c r="H4101" s="2" t="s">
        <v>356</v>
      </c>
      <c r="I4101" s="2" t="s">
        <v>345</v>
      </c>
      <c r="J4101" s="2" t="s">
        <v>134</v>
      </c>
      <c r="K4101" s="2" t="s">
        <v>423</v>
      </c>
      <c r="L4101" s="2" t="s">
        <v>513</v>
      </c>
      <c r="M4101" s="2" t="s">
        <v>157</v>
      </c>
      <c r="N4101" s="2" t="s">
        <v>670</v>
      </c>
      <c r="O4101" s="2" t="s">
        <v>309</v>
      </c>
      <c r="P4101" s="2" t="s">
        <v>3047</v>
      </c>
      <c r="Q4101" s="2" t="s">
        <v>138</v>
      </c>
      <c r="R4101" s="2" t="s">
        <v>361</v>
      </c>
      <c r="S4101" s="2" t="s">
        <v>139</v>
      </c>
      <c r="T4101" s="144">
        <v>5.03</v>
      </c>
      <c r="U4101" s="2" t="s">
        <v>3402</v>
      </c>
      <c r="V4101" s="155">
        <v>4.8750000000000002E-2</v>
      </c>
      <c r="W4101" s="157">
        <v>7.8950000000000006E-2</v>
      </c>
      <c r="X4101" s="4" t="s">
        <v>597</v>
      </c>
      <c r="Y4101" s="4" t="s">
        <v>309</v>
      </c>
      <c r="Z4101" s="144">
        <v>91000</v>
      </c>
      <c r="AA4101" s="144">
        <v>3.7589999999999999</v>
      </c>
      <c r="AB4101" s="144">
        <v>94.622</v>
      </c>
      <c r="AD4101" s="144">
        <v>323.67200000000003</v>
      </c>
      <c r="AG4101" s="2" t="s">
        <v>37</v>
      </c>
      <c r="AH4101" s="144">
        <v>0</v>
      </c>
      <c r="AI4101" s="157">
        <v>2.52202020049814E-3</v>
      </c>
      <c r="AJ4101" s="157">
        <v>7.2407496777032601E-4</v>
      </c>
      <c r="AK4101" s="177"/>
    </row>
    <row r="4102" spans="1:37">
      <c r="A4102" s="2" t="s">
        <v>289</v>
      </c>
      <c r="B4102" s="2">
        <v>11365</v>
      </c>
      <c r="C4102" s="2" t="s">
        <v>3403</v>
      </c>
      <c r="D4102" s="2" t="s">
        <v>3404</v>
      </c>
      <c r="E4102" s="4" t="s">
        <v>502</v>
      </c>
      <c r="F4102" s="2" t="s">
        <v>3405</v>
      </c>
      <c r="G4102" s="2" t="s">
        <v>3406</v>
      </c>
      <c r="H4102" s="2" t="s">
        <v>356</v>
      </c>
      <c r="I4102" s="2" t="s">
        <v>345</v>
      </c>
      <c r="J4102" s="2" t="s">
        <v>134</v>
      </c>
      <c r="K4102" s="2" t="s">
        <v>454</v>
      </c>
      <c r="L4102" s="2" t="s">
        <v>513</v>
      </c>
      <c r="M4102" s="2" t="s">
        <v>157</v>
      </c>
      <c r="N4102" s="2" t="s">
        <v>2505</v>
      </c>
      <c r="O4102" s="2" t="s">
        <v>309</v>
      </c>
      <c r="P4102" s="2" t="s">
        <v>3407</v>
      </c>
      <c r="Q4102" s="2" t="s">
        <v>138</v>
      </c>
      <c r="R4102" s="2" t="s">
        <v>361</v>
      </c>
      <c r="S4102" s="2" t="s">
        <v>139</v>
      </c>
      <c r="T4102" s="144">
        <v>5.71</v>
      </c>
      <c r="U4102" s="2" t="s">
        <v>3408</v>
      </c>
      <c r="V4102" s="155">
        <v>3.3480000000000003E-2</v>
      </c>
      <c r="W4102" s="157">
        <v>6.5989999999999993E-2</v>
      </c>
      <c r="X4102" s="4" t="s">
        <v>597</v>
      </c>
      <c r="Y4102" s="4" t="s">
        <v>309</v>
      </c>
      <c r="Z4102" s="144">
        <v>85000</v>
      </c>
      <c r="AA4102" s="144">
        <v>3.7589999999999999</v>
      </c>
      <c r="AB4102" s="144">
        <v>84.311000000000007</v>
      </c>
      <c r="AD4102" s="144">
        <v>269.387</v>
      </c>
      <c r="AG4102" s="2" t="s">
        <v>37</v>
      </c>
      <c r="AH4102" s="144">
        <v>0</v>
      </c>
      <c r="AI4102" s="157">
        <v>2.0990381407868701E-3</v>
      </c>
      <c r="AJ4102" s="157">
        <v>6.0263632061263305E-4</v>
      </c>
      <c r="AK4102" s="177"/>
    </row>
    <row r="4103" spans="1:37">
      <c r="A4103" s="2" t="s">
        <v>289</v>
      </c>
      <c r="B4103" s="2">
        <v>11365</v>
      </c>
      <c r="C4103" s="2" t="s">
        <v>3409</v>
      </c>
      <c r="D4103" s="2" t="s">
        <v>3410</v>
      </c>
      <c r="E4103" s="4" t="s">
        <v>502</v>
      </c>
      <c r="F4103" s="2" t="s">
        <v>3411</v>
      </c>
      <c r="G4103" s="2" t="s">
        <v>3412</v>
      </c>
      <c r="H4103" s="2" t="s">
        <v>356</v>
      </c>
      <c r="I4103" s="2" t="s">
        <v>345</v>
      </c>
      <c r="J4103" s="2" t="s">
        <v>134</v>
      </c>
      <c r="K4103" s="2" t="s">
        <v>135</v>
      </c>
      <c r="L4103" s="2" t="s">
        <v>513</v>
      </c>
      <c r="M4103" s="2" t="s">
        <v>157</v>
      </c>
      <c r="N4103" s="2" t="s">
        <v>714</v>
      </c>
      <c r="O4103" s="2" t="s">
        <v>309</v>
      </c>
      <c r="P4103" s="2" t="s">
        <v>3413</v>
      </c>
      <c r="Q4103" s="2" t="s">
        <v>138</v>
      </c>
      <c r="R4103" s="2" t="s">
        <v>361</v>
      </c>
      <c r="S4103" s="2" t="s">
        <v>139</v>
      </c>
      <c r="T4103" s="144">
        <v>5.6</v>
      </c>
      <c r="U4103" s="2" t="s">
        <v>3414</v>
      </c>
      <c r="V4103" s="155">
        <v>0.03</v>
      </c>
      <c r="W4103" s="157">
        <v>5.9200000000000003E-2</v>
      </c>
      <c r="X4103" s="4" t="s">
        <v>597</v>
      </c>
      <c r="Y4103" s="4" t="s">
        <v>309</v>
      </c>
      <c r="Z4103" s="144">
        <v>135000</v>
      </c>
      <c r="AA4103" s="144">
        <v>3.7589999999999999</v>
      </c>
      <c r="AB4103" s="144">
        <v>86.625</v>
      </c>
      <c r="AD4103" s="144">
        <v>439.59199999999998</v>
      </c>
      <c r="AG4103" s="2" t="s">
        <v>37</v>
      </c>
      <c r="AH4103" s="144">
        <v>0</v>
      </c>
      <c r="AI4103" s="157">
        <v>3.4252528368312902E-3</v>
      </c>
      <c r="AJ4103" s="157">
        <v>9.8339412069100999E-4</v>
      </c>
      <c r="AK4103" s="177"/>
    </row>
    <row r="4104" spans="1:37">
      <c r="A4104" s="2" t="s">
        <v>289</v>
      </c>
      <c r="B4104" s="2">
        <v>11365</v>
      </c>
      <c r="C4104" s="2" t="s">
        <v>2687</v>
      </c>
      <c r="D4104" s="2" t="s">
        <v>2688</v>
      </c>
      <c r="E4104" s="4" t="s">
        <v>502</v>
      </c>
      <c r="F4104" s="2" t="s">
        <v>3415</v>
      </c>
      <c r="G4104" s="2" t="s">
        <v>3416</v>
      </c>
      <c r="H4104" s="2" t="s">
        <v>356</v>
      </c>
      <c r="I4104" s="2" t="s">
        <v>345</v>
      </c>
      <c r="J4104" s="2" t="s">
        <v>134</v>
      </c>
      <c r="K4104" s="2" t="s">
        <v>135</v>
      </c>
      <c r="L4104" s="2" t="s">
        <v>513</v>
      </c>
      <c r="M4104" s="2" t="s">
        <v>157</v>
      </c>
      <c r="N4104" s="2" t="s">
        <v>2492</v>
      </c>
      <c r="O4104" s="2" t="s">
        <v>309</v>
      </c>
      <c r="P4104" s="2" t="s">
        <v>2864</v>
      </c>
      <c r="Q4104" s="2" t="s">
        <v>616</v>
      </c>
      <c r="R4104" s="2" t="s">
        <v>361</v>
      </c>
      <c r="S4104" s="2" t="s">
        <v>139</v>
      </c>
      <c r="T4104" s="144">
        <v>5.46</v>
      </c>
      <c r="U4104" s="2" t="s">
        <v>3417</v>
      </c>
      <c r="V4104" s="155">
        <v>1.6E-2</v>
      </c>
      <c r="W4104" s="157">
        <v>4.9950000000000001E-2</v>
      </c>
      <c r="X4104" s="4" t="s">
        <v>597</v>
      </c>
      <c r="Y4104" s="4" t="s">
        <v>309</v>
      </c>
      <c r="Z4104" s="144">
        <v>220000</v>
      </c>
      <c r="AA4104" s="144">
        <v>3.7589999999999999</v>
      </c>
      <c r="AB4104" s="144">
        <v>84.370999999999995</v>
      </c>
      <c r="AD4104" s="144">
        <v>697.72900000000004</v>
      </c>
      <c r="AG4104" s="2" t="s">
        <v>37</v>
      </c>
      <c r="AH4104" s="144">
        <v>0</v>
      </c>
      <c r="AI4104" s="157">
        <v>5.4366328984759103E-3</v>
      </c>
      <c r="AJ4104" s="157">
        <v>1.5608637036156601E-3</v>
      </c>
      <c r="AK4104" s="177"/>
    </row>
    <row r="4105" spans="1:37">
      <c r="A4105" s="2" t="s">
        <v>289</v>
      </c>
      <c r="B4105" s="2">
        <v>11365</v>
      </c>
      <c r="C4105" s="2" t="s">
        <v>3418</v>
      </c>
      <c r="D4105" s="2" t="s">
        <v>3419</v>
      </c>
      <c r="E4105" s="4" t="s">
        <v>502</v>
      </c>
      <c r="F4105" s="2" t="s">
        <v>3420</v>
      </c>
      <c r="G4105" s="2" t="s">
        <v>3421</v>
      </c>
      <c r="H4105" s="2" t="s">
        <v>356</v>
      </c>
      <c r="I4105" s="2" t="s">
        <v>345</v>
      </c>
      <c r="J4105" s="2" t="s">
        <v>134</v>
      </c>
      <c r="K4105" s="2" t="s">
        <v>486</v>
      </c>
      <c r="L4105" s="2" t="s">
        <v>513</v>
      </c>
      <c r="M4105" s="2" t="s">
        <v>157</v>
      </c>
      <c r="N4105" s="2" t="s">
        <v>728</v>
      </c>
      <c r="O4105" s="2" t="s">
        <v>309</v>
      </c>
      <c r="P4105" s="2" t="s">
        <v>2892</v>
      </c>
      <c r="Q4105" s="2" t="s">
        <v>138</v>
      </c>
      <c r="R4105" s="2" t="s">
        <v>361</v>
      </c>
      <c r="S4105" s="2" t="s">
        <v>139</v>
      </c>
      <c r="T4105" s="144">
        <v>6.4</v>
      </c>
      <c r="U4105" s="2" t="s">
        <v>3422</v>
      </c>
      <c r="V4105" s="155">
        <v>1.95E-2</v>
      </c>
      <c r="W4105" s="157">
        <v>5.0770000000000003E-2</v>
      </c>
      <c r="X4105" s="4" t="s">
        <v>597</v>
      </c>
      <c r="Y4105" s="4" t="s">
        <v>309</v>
      </c>
      <c r="Z4105" s="144">
        <v>158000</v>
      </c>
      <c r="AA4105" s="144">
        <v>3.7589999999999999</v>
      </c>
      <c r="AB4105" s="144">
        <v>83</v>
      </c>
      <c r="AD4105" s="144">
        <v>492.95600000000002</v>
      </c>
      <c r="AG4105" s="2" t="s">
        <v>37</v>
      </c>
      <c r="AH4105" s="144">
        <v>0</v>
      </c>
      <c r="AI4105" s="157">
        <v>3.8410643476626898E-3</v>
      </c>
      <c r="AJ4105" s="157">
        <v>1.1027740948261499E-3</v>
      </c>
      <c r="AK4105" s="177"/>
    </row>
    <row r="4106" spans="1:37">
      <c r="A4106" s="2" t="s">
        <v>289</v>
      </c>
      <c r="B4106" s="2">
        <v>11365</v>
      </c>
      <c r="C4106" s="2" t="s">
        <v>3423</v>
      </c>
      <c r="D4106" s="2" t="s">
        <v>3424</v>
      </c>
      <c r="E4106" s="4" t="s">
        <v>502</v>
      </c>
      <c r="F4106" s="2" t="s">
        <v>3425</v>
      </c>
      <c r="G4106" s="2" t="s">
        <v>3426</v>
      </c>
      <c r="H4106" s="2" t="s">
        <v>356</v>
      </c>
      <c r="I4106" s="2" t="s">
        <v>345</v>
      </c>
      <c r="J4106" s="2" t="s">
        <v>134</v>
      </c>
      <c r="K4106" s="2" t="s">
        <v>471</v>
      </c>
      <c r="L4106" s="2" t="s">
        <v>513</v>
      </c>
      <c r="M4106" s="2" t="s">
        <v>157</v>
      </c>
      <c r="N4106" s="2" t="s">
        <v>741</v>
      </c>
      <c r="O4106" s="2" t="s">
        <v>309</v>
      </c>
      <c r="P4106" s="2" t="s">
        <v>3047</v>
      </c>
      <c r="Q4106" s="2" t="s">
        <v>616</v>
      </c>
      <c r="R4106" s="2" t="s">
        <v>361</v>
      </c>
      <c r="S4106" s="2" t="s">
        <v>139</v>
      </c>
      <c r="T4106" s="144">
        <v>3.82</v>
      </c>
      <c r="U4106" s="2" t="s">
        <v>3427</v>
      </c>
      <c r="V4106" s="155">
        <v>4.4999999999999998E-2</v>
      </c>
      <c r="W4106" s="157">
        <v>5.5419999999999997E-2</v>
      </c>
      <c r="X4106" s="4" t="s">
        <v>597</v>
      </c>
      <c r="Y4106" s="4" t="s">
        <v>309</v>
      </c>
      <c r="Z4106" s="144">
        <v>112000</v>
      </c>
      <c r="AA4106" s="144">
        <v>3.7589999999999999</v>
      </c>
      <c r="AB4106" s="144">
        <v>97.74</v>
      </c>
      <c r="AD4106" s="144">
        <v>411.49400000000003</v>
      </c>
      <c r="AG4106" s="2" t="s">
        <v>37</v>
      </c>
      <c r="AH4106" s="144">
        <v>6.2000000000000003E-5</v>
      </c>
      <c r="AI4106" s="157">
        <v>3.2063232847370699E-3</v>
      </c>
      <c r="AJ4106" s="157">
        <v>9.2053918862294599E-4</v>
      </c>
      <c r="AK4106" s="177"/>
    </row>
    <row r="4107" spans="1:37">
      <c r="A4107" s="2" t="s">
        <v>289</v>
      </c>
      <c r="B4107" s="2">
        <v>11365</v>
      </c>
      <c r="C4107" s="2" t="s">
        <v>2698</v>
      </c>
      <c r="D4107" s="2" t="s">
        <v>2699</v>
      </c>
      <c r="E4107" s="4" t="s">
        <v>502</v>
      </c>
      <c r="F4107" s="2" t="s">
        <v>3428</v>
      </c>
      <c r="G4107" s="2" t="s">
        <v>3429</v>
      </c>
      <c r="H4107" s="2" t="s">
        <v>356</v>
      </c>
      <c r="I4107" s="2" t="s">
        <v>345</v>
      </c>
      <c r="J4107" s="2" t="s">
        <v>134</v>
      </c>
      <c r="K4107" s="2" t="s">
        <v>135</v>
      </c>
      <c r="L4107" s="2" t="s">
        <v>513</v>
      </c>
      <c r="M4107" s="2" t="s">
        <v>157</v>
      </c>
      <c r="N4107" s="2" t="s">
        <v>2505</v>
      </c>
      <c r="O4107" s="2" t="s">
        <v>309</v>
      </c>
      <c r="P4107" s="2" t="s">
        <v>3407</v>
      </c>
      <c r="Q4107" s="2" t="s">
        <v>138</v>
      </c>
      <c r="R4107" s="2" t="s">
        <v>361</v>
      </c>
      <c r="S4107" s="2" t="s">
        <v>139</v>
      </c>
      <c r="T4107" s="144">
        <v>5.32</v>
      </c>
      <c r="U4107" s="2" t="s">
        <v>3430</v>
      </c>
      <c r="V4107" s="155">
        <v>2.6499999999999999E-2</v>
      </c>
      <c r="W4107" s="157">
        <v>5.4390000000000001E-2</v>
      </c>
      <c r="X4107" s="4" t="s">
        <v>597</v>
      </c>
      <c r="Y4107" s="4" t="s">
        <v>309</v>
      </c>
      <c r="Z4107" s="144">
        <v>80000</v>
      </c>
      <c r="AA4107" s="144">
        <v>3.7589999999999999</v>
      </c>
      <c r="AB4107" s="144">
        <v>86.912999999999997</v>
      </c>
      <c r="AD4107" s="144">
        <v>261.36500000000001</v>
      </c>
      <c r="AG4107" s="2" t="s">
        <v>37</v>
      </c>
      <c r="AH4107" s="144">
        <v>0</v>
      </c>
      <c r="AI4107" s="157">
        <v>2.03652950949177E-3</v>
      </c>
      <c r="AJ4107" s="157">
        <v>5.84690019000369E-4</v>
      </c>
      <c r="AK4107" s="177"/>
    </row>
    <row r="4108" spans="1:37">
      <c r="A4108" s="2" t="s">
        <v>289</v>
      </c>
      <c r="B4108" s="2">
        <v>11365</v>
      </c>
      <c r="C4108" s="2" t="s">
        <v>2325</v>
      </c>
      <c r="D4108" s="2" t="s">
        <v>2326</v>
      </c>
      <c r="E4108" s="4" t="s">
        <v>502</v>
      </c>
      <c r="F4108" s="2" t="s">
        <v>3431</v>
      </c>
      <c r="G4108" s="2" t="s">
        <v>3432</v>
      </c>
      <c r="H4108" s="2" t="s">
        <v>356</v>
      </c>
      <c r="I4108" s="2" t="s">
        <v>345</v>
      </c>
      <c r="J4108" s="2" t="s">
        <v>134</v>
      </c>
      <c r="K4108" s="2" t="s">
        <v>486</v>
      </c>
      <c r="L4108" s="2" t="s">
        <v>513</v>
      </c>
      <c r="M4108" s="2" t="s">
        <v>157</v>
      </c>
      <c r="N4108" s="2" t="s">
        <v>733</v>
      </c>
      <c r="O4108" s="2" t="s">
        <v>309</v>
      </c>
      <c r="P4108" s="2" t="s">
        <v>2917</v>
      </c>
      <c r="Q4108" s="2" t="s">
        <v>138</v>
      </c>
      <c r="R4108" s="2" t="s">
        <v>361</v>
      </c>
      <c r="S4108" s="2" t="s">
        <v>139</v>
      </c>
      <c r="T4108" s="144">
        <v>3.09</v>
      </c>
      <c r="U4108" s="2" t="s">
        <v>3433</v>
      </c>
      <c r="V4108" s="155">
        <v>8.0000000000000002E-3</v>
      </c>
      <c r="W4108" s="157">
        <v>4.725E-2</v>
      </c>
      <c r="X4108" s="4" t="s">
        <v>597</v>
      </c>
      <c r="Y4108" s="4" t="s">
        <v>309</v>
      </c>
      <c r="Z4108" s="144">
        <v>290000</v>
      </c>
      <c r="AA4108" s="144">
        <v>3.7589999999999999</v>
      </c>
      <c r="AB4108" s="144">
        <v>89.47</v>
      </c>
      <c r="AD4108" s="144">
        <v>975.32500000000005</v>
      </c>
      <c r="AG4108" s="2" t="s">
        <v>37</v>
      </c>
      <c r="AH4108" s="144">
        <v>0</v>
      </c>
      <c r="AI4108" s="157">
        <v>7.5996310771009601E-3</v>
      </c>
      <c r="AJ4108" s="157">
        <v>2.18186302636726E-3</v>
      </c>
      <c r="AK4108" s="177"/>
    </row>
    <row r="4109" spans="1:37">
      <c r="A4109" s="2" t="s">
        <v>289</v>
      </c>
      <c r="B4109" s="2">
        <v>11365</v>
      </c>
      <c r="C4109" s="2" t="s">
        <v>3434</v>
      </c>
      <c r="D4109" s="2" t="s">
        <v>3435</v>
      </c>
      <c r="E4109" s="4" t="s">
        <v>502</v>
      </c>
      <c r="F4109" s="2" t="s">
        <v>3436</v>
      </c>
      <c r="G4109" s="2" t="s">
        <v>3437</v>
      </c>
      <c r="H4109" s="2" t="s">
        <v>356</v>
      </c>
      <c r="I4109" s="2" t="s">
        <v>345</v>
      </c>
      <c r="J4109" s="2" t="s">
        <v>134</v>
      </c>
      <c r="K4109" s="2" t="s">
        <v>423</v>
      </c>
      <c r="L4109" s="2" t="s">
        <v>513</v>
      </c>
      <c r="M4109" s="2" t="s">
        <v>157</v>
      </c>
      <c r="N4109" s="2" t="s">
        <v>720</v>
      </c>
      <c r="O4109" s="2" t="s">
        <v>309</v>
      </c>
      <c r="P4109" s="2" t="s">
        <v>2901</v>
      </c>
      <c r="Q4109" s="2" t="s">
        <v>138</v>
      </c>
      <c r="R4109" s="2" t="s">
        <v>361</v>
      </c>
      <c r="S4109" s="2" t="s">
        <v>139</v>
      </c>
      <c r="T4109" s="144">
        <v>5.56</v>
      </c>
      <c r="U4109" s="2" t="s">
        <v>3438</v>
      </c>
      <c r="V4109" s="155">
        <v>2.3570000000000001E-2</v>
      </c>
      <c r="W4109" s="157">
        <v>5.9580000000000001E-2</v>
      </c>
      <c r="X4109" s="4" t="s">
        <v>597</v>
      </c>
      <c r="Y4109" s="4" t="s">
        <v>309</v>
      </c>
      <c r="Z4109" s="144">
        <v>100000</v>
      </c>
      <c r="AA4109" s="144">
        <v>3.7589999999999999</v>
      </c>
      <c r="AB4109" s="144">
        <v>83.975999999999999</v>
      </c>
      <c r="AD4109" s="144">
        <v>315.66699999999997</v>
      </c>
      <c r="AG4109" s="2" t="s">
        <v>37</v>
      </c>
      <c r="AH4109" s="144">
        <v>6.7000000000000002E-5</v>
      </c>
      <c r="AI4109" s="157">
        <v>2.4596484753379201E-3</v>
      </c>
      <c r="AJ4109" s="157">
        <v>7.0616797207050997E-4</v>
      </c>
      <c r="AK4109" s="177"/>
    </row>
    <row r="4110" spans="1:37">
      <c r="A4110" s="2" t="s">
        <v>289</v>
      </c>
      <c r="B4110" s="2">
        <v>11365</v>
      </c>
      <c r="C4110" s="2" t="s">
        <v>2635</v>
      </c>
      <c r="D4110" s="2" t="s">
        <v>2636</v>
      </c>
      <c r="E4110" s="4" t="s">
        <v>502</v>
      </c>
      <c r="F4110" s="2" t="s">
        <v>3439</v>
      </c>
      <c r="G4110" s="2" t="s">
        <v>3440</v>
      </c>
      <c r="H4110" s="2" t="s">
        <v>356</v>
      </c>
      <c r="I4110" s="2" t="s">
        <v>345</v>
      </c>
      <c r="J4110" s="2" t="s">
        <v>134</v>
      </c>
      <c r="K4110" s="2" t="s">
        <v>486</v>
      </c>
      <c r="L4110" s="2" t="s">
        <v>513</v>
      </c>
      <c r="M4110" s="2" t="s">
        <v>157</v>
      </c>
      <c r="N4110" s="2" t="s">
        <v>709</v>
      </c>
      <c r="O4110" s="2" t="s">
        <v>309</v>
      </c>
      <c r="P4110" s="2" t="s">
        <v>2892</v>
      </c>
      <c r="Q4110" s="2" t="s">
        <v>138</v>
      </c>
      <c r="R4110" s="2" t="s">
        <v>361</v>
      </c>
      <c r="S4110" s="2" t="s">
        <v>139</v>
      </c>
      <c r="T4110" s="144">
        <v>6.28</v>
      </c>
      <c r="U4110" s="2" t="s">
        <v>3441</v>
      </c>
      <c r="V4110" s="155">
        <v>1.375E-2</v>
      </c>
      <c r="W4110" s="157">
        <v>0.05</v>
      </c>
      <c r="X4110" s="4" t="s">
        <v>597</v>
      </c>
      <c r="Y4110" s="4" t="s">
        <v>309</v>
      </c>
      <c r="Z4110" s="144">
        <v>209000</v>
      </c>
      <c r="AA4110" s="144">
        <v>3.7589999999999999</v>
      </c>
      <c r="AB4110" s="144">
        <v>80.75</v>
      </c>
      <c r="AD4110" s="144">
        <v>634.39599999999996</v>
      </c>
      <c r="AG4110" s="2" t="s">
        <v>37</v>
      </c>
      <c r="AH4110" s="144">
        <v>0</v>
      </c>
      <c r="AI4110" s="157">
        <v>4.9431476647855202E-3</v>
      </c>
      <c r="AJ4110" s="157">
        <v>1.4191835122322101E-3</v>
      </c>
      <c r="AK4110" s="177"/>
    </row>
    <row r="4111" spans="1:37">
      <c r="A4111" s="2" t="s">
        <v>289</v>
      </c>
      <c r="B4111" s="2">
        <v>11365</v>
      </c>
      <c r="C4111" s="2" t="s">
        <v>3442</v>
      </c>
      <c r="D4111" s="2" t="s">
        <v>3443</v>
      </c>
      <c r="E4111" s="4" t="s">
        <v>502</v>
      </c>
      <c r="F4111" s="2" t="s">
        <v>3444</v>
      </c>
      <c r="G4111" s="2" t="s">
        <v>3445</v>
      </c>
      <c r="H4111" s="2" t="s">
        <v>356</v>
      </c>
      <c r="I4111" s="2" t="s">
        <v>345</v>
      </c>
      <c r="J4111" s="2" t="s">
        <v>134</v>
      </c>
      <c r="K4111" s="2" t="s">
        <v>135</v>
      </c>
      <c r="L4111" s="2" t="s">
        <v>513</v>
      </c>
      <c r="M4111" s="2" t="s">
        <v>157</v>
      </c>
      <c r="N4111" s="2" t="s">
        <v>718</v>
      </c>
      <c r="O4111" s="2" t="s">
        <v>309</v>
      </c>
      <c r="P4111" s="2" t="s">
        <v>2892</v>
      </c>
      <c r="Q4111" s="2" t="s">
        <v>138</v>
      </c>
      <c r="R4111" s="2" t="s">
        <v>361</v>
      </c>
      <c r="S4111" s="2" t="s">
        <v>139</v>
      </c>
      <c r="T4111" s="144">
        <v>6.97</v>
      </c>
      <c r="U4111" s="2" t="s">
        <v>3446</v>
      </c>
      <c r="V4111" s="155">
        <v>4.7E-2</v>
      </c>
      <c r="W4111" s="157">
        <v>5.1700000000000003E-2</v>
      </c>
      <c r="X4111" s="4" t="s">
        <v>597</v>
      </c>
      <c r="Y4111" s="4" t="s">
        <v>309</v>
      </c>
      <c r="Z4111" s="144">
        <v>360000</v>
      </c>
      <c r="AA4111" s="144">
        <v>3.7589999999999999</v>
      </c>
      <c r="AB4111" s="144">
        <v>99.847999999999999</v>
      </c>
      <c r="AD4111" s="144">
        <v>1351.181</v>
      </c>
      <c r="AG4111" s="2" t="s">
        <v>37</v>
      </c>
      <c r="AH4111" s="144">
        <v>0</v>
      </c>
      <c r="AI4111" s="157">
        <v>1.0528263953868799E-2</v>
      </c>
      <c r="AJ4111" s="157">
        <v>3.0226769720438202E-3</v>
      </c>
      <c r="AK4111" s="177"/>
    </row>
    <row r="4112" spans="1:37">
      <c r="A4112" s="2" t="s">
        <v>289</v>
      </c>
      <c r="B4112" s="2">
        <v>11365</v>
      </c>
      <c r="C4112" s="2" t="s">
        <v>342</v>
      </c>
      <c r="D4112" s="2" t="s">
        <v>352</v>
      </c>
      <c r="E4112" s="4" t="s">
        <v>353</v>
      </c>
      <c r="F4112" s="2" t="s">
        <v>3447</v>
      </c>
      <c r="G4112" s="2" t="s">
        <v>3448</v>
      </c>
      <c r="H4112" s="2" t="s">
        <v>356</v>
      </c>
      <c r="I4112" s="2" t="s">
        <v>345</v>
      </c>
      <c r="J4112" s="2" t="s">
        <v>31</v>
      </c>
      <c r="K4112" s="2" t="s">
        <v>31</v>
      </c>
      <c r="L4112" s="2" t="s">
        <v>513</v>
      </c>
      <c r="M4112" s="2" t="s">
        <v>3449</v>
      </c>
      <c r="N4112" s="2" t="s">
        <v>720</v>
      </c>
      <c r="O4112" s="2" t="s">
        <v>309</v>
      </c>
      <c r="P4112" s="2" t="s">
        <v>2846</v>
      </c>
      <c r="Q4112" s="2" t="s">
        <v>34</v>
      </c>
      <c r="R4112" s="2" t="s">
        <v>361</v>
      </c>
      <c r="S4112" s="2" t="s">
        <v>139</v>
      </c>
      <c r="T4112" s="144">
        <v>2.82</v>
      </c>
      <c r="U4112" s="2" t="s">
        <v>3450</v>
      </c>
      <c r="V4112" s="155">
        <v>5.1249999999999997E-2</v>
      </c>
      <c r="W4112" s="157">
        <v>6.0760000000000002E-2</v>
      </c>
      <c r="X4112" s="4" t="s">
        <v>597</v>
      </c>
      <c r="Y4112" s="4" t="s">
        <v>309</v>
      </c>
      <c r="Z4112" s="144">
        <v>40000</v>
      </c>
      <c r="AA4112" s="144">
        <v>3.7589999999999999</v>
      </c>
      <c r="AB4112" s="144">
        <v>99.513000000000005</v>
      </c>
      <c r="AD4112" s="144">
        <v>149.62799999999999</v>
      </c>
      <c r="AG4112" s="2" t="s">
        <v>37</v>
      </c>
      <c r="AH4112" s="144">
        <v>8.0000000000000007E-5</v>
      </c>
      <c r="AI4112" s="157">
        <v>1.16588804022024E-3</v>
      </c>
      <c r="AJ4112" s="157">
        <v>3.3472782850015899E-4</v>
      </c>
      <c r="AK4112" s="177"/>
    </row>
    <row r="4113" spans="1:37">
      <c r="A4113" s="2" t="s">
        <v>289</v>
      </c>
      <c r="B4113" s="2">
        <v>11365</v>
      </c>
      <c r="C4113" s="2" t="s">
        <v>2596</v>
      </c>
      <c r="D4113" s="2" t="s">
        <v>2597</v>
      </c>
      <c r="E4113" s="4" t="s">
        <v>502</v>
      </c>
      <c r="F4113" s="2" t="s">
        <v>3451</v>
      </c>
      <c r="G4113" s="2" t="s">
        <v>3452</v>
      </c>
      <c r="H4113" s="2" t="s">
        <v>356</v>
      </c>
      <c r="I4113" s="2" t="s">
        <v>345</v>
      </c>
      <c r="J4113" s="2" t="s">
        <v>134</v>
      </c>
      <c r="K4113" s="2" t="s">
        <v>135</v>
      </c>
      <c r="L4113" s="2" t="s">
        <v>513</v>
      </c>
      <c r="M4113" s="2" t="s">
        <v>157</v>
      </c>
      <c r="N4113" s="2" t="s">
        <v>2505</v>
      </c>
      <c r="O4113" s="2" t="s">
        <v>309</v>
      </c>
      <c r="P4113" s="2" t="s">
        <v>2864</v>
      </c>
      <c r="Q4113" s="2" t="s">
        <v>616</v>
      </c>
      <c r="R4113" s="2" t="s">
        <v>361</v>
      </c>
      <c r="S4113" s="2" t="s">
        <v>139</v>
      </c>
      <c r="T4113" s="144">
        <v>3.41</v>
      </c>
      <c r="U4113" s="2" t="s">
        <v>3453</v>
      </c>
      <c r="V4113" s="155">
        <v>3.5000000000000003E-2</v>
      </c>
      <c r="W4113" s="157">
        <v>4.9509999999999998E-2</v>
      </c>
      <c r="X4113" s="4" t="s">
        <v>597</v>
      </c>
      <c r="Y4113" s="4" t="s">
        <v>309</v>
      </c>
      <c r="Z4113" s="144">
        <v>414000</v>
      </c>
      <c r="AA4113" s="144">
        <v>3.7589999999999999</v>
      </c>
      <c r="AB4113" s="144">
        <v>97.158000000000001</v>
      </c>
      <c r="AD4113" s="144">
        <v>1512</v>
      </c>
      <c r="AG4113" s="2" t="s">
        <v>37</v>
      </c>
      <c r="AH4113" s="144">
        <v>0</v>
      </c>
      <c r="AI4113" s="157">
        <v>1.17813476877132E-2</v>
      </c>
      <c r="AJ4113" s="157">
        <v>3.3824387868055198E-3</v>
      </c>
      <c r="AK4113" s="177"/>
    </row>
    <row r="4114" spans="1:37">
      <c r="A4114" s="2" t="s">
        <v>289</v>
      </c>
      <c r="B4114" s="2">
        <v>11365</v>
      </c>
      <c r="C4114" s="2" t="s">
        <v>3454</v>
      </c>
      <c r="D4114" s="2" t="s">
        <v>3455</v>
      </c>
      <c r="E4114" s="4" t="s">
        <v>502</v>
      </c>
      <c r="F4114" s="2" t="s">
        <v>3456</v>
      </c>
      <c r="G4114" s="2" t="s">
        <v>3457</v>
      </c>
      <c r="H4114" s="2" t="s">
        <v>356</v>
      </c>
      <c r="I4114" s="2" t="s">
        <v>345</v>
      </c>
      <c r="J4114" s="2" t="s">
        <v>134</v>
      </c>
      <c r="K4114" s="2" t="s">
        <v>135</v>
      </c>
      <c r="L4114" s="2" t="s">
        <v>513</v>
      </c>
      <c r="M4114" s="2" t="s">
        <v>157</v>
      </c>
      <c r="N4114" s="2" t="s">
        <v>709</v>
      </c>
      <c r="O4114" s="2" t="s">
        <v>309</v>
      </c>
      <c r="P4114" s="2" t="s">
        <v>3047</v>
      </c>
      <c r="Q4114" s="2" t="s">
        <v>616</v>
      </c>
      <c r="R4114" s="2" t="s">
        <v>361</v>
      </c>
      <c r="S4114" s="2" t="s">
        <v>139</v>
      </c>
      <c r="T4114" s="144">
        <v>5.23</v>
      </c>
      <c r="U4114" s="2" t="s">
        <v>3458</v>
      </c>
      <c r="V4114" s="155">
        <v>3.4000000000000002E-2</v>
      </c>
      <c r="W4114" s="157">
        <v>5.5410000000000001E-2</v>
      </c>
      <c r="X4114" s="4" t="s">
        <v>597</v>
      </c>
      <c r="Y4114" s="4" t="s">
        <v>309</v>
      </c>
      <c r="Z4114" s="144">
        <v>165000</v>
      </c>
      <c r="AA4114" s="144">
        <v>3.7589999999999999</v>
      </c>
      <c r="AB4114" s="144">
        <v>90.957999999999998</v>
      </c>
      <c r="AD4114" s="144">
        <v>564.15200000000004</v>
      </c>
      <c r="AG4114" s="2" t="s">
        <v>37</v>
      </c>
      <c r="AH4114" s="144">
        <v>2.2000000000000001E-4</v>
      </c>
      <c r="AI4114" s="157">
        <v>4.3958160491278098E-3</v>
      </c>
      <c r="AJ4114" s="157">
        <v>1.2620439612132501E-3</v>
      </c>
      <c r="AK4114" s="177"/>
    </row>
    <row r="4115" spans="1:37">
      <c r="A4115" s="2" t="s">
        <v>289</v>
      </c>
      <c r="B4115" s="2">
        <v>11365</v>
      </c>
      <c r="C4115" s="2" t="s">
        <v>2732</v>
      </c>
      <c r="D4115" s="2" t="s">
        <v>2733</v>
      </c>
      <c r="E4115" s="4" t="s">
        <v>502</v>
      </c>
      <c r="F4115" s="2" t="s">
        <v>3459</v>
      </c>
      <c r="G4115" s="2" t="s">
        <v>3460</v>
      </c>
      <c r="H4115" s="2" t="s">
        <v>356</v>
      </c>
      <c r="I4115" s="2" t="s">
        <v>345</v>
      </c>
      <c r="J4115" s="2" t="s">
        <v>134</v>
      </c>
      <c r="K4115" s="2" t="s">
        <v>486</v>
      </c>
      <c r="L4115" s="2" t="s">
        <v>513</v>
      </c>
      <c r="M4115" s="2" t="s">
        <v>157</v>
      </c>
      <c r="N4115" s="2" t="s">
        <v>718</v>
      </c>
      <c r="O4115" s="2" t="s">
        <v>309</v>
      </c>
      <c r="P4115" s="2" t="s">
        <v>2892</v>
      </c>
      <c r="Q4115" s="2" t="s">
        <v>138</v>
      </c>
      <c r="R4115" s="2" t="s">
        <v>361</v>
      </c>
      <c r="S4115" s="2" t="s">
        <v>139</v>
      </c>
      <c r="T4115" s="144">
        <v>4.2</v>
      </c>
      <c r="U4115" s="2" t="s">
        <v>3461</v>
      </c>
      <c r="V4115" s="155">
        <v>1.9E-2</v>
      </c>
      <c r="W4115" s="157">
        <v>4.9459999999999997E-2</v>
      </c>
      <c r="X4115" s="4" t="s">
        <v>597</v>
      </c>
      <c r="Y4115" s="4" t="s">
        <v>309</v>
      </c>
      <c r="Z4115" s="144">
        <v>410000</v>
      </c>
      <c r="AA4115" s="144">
        <v>3.7589999999999999</v>
      </c>
      <c r="AB4115" s="144">
        <v>89.111999999999995</v>
      </c>
      <c r="AD4115" s="144">
        <v>1373.3910000000001</v>
      </c>
      <c r="AG4115" s="2" t="s">
        <v>37</v>
      </c>
      <c r="AH4115" s="144">
        <v>0</v>
      </c>
      <c r="AI4115" s="157">
        <v>1.07013211872887E-2</v>
      </c>
      <c r="AJ4115" s="157">
        <v>3.07236190743259E-3</v>
      </c>
      <c r="AK4115" s="177"/>
    </row>
    <row r="4116" spans="1:37">
      <c r="A4116" s="2" t="s">
        <v>289</v>
      </c>
      <c r="B4116" s="2">
        <v>11365</v>
      </c>
      <c r="C4116" s="2" t="s">
        <v>3462</v>
      </c>
      <c r="D4116" s="2" t="s">
        <v>3463</v>
      </c>
      <c r="E4116" s="4" t="s">
        <v>502</v>
      </c>
      <c r="F4116" s="2" t="s">
        <v>3464</v>
      </c>
      <c r="G4116" s="2" t="s">
        <v>3465</v>
      </c>
      <c r="H4116" s="2" t="s">
        <v>356</v>
      </c>
      <c r="I4116" s="2" t="s">
        <v>345</v>
      </c>
      <c r="J4116" s="2" t="s">
        <v>134</v>
      </c>
      <c r="K4116" s="2" t="s">
        <v>135</v>
      </c>
      <c r="L4116" s="2" t="s">
        <v>513</v>
      </c>
      <c r="M4116" s="2" t="s">
        <v>157</v>
      </c>
      <c r="N4116" s="2" t="s">
        <v>2505</v>
      </c>
      <c r="O4116" s="2" t="s">
        <v>309</v>
      </c>
      <c r="P4116" s="2" t="s">
        <v>3385</v>
      </c>
      <c r="Q4116" s="2" t="s">
        <v>138</v>
      </c>
      <c r="R4116" s="2" t="s">
        <v>361</v>
      </c>
      <c r="S4116" s="2" t="s">
        <v>139</v>
      </c>
      <c r="T4116" s="144">
        <v>5.62</v>
      </c>
      <c r="U4116" s="2" t="s">
        <v>3466</v>
      </c>
      <c r="V4116" s="155">
        <v>3.875E-2</v>
      </c>
      <c r="W4116" s="157">
        <v>5.8779999999999999E-2</v>
      </c>
      <c r="X4116" s="4" t="s">
        <v>597</v>
      </c>
      <c r="Y4116" s="4" t="s">
        <v>309</v>
      </c>
      <c r="Z4116" s="144">
        <v>140000</v>
      </c>
      <c r="AA4116" s="144">
        <v>3.7589999999999999</v>
      </c>
      <c r="AB4116" s="144">
        <v>90.811999999999998</v>
      </c>
      <c r="AD4116" s="144">
        <v>477.90800000000002</v>
      </c>
      <c r="AG4116" s="2" t="s">
        <v>37</v>
      </c>
      <c r="AH4116" s="144">
        <v>0</v>
      </c>
      <c r="AI4116" s="157">
        <v>3.7238109563549498E-3</v>
      </c>
      <c r="AJ4116" s="157">
        <v>1.06911050818424E-3</v>
      </c>
      <c r="AK4116" s="177"/>
    </row>
    <row r="4117" spans="1:37">
      <c r="A4117" s="2" t="s">
        <v>289</v>
      </c>
      <c r="B4117" s="2">
        <v>11365</v>
      </c>
      <c r="C4117" s="2" t="s">
        <v>2344</v>
      </c>
      <c r="D4117" s="2" t="s">
        <v>2345</v>
      </c>
      <c r="E4117" s="4" t="s">
        <v>502</v>
      </c>
      <c r="F4117" s="2" t="s">
        <v>3467</v>
      </c>
      <c r="G4117" s="2" t="s">
        <v>3468</v>
      </c>
      <c r="H4117" s="2" t="s">
        <v>356</v>
      </c>
      <c r="I4117" s="2" t="s">
        <v>345</v>
      </c>
      <c r="J4117" s="2" t="s">
        <v>134</v>
      </c>
      <c r="K4117" s="2" t="s">
        <v>486</v>
      </c>
      <c r="L4117" s="2" t="s">
        <v>513</v>
      </c>
      <c r="M4117" s="2" t="s">
        <v>157</v>
      </c>
      <c r="N4117" s="2" t="s">
        <v>728</v>
      </c>
      <c r="O4117" s="2" t="s">
        <v>309</v>
      </c>
      <c r="P4117" s="2" t="s">
        <v>137</v>
      </c>
      <c r="Q4117" s="2" t="s">
        <v>138</v>
      </c>
      <c r="R4117" s="2" t="s">
        <v>361</v>
      </c>
      <c r="S4117" s="2" t="s">
        <v>139</v>
      </c>
      <c r="T4117" s="144">
        <v>2.5</v>
      </c>
      <c r="U4117" s="2" t="s">
        <v>3469</v>
      </c>
      <c r="V4117" s="155">
        <v>3.3000000000000002E-2</v>
      </c>
      <c r="W4117" s="157">
        <v>4.9149999999999999E-2</v>
      </c>
      <c r="X4117" s="4" t="s">
        <v>597</v>
      </c>
      <c r="Y4117" s="4" t="s">
        <v>309</v>
      </c>
      <c r="Z4117" s="144">
        <v>260000</v>
      </c>
      <c r="AA4117" s="144">
        <v>3.7589999999999999</v>
      </c>
      <c r="AB4117" s="144">
        <v>97.853999999999999</v>
      </c>
      <c r="AD4117" s="144">
        <v>956.36599999999999</v>
      </c>
      <c r="AG4117" s="2" t="s">
        <v>37</v>
      </c>
      <c r="AH4117" s="144">
        <v>0</v>
      </c>
      <c r="AI4117" s="157">
        <v>7.4519091173983398E-3</v>
      </c>
      <c r="AJ4117" s="157">
        <v>2.13945187788022E-3</v>
      </c>
      <c r="AK4117" s="177"/>
    </row>
    <row r="4118" spans="1:37">
      <c r="A4118" s="2" t="s">
        <v>289</v>
      </c>
      <c r="B4118" s="2">
        <v>11365</v>
      </c>
      <c r="C4118" s="2" t="s">
        <v>2608</v>
      </c>
      <c r="D4118" s="2" t="s">
        <v>2609</v>
      </c>
      <c r="E4118" s="4" t="s">
        <v>502</v>
      </c>
      <c r="F4118" s="2" t="s">
        <v>3470</v>
      </c>
      <c r="G4118" s="2" t="s">
        <v>3471</v>
      </c>
      <c r="H4118" s="2" t="s">
        <v>356</v>
      </c>
      <c r="I4118" s="2" t="s">
        <v>345</v>
      </c>
      <c r="J4118" s="2" t="s">
        <v>134</v>
      </c>
      <c r="K4118" s="2" t="s">
        <v>135</v>
      </c>
      <c r="L4118" s="2" t="s">
        <v>513</v>
      </c>
      <c r="M4118" s="2" t="s">
        <v>157</v>
      </c>
      <c r="N4118" s="2" t="s">
        <v>732</v>
      </c>
      <c r="O4118" s="2" t="s">
        <v>309</v>
      </c>
      <c r="P4118" s="2" t="s">
        <v>2842</v>
      </c>
      <c r="Q4118" s="2" t="s">
        <v>616</v>
      </c>
      <c r="R4118" s="2" t="s">
        <v>361</v>
      </c>
      <c r="S4118" s="2" t="s">
        <v>139</v>
      </c>
      <c r="T4118" s="144">
        <v>3.8</v>
      </c>
      <c r="U4118" s="2" t="s">
        <v>3472</v>
      </c>
      <c r="V4118" s="155">
        <v>1.55E-2</v>
      </c>
      <c r="W4118" s="157">
        <v>4.8219999999999999E-2</v>
      </c>
      <c r="X4118" s="4" t="s">
        <v>597</v>
      </c>
      <c r="Y4118" s="4" t="s">
        <v>309</v>
      </c>
      <c r="Z4118" s="144">
        <v>114000</v>
      </c>
      <c r="AA4118" s="144">
        <v>3.7589999999999999</v>
      </c>
      <c r="AB4118" s="144">
        <v>88.995000000000005</v>
      </c>
      <c r="AD4118" s="144">
        <v>381.36599999999999</v>
      </c>
      <c r="AG4118" s="2" t="s">
        <v>37</v>
      </c>
      <c r="AH4118" s="144">
        <v>0</v>
      </c>
      <c r="AI4118" s="157">
        <v>2.9715668714668901E-3</v>
      </c>
      <c r="AJ4118" s="157">
        <v>8.5314034608436902E-4</v>
      </c>
      <c r="AK4118" s="177"/>
    </row>
    <row r="4119" spans="1:37">
      <c r="A4119" s="2" t="s">
        <v>289</v>
      </c>
      <c r="B4119" s="2">
        <v>11365</v>
      </c>
      <c r="C4119" s="2" t="s">
        <v>3473</v>
      </c>
      <c r="D4119" s="2" t="s">
        <v>3474</v>
      </c>
      <c r="E4119" s="4" t="s">
        <v>502</v>
      </c>
      <c r="F4119" s="2" t="s">
        <v>3475</v>
      </c>
      <c r="G4119" s="2" t="s">
        <v>3476</v>
      </c>
      <c r="H4119" s="2" t="s">
        <v>356</v>
      </c>
      <c r="I4119" s="2" t="s">
        <v>345</v>
      </c>
      <c r="J4119" s="2" t="s">
        <v>134</v>
      </c>
      <c r="K4119" s="2" t="s">
        <v>135</v>
      </c>
      <c r="L4119" s="2" t="s">
        <v>513</v>
      </c>
      <c r="M4119" s="2" t="s">
        <v>157</v>
      </c>
      <c r="N4119" s="2" t="s">
        <v>728</v>
      </c>
      <c r="O4119" s="2" t="s">
        <v>309</v>
      </c>
      <c r="P4119" s="2" t="s">
        <v>3407</v>
      </c>
      <c r="Q4119" s="2" t="s">
        <v>138</v>
      </c>
      <c r="R4119" s="2" t="s">
        <v>361</v>
      </c>
      <c r="S4119" s="2" t="s">
        <v>139</v>
      </c>
      <c r="T4119" s="144">
        <v>14.45</v>
      </c>
      <c r="U4119" s="2" t="s">
        <v>3477</v>
      </c>
      <c r="V4119" s="155">
        <v>3.5999999999999997E-2</v>
      </c>
      <c r="W4119" s="157">
        <v>5.9909999999999998E-2</v>
      </c>
      <c r="X4119" s="4" t="s">
        <v>597</v>
      </c>
      <c r="Y4119" s="4" t="s">
        <v>309</v>
      </c>
      <c r="Z4119" s="144">
        <v>80000</v>
      </c>
      <c r="AA4119" s="144">
        <v>3.7589999999999999</v>
      </c>
      <c r="AB4119" s="144">
        <v>70.567999999999998</v>
      </c>
      <c r="AD4119" s="144">
        <v>212.21100000000001</v>
      </c>
      <c r="AG4119" s="2" t="s">
        <v>37</v>
      </c>
      <c r="AH4119" s="144">
        <v>1.8E-5</v>
      </c>
      <c r="AI4119" s="157">
        <v>1.65353039996712E-3</v>
      </c>
      <c r="AJ4119" s="157">
        <v>4.7473052389785102E-4</v>
      </c>
      <c r="AK4119" s="177"/>
    </row>
    <row r="4120" spans="1:37">
      <c r="A4120" s="2" t="s">
        <v>289</v>
      </c>
      <c r="B4120" s="2">
        <v>11365</v>
      </c>
      <c r="C4120" s="2" t="s">
        <v>3478</v>
      </c>
      <c r="D4120" s="2" t="s">
        <v>3479</v>
      </c>
      <c r="E4120" s="4" t="s">
        <v>502</v>
      </c>
      <c r="F4120" s="2" t="s">
        <v>3480</v>
      </c>
      <c r="G4120" s="2" t="s">
        <v>3481</v>
      </c>
      <c r="H4120" s="2" t="s">
        <v>356</v>
      </c>
      <c r="I4120" s="2" t="s">
        <v>345</v>
      </c>
      <c r="J4120" s="2" t="s">
        <v>134</v>
      </c>
      <c r="K4120" s="2" t="s">
        <v>486</v>
      </c>
      <c r="L4120" s="2" t="s">
        <v>513</v>
      </c>
      <c r="M4120" s="2" t="s">
        <v>157</v>
      </c>
      <c r="N4120" s="2" t="s">
        <v>709</v>
      </c>
      <c r="O4120" s="2" t="s">
        <v>309</v>
      </c>
      <c r="P4120" s="2" t="s">
        <v>2892</v>
      </c>
      <c r="Q4120" s="2" t="s">
        <v>138</v>
      </c>
      <c r="R4120" s="2" t="s">
        <v>361</v>
      </c>
      <c r="S4120" s="2" t="s">
        <v>139</v>
      </c>
      <c r="T4120" s="144">
        <v>3.38</v>
      </c>
      <c r="U4120" s="2" t="s">
        <v>3482</v>
      </c>
      <c r="V4120" s="155">
        <v>3.5999999999999997E-2</v>
      </c>
      <c r="W4120" s="157">
        <v>4.9009999999999998E-2</v>
      </c>
      <c r="X4120" s="4" t="s">
        <v>597</v>
      </c>
      <c r="Y4120" s="4" t="s">
        <v>309</v>
      </c>
      <c r="Z4120" s="144">
        <v>260000</v>
      </c>
      <c r="AA4120" s="144">
        <v>3.7589999999999999</v>
      </c>
      <c r="AB4120" s="144">
        <v>97.510999999999996</v>
      </c>
      <c r="AD4120" s="144">
        <v>953.01700000000005</v>
      </c>
      <c r="AG4120" s="2" t="s">
        <v>37</v>
      </c>
      <c r="AH4120" s="144">
        <v>0</v>
      </c>
      <c r="AI4120" s="157">
        <v>7.4258113671323098E-3</v>
      </c>
      <c r="AJ4120" s="157">
        <v>2.1319591830639699E-3</v>
      </c>
      <c r="AK4120" s="177"/>
    </row>
    <row r="4121" spans="1:37">
      <c r="A4121" s="2" t="s">
        <v>289</v>
      </c>
      <c r="B4121" s="2">
        <v>11365</v>
      </c>
      <c r="C4121" s="2" t="s">
        <v>2616</v>
      </c>
      <c r="D4121" s="2" t="s">
        <v>2617</v>
      </c>
      <c r="E4121" s="4" t="s">
        <v>502</v>
      </c>
      <c r="F4121" s="2" t="s">
        <v>3483</v>
      </c>
      <c r="G4121" s="2" t="s">
        <v>3484</v>
      </c>
      <c r="H4121" s="2" t="s">
        <v>356</v>
      </c>
      <c r="I4121" s="2" t="s">
        <v>345</v>
      </c>
      <c r="J4121" s="2" t="s">
        <v>134</v>
      </c>
      <c r="K4121" s="2" t="s">
        <v>135</v>
      </c>
      <c r="L4121" s="2" t="s">
        <v>513</v>
      </c>
      <c r="M4121" s="2" t="s">
        <v>157</v>
      </c>
      <c r="N4121" s="2" t="s">
        <v>2492</v>
      </c>
      <c r="O4121" s="2" t="s">
        <v>309</v>
      </c>
      <c r="P4121" s="2" t="s">
        <v>2842</v>
      </c>
      <c r="Q4121" s="2" t="s">
        <v>616</v>
      </c>
      <c r="R4121" s="2" t="s">
        <v>361</v>
      </c>
      <c r="S4121" s="2" t="s">
        <v>139</v>
      </c>
      <c r="T4121" s="144">
        <v>5.2</v>
      </c>
      <c r="U4121" s="2" t="s">
        <v>3485</v>
      </c>
      <c r="V4121" s="155">
        <v>0.03</v>
      </c>
      <c r="W4121" s="157">
        <v>4.8259999999999997E-2</v>
      </c>
      <c r="X4121" s="4" t="s">
        <v>597</v>
      </c>
      <c r="Y4121" s="4" t="s">
        <v>309</v>
      </c>
      <c r="Z4121" s="144">
        <v>530000</v>
      </c>
      <c r="AA4121" s="144">
        <v>3.7589999999999999</v>
      </c>
      <c r="AB4121" s="144">
        <v>92.75</v>
      </c>
      <c r="AD4121" s="144">
        <v>1847.838</v>
      </c>
      <c r="AG4121" s="2" t="s">
        <v>37</v>
      </c>
      <c r="AH4121" s="144">
        <v>3.5300000000000002E-4</v>
      </c>
      <c r="AI4121" s="157">
        <v>1.43981642418614E-2</v>
      </c>
      <c r="AJ4121" s="157">
        <v>4.1337298992761701E-3</v>
      </c>
      <c r="AK4121" s="177"/>
    </row>
    <row r="4122" spans="1:37">
      <c r="A4122" s="2" t="s">
        <v>289</v>
      </c>
      <c r="B4122" s="2">
        <v>11365</v>
      </c>
      <c r="C4122" s="2" t="s">
        <v>3486</v>
      </c>
      <c r="D4122" s="2" t="s">
        <v>3487</v>
      </c>
      <c r="E4122" s="4" t="s">
        <v>502</v>
      </c>
      <c r="F4122" s="2" t="s">
        <v>3488</v>
      </c>
      <c r="G4122" s="2" t="s">
        <v>3489</v>
      </c>
      <c r="H4122" s="2" t="s">
        <v>356</v>
      </c>
      <c r="I4122" s="2" t="s">
        <v>345</v>
      </c>
      <c r="J4122" s="2" t="s">
        <v>134</v>
      </c>
      <c r="K4122" s="2" t="s">
        <v>135</v>
      </c>
      <c r="L4122" s="2" t="s">
        <v>513</v>
      </c>
      <c r="M4122" s="2" t="s">
        <v>157</v>
      </c>
      <c r="N4122" s="2" t="s">
        <v>726</v>
      </c>
      <c r="O4122" s="2" t="s">
        <v>309</v>
      </c>
      <c r="P4122" s="2" t="s">
        <v>2913</v>
      </c>
      <c r="Q4122" s="2" t="s">
        <v>138</v>
      </c>
      <c r="R4122" s="2" t="s">
        <v>361</v>
      </c>
      <c r="S4122" s="2" t="s">
        <v>139</v>
      </c>
      <c r="T4122" s="144">
        <v>5.24</v>
      </c>
      <c r="U4122" s="2" t="s">
        <v>3490</v>
      </c>
      <c r="V4122" s="155">
        <v>3.6999999999999998E-2</v>
      </c>
      <c r="W4122" s="157">
        <v>7.1790000000000007E-2</v>
      </c>
      <c r="X4122" s="4" t="s">
        <v>597</v>
      </c>
      <c r="Y4122" s="4" t="s">
        <v>309</v>
      </c>
      <c r="Z4122" s="144">
        <v>175000</v>
      </c>
      <c r="AA4122" s="144">
        <v>3.7589999999999999</v>
      </c>
      <c r="AB4122" s="144">
        <v>87.715000000000003</v>
      </c>
      <c r="AD4122" s="144">
        <v>577.00900000000001</v>
      </c>
      <c r="AG4122" s="2" t="s">
        <v>37</v>
      </c>
      <c r="AH4122" s="144">
        <v>0</v>
      </c>
      <c r="AI4122" s="157">
        <v>4.4959985206926003E-3</v>
      </c>
      <c r="AJ4122" s="157">
        <v>1.2908064667059101E-3</v>
      </c>
      <c r="AK4122" s="177"/>
    </row>
    <row r="4123" spans="1:37">
      <c r="A4123" s="2" t="s">
        <v>289</v>
      </c>
      <c r="B4123" s="2">
        <v>11365</v>
      </c>
      <c r="C4123" s="2" t="s">
        <v>3486</v>
      </c>
      <c r="D4123" s="2" t="s">
        <v>3487</v>
      </c>
      <c r="E4123" s="4" t="s">
        <v>502</v>
      </c>
      <c r="F4123" s="2" t="s">
        <v>3491</v>
      </c>
      <c r="G4123" s="2" t="s">
        <v>3492</v>
      </c>
      <c r="H4123" s="2" t="s">
        <v>356</v>
      </c>
      <c r="I4123" s="2" t="s">
        <v>345</v>
      </c>
      <c r="J4123" s="2" t="s">
        <v>134</v>
      </c>
      <c r="K4123" s="2" t="s">
        <v>436</v>
      </c>
      <c r="L4123" s="2" t="s">
        <v>513</v>
      </c>
      <c r="M4123" s="2" t="s">
        <v>157</v>
      </c>
      <c r="N4123" s="2" t="s">
        <v>726</v>
      </c>
      <c r="O4123" s="2" t="s">
        <v>309</v>
      </c>
      <c r="P4123" s="2" t="s">
        <v>2901</v>
      </c>
      <c r="Q4123" s="2" t="s">
        <v>138</v>
      </c>
      <c r="R4123" s="2" t="s">
        <v>361</v>
      </c>
      <c r="S4123" s="2" t="s">
        <v>139</v>
      </c>
      <c r="T4123" s="144">
        <v>4.03</v>
      </c>
      <c r="U4123" s="2" t="s">
        <v>3493</v>
      </c>
      <c r="V4123" s="155">
        <v>2.9499999999999998E-2</v>
      </c>
      <c r="W4123" s="157">
        <v>5.9749999999999998E-2</v>
      </c>
      <c r="X4123" s="4" t="s">
        <v>597</v>
      </c>
      <c r="Y4123" s="4" t="s">
        <v>309</v>
      </c>
      <c r="Z4123" s="144">
        <v>99000</v>
      </c>
      <c r="AA4123" s="144">
        <v>3.7589999999999999</v>
      </c>
      <c r="AB4123" s="144">
        <v>89.091999999999999</v>
      </c>
      <c r="AD4123" s="144">
        <v>331.54899999999998</v>
      </c>
      <c r="AG4123" s="2" t="s">
        <v>37</v>
      </c>
      <c r="AH4123" s="144">
        <v>0</v>
      </c>
      <c r="AI4123" s="157">
        <v>2.5833953625235598E-3</v>
      </c>
      <c r="AJ4123" s="157">
        <v>7.4169584902126595E-4</v>
      </c>
      <c r="AK4123" s="177"/>
    </row>
    <row r="4124" spans="1:37">
      <c r="A4124" s="2" t="s">
        <v>289</v>
      </c>
      <c r="B4124" s="2">
        <v>11365</v>
      </c>
      <c r="C4124" s="2" t="s">
        <v>3494</v>
      </c>
      <c r="D4124" s="2" t="s">
        <v>3495</v>
      </c>
      <c r="E4124" s="4" t="s">
        <v>502</v>
      </c>
      <c r="F4124" s="2" t="s">
        <v>3496</v>
      </c>
      <c r="G4124" s="2" t="s">
        <v>3497</v>
      </c>
      <c r="H4124" s="2" t="s">
        <v>356</v>
      </c>
      <c r="I4124" s="2" t="s">
        <v>345</v>
      </c>
      <c r="J4124" s="2" t="s">
        <v>134</v>
      </c>
      <c r="K4124" s="2" t="s">
        <v>477</v>
      </c>
      <c r="L4124" s="2" t="s">
        <v>513</v>
      </c>
      <c r="M4124" s="2" t="s">
        <v>157</v>
      </c>
      <c r="N4124" s="2" t="s">
        <v>726</v>
      </c>
      <c r="O4124" s="2" t="s">
        <v>309</v>
      </c>
      <c r="P4124" s="2" t="s">
        <v>3001</v>
      </c>
      <c r="Q4124" s="2" t="s">
        <v>616</v>
      </c>
      <c r="R4124" s="2" t="s">
        <v>361</v>
      </c>
      <c r="S4124" s="2" t="s">
        <v>139</v>
      </c>
      <c r="T4124" s="144">
        <v>1.08</v>
      </c>
      <c r="U4124" s="2" t="s">
        <v>3498</v>
      </c>
      <c r="V4124" s="155">
        <v>5.7500000000000002E-2</v>
      </c>
      <c r="W4124" s="157">
        <v>9.171E-2</v>
      </c>
      <c r="X4124" s="4" t="s">
        <v>597</v>
      </c>
      <c r="Y4124" s="4" t="s">
        <v>309</v>
      </c>
      <c r="Z4124" s="144">
        <v>60000</v>
      </c>
      <c r="AA4124" s="144">
        <v>3.7589999999999999</v>
      </c>
      <c r="AB4124" s="144">
        <v>104.408</v>
      </c>
      <c r="AD4124" s="144">
        <v>235.482</v>
      </c>
      <c r="AG4124" s="2" t="s">
        <v>37</v>
      </c>
      <c r="AH4124" s="144">
        <v>8.6000000000000003E-5</v>
      </c>
      <c r="AI4124" s="157">
        <v>1.8348547816032E-3</v>
      </c>
      <c r="AJ4124" s="157">
        <v>5.2678896726923599E-4</v>
      </c>
      <c r="AK4124" s="177"/>
    </row>
    <row r="4125" spans="1:37">
      <c r="A4125" s="2" t="s">
        <v>289</v>
      </c>
      <c r="B4125" s="2">
        <v>11365</v>
      </c>
      <c r="C4125" s="2" t="s">
        <v>3504</v>
      </c>
      <c r="D4125" s="2" t="s">
        <v>3505</v>
      </c>
      <c r="E4125" s="4" t="s">
        <v>502</v>
      </c>
      <c r="F4125" s="2" t="s">
        <v>3506</v>
      </c>
      <c r="G4125" s="2" t="s">
        <v>3507</v>
      </c>
      <c r="H4125" s="2" t="s">
        <v>356</v>
      </c>
      <c r="I4125" s="2" t="s">
        <v>345</v>
      </c>
      <c r="J4125" s="2" t="s">
        <v>134</v>
      </c>
      <c r="K4125" s="2" t="s">
        <v>135</v>
      </c>
      <c r="L4125" s="2" t="s">
        <v>513</v>
      </c>
      <c r="M4125" s="2" t="s">
        <v>157</v>
      </c>
      <c r="N4125" s="2" t="s">
        <v>734</v>
      </c>
      <c r="O4125" s="2" t="s">
        <v>309</v>
      </c>
      <c r="P4125" s="2" t="s">
        <v>3407</v>
      </c>
      <c r="Q4125" s="2" t="s">
        <v>138</v>
      </c>
      <c r="R4125" s="2" t="s">
        <v>361</v>
      </c>
      <c r="S4125" s="2" t="s">
        <v>139</v>
      </c>
      <c r="T4125" s="144">
        <v>4.9000000000000004</v>
      </c>
      <c r="U4125" s="2" t="s">
        <v>3508</v>
      </c>
      <c r="V4125" s="155">
        <v>4.2999999999999997E-2</v>
      </c>
      <c r="W4125" s="157">
        <v>5.3690000000000002E-2</v>
      </c>
      <c r="X4125" s="4" t="s">
        <v>597</v>
      </c>
      <c r="Y4125" s="4" t="s">
        <v>309</v>
      </c>
      <c r="Z4125" s="144">
        <v>152000</v>
      </c>
      <c r="AA4125" s="144">
        <v>3.7589999999999999</v>
      </c>
      <c r="AB4125" s="144">
        <v>97.313000000000002</v>
      </c>
      <c r="AD4125" s="144">
        <v>556.01300000000003</v>
      </c>
      <c r="AG4125" s="2" t="s">
        <v>37</v>
      </c>
      <c r="AH4125" s="144">
        <v>4.8000000000000001E-5</v>
      </c>
      <c r="AI4125" s="157">
        <v>4.3323993419522103E-3</v>
      </c>
      <c r="AJ4125" s="157">
        <v>1.24383694994696E-3</v>
      </c>
      <c r="AK4125" s="177"/>
    </row>
    <row r="4126" spans="1:37">
      <c r="A4126" s="2" t="s">
        <v>289</v>
      </c>
      <c r="B4126" s="2">
        <v>11365</v>
      </c>
      <c r="C4126" s="2" t="s">
        <v>2788</v>
      </c>
      <c r="D4126" s="2" t="s">
        <v>2789</v>
      </c>
      <c r="E4126" s="4" t="s">
        <v>502</v>
      </c>
      <c r="F4126" s="2" t="s">
        <v>3509</v>
      </c>
      <c r="G4126" s="2" t="s">
        <v>3510</v>
      </c>
      <c r="H4126" s="2" t="s">
        <v>356</v>
      </c>
      <c r="I4126" s="2" t="s">
        <v>345</v>
      </c>
      <c r="J4126" s="2" t="s">
        <v>134</v>
      </c>
      <c r="K4126" s="2" t="s">
        <v>135</v>
      </c>
      <c r="L4126" s="2" t="s">
        <v>513</v>
      </c>
      <c r="M4126" s="2" t="s">
        <v>157</v>
      </c>
      <c r="N4126" s="2" t="s">
        <v>734</v>
      </c>
      <c r="O4126" s="2" t="s">
        <v>309</v>
      </c>
      <c r="P4126" s="2" t="s">
        <v>3047</v>
      </c>
      <c r="Q4126" s="2" t="s">
        <v>616</v>
      </c>
      <c r="R4126" s="2" t="s">
        <v>361</v>
      </c>
      <c r="S4126" s="2" t="s">
        <v>139</v>
      </c>
      <c r="T4126" s="144">
        <v>5.1100000000000003</v>
      </c>
      <c r="U4126" s="2" t="s">
        <v>3511</v>
      </c>
      <c r="V4126" s="155">
        <v>3.875E-2</v>
      </c>
      <c r="W4126" s="157">
        <v>5.4539999999999998E-2</v>
      </c>
      <c r="X4126" s="4" t="s">
        <v>597</v>
      </c>
      <c r="Y4126" s="4" t="s">
        <v>309</v>
      </c>
      <c r="Z4126" s="144">
        <v>85000</v>
      </c>
      <c r="AA4126" s="144">
        <v>3.7589999999999999</v>
      </c>
      <c r="AB4126" s="144">
        <v>94.444000000000003</v>
      </c>
      <c r="AD4126" s="144">
        <v>301.762</v>
      </c>
      <c r="AG4126" s="2" t="s">
        <v>37</v>
      </c>
      <c r="AH4126" s="144">
        <v>0</v>
      </c>
      <c r="AI4126" s="157">
        <v>2.3513020286903301E-3</v>
      </c>
      <c r="AJ4126" s="157">
        <v>6.7506157972325998E-4</v>
      </c>
      <c r="AK4126" s="177"/>
    </row>
    <row r="4127" spans="1:37">
      <c r="A4127" s="2" t="s">
        <v>289</v>
      </c>
      <c r="B4127" s="2">
        <v>11365</v>
      </c>
      <c r="C4127" s="2" t="s">
        <v>3512</v>
      </c>
      <c r="D4127" s="2" t="s">
        <v>3513</v>
      </c>
      <c r="E4127" s="4" t="s">
        <v>502</v>
      </c>
      <c r="F4127" s="2" t="s">
        <v>3514</v>
      </c>
      <c r="G4127" s="2" t="s">
        <v>3515</v>
      </c>
      <c r="H4127" s="2" t="s">
        <v>356</v>
      </c>
      <c r="I4127" s="2" t="s">
        <v>345</v>
      </c>
      <c r="J4127" s="2" t="s">
        <v>134</v>
      </c>
      <c r="K4127" s="2" t="s">
        <v>135</v>
      </c>
      <c r="L4127" s="2" t="s">
        <v>513</v>
      </c>
      <c r="M4127" s="2" t="s">
        <v>157</v>
      </c>
      <c r="N4127" s="2" t="s">
        <v>1584</v>
      </c>
      <c r="O4127" s="2" t="s">
        <v>309</v>
      </c>
      <c r="P4127" s="2" t="s">
        <v>3385</v>
      </c>
      <c r="Q4127" s="2" t="s">
        <v>138</v>
      </c>
      <c r="R4127" s="2" t="s">
        <v>361</v>
      </c>
      <c r="S4127" s="2" t="s">
        <v>139</v>
      </c>
      <c r="T4127" s="144">
        <v>4.53</v>
      </c>
      <c r="U4127" s="2" t="s">
        <v>3516</v>
      </c>
      <c r="V4127" s="155">
        <v>0.06</v>
      </c>
      <c r="W4127" s="157">
        <v>6.0859999999999997E-2</v>
      </c>
      <c r="X4127" s="4" t="s">
        <v>597</v>
      </c>
      <c r="Y4127" s="4" t="s">
        <v>309</v>
      </c>
      <c r="Z4127" s="144">
        <v>74000</v>
      </c>
      <c r="AA4127" s="144">
        <v>3.7589999999999999</v>
      </c>
      <c r="AB4127" s="144">
        <v>100.733</v>
      </c>
      <c r="AD4127" s="144">
        <v>280.20600000000002</v>
      </c>
      <c r="AG4127" s="2" t="s">
        <v>37</v>
      </c>
      <c r="AH4127" s="144">
        <v>0</v>
      </c>
      <c r="AI4127" s="157">
        <v>2.1833372834726898E-3</v>
      </c>
      <c r="AJ4127" s="157">
        <v>6.2683870369078902E-4</v>
      </c>
      <c r="AK4127" s="177"/>
    </row>
    <row r="4128" spans="1:37">
      <c r="A4128" s="2" t="s">
        <v>289</v>
      </c>
      <c r="B4128" s="2">
        <v>11365</v>
      </c>
      <c r="C4128" s="2" t="s">
        <v>3517</v>
      </c>
      <c r="D4128" s="2" t="s">
        <v>3518</v>
      </c>
      <c r="E4128" s="4" t="s">
        <v>502</v>
      </c>
      <c r="F4128" s="2" t="s">
        <v>3519</v>
      </c>
      <c r="G4128" s="2" t="s">
        <v>3520</v>
      </c>
      <c r="H4128" s="2" t="s">
        <v>356</v>
      </c>
      <c r="I4128" s="2" t="s">
        <v>345</v>
      </c>
      <c r="J4128" s="2" t="s">
        <v>134</v>
      </c>
      <c r="K4128" s="2" t="s">
        <v>423</v>
      </c>
      <c r="L4128" s="2" t="s">
        <v>513</v>
      </c>
      <c r="M4128" s="2" t="s">
        <v>157</v>
      </c>
      <c r="N4128" s="2" t="s">
        <v>734</v>
      </c>
      <c r="O4128" s="2" t="s">
        <v>309</v>
      </c>
      <c r="P4128" s="2" t="s">
        <v>3413</v>
      </c>
      <c r="Q4128" s="2" t="s">
        <v>138</v>
      </c>
      <c r="R4128" s="2" t="s">
        <v>361</v>
      </c>
      <c r="S4128" s="2" t="s">
        <v>139</v>
      </c>
      <c r="T4128" s="144">
        <v>1.88</v>
      </c>
      <c r="U4128" s="2" t="s">
        <v>3521</v>
      </c>
      <c r="V4128" s="155">
        <v>3.2500000000000001E-2</v>
      </c>
      <c r="W4128" s="157">
        <v>6.9409999999999999E-2</v>
      </c>
      <c r="X4128" s="4" t="s">
        <v>597</v>
      </c>
      <c r="Y4128" s="4" t="s">
        <v>309</v>
      </c>
      <c r="Z4128" s="144">
        <v>85000</v>
      </c>
      <c r="AA4128" s="144">
        <v>3.7589999999999999</v>
      </c>
      <c r="AB4128" s="144">
        <v>95.555999999999997</v>
      </c>
      <c r="AD4128" s="144">
        <v>305.31700000000001</v>
      </c>
      <c r="AG4128" s="2" t="s">
        <v>37</v>
      </c>
      <c r="AH4128" s="144">
        <v>1.7000000000000001E-4</v>
      </c>
      <c r="AI4128" s="157">
        <v>2.3789956190992802E-3</v>
      </c>
      <c r="AJ4128" s="157">
        <v>6.8301244212271505E-4</v>
      </c>
      <c r="AK4128" s="177"/>
    </row>
    <row r="4129" spans="1:37">
      <c r="A4129" s="2" t="s">
        <v>289</v>
      </c>
      <c r="B4129" s="2">
        <v>11365</v>
      </c>
      <c r="C4129" s="2" t="s">
        <v>3522</v>
      </c>
      <c r="D4129" s="2" t="s">
        <v>3523</v>
      </c>
      <c r="E4129" s="4" t="s">
        <v>502</v>
      </c>
      <c r="F4129" s="2" t="s">
        <v>3524</v>
      </c>
      <c r="G4129" s="2" t="s">
        <v>3525</v>
      </c>
      <c r="H4129" s="2" t="s">
        <v>356</v>
      </c>
      <c r="I4129" s="2" t="s">
        <v>345</v>
      </c>
      <c r="J4129" s="2" t="s">
        <v>134</v>
      </c>
      <c r="K4129" s="2" t="s">
        <v>135</v>
      </c>
      <c r="L4129" s="2" t="s">
        <v>513</v>
      </c>
      <c r="M4129" s="2" t="s">
        <v>157</v>
      </c>
      <c r="N4129" s="2" t="s">
        <v>728</v>
      </c>
      <c r="O4129" s="2" t="s">
        <v>309</v>
      </c>
      <c r="P4129" s="2" t="s">
        <v>3385</v>
      </c>
      <c r="Q4129" s="2" t="s">
        <v>138</v>
      </c>
      <c r="R4129" s="2" t="s">
        <v>361</v>
      </c>
      <c r="S4129" s="2" t="s">
        <v>139</v>
      </c>
      <c r="T4129" s="144">
        <v>2.81</v>
      </c>
      <c r="U4129" s="2" t="s">
        <v>3526</v>
      </c>
      <c r="V4129" s="155">
        <v>4.7500000000000001E-2</v>
      </c>
      <c r="W4129" s="157">
        <v>5.6180000000000001E-2</v>
      </c>
      <c r="X4129" s="4" t="s">
        <v>597</v>
      </c>
      <c r="Y4129" s="4" t="s">
        <v>309</v>
      </c>
      <c r="Z4129" s="144">
        <v>90000</v>
      </c>
      <c r="AA4129" s="144">
        <v>3.7589999999999999</v>
      </c>
      <c r="AB4129" s="144">
        <v>100.30200000000001</v>
      </c>
      <c r="AD4129" s="144">
        <v>339.33199999999999</v>
      </c>
      <c r="AG4129" s="2" t="s">
        <v>37</v>
      </c>
      <c r="AH4129" s="144">
        <v>0</v>
      </c>
      <c r="AI4129" s="157">
        <v>2.64404036923589E-3</v>
      </c>
      <c r="AJ4129" s="157">
        <v>7.5910710182248997E-4</v>
      </c>
      <c r="AK4129" s="177"/>
    </row>
    <row r="4130" spans="1:37">
      <c r="A4130" s="2" t="s">
        <v>289</v>
      </c>
      <c r="B4130" s="2">
        <v>11365</v>
      </c>
      <c r="C4130" s="2" t="s">
        <v>3527</v>
      </c>
      <c r="D4130" s="2" t="s">
        <v>3528</v>
      </c>
      <c r="E4130" s="4" t="s">
        <v>502</v>
      </c>
      <c r="F4130" s="2" t="s">
        <v>3529</v>
      </c>
      <c r="G4130" s="2" t="s">
        <v>3530</v>
      </c>
      <c r="H4130" s="2" t="s">
        <v>356</v>
      </c>
      <c r="I4130" s="2" t="s">
        <v>345</v>
      </c>
      <c r="J4130" s="2" t="s">
        <v>134</v>
      </c>
      <c r="K4130" s="2" t="s">
        <v>486</v>
      </c>
      <c r="L4130" s="2" t="s">
        <v>513</v>
      </c>
      <c r="M4130" s="2" t="s">
        <v>157</v>
      </c>
      <c r="N4130" s="2" t="s">
        <v>2492</v>
      </c>
      <c r="O4130" s="2" t="s">
        <v>309</v>
      </c>
      <c r="P4130" s="2" t="s">
        <v>3385</v>
      </c>
      <c r="Q4130" s="2" t="s">
        <v>138</v>
      </c>
      <c r="R4130" s="2" t="s">
        <v>361</v>
      </c>
      <c r="S4130" s="2" t="s">
        <v>139</v>
      </c>
      <c r="T4130" s="144">
        <v>3.79</v>
      </c>
      <c r="U4130" s="2" t="s">
        <v>3531</v>
      </c>
      <c r="V4130" s="155">
        <v>4.7E-2</v>
      </c>
      <c r="W4130" s="157">
        <v>5.4100000000000002E-2</v>
      </c>
      <c r="X4130" s="4" t="s">
        <v>597</v>
      </c>
      <c r="Y4130" s="4" t="s">
        <v>309</v>
      </c>
      <c r="Z4130" s="144">
        <v>73000</v>
      </c>
      <c r="AA4130" s="144">
        <v>3.7589999999999999</v>
      </c>
      <c r="AB4130" s="144">
        <v>99.424999999999997</v>
      </c>
      <c r="AD4130" s="144">
        <v>272.83</v>
      </c>
      <c r="AG4130" s="2" t="s">
        <v>37</v>
      </c>
      <c r="AH4130" s="144">
        <v>5.8E-5</v>
      </c>
      <c r="AI4130" s="157">
        <v>2.1258621391137401E-3</v>
      </c>
      <c r="AJ4130" s="157">
        <v>6.10337522101886E-4</v>
      </c>
      <c r="AK4130" s="177"/>
    </row>
    <row r="4131" spans="1:37">
      <c r="A4131" s="2" t="s">
        <v>289</v>
      </c>
      <c r="B4131" s="2">
        <v>11365</v>
      </c>
      <c r="C4131" s="2" t="s">
        <v>2356</v>
      </c>
      <c r="D4131" s="2" t="s">
        <v>2357</v>
      </c>
      <c r="E4131" s="4" t="s">
        <v>502</v>
      </c>
      <c r="F4131" s="2" t="s">
        <v>3532</v>
      </c>
      <c r="G4131" s="2" t="s">
        <v>3533</v>
      </c>
      <c r="H4131" s="2" t="s">
        <v>356</v>
      </c>
      <c r="I4131" s="2" t="s">
        <v>1152</v>
      </c>
      <c r="J4131" s="2" t="s">
        <v>31</v>
      </c>
      <c r="K4131" s="2" t="s">
        <v>486</v>
      </c>
      <c r="L4131" s="2" t="s">
        <v>513</v>
      </c>
      <c r="M4131" s="2" t="s">
        <v>157</v>
      </c>
      <c r="N4131" s="2" t="s">
        <v>728</v>
      </c>
      <c r="O4131" s="2" t="s">
        <v>309</v>
      </c>
      <c r="P4131" s="2" t="s">
        <v>360</v>
      </c>
      <c r="Q4131" s="20" t="s">
        <v>360</v>
      </c>
      <c r="R4131" s="20" t="s">
        <v>360</v>
      </c>
      <c r="S4131" s="2" t="s">
        <v>139</v>
      </c>
      <c r="T4131" s="144">
        <v>1.17</v>
      </c>
      <c r="U4131" s="2" t="s">
        <v>3312</v>
      </c>
      <c r="V4131" s="155">
        <v>0</v>
      </c>
      <c r="W4131" s="157">
        <v>6.0499999999999998E-2</v>
      </c>
      <c r="X4131" s="4" t="s">
        <v>597</v>
      </c>
      <c r="Y4131" s="4" t="s">
        <v>309</v>
      </c>
      <c r="Z4131" s="144">
        <v>211000</v>
      </c>
      <c r="AA4131" s="144">
        <v>3.7589999999999999</v>
      </c>
      <c r="AB4131" s="144">
        <v>93.171000000000006</v>
      </c>
      <c r="AD4131" s="144">
        <v>738.98599999999999</v>
      </c>
      <c r="AG4131" s="2" t="s">
        <v>37</v>
      </c>
      <c r="AH4131" s="144">
        <v>3.6699999999999998E-4</v>
      </c>
      <c r="AI4131" s="157">
        <v>5.7581074243314304E-3</v>
      </c>
      <c r="AJ4131" s="157">
        <v>1.6531594183374701E-3</v>
      </c>
      <c r="AK4131" s="177"/>
    </row>
    <row r="4132" spans="1:37">
      <c r="A4132" s="2" t="s">
        <v>289</v>
      </c>
      <c r="B4132" s="2">
        <v>11365</v>
      </c>
      <c r="C4132" s="2" t="s">
        <v>2808</v>
      </c>
      <c r="D4132" s="2" t="s">
        <v>2809</v>
      </c>
      <c r="E4132" s="4" t="s">
        <v>502</v>
      </c>
      <c r="F4132" s="2" t="s">
        <v>3534</v>
      </c>
      <c r="G4132" s="2" t="s">
        <v>3535</v>
      </c>
      <c r="H4132" s="2" t="s">
        <v>356</v>
      </c>
      <c r="I4132" s="2" t="s">
        <v>345</v>
      </c>
      <c r="J4132" s="2" t="s">
        <v>134</v>
      </c>
      <c r="K4132" s="2" t="s">
        <v>135</v>
      </c>
      <c r="L4132" s="2" t="s">
        <v>513</v>
      </c>
      <c r="M4132" s="2" t="s">
        <v>157</v>
      </c>
      <c r="N4132" s="2" t="s">
        <v>2492</v>
      </c>
      <c r="O4132" s="2" t="s">
        <v>309</v>
      </c>
      <c r="P4132" s="2" t="s">
        <v>2917</v>
      </c>
      <c r="Q4132" s="2" t="s">
        <v>138</v>
      </c>
      <c r="R4132" s="2" t="s">
        <v>361</v>
      </c>
      <c r="S4132" s="2" t="s">
        <v>139</v>
      </c>
      <c r="T4132" s="144">
        <v>3.66</v>
      </c>
      <c r="U4132" s="2" t="s">
        <v>3536</v>
      </c>
      <c r="V4132" s="155">
        <v>3.6999999999999998E-2</v>
      </c>
      <c r="W4132" s="157">
        <v>4.7539999999999999E-2</v>
      </c>
      <c r="X4132" s="4" t="s">
        <v>597</v>
      </c>
      <c r="Y4132" s="4" t="s">
        <v>309</v>
      </c>
      <c r="Z4132" s="144">
        <v>290000</v>
      </c>
      <c r="AA4132" s="144">
        <v>3.7589999999999999</v>
      </c>
      <c r="AB4132" s="144">
        <v>97.08</v>
      </c>
      <c r="AD4132" s="144">
        <v>1058.278</v>
      </c>
      <c r="AG4132" s="2" t="s">
        <v>37</v>
      </c>
      <c r="AH4132" s="144">
        <v>0</v>
      </c>
      <c r="AI4132" s="157">
        <v>8.24599346804431E-3</v>
      </c>
      <c r="AJ4132" s="157">
        <v>2.3674344295216902E-3</v>
      </c>
      <c r="AK4132" s="177"/>
    </row>
    <row r="4133" spans="1:37">
      <c r="A4133" s="2" t="s">
        <v>289</v>
      </c>
      <c r="B4133" s="2">
        <v>11365</v>
      </c>
      <c r="C4133" s="2" t="s">
        <v>3537</v>
      </c>
      <c r="D4133" s="2" t="s">
        <v>3538</v>
      </c>
      <c r="E4133" s="4" t="s">
        <v>502</v>
      </c>
      <c r="F4133" s="2" t="s">
        <v>3539</v>
      </c>
      <c r="G4133" s="2" t="s">
        <v>3540</v>
      </c>
      <c r="H4133" s="2" t="s">
        <v>356</v>
      </c>
      <c r="I4133" s="2" t="s">
        <v>345</v>
      </c>
      <c r="J4133" s="2" t="s">
        <v>134</v>
      </c>
      <c r="K4133" s="2" t="s">
        <v>399</v>
      </c>
      <c r="L4133" s="2" t="s">
        <v>513</v>
      </c>
      <c r="M4133" s="2" t="s">
        <v>157</v>
      </c>
      <c r="N4133" s="2" t="s">
        <v>670</v>
      </c>
      <c r="O4133" s="2" t="s">
        <v>309</v>
      </c>
      <c r="P4133" s="2" t="s">
        <v>2913</v>
      </c>
      <c r="Q4133" s="2" t="s">
        <v>138</v>
      </c>
      <c r="R4133" s="2" t="s">
        <v>361</v>
      </c>
      <c r="S4133" s="2" t="s">
        <v>139</v>
      </c>
      <c r="T4133" s="144">
        <v>4.16</v>
      </c>
      <c r="U4133" s="2" t="s">
        <v>3541</v>
      </c>
      <c r="V4133" s="155">
        <v>4.4999999999999998E-2</v>
      </c>
      <c r="W4133" s="157">
        <v>5.5730000000000002E-2</v>
      </c>
      <c r="X4133" s="4" t="s">
        <v>597</v>
      </c>
      <c r="Y4133" s="4" t="s">
        <v>309</v>
      </c>
      <c r="Z4133" s="144">
        <v>175000</v>
      </c>
      <c r="AA4133" s="144">
        <v>3.7589999999999999</v>
      </c>
      <c r="AB4133" s="144">
        <v>98.129000000000005</v>
      </c>
      <c r="AD4133" s="144">
        <v>645.51599999999996</v>
      </c>
      <c r="AG4133" s="2" t="s">
        <v>37</v>
      </c>
      <c r="AH4133" s="144">
        <v>1.17E-4</v>
      </c>
      <c r="AI4133" s="157">
        <v>5.0297934990624904E-3</v>
      </c>
      <c r="AJ4133" s="157">
        <v>1.44405963322804E-3</v>
      </c>
      <c r="AK4133" s="177"/>
    </row>
    <row r="4134" spans="1:37">
      <c r="A4134" s="2" t="s">
        <v>289</v>
      </c>
      <c r="B4134" s="2">
        <v>11365</v>
      </c>
      <c r="C4134" s="2" t="s">
        <v>1911</v>
      </c>
      <c r="D4134" s="2" t="s">
        <v>1912</v>
      </c>
      <c r="E4134" s="4" t="s">
        <v>353</v>
      </c>
      <c r="F4134" s="2" t="s">
        <v>3542</v>
      </c>
      <c r="G4134" s="2" t="s">
        <v>2900</v>
      </c>
      <c r="H4134" s="2" t="s">
        <v>356</v>
      </c>
      <c r="I4134" s="2" t="s">
        <v>1149</v>
      </c>
      <c r="J4134" s="2" t="s">
        <v>31</v>
      </c>
      <c r="K4134" s="2" t="s">
        <v>31</v>
      </c>
      <c r="L4134" s="2" t="s">
        <v>513</v>
      </c>
      <c r="M4134" s="2" t="s">
        <v>32</v>
      </c>
      <c r="N4134" s="2" t="s">
        <v>648</v>
      </c>
      <c r="O4134" s="2" t="s">
        <v>309</v>
      </c>
      <c r="P4134" s="2" t="s">
        <v>2901</v>
      </c>
      <c r="Q4134" s="2" t="s">
        <v>599</v>
      </c>
      <c r="R4134" s="2" t="s">
        <v>361</v>
      </c>
      <c r="S4134" s="2" t="s">
        <v>35</v>
      </c>
      <c r="T4134" s="144">
        <v>2.9079999999999999</v>
      </c>
      <c r="U4134" s="2" t="s">
        <v>2902</v>
      </c>
      <c r="V4134" s="155">
        <v>2.8500000000000001E-2</v>
      </c>
      <c r="W4134" s="157">
        <v>6.1769999999999999E-2</v>
      </c>
      <c r="X4134" s="4" t="s">
        <v>597</v>
      </c>
      <c r="Y4134" s="4" t="s">
        <v>309</v>
      </c>
      <c r="Z4134" s="144">
        <v>338899.87</v>
      </c>
      <c r="AA4134" s="144">
        <v>1</v>
      </c>
      <c r="AB4134" s="144">
        <v>91.18</v>
      </c>
      <c r="AD4134" s="144">
        <v>309.00900000000001</v>
      </c>
      <c r="AG4134" s="2" t="s">
        <v>37</v>
      </c>
      <c r="AH4134" s="144">
        <v>7.1699999999999997E-4</v>
      </c>
      <c r="AI4134" s="157">
        <v>2.4077660303160999E-3</v>
      </c>
      <c r="AJ4134" s="157">
        <v>6.9127246104343698E-4</v>
      </c>
      <c r="AK4134" s="177"/>
    </row>
    <row r="4135" spans="1:37">
      <c r="A4135" s="2" t="s">
        <v>289</v>
      </c>
      <c r="B4135" s="2">
        <v>11365</v>
      </c>
      <c r="C4135" s="2" t="s">
        <v>1927</v>
      </c>
      <c r="D4135" s="2" t="s">
        <v>1928</v>
      </c>
      <c r="E4135" s="4" t="s">
        <v>353</v>
      </c>
      <c r="F4135" s="2" t="s">
        <v>3858</v>
      </c>
      <c r="G4135" s="2" t="s">
        <v>3859</v>
      </c>
      <c r="H4135" s="2" t="s">
        <v>356</v>
      </c>
      <c r="I4135" s="2" t="s">
        <v>1149</v>
      </c>
      <c r="J4135" s="2" t="s">
        <v>31</v>
      </c>
      <c r="K4135" s="2" t="s">
        <v>135</v>
      </c>
      <c r="L4135" s="2" t="s">
        <v>513</v>
      </c>
      <c r="M4135" s="2" t="s">
        <v>32</v>
      </c>
      <c r="N4135" s="2" t="s">
        <v>624</v>
      </c>
      <c r="O4135" s="2" t="s">
        <v>309</v>
      </c>
      <c r="P4135" s="2" t="s">
        <v>360</v>
      </c>
      <c r="Q4135" s="20" t="s">
        <v>360</v>
      </c>
      <c r="R4135" s="20" t="s">
        <v>360</v>
      </c>
      <c r="S4135" s="2" t="s">
        <v>35</v>
      </c>
      <c r="T4135" s="144">
        <v>0.627</v>
      </c>
      <c r="U4135" s="2" t="s">
        <v>3860</v>
      </c>
      <c r="V4135" s="155">
        <v>4.2500000000000003E-2</v>
      </c>
      <c r="W4135" s="157">
        <v>5.5780000000000003E-2</v>
      </c>
      <c r="X4135" s="4" t="s">
        <v>597</v>
      </c>
      <c r="Y4135" s="4" t="s">
        <v>309</v>
      </c>
      <c r="Z4135" s="144">
        <v>149002.71</v>
      </c>
      <c r="AA4135" s="144">
        <v>1</v>
      </c>
      <c r="AB4135" s="144">
        <v>100.64</v>
      </c>
      <c r="AD4135" s="144">
        <v>149.95599999999999</v>
      </c>
      <c r="AG4135" s="2" t="s">
        <v>37</v>
      </c>
      <c r="AH4135" s="144">
        <v>1.7949999999999999E-3</v>
      </c>
      <c r="AI4135" s="157">
        <v>1.16844449883775E-3</v>
      </c>
      <c r="AJ4135" s="157">
        <v>3.3546179077798498E-4</v>
      </c>
      <c r="AK4135" s="177"/>
    </row>
    <row r="4136" spans="1:37">
      <c r="A4136" s="2" t="s">
        <v>289</v>
      </c>
      <c r="B4136" s="2">
        <v>11365</v>
      </c>
      <c r="C4136" s="2" t="s">
        <v>2010</v>
      </c>
      <c r="D4136" s="2" t="s">
        <v>2011</v>
      </c>
      <c r="E4136" s="4" t="s">
        <v>353</v>
      </c>
      <c r="F4136" s="2" t="s">
        <v>3543</v>
      </c>
      <c r="G4136" s="2" t="s">
        <v>3544</v>
      </c>
      <c r="H4136" s="2" t="s">
        <v>356</v>
      </c>
      <c r="I4136" s="2" t="s">
        <v>1149</v>
      </c>
      <c r="J4136" s="2" t="s">
        <v>134</v>
      </c>
      <c r="K4136" s="2" t="s">
        <v>31</v>
      </c>
      <c r="L4136" s="2" t="s">
        <v>513</v>
      </c>
      <c r="M4136" s="2" t="s">
        <v>32</v>
      </c>
      <c r="N4136" s="2" t="s">
        <v>630</v>
      </c>
      <c r="O4136" s="2" t="s">
        <v>309</v>
      </c>
      <c r="P4136" s="2" t="s">
        <v>2892</v>
      </c>
      <c r="Q4136" s="2" t="s">
        <v>599</v>
      </c>
      <c r="R4136" s="2" t="s">
        <v>361</v>
      </c>
      <c r="S4136" s="2" t="s">
        <v>35</v>
      </c>
      <c r="T4136" s="144">
        <v>0.98399999999999999</v>
      </c>
      <c r="U4136" s="2" t="s">
        <v>2947</v>
      </c>
      <c r="V4136" s="155">
        <v>4.1700000000000001E-2</v>
      </c>
      <c r="W4136" s="157">
        <v>5.5230000000000001E-2</v>
      </c>
      <c r="X4136" s="4" t="s">
        <v>597</v>
      </c>
      <c r="Y4136" s="4" t="s">
        <v>309</v>
      </c>
      <c r="Z4136" s="144">
        <v>19013.099999999999</v>
      </c>
      <c r="AA4136" s="144">
        <v>1</v>
      </c>
      <c r="AB4136" s="144">
        <v>98.79</v>
      </c>
      <c r="AD4136" s="144">
        <v>18.783000000000001</v>
      </c>
      <c r="AG4136" s="2" t="s">
        <v>37</v>
      </c>
      <c r="AH4136" s="144">
        <v>9.8999999999999994E-5</v>
      </c>
      <c r="AI4136" s="157">
        <v>1.46355554908233E-4</v>
      </c>
      <c r="AJ4136" s="157">
        <v>4.2018852062428097E-5</v>
      </c>
      <c r="AK4136" s="177"/>
    </row>
    <row r="4137" spans="1:37">
      <c r="A4137" s="2" t="s">
        <v>289</v>
      </c>
      <c r="B4137" s="2">
        <v>11365</v>
      </c>
      <c r="C4137" s="2" t="s">
        <v>2038</v>
      </c>
      <c r="D4137" s="2" t="s">
        <v>2039</v>
      </c>
      <c r="E4137" s="4" t="s">
        <v>353</v>
      </c>
      <c r="F4137" s="2" t="s">
        <v>3545</v>
      </c>
      <c r="G4137" s="2" t="s">
        <v>3546</v>
      </c>
      <c r="H4137" s="2" t="s">
        <v>356</v>
      </c>
      <c r="I4137" s="2" t="s">
        <v>1149</v>
      </c>
      <c r="J4137" s="2" t="s">
        <v>134</v>
      </c>
      <c r="K4137" s="2" t="s">
        <v>31</v>
      </c>
      <c r="L4137" s="2" t="s">
        <v>513</v>
      </c>
      <c r="M4137" s="2" t="s">
        <v>32</v>
      </c>
      <c r="N4137" s="2" t="s">
        <v>659</v>
      </c>
      <c r="O4137" s="2" t="s">
        <v>309</v>
      </c>
      <c r="P4137" s="2" t="s">
        <v>158</v>
      </c>
      <c r="Q4137" s="2" t="s">
        <v>599</v>
      </c>
      <c r="R4137" s="2" t="s">
        <v>361</v>
      </c>
      <c r="S4137" s="2" t="s">
        <v>35</v>
      </c>
      <c r="T4137" s="144">
        <v>1.2290000000000001</v>
      </c>
      <c r="U4137" s="2" t="s">
        <v>3547</v>
      </c>
      <c r="V4137" s="155">
        <v>1.4999999999999999E-2</v>
      </c>
      <c r="W4137" s="157">
        <v>5.9929999999999997E-2</v>
      </c>
      <c r="X4137" s="4" t="s">
        <v>597</v>
      </c>
      <c r="Y4137" s="4" t="s">
        <v>309</v>
      </c>
      <c r="Z4137" s="144">
        <v>61047.89</v>
      </c>
      <c r="AA4137" s="144">
        <v>1</v>
      </c>
      <c r="AB4137" s="144">
        <v>94.79</v>
      </c>
      <c r="AC4137" s="144">
        <v>15.832000000000001</v>
      </c>
      <c r="AD4137" s="144">
        <v>73.7</v>
      </c>
      <c r="AG4137" s="2" t="s">
        <v>37</v>
      </c>
      <c r="AH4137" s="144">
        <v>1.4649999999999999E-3</v>
      </c>
      <c r="AI4137" s="157">
        <v>5.7426094020578795E-4</v>
      </c>
      <c r="AJ4137" s="157">
        <v>1.64870991790285E-4</v>
      </c>
      <c r="AK4137" s="177"/>
    </row>
    <row r="4138" spans="1:37">
      <c r="A4138" s="2" t="s">
        <v>289</v>
      </c>
      <c r="B4138" s="2">
        <v>11365</v>
      </c>
      <c r="C4138" s="2" t="s">
        <v>2118</v>
      </c>
      <c r="D4138" s="2" t="s">
        <v>2119</v>
      </c>
      <c r="E4138" s="4" t="s">
        <v>353</v>
      </c>
      <c r="F4138" s="2" t="s">
        <v>3548</v>
      </c>
      <c r="G4138" s="2" t="s">
        <v>3179</v>
      </c>
      <c r="H4138" s="2" t="s">
        <v>356</v>
      </c>
      <c r="I4138" s="2" t="s">
        <v>1149</v>
      </c>
      <c r="J4138" s="2" t="s">
        <v>134</v>
      </c>
      <c r="K4138" s="2" t="s">
        <v>31</v>
      </c>
      <c r="L4138" s="2" t="s">
        <v>513</v>
      </c>
      <c r="M4138" s="2" t="s">
        <v>32</v>
      </c>
      <c r="N4138" s="2" t="s">
        <v>660</v>
      </c>
      <c r="O4138" s="2" t="s">
        <v>309</v>
      </c>
      <c r="P4138" s="2" t="s">
        <v>2874</v>
      </c>
      <c r="Q4138" s="2" t="s">
        <v>599</v>
      </c>
      <c r="R4138" s="2" t="s">
        <v>361</v>
      </c>
      <c r="S4138" s="2" t="s">
        <v>35</v>
      </c>
      <c r="T4138" s="144">
        <v>2.58</v>
      </c>
      <c r="U4138" s="2" t="s">
        <v>3180</v>
      </c>
      <c r="V4138" s="155">
        <v>4.1000000000000002E-2</v>
      </c>
      <c r="W4138" s="157">
        <v>5.185E-2</v>
      </c>
      <c r="X4138" s="4" t="s">
        <v>597</v>
      </c>
      <c r="Y4138" s="4" t="s">
        <v>309</v>
      </c>
      <c r="Z4138" s="144">
        <v>429370.78</v>
      </c>
      <c r="AA4138" s="144">
        <v>1</v>
      </c>
      <c r="AB4138" s="144">
        <v>98.97</v>
      </c>
      <c r="AD4138" s="144">
        <v>424.94799999999998</v>
      </c>
      <c r="AG4138" s="2" t="s">
        <v>37</v>
      </c>
      <c r="AH4138" s="144">
        <v>1.0529999999999999E-3</v>
      </c>
      <c r="AI4138" s="157">
        <v>3.31115376463812E-3</v>
      </c>
      <c r="AJ4138" s="157">
        <v>9.5063614277926295E-4</v>
      </c>
      <c r="AK4138" s="177"/>
    </row>
    <row r="4139" spans="1:37">
      <c r="A4139" s="2" t="s">
        <v>289</v>
      </c>
      <c r="B4139" s="2">
        <v>11365</v>
      </c>
      <c r="C4139" s="2" t="s">
        <v>3239</v>
      </c>
      <c r="D4139" s="2" t="s">
        <v>3240</v>
      </c>
      <c r="E4139" s="4" t="s">
        <v>501</v>
      </c>
      <c r="F4139" s="2" t="s">
        <v>3549</v>
      </c>
      <c r="G4139" s="2" t="s">
        <v>3550</v>
      </c>
      <c r="H4139" s="2" t="s">
        <v>356</v>
      </c>
      <c r="I4139" s="2" t="s">
        <v>1149</v>
      </c>
      <c r="J4139" s="2" t="s">
        <v>134</v>
      </c>
      <c r="K4139" s="2" t="s">
        <v>135</v>
      </c>
      <c r="L4139" s="2" t="s">
        <v>513</v>
      </c>
      <c r="M4139" s="2" t="s">
        <v>32</v>
      </c>
      <c r="N4139" s="2" t="s">
        <v>648</v>
      </c>
      <c r="O4139" s="2" t="s">
        <v>309</v>
      </c>
      <c r="P4139" s="2" t="s">
        <v>2842</v>
      </c>
      <c r="Q4139" s="2" t="s">
        <v>348</v>
      </c>
      <c r="R4139" s="2" t="s">
        <v>361</v>
      </c>
      <c r="S4139" s="2" t="s">
        <v>35</v>
      </c>
      <c r="T4139" s="144">
        <v>3.6640000000000001</v>
      </c>
      <c r="U4139" s="2" t="s">
        <v>3551</v>
      </c>
      <c r="V4139" s="155">
        <v>4.4999999999999998E-2</v>
      </c>
      <c r="W4139" s="157">
        <v>6.9750000000000006E-2</v>
      </c>
      <c r="X4139" s="4" t="s">
        <v>597</v>
      </c>
      <c r="Y4139" s="4" t="s">
        <v>309</v>
      </c>
      <c r="Z4139" s="144">
        <v>347183.16</v>
      </c>
      <c r="AA4139" s="144">
        <v>1</v>
      </c>
      <c r="AB4139" s="144">
        <v>92.67</v>
      </c>
      <c r="AD4139" s="144">
        <v>321.73500000000001</v>
      </c>
      <c r="AG4139" s="2" t="s">
        <v>37</v>
      </c>
      <c r="AH4139" s="144">
        <v>3.7800000000000003E-4</v>
      </c>
      <c r="AI4139" s="157">
        <v>2.5069236508784101E-3</v>
      </c>
      <c r="AJ4139" s="157">
        <v>7.1974073060712197E-4</v>
      </c>
      <c r="AK4139" s="177"/>
    </row>
    <row r="4140" spans="1:37">
      <c r="A4140" s="2" t="s">
        <v>289</v>
      </c>
      <c r="B4140" s="2">
        <v>11365</v>
      </c>
      <c r="C4140" s="2" t="s">
        <v>3592</v>
      </c>
      <c r="D4140" s="2" t="s">
        <v>3593</v>
      </c>
      <c r="E4140" s="4" t="s">
        <v>501</v>
      </c>
      <c r="F4140" s="2" t="s">
        <v>3594</v>
      </c>
      <c r="G4140" s="2" t="s">
        <v>3595</v>
      </c>
      <c r="H4140" s="2" t="s">
        <v>356</v>
      </c>
      <c r="I4140" s="2" t="s">
        <v>1149</v>
      </c>
      <c r="J4140" s="2" t="s">
        <v>134</v>
      </c>
      <c r="K4140" s="2" t="s">
        <v>135</v>
      </c>
      <c r="L4140" s="2" t="s">
        <v>513</v>
      </c>
      <c r="M4140" s="2" t="s">
        <v>32</v>
      </c>
      <c r="N4140" s="2" t="s">
        <v>648</v>
      </c>
      <c r="O4140" s="2" t="s">
        <v>309</v>
      </c>
      <c r="P4140" s="2" t="s">
        <v>2842</v>
      </c>
      <c r="Q4140" s="2" t="s">
        <v>348</v>
      </c>
      <c r="R4140" s="2" t="s">
        <v>361</v>
      </c>
      <c r="S4140" s="2" t="s">
        <v>35</v>
      </c>
      <c r="T4140" s="144">
        <v>1.0409999999999999</v>
      </c>
      <c r="U4140" s="2" t="s">
        <v>3188</v>
      </c>
      <c r="V4140" s="155">
        <v>3.9300000000000002E-2</v>
      </c>
      <c r="W4140" s="157">
        <v>8.2799999999999999E-2</v>
      </c>
      <c r="X4140" s="4" t="s">
        <v>597</v>
      </c>
      <c r="Y4140" s="4" t="s">
        <v>309</v>
      </c>
      <c r="Z4140" s="144">
        <v>205343.6</v>
      </c>
      <c r="AA4140" s="144">
        <v>1</v>
      </c>
      <c r="AB4140" s="144">
        <v>97.3</v>
      </c>
      <c r="AD4140" s="144">
        <v>199.79900000000001</v>
      </c>
      <c r="AG4140" s="2" t="s">
        <v>37</v>
      </c>
      <c r="AH4140" s="144">
        <v>2.6400000000000002E-4</v>
      </c>
      <c r="AI4140" s="157">
        <v>1.55681606593114E-3</v>
      </c>
      <c r="AJ4140" s="157">
        <v>4.4696372477142E-4</v>
      </c>
      <c r="AK4140" s="177"/>
    </row>
    <row r="4141" spans="1:37">
      <c r="A4141" s="2" t="s">
        <v>289</v>
      </c>
      <c r="B4141" s="2">
        <v>11365</v>
      </c>
      <c r="C4141" s="2" t="s">
        <v>2253</v>
      </c>
      <c r="D4141" s="2" t="s">
        <v>2254</v>
      </c>
      <c r="E4141" s="4" t="s">
        <v>353</v>
      </c>
      <c r="F4141" s="2" t="s">
        <v>3953</v>
      </c>
      <c r="G4141" s="2" t="s">
        <v>3954</v>
      </c>
      <c r="H4141" s="2" t="s">
        <v>356</v>
      </c>
      <c r="I4141" s="2" t="s">
        <v>1149</v>
      </c>
      <c r="J4141" s="2" t="s">
        <v>31</v>
      </c>
      <c r="K4141" s="2" t="s">
        <v>31</v>
      </c>
      <c r="L4141" s="2" t="s">
        <v>513</v>
      </c>
      <c r="M4141" s="2" t="s">
        <v>32</v>
      </c>
      <c r="N4141" s="2" t="s">
        <v>630</v>
      </c>
      <c r="O4141" s="2" t="s">
        <v>309</v>
      </c>
      <c r="P4141" s="2" t="s">
        <v>158</v>
      </c>
      <c r="Q4141" s="2" t="s">
        <v>599</v>
      </c>
      <c r="R4141" s="2" t="s">
        <v>361</v>
      </c>
      <c r="S4141" s="2" t="s">
        <v>35</v>
      </c>
      <c r="T4141" s="144">
        <v>1.4630000000000001</v>
      </c>
      <c r="U4141" s="2" t="s">
        <v>3191</v>
      </c>
      <c r="V4141" s="155">
        <v>0.02</v>
      </c>
      <c r="W4141" s="157">
        <v>5.7119999999999997E-2</v>
      </c>
      <c r="X4141" s="4" t="s">
        <v>597</v>
      </c>
      <c r="Y4141" s="4" t="s">
        <v>309</v>
      </c>
      <c r="Z4141" s="144">
        <v>480000</v>
      </c>
      <c r="AA4141" s="144">
        <v>1</v>
      </c>
      <c r="AB4141" s="144">
        <v>94.88</v>
      </c>
      <c r="AD4141" s="144">
        <v>455.42399999999998</v>
      </c>
      <c r="AG4141" s="2" t="s">
        <v>37</v>
      </c>
      <c r="AH4141" s="144">
        <v>1.371E-3</v>
      </c>
      <c r="AI4141" s="157">
        <v>3.5486176333057199E-3</v>
      </c>
      <c r="AJ4141" s="157">
        <v>1.01881229894889E-3</v>
      </c>
      <c r="AK4141" s="177"/>
    </row>
    <row r="4142" spans="1:37">
      <c r="A4142" s="2" t="s">
        <v>289</v>
      </c>
      <c r="B4142" s="2">
        <v>11365</v>
      </c>
      <c r="C4142" s="2" t="s">
        <v>2568</v>
      </c>
      <c r="D4142" s="2" t="s">
        <v>2569</v>
      </c>
      <c r="E4142" s="4" t="s">
        <v>353</v>
      </c>
      <c r="F4142" s="2" t="s">
        <v>3552</v>
      </c>
      <c r="G4142" s="2" t="s">
        <v>3553</v>
      </c>
      <c r="H4142" s="2" t="s">
        <v>356</v>
      </c>
      <c r="I4142" s="2" t="s">
        <v>939</v>
      </c>
      <c r="J4142" s="2" t="s">
        <v>134</v>
      </c>
      <c r="K4142" s="2" t="s">
        <v>31</v>
      </c>
      <c r="L4142" s="2" t="s">
        <v>513</v>
      </c>
      <c r="M4142" s="2" t="s">
        <v>32</v>
      </c>
      <c r="N4142" s="2" t="s">
        <v>630</v>
      </c>
      <c r="O4142" s="2" t="s">
        <v>309</v>
      </c>
      <c r="P4142" s="2" t="s">
        <v>360</v>
      </c>
      <c r="Q4142" s="20" t="s">
        <v>360</v>
      </c>
      <c r="R4142" s="20" t="s">
        <v>360</v>
      </c>
      <c r="S4142" s="2" t="s">
        <v>35</v>
      </c>
      <c r="T4142" s="144">
        <v>1.6639999999999999</v>
      </c>
      <c r="U4142" s="2" t="s">
        <v>3554</v>
      </c>
      <c r="V4142" s="155">
        <v>2.8500000000000001E-2</v>
      </c>
      <c r="W4142" s="157">
        <v>2.3E-2</v>
      </c>
      <c r="X4142" s="4" t="s">
        <v>597</v>
      </c>
      <c r="Y4142" s="4" t="s">
        <v>309</v>
      </c>
      <c r="Z4142" s="144">
        <v>192175.82</v>
      </c>
      <c r="AA4142" s="144">
        <v>1</v>
      </c>
      <c r="AB4142" s="144">
        <v>116.03</v>
      </c>
      <c r="AD4142" s="144">
        <v>222.982</v>
      </c>
      <c r="AG4142" s="2" t="s">
        <v>37</v>
      </c>
      <c r="AH4142" s="144">
        <v>1.312E-3</v>
      </c>
      <c r="AI4142" s="157">
        <v>1.7374500502072099E-3</v>
      </c>
      <c r="AJ4142" s="157">
        <v>4.9882395424820597E-4</v>
      </c>
      <c r="AK4142" s="177"/>
    </row>
    <row r="4143" spans="1:37">
      <c r="A4143" s="2" t="s">
        <v>289</v>
      </c>
      <c r="B4143" s="2">
        <v>11365</v>
      </c>
      <c r="C4143" s="2" t="s">
        <v>3555</v>
      </c>
      <c r="D4143" s="2" t="s">
        <v>3556</v>
      </c>
      <c r="E4143" s="4" t="s">
        <v>501</v>
      </c>
      <c r="F4143" s="2" t="s">
        <v>3557</v>
      </c>
      <c r="G4143" s="2" t="s">
        <v>3558</v>
      </c>
      <c r="H4143" s="2" t="s">
        <v>356</v>
      </c>
      <c r="I4143" s="2" t="s">
        <v>345</v>
      </c>
      <c r="J4143" s="2" t="s">
        <v>134</v>
      </c>
      <c r="K4143" s="2" t="s">
        <v>423</v>
      </c>
      <c r="L4143" s="2" t="s">
        <v>513</v>
      </c>
      <c r="M4143" s="2" t="s">
        <v>32</v>
      </c>
      <c r="N4143" s="2" t="s">
        <v>648</v>
      </c>
      <c r="O4143" s="2" t="s">
        <v>309</v>
      </c>
      <c r="P4143" s="2" t="s">
        <v>2874</v>
      </c>
      <c r="Q4143" s="2" t="s">
        <v>599</v>
      </c>
      <c r="R4143" s="2" t="s">
        <v>361</v>
      </c>
      <c r="S4143" s="2" t="s">
        <v>35</v>
      </c>
      <c r="T4143" s="144">
        <v>3.13</v>
      </c>
      <c r="U4143" s="2" t="s">
        <v>3559</v>
      </c>
      <c r="V4143" s="155">
        <v>4.2999999999999997E-2</v>
      </c>
      <c r="W4143" s="157">
        <v>7.8320000000000001E-2</v>
      </c>
      <c r="X4143" s="4" t="s">
        <v>597</v>
      </c>
      <c r="Y4143" s="4" t="s">
        <v>309</v>
      </c>
      <c r="Z4143" s="144">
        <v>257716.75</v>
      </c>
      <c r="AA4143" s="144">
        <v>1</v>
      </c>
      <c r="AB4143" s="144">
        <v>90.67</v>
      </c>
      <c r="AD4143" s="144">
        <v>233.672</v>
      </c>
      <c r="AG4143" s="2" t="s">
        <v>37</v>
      </c>
      <c r="AH4143" s="144">
        <v>2.2900000000000001E-4</v>
      </c>
      <c r="AI4143" s="157">
        <v>1.8207467965380001E-3</v>
      </c>
      <c r="AJ4143" s="157">
        <v>5.2273854815309499E-4</v>
      </c>
      <c r="AK4143" s="177"/>
    </row>
    <row r="4144" spans="1:37">
      <c r="A4144" s="2" t="s">
        <v>289</v>
      </c>
      <c r="B4144" s="2">
        <v>11366</v>
      </c>
      <c r="C4144" s="2" t="s">
        <v>2329</v>
      </c>
      <c r="D4144" s="2" t="s">
        <v>2330</v>
      </c>
      <c r="E4144" s="4" t="s">
        <v>502</v>
      </c>
      <c r="F4144" s="2" t="s">
        <v>2835</v>
      </c>
      <c r="G4144" s="2" t="s">
        <v>2836</v>
      </c>
      <c r="H4144" s="2" t="s">
        <v>356</v>
      </c>
      <c r="I4144" s="2" t="s">
        <v>345</v>
      </c>
      <c r="J4144" s="2" t="s">
        <v>134</v>
      </c>
      <c r="K4144" s="2" t="s">
        <v>135</v>
      </c>
      <c r="L4144" s="2" t="s">
        <v>513</v>
      </c>
      <c r="M4144" s="2" t="s">
        <v>157</v>
      </c>
      <c r="N4144" s="2" t="s">
        <v>730</v>
      </c>
      <c r="O4144" s="2" t="s">
        <v>309</v>
      </c>
      <c r="P4144" s="2" t="s">
        <v>1599</v>
      </c>
      <c r="Q4144" s="2" t="s">
        <v>616</v>
      </c>
      <c r="R4144" s="2" t="s">
        <v>361</v>
      </c>
      <c r="S4144" s="2" t="s">
        <v>139</v>
      </c>
      <c r="T4144" s="144">
        <v>3.95</v>
      </c>
      <c r="U4144" s="2" t="s">
        <v>2837</v>
      </c>
      <c r="V4144" s="155">
        <v>1.4E-2</v>
      </c>
      <c r="W4144" s="157">
        <v>4.8480000000000002E-2</v>
      </c>
      <c r="X4144" s="4" t="s">
        <v>597</v>
      </c>
      <c r="Y4144" s="4" t="s">
        <v>309</v>
      </c>
      <c r="Z4144" s="144">
        <v>159000</v>
      </c>
      <c r="AA4144" s="144">
        <v>3.7589999999999999</v>
      </c>
      <c r="AB4144" s="144">
        <v>88.671999999999997</v>
      </c>
      <c r="AD4144" s="144">
        <v>529.97699999999998</v>
      </c>
      <c r="AG4144" s="2" t="s">
        <v>37</v>
      </c>
      <c r="AH4144" s="144">
        <v>0</v>
      </c>
      <c r="AI4144" s="157">
        <v>1.55123627983374E-2</v>
      </c>
      <c r="AJ4144" s="157">
        <v>3.3259314214916101E-3</v>
      </c>
      <c r="AK4144" s="177"/>
    </row>
    <row r="4145" spans="1:37">
      <c r="A4145" s="2" t="s">
        <v>289</v>
      </c>
      <c r="B4145" s="2">
        <v>11366</v>
      </c>
      <c r="C4145" s="2" t="s">
        <v>1847</v>
      </c>
      <c r="D4145" s="2" t="s">
        <v>1848</v>
      </c>
      <c r="E4145" s="4" t="s">
        <v>353</v>
      </c>
      <c r="F4145" s="2" t="s">
        <v>3596</v>
      </c>
      <c r="G4145" s="2" t="s">
        <v>3597</v>
      </c>
      <c r="H4145" s="2" t="s">
        <v>356</v>
      </c>
      <c r="I4145" s="2" t="s">
        <v>1149</v>
      </c>
      <c r="J4145" s="2" t="s">
        <v>31</v>
      </c>
      <c r="K4145" s="2" t="s">
        <v>31</v>
      </c>
      <c r="L4145" s="2" t="s">
        <v>513</v>
      </c>
      <c r="M4145" s="2" t="s">
        <v>32</v>
      </c>
      <c r="N4145" s="2" t="s">
        <v>630</v>
      </c>
      <c r="O4145" s="2" t="s">
        <v>309</v>
      </c>
      <c r="P4145" s="2" t="s">
        <v>2901</v>
      </c>
      <c r="Q4145" s="2" t="s">
        <v>599</v>
      </c>
      <c r="R4145" s="2" t="s">
        <v>361</v>
      </c>
      <c r="S4145" s="2" t="s">
        <v>35</v>
      </c>
      <c r="T4145" s="144">
        <v>0.499</v>
      </c>
      <c r="U4145" s="2" t="s">
        <v>3005</v>
      </c>
      <c r="V4145" s="155">
        <v>4.7500000000000001E-2</v>
      </c>
      <c r="W4145" s="157">
        <v>5.305E-2</v>
      </c>
      <c r="X4145" s="4" t="s">
        <v>597</v>
      </c>
      <c r="Y4145" s="4" t="s">
        <v>309</v>
      </c>
      <c r="Z4145" s="144">
        <v>380</v>
      </c>
      <c r="AA4145" s="144">
        <v>1</v>
      </c>
      <c r="AB4145" s="144">
        <v>99.62</v>
      </c>
      <c r="AD4145" s="144">
        <v>0.379</v>
      </c>
      <c r="AG4145" s="2" t="s">
        <v>37</v>
      </c>
      <c r="AH4145" s="144">
        <v>3.0000000000000001E-6</v>
      </c>
      <c r="AI4145" s="157">
        <v>1.10802795714289E-5</v>
      </c>
      <c r="AJ4145" s="157">
        <v>2.3756696813123099E-6</v>
      </c>
      <c r="AK4145" s="177"/>
    </row>
    <row r="4146" spans="1:37">
      <c r="A4146" s="2" t="s">
        <v>289</v>
      </c>
      <c r="B4146" s="2">
        <v>11366</v>
      </c>
      <c r="C4146" s="2" t="s">
        <v>1847</v>
      </c>
      <c r="D4146" s="2" t="s">
        <v>1848</v>
      </c>
      <c r="E4146" s="4" t="s">
        <v>353</v>
      </c>
      <c r="F4146" s="2" t="s">
        <v>3598</v>
      </c>
      <c r="G4146" s="2" t="s">
        <v>3599</v>
      </c>
      <c r="H4146" s="2" t="s">
        <v>356</v>
      </c>
      <c r="I4146" s="2" t="s">
        <v>1149</v>
      </c>
      <c r="J4146" s="2" t="s">
        <v>31</v>
      </c>
      <c r="K4146" s="2" t="s">
        <v>31</v>
      </c>
      <c r="L4146" s="2" t="s">
        <v>513</v>
      </c>
      <c r="M4146" s="2" t="s">
        <v>32</v>
      </c>
      <c r="N4146" s="2" t="s">
        <v>630</v>
      </c>
      <c r="O4146" s="2" t="s">
        <v>309</v>
      </c>
      <c r="P4146" s="2" t="s">
        <v>2901</v>
      </c>
      <c r="Q4146" s="2" t="s">
        <v>599</v>
      </c>
      <c r="R4146" s="2" t="s">
        <v>361</v>
      </c>
      <c r="S4146" s="2" t="s">
        <v>35</v>
      </c>
      <c r="T4146" s="144">
        <v>3.6970000000000001</v>
      </c>
      <c r="U4146" s="2" t="s">
        <v>2905</v>
      </c>
      <c r="V4146" s="155">
        <v>6.1499999999999999E-2</v>
      </c>
      <c r="W4146" s="157">
        <v>6.4560000000000006E-2</v>
      </c>
      <c r="X4146" s="4" t="s">
        <v>597</v>
      </c>
      <c r="Y4146" s="4" t="s">
        <v>309</v>
      </c>
      <c r="Z4146" s="144">
        <v>146000</v>
      </c>
      <c r="AA4146" s="144">
        <v>1</v>
      </c>
      <c r="AB4146" s="144">
        <v>99.27</v>
      </c>
      <c r="AD4146" s="144">
        <v>144.934</v>
      </c>
      <c r="AG4146" s="2" t="s">
        <v>37</v>
      </c>
      <c r="AH4146" s="144">
        <v>1.217E-3</v>
      </c>
      <c r="AI4146" s="157">
        <v>4.2422031494980797E-3</v>
      </c>
      <c r="AJ4146" s="157">
        <v>9.0955046208554199E-4</v>
      </c>
      <c r="AK4146" s="177"/>
    </row>
    <row r="4147" spans="1:37">
      <c r="A4147" s="2" t="s">
        <v>289</v>
      </c>
      <c r="B4147" s="2">
        <v>11366</v>
      </c>
      <c r="C4147" s="2" t="s">
        <v>3998</v>
      </c>
      <c r="D4147" s="2" t="s">
        <v>3999</v>
      </c>
      <c r="E4147" s="4" t="s">
        <v>353</v>
      </c>
      <c r="F4147" s="2" t="s">
        <v>4000</v>
      </c>
      <c r="G4147" s="2" t="s">
        <v>4001</v>
      </c>
      <c r="H4147" s="2" t="s">
        <v>356</v>
      </c>
      <c r="I4147" s="2" t="s">
        <v>1149</v>
      </c>
      <c r="J4147" s="2" t="s">
        <v>31</v>
      </c>
      <c r="K4147" s="2" t="s">
        <v>31</v>
      </c>
      <c r="L4147" s="2" t="s">
        <v>513</v>
      </c>
      <c r="M4147" s="2" t="s">
        <v>32</v>
      </c>
      <c r="N4147" s="2" t="s">
        <v>649</v>
      </c>
      <c r="O4147" s="2" t="s">
        <v>309</v>
      </c>
      <c r="P4147" s="2" t="s">
        <v>2864</v>
      </c>
      <c r="Q4147" s="2" t="s">
        <v>348</v>
      </c>
      <c r="R4147" s="2" t="s">
        <v>361</v>
      </c>
      <c r="S4147" s="2" t="s">
        <v>35</v>
      </c>
      <c r="T4147" s="144">
        <v>0.499</v>
      </c>
      <c r="U4147" s="2" t="s">
        <v>3005</v>
      </c>
      <c r="V4147" s="155">
        <v>4.7500000000000001E-2</v>
      </c>
      <c r="W4147" s="157">
        <v>5.5599999999999997E-2</v>
      </c>
      <c r="X4147" s="4" t="s">
        <v>597</v>
      </c>
      <c r="Y4147" s="4" t="s">
        <v>309</v>
      </c>
      <c r="Z4147" s="144">
        <v>6379.4</v>
      </c>
      <c r="AA4147" s="144">
        <v>1</v>
      </c>
      <c r="AB4147" s="144">
        <v>99.65</v>
      </c>
      <c r="AD4147" s="144">
        <v>6.3570000000000002</v>
      </c>
      <c r="AG4147" s="2" t="s">
        <v>37</v>
      </c>
      <c r="AH4147" s="144">
        <v>7.6000000000000004E-5</v>
      </c>
      <c r="AI4147" s="157">
        <v>1.86070584335556E-4</v>
      </c>
      <c r="AJ4147" s="157">
        <v>3.9894502926611599E-5</v>
      </c>
      <c r="AK4147" s="177"/>
    </row>
    <row r="4148" spans="1:37">
      <c r="A4148" s="2" t="s">
        <v>289</v>
      </c>
      <c r="B4148" s="2">
        <v>11366</v>
      </c>
      <c r="C4148" s="2" t="s">
        <v>2364</v>
      </c>
      <c r="D4148" s="2" t="s">
        <v>2365</v>
      </c>
      <c r="E4148" s="4" t="s">
        <v>353</v>
      </c>
      <c r="F4148" s="2" t="s">
        <v>3600</v>
      </c>
      <c r="G4148" s="2" t="s">
        <v>3601</v>
      </c>
      <c r="H4148" s="2" t="s">
        <v>356</v>
      </c>
      <c r="I4148" s="2" t="s">
        <v>939</v>
      </c>
      <c r="J4148" s="2" t="s">
        <v>31</v>
      </c>
      <c r="K4148" s="2" t="s">
        <v>486</v>
      </c>
      <c r="L4148" s="2" t="s">
        <v>513</v>
      </c>
      <c r="M4148" s="2" t="s">
        <v>32</v>
      </c>
      <c r="N4148" s="2" t="s">
        <v>648</v>
      </c>
      <c r="O4148" s="2" t="s">
        <v>309</v>
      </c>
      <c r="P4148" s="2" t="s">
        <v>158</v>
      </c>
      <c r="Q4148" s="2" t="s">
        <v>599</v>
      </c>
      <c r="R4148" s="2" t="s">
        <v>361</v>
      </c>
      <c r="S4148" s="2" t="s">
        <v>35</v>
      </c>
      <c r="T4148" s="144">
        <v>0.98599999999999999</v>
      </c>
      <c r="U4148" s="2" t="s">
        <v>3602</v>
      </c>
      <c r="V4148" s="155">
        <v>4.65E-2</v>
      </c>
      <c r="W4148" s="157">
        <v>3.465E-2</v>
      </c>
      <c r="X4148" s="4" t="s">
        <v>597</v>
      </c>
      <c r="Y4148" s="4" t="s">
        <v>309</v>
      </c>
      <c r="Z4148" s="144">
        <v>34460</v>
      </c>
      <c r="AA4148" s="144">
        <v>1</v>
      </c>
      <c r="AB4148" s="144">
        <v>115.42</v>
      </c>
      <c r="AC4148" s="144">
        <v>41.143000000000001</v>
      </c>
      <c r="AD4148" s="144">
        <v>80.917000000000002</v>
      </c>
      <c r="AG4148" s="2" t="s">
        <v>37</v>
      </c>
      <c r="AH4148" s="144">
        <v>2.4000000000000001E-4</v>
      </c>
      <c r="AI4148" s="157">
        <v>2.3684298667839402E-3</v>
      </c>
      <c r="AJ4148" s="157">
        <v>5.0780370572432601E-4</v>
      </c>
      <c r="AK4148" s="177"/>
    </row>
    <row r="4149" spans="1:37">
      <c r="A4149" s="2" t="s">
        <v>289</v>
      </c>
      <c r="B4149" s="2">
        <v>11366</v>
      </c>
      <c r="C4149" s="2" t="s">
        <v>2838</v>
      </c>
      <c r="D4149" s="2" t="s">
        <v>2839</v>
      </c>
      <c r="E4149" s="4" t="s">
        <v>353</v>
      </c>
      <c r="F4149" s="2" t="s">
        <v>2840</v>
      </c>
      <c r="G4149" s="2" t="s">
        <v>2841</v>
      </c>
      <c r="H4149" s="2" t="s">
        <v>356</v>
      </c>
      <c r="I4149" s="2" t="s">
        <v>939</v>
      </c>
      <c r="J4149" s="2" t="s">
        <v>31</v>
      </c>
      <c r="K4149" s="2" t="s">
        <v>31</v>
      </c>
      <c r="L4149" s="2" t="s">
        <v>513</v>
      </c>
      <c r="M4149" s="2" t="s">
        <v>32</v>
      </c>
      <c r="N4149" s="2" t="s">
        <v>639</v>
      </c>
      <c r="O4149" s="2" t="s">
        <v>309</v>
      </c>
      <c r="P4149" s="2" t="s">
        <v>2842</v>
      </c>
      <c r="Q4149" s="2" t="s">
        <v>348</v>
      </c>
      <c r="R4149" s="2" t="s">
        <v>361</v>
      </c>
      <c r="S4149" s="2" t="s">
        <v>35</v>
      </c>
      <c r="T4149" s="144">
        <v>5.4290000000000003</v>
      </c>
      <c r="U4149" s="2" t="s">
        <v>2843</v>
      </c>
      <c r="V4149" s="155">
        <v>5.1499999999999997E-2</v>
      </c>
      <c r="W4149" s="157">
        <v>3.8629999999999998E-2</v>
      </c>
      <c r="X4149" s="4" t="s">
        <v>597</v>
      </c>
      <c r="Y4149" s="4" t="s">
        <v>309</v>
      </c>
      <c r="Z4149" s="144">
        <v>607120.06999999995</v>
      </c>
      <c r="AA4149" s="144">
        <v>1</v>
      </c>
      <c r="AB4149" s="144">
        <v>147.13</v>
      </c>
      <c r="AD4149" s="144">
        <v>893.25599999999997</v>
      </c>
      <c r="AG4149" s="2" t="s">
        <v>37</v>
      </c>
      <c r="AH4149" s="144">
        <v>2.0900000000000001E-4</v>
      </c>
      <c r="AI4149" s="157">
        <v>2.6145467350693698E-2</v>
      </c>
      <c r="AJ4149" s="157">
        <v>5.6057244484106197E-3</v>
      </c>
      <c r="AK4149" s="177"/>
    </row>
    <row r="4150" spans="1:37">
      <c r="A4150" s="2" t="s">
        <v>289</v>
      </c>
      <c r="B4150" s="2">
        <v>11366</v>
      </c>
      <c r="C4150" s="2" t="s">
        <v>1851</v>
      </c>
      <c r="D4150" s="2" t="s">
        <v>1852</v>
      </c>
      <c r="E4150" s="4" t="s">
        <v>353</v>
      </c>
      <c r="F4150" s="2" t="s">
        <v>2844</v>
      </c>
      <c r="G4150" s="2" t="s">
        <v>2845</v>
      </c>
      <c r="H4150" s="2" t="s">
        <v>356</v>
      </c>
      <c r="I4150" s="2" t="s">
        <v>939</v>
      </c>
      <c r="J4150" s="2" t="s">
        <v>31</v>
      </c>
      <c r="K4150" s="2" t="s">
        <v>31</v>
      </c>
      <c r="L4150" s="2" t="s">
        <v>513</v>
      </c>
      <c r="M4150" s="2" t="s">
        <v>32</v>
      </c>
      <c r="N4150" s="2" t="s">
        <v>623</v>
      </c>
      <c r="O4150" s="2" t="s">
        <v>309</v>
      </c>
      <c r="P4150" s="2" t="s">
        <v>2846</v>
      </c>
      <c r="Q4150" s="2" t="s">
        <v>348</v>
      </c>
      <c r="R4150" s="2" t="s">
        <v>361</v>
      </c>
      <c r="S4150" s="2" t="s">
        <v>35</v>
      </c>
      <c r="T4150" s="144">
        <v>3.056</v>
      </c>
      <c r="U4150" s="2" t="s">
        <v>2847</v>
      </c>
      <c r="V4150" s="155">
        <v>2.75E-2</v>
      </c>
      <c r="W4150" s="157">
        <v>3.2559999999999999E-2</v>
      </c>
      <c r="X4150" s="4" t="s">
        <v>597</v>
      </c>
      <c r="Y4150" s="4" t="s">
        <v>309</v>
      </c>
      <c r="Z4150" s="144">
        <v>115106.64</v>
      </c>
      <c r="AA4150" s="144">
        <v>1</v>
      </c>
      <c r="AB4150" s="144">
        <v>112.11</v>
      </c>
      <c r="AD4150" s="144">
        <v>129.04599999999999</v>
      </c>
      <c r="AG4150" s="2" t="s">
        <v>37</v>
      </c>
      <c r="AH4150" s="144">
        <v>1.37E-4</v>
      </c>
      <c r="AI4150" s="157">
        <v>3.7771594085473799E-3</v>
      </c>
      <c r="AJ4150" s="157">
        <v>8.0984266060466804E-4</v>
      </c>
      <c r="AK4150" s="177"/>
    </row>
    <row r="4151" spans="1:37">
      <c r="A4151" s="2" t="s">
        <v>289</v>
      </c>
      <c r="B4151" s="2">
        <v>11366</v>
      </c>
      <c r="C4151" s="2" t="s">
        <v>1851</v>
      </c>
      <c r="D4151" s="2" t="s">
        <v>1852</v>
      </c>
      <c r="E4151" s="4" t="s">
        <v>353</v>
      </c>
      <c r="F4151" s="2" t="s">
        <v>2848</v>
      </c>
      <c r="G4151" s="2" t="s">
        <v>2849</v>
      </c>
      <c r="H4151" s="2" t="s">
        <v>356</v>
      </c>
      <c r="I4151" s="2" t="s">
        <v>1149</v>
      </c>
      <c r="J4151" s="2" t="s">
        <v>31</v>
      </c>
      <c r="K4151" s="2" t="s">
        <v>31</v>
      </c>
      <c r="L4151" s="2" t="s">
        <v>513</v>
      </c>
      <c r="M4151" s="2" t="s">
        <v>32</v>
      </c>
      <c r="N4151" s="2" t="s">
        <v>623</v>
      </c>
      <c r="O4151" s="2" t="s">
        <v>309</v>
      </c>
      <c r="P4151" s="2" t="s">
        <v>2846</v>
      </c>
      <c r="Q4151" s="2" t="s">
        <v>348</v>
      </c>
      <c r="R4151" s="2" t="s">
        <v>361</v>
      </c>
      <c r="S4151" s="2" t="s">
        <v>35</v>
      </c>
      <c r="T4151" s="144">
        <v>3.2629999999999999</v>
      </c>
      <c r="U4151" s="2" t="s">
        <v>2850</v>
      </c>
      <c r="V4151" s="155">
        <v>2.5000000000000001E-2</v>
      </c>
      <c r="W4151" s="157">
        <v>5.9420000000000001E-2</v>
      </c>
      <c r="X4151" s="4" t="s">
        <v>597</v>
      </c>
      <c r="Y4151" s="4" t="s">
        <v>309</v>
      </c>
      <c r="Z4151" s="144">
        <v>480494.8</v>
      </c>
      <c r="AA4151" s="144">
        <v>1</v>
      </c>
      <c r="AB4151" s="144">
        <v>90.38</v>
      </c>
      <c r="AD4151" s="144">
        <v>434.27100000000002</v>
      </c>
      <c r="AG4151" s="2" t="s">
        <v>37</v>
      </c>
      <c r="AH4151" s="144">
        <v>5.9500000000000004E-4</v>
      </c>
      <c r="AI4151" s="157">
        <v>1.27110554540918E-2</v>
      </c>
      <c r="AJ4151" s="157">
        <v>2.7253165288022799E-3</v>
      </c>
      <c r="AK4151" s="177"/>
    </row>
    <row r="4152" spans="1:37">
      <c r="A4152" s="2" t="s">
        <v>289</v>
      </c>
      <c r="B4152" s="2">
        <v>11366</v>
      </c>
      <c r="C4152" s="2" t="s">
        <v>1871</v>
      </c>
      <c r="D4152" s="2" t="s">
        <v>1872</v>
      </c>
      <c r="E4152" s="4" t="s">
        <v>353</v>
      </c>
      <c r="F4152" s="2" t="s">
        <v>2851</v>
      </c>
      <c r="G4152" s="2" t="s">
        <v>2852</v>
      </c>
      <c r="H4152" s="2" t="s">
        <v>356</v>
      </c>
      <c r="I4152" s="2" t="s">
        <v>1149</v>
      </c>
      <c r="J4152" s="2" t="s">
        <v>31</v>
      </c>
      <c r="K4152" s="2" t="s">
        <v>31</v>
      </c>
      <c r="L4152" s="2" t="s">
        <v>513</v>
      </c>
      <c r="M4152" s="2" t="s">
        <v>32</v>
      </c>
      <c r="N4152" s="2" t="s">
        <v>639</v>
      </c>
      <c r="O4152" s="2" t="s">
        <v>309</v>
      </c>
      <c r="P4152" s="2" t="s">
        <v>2853</v>
      </c>
      <c r="Q4152" s="2" t="s">
        <v>348</v>
      </c>
      <c r="R4152" s="2" t="s">
        <v>361</v>
      </c>
      <c r="S4152" s="2" t="s">
        <v>35</v>
      </c>
      <c r="T4152" s="144">
        <v>7.81</v>
      </c>
      <c r="U4152" s="2" t="s">
        <v>2854</v>
      </c>
      <c r="V4152" s="155">
        <v>2.4E-2</v>
      </c>
      <c r="W4152" s="157">
        <v>5.8409999999999997E-2</v>
      </c>
      <c r="X4152" s="4" t="s">
        <v>597</v>
      </c>
      <c r="Y4152" s="4" t="s">
        <v>309</v>
      </c>
      <c r="Z4152" s="144">
        <v>515097.56</v>
      </c>
      <c r="AA4152" s="144">
        <v>1</v>
      </c>
      <c r="AB4152" s="144">
        <v>76.87</v>
      </c>
      <c r="AD4152" s="144">
        <v>395.95499999999998</v>
      </c>
      <c r="AG4152" s="2" t="s">
        <v>37</v>
      </c>
      <c r="AH4152" s="144">
        <v>6.9999999999999999E-4</v>
      </c>
      <c r="AI4152" s="157">
        <v>1.1589560264492199E-2</v>
      </c>
      <c r="AJ4152" s="157">
        <v>2.48486211585231E-3</v>
      </c>
      <c r="AK4152" s="177"/>
    </row>
    <row r="4153" spans="1:37">
      <c r="A4153" s="2" t="s">
        <v>289</v>
      </c>
      <c r="B4153" s="2">
        <v>11366</v>
      </c>
      <c r="C4153" s="2" t="s">
        <v>1887</v>
      </c>
      <c r="D4153" s="2" t="s">
        <v>1888</v>
      </c>
      <c r="E4153" s="4" t="s">
        <v>353</v>
      </c>
      <c r="F4153" s="2" t="s">
        <v>2855</v>
      </c>
      <c r="G4153" s="2" t="s">
        <v>2856</v>
      </c>
      <c r="H4153" s="2" t="s">
        <v>356</v>
      </c>
      <c r="I4153" s="2" t="s">
        <v>939</v>
      </c>
      <c r="J4153" s="2" t="s">
        <v>31</v>
      </c>
      <c r="K4153" s="2" t="s">
        <v>31</v>
      </c>
      <c r="L4153" s="2" t="s">
        <v>513</v>
      </c>
      <c r="M4153" s="2" t="s">
        <v>32</v>
      </c>
      <c r="N4153" s="2" t="s">
        <v>647</v>
      </c>
      <c r="O4153" s="2" t="s">
        <v>309</v>
      </c>
      <c r="P4153" s="2" t="s">
        <v>2853</v>
      </c>
      <c r="Q4153" s="2" t="s">
        <v>348</v>
      </c>
      <c r="R4153" s="2" t="s">
        <v>361</v>
      </c>
      <c r="S4153" s="2" t="s">
        <v>35</v>
      </c>
      <c r="T4153" s="144">
        <v>2.4359999999999999</v>
      </c>
      <c r="U4153" s="2" t="s">
        <v>165</v>
      </c>
      <c r="V4153" s="155">
        <v>2.3400000000000001E-2</v>
      </c>
      <c r="W4153" s="157">
        <v>2.6800000000000001E-2</v>
      </c>
      <c r="X4153" s="4" t="s">
        <v>597</v>
      </c>
      <c r="Y4153" s="4" t="s">
        <v>309</v>
      </c>
      <c r="Z4153" s="144">
        <v>47600.38</v>
      </c>
      <c r="AA4153" s="144">
        <v>1</v>
      </c>
      <c r="AB4153" s="144">
        <v>113.08</v>
      </c>
      <c r="AD4153" s="144">
        <v>53.826999999999998</v>
      </c>
      <c r="AG4153" s="2" t="s">
        <v>37</v>
      </c>
      <c r="AH4153" s="144">
        <v>2.3E-5</v>
      </c>
      <c r="AI4153" s="157">
        <v>1.57549418282778E-3</v>
      </c>
      <c r="AJ4153" s="157">
        <v>3.3779416296309E-4</v>
      </c>
      <c r="AK4153" s="177"/>
    </row>
    <row r="4154" spans="1:37">
      <c r="A4154" s="2" t="s">
        <v>289</v>
      </c>
      <c r="B4154" s="2">
        <v>11366</v>
      </c>
      <c r="C4154" s="2" t="s">
        <v>2532</v>
      </c>
      <c r="D4154" s="2" t="s">
        <v>2533</v>
      </c>
      <c r="E4154" s="4" t="s">
        <v>353</v>
      </c>
      <c r="F4154" s="2" t="s">
        <v>2857</v>
      </c>
      <c r="G4154" s="2" t="s">
        <v>2858</v>
      </c>
      <c r="H4154" s="2" t="s">
        <v>356</v>
      </c>
      <c r="I4154" s="2" t="s">
        <v>1150</v>
      </c>
      <c r="J4154" s="2" t="s">
        <v>31</v>
      </c>
      <c r="K4154" s="2" t="s">
        <v>31</v>
      </c>
      <c r="L4154" s="2" t="s">
        <v>513</v>
      </c>
      <c r="M4154" s="2" t="s">
        <v>32</v>
      </c>
      <c r="N4154" s="2" t="s">
        <v>644</v>
      </c>
      <c r="O4154" s="2" t="s">
        <v>309</v>
      </c>
      <c r="P4154" s="2" t="s">
        <v>360</v>
      </c>
      <c r="Q4154" s="20" t="s">
        <v>360</v>
      </c>
      <c r="R4154" s="20" t="s">
        <v>360</v>
      </c>
      <c r="S4154" s="2" t="s">
        <v>35</v>
      </c>
      <c r="T4154" s="144">
        <v>3.6739999999999999</v>
      </c>
      <c r="U4154" s="2" t="s">
        <v>2859</v>
      </c>
      <c r="V4154" s="155">
        <v>4.8500000000000001E-2</v>
      </c>
      <c r="W4154" s="157">
        <v>5.994E-2</v>
      </c>
      <c r="X4154" s="4" t="s">
        <v>597</v>
      </c>
      <c r="Y4154" s="4" t="s">
        <v>309</v>
      </c>
      <c r="Z4154" s="144">
        <v>127644</v>
      </c>
      <c r="AA4154" s="144">
        <v>1</v>
      </c>
      <c r="AB4154" s="144">
        <v>96.5</v>
      </c>
      <c r="AD4154" s="144">
        <v>123.176</v>
      </c>
      <c r="AG4154" s="2" t="s">
        <v>37</v>
      </c>
      <c r="AH4154" s="144">
        <v>4.2499999999999998E-4</v>
      </c>
      <c r="AI4154" s="157">
        <v>3.6053572349109002E-3</v>
      </c>
      <c r="AJ4154" s="157">
        <v>7.7300737928702305E-4</v>
      </c>
      <c r="AK4154" s="177"/>
    </row>
    <row r="4155" spans="1:37">
      <c r="A4155" s="2" t="s">
        <v>289</v>
      </c>
      <c r="B4155" s="2">
        <v>11366</v>
      </c>
      <c r="C4155" s="2" t="s">
        <v>1891</v>
      </c>
      <c r="D4155" s="2" t="s">
        <v>1892</v>
      </c>
      <c r="E4155" s="4" t="s">
        <v>353</v>
      </c>
      <c r="F4155" s="2" t="s">
        <v>3562</v>
      </c>
      <c r="G4155" s="2" t="s">
        <v>3563</v>
      </c>
      <c r="H4155" s="2" t="s">
        <v>356</v>
      </c>
      <c r="I4155" s="2" t="s">
        <v>1149</v>
      </c>
      <c r="J4155" s="2" t="s">
        <v>31</v>
      </c>
      <c r="K4155" s="2" t="s">
        <v>31</v>
      </c>
      <c r="L4155" s="2" t="s">
        <v>513</v>
      </c>
      <c r="M4155" s="2" t="s">
        <v>32</v>
      </c>
      <c r="N4155" s="2" t="s">
        <v>629</v>
      </c>
      <c r="O4155" s="2" t="s">
        <v>309</v>
      </c>
      <c r="P4155" s="2" t="s">
        <v>2853</v>
      </c>
      <c r="Q4155" s="2" t="s">
        <v>348</v>
      </c>
      <c r="R4155" s="2" t="s">
        <v>361</v>
      </c>
      <c r="S4155" s="2" t="s">
        <v>35</v>
      </c>
      <c r="T4155" s="144">
        <v>2.8690000000000002</v>
      </c>
      <c r="U4155" s="2" t="s">
        <v>2865</v>
      </c>
      <c r="V4155" s="155">
        <v>1.0800000000000001E-2</v>
      </c>
      <c r="W4155" s="157">
        <v>5.0319999999999997E-2</v>
      </c>
      <c r="X4155" s="4" t="s">
        <v>597</v>
      </c>
      <c r="Y4155" s="4" t="s">
        <v>309</v>
      </c>
      <c r="Z4155" s="144">
        <v>90000</v>
      </c>
      <c r="AA4155" s="144">
        <v>1</v>
      </c>
      <c r="AB4155" s="144">
        <v>89.46</v>
      </c>
      <c r="AD4155" s="144">
        <v>80.513999999999996</v>
      </c>
      <c r="AG4155" s="2" t="s">
        <v>37</v>
      </c>
      <c r="AH4155" s="144">
        <v>8.0000000000000007E-5</v>
      </c>
      <c r="AI4155" s="157">
        <v>2.3566331782194101E-3</v>
      </c>
      <c r="AJ4155" s="157">
        <v>5.0527443422156604E-4</v>
      </c>
      <c r="AK4155" s="177"/>
    </row>
    <row r="4156" spans="1:37">
      <c r="A4156" s="2" t="s">
        <v>289</v>
      </c>
      <c r="B4156" s="2">
        <v>11366</v>
      </c>
      <c r="C4156" s="2" t="s">
        <v>3611</v>
      </c>
      <c r="D4156" s="2" t="s">
        <v>3612</v>
      </c>
      <c r="E4156" s="4" t="s">
        <v>353</v>
      </c>
      <c r="F4156" s="2" t="s">
        <v>3613</v>
      </c>
      <c r="G4156" s="2" t="s">
        <v>3614</v>
      </c>
      <c r="H4156" s="2" t="s">
        <v>356</v>
      </c>
      <c r="I4156" s="2" t="s">
        <v>939</v>
      </c>
      <c r="J4156" s="2" t="s">
        <v>31</v>
      </c>
      <c r="K4156" s="2" t="s">
        <v>31</v>
      </c>
      <c r="L4156" s="2" t="s">
        <v>513</v>
      </c>
      <c r="M4156" s="2" t="s">
        <v>32</v>
      </c>
      <c r="N4156" s="2" t="s">
        <v>647</v>
      </c>
      <c r="O4156" s="2" t="s">
        <v>309</v>
      </c>
      <c r="P4156" s="2" t="s">
        <v>2965</v>
      </c>
      <c r="Q4156" s="2" t="s">
        <v>348</v>
      </c>
      <c r="R4156" s="2" t="s">
        <v>361</v>
      </c>
      <c r="S4156" s="2" t="s">
        <v>35</v>
      </c>
      <c r="T4156" s="144">
        <v>2.63</v>
      </c>
      <c r="U4156" s="2" t="s">
        <v>2865</v>
      </c>
      <c r="V4156" s="155">
        <v>2.4899999999999999E-2</v>
      </c>
      <c r="W4156" s="157">
        <v>3.304E-2</v>
      </c>
      <c r="X4156" s="4" t="s">
        <v>597</v>
      </c>
      <c r="Y4156" s="4" t="s">
        <v>309</v>
      </c>
      <c r="Z4156" s="144">
        <v>34000</v>
      </c>
      <c r="AA4156" s="144">
        <v>1</v>
      </c>
      <c r="AB4156" s="144">
        <v>104.05</v>
      </c>
      <c r="AD4156" s="144">
        <v>35.377000000000002</v>
      </c>
      <c r="AG4156" s="2" t="s">
        <v>37</v>
      </c>
      <c r="AH4156" s="144">
        <v>1.8200000000000001E-4</v>
      </c>
      <c r="AI4156" s="157">
        <v>1.0354796923003199E-3</v>
      </c>
      <c r="AJ4156" s="157">
        <v>2.2201224208779E-4</v>
      </c>
      <c r="AK4156" s="177"/>
    </row>
    <row r="4157" spans="1:37">
      <c r="A4157" s="2" t="s">
        <v>289</v>
      </c>
      <c r="B4157" s="2">
        <v>11366</v>
      </c>
      <c r="C4157" s="2" t="s">
        <v>2860</v>
      </c>
      <c r="D4157" s="2" t="s">
        <v>2861</v>
      </c>
      <c r="E4157" s="4" t="s">
        <v>353</v>
      </c>
      <c r="F4157" s="2" t="s">
        <v>2862</v>
      </c>
      <c r="G4157" s="2" t="s">
        <v>2863</v>
      </c>
      <c r="H4157" s="2" t="s">
        <v>356</v>
      </c>
      <c r="I4157" s="2" t="s">
        <v>939</v>
      </c>
      <c r="J4157" s="2" t="s">
        <v>31</v>
      </c>
      <c r="K4157" s="2" t="s">
        <v>31</v>
      </c>
      <c r="L4157" s="2" t="s">
        <v>513</v>
      </c>
      <c r="M4157" s="2" t="s">
        <v>32</v>
      </c>
      <c r="N4157" s="2" t="s">
        <v>634</v>
      </c>
      <c r="O4157" s="2" t="s">
        <v>309</v>
      </c>
      <c r="P4157" s="2" t="s">
        <v>2864</v>
      </c>
      <c r="Q4157" s="2" t="s">
        <v>348</v>
      </c>
      <c r="R4157" s="2" t="s">
        <v>361</v>
      </c>
      <c r="S4157" s="2" t="s">
        <v>35</v>
      </c>
      <c r="T4157" s="144">
        <v>3.0960000000000001</v>
      </c>
      <c r="U4157" s="2" t="s">
        <v>2865</v>
      </c>
      <c r="V4157" s="155">
        <v>1E-3</v>
      </c>
      <c r="W4157" s="157">
        <v>3.4079999999999999E-2</v>
      </c>
      <c r="X4157" s="4" t="s">
        <v>597</v>
      </c>
      <c r="Y4157" s="4" t="s">
        <v>309</v>
      </c>
      <c r="Z4157" s="144">
        <v>181800</v>
      </c>
      <c r="AA4157" s="144">
        <v>1</v>
      </c>
      <c r="AB4157" s="144">
        <v>99.86</v>
      </c>
      <c r="AD4157" s="144">
        <v>181.54499999999999</v>
      </c>
      <c r="AG4157" s="2" t="s">
        <v>37</v>
      </c>
      <c r="AH4157" s="144">
        <v>2.5999999999999998E-4</v>
      </c>
      <c r="AI4157" s="157">
        <v>5.3138100395430498E-3</v>
      </c>
      <c r="AJ4157" s="157">
        <v>1.1393085636346801E-3</v>
      </c>
      <c r="AK4157" s="177"/>
    </row>
    <row r="4158" spans="1:37">
      <c r="A4158" s="2" t="s">
        <v>289</v>
      </c>
      <c r="B4158" s="2">
        <v>11366</v>
      </c>
      <c r="C4158" s="2" t="s">
        <v>2860</v>
      </c>
      <c r="D4158" s="2" t="s">
        <v>2861</v>
      </c>
      <c r="E4158" s="4" t="s">
        <v>353</v>
      </c>
      <c r="F4158" s="2" t="s">
        <v>2866</v>
      </c>
      <c r="G4158" s="2" t="s">
        <v>2867</v>
      </c>
      <c r="H4158" s="2" t="s">
        <v>356</v>
      </c>
      <c r="I4158" s="2" t="s">
        <v>1149</v>
      </c>
      <c r="J4158" s="2" t="s">
        <v>31</v>
      </c>
      <c r="K4158" s="2" t="s">
        <v>31</v>
      </c>
      <c r="L4158" s="2" t="s">
        <v>513</v>
      </c>
      <c r="M4158" s="2" t="s">
        <v>32</v>
      </c>
      <c r="N4158" s="2" t="s">
        <v>634</v>
      </c>
      <c r="O4158" s="2" t="s">
        <v>309</v>
      </c>
      <c r="P4158" s="2" t="s">
        <v>2864</v>
      </c>
      <c r="Q4158" s="2" t="s">
        <v>348</v>
      </c>
      <c r="R4158" s="2" t="s">
        <v>361</v>
      </c>
      <c r="S4158" s="2" t="s">
        <v>35</v>
      </c>
      <c r="T4158" s="144">
        <v>1.3160000000000001</v>
      </c>
      <c r="U4158" s="2" t="s">
        <v>2868</v>
      </c>
      <c r="V4158" s="155">
        <v>3.9E-2</v>
      </c>
      <c r="W4158" s="157">
        <v>5.5669999999999997E-2</v>
      </c>
      <c r="X4158" s="4" t="s">
        <v>597</v>
      </c>
      <c r="Y4158" s="4" t="s">
        <v>309</v>
      </c>
      <c r="Z4158" s="144">
        <v>73600</v>
      </c>
      <c r="AA4158" s="144">
        <v>1</v>
      </c>
      <c r="AB4158" s="144">
        <v>98.89</v>
      </c>
      <c r="AD4158" s="144">
        <v>72.783000000000001</v>
      </c>
      <c r="AG4158" s="2" t="s">
        <v>37</v>
      </c>
      <c r="AH4158" s="144">
        <v>9.6000000000000002E-5</v>
      </c>
      <c r="AI4158" s="157">
        <v>2.1303490930232099E-3</v>
      </c>
      <c r="AJ4158" s="157">
        <v>4.5675794715112399E-4</v>
      </c>
      <c r="AK4158" s="177"/>
    </row>
    <row r="4159" spans="1:37">
      <c r="A4159" s="2" t="s">
        <v>289</v>
      </c>
      <c r="B4159" s="2">
        <v>11366</v>
      </c>
      <c r="C4159" s="2" t="s">
        <v>1895</v>
      </c>
      <c r="D4159" s="2" t="s">
        <v>1896</v>
      </c>
      <c r="E4159" s="4" t="s">
        <v>353</v>
      </c>
      <c r="F4159" s="2" t="s">
        <v>2869</v>
      </c>
      <c r="G4159" s="2" t="s">
        <v>2870</v>
      </c>
      <c r="H4159" s="2" t="s">
        <v>356</v>
      </c>
      <c r="I4159" s="2" t="s">
        <v>1149</v>
      </c>
      <c r="J4159" s="2" t="s">
        <v>31</v>
      </c>
      <c r="K4159" s="2" t="s">
        <v>31</v>
      </c>
      <c r="L4159" s="2" t="s">
        <v>513</v>
      </c>
      <c r="M4159" s="2" t="s">
        <v>32</v>
      </c>
      <c r="N4159" s="2" t="s">
        <v>647</v>
      </c>
      <c r="O4159" s="2" t="s">
        <v>309</v>
      </c>
      <c r="P4159" s="2" t="s">
        <v>2842</v>
      </c>
      <c r="Q4159" s="2" t="s">
        <v>348</v>
      </c>
      <c r="R4159" s="2" t="s">
        <v>361</v>
      </c>
      <c r="S4159" s="2" t="s">
        <v>35</v>
      </c>
      <c r="T4159" s="144">
        <v>1.6020000000000001</v>
      </c>
      <c r="U4159" s="2" t="s">
        <v>2871</v>
      </c>
      <c r="V4159" s="155">
        <v>3.85E-2</v>
      </c>
      <c r="W4159" s="157">
        <v>5.4699999999999999E-2</v>
      </c>
      <c r="X4159" s="4" t="s">
        <v>597</v>
      </c>
      <c r="Y4159" s="4" t="s">
        <v>309</v>
      </c>
      <c r="Z4159" s="144">
        <v>9829.51</v>
      </c>
      <c r="AA4159" s="144">
        <v>1</v>
      </c>
      <c r="AB4159" s="144">
        <v>98.64</v>
      </c>
      <c r="AD4159" s="144">
        <v>9.6959999999999997</v>
      </c>
      <c r="AG4159" s="2" t="s">
        <v>37</v>
      </c>
      <c r="AH4159" s="144">
        <v>1.4E-5</v>
      </c>
      <c r="AI4159" s="157">
        <v>2.8379550786090902E-4</v>
      </c>
      <c r="AJ4159" s="157">
        <v>6.0847235791437999E-5</v>
      </c>
      <c r="AK4159" s="177"/>
    </row>
    <row r="4160" spans="1:37">
      <c r="A4160" s="2" t="s">
        <v>289</v>
      </c>
      <c r="B4160" s="2">
        <v>11366</v>
      </c>
      <c r="C4160" s="2" t="s">
        <v>1895</v>
      </c>
      <c r="D4160" s="2" t="s">
        <v>1896</v>
      </c>
      <c r="E4160" s="4" t="s">
        <v>353</v>
      </c>
      <c r="F4160" s="2" t="s">
        <v>2872</v>
      </c>
      <c r="G4160" s="2" t="s">
        <v>2873</v>
      </c>
      <c r="H4160" s="2" t="s">
        <v>356</v>
      </c>
      <c r="I4160" s="2" t="s">
        <v>939</v>
      </c>
      <c r="J4160" s="2" t="s">
        <v>31</v>
      </c>
      <c r="K4160" s="2" t="s">
        <v>31</v>
      </c>
      <c r="L4160" s="2" t="s">
        <v>513</v>
      </c>
      <c r="M4160" s="2" t="s">
        <v>32</v>
      </c>
      <c r="N4160" s="2" t="s">
        <v>647</v>
      </c>
      <c r="O4160" s="2" t="s">
        <v>309</v>
      </c>
      <c r="P4160" s="2" t="s">
        <v>2874</v>
      </c>
      <c r="Q4160" s="2" t="s">
        <v>599</v>
      </c>
      <c r="R4160" s="2" t="s">
        <v>361</v>
      </c>
      <c r="S4160" s="2" t="s">
        <v>35</v>
      </c>
      <c r="T4160" s="144">
        <v>7.1280000000000001</v>
      </c>
      <c r="U4160" s="2" t="s">
        <v>2875</v>
      </c>
      <c r="V4160" s="155">
        <v>2.5600000000000001E-2</v>
      </c>
      <c r="W4160" s="157">
        <v>4.5679999999999998E-2</v>
      </c>
      <c r="X4160" s="4" t="s">
        <v>597</v>
      </c>
      <c r="Y4160" s="4" t="s">
        <v>309</v>
      </c>
      <c r="Z4160" s="144">
        <v>229056</v>
      </c>
      <c r="AA4160" s="144">
        <v>1</v>
      </c>
      <c r="AB4160" s="144">
        <v>93.07</v>
      </c>
      <c r="AD4160" s="144">
        <v>213.18199999999999</v>
      </c>
      <c r="AG4160" s="2" t="s">
        <v>37</v>
      </c>
      <c r="AH4160" s="144">
        <v>2.1800000000000001E-4</v>
      </c>
      <c r="AI4160" s="157">
        <v>6.23981869115681E-3</v>
      </c>
      <c r="AJ4160" s="157">
        <v>1.33784964412729E-3</v>
      </c>
      <c r="AK4160" s="177"/>
    </row>
    <row r="4161" spans="1:37">
      <c r="A4161" s="2" t="s">
        <v>289</v>
      </c>
      <c r="B4161" s="2">
        <v>11366</v>
      </c>
      <c r="C4161" s="2" t="s">
        <v>1895</v>
      </c>
      <c r="D4161" s="2" t="s">
        <v>1896</v>
      </c>
      <c r="E4161" s="4" t="s">
        <v>353</v>
      </c>
      <c r="F4161" s="2" t="s">
        <v>2876</v>
      </c>
      <c r="G4161" s="2" t="s">
        <v>2877</v>
      </c>
      <c r="H4161" s="2" t="s">
        <v>356</v>
      </c>
      <c r="I4161" s="2" t="s">
        <v>1149</v>
      </c>
      <c r="J4161" s="2" t="s">
        <v>31</v>
      </c>
      <c r="K4161" s="2" t="s">
        <v>31</v>
      </c>
      <c r="L4161" s="2" t="s">
        <v>513</v>
      </c>
      <c r="M4161" s="2" t="s">
        <v>32</v>
      </c>
      <c r="N4161" s="2" t="s">
        <v>647</v>
      </c>
      <c r="O4161" s="2" t="s">
        <v>309</v>
      </c>
      <c r="P4161" s="2" t="s">
        <v>2842</v>
      </c>
      <c r="Q4161" s="2" t="s">
        <v>348</v>
      </c>
      <c r="R4161" s="2" t="s">
        <v>361</v>
      </c>
      <c r="S4161" s="2" t="s">
        <v>35</v>
      </c>
      <c r="T4161" s="144">
        <v>4.5730000000000004</v>
      </c>
      <c r="U4161" s="2" t="s">
        <v>2878</v>
      </c>
      <c r="V4161" s="155">
        <v>2.41E-2</v>
      </c>
      <c r="W4161" s="157">
        <v>6.4619999999999997E-2</v>
      </c>
      <c r="X4161" s="4" t="s">
        <v>597</v>
      </c>
      <c r="Y4161" s="4" t="s">
        <v>309</v>
      </c>
      <c r="Z4161" s="144">
        <v>611124.44999999995</v>
      </c>
      <c r="AA4161" s="144">
        <v>1</v>
      </c>
      <c r="AB4161" s="144">
        <v>84.18</v>
      </c>
      <c r="AD4161" s="144">
        <v>514.44500000000005</v>
      </c>
      <c r="AG4161" s="2" t="s">
        <v>37</v>
      </c>
      <c r="AH4161" s="144">
        <v>3.4699999999999998E-4</v>
      </c>
      <c r="AI4161" s="157">
        <v>1.50577182004039E-2</v>
      </c>
      <c r="AJ4161" s="157">
        <v>3.22845325046531E-3</v>
      </c>
      <c r="AK4161" s="177"/>
    </row>
    <row r="4162" spans="1:37">
      <c r="A4162" s="2" t="s">
        <v>289</v>
      </c>
      <c r="B4162" s="2">
        <v>11366</v>
      </c>
      <c r="C4162" s="2" t="s">
        <v>1895</v>
      </c>
      <c r="D4162" s="2" t="s">
        <v>1896</v>
      </c>
      <c r="E4162" s="4" t="s">
        <v>353</v>
      </c>
      <c r="F4162" s="2" t="s">
        <v>2879</v>
      </c>
      <c r="G4162" s="2" t="s">
        <v>2880</v>
      </c>
      <c r="H4162" s="2" t="s">
        <v>356</v>
      </c>
      <c r="I4162" s="2" t="s">
        <v>1149</v>
      </c>
      <c r="J4162" s="2" t="s">
        <v>31</v>
      </c>
      <c r="K4162" s="2" t="s">
        <v>31</v>
      </c>
      <c r="L4162" s="2" t="s">
        <v>513</v>
      </c>
      <c r="M4162" s="2" t="s">
        <v>32</v>
      </c>
      <c r="N4162" s="2" t="s">
        <v>647</v>
      </c>
      <c r="O4162" s="2" t="s">
        <v>309</v>
      </c>
      <c r="P4162" s="2" t="s">
        <v>2874</v>
      </c>
      <c r="Q4162" s="2" t="s">
        <v>599</v>
      </c>
      <c r="R4162" s="2" t="s">
        <v>361</v>
      </c>
      <c r="S4162" s="2" t="s">
        <v>35</v>
      </c>
      <c r="T4162" s="144">
        <v>6.4660000000000002</v>
      </c>
      <c r="U4162" s="2" t="s">
        <v>2881</v>
      </c>
      <c r="V4162" s="155">
        <v>4.9399999999999999E-2</v>
      </c>
      <c r="W4162" s="157">
        <v>6.9379999999999997E-2</v>
      </c>
      <c r="X4162" s="4" t="s">
        <v>597</v>
      </c>
      <c r="Y4162" s="4" t="s">
        <v>309</v>
      </c>
      <c r="Z4162" s="144">
        <v>254934</v>
      </c>
      <c r="AA4162" s="144">
        <v>1</v>
      </c>
      <c r="AB4162" s="144">
        <v>89.76</v>
      </c>
      <c r="AD4162" s="144">
        <v>228.82900000000001</v>
      </c>
      <c r="AG4162" s="2" t="s">
        <v>37</v>
      </c>
      <c r="AH4162" s="144">
        <v>2.8400000000000002E-4</v>
      </c>
      <c r="AI4162" s="157">
        <v>6.69778478495907E-3</v>
      </c>
      <c r="AJ4162" s="157">
        <v>1.4360399611767301E-3</v>
      </c>
      <c r="AK4162" s="177"/>
    </row>
    <row r="4163" spans="1:37">
      <c r="A4163" s="2" t="s">
        <v>289</v>
      </c>
      <c r="B4163" s="2">
        <v>11366</v>
      </c>
      <c r="C4163" s="2" t="s">
        <v>2882</v>
      </c>
      <c r="D4163" s="2" t="s">
        <v>2883</v>
      </c>
      <c r="E4163" s="4" t="s">
        <v>353</v>
      </c>
      <c r="F4163" s="2" t="s">
        <v>2884</v>
      </c>
      <c r="G4163" s="2" t="s">
        <v>2885</v>
      </c>
      <c r="H4163" s="2" t="s">
        <v>356</v>
      </c>
      <c r="I4163" s="2" t="s">
        <v>1149</v>
      </c>
      <c r="J4163" s="2" t="s">
        <v>31</v>
      </c>
      <c r="K4163" s="2" t="s">
        <v>31</v>
      </c>
      <c r="L4163" s="2" t="s">
        <v>513</v>
      </c>
      <c r="M4163" s="2" t="s">
        <v>32</v>
      </c>
      <c r="N4163" s="2" t="s">
        <v>630</v>
      </c>
      <c r="O4163" s="2" t="s">
        <v>309</v>
      </c>
      <c r="P4163" s="2" t="s">
        <v>360</v>
      </c>
      <c r="Q4163" s="20" t="s">
        <v>360</v>
      </c>
      <c r="R4163" s="20" t="s">
        <v>360</v>
      </c>
      <c r="S4163" s="2" t="s">
        <v>35</v>
      </c>
      <c r="T4163" s="144">
        <v>1.5509999999999999</v>
      </c>
      <c r="U4163" s="2" t="s">
        <v>2886</v>
      </c>
      <c r="V4163" s="155">
        <v>8.2000000000000003E-2</v>
      </c>
      <c r="W4163" s="157">
        <v>4.8660000000000002E-2</v>
      </c>
      <c r="X4163" s="4" t="s">
        <v>597</v>
      </c>
      <c r="Y4163" s="4" t="s">
        <v>309</v>
      </c>
      <c r="Z4163" s="144">
        <v>13000</v>
      </c>
      <c r="AA4163" s="144">
        <v>1</v>
      </c>
      <c r="AB4163" s="144">
        <v>105.25</v>
      </c>
      <c r="AD4163" s="144">
        <v>13.682</v>
      </c>
      <c r="AG4163" s="2" t="s">
        <v>37</v>
      </c>
      <c r="AH4163" s="144">
        <v>1.5899999999999999E-4</v>
      </c>
      <c r="AI4163" s="157">
        <v>4.0048480340049099E-4</v>
      </c>
      <c r="AJ4163" s="157">
        <v>8.5866028842643207E-5</v>
      </c>
      <c r="AK4163" s="177"/>
    </row>
    <row r="4164" spans="1:37">
      <c r="A4164" s="2" t="s">
        <v>289</v>
      </c>
      <c r="B4164" s="2">
        <v>11366</v>
      </c>
      <c r="C4164" s="2" t="s">
        <v>1903</v>
      </c>
      <c r="D4164" s="2" t="s">
        <v>1904</v>
      </c>
      <c r="E4164" s="4" t="s">
        <v>353</v>
      </c>
      <c r="F4164" s="2" t="s">
        <v>2887</v>
      </c>
      <c r="G4164" s="2" t="s">
        <v>2888</v>
      </c>
      <c r="H4164" s="2" t="s">
        <v>356</v>
      </c>
      <c r="I4164" s="2" t="s">
        <v>1149</v>
      </c>
      <c r="J4164" s="2" t="s">
        <v>31</v>
      </c>
      <c r="K4164" s="2" t="s">
        <v>31</v>
      </c>
      <c r="L4164" s="2" t="s">
        <v>513</v>
      </c>
      <c r="M4164" s="2" t="s">
        <v>32</v>
      </c>
      <c r="N4164" s="2" t="s">
        <v>634</v>
      </c>
      <c r="O4164" s="2" t="s">
        <v>309</v>
      </c>
      <c r="P4164" s="2" t="s">
        <v>2842</v>
      </c>
      <c r="Q4164" s="2" t="s">
        <v>348</v>
      </c>
      <c r="R4164" s="2" t="s">
        <v>361</v>
      </c>
      <c r="S4164" s="2" t="s">
        <v>35</v>
      </c>
      <c r="T4164" s="144">
        <v>2.5129999999999999</v>
      </c>
      <c r="U4164" s="2" t="s">
        <v>2889</v>
      </c>
      <c r="V4164" s="155">
        <v>2.0400000000000001E-2</v>
      </c>
      <c r="W4164" s="157">
        <v>5.3199999999999997E-2</v>
      </c>
      <c r="X4164" s="4" t="s">
        <v>597</v>
      </c>
      <c r="Y4164" s="4" t="s">
        <v>309</v>
      </c>
      <c r="Z4164" s="144">
        <v>104902.21</v>
      </c>
      <c r="AA4164" s="144">
        <v>1</v>
      </c>
      <c r="AB4164" s="144">
        <v>92.64</v>
      </c>
      <c r="AD4164" s="144">
        <v>97.180999999999997</v>
      </c>
      <c r="AG4164" s="2" t="s">
        <v>37</v>
      </c>
      <c r="AH4164" s="144">
        <v>2.33E-4</v>
      </c>
      <c r="AI4164" s="157">
        <v>2.8444857894642699E-3</v>
      </c>
      <c r="AJ4164" s="157">
        <v>6.0987257635436302E-4</v>
      </c>
      <c r="AK4164" s="177"/>
    </row>
    <row r="4165" spans="1:37">
      <c r="A4165" s="2" t="s">
        <v>289</v>
      </c>
      <c r="B4165" s="2">
        <v>11366</v>
      </c>
      <c r="C4165" s="2" t="s">
        <v>1907</v>
      </c>
      <c r="D4165" s="2" t="s">
        <v>1908</v>
      </c>
      <c r="E4165" s="4" t="s">
        <v>353</v>
      </c>
      <c r="F4165" s="2" t="s">
        <v>2893</v>
      </c>
      <c r="G4165" s="2" t="s">
        <v>2894</v>
      </c>
      <c r="H4165" s="2" t="s">
        <v>356</v>
      </c>
      <c r="I4165" s="2" t="s">
        <v>1149</v>
      </c>
      <c r="J4165" s="2" t="s">
        <v>31</v>
      </c>
      <c r="K4165" s="2" t="s">
        <v>31</v>
      </c>
      <c r="L4165" s="2" t="s">
        <v>513</v>
      </c>
      <c r="M4165" s="2" t="s">
        <v>32</v>
      </c>
      <c r="N4165" s="2" t="s">
        <v>634</v>
      </c>
      <c r="O4165" s="2" t="s">
        <v>309</v>
      </c>
      <c r="P4165" s="2" t="s">
        <v>2864</v>
      </c>
      <c r="Q4165" s="2" t="s">
        <v>348</v>
      </c>
      <c r="R4165" s="2" t="s">
        <v>361</v>
      </c>
      <c r="S4165" s="2" t="s">
        <v>35</v>
      </c>
      <c r="T4165" s="144">
        <v>3.1309999999999998</v>
      </c>
      <c r="U4165" s="2" t="s">
        <v>2895</v>
      </c>
      <c r="V4165" s="155">
        <v>0.04</v>
      </c>
      <c r="W4165" s="157">
        <v>5.6980000000000003E-2</v>
      </c>
      <c r="X4165" s="4" t="s">
        <v>597</v>
      </c>
      <c r="Y4165" s="4" t="s">
        <v>309</v>
      </c>
      <c r="Z4165" s="144">
        <v>86578.63</v>
      </c>
      <c r="AA4165" s="144">
        <v>1</v>
      </c>
      <c r="AB4165" s="144">
        <v>96.92</v>
      </c>
      <c r="AD4165" s="144">
        <v>83.912000000000006</v>
      </c>
      <c r="AG4165" s="2" t="s">
        <v>37</v>
      </c>
      <c r="AH4165" s="144">
        <v>1.2799999999999999E-4</v>
      </c>
      <c r="AI4165" s="157">
        <v>2.4560923884754601E-3</v>
      </c>
      <c r="AJ4165" s="157">
        <v>5.2659900719911196E-4</v>
      </c>
      <c r="AK4165" s="177"/>
    </row>
    <row r="4166" spans="1:37">
      <c r="A4166" s="2" t="s">
        <v>289</v>
      </c>
      <c r="B4166" s="2">
        <v>11366</v>
      </c>
      <c r="C4166" s="2" t="s">
        <v>1907</v>
      </c>
      <c r="D4166" s="2" t="s">
        <v>1908</v>
      </c>
      <c r="E4166" s="4" t="s">
        <v>353</v>
      </c>
      <c r="F4166" s="2" t="s">
        <v>2896</v>
      </c>
      <c r="G4166" s="2" t="s">
        <v>2897</v>
      </c>
      <c r="H4166" s="2" t="s">
        <v>356</v>
      </c>
      <c r="I4166" s="2" t="s">
        <v>1149</v>
      </c>
      <c r="J4166" s="2" t="s">
        <v>31</v>
      </c>
      <c r="K4166" s="2" t="s">
        <v>31</v>
      </c>
      <c r="L4166" s="2" t="s">
        <v>513</v>
      </c>
      <c r="M4166" s="2" t="s">
        <v>32</v>
      </c>
      <c r="N4166" s="2" t="s">
        <v>634</v>
      </c>
      <c r="O4166" s="2" t="s">
        <v>309</v>
      </c>
      <c r="P4166" s="2" t="s">
        <v>2864</v>
      </c>
      <c r="Q4166" s="2" t="s">
        <v>599</v>
      </c>
      <c r="R4166" s="2" t="s">
        <v>361</v>
      </c>
      <c r="S4166" s="2" t="s">
        <v>35</v>
      </c>
      <c r="T4166" s="144">
        <v>5.0460000000000003</v>
      </c>
      <c r="U4166" s="2" t="s">
        <v>2898</v>
      </c>
      <c r="V4166" s="155">
        <v>2.07E-2</v>
      </c>
      <c r="W4166" s="157">
        <v>5.9479999999999998E-2</v>
      </c>
      <c r="X4166" s="4" t="s">
        <v>597</v>
      </c>
      <c r="Y4166" s="4" t="s">
        <v>309</v>
      </c>
      <c r="Z4166" s="144">
        <v>240198.25</v>
      </c>
      <c r="AA4166" s="144">
        <v>1</v>
      </c>
      <c r="AB4166" s="144">
        <v>82.34</v>
      </c>
      <c r="AD4166" s="144">
        <v>197.779</v>
      </c>
      <c r="AG4166" s="2" t="s">
        <v>37</v>
      </c>
      <c r="AH4166" s="144">
        <v>5.8500000000000002E-4</v>
      </c>
      <c r="AI4166" s="157">
        <v>5.7889698277097E-3</v>
      </c>
      <c r="AJ4166" s="157">
        <v>1.2411852983550799E-3</v>
      </c>
      <c r="AK4166" s="177"/>
    </row>
    <row r="4167" spans="1:37">
      <c r="A4167" s="2" t="s">
        <v>289</v>
      </c>
      <c r="B4167" s="2">
        <v>11366</v>
      </c>
      <c r="C4167" s="2" t="s">
        <v>1911</v>
      </c>
      <c r="D4167" s="2" t="s">
        <v>1912</v>
      </c>
      <c r="E4167" s="4" t="s">
        <v>353</v>
      </c>
      <c r="F4167" s="2" t="s">
        <v>2899</v>
      </c>
      <c r="G4167" s="2" t="s">
        <v>2900</v>
      </c>
      <c r="H4167" s="2" t="s">
        <v>356</v>
      </c>
      <c r="I4167" s="2" t="s">
        <v>1149</v>
      </c>
      <c r="J4167" s="2" t="s">
        <v>31</v>
      </c>
      <c r="K4167" s="2" t="s">
        <v>31</v>
      </c>
      <c r="L4167" s="2" t="s">
        <v>513</v>
      </c>
      <c r="M4167" s="2" t="s">
        <v>32</v>
      </c>
      <c r="N4167" s="2" t="s">
        <v>648</v>
      </c>
      <c r="O4167" s="2" t="s">
        <v>309</v>
      </c>
      <c r="P4167" s="2" t="s">
        <v>2901</v>
      </c>
      <c r="Q4167" s="2" t="s">
        <v>599</v>
      </c>
      <c r="R4167" s="2" t="s">
        <v>361</v>
      </c>
      <c r="S4167" s="2" t="s">
        <v>35</v>
      </c>
      <c r="T4167" s="144">
        <v>2.93</v>
      </c>
      <c r="U4167" s="2" t="s">
        <v>2902</v>
      </c>
      <c r="V4167" s="155">
        <v>2.35E-2</v>
      </c>
      <c r="W4167" s="157">
        <v>6.2089999999999999E-2</v>
      </c>
      <c r="X4167" s="4" t="s">
        <v>597</v>
      </c>
      <c r="Y4167" s="4" t="s">
        <v>309</v>
      </c>
      <c r="Z4167" s="144">
        <v>64000</v>
      </c>
      <c r="AA4167" s="144">
        <v>1</v>
      </c>
      <c r="AB4167" s="144">
        <v>91.18</v>
      </c>
      <c r="AD4167" s="144">
        <v>58.354999999999997</v>
      </c>
      <c r="AG4167" s="2" t="s">
        <v>37</v>
      </c>
      <c r="AH4167" s="144">
        <v>0</v>
      </c>
      <c r="AI4167" s="157">
        <v>1.70804829522356E-3</v>
      </c>
      <c r="AJ4167" s="157">
        <v>3.6621445542248999E-4</v>
      </c>
      <c r="AK4167" s="177"/>
    </row>
    <row r="4168" spans="1:37">
      <c r="A4168" s="2" t="s">
        <v>289</v>
      </c>
      <c r="B4168" s="2">
        <v>11366</v>
      </c>
      <c r="C4168" s="2" t="s">
        <v>1911</v>
      </c>
      <c r="D4168" s="2" t="s">
        <v>1912</v>
      </c>
      <c r="E4168" s="4" t="s">
        <v>353</v>
      </c>
      <c r="F4168" s="2" t="s">
        <v>3615</v>
      </c>
      <c r="G4168" s="2" t="s">
        <v>3616</v>
      </c>
      <c r="H4168" s="2" t="s">
        <v>356</v>
      </c>
      <c r="I4168" s="2" t="s">
        <v>1149</v>
      </c>
      <c r="J4168" s="2" t="s">
        <v>31</v>
      </c>
      <c r="K4168" s="2" t="s">
        <v>31</v>
      </c>
      <c r="L4168" s="2" t="s">
        <v>513</v>
      </c>
      <c r="M4168" s="2" t="s">
        <v>32</v>
      </c>
      <c r="N4168" s="2" t="s">
        <v>648</v>
      </c>
      <c r="O4168" s="2" t="s">
        <v>309</v>
      </c>
      <c r="P4168" s="2" t="s">
        <v>2901</v>
      </c>
      <c r="Q4168" s="2" t="s">
        <v>599</v>
      </c>
      <c r="R4168" s="2" t="s">
        <v>361</v>
      </c>
      <c r="S4168" s="2" t="s">
        <v>35</v>
      </c>
      <c r="T4168" s="144">
        <v>4.7080000000000002</v>
      </c>
      <c r="U4168" s="2" t="s">
        <v>3617</v>
      </c>
      <c r="V4168" s="155">
        <v>6.0699999999999997E-2</v>
      </c>
      <c r="W4168" s="157">
        <v>6.6489999999999994E-2</v>
      </c>
      <c r="X4168" s="4" t="s">
        <v>597</v>
      </c>
      <c r="Y4168" s="4" t="s">
        <v>309</v>
      </c>
      <c r="Z4168" s="144">
        <v>102000</v>
      </c>
      <c r="AA4168" s="144">
        <v>1</v>
      </c>
      <c r="AB4168" s="144">
        <v>98.27</v>
      </c>
      <c r="AD4168" s="144">
        <v>100.235</v>
      </c>
      <c r="AG4168" s="2" t="s">
        <v>37</v>
      </c>
      <c r="AH4168" s="144">
        <v>6.8000000000000005E-4</v>
      </c>
      <c r="AI4168" s="157">
        <v>2.93387571443593E-3</v>
      </c>
      <c r="AJ4168" s="157">
        <v>6.2903824209419902E-4</v>
      </c>
      <c r="AK4168" s="177"/>
    </row>
    <row r="4169" spans="1:37">
      <c r="A4169" s="2" t="s">
        <v>289</v>
      </c>
      <c r="B4169" s="2">
        <v>11366</v>
      </c>
      <c r="C4169" s="2" t="s">
        <v>1915</v>
      </c>
      <c r="D4169" s="2" t="s">
        <v>1916</v>
      </c>
      <c r="E4169" s="4" t="s">
        <v>353</v>
      </c>
      <c r="F4169" s="2" t="s">
        <v>2903</v>
      </c>
      <c r="G4169" s="2" t="s">
        <v>2904</v>
      </c>
      <c r="H4169" s="2" t="s">
        <v>356</v>
      </c>
      <c r="I4169" s="2" t="s">
        <v>1149</v>
      </c>
      <c r="J4169" s="2" t="s">
        <v>31</v>
      </c>
      <c r="K4169" s="2" t="s">
        <v>31</v>
      </c>
      <c r="L4169" s="2" t="s">
        <v>513</v>
      </c>
      <c r="M4169" s="2" t="s">
        <v>32</v>
      </c>
      <c r="N4169" s="2" t="s">
        <v>659</v>
      </c>
      <c r="O4169" s="2" t="s">
        <v>309</v>
      </c>
      <c r="P4169" s="2" t="s">
        <v>2842</v>
      </c>
      <c r="Q4169" s="2" t="s">
        <v>348</v>
      </c>
      <c r="R4169" s="2" t="s">
        <v>361</v>
      </c>
      <c r="S4169" s="2" t="s">
        <v>35</v>
      </c>
      <c r="T4169" s="144">
        <v>3.04</v>
      </c>
      <c r="U4169" s="2" t="s">
        <v>2905</v>
      </c>
      <c r="V4169" s="155">
        <v>2.1000000000000001E-2</v>
      </c>
      <c r="W4169" s="157">
        <v>5.7889999999999997E-2</v>
      </c>
      <c r="X4169" s="4" t="s">
        <v>597</v>
      </c>
      <c r="Y4169" s="4" t="s">
        <v>309</v>
      </c>
      <c r="Z4169" s="144">
        <v>158531.62</v>
      </c>
      <c r="AA4169" s="144">
        <v>1</v>
      </c>
      <c r="AB4169" s="144">
        <v>89.62</v>
      </c>
      <c r="AD4169" s="144">
        <v>142.07599999999999</v>
      </c>
      <c r="AG4169" s="2" t="s">
        <v>37</v>
      </c>
      <c r="AH4169" s="144">
        <v>2.7599999999999999E-4</v>
      </c>
      <c r="AI4169" s="157">
        <v>4.1585451550429399E-3</v>
      </c>
      <c r="AJ4169" s="157">
        <v>8.9161375211850005E-4</v>
      </c>
      <c r="AK4169" s="177"/>
    </row>
    <row r="4170" spans="1:37">
      <c r="A4170" s="2" t="s">
        <v>289</v>
      </c>
      <c r="B4170" s="2">
        <v>11366</v>
      </c>
      <c r="C4170" s="2" t="s">
        <v>2831</v>
      </c>
      <c r="D4170" s="2" t="s">
        <v>2832</v>
      </c>
      <c r="E4170" s="4" t="s">
        <v>353</v>
      </c>
      <c r="F4170" s="2" t="s">
        <v>3622</v>
      </c>
      <c r="G4170" s="2" t="s">
        <v>3623</v>
      </c>
      <c r="H4170" s="2" t="s">
        <v>356</v>
      </c>
      <c r="I4170" s="2" t="s">
        <v>939</v>
      </c>
      <c r="J4170" s="2" t="s">
        <v>31</v>
      </c>
      <c r="K4170" s="2" t="s">
        <v>31</v>
      </c>
      <c r="L4170" s="2" t="s">
        <v>513</v>
      </c>
      <c r="M4170" s="2" t="s">
        <v>32</v>
      </c>
      <c r="N4170" s="2" t="s">
        <v>648</v>
      </c>
      <c r="O4170" s="2" t="s">
        <v>309</v>
      </c>
      <c r="P4170" s="2" t="s">
        <v>2842</v>
      </c>
      <c r="Q4170" s="2" t="s">
        <v>348</v>
      </c>
      <c r="R4170" s="2" t="s">
        <v>361</v>
      </c>
      <c r="S4170" s="2" t="s">
        <v>35</v>
      </c>
      <c r="T4170" s="144">
        <v>1.95</v>
      </c>
      <c r="U4170" s="2" t="s">
        <v>3065</v>
      </c>
      <c r="V4170" s="155">
        <v>1.4999999999999999E-2</v>
      </c>
      <c r="W4170" s="157">
        <v>2.947E-2</v>
      </c>
      <c r="X4170" s="4" t="s">
        <v>597</v>
      </c>
      <c r="Y4170" s="4" t="s">
        <v>309</v>
      </c>
      <c r="Z4170" s="144">
        <v>41247.199999999997</v>
      </c>
      <c r="AA4170" s="144">
        <v>1</v>
      </c>
      <c r="AB4170" s="144">
        <v>109.35</v>
      </c>
      <c r="AD4170" s="144">
        <v>45.103999999999999</v>
      </c>
      <c r="AG4170" s="2" t="s">
        <v>37</v>
      </c>
      <c r="AH4170" s="144">
        <v>1.1E-4</v>
      </c>
      <c r="AI4170" s="157">
        <v>1.3201821130651901E-3</v>
      </c>
      <c r="AJ4170" s="157">
        <v>2.8305392473191302E-4</v>
      </c>
      <c r="AK4170" s="177"/>
    </row>
    <row r="4171" spans="1:37">
      <c r="A4171" s="2" t="s">
        <v>289</v>
      </c>
      <c r="B4171" s="2">
        <v>11366</v>
      </c>
      <c r="C4171" s="2" t="s">
        <v>2831</v>
      </c>
      <c r="D4171" s="2" t="s">
        <v>2832</v>
      </c>
      <c r="E4171" s="4" t="s">
        <v>353</v>
      </c>
      <c r="F4171" s="2" t="s">
        <v>2906</v>
      </c>
      <c r="G4171" s="2" t="s">
        <v>2907</v>
      </c>
      <c r="H4171" s="2" t="s">
        <v>356</v>
      </c>
      <c r="I4171" s="2" t="s">
        <v>939</v>
      </c>
      <c r="J4171" s="2" t="s">
        <v>31</v>
      </c>
      <c r="K4171" s="2" t="s">
        <v>31</v>
      </c>
      <c r="L4171" s="2" t="s">
        <v>513</v>
      </c>
      <c r="M4171" s="2" t="s">
        <v>42</v>
      </c>
      <c r="N4171" s="2" t="s">
        <v>648</v>
      </c>
      <c r="O4171" s="2" t="s">
        <v>309</v>
      </c>
      <c r="P4171" s="2" t="s">
        <v>2842</v>
      </c>
      <c r="Q4171" s="2" t="s">
        <v>348</v>
      </c>
      <c r="R4171" s="2" t="s">
        <v>361</v>
      </c>
      <c r="S4171" s="2" t="s">
        <v>35</v>
      </c>
      <c r="T4171" s="144">
        <v>4.8159999999999998</v>
      </c>
      <c r="U4171" s="2" t="s">
        <v>2908</v>
      </c>
      <c r="V4171" s="155">
        <v>3.4700000000000002E-2</v>
      </c>
      <c r="W4171" s="157">
        <v>3.5990000000000001E-2</v>
      </c>
      <c r="X4171" s="4" t="s">
        <v>597</v>
      </c>
      <c r="Y4171" s="4" t="s">
        <v>309</v>
      </c>
      <c r="Z4171" s="144">
        <v>110000</v>
      </c>
      <c r="AA4171" s="144">
        <v>1</v>
      </c>
      <c r="AB4171" s="144">
        <v>99.81</v>
      </c>
      <c r="AD4171" s="144">
        <v>109.791</v>
      </c>
      <c r="AG4171" s="2" t="s">
        <v>37</v>
      </c>
      <c r="AH4171" s="144">
        <v>6.4599999999999998E-4</v>
      </c>
      <c r="AI4171" s="157">
        <v>3.2135667495080101E-3</v>
      </c>
      <c r="AJ4171" s="157">
        <v>6.8900545753061498E-4</v>
      </c>
      <c r="AK4171" s="177"/>
    </row>
    <row r="4172" spans="1:37">
      <c r="A4172" s="2" t="s">
        <v>289</v>
      </c>
      <c r="B4172" s="2">
        <v>11366</v>
      </c>
      <c r="C4172" s="2" t="s">
        <v>2909</v>
      </c>
      <c r="D4172" s="2" t="s">
        <v>2910</v>
      </c>
      <c r="E4172" s="4" t="s">
        <v>501</v>
      </c>
      <c r="F4172" s="2" t="s">
        <v>3624</v>
      </c>
      <c r="G4172" s="2" t="s">
        <v>3625</v>
      </c>
      <c r="H4172" s="2" t="s">
        <v>356</v>
      </c>
      <c r="I4172" s="2" t="s">
        <v>939</v>
      </c>
      <c r="J4172" s="2" t="s">
        <v>31</v>
      </c>
      <c r="K4172" s="2" t="s">
        <v>135</v>
      </c>
      <c r="L4172" s="2" t="s">
        <v>513</v>
      </c>
      <c r="M4172" s="2" t="s">
        <v>32</v>
      </c>
      <c r="N4172" s="2" t="s">
        <v>648</v>
      </c>
      <c r="O4172" s="2" t="s">
        <v>309</v>
      </c>
      <c r="P4172" s="2" t="s">
        <v>3407</v>
      </c>
      <c r="Q4172" s="2" t="s">
        <v>599</v>
      </c>
      <c r="R4172" s="2" t="s">
        <v>361</v>
      </c>
      <c r="S4172" s="2" t="s">
        <v>35</v>
      </c>
      <c r="T4172" s="144">
        <v>0.33200000000000002</v>
      </c>
      <c r="U4172" s="2" t="s">
        <v>123</v>
      </c>
      <c r="V4172" s="155">
        <v>6.4000000000000001E-2</v>
      </c>
      <c r="W4172" s="157">
        <v>8.0560000000000007E-2</v>
      </c>
      <c r="X4172" s="4" t="s">
        <v>597</v>
      </c>
      <c r="Y4172" s="4" t="s">
        <v>309</v>
      </c>
      <c r="Z4172" s="144">
        <v>14403.34</v>
      </c>
      <c r="AA4172" s="144">
        <v>1</v>
      </c>
      <c r="AB4172" s="144">
        <v>100.7</v>
      </c>
      <c r="AD4172" s="144">
        <v>14.504</v>
      </c>
      <c r="AG4172" s="2" t="s">
        <v>37</v>
      </c>
      <c r="AH4172" s="144">
        <v>2.05E-4</v>
      </c>
      <c r="AI4172" s="157">
        <v>4.2453477213432502E-4</v>
      </c>
      <c r="AJ4172" s="157">
        <v>9.1022467467603903E-5</v>
      </c>
      <c r="AK4172" s="177"/>
    </row>
    <row r="4173" spans="1:37">
      <c r="A4173" s="2" t="s">
        <v>289</v>
      </c>
      <c r="B4173" s="2">
        <v>11366</v>
      </c>
      <c r="C4173" s="2" t="s">
        <v>2909</v>
      </c>
      <c r="D4173" s="2" t="s">
        <v>2910</v>
      </c>
      <c r="E4173" s="4" t="s">
        <v>501</v>
      </c>
      <c r="F4173" s="2" t="s">
        <v>2911</v>
      </c>
      <c r="G4173" s="2" t="s">
        <v>2912</v>
      </c>
      <c r="H4173" s="2" t="s">
        <v>356</v>
      </c>
      <c r="I4173" s="2" t="s">
        <v>1149</v>
      </c>
      <c r="J4173" s="2" t="s">
        <v>31</v>
      </c>
      <c r="K4173" s="2" t="s">
        <v>31</v>
      </c>
      <c r="L4173" s="2" t="s">
        <v>513</v>
      </c>
      <c r="M4173" s="2" t="s">
        <v>32</v>
      </c>
      <c r="N4173" s="2" t="s">
        <v>648</v>
      </c>
      <c r="O4173" s="2" t="s">
        <v>309</v>
      </c>
      <c r="P4173" s="2" t="s">
        <v>2913</v>
      </c>
      <c r="Q4173" s="2" t="s">
        <v>599</v>
      </c>
      <c r="R4173" s="2" t="s">
        <v>361</v>
      </c>
      <c r="S4173" s="2" t="s">
        <v>35</v>
      </c>
      <c r="T4173" s="144">
        <v>0.59899999999999998</v>
      </c>
      <c r="U4173" s="2" t="s">
        <v>2914</v>
      </c>
      <c r="V4173" s="155">
        <v>7.7499999999999999E-2</v>
      </c>
      <c r="W4173" s="157">
        <v>7.6840000000000006E-2</v>
      </c>
      <c r="X4173" s="4" t="s">
        <v>597</v>
      </c>
      <c r="Y4173" s="4" t="s">
        <v>309</v>
      </c>
      <c r="Z4173" s="144">
        <v>33320</v>
      </c>
      <c r="AA4173" s="144">
        <v>1</v>
      </c>
      <c r="AB4173" s="144">
        <v>103</v>
      </c>
      <c r="AD4173" s="144">
        <v>34.32</v>
      </c>
      <c r="AG4173" s="2" t="s">
        <v>37</v>
      </c>
      <c r="AH4173" s="144">
        <v>2.22E-4</v>
      </c>
      <c r="AI4173" s="157">
        <v>1.0045297466678999E-3</v>
      </c>
      <c r="AJ4173" s="157">
        <v>2.1537641245883299E-4</v>
      </c>
      <c r="AK4173" s="177"/>
    </row>
    <row r="4174" spans="1:37">
      <c r="A4174" s="2" t="s">
        <v>289</v>
      </c>
      <c r="B4174" s="2">
        <v>11366</v>
      </c>
      <c r="C4174" s="2" t="s">
        <v>1919</v>
      </c>
      <c r="D4174" s="2" t="s">
        <v>1920</v>
      </c>
      <c r="E4174" s="4" t="s">
        <v>353</v>
      </c>
      <c r="F4174" s="2" t="s">
        <v>2915</v>
      </c>
      <c r="G4174" s="2" t="s">
        <v>2916</v>
      </c>
      <c r="H4174" s="2" t="s">
        <v>356</v>
      </c>
      <c r="I4174" s="2" t="s">
        <v>939</v>
      </c>
      <c r="J4174" s="2" t="s">
        <v>31</v>
      </c>
      <c r="K4174" s="2" t="s">
        <v>31</v>
      </c>
      <c r="L4174" s="2" t="s">
        <v>513</v>
      </c>
      <c r="M4174" s="2" t="s">
        <v>32</v>
      </c>
      <c r="N4174" s="2" t="s">
        <v>647</v>
      </c>
      <c r="O4174" s="2" t="s">
        <v>309</v>
      </c>
      <c r="P4174" s="2" t="s">
        <v>2917</v>
      </c>
      <c r="Q4174" s="2" t="s">
        <v>599</v>
      </c>
      <c r="R4174" s="2" t="s">
        <v>361</v>
      </c>
      <c r="S4174" s="2" t="s">
        <v>35</v>
      </c>
      <c r="T4174" s="144">
        <v>2.4300000000000002</v>
      </c>
      <c r="U4174" s="2" t="s">
        <v>2918</v>
      </c>
      <c r="V4174" s="155">
        <v>3.2000000000000001E-2</v>
      </c>
      <c r="W4174" s="157">
        <v>2.7519999999999999E-2</v>
      </c>
      <c r="X4174" s="4" t="s">
        <v>597</v>
      </c>
      <c r="Y4174" s="4" t="s">
        <v>309</v>
      </c>
      <c r="Z4174" s="144">
        <v>19200</v>
      </c>
      <c r="AA4174" s="144">
        <v>1</v>
      </c>
      <c r="AB4174" s="144">
        <v>114.34</v>
      </c>
      <c r="AC4174" s="144">
        <v>8.1790000000000003</v>
      </c>
      <c r="AD4174" s="144">
        <v>30.132999999999999</v>
      </c>
      <c r="AG4174" s="2" t="s">
        <v>37</v>
      </c>
      <c r="AH4174" s="144">
        <v>1.8E-5</v>
      </c>
      <c r="AI4174" s="157">
        <v>8.8197715269823995E-4</v>
      </c>
      <c r="AJ4174" s="157">
        <v>1.8910049766958701E-4</v>
      </c>
      <c r="AK4174" s="177"/>
    </row>
    <row r="4175" spans="1:37">
      <c r="A4175" s="2" t="s">
        <v>289</v>
      </c>
      <c r="B4175" s="2">
        <v>11366</v>
      </c>
      <c r="C4175" s="2" t="s">
        <v>1919</v>
      </c>
      <c r="D4175" s="2" t="s">
        <v>1920</v>
      </c>
      <c r="E4175" s="4" t="s">
        <v>353</v>
      </c>
      <c r="F4175" s="2" t="s">
        <v>2922</v>
      </c>
      <c r="G4175" s="2" t="s">
        <v>2923</v>
      </c>
      <c r="H4175" s="2" t="s">
        <v>356</v>
      </c>
      <c r="I4175" s="2" t="s">
        <v>939</v>
      </c>
      <c r="J4175" s="2" t="s">
        <v>31</v>
      </c>
      <c r="K4175" s="2" t="s">
        <v>31</v>
      </c>
      <c r="L4175" s="2" t="s">
        <v>513</v>
      </c>
      <c r="M4175" s="2" t="s">
        <v>32</v>
      </c>
      <c r="N4175" s="2" t="s">
        <v>647</v>
      </c>
      <c r="O4175" s="2" t="s">
        <v>309</v>
      </c>
      <c r="P4175" s="2" t="s">
        <v>2917</v>
      </c>
      <c r="Q4175" s="2" t="s">
        <v>599</v>
      </c>
      <c r="R4175" s="2" t="s">
        <v>361</v>
      </c>
      <c r="S4175" s="2" t="s">
        <v>35</v>
      </c>
      <c r="T4175" s="144">
        <v>3.5350000000000001</v>
      </c>
      <c r="U4175" s="2" t="s">
        <v>2924</v>
      </c>
      <c r="V4175" s="155">
        <v>1.14E-2</v>
      </c>
      <c r="W4175" s="157">
        <v>3.0810000000000001E-2</v>
      </c>
      <c r="X4175" s="4" t="s">
        <v>597</v>
      </c>
      <c r="Y4175" s="4" t="s">
        <v>309</v>
      </c>
      <c r="Z4175" s="144">
        <v>322145</v>
      </c>
      <c r="AA4175" s="144">
        <v>1</v>
      </c>
      <c r="AB4175" s="144">
        <v>105.17</v>
      </c>
      <c r="AD4175" s="144">
        <v>338.8</v>
      </c>
      <c r="AG4175" s="2" t="s">
        <v>37</v>
      </c>
      <c r="AH4175" s="144">
        <v>1.36E-4</v>
      </c>
      <c r="AI4175" s="157">
        <v>9.9166241506968202E-3</v>
      </c>
      <c r="AJ4175" s="157">
        <v>2.1261758951034901E-3</v>
      </c>
      <c r="AK4175" s="177"/>
    </row>
    <row r="4176" spans="1:37">
      <c r="A4176" s="2" t="s">
        <v>289</v>
      </c>
      <c r="B4176" s="2">
        <v>11366</v>
      </c>
      <c r="C4176" s="2" t="s">
        <v>1919</v>
      </c>
      <c r="D4176" s="2" t="s">
        <v>1920</v>
      </c>
      <c r="E4176" s="4" t="s">
        <v>353</v>
      </c>
      <c r="F4176" s="2" t="s">
        <v>2925</v>
      </c>
      <c r="G4176" s="2" t="s">
        <v>2926</v>
      </c>
      <c r="H4176" s="2" t="s">
        <v>356</v>
      </c>
      <c r="I4176" s="2" t="s">
        <v>1149</v>
      </c>
      <c r="J4176" s="2" t="s">
        <v>31</v>
      </c>
      <c r="K4176" s="2" t="s">
        <v>31</v>
      </c>
      <c r="L4176" s="2" t="s">
        <v>513</v>
      </c>
      <c r="M4176" s="2" t="s">
        <v>32</v>
      </c>
      <c r="N4176" s="2" t="s">
        <v>647</v>
      </c>
      <c r="O4176" s="2" t="s">
        <v>309</v>
      </c>
      <c r="P4176" s="2" t="s">
        <v>2917</v>
      </c>
      <c r="Q4176" s="2" t="s">
        <v>599</v>
      </c>
      <c r="R4176" s="2" t="s">
        <v>361</v>
      </c>
      <c r="S4176" s="2" t="s">
        <v>35</v>
      </c>
      <c r="T4176" s="144">
        <v>5.4980000000000002</v>
      </c>
      <c r="U4176" s="2" t="s">
        <v>2927</v>
      </c>
      <c r="V4176" s="155">
        <v>2.4400000000000002E-2</v>
      </c>
      <c r="W4176" s="157">
        <v>6.139E-2</v>
      </c>
      <c r="X4176" s="4" t="s">
        <v>597</v>
      </c>
      <c r="Y4176" s="4" t="s">
        <v>309</v>
      </c>
      <c r="Z4176" s="144">
        <v>152835</v>
      </c>
      <c r="AA4176" s="144">
        <v>1</v>
      </c>
      <c r="AB4176" s="144">
        <v>83.12</v>
      </c>
      <c r="AD4176" s="144">
        <v>127.036</v>
      </c>
      <c r="AG4176" s="2" t="s">
        <v>37</v>
      </c>
      <c r="AH4176" s="144">
        <v>1.26E-4</v>
      </c>
      <c r="AI4176" s="157">
        <v>3.7183386445398098E-3</v>
      </c>
      <c r="AJ4176" s="157">
        <v>7.9723118227656203E-4</v>
      </c>
      <c r="AK4176" s="177"/>
    </row>
    <row r="4177" spans="1:37">
      <c r="A4177" s="2" t="s">
        <v>289</v>
      </c>
      <c r="B4177" s="2">
        <v>11366</v>
      </c>
      <c r="C4177" s="2" t="s">
        <v>1919</v>
      </c>
      <c r="D4177" s="2" t="s">
        <v>1920</v>
      </c>
      <c r="E4177" s="4" t="s">
        <v>353</v>
      </c>
      <c r="F4177" s="2" t="s">
        <v>2928</v>
      </c>
      <c r="G4177" s="2" t="s">
        <v>2929</v>
      </c>
      <c r="H4177" s="2" t="s">
        <v>356</v>
      </c>
      <c r="I4177" s="2" t="s">
        <v>939</v>
      </c>
      <c r="J4177" s="2" t="s">
        <v>31</v>
      </c>
      <c r="K4177" s="2" t="s">
        <v>31</v>
      </c>
      <c r="L4177" s="2" t="s">
        <v>513</v>
      </c>
      <c r="M4177" s="2" t="s">
        <v>32</v>
      </c>
      <c r="N4177" s="2" t="s">
        <v>647</v>
      </c>
      <c r="O4177" s="2" t="s">
        <v>309</v>
      </c>
      <c r="P4177" s="2" t="s">
        <v>2917</v>
      </c>
      <c r="Q4177" s="2" t="s">
        <v>599</v>
      </c>
      <c r="R4177" s="2" t="s">
        <v>361</v>
      </c>
      <c r="S4177" s="2" t="s">
        <v>35</v>
      </c>
      <c r="T4177" s="144">
        <v>5.8040000000000003</v>
      </c>
      <c r="U4177" s="2" t="s">
        <v>2927</v>
      </c>
      <c r="V4177" s="155">
        <v>9.1999999999999998E-3</v>
      </c>
      <c r="W4177" s="157">
        <v>3.4599999999999999E-2</v>
      </c>
      <c r="X4177" s="4" t="s">
        <v>597</v>
      </c>
      <c r="Y4177" s="4" t="s">
        <v>309</v>
      </c>
      <c r="Z4177" s="144">
        <v>450035</v>
      </c>
      <c r="AA4177" s="144">
        <v>1</v>
      </c>
      <c r="AB4177" s="144">
        <v>98.59</v>
      </c>
      <c r="AD4177" s="144">
        <v>443.69</v>
      </c>
      <c r="AG4177" s="2" t="s">
        <v>37</v>
      </c>
      <c r="AH4177" s="144">
        <v>1.74E-4</v>
      </c>
      <c r="AI4177" s="157">
        <v>1.29867279211777E-2</v>
      </c>
      <c r="AJ4177" s="157">
        <v>2.784422142321E-3</v>
      </c>
      <c r="AK4177" s="177"/>
    </row>
    <row r="4178" spans="1:37">
      <c r="A4178" s="2" t="s">
        <v>289</v>
      </c>
      <c r="B4178" s="2">
        <v>11366</v>
      </c>
      <c r="C4178" s="2" t="s">
        <v>1927</v>
      </c>
      <c r="D4178" s="2" t="s">
        <v>1928</v>
      </c>
      <c r="E4178" s="4" t="s">
        <v>353</v>
      </c>
      <c r="F4178" s="2" t="s">
        <v>2930</v>
      </c>
      <c r="G4178" s="2" t="s">
        <v>2931</v>
      </c>
      <c r="H4178" s="2" t="s">
        <v>356</v>
      </c>
      <c r="I4178" s="2" t="s">
        <v>1149</v>
      </c>
      <c r="J4178" s="2" t="s">
        <v>31</v>
      </c>
      <c r="K4178" s="2" t="s">
        <v>135</v>
      </c>
      <c r="L4178" s="2" t="s">
        <v>513</v>
      </c>
      <c r="M4178" s="2" t="s">
        <v>32</v>
      </c>
      <c r="N4178" s="2" t="s">
        <v>624</v>
      </c>
      <c r="O4178" s="2" t="s">
        <v>309</v>
      </c>
      <c r="P4178" s="2" t="s">
        <v>158</v>
      </c>
      <c r="Q4178" s="2" t="s">
        <v>599</v>
      </c>
      <c r="R4178" s="2" t="s">
        <v>361</v>
      </c>
      <c r="S4178" s="2" t="s">
        <v>35</v>
      </c>
      <c r="T4178" s="144">
        <v>1.7370000000000001</v>
      </c>
      <c r="U4178" s="2" t="s">
        <v>2932</v>
      </c>
      <c r="V4178" s="155">
        <v>3.4500000000000003E-2</v>
      </c>
      <c r="W4178" s="157">
        <v>5.5399999999999998E-2</v>
      </c>
      <c r="X4178" s="4" t="s">
        <v>597</v>
      </c>
      <c r="Y4178" s="4" t="s">
        <v>309</v>
      </c>
      <c r="Z4178" s="144">
        <v>281503.21000000002</v>
      </c>
      <c r="AA4178" s="144">
        <v>1</v>
      </c>
      <c r="AB4178" s="144">
        <v>97.69</v>
      </c>
      <c r="AD4178" s="144">
        <v>275</v>
      </c>
      <c r="AG4178" s="2" t="s">
        <v>37</v>
      </c>
      <c r="AH4178" s="144">
        <v>3.86E-4</v>
      </c>
      <c r="AI4178" s="157">
        <v>8.0492245942098504E-3</v>
      </c>
      <c r="AJ4178" s="157">
        <v>1.72579569885994E-3</v>
      </c>
      <c r="AK4178" s="177"/>
    </row>
    <row r="4179" spans="1:37">
      <c r="A4179" s="2" t="s">
        <v>289</v>
      </c>
      <c r="B4179" s="2">
        <v>11366</v>
      </c>
      <c r="C4179" s="2" t="s">
        <v>1927</v>
      </c>
      <c r="D4179" s="2" t="s">
        <v>1928</v>
      </c>
      <c r="E4179" s="4" t="s">
        <v>353</v>
      </c>
      <c r="F4179" s="2" t="s">
        <v>2933</v>
      </c>
      <c r="G4179" s="2" t="s">
        <v>2934</v>
      </c>
      <c r="H4179" s="2" t="s">
        <v>356</v>
      </c>
      <c r="I4179" s="2" t="s">
        <v>1149</v>
      </c>
      <c r="J4179" s="2" t="s">
        <v>31</v>
      </c>
      <c r="K4179" s="2" t="s">
        <v>135</v>
      </c>
      <c r="L4179" s="2" t="s">
        <v>513</v>
      </c>
      <c r="M4179" s="2" t="s">
        <v>32</v>
      </c>
      <c r="N4179" s="2" t="s">
        <v>624</v>
      </c>
      <c r="O4179" s="2" t="s">
        <v>309</v>
      </c>
      <c r="P4179" s="2" t="s">
        <v>158</v>
      </c>
      <c r="Q4179" s="2" t="s">
        <v>599</v>
      </c>
      <c r="R4179" s="2" t="s">
        <v>361</v>
      </c>
      <c r="S4179" s="2" t="s">
        <v>35</v>
      </c>
      <c r="T4179" s="144">
        <v>3.9740000000000002</v>
      </c>
      <c r="U4179" s="2" t="s">
        <v>2935</v>
      </c>
      <c r="V4179" s="155">
        <v>1.4999999999999999E-2</v>
      </c>
      <c r="W4179" s="157">
        <v>6.0019999999999997E-2</v>
      </c>
      <c r="X4179" s="4" t="s">
        <v>597</v>
      </c>
      <c r="Y4179" s="4" t="s">
        <v>309</v>
      </c>
      <c r="Z4179" s="144">
        <v>157907</v>
      </c>
      <c r="AA4179" s="144">
        <v>1</v>
      </c>
      <c r="AB4179" s="144">
        <v>84.49</v>
      </c>
      <c r="AD4179" s="144">
        <v>133.416</v>
      </c>
      <c r="AG4179" s="2" t="s">
        <v>37</v>
      </c>
      <c r="AH4179" s="144">
        <v>4.0900000000000002E-4</v>
      </c>
      <c r="AI4179" s="157">
        <v>3.9050560985448E-3</v>
      </c>
      <c r="AJ4179" s="157">
        <v>8.3726437743124804E-4</v>
      </c>
      <c r="AK4179" s="177"/>
    </row>
    <row r="4180" spans="1:37">
      <c r="A4180" s="2" t="s">
        <v>289</v>
      </c>
      <c r="B4180" s="2">
        <v>11366</v>
      </c>
      <c r="C4180" s="2" t="s">
        <v>1931</v>
      </c>
      <c r="D4180" s="2" t="s">
        <v>1932</v>
      </c>
      <c r="E4180" s="4" t="s">
        <v>353</v>
      </c>
      <c r="F4180" s="2" t="s">
        <v>2936</v>
      </c>
      <c r="G4180" s="2" t="s">
        <v>2937</v>
      </c>
      <c r="H4180" s="2" t="s">
        <v>356</v>
      </c>
      <c r="I4180" s="2" t="s">
        <v>1149</v>
      </c>
      <c r="J4180" s="2" t="s">
        <v>31</v>
      </c>
      <c r="K4180" s="2" t="s">
        <v>31</v>
      </c>
      <c r="L4180" s="2" t="s">
        <v>513</v>
      </c>
      <c r="M4180" s="2" t="s">
        <v>32</v>
      </c>
      <c r="N4180" s="2" t="s">
        <v>624</v>
      </c>
      <c r="O4180" s="2" t="s">
        <v>309</v>
      </c>
      <c r="P4180" s="2" t="s">
        <v>158</v>
      </c>
      <c r="Q4180" s="2" t="s">
        <v>599</v>
      </c>
      <c r="R4180" s="2" t="s">
        <v>361</v>
      </c>
      <c r="S4180" s="2" t="s">
        <v>35</v>
      </c>
      <c r="T4180" s="144">
        <v>2.827</v>
      </c>
      <c r="U4180" s="2" t="s">
        <v>2938</v>
      </c>
      <c r="V4180" s="155">
        <v>2.0500000000000001E-2</v>
      </c>
      <c r="W4180" s="157">
        <v>5.67E-2</v>
      </c>
      <c r="X4180" s="4" t="s">
        <v>597</v>
      </c>
      <c r="Y4180" s="4" t="s">
        <v>309</v>
      </c>
      <c r="Z4180" s="144">
        <v>125097.51</v>
      </c>
      <c r="AA4180" s="144">
        <v>1</v>
      </c>
      <c r="AB4180" s="144">
        <v>91.22</v>
      </c>
      <c r="AD4180" s="144">
        <v>114.114</v>
      </c>
      <c r="AG4180" s="2" t="s">
        <v>37</v>
      </c>
      <c r="AH4180" s="144">
        <v>2.5799999999999998E-4</v>
      </c>
      <c r="AI4180" s="157">
        <v>3.34009883275245E-3</v>
      </c>
      <c r="AJ4180" s="157">
        <v>7.1613459555816301E-4</v>
      </c>
      <c r="AK4180" s="177"/>
    </row>
    <row r="4181" spans="1:37">
      <c r="A4181" s="2" t="s">
        <v>289</v>
      </c>
      <c r="B4181" s="2">
        <v>11366</v>
      </c>
      <c r="C4181" s="2" t="s">
        <v>1931</v>
      </c>
      <c r="D4181" s="2" t="s">
        <v>1932</v>
      </c>
      <c r="E4181" s="4" t="s">
        <v>353</v>
      </c>
      <c r="F4181" s="2" t="s">
        <v>2939</v>
      </c>
      <c r="G4181" s="2" t="s">
        <v>2940</v>
      </c>
      <c r="H4181" s="2" t="s">
        <v>356</v>
      </c>
      <c r="I4181" s="2" t="s">
        <v>1150</v>
      </c>
      <c r="J4181" s="2" t="s">
        <v>31</v>
      </c>
      <c r="K4181" s="2" t="s">
        <v>31</v>
      </c>
      <c r="L4181" s="2" t="s">
        <v>513</v>
      </c>
      <c r="M4181" s="2" t="s">
        <v>32</v>
      </c>
      <c r="N4181" s="2" t="s">
        <v>624</v>
      </c>
      <c r="O4181" s="2" t="s">
        <v>309</v>
      </c>
      <c r="P4181" s="2" t="s">
        <v>158</v>
      </c>
      <c r="Q4181" s="2" t="s">
        <v>599</v>
      </c>
      <c r="R4181" s="2" t="s">
        <v>361</v>
      </c>
      <c r="S4181" s="2" t="s">
        <v>35</v>
      </c>
      <c r="T4181" s="144">
        <v>3.0680000000000001</v>
      </c>
      <c r="U4181" s="2" t="s">
        <v>2941</v>
      </c>
      <c r="V4181" s="155">
        <v>1.25E-3</v>
      </c>
      <c r="W4181" s="157">
        <v>5.7799999999999997E-2</v>
      </c>
      <c r="X4181" s="4" t="s">
        <v>597</v>
      </c>
      <c r="Y4181" s="4" t="s">
        <v>309</v>
      </c>
      <c r="Z4181" s="144">
        <v>142000</v>
      </c>
      <c r="AA4181" s="144">
        <v>1</v>
      </c>
      <c r="AB4181" s="144">
        <v>84.9</v>
      </c>
      <c r="AD4181" s="144">
        <v>120.55800000000001</v>
      </c>
      <c r="AG4181" s="2" t="s">
        <v>37</v>
      </c>
      <c r="AH4181" s="144">
        <v>2.5099999999999998E-4</v>
      </c>
      <c r="AI4181" s="157">
        <v>3.5287152880216599E-3</v>
      </c>
      <c r="AJ4181" s="157">
        <v>7.5657494647991103E-4</v>
      </c>
      <c r="AK4181" s="177"/>
    </row>
    <row r="4182" spans="1:37">
      <c r="A4182" s="2" t="s">
        <v>289</v>
      </c>
      <c r="B4182" s="2">
        <v>11366</v>
      </c>
      <c r="C4182" s="2" t="s">
        <v>1935</v>
      </c>
      <c r="D4182" s="2" t="s">
        <v>1936</v>
      </c>
      <c r="E4182" s="4" t="s">
        <v>353</v>
      </c>
      <c r="F4182" s="2" t="s">
        <v>2942</v>
      </c>
      <c r="G4182" s="2" t="s">
        <v>2943</v>
      </c>
      <c r="H4182" s="2" t="s">
        <v>356</v>
      </c>
      <c r="I4182" s="2" t="s">
        <v>939</v>
      </c>
      <c r="J4182" s="2" t="s">
        <v>31</v>
      </c>
      <c r="K4182" s="2" t="s">
        <v>31</v>
      </c>
      <c r="L4182" s="2" t="s">
        <v>513</v>
      </c>
      <c r="M4182" s="2" t="s">
        <v>32</v>
      </c>
      <c r="N4182" s="2" t="s">
        <v>648</v>
      </c>
      <c r="O4182" s="2" t="s">
        <v>309</v>
      </c>
      <c r="P4182" s="2" t="s">
        <v>158</v>
      </c>
      <c r="Q4182" s="2" t="s">
        <v>599</v>
      </c>
      <c r="R4182" s="2" t="s">
        <v>361</v>
      </c>
      <c r="S4182" s="2" t="s">
        <v>35</v>
      </c>
      <c r="T4182" s="144">
        <v>1.71</v>
      </c>
      <c r="U4182" s="2" t="s">
        <v>2944</v>
      </c>
      <c r="V4182" s="155">
        <v>2.5700000000000001E-2</v>
      </c>
      <c r="W4182" s="157">
        <v>3.2559999999999999E-2</v>
      </c>
      <c r="X4182" s="4" t="s">
        <v>597</v>
      </c>
      <c r="Y4182" s="4" t="s">
        <v>309</v>
      </c>
      <c r="Z4182" s="144">
        <v>69253.850000000006</v>
      </c>
      <c r="AA4182" s="144">
        <v>1</v>
      </c>
      <c r="AB4182" s="144">
        <v>113.71</v>
      </c>
      <c r="AD4182" s="144">
        <v>78.748999999999995</v>
      </c>
      <c r="AG4182" s="2" t="s">
        <v>37</v>
      </c>
      <c r="AH4182" s="144">
        <v>5.3999999999999998E-5</v>
      </c>
      <c r="AI4182" s="157">
        <v>2.3049587940945099E-3</v>
      </c>
      <c r="AJ4182" s="157">
        <v>4.9419517698129204E-4</v>
      </c>
      <c r="AK4182" s="177"/>
    </row>
    <row r="4183" spans="1:37">
      <c r="A4183" s="2" t="s">
        <v>289</v>
      </c>
      <c r="B4183" s="2">
        <v>11366</v>
      </c>
      <c r="C4183" s="2" t="s">
        <v>1935</v>
      </c>
      <c r="D4183" s="2" t="s">
        <v>1936</v>
      </c>
      <c r="E4183" s="4" t="s">
        <v>353</v>
      </c>
      <c r="F4183" s="2" t="s">
        <v>2945</v>
      </c>
      <c r="G4183" s="2" t="s">
        <v>2946</v>
      </c>
      <c r="H4183" s="2" t="s">
        <v>356</v>
      </c>
      <c r="I4183" s="2" t="s">
        <v>939</v>
      </c>
      <c r="J4183" s="2" t="s">
        <v>31</v>
      </c>
      <c r="K4183" s="2" t="s">
        <v>31</v>
      </c>
      <c r="L4183" s="2" t="s">
        <v>513</v>
      </c>
      <c r="M4183" s="2" t="s">
        <v>32</v>
      </c>
      <c r="N4183" s="2" t="s">
        <v>648</v>
      </c>
      <c r="O4183" s="2" t="s">
        <v>309</v>
      </c>
      <c r="P4183" s="2" t="s">
        <v>158</v>
      </c>
      <c r="Q4183" s="2" t="s">
        <v>599</v>
      </c>
      <c r="R4183" s="2" t="s">
        <v>361</v>
      </c>
      <c r="S4183" s="2" t="s">
        <v>35</v>
      </c>
      <c r="T4183" s="144">
        <v>0.99099999999999999</v>
      </c>
      <c r="U4183" s="2" t="s">
        <v>2947</v>
      </c>
      <c r="V4183" s="155">
        <v>1.2200000000000001E-2</v>
      </c>
      <c r="W4183" s="157">
        <v>3.0630000000000001E-2</v>
      </c>
      <c r="X4183" s="4" t="s">
        <v>597</v>
      </c>
      <c r="Y4183" s="4" t="s">
        <v>309</v>
      </c>
      <c r="Z4183" s="144">
        <v>52699.5</v>
      </c>
      <c r="AA4183" s="144">
        <v>1</v>
      </c>
      <c r="AB4183" s="144">
        <v>111.42</v>
      </c>
      <c r="AD4183" s="144">
        <v>58.718000000000004</v>
      </c>
      <c r="AG4183" s="2" t="s">
        <v>37</v>
      </c>
      <c r="AH4183" s="144">
        <v>1.15E-4</v>
      </c>
      <c r="AI4183" s="157">
        <v>1.71866104445965E-3</v>
      </c>
      <c r="AJ4183" s="157">
        <v>3.6848988416352701E-4</v>
      </c>
      <c r="AK4183" s="177"/>
    </row>
    <row r="4184" spans="1:37">
      <c r="A4184" s="2" t="s">
        <v>289</v>
      </c>
      <c r="B4184" s="2">
        <v>11366</v>
      </c>
      <c r="C4184" s="2" t="s">
        <v>1935</v>
      </c>
      <c r="D4184" s="2" t="s">
        <v>1936</v>
      </c>
      <c r="E4184" s="4" t="s">
        <v>353</v>
      </c>
      <c r="F4184" s="2" t="s">
        <v>2948</v>
      </c>
      <c r="G4184" s="2" t="s">
        <v>2949</v>
      </c>
      <c r="H4184" s="2" t="s">
        <v>356</v>
      </c>
      <c r="I4184" s="2" t="s">
        <v>939</v>
      </c>
      <c r="J4184" s="2" t="s">
        <v>31</v>
      </c>
      <c r="K4184" s="2" t="s">
        <v>31</v>
      </c>
      <c r="L4184" s="2" t="s">
        <v>513</v>
      </c>
      <c r="M4184" s="2" t="s">
        <v>32</v>
      </c>
      <c r="N4184" s="2" t="s">
        <v>648</v>
      </c>
      <c r="O4184" s="2" t="s">
        <v>309</v>
      </c>
      <c r="P4184" s="2" t="s">
        <v>158</v>
      </c>
      <c r="Q4184" s="2" t="s">
        <v>599</v>
      </c>
      <c r="R4184" s="2" t="s">
        <v>361</v>
      </c>
      <c r="S4184" s="2" t="s">
        <v>35</v>
      </c>
      <c r="T4184" s="144">
        <v>4.3899999999999997</v>
      </c>
      <c r="U4184" s="2" t="s">
        <v>2865</v>
      </c>
      <c r="V4184" s="155">
        <v>1.09E-2</v>
      </c>
      <c r="W4184" s="157">
        <v>3.7569999999999999E-2</v>
      </c>
      <c r="X4184" s="4" t="s">
        <v>597</v>
      </c>
      <c r="Y4184" s="4" t="s">
        <v>309</v>
      </c>
      <c r="Z4184" s="144">
        <v>67471</v>
      </c>
      <c r="AA4184" s="144">
        <v>1</v>
      </c>
      <c r="AB4184" s="144">
        <v>99.8</v>
      </c>
      <c r="AD4184" s="144">
        <v>67.335999999999999</v>
      </c>
      <c r="AG4184" s="2" t="s">
        <v>37</v>
      </c>
      <c r="AH4184" s="144">
        <v>9.5000000000000005E-5</v>
      </c>
      <c r="AI4184" s="157">
        <v>1.9709167147739098E-3</v>
      </c>
      <c r="AJ4184" s="157">
        <v>4.2257481442557298E-4</v>
      </c>
      <c r="AK4184" s="177"/>
    </row>
    <row r="4185" spans="1:37">
      <c r="A4185" s="2" t="s">
        <v>289</v>
      </c>
      <c r="B4185" s="2">
        <v>11366</v>
      </c>
      <c r="C4185" s="2" t="s">
        <v>2536</v>
      </c>
      <c r="D4185" s="2" t="s">
        <v>2537</v>
      </c>
      <c r="E4185" s="4" t="s">
        <v>353</v>
      </c>
      <c r="F4185" s="2" t="s">
        <v>2955</v>
      </c>
      <c r="G4185" s="2" t="s">
        <v>2956</v>
      </c>
      <c r="H4185" s="2" t="s">
        <v>356</v>
      </c>
      <c r="I4185" s="2" t="s">
        <v>939</v>
      </c>
      <c r="J4185" s="2" t="s">
        <v>31</v>
      </c>
      <c r="K4185" s="2" t="s">
        <v>31</v>
      </c>
      <c r="L4185" s="2" t="s">
        <v>513</v>
      </c>
      <c r="M4185" s="2" t="s">
        <v>32</v>
      </c>
      <c r="N4185" s="2" t="s">
        <v>647</v>
      </c>
      <c r="O4185" s="2" t="s">
        <v>309</v>
      </c>
      <c r="P4185" s="2" t="s">
        <v>360</v>
      </c>
      <c r="Q4185" s="20" t="s">
        <v>360</v>
      </c>
      <c r="R4185" s="20" t="s">
        <v>360</v>
      </c>
      <c r="S4185" s="2" t="s">
        <v>35</v>
      </c>
      <c r="T4185" s="144">
        <v>2.5609999999999999</v>
      </c>
      <c r="U4185" s="2" t="s">
        <v>2957</v>
      </c>
      <c r="V4185" s="155">
        <v>1.9E-2</v>
      </c>
      <c r="W4185" s="157">
        <v>3.7080000000000002E-2</v>
      </c>
      <c r="X4185" s="4" t="s">
        <v>597</v>
      </c>
      <c r="Y4185" s="4" t="s">
        <v>309</v>
      </c>
      <c r="Z4185" s="144">
        <v>54320</v>
      </c>
      <c r="AA4185" s="144">
        <v>1</v>
      </c>
      <c r="AB4185" s="144">
        <v>104.67</v>
      </c>
      <c r="AD4185" s="144">
        <v>56.856999999999999</v>
      </c>
      <c r="AG4185" s="2" t="s">
        <v>37</v>
      </c>
      <c r="AH4185" s="144">
        <v>9.3999999999999994E-5</v>
      </c>
      <c r="AI4185" s="157">
        <v>1.6641887040257299E-3</v>
      </c>
      <c r="AJ4185" s="157">
        <v>3.56810730509979E-4</v>
      </c>
      <c r="AK4185" s="177"/>
    </row>
    <row r="4186" spans="1:37">
      <c r="A4186" s="2" t="s">
        <v>289</v>
      </c>
      <c r="B4186" s="2">
        <v>11366</v>
      </c>
      <c r="C4186" s="2" t="s">
        <v>1887</v>
      </c>
      <c r="D4186" s="2" t="s">
        <v>1888</v>
      </c>
      <c r="E4186" s="4" t="s">
        <v>353</v>
      </c>
      <c r="F4186" s="2" t="s">
        <v>2958</v>
      </c>
      <c r="G4186" s="2" t="s">
        <v>2959</v>
      </c>
      <c r="H4186" s="2" t="s">
        <v>356</v>
      </c>
      <c r="I4186" s="2" t="s">
        <v>939</v>
      </c>
      <c r="J4186" s="2" t="s">
        <v>31</v>
      </c>
      <c r="K4186" s="2" t="s">
        <v>31</v>
      </c>
      <c r="L4186" s="2" t="s">
        <v>513</v>
      </c>
      <c r="M4186" s="2" t="s">
        <v>32</v>
      </c>
      <c r="N4186" s="2" t="s">
        <v>647</v>
      </c>
      <c r="O4186" s="2" t="s">
        <v>309</v>
      </c>
      <c r="P4186" s="2" t="s">
        <v>2853</v>
      </c>
      <c r="Q4186" s="2" t="s">
        <v>348</v>
      </c>
      <c r="R4186" s="2" t="s">
        <v>361</v>
      </c>
      <c r="S4186" s="2" t="s">
        <v>35</v>
      </c>
      <c r="T4186" s="144">
        <v>5.133</v>
      </c>
      <c r="U4186" s="2" t="s">
        <v>2960</v>
      </c>
      <c r="V4186" s="155">
        <v>6.4999999999999997E-3</v>
      </c>
      <c r="W4186" s="157">
        <v>3.3890000000000003E-2</v>
      </c>
      <c r="X4186" s="4" t="s">
        <v>597</v>
      </c>
      <c r="Y4186" s="4" t="s">
        <v>309</v>
      </c>
      <c r="Z4186" s="144">
        <v>185966.31</v>
      </c>
      <c r="AA4186" s="144">
        <v>1</v>
      </c>
      <c r="AB4186" s="144">
        <v>98.12</v>
      </c>
      <c r="AD4186" s="144">
        <v>182.47</v>
      </c>
      <c r="AG4186" s="2" t="s">
        <v>37</v>
      </c>
      <c r="AH4186" s="144">
        <v>7.6000000000000004E-5</v>
      </c>
      <c r="AI4186" s="157">
        <v>5.3408748032007904E-3</v>
      </c>
      <c r="AJ4186" s="157">
        <v>1.1451113900019299E-3</v>
      </c>
      <c r="AK4186" s="177"/>
    </row>
    <row r="4187" spans="1:37">
      <c r="A4187" s="2" t="s">
        <v>289</v>
      </c>
      <c r="B4187" s="2">
        <v>11366</v>
      </c>
      <c r="C4187" s="2" t="s">
        <v>1946</v>
      </c>
      <c r="D4187" s="2" t="s">
        <v>1947</v>
      </c>
      <c r="E4187" s="4" t="s">
        <v>353</v>
      </c>
      <c r="F4187" s="2" t="s">
        <v>3632</v>
      </c>
      <c r="G4187" s="2" t="s">
        <v>3633</v>
      </c>
      <c r="H4187" s="2" t="s">
        <v>356</v>
      </c>
      <c r="I4187" s="2" t="s">
        <v>1149</v>
      </c>
      <c r="J4187" s="2" t="s">
        <v>31</v>
      </c>
      <c r="K4187" s="2" t="s">
        <v>31</v>
      </c>
      <c r="L4187" s="2" t="s">
        <v>513</v>
      </c>
      <c r="M4187" s="2" t="s">
        <v>32</v>
      </c>
      <c r="N4187" s="2" t="s">
        <v>623</v>
      </c>
      <c r="O4187" s="2" t="s">
        <v>309</v>
      </c>
      <c r="P4187" s="2" t="s">
        <v>2864</v>
      </c>
      <c r="Q4187" s="2" t="s">
        <v>348</v>
      </c>
      <c r="R4187" s="2" t="s">
        <v>361</v>
      </c>
      <c r="S4187" s="2" t="s">
        <v>35</v>
      </c>
      <c r="T4187" s="144">
        <v>2.4390000000000001</v>
      </c>
      <c r="U4187" s="2" t="s">
        <v>3634</v>
      </c>
      <c r="V4187" s="155">
        <v>2.7E-2</v>
      </c>
      <c r="W4187" s="157">
        <v>6.2280000000000002E-2</v>
      </c>
      <c r="X4187" s="4" t="s">
        <v>597</v>
      </c>
      <c r="Y4187" s="4" t="s">
        <v>309</v>
      </c>
      <c r="Z4187" s="144">
        <v>51200</v>
      </c>
      <c r="AA4187" s="144">
        <v>1</v>
      </c>
      <c r="AB4187" s="144">
        <v>92.63</v>
      </c>
      <c r="AD4187" s="144">
        <v>47.427</v>
      </c>
      <c r="AG4187" s="2" t="s">
        <v>37</v>
      </c>
      <c r="AH4187" s="144">
        <v>7.2999999999999999E-5</v>
      </c>
      <c r="AI4187" s="157">
        <v>1.3881685772016499E-3</v>
      </c>
      <c r="AJ4187" s="157">
        <v>2.9763057693165399E-4</v>
      </c>
      <c r="AK4187" s="177"/>
    </row>
    <row r="4188" spans="1:37">
      <c r="A4188" s="2" t="s">
        <v>289</v>
      </c>
      <c r="B4188" s="2">
        <v>11366</v>
      </c>
      <c r="C4188" s="2" t="s">
        <v>1946</v>
      </c>
      <c r="D4188" s="2" t="s">
        <v>1947</v>
      </c>
      <c r="E4188" s="4" t="s">
        <v>353</v>
      </c>
      <c r="F4188" s="2" t="s">
        <v>2970</v>
      </c>
      <c r="G4188" s="2" t="s">
        <v>2971</v>
      </c>
      <c r="H4188" s="2" t="s">
        <v>356</v>
      </c>
      <c r="I4188" s="2" t="s">
        <v>1149</v>
      </c>
      <c r="J4188" s="2" t="s">
        <v>31</v>
      </c>
      <c r="K4188" s="2" t="s">
        <v>31</v>
      </c>
      <c r="L4188" s="2" t="s">
        <v>513</v>
      </c>
      <c r="M4188" s="2" t="s">
        <v>32</v>
      </c>
      <c r="N4188" s="2" t="s">
        <v>623</v>
      </c>
      <c r="O4188" s="2" t="s">
        <v>309</v>
      </c>
      <c r="P4188" s="2" t="s">
        <v>2864</v>
      </c>
      <c r="Q4188" s="2" t="s">
        <v>348</v>
      </c>
      <c r="R4188" s="2" t="s">
        <v>361</v>
      </c>
      <c r="S4188" s="2" t="s">
        <v>35</v>
      </c>
      <c r="T4188" s="144">
        <v>3.3460000000000001</v>
      </c>
      <c r="U4188" s="2" t="s">
        <v>2972</v>
      </c>
      <c r="V4188" s="155">
        <v>0.05</v>
      </c>
      <c r="W4188" s="157">
        <v>6.2390000000000001E-2</v>
      </c>
      <c r="X4188" s="4" t="s">
        <v>597</v>
      </c>
      <c r="Y4188" s="4" t="s">
        <v>309</v>
      </c>
      <c r="Z4188" s="144">
        <v>64307.69</v>
      </c>
      <c r="AA4188" s="144">
        <v>1</v>
      </c>
      <c r="AB4188" s="144">
        <v>97.4</v>
      </c>
      <c r="AD4188" s="144">
        <v>62.636000000000003</v>
      </c>
      <c r="AG4188" s="2" t="s">
        <v>37</v>
      </c>
      <c r="AH4188" s="144">
        <v>6.2000000000000003E-5</v>
      </c>
      <c r="AI4188" s="157">
        <v>1.8333376224763901E-3</v>
      </c>
      <c r="AJ4188" s="157">
        <v>3.9307714008922497E-4</v>
      </c>
      <c r="AK4188" s="177"/>
    </row>
    <row r="4189" spans="1:37">
      <c r="A4189" s="2" t="s">
        <v>289</v>
      </c>
      <c r="B4189" s="2">
        <v>11366</v>
      </c>
      <c r="C4189" s="2" t="s">
        <v>1950</v>
      </c>
      <c r="D4189" s="2" t="s">
        <v>1951</v>
      </c>
      <c r="E4189" s="4" t="s">
        <v>353</v>
      </c>
      <c r="F4189" s="2" t="s">
        <v>3635</v>
      </c>
      <c r="G4189" s="2" t="s">
        <v>3636</v>
      </c>
      <c r="H4189" s="2" t="s">
        <v>356</v>
      </c>
      <c r="I4189" s="2" t="s">
        <v>1149</v>
      </c>
      <c r="J4189" s="2" t="s">
        <v>31</v>
      </c>
      <c r="K4189" s="2" t="s">
        <v>31</v>
      </c>
      <c r="L4189" s="2" t="s">
        <v>513</v>
      </c>
      <c r="M4189" s="2" t="s">
        <v>32</v>
      </c>
      <c r="N4189" s="2" t="s">
        <v>668</v>
      </c>
      <c r="O4189" s="2" t="s">
        <v>309</v>
      </c>
      <c r="P4189" s="2" t="s">
        <v>2917</v>
      </c>
      <c r="Q4189" s="2" t="s">
        <v>599</v>
      </c>
      <c r="R4189" s="2" t="s">
        <v>361</v>
      </c>
      <c r="S4189" s="2" t="s">
        <v>35</v>
      </c>
      <c r="T4189" s="144">
        <v>3.63</v>
      </c>
      <c r="U4189" s="2" t="s">
        <v>2975</v>
      </c>
      <c r="V4189" s="155">
        <v>3.2000000000000001E-2</v>
      </c>
      <c r="W4189" s="157">
        <v>5.2949999999999997E-2</v>
      </c>
      <c r="X4189" s="4" t="s">
        <v>597</v>
      </c>
      <c r="Y4189" s="4" t="s">
        <v>309</v>
      </c>
      <c r="Z4189" s="144">
        <v>362236</v>
      </c>
      <c r="AA4189" s="144">
        <v>1</v>
      </c>
      <c r="AB4189" s="144">
        <v>93.25</v>
      </c>
      <c r="AD4189" s="144">
        <v>337.78500000000003</v>
      </c>
      <c r="AG4189" s="2" t="s">
        <v>37</v>
      </c>
      <c r="AH4189" s="144">
        <v>2.5799999999999998E-4</v>
      </c>
      <c r="AI4189" s="157">
        <v>9.8869203252747E-3</v>
      </c>
      <c r="AJ4189" s="157">
        <v>2.1198072401413699E-3</v>
      </c>
      <c r="AK4189" s="177"/>
    </row>
    <row r="4190" spans="1:37">
      <c r="A4190" s="2" t="s">
        <v>289</v>
      </c>
      <c r="B4190" s="2">
        <v>11366</v>
      </c>
      <c r="C4190" s="2" t="s">
        <v>1950</v>
      </c>
      <c r="D4190" s="2" t="s">
        <v>1951</v>
      </c>
      <c r="E4190" s="4" t="s">
        <v>353</v>
      </c>
      <c r="F4190" s="2" t="s">
        <v>2973</v>
      </c>
      <c r="G4190" s="2" t="s">
        <v>2974</v>
      </c>
      <c r="H4190" s="2" t="s">
        <v>356</v>
      </c>
      <c r="I4190" s="2" t="s">
        <v>939</v>
      </c>
      <c r="J4190" s="2" t="s">
        <v>31</v>
      </c>
      <c r="K4190" s="2" t="s">
        <v>31</v>
      </c>
      <c r="L4190" s="2" t="s">
        <v>513</v>
      </c>
      <c r="M4190" s="2" t="s">
        <v>32</v>
      </c>
      <c r="N4190" s="2" t="s">
        <v>668</v>
      </c>
      <c r="O4190" s="2" t="s">
        <v>309</v>
      </c>
      <c r="P4190" s="2" t="s">
        <v>2917</v>
      </c>
      <c r="Q4190" s="2" t="s">
        <v>599</v>
      </c>
      <c r="R4190" s="2" t="s">
        <v>361</v>
      </c>
      <c r="S4190" s="2" t="s">
        <v>35</v>
      </c>
      <c r="T4190" s="144">
        <v>3.7669999999999999</v>
      </c>
      <c r="U4190" s="2" t="s">
        <v>2975</v>
      </c>
      <c r="V4190" s="155">
        <v>1.7000000000000001E-2</v>
      </c>
      <c r="W4190" s="157">
        <v>2.572E-2</v>
      </c>
      <c r="X4190" s="4" t="s">
        <v>597</v>
      </c>
      <c r="Y4190" s="4" t="s">
        <v>309</v>
      </c>
      <c r="Z4190" s="144">
        <v>189384</v>
      </c>
      <c r="AA4190" s="144">
        <v>1</v>
      </c>
      <c r="AB4190" s="144">
        <v>108.38</v>
      </c>
      <c r="AD4190" s="144">
        <v>205.25399999999999</v>
      </c>
      <c r="AG4190" s="2" t="s">
        <v>37</v>
      </c>
      <c r="AH4190" s="144">
        <v>1.4899999999999999E-4</v>
      </c>
      <c r="AI4190" s="157">
        <v>6.0077661027591297E-3</v>
      </c>
      <c r="AJ4190" s="157">
        <v>1.2880963599098099E-3</v>
      </c>
      <c r="AK4190" s="177"/>
    </row>
    <row r="4191" spans="1:37">
      <c r="A4191" s="2" t="s">
        <v>289</v>
      </c>
      <c r="B4191" s="2">
        <v>11366</v>
      </c>
      <c r="C4191" s="2" t="s">
        <v>2377</v>
      </c>
      <c r="D4191" s="2" t="s">
        <v>2378</v>
      </c>
      <c r="E4191" s="4" t="s">
        <v>353</v>
      </c>
      <c r="F4191" s="2" t="s">
        <v>3567</v>
      </c>
      <c r="G4191" s="2" t="s">
        <v>3568</v>
      </c>
      <c r="H4191" s="2" t="s">
        <v>356</v>
      </c>
      <c r="I4191" s="2" t="s">
        <v>1149</v>
      </c>
      <c r="J4191" s="2" t="s">
        <v>31</v>
      </c>
      <c r="K4191" s="2" t="s">
        <v>31</v>
      </c>
      <c r="L4191" s="2" t="s">
        <v>513</v>
      </c>
      <c r="M4191" s="2" t="s">
        <v>32</v>
      </c>
      <c r="N4191" s="2" t="s">
        <v>668</v>
      </c>
      <c r="O4191" s="2" t="s">
        <v>309</v>
      </c>
      <c r="P4191" s="2" t="s">
        <v>2901</v>
      </c>
      <c r="Q4191" s="2" t="s">
        <v>599</v>
      </c>
      <c r="R4191" s="2" t="s">
        <v>361</v>
      </c>
      <c r="S4191" s="2" t="s">
        <v>35</v>
      </c>
      <c r="T4191" s="144">
        <v>2.323</v>
      </c>
      <c r="U4191" s="2" t="s">
        <v>3327</v>
      </c>
      <c r="V4191" s="155">
        <v>3.6499999999999998E-2</v>
      </c>
      <c r="W4191" s="157">
        <v>5.7189999999999998E-2</v>
      </c>
      <c r="X4191" s="4" t="s">
        <v>597</v>
      </c>
      <c r="Y4191" s="4" t="s">
        <v>309</v>
      </c>
      <c r="Z4191" s="144">
        <v>72180</v>
      </c>
      <c r="AA4191" s="144">
        <v>1</v>
      </c>
      <c r="AB4191" s="144">
        <v>95.7</v>
      </c>
      <c r="AD4191" s="144">
        <v>69.075999999999993</v>
      </c>
      <c r="AG4191" s="2" t="s">
        <v>37</v>
      </c>
      <c r="AH4191" s="144">
        <v>3.6000000000000001E-5</v>
      </c>
      <c r="AI4191" s="157">
        <v>2.0218521765570001E-3</v>
      </c>
      <c r="AJ4191" s="157">
        <v>4.33495642865114E-4</v>
      </c>
      <c r="AK4191" s="177"/>
    </row>
    <row r="4192" spans="1:37">
      <c r="A4192" s="2" t="s">
        <v>289</v>
      </c>
      <c r="B4192" s="2">
        <v>11366</v>
      </c>
      <c r="C4192" s="2" t="s">
        <v>1954</v>
      </c>
      <c r="D4192" s="2" t="s">
        <v>1955</v>
      </c>
      <c r="E4192" s="4" t="s">
        <v>353</v>
      </c>
      <c r="F4192" s="2" t="s">
        <v>2985</v>
      </c>
      <c r="G4192" s="2" t="s">
        <v>2986</v>
      </c>
      <c r="H4192" s="2" t="s">
        <v>356</v>
      </c>
      <c r="I4192" s="2" t="s">
        <v>939</v>
      </c>
      <c r="J4192" s="2" t="s">
        <v>31</v>
      </c>
      <c r="K4192" s="2" t="s">
        <v>31</v>
      </c>
      <c r="L4192" s="2" t="s">
        <v>513</v>
      </c>
      <c r="M4192" s="2" t="s">
        <v>32</v>
      </c>
      <c r="N4192" s="2" t="s">
        <v>647</v>
      </c>
      <c r="O4192" s="2" t="s">
        <v>309</v>
      </c>
      <c r="P4192" s="2" t="s">
        <v>2874</v>
      </c>
      <c r="Q4192" s="2" t="s">
        <v>599</v>
      </c>
      <c r="R4192" s="2" t="s">
        <v>361</v>
      </c>
      <c r="S4192" s="2" t="s">
        <v>35</v>
      </c>
      <c r="T4192" s="144">
        <v>4.4539999999999997</v>
      </c>
      <c r="U4192" s="2" t="s">
        <v>2987</v>
      </c>
      <c r="V4192" s="155">
        <v>1.3299999999999999E-2</v>
      </c>
      <c r="W4192" s="157">
        <v>3.5150000000000001E-2</v>
      </c>
      <c r="X4192" s="4" t="s">
        <v>597</v>
      </c>
      <c r="Y4192" s="4" t="s">
        <v>309</v>
      </c>
      <c r="Z4192" s="144">
        <v>166397.9</v>
      </c>
      <c r="AA4192" s="144">
        <v>1</v>
      </c>
      <c r="AB4192" s="144">
        <v>103.22</v>
      </c>
      <c r="AD4192" s="144">
        <v>171.756</v>
      </c>
      <c r="AG4192" s="2" t="s">
        <v>37</v>
      </c>
      <c r="AH4192" s="144">
        <v>1.3999999999999999E-4</v>
      </c>
      <c r="AI4192" s="157">
        <v>5.0272708059474697E-3</v>
      </c>
      <c r="AJ4192" s="157">
        <v>1.0778730587477101E-3</v>
      </c>
      <c r="AK4192" s="177"/>
    </row>
    <row r="4193" spans="1:37">
      <c r="A4193" s="2" t="s">
        <v>289</v>
      </c>
      <c r="B4193" s="2">
        <v>11366</v>
      </c>
      <c r="C4193" s="2" t="s">
        <v>1954</v>
      </c>
      <c r="D4193" s="2" t="s">
        <v>1955</v>
      </c>
      <c r="E4193" s="4" t="s">
        <v>353</v>
      </c>
      <c r="F4193" s="2" t="s">
        <v>2988</v>
      </c>
      <c r="G4193" s="2" t="s">
        <v>2989</v>
      </c>
      <c r="H4193" s="2" t="s">
        <v>356</v>
      </c>
      <c r="I4193" s="2" t="s">
        <v>1149</v>
      </c>
      <c r="J4193" s="2" t="s">
        <v>134</v>
      </c>
      <c r="K4193" s="2" t="s">
        <v>486</v>
      </c>
      <c r="L4193" s="2" t="s">
        <v>513</v>
      </c>
      <c r="M4193" s="2" t="s">
        <v>32</v>
      </c>
      <c r="N4193" s="2" t="s">
        <v>647</v>
      </c>
      <c r="O4193" s="2" t="s">
        <v>309</v>
      </c>
      <c r="P4193" s="2" t="s">
        <v>2842</v>
      </c>
      <c r="Q4193" s="2" t="s">
        <v>348</v>
      </c>
      <c r="R4193" s="2" t="s">
        <v>361</v>
      </c>
      <c r="S4193" s="2" t="s">
        <v>35</v>
      </c>
      <c r="T4193" s="144">
        <v>4.5380000000000003</v>
      </c>
      <c r="U4193" s="2" t="s">
        <v>2990</v>
      </c>
      <c r="V4193" s="155">
        <v>2.0899999999999998E-2</v>
      </c>
      <c r="W4193" s="157">
        <v>5.5640000000000002E-2</v>
      </c>
      <c r="X4193" s="4" t="s">
        <v>597</v>
      </c>
      <c r="Y4193" s="4" t="s">
        <v>309</v>
      </c>
      <c r="Z4193" s="144">
        <v>86967.6</v>
      </c>
      <c r="AA4193" s="144">
        <v>1</v>
      </c>
      <c r="AB4193" s="144">
        <v>86.21</v>
      </c>
      <c r="AD4193" s="144">
        <v>74.974999999999994</v>
      </c>
      <c r="AG4193" s="2" t="s">
        <v>37</v>
      </c>
      <c r="AH4193" s="144">
        <v>4.6099999999999998E-4</v>
      </c>
      <c r="AI4193" s="157">
        <v>2.1945006545922201E-3</v>
      </c>
      <c r="AJ4193" s="157">
        <v>4.7051237625608198E-4</v>
      </c>
      <c r="AK4193" s="177"/>
    </row>
    <row r="4194" spans="1:37">
      <c r="A4194" s="2" t="s">
        <v>289</v>
      </c>
      <c r="B4194" s="2">
        <v>11366</v>
      </c>
      <c r="C4194" s="2" t="s">
        <v>1954</v>
      </c>
      <c r="D4194" s="2" t="s">
        <v>1955</v>
      </c>
      <c r="E4194" s="4" t="s">
        <v>353</v>
      </c>
      <c r="F4194" s="2" t="s">
        <v>2991</v>
      </c>
      <c r="G4194" s="2" t="s">
        <v>2992</v>
      </c>
      <c r="H4194" s="2" t="s">
        <v>356</v>
      </c>
      <c r="I4194" s="2" t="s">
        <v>939</v>
      </c>
      <c r="J4194" s="2" t="s">
        <v>31</v>
      </c>
      <c r="K4194" s="2" t="s">
        <v>31</v>
      </c>
      <c r="L4194" s="2" t="s">
        <v>513</v>
      </c>
      <c r="M4194" s="2" t="s">
        <v>32</v>
      </c>
      <c r="N4194" s="2" t="s">
        <v>647</v>
      </c>
      <c r="O4194" s="2" t="s">
        <v>309</v>
      </c>
      <c r="P4194" s="2" t="s">
        <v>2874</v>
      </c>
      <c r="Q4194" s="2" t="s">
        <v>599</v>
      </c>
      <c r="R4194" s="2" t="s">
        <v>361</v>
      </c>
      <c r="S4194" s="2" t="s">
        <v>35</v>
      </c>
      <c r="T4194" s="144">
        <v>2.956</v>
      </c>
      <c r="U4194" s="2" t="s">
        <v>2993</v>
      </c>
      <c r="V4194" s="155">
        <v>3.3500000000000002E-2</v>
      </c>
      <c r="W4194" s="157">
        <v>2.853E-2</v>
      </c>
      <c r="X4194" s="4" t="s">
        <v>597</v>
      </c>
      <c r="Y4194" s="4" t="s">
        <v>309</v>
      </c>
      <c r="Z4194" s="144">
        <v>46800</v>
      </c>
      <c r="AA4194" s="144">
        <v>1</v>
      </c>
      <c r="AB4194" s="144">
        <v>115.92</v>
      </c>
      <c r="AD4194" s="144">
        <v>54.250999999999998</v>
      </c>
      <c r="AG4194" s="2" t="s">
        <v>37</v>
      </c>
      <c r="AH4194" s="144">
        <v>7.3999999999999996E-5</v>
      </c>
      <c r="AI4194" s="157">
        <v>1.58790607388756E-3</v>
      </c>
      <c r="AJ4194" s="157">
        <v>3.4045533708675698E-4</v>
      </c>
      <c r="AK4194" s="177"/>
    </row>
    <row r="4195" spans="1:37">
      <c r="A4195" s="2" t="s">
        <v>289</v>
      </c>
      <c r="B4195" s="2">
        <v>11366</v>
      </c>
      <c r="C4195" s="2" t="s">
        <v>3646</v>
      </c>
      <c r="D4195" s="2" t="s">
        <v>3647</v>
      </c>
      <c r="E4195" s="4" t="s">
        <v>353</v>
      </c>
      <c r="F4195" s="2" t="s">
        <v>3648</v>
      </c>
      <c r="G4195" s="2" t="s">
        <v>3649</v>
      </c>
      <c r="H4195" s="2" t="s">
        <v>356</v>
      </c>
      <c r="I4195" s="2" t="s">
        <v>939</v>
      </c>
      <c r="J4195" s="2" t="s">
        <v>31</v>
      </c>
      <c r="K4195" s="2" t="s">
        <v>31</v>
      </c>
      <c r="L4195" s="2" t="s">
        <v>513</v>
      </c>
      <c r="M4195" s="2" t="s">
        <v>32</v>
      </c>
      <c r="N4195" s="2" t="s">
        <v>631</v>
      </c>
      <c r="O4195" s="2" t="s">
        <v>309</v>
      </c>
      <c r="P4195" s="2" t="s">
        <v>2874</v>
      </c>
      <c r="Q4195" s="2" t="s">
        <v>599</v>
      </c>
      <c r="R4195" s="2" t="s">
        <v>361</v>
      </c>
      <c r="S4195" s="2" t="s">
        <v>35</v>
      </c>
      <c r="T4195" s="144">
        <v>2.7E-2</v>
      </c>
      <c r="U4195" s="2" t="s">
        <v>3650</v>
      </c>
      <c r="V4195" s="155">
        <v>2.1999999999999999E-2</v>
      </c>
      <c r="W4195" s="157">
        <v>7.5819999999999999E-2</v>
      </c>
      <c r="X4195" s="4" t="s">
        <v>597</v>
      </c>
      <c r="Y4195" s="4" t="s">
        <v>309</v>
      </c>
      <c r="Z4195" s="144">
        <v>50000</v>
      </c>
      <c r="AA4195" s="144">
        <v>1</v>
      </c>
      <c r="AB4195" s="144">
        <v>115.8</v>
      </c>
      <c r="AD4195" s="144">
        <v>57.9</v>
      </c>
      <c r="AG4195" s="2" t="s">
        <v>37</v>
      </c>
      <c r="AH4195" s="144">
        <v>1.9900000000000001E-4</v>
      </c>
      <c r="AI4195" s="157">
        <v>1.6947246568162599E-3</v>
      </c>
      <c r="AJ4195" s="157">
        <v>3.6335779791624699E-4</v>
      </c>
      <c r="AK4195" s="177"/>
    </row>
    <row r="4196" spans="1:37">
      <c r="A4196" s="2" t="s">
        <v>289</v>
      </c>
      <c r="B4196" s="2">
        <v>11366</v>
      </c>
      <c r="C4196" s="2" t="s">
        <v>2229</v>
      </c>
      <c r="D4196" s="2" t="s">
        <v>2230</v>
      </c>
      <c r="E4196" s="4" t="s">
        <v>353</v>
      </c>
      <c r="F4196" s="2" t="s">
        <v>2994</v>
      </c>
      <c r="G4196" s="2" t="s">
        <v>2995</v>
      </c>
      <c r="H4196" s="2" t="s">
        <v>356</v>
      </c>
      <c r="I4196" s="2" t="s">
        <v>1149</v>
      </c>
      <c r="J4196" s="2" t="s">
        <v>31</v>
      </c>
      <c r="K4196" s="2" t="s">
        <v>31</v>
      </c>
      <c r="L4196" s="2" t="s">
        <v>513</v>
      </c>
      <c r="M4196" s="2" t="s">
        <v>32</v>
      </c>
      <c r="N4196" s="2" t="s">
        <v>623</v>
      </c>
      <c r="O4196" s="2" t="s">
        <v>309</v>
      </c>
      <c r="P4196" s="2" t="s">
        <v>2901</v>
      </c>
      <c r="Q4196" s="2" t="s">
        <v>599</v>
      </c>
      <c r="R4196" s="2" t="s">
        <v>361</v>
      </c>
      <c r="S4196" s="2" t="s">
        <v>35</v>
      </c>
      <c r="T4196" s="144">
        <v>3.2530000000000001</v>
      </c>
      <c r="U4196" s="2" t="s">
        <v>2996</v>
      </c>
      <c r="V4196" s="155">
        <v>7.2499999999999995E-2</v>
      </c>
      <c r="W4196" s="157">
        <v>6.3E-2</v>
      </c>
      <c r="X4196" s="4" t="s">
        <v>597</v>
      </c>
      <c r="Y4196" s="4" t="s">
        <v>309</v>
      </c>
      <c r="Z4196" s="144">
        <v>64800</v>
      </c>
      <c r="AA4196" s="144">
        <v>1</v>
      </c>
      <c r="AB4196" s="144">
        <v>104.56</v>
      </c>
      <c r="AD4196" s="144">
        <v>67.754999999999995</v>
      </c>
      <c r="AG4196" s="2" t="s">
        <v>37</v>
      </c>
      <c r="AH4196" s="144">
        <v>9.0000000000000006E-5</v>
      </c>
      <c r="AI4196" s="157">
        <v>1.9831755743631501E-3</v>
      </c>
      <c r="AJ4196" s="157">
        <v>4.25203177804482E-4</v>
      </c>
      <c r="AK4196" s="177"/>
    </row>
    <row r="4197" spans="1:37">
      <c r="A4197" s="2" t="s">
        <v>289</v>
      </c>
      <c r="B4197" s="2">
        <v>11366</v>
      </c>
      <c r="C4197" s="2" t="s">
        <v>2997</v>
      </c>
      <c r="D4197" s="2" t="s">
        <v>2998</v>
      </c>
      <c r="E4197" s="4" t="s">
        <v>501</v>
      </c>
      <c r="F4197" s="2" t="s">
        <v>2999</v>
      </c>
      <c r="G4197" s="2" t="s">
        <v>3000</v>
      </c>
      <c r="H4197" s="2" t="s">
        <v>356</v>
      </c>
      <c r="I4197" s="2" t="s">
        <v>939</v>
      </c>
      <c r="J4197" s="2" t="s">
        <v>31</v>
      </c>
      <c r="K4197" s="2" t="s">
        <v>428</v>
      </c>
      <c r="L4197" s="2" t="s">
        <v>513</v>
      </c>
      <c r="M4197" s="2" t="s">
        <v>32</v>
      </c>
      <c r="N4197" s="2" t="s">
        <v>648</v>
      </c>
      <c r="O4197" s="2" t="s">
        <v>309</v>
      </c>
      <c r="P4197" s="2" t="s">
        <v>3001</v>
      </c>
      <c r="Q4197" s="2" t="s">
        <v>348</v>
      </c>
      <c r="R4197" s="2" t="s">
        <v>361</v>
      </c>
      <c r="S4197" s="2" t="s">
        <v>35</v>
      </c>
      <c r="T4197" s="144">
        <v>1.1870000000000001</v>
      </c>
      <c r="U4197" s="2" t="s">
        <v>3002</v>
      </c>
      <c r="V4197" s="155">
        <v>4.0500000000000001E-2</v>
      </c>
      <c r="W4197" s="157">
        <v>4.3589999999999997E-2</v>
      </c>
      <c r="X4197" s="4" t="s">
        <v>597</v>
      </c>
      <c r="Y4197" s="4" t="s">
        <v>309</v>
      </c>
      <c r="Z4197" s="144">
        <v>27242.76</v>
      </c>
      <c r="AA4197" s="144">
        <v>1</v>
      </c>
      <c r="AB4197" s="144">
        <v>115</v>
      </c>
      <c r="AD4197" s="144">
        <v>31.329000000000001</v>
      </c>
      <c r="AG4197" s="2" t="s">
        <v>37</v>
      </c>
      <c r="AH4197" s="144">
        <v>7.7999999999999999E-5</v>
      </c>
      <c r="AI4197" s="157">
        <v>9.1700040855762996E-4</v>
      </c>
      <c r="AJ4197" s="157">
        <v>1.9660966623790901E-4</v>
      </c>
      <c r="AK4197" s="177"/>
    </row>
    <row r="4198" spans="1:37">
      <c r="A4198" s="2" t="s">
        <v>289</v>
      </c>
      <c r="B4198" s="2">
        <v>11366</v>
      </c>
      <c r="C4198" s="2" t="s">
        <v>1966</v>
      </c>
      <c r="D4198" s="2" t="s">
        <v>1967</v>
      </c>
      <c r="E4198" s="4" t="s">
        <v>353</v>
      </c>
      <c r="F4198" s="2" t="s">
        <v>3006</v>
      </c>
      <c r="G4198" s="2" t="s">
        <v>3007</v>
      </c>
      <c r="H4198" s="2" t="s">
        <v>356</v>
      </c>
      <c r="I4198" s="2" t="s">
        <v>1149</v>
      </c>
      <c r="J4198" s="2" t="s">
        <v>31</v>
      </c>
      <c r="K4198" s="2" t="s">
        <v>31</v>
      </c>
      <c r="L4198" s="2" t="s">
        <v>513</v>
      </c>
      <c r="M4198" s="2" t="s">
        <v>32</v>
      </c>
      <c r="N4198" s="2" t="s">
        <v>647</v>
      </c>
      <c r="O4198" s="2" t="s">
        <v>309</v>
      </c>
      <c r="P4198" s="2" t="s">
        <v>2853</v>
      </c>
      <c r="Q4198" s="2" t="s">
        <v>348</v>
      </c>
      <c r="R4198" s="2" t="s">
        <v>361</v>
      </c>
      <c r="S4198" s="2" t="s">
        <v>35</v>
      </c>
      <c r="T4198" s="144">
        <v>5.38</v>
      </c>
      <c r="U4198" s="2" t="s">
        <v>3008</v>
      </c>
      <c r="V4198" s="155">
        <v>2.5499999999999998E-2</v>
      </c>
      <c r="W4198" s="157">
        <v>6.1440000000000002E-2</v>
      </c>
      <c r="X4198" s="4" t="s">
        <v>597</v>
      </c>
      <c r="Y4198" s="4" t="s">
        <v>309</v>
      </c>
      <c r="Z4198" s="144">
        <v>643386.47</v>
      </c>
      <c r="AA4198" s="144">
        <v>1</v>
      </c>
      <c r="AB4198" s="144">
        <v>82.82</v>
      </c>
      <c r="AD4198" s="144">
        <v>532.85299999999995</v>
      </c>
      <c r="AG4198" s="2" t="s">
        <v>37</v>
      </c>
      <c r="AH4198" s="144">
        <v>3.57E-4</v>
      </c>
      <c r="AI4198" s="157">
        <v>1.55965209990964E-2</v>
      </c>
      <c r="AJ4198" s="157">
        <v>3.3439753782968599E-3</v>
      </c>
      <c r="AK4198" s="177"/>
    </row>
    <row r="4199" spans="1:37">
      <c r="A4199" s="2" t="s">
        <v>289</v>
      </c>
      <c r="B4199" s="2">
        <v>11366</v>
      </c>
      <c r="C4199" s="2" t="s">
        <v>1966</v>
      </c>
      <c r="D4199" s="2" t="s">
        <v>1967</v>
      </c>
      <c r="E4199" s="4" t="s">
        <v>353</v>
      </c>
      <c r="F4199" s="2" t="s">
        <v>3009</v>
      </c>
      <c r="G4199" s="2" t="s">
        <v>3010</v>
      </c>
      <c r="H4199" s="2" t="s">
        <v>356</v>
      </c>
      <c r="I4199" s="2" t="s">
        <v>939</v>
      </c>
      <c r="J4199" s="2" t="s">
        <v>31</v>
      </c>
      <c r="K4199" s="2" t="s">
        <v>31</v>
      </c>
      <c r="L4199" s="2" t="s">
        <v>513</v>
      </c>
      <c r="M4199" s="2" t="s">
        <v>32</v>
      </c>
      <c r="N4199" s="2" t="s">
        <v>647</v>
      </c>
      <c r="O4199" s="2" t="s">
        <v>309</v>
      </c>
      <c r="P4199" s="2" t="s">
        <v>2853</v>
      </c>
      <c r="Q4199" s="2" t="s">
        <v>348</v>
      </c>
      <c r="R4199" s="2" t="s">
        <v>361</v>
      </c>
      <c r="S4199" s="2" t="s">
        <v>35</v>
      </c>
      <c r="T4199" s="144">
        <v>4.2089999999999996</v>
      </c>
      <c r="U4199" s="2" t="s">
        <v>3011</v>
      </c>
      <c r="V4199" s="155">
        <v>5.0000000000000001E-3</v>
      </c>
      <c r="W4199" s="157">
        <v>3.3119999999999997E-2</v>
      </c>
      <c r="X4199" s="4" t="s">
        <v>597</v>
      </c>
      <c r="Y4199" s="4" t="s">
        <v>309</v>
      </c>
      <c r="Z4199" s="144">
        <v>392706.09</v>
      </c>
      <c r="AA4199" s="144">
        <v>1</v>
      </c>
      <c r="AB4199" s="144">
        <v>100.45</v>
      </c>
      <c r="AD4199" s="144">
        <v>394.47300000000001</v>
      </c>
      <c r="AG4199" s="2" t="s">
        <v>37</v>
      </c>
      <c r="AH4199" s="144">
        <v>2.0900000000000001E-4</v>
      </c>
      <c r="AI4199" s="157">
        <v>1.1546175694751699E-2</v>
      </c>
      <c r="AJ4199" s="157">
        <v>2.47556023801567E-3</v>
      </c>
      <c r="AK4199" s="177"/>
    </row>
    <row r="4200" spans="1:37">
      <c r="A4200" s="2" t="s">
        <v>289</v>
      </c>
      <c r="B4200" s="2">
        <v>11366</v>
      </c>
      <c r="C4200" s="2" t="s">
        <v>1966</v>
      </c>
      <c r="D4200" s="2" t="s">
        <v>1967</v>
      </c>
      <c r="E4200" s="4" t="s">
        <v>353</v>
      </c>
      <c r="F4200" s="2" t="s">
        <v>3651</v>
      </c>
      <c r="G4200" s="2" t="s">
        <v>3652</v>
      </c>
      <c r="H4200" s="2" t="s">
        <v>356</v>
      </c>
      <c r="I4200" s="2" t="s">
        <v>939</v>
      </c>
      <c r="J4200" s="2" t="s">
        <v>31</v>
      </c>
      <c r="K4200" s="2" t="s">
        <v>31</v>
      </c>
      <c r="L4200" s="2" t="s">
        <v>513</v>
      </c>
      <c r="M4200" s="2" t="s">
        <v>32</v>
      </c>
      <c r="N4200" s="2" t="s">
        <v>647</v>
      </c>
      <c r="O4200" s="2" t="s">
        <v>309</v>
      </c>
      <c r="P4200" s="2" t="s">
        <v>2853</v>
      </c>
      <c r="Q4200" s="2" t="s">
        <v>348</v>
      </c>
      <c r="R4200" s="2" t="s">
        <v>361</v>
      </c>
      <c r="S4200" s="2" t="s">
        <v>35</v>
      </c>
      <c r="T4200" s="144">
        <v>5.37</v>
      </c>
      <c r="U4200" s="2" t="s">
        <v>3653</v>
      </c>
      <c r="V4200" s="155">
        <v>5.8999999999999999E-3</v>
      </c>
      <c r="W4200" s="157">
        <v>3.5549999999999998E-2</v>
      </c>
      <c r="X4200" s="4" t="s">
        <v>597</v>
      </c>
      <c r="Y4200" s="4" t="s">
        <v>309</v>
      </c>
      <c r="Z4200" s="144">
        <v>155000</v>
      </c>
      <c r="AA4200" s="144">
        <v>1</v>
      </c>
      <c r="AB4200" s="144">
        <v>94</v>
      </c>
      <c r="AD4200" s="144">
        <v>145.69999999999999</v>
      </c>
      <c r="AG4200" s="2" t="s">
        <v>37</v>
      </c>
      <c r="AH4200" s="144">
        <v>1.11E-4</v>
      </c>
      <c r="AI4200" s="157">
        <v>4.2646180051490196E-3</v>
      </c>
      <c r="AJ4200" s="157">
        <v>9.1435632394468202E-4</v>
      </c>
      <c r="AK4200" s="177"/>
    </row>
    <row r="4201" spans="1:37">
      <c r="A4201" s="2" t="s">
        <v>289</v>
      </c>
      <c r="B4201" s="2">
        <v>11366</v>
      </c>
      <c r="C4201" s="2" t="s">
        <v>1966</v>
      </c>
      <c r="D4201" s="2" t="s">
        <v>1967</v>
      </c>
      <c r="E4201" s="4" t="s">
        <v>353</v>
      </c>
      <c r="F4201" s="2" t="s">
        <v>3012</v>
      </c>
      <c r="G4201" s="2" t="s">
        <v>3013</v>
      </c>
      <c r="H4201" s="2" t="s">
        <v>356</v>
      </c>
      <c r="I4201" s="2" t="s">
        <v>939</v>
      </c>
      <c r="J4201" s="2" t="s">
        <v>31</v>
      </c>
      <c r="K4201" s="2" t="s">
        <v>31</v>
      </c>
      <c r="L4201" s="2" t="s">
        <v>513</v>
      </c>
      <c r="M4201" s="2" t="s">
        <v>32</v>
      </c>
      <c r="N4201" s="2" t="s">
        <v>647</v>
      </c>
      <c r="O4201" s="2" t="s">
        <v>309</v>
      </c>
      <c r="P4201" s="2" t="s">
        <v>2853</v>
      </c>
      <c r="Q4201" s="2" t="s">
        <v>348</v>
      </c>
      <c r="R4201" s="2" t="s">
        <v>361</v>
      </c>
      <c r="S4201" s="2" t="s">
        <v>35</v>
      </c>
      <c r="T4201" s="144">
        <v>1.21</v>
      </c>
      <c r="U4201" s="2" t="s">
        <v>3014</v>
      </c>
      <c r="V4201" s="155">
        <v>4.7500000000000001E-2</v>
      </c>
      <c r="W4201" s="157">
        <v>2.843E-2</v>
      </c>
      <c r="X4201" s="4" t="s">
        <v>597</v>
      </c>
      <c r="Y4201" s="4" t="s">
        <v>309</v>
      </c>
      <c r="Z4201" s="144">
        <v>10833.34</v>
      </c>
      <c r="AA4201" s="144">
        <v>1</v>
      </c>
      <c r="AB4201" s="144">
        <v>142.59</v>
      </c>
      <c r="AD4201" s="144">
        <v>15.446999999999999</v>
      </c>
      <c r="AG4201" s="2" t="s">
        <v>37</v>
      </c>
      <c r="AH4201" s="144">
        <v>1.1E-5</v>
      </c>
      <c r="AI4201" s="157">
        <v>4.5213905984555299E-4</v>
      </c>
      <c r="AJ4201" s="157">
        <v>9.6940970603470904E-5</v>
      </c>
      <c r="AK4201" s="177"/>
    </row>
    <row r="4202" spans="1:37">
      <c r="A4202" s="2" t="s">
        <v>289</v>
      </c>
      <c r="B4202" s="2">
        <v>11366</v>
      </c>
      <c r="C4202" s="2" t="s">
        <v>1970</v>
      </c>
      <c r="D4202" s="2" t="s">
        <v>1971</v>
      </c>
      <c r="E4202" s="4" t="s">
        <v>353</v>
      </c>
      <c r="F4202" s="2" t="s">
        <v>3659</v>
      </c>
      <c r="G4202" s="2" t="s">
        <v>3660</v>
      </c>
      <c r="H4202" s="2" t="s">
        <v>356</v>
      </c>
      <c r="I4202" s="2" t="s">
        <v>939</v>
      </c>
      <c r="J4202" s="2" t="s">
        <v>31</v>
      </c>
      <c r="K4202" s="2" t="s">
        <v>486</v>
      </c>
      <c r="L4202" s="2" t="s">
        <v>513</v>
      </c>
      <c r="M4202" s="2" t="s">
        <v>32</v>
      </c>
      <c r="N4202" s="2" t="s">
        <v>648</v>
      </c>
      <c r="O4202" s="2" t="s">
        <v>309</v>
      </c>
      <c r="P4202" s="2" t="s">
        <v>2901</v>
      </c>
      <c r="Q4202" s="2" t="s">
        <v>599</v>
      </c>
      <c r="R4202" s="2" t="s">
        <v>361</v>
      </c>
      <c r="S4202" s="2" t="s">
        <v>35</v>
      </c>
      <c r="T4202" s="144">
        <v>2.46</v>
      </c>
      <c r="U4202" s="2" t="s">
        <v>2859</v>
      </c>
      <c r="V4202" s="155">
        <v>3.2800000000000003E-2</v>
      </c>
      <c r="W4202" s="157">
        <v>5.5759999999999997E-2</v>
      </c>
      <c r="X4202" s="4" t="s">
        <v>597</v>
      </c>
      <c r="Y4202" s="4" t="s">
        <v>309</v>
      </c>
      <c r="Z4202" s="144">
        <v>99040</v>
      </c>
      <c r="AA4202" s="144">
        <v>1</v>
      </c>
      <c r="AB4202" s="144">
        <v>108.4</v>
      </c>
      <c r="AD4202" s="144">
        <v>107.35899999999999</v>
      </c>
      <c r="AG4202" s="2" t="s">
        <v>37</v>
      </c>
      <c r="AH4202" s="144">
        <v>7.2000000000000002E-5</v>
      </c>
      <c r="AI4202" s="157">
        <v>3.1423929970986701E-3</v>
      </c>
      <c r="AJ4202" s="157">
        <v>6.7374543411567495E-4</v>
      </c>
      <c r="AK4202" s="177"/>
    </row>
    <row r="4203" spans="1:37">
      <c r="A4203" s="2" t="s">
        <v>289</v>
      </c>
      <c r="B4203" s="2">
        <v>11366</v>
      </c>
      <c r="C4203" s="2" t="s">
        <v>1970</v>
      </c>
      <c r="D4203" s="2" t="s">
        <v>1971</v>
      </c>
      <c r="E4203" s="4" t="s">
        <v>353</v>
      </c>
      <c r="F4203" s="2" t="s">
        <v>3015</v>
      </c>
      <c r="G4203" s="2" t="s">
        <v>3016</v>
      </c>
      <c r="H4203" s="2" t="s">
        <v>356</v>
      </c>
      <c r="I4203" s="2" t="s">
        <v>1150</v>
      </c>
      <c r="J4203" s="2" t="s">
        <v>31</v>
      </c>
      <c r="K4203" s="2" t="s">
        <v>486</v>
      </c>
      <c r="L4203" s="2" t="s">
        <v>513</v>
      </c>
      <c r="M4203" s="2" t="s">
        <v>32</v>
      </c>
      <c r="N4203" s="2" t="s">
        <v>648</v>
      </c>
      <c r="O4203" s="2" t="s">
        <v>309</v>
      </c>
      <c r="P4203" s="2" t="s">
        <v>2901</v>
      </c>
      <c r="Q4203" s="2" t="s">
        <v>599</v>
      </c>
      <c r="R4203" s="2" t="s">
        <v>361</v>
      </c>
      <c r="S4203" s="2" t="s">
        <v>35</v>
      </c>
      <c r="T4203" s="144">
        <v>4.1059999999999999</v>
      </c>
      <c r="U4203" s="2" t="s">
        <v>2865</v>
      </c>
      <c r="V4203" s="155">
        <v>5.5E-2</v>
      </c>
      <c r="W4203" s="157">
        <v>7.6819999999999999E-2</v>
      </c>
      <c r="X4203" s="4" t="s">
        <v>597</v>
      </c>
      <c r="Y4203" s="4" t="s">
        <v>309</v>
      </c>
      <c r="Z4203" s="144">
        <v>40000</v>
      </c>
      <c r="AA4203" s="144">
        <v>1</v>
      </c>
      <c r="AB4203" s="144">
        <v>90.7</v>
      </c>
      <c r="AD4203" s="144">
        <v>36.28</v>
      </c>
      <c r="AG4203" s="2" t="s">
        <v>37</v>
      </c>
      <c r="AH4203" s="144">
        <v>6.9999999999999994E-5</v>
      </c>
      <c r="AI4203" s="157">
        <v>1.0619103721812399E-3</v>
      </c>
      <c r="AJ4203" s="157">
        <v>2.27679117588971E-4</v>
      </c>
      <c r="AK4203" s="177"/>
    </row>
    <row r="4204" spans="1:37">
      <c r="A4204" s="2" t="s">
        <v>289</v>
      </c>
      <c r="B4204" s="2">
        <v>11366</v>
      </c>
      <c r="C4204" s="2" t="s">
        <v>1970</v>
      </c>
      <c r="D4204" s="2" t="s">
        <v>1971</v>
      </c>
      <c r="E4204" s="4" t="s">
        <v>353</v>
      </c>
      <c r="F4204" s="2" t="s">
        <v>3661</v>
      </c>
      <c r="G4204" s="2" t="s">
        <v>3662</v>
      </c>
      <c r="H4204" s="2" t="s">
        <v>356</v>
      </c>
      <c r="I4204" s="2" t="s">
        <v>939</v>
      </c>
      <c r="J4204" s="2" t="s">
        <v>31</v>
      </c>
      <c r="K4204" s="2" t="s">
        <v>486</v>
      </c>
      <c r="L4204" s="2" t="s">
        <v>513</v>
      </c>
      <c r="M4204" s="2" t="s">
        <v>32</v>
      </c>
      <c r="N4204" s="2" t="s">
        <v>648</v>
      </c>
      <c r="O4204" s="2" t="s">
        <v>309</v>
      </c>
      <c r="P4204" s="2" t="s">
        <v>2901</v>
      </c>
      <c r="Q4204" s="2" t="s">
        <v>599</v>
      </c>
      <c r="R4204" s="2" t="s">
        <v>361</v>
      </c>
      <c r="S4204" s="2" t="s">
        <v>35</v>
      </c>
      <c r="T4204" s="144">
        <v>2.1059999999999999</v>
      </c>
      <c r="U4204" s="2" t="s">
        <v>3243</v>
      </c>
      <c r="V4204" s="155">
        <v>0.04</v>
      </c>
      <c r="W4204" s="157">
        <v>5.1159999999999997E-2</v>
      </c>
      <c r="X4204" s="4" t="s">
        <v>597</v>
      </c>
      <c r="Y4204" s="4" t="s">
        <v>309</v>
      </c>
      <c r="Z4204" s="144">
        <v>110925</v>
      </c>
      <c r="AA4204" s="144">
        <v>1</v>
      </c>
      <c r="AB4204" s="144">
        <v>110.28</v>
      </c>
      <c r="AD4204" s="144">
        <v>122.328</v>
      </c>
      <c r="AG4204" s="2" t="s">
        <v>37</v>
      </c>
      <c r="AH4204" s="144">
        <v>5.1E-5</v>
      </c>
      <c r="AI4204" s="157">
        <v>3.5805255672579999E-3</v>
      </c>
      <c r="AJ4204" s="157">
        <v>7.6768334034024895E-4</v>
      </c>
      <c r="AK4204" s="177"/>
    </row>
    <row r="4205" spans="1:37">
      <c r="A4205" s="2" t="s">
        <v>289</v>
      </c>
      <c r="B4205" s="2">
        <v>11366</v>
      </c>
      <c r="C4205" s="2" t="s">
        <v>1970</v>
      </c>
      <c r="D4205" s="2" t="s">
        <v>1971</v>
      </c>
      <c r="E4205" s="4" t="s">
        <v>353</v>
      </c>
      <c r="F4205" s="2" t="s">
        <v>3017</v>
      </c>
      <c r="G4205" s="2" t="s">
        <v>3018</v>
      </c>
      <c r="H4205" s="2" t="s">
        <v>356</v>
      </c>
      <c r="I4205" s="2" t="s">
        <v>939</v>
      </c>
      <c r="J4205" s="2" t="s">
        <v>31</v>
      </c>
      <c r="K4205" s="2" t="s">
        <v>486</v>
      </c>
      <c r="L4205" s="2" t="s">
        <v>513</v>
      </c>
      <c r="M4205" s="2" t="s">
        <v>32</v>
      </c>
      <c r="N4205" s="2" t="s">
        <v>648</v>
      </c>
      <c r="O4205" s="2" t="s">
        <v>309</v>
      </c>
      <c r="P4205" s="2" t="s">
        <v>2901</v>
      </c>
      <c r="Q4205" s="2" t="s">
        <v>599</v>
      </c>
      <c r="R4205" s="2" t="s">
        <v>361</v>
      </c>
      <c r="S4205" s="2" t="s">
        <v>35</v>
      </c>
      <c r="T4205" s="144">
        <v>4.33</v>
      </c>
      <c r="U4205" s="2" t="s">
        <v>3019</v>
      </c>
      <c r="V4205" s="155">
        <v>1.7899999999999999E-2</v>
      </c>
      <c r="W4205" s="157">
        <v>5.851E-2</v>
      </c>
      <c r="X4205" s="4" t="s">
        <v>597</v>
      </c>
      <c r="Y4205" s="4" t="s">
        <v>309</v>
      </c>
      <c r="Z4205" s="144">
        <v>37384.199999999997</v>
      </c>
      <c r="AA4205" s="144">
        <v>1</v>
      </c>
      <c r="AB4205" s="144">
        <v>94.42</v>
      </c>
      <c r="AD4205" s="144">
        <v>35.298000000000002</v>
      </c>
      <c r="AG4205" s="2" t="s">
        <v>37</v>
      </c>
      <c r="AH4205" s="144">
        <v>5.3000000000000001E-5</v>
      </c>
      <c r="AI4205" s="157">
        <v>1.0331721048634499E-3</v>
      </c>
      <c r="AJ4205" s="157">
        <v>2.2151748331609899E-4</v>
      </c>
      <c r="AK4205" s="177"/>
    </row>
    <row r="4206" spans="1:37">
      <c r="A4206" s="2" t="s">
        <v>289</v>
      </c>
      <c r="B4206" s="2">
        <v>11366</v>
      </c>
      <c r="C4206" s="2" t="s">
        <v>1978</v>
      </c>
      <c r="D4206" s="2" t="s">
        <v>1979</v>
      </c>
      <c r="E4206" s="4" t="s">
        <v>353</v>
      </c>
      <c r="F4206" s="2" t="s">
        <v>3025</v>
      </c>
      <c r="G4206" s="2" t="s">
        <v>3026</v>
      </c>
      <c r="H4206" s="2" t="s">
        <v>356</v>
      </c>
      <c r="I4206" s="2" t="s">
        <v>939</v>
      </c>
      <c r="J4206" s="2" t="s">
        <v>31</v>
      </c>
      <c r="K4206" s="2" t="s">
        <v>31</v>
      </c>
      <c r="L4206" s="2" t="s">
        <v>513</v>
      </c>
      <c r="M4206" s="2" t="s">
        <v>32</v>
      </c>
      <c r="N4206" s="2" t="s">
        <v>634</v>
      </c>
      <c r="O4206" s="2" t="s">
        <v>309</v>
      </c>
      <c r="P4206" s="2" t="s">
        <v>2864</v>
      </c>
      <c r="Q4206" s="2" t="s">
        <v>348</v>
      </c>
      <c r="R4206" s="2" t="s">
        <v>361</v>
      </c>
      <c r="S4206" s="2" t="s">
        <v>35</v>
      </c>
      <c r="T4206" s="144">
        <v>4.0570000000000004</v>
      </c>
      <c r="U4206" s="2" t="s">
        <v>3027</v>
      </c>
      <c r="V4206" s="155">
        <v>7.4999999999999997E-3</v>
      </c>
      <c r="W4206" s="157">
        <v>3.7069999999999999E-2</v>
      </c>
      <c r="X4206" s="4" t="s">
        <v>597</v>
      </c>
      <c r="Y4206" s="4" t="s">
        <v>309</v>
      </c>
      <c r="Z4206" s="144">
        <v>80840</v>
      </c>
      <c r="AA4206" s="144">
        <v>1</v>
      </c>
      <c r="AB4206" s="144">
        <v>99.42</v>
      </c>
      <c r="AD4206" s="144">
        <v>80.370999999999995</v>
      </c>
      <c r="AG4206" s="2" t="s">
        <v>37</v>
      </c>
      <c r="AH4206" s="144">
        <v>1.65E-4</v>
      </c>
      <c r="AI4206" s="157">
        <v>2.3524513353667602E-3</v>
      </c>
      <c r="AJ4206" s="157">
        <v>5.0437782532167198E-4</v>
      </c>
      <c r="AK4206" s="177"/>
    </row>
    <row r="4207" spans="1:37">
      <c r="A4207" s="2" t="s">
        <v>289</v>
      </c>
      <c r="B4207" s="2">
        <v>11366</v>
      </c>
      <c r="C4207" s="2" t="s">
        <v>3028</v>
      </c>
      <c r="D4207" s="2" t="s">
        <v>3029</v>
      </c>
      <c r="E4207" s="4" t="s">
        <v>501</v>
      </c>
      <c r="F4207" s="2" t="s">
        <v>3030</v>
      </c>
      <c r="G4207" s="2" t="s">
        <v>3031</v>
      </c>
      <c r="H4207" s="2" t="s">
        <v>356</v>
      </c>
      <c r="I4207" s="2" t="s">
        <v>1149</v>
      </c>
      <c r="J4207" s="2" t="s">
        <v>134</v>
      </c>
      <c r="K4207" s="2" t="s">
        <v>135</v>
      </c>
      <c r="L4207" s="2" t="s">
        <v>513</v>
      </c>
      <c r="M4207" s="2" t="s">
        <v>32</v>
      </c>
      <c r="N4207" s="2" t="s">
        <v>648</v>
      </c>
      <c r="O4207" s="2" t="s">
        <v>309</v>
      </c>
      <c r="P4207" s="2" t="s">
        <v>2846</v>
      </c>
      <c r="Q4207" s="2" t="s">
        <v>348</v>
      </c>
      <c r="R4207" s="2" t="s">
        <v>361</v>
      </c>
      <c r="S4207" s="2" t="s">
        <v>35</v>
      </c>
      <c r="T4207" s="144">
        <v>2.3919999999999999</v>
      </c>
      <c r="U4207" s="2" t="s">
        <v>3032</v>
      </c>
      <c r="V4207" s="155">
        <v>0.08</v>
      </c>
      <c r="W4207" s="157">
        <v>0.16452</v>
      </c>
      <c r="X4207" s="4" t="s">
        <v>597</v>
      </c>
      <c r="Y4207" s="4" t="s">
        <v>309</v>
      </c>
      <c r="Z4207" s="144">
        <v>96490.48</v>
      </c>
      <c r="AA4207" s="144">
        <v>1</v>
      </c>
      <c r="AB4207" s="144">
        <v>83.99</v>
      </c>
      <c r="AD4207" s="144">
        <v>81.042000000000002</v>
      </c>
      <c r="AG4207" s="2" t="s">
        <v>37</v>
      </c>
      <c r="AH4207" s="144">
        <v>1.07E-4</v>
      </c>
      <c r="AI4207" s="157">
        <v>2.3720980281144999E-3</v>
      </c>
      <c r="AJ4207" s="157">
        <v>5.0859017862900401E-4</v>
      </c>
      <c r="AK4207" s="177"/>
    </row>
    <row r="4208" spans="1:37">
      <c r="A4208" s="2" t="s">
        <v>289</v>
      </c>
      <c r="B4208" s="2">
        <v>11366</v>
      </c>
      <c r="C4208" s="2" t="s">
        <v>1986</v>
      </c>
      <c r="D4208" s="2" t="s">
        <v>1987</v>
      </c>
      <c r="E4208" s="4" t="s">
        <v>353</v>
      </c>
      <c r="F4208" s="2" t="s">
        <v>3033</v>
      </c>
      <c r="G4208" s="2" t="s">
        <v>3034</v>
      </c>
      <c r="H4208" s="2" t="s">
        <v>356</v>
      </c>
      <c r="I4208" s="2" t="s">
        <v>1149</v>
      </c>
      <c r="J4208" s="2" t="s">
        <v>31</v>
      </c>
      <c r="K4208" s="2" t="s">
        <v>31</v>
      </c>
      <c r="L4208" s="2" t="s">
        <v>513</v>
      </c>
      <c r="M4208" s="2" t="s">
        <v>32</v>
      </c>
      <c r="N4208" s="2" t="s">
        <v>623</v>
      </c>
      <c r="O4208" s="2" t="s">
        <v>309</v>
      </c>
      <c r="P4208" s="2" t="s">
        <v>158</v>
      </c>
      <c r="Q4208" s="2" t="s">
        <v>599</v>
      </c>
      <c r="R4208" s="2" t="s">
        <v>361</v>
      </c>
      <c r="S4208" s="2" t="s">
        <v>35</v>
      </c>
      <c r="T4208" s="144">
        <v>0.90800000000000003</v>
      </c>
      <c r="U4208" s="2" t="s">
        <v>3035</v>
      </c>
      <c r="V4208" s="155">
        <v>2.9499999999999998E-2</v>
      </c>
      <c r="W4208" s="157">
        <v>5.1990000000000001E-2</v>
      </c>
      <c r="X4208" s="4" t="s">
        <v>597</v>
      </c>
      <c r="Y4208" s="4" t="s">
        <v>309</v>
      </c>
      <c r="Z4208" s="144">
        <v>16100.13</v>
      </c>
      <c r="AA4208" s="144">
        <v>1</v>
      </c>
      <c r="AB4208" s="144">
        <v>98.21</v>
      </c>
      <c r="AD4208" s="144">
        <v>15.811999999999999</v>
      </c>
      <c r="AG4208" s="2" t="s">
        <v>37</v>
      </c>
      <c r="AH4208" s="144">
        <v>2.6899999999999998E-4</v>
      </c>
      <c r="AI4208" s="157">
        <v>4.6281313724481801E-4</v>
      </c>
      <c r="AJ4208" s="157">
        <v>9.9229548422283601E-5</v>
      </c>
      <c r="AK4208" s="177"/>
    </row>
    <row r="4209" spans="1:37">
      <c r="A4209" s="2" t="s">
        <v>289</v>
      </c>
      <c r="B4209" s="2">
        <v>11366</v>
      </c>
      <c r="C4209" s="2" t="s">
        <v>1986</v>
      </c>
      <c r="D4209" s="2" t="s">
        <v>1987</v>
      </c>
      <c r="E4209" s="4" t="s">
        <v>353</v>
      </c>
      <c r="F4209" s="2" t="s">
        <v>3036</v>
      </c>
      <c r="G4209" s="2" t="s">
        <v>3037</v>
      </c>
      <c r="H4209" s="2" t="s">
        <v>356</v>
      </c>
      <c r="I4209" s="2" t="s">
        <v>1149</v>
      </c>
      <c r="J4209" s="2" t="s">
        <v>31</v>
      </c>
      <c r="K4209" s="2" t="s">
        <v>31</v>
      </c>
      <c r="L4209" s="2" t="s">
        <v>513</v>
      </c>
      <c r="M4209" s="2" t="s">
        <v>32</v>
      </c>
      <c r="N4209" s="2" t="s">
        <v>623</v>
      </c>
      <c r="O4209" s="2" t="s">
        <v>309</v>
      </c>
      <c r="P4209" s="2" t="s">
        <v>158</v>
      </c>
      <c r="Q4209" s="2" t="s">
        <v>599</v>
      </c>
      <c r="R4209" s="2" t="s">
        <v>361</v>
      </c>
      <c r="S4209" s="2" t="s">
        <v>35</v>
      </c>
      <c r="T4209" s="144">
        <v>1.655</v>
      </c>
      <c r="U4209" s="2" t="s">
        <v>279</v>
      </c>
      <c r="V4209" s="155">
        <v>3.2899999999999999E-2</v>
      </c>
      <c r="W4209" s="157">
        <v>5.3940000000000002E-2</v>
      </c>
      <c r="X4209" s="4" t="s">
        <v>597</v>
      </c>
      <c r="Y4209" s="4" t="s">
        <v>309</v>
      </c>
      <c r="Z4209" s="144">
        <v>5920</v>
      </c>
      <c r="AA4209" s="144">
        <v>1</v>
      </c>
      <c r="AB4209" s="144">
        <v>97.48</v>
      </c>
      <c r="AD4209" s="144">
        <v>5.7709999999999999</v>
      </c>
      <c r="AG4209" s="2" t="s">
        <v>37</v>
      </c>
      <c r="AH4209" s="144">
        <v>1.2E-5</v>
      </c>
      <c r="AI4209" s="157">
        <v>1.68910952765972E-4</v>
      </c>
      <c r="AJ4209" s="157">
        <v>3.6215388496370299E-5</v>
      </c>
      <c r="AK4209" s="177"/>
    </row>
    <row r="4210" spans="1:37">
      <c r="A4210" s="2" t="s">
        <v>289</v>
      </c>
      <c r="B4210" s="2">
        <v>11366</v>
      </c>
      <c r="C4210" s="2" t="s">
        <v>3038</v>
      </c>
      <c r="D4210" s="2" t="s">
        <v>3039</v>
      </c>
      <c r="E4210" s="4" t="s">
        <v>353</v>
      </c>
      <c r="F4210" s="2" t="s">
        <v>3674</v>
      </c>
      <c r="G4210" s="2" t="s">
        <v>3675</v>
      </c>
      <c r="H4210" s="2" t="s">
        <v>356</v>
      </c>
      <c r="I4210" s="2" t="s">
        <v>939</v>
      </c>
      <c r="J4210" s="2" t="s">
        <v>31</v>
      </c>
      <c r="K4210" s="2" t="s">
        <v>31</v>
      </c>
      <c r="L4210" s="2" t="s">
        <v>513</v>
      </c>
      <c r="M4210" s="2" t="s">
        <v>32</v>
      </c>
      <c r="N4210" s="2" t="s">
        <v>631</v>
      </c>
      <c r="O4210" s="2" t="s">
        <v>309</v>
      </c>
      <c r="P4210" s="2" t="s">
        <v>137</v>
      </c>
      <c r="Q4210" s="2" t="s">
        <v>599</v>
      </c>
      <c r="R4210" s="2" t="s">
        <v>361</v>
      </c>
      <c r="S4210" s="2" t="s">
        <v>35</v>
      </c>
      <c r="T4210" s="144">
        <v>5.3019999999999996</v>
      </c>
      <c r="U4210" s="2" t="s">
        <v>3676</v>
      </c>
      <c r="V4210" s="155">
        <v>2.47E-2</v>
      </c>
      <c r="W4210" s="157">
        <v>2.6040000000000001E-2</v>
      </c>
      <c r="X4210" s="4" t="s">
        <v>597</v>
      </c>
      <c r="Y4210" s="4" t="s">
        <v>309</v>
      </c>
      <c r="Z4210" s="144">
        <v>292000</v>
      </c>
      <c r="AA4210" s="144">
        <v>1</v>
      </c>
      <c r="AB4210" s="144">
        <v>100.34</v>
      </c>
      <c r="AD4210" s="144">
        <v>292.99299999999999</v>
      </c>
      <c r="AG4210" s="2" t="s">
        <v>37</v>
      </c>
      <c r="AH4210" s="144">
        <v>1.8699999999999999E-4</v>
      </c>
      <c r="AI4210" s="157">
        <v>8.5758570367812405E-3</v>
      </c>
      <c r="AJ4210" s="157">
        <v>1.83870843891736E-3</v>
      </c>
      <c r="AK4210" s="177"/>
    </row>
    <row r="4211" spans="1:37">
      <c r="A4211" s="2" t="s">
        <v>289</v>
      </c>
      <c r="B4211" s="2">
        <v>11366</v>
      </c>
      <c r="C4211" s="2" t="s">
        <v>3038</v>
      </c>
      <c r="D4211" s="2" t="s">
        <v>3039</v>
      </c>
      <c r="E4211" s="4" t="s">
        <v>353</v>
      </c>
      <c r="F4211" s="2" t="s">
        <v>3040</v>
      </c>
      <c r="G4211" s="2" t="s">
        <v>3041</v>
      </c>
      <c r="H4211" s="2" t="s">
        <v>356</v>
      </c>
      <c r="I4211" s="2" t="s">
        <v>1149</v>
      </c>
      <c r="J4211" s="2" t="s">
        <v>31</v>
      </c>
      <c r="K4211" s="2" t="s">
        <v>31</v>
      </c>
      <c r="L4211" s="2" t="s">
        <v>513</v>
      </c>
      <c r="M4211" s="2" t="s">
        <v>32</v>
      </c>
      <c r="N4211" s="2" t="s">
        <v>631</v>
      </c>
      <c r="O4211" s="2" t="s">
        <v>309</v>
      </c>
      <c r="P4211" s="2" t="s">
        <v>137</v>
      </c>
      <c r="Q4211" s="2" t="s">
        <v>599</v>
      </c>
      <c r="R4211" s="2" t="s">
        <v>361</v>
      </c>
      <c r="S4211" s="2" t="s">
        <v>35</v>
      </c>
      <c r="T4211" s="144">
        <v>3.1379999999999999</v>
      </c>
      <c r="U4211" s="2" t="s">
        <v>3042</v>
      </c>
      <c r="V4211" s="155">
        <v>2.6800000000000001E-2</v>
      </c>
      <c r="W4211" s="157">
        <v>5.0459999999999998E-2</v>
      </c>
      <c r="X4211" s="4" t="s">
        <v>597</v>
      </c>
      <c r="Y4211" s="4" t="s">
        <v>309</v>
      </c>
      <c r="Z4211" s="144">
        <v>355222.45</v>
      </c>
      <c r="AA4211" s="144">
        <v>1</v>
      </c>
      <c r="AB4211" s="144">
        <v>94.27</v>
      </c>
      <c r="AD4211" s="144">
        <v>334.86799999999999</v>
      </c>
      <c r="AG4211" s="2" t="s">
        <v>37</v>
      </c>
      <c r="AH4211" s="144">
        <v>1.56E-4</v>
      </c>
      <c r="AI4211" s="157">
        <v>9.8015440664958094E-3</v>
      </c>
      <c r="AJ4211" s="157">
        <v>2.1015021253491502E-3</v>
      </c>
      <c r="AK4211" s="177"/>
    </row>
    <row r="4212" spans="1:37">
      <c r="A4212" s="2" t="s">
        <v>289</v>
      </c>
      <c r="B4212" s="2">
        <v>11366</v>
      </c>
      <c r="C4212" s="2" t="s">
        <v>3043</v>
      </c>
      <c r="D4212" s="2" t="s">
        <v>3044</v>
      </c>
      <c r="E4212" s="4" t="s">
        <v>353</v>
      </c>
      <c r="F4212" s="2" t="s">
        <v>3045</v>
      </c>
      <c r="G4212" s="2" t="s">
        <v>3046</v>
      </c>
      <c r="H4212" s="2" t="s">
        <v>356</v>
      </c>
      <c r="I4212" s="2" t="s">
        <v>1149</v>
      </c>
      <c r="J4212" s="2" t="s">
        <v>31</v>
      </c>
      <c r="K4212" s="2" t="s">
        <v>31</v>
      </c>
      <c r="L4212" s="2" t="s">
        <v>513</v>
      </c>
      <c r="M4212" s="2" t="s">
        <v>32</v>
      </c>
      <c r="N4212" s="2" t="s">
        <v>634</v>
      </c>
      <c r="O4212" s="2" t="s">
        <v>309</v>
      </c>
      <c r="P4212" s="2" t="s">
        <v>3047</v>
      </c>
      <c r="Q4212" s="2" t="s">
        <v>348</v>
      </c>
      <c r="R4212" s="2" t="s">
        <v>361</v>
      </c>
      <c r="S4212" s="2" t="s">
        <v>35</v>
      </c>
      <c r="T4212" s="144">
        <v>1.4279999999999999</v>
      </c>
      <c r="U4212" s="2" t="s">
        <v>3048</v>
      </c>
      <c r="V4212" s="155">
        <v>5.8000000000000003E-2</v>
      </c>
      <c r="W4212" s="157">
        <v>7.8689999999999996E-2</v>
      </c>
      <c r="X4212" s="4" t="s">
        <v>597</v>
      </c>
      <c r="Y4212" s="4" t="s">
        <v>309</v>
      </c>
      <c r="Z4212" s="144">
        <v>259850.27</v>
      </c>
      <c r="AA4212" s="144">
        <v>1</v>
      </c>
      <c r="AB4212" s="144">
        <v>96.03</v>
      </c>
      <c r="AD4212" s="144">
        <v>249.53399999999999</v>
      </c>
      <c r="AG4212" s="2" t="s">
        <v>37</v>
      </c>
      <c r="AH4212" s="144">
        <v>3.0600000000000001E-4</v>
      </c>
      <c r="AI4212" s="157">
        <v>7.3038304950134997E-3</v>
      </c>
      <c r="AJ4212" s="157">
        <v>1.56597931961839E-3</v>
      </c>
      <c r="AK4212" s="177"/>
    </row>
    <row r="4213" spans="1:37">
      <c r="A4213" s="2" t="s">
        <v>289</v>
      </c>
      <c r="B4213" s="2">
        <v>11366</v>
      </c>
      <c r="C4213" s="2" t="s">
        <v>3049</v>
      </c>
      <c r="D4213" s="2" t="s">
        <v>3050</v>
      </c>
      <c r="E4213" s="4" t="s">
        <v>353</v>
      </c>
      <c r="F4213" s="2" t="s">
        <v>3051</v>
      </c>
      <c r="G4213" s="2" t="s">
        <v>3052</v>
      </c>
      <c r="H4213" s="2" t="s">
        <v>356</v>
      </c>
      <c r="I4213" s="2" t="s">
        <v>939</v>
      </c>
      <c r="J4213" s="2" t="s">
        <v>31</v>
      </c>
      <c r="K4213" s="2" t="s">
        <v>31</v>
      </c>
      <c r="L4213" s="2" t="s">
        <v>513</v>
      </c>
      <c r="M4213" s="2" t="s">
        <v>32</v>
      </c>
      <c r="N4213" s="2" t="s">
        <v>623</v>
      </c>
      <c r="O4213" s="2" t="s">
        <v>309</v>
      </c>
      <c r="P4213" s="2" t="s">
        <v>2901</v>
      </c>
      <c r="Q4213" s="2" t="s">
        <v>599</v>
      </c>
      <c r="R4213" s="2" t="s">
        <v>361</v>
      </c>
      <c r="S4213" s="2" t="s">
        <v>35</v>
      </c>
      <c r="T4213" s="144">
        <v>3.69</v>
      </c>
      <c r="U4213" s="2" t="s">
        <v>3019</v>
      </c>
      <c r="V4213" s="155">
        <v>1.7999999999999999E-2</v>
      </c>
      <c r="W4213" s="157">
        <v>3.5799999999999998E-2</v>
      </c>
      <c r="X4213" s="4" t="s">
        <v>597</v>
      </c>
      <c r="Y4213" s="4" t="s">
        <v>309</v>
      </c>
      <c r="Z4213" s="144">
        <v>130350</v>
      </c>
      <c r="AA4213" s="144">
        <v>1</v>
      </c>
      <c r="AB4213" s="144">
        <v>106.94</v>
      </c>
      <c r="AD4213" s="144">
        <v>139.39599999999999</v>
      </c>
      <c r="AG4213" s="2" t="s">
        <v>37</v>
      </c>
      <c r="AH4213" s="144">
        <v>1.3100000000000001E-4</v>
      </c>
      <c r="AI4213" s="157">
        <v>4.0801093217911798E-3</v>
      </c>
      <c r="AJ4213" s="157">
        <v>8.7479670072702095E-4</v>
      </c>
      <c r="AK4213" s="177"/>
    </row>
    <row r="4214" spans="1:37">
      <c r="A4214" s="2" t="s">
        <v>289</v>
      </c>
      <c r="B4214" s="2">
        <v>11366</v>
      </c>
      <c r="C4214" s="2" t="s">
        <v>3053</v>
      </c>
      <c r="D4214" s="2" t="s">
        <v>3054</v>
      </c>
      <c r="E4214" s="4" t="s">
        <v>353</v>
      </c>
      <c r="F4214" s="2" t="s">
        <v>3055</v>
      </c>
      <c r="G4214" s="2" t="s">
        <v>3056</v>
      </c>
      <c r="H4214" s="2" t="s">
        <v>356</v>
      </c>
      <c r="I4214" s="2" t="s">
        <v>939</v>
      </c>
      <c r="J4214" s="2" t="s">
        <v>31</v>
      </c>
      <c r="K4214" s="2" t="s">
        <v>31</v>
      </c>
      <c r="L4214" s="2" t="s">
        <v>513</v>
      </c>
      <c r="M4214" s="2" t="s">
        <v>32</v>
      </c>
      <c r="N4214" s="2" t="s">
        <v>647</v>
      </c>
      <c r="O4214" s="2" t="s">
        <v>309</v>
      </c>
      <c r="P4214" s="2" t="s">
        <v>2965</v>
      </c>
      <c r="Q4214" s="2" t="s">
        <v>348</v>
      </c>
      <c r="R4214" s="2" t="s">
        <v>361</v>
      </c>
      <c r="S4214" s="2" t="s">
        <v>35</v>
      </c>
      <c r="T4214" s="144">
        <v>4.4580000000000002</v>
      </c>
      <c r="U4214" s="2" t="s">
        <v>3057</v>
      </c>
      <c r="V4214" s="155">
        <v>4.3999999999999997E-2</v>
      </c>
      <c r="W4214" s="157">
        <v>3.6900000000000002E-2</v>
      </c>
      <c r="X4214" s="4" t="s">
        <v>597</v>
      </c>
      <c r="Y4214" s="4" t="s">
        <v>309</v>
      </c>
      <c r="Z4214" s="144">
        <v>76000</v>
      </c>
      <c r="AA4214" s="144">
        <v>1</v>
      </c>
      <c r="AB4214" s="144">
        <v>107.51</v>
      </c>
      <c r="AD4214" s="144">
        <v>81.707999999999998</v>
      </c>
      <c r="AG4214" s="2" t="s">
        <v>37</v>
      </c>
      <c r="AH4214" s="144">
        <v>1.8200000000000001E-4</v>
      </c>
      <c r="AI4214" s="157">
        <v>2.39156967822591E-3</v>
      </c>
      <c r="AJ4214" s="157">
        <v>5.1276500188292805E-4</v>
      </c>
      <c r="AK4214" s="177"/>
    </row>
    <row r="4215" spans="1:37">
      <c r="A4215" s="2" t="s">
        <v>289</v>
      </c>
      <c r="B4215" s="2">
        <v>11366</v>
      </c>
      <c r="C4215" s="2" t="s">
        <v>2385</v>
      </c>
      <c r="D4215" s="2" t="s">
        <v>2386</v>
      </c>
      <c r="E4215" s="4" t="s">
        <v>353</v>
      </c>
      <c r="F4215" s="2" t="s">
        <v>3682</v>
      </c>
      <c r="G4215" s="2" t="s">
        <v>3683</v>
      </c>
      <c r="H4215" s="2" t="s">
        <v>356</v>
      </c>
      <c r="I4215" s="2" t="s">
        <v>1149</v>
      </c>
      <c r="J4215" s="2" t="s">
        <v>31</v>
      </c>
      <c r="K4215" s="2" t="s">
        <v>31</v>
      </c>
      <c r="L4215" s="2" t="s">
        <v>513</v>
      </c>
      <c r="M4215" s="2" t="s">
        <v>32</v>
      </c>
      <c r="N4215" s="2" t="s">
        <v>637</v>
      </c>
      <c r="O4215" s="2" t="s">
        <v>309</v>
      </c>
      <c r="P4215" s="2" t="s">
        <v>2901</v>
      </c>
      <c r="Q4215" s="2" t="s">
        <v>599</v>
      </c>
      <c r="R4215" s="2" t="s">
        <v>361</v>
      </c>
      <c r="S4215" s="2" t="s">
        <v>35</v>
      </c>
      <c r="T4215" s="144">
        <v>2.8809999999999998</v>
      </c>
      <c r="U4215" s="2" t="s">
        <v>3684</v>
      </c>
      <c r="V4215" s="155">
        <v>6.7500000000000004E-2</v>
      </c>
      <c r="W4215" s="157">
        <v>6.1519999999999998E-2</v>
      </c>
      <c r="X4215" s="4" t="s">
        <v>597</v>
      </c>
      <c r="Y4215" s="4" t="s">
        <v>309</v>
      </c>
      <c r="Z4215" s="144">
        <v>33578.839999999997</v>
      </c>
      <c r="AA4215" s="144">
        <v>1</v>
      </c>
      <c r="AB4215" s="144">
        <v>104.46</v>
      </c>
      <c r="AD4215" s="144">
        <v>35.076000000000001</v>
      </c>
      <c r="AG4215" s="2" t="s">
        <v>37</v>
      </c>
      <c r="AH4215" s="144">
        <v>1.9000000000000001E-5</v>
      </c>
      <c r="AI4215" s="157">
        <v>1.0266828204548799E-3</v>
      </c>
      <c r="AJ4215" s="157">
        <v>2.20126146922152E-4</v>
      </c>
      <c r="AK4215" s="177"/>
    </row>
    <row r="4216" spans="1:37">
      <c r="A4216" s="2" t="s">
        <v>289</v>
      </c>
      <c r="B4216" s="2">
        <v>11366</v>
      </c>
      <c r="C4216" s="2" t="s">
        <v>2385</v>
      </c>
      <c r="D4216" s="2" t="s">
        <v>2386</v>
      </c>
      <c r="E4216" s="4" t="s">
        <v>353</v>
      </c>
      <c r="F4216" s="2" t="s">
        <v>3058</v>
      </c>
      <c r="G4216" s="2" t="s">
        <v>3059</v>
      </c>
      <c r="H4216" s="2" t="s">
        <v>356</v>
      </c>
      <c r="I4216" s="2" t="s">
        <v>1149</v>
      </c>
      <c r="J4216" s="2" t="s">
        <v>31</v>
      </c>
      <c r="K4216" s="2" t="s">
        <v>31</v>
      </c>
      <c r="L4216" s="2" t="s">
        <v>513</v>
      </c>
      <c r="M4216" s="2" t="s">
        <v>32</v>
      </c>
      <c r="N4216" s="2" t="s">
        <v>637</v>
      </c>
      <c r="O4216" s="2" t="s">
        <v>309</v>
      </c>
      <c r="P4216" s="2" t="s">
        <v>2901</v>
      </c>
      <c r="Q4216" s="2" t="s">
        <v>599</v>
      </c>
      <c r="R4216" s="2" t="s">
        <v>361</v>
      </c>
      <c r="S4216" s="2" t="s">
        <v>35</v>
      </c>
      <c r="T4216" s="144">
        <v>4.0739999999999998</v>
      </c>
      <c r="U4216" s="2" t="s">
        <v>3060</v>
      </c>
      <c r="V4216" s="155">
        <v>6.5199999999999994E-2</v>
      </c>
      <c r="W4216" s="157">
        <v>6.3450000000000006E-2</v>
      </c>
      <c r="X4216" s="4" t="s">
        <v>597</v>
      </c>
      <c r="Y4216" s="4" t="s">
        <v>309</v>
      </c>
      <c r="Z4216" s="144">
        <v>259000</v>
      </c>
      <c r="AA4216" s="144">
        <v>1</v>
      </c>
      <c r="AB4216" s="144">
        <v>101.71</v>
      </c>
      <c r="AD4216" s="144">
        <v>263.42899999999997</v>
      </c>
      <c r="AG4216" s="2" t="s">
        <v>37</v>
      </c>
      <c r="AH4216" s="144">
        <v>1.94E-4</v>
      </c>
      <c r="AI4216" s="157">
        <v>7.7105259438339201E-3</v>
      </c>
      <c r="AJ4216" s="157">
        <v>1.65317694320378E-3</v>
      </c>
      <c r="AK4216" s="177"/>
    </row>
    <row r="4217" spans="1:37">
      <c r="A4217" s="2" t="s">
        <v>289</v>
      </c>
      <c r="B4217" s="2">
        <v>11366</v>
      </c>
      <c r="C4217" s="2" t="s">
        <v>2002</v>
      </c>
      <c r="D4217" s="2" t="s">
        <v>2003</v>
      </c>
      <c r="E4217" s="4" t="s">
        <v>353</v>
      </c>
      <c r="F4217" s="2" t="s">
        <v>3061</v>
      </c>
      <c r="G4217" s="2" t="s">
        <v>3062</v>
      </c>
      <c r="H4217" s="2" t="s">
        <v>356</v>
      </c>
      <c r="I4217" s="2" t="s">
        <v>1149</v>
      </c>
      <c r="J4217" s="2" t="s">
        <v>31</v>
      </c>
      <c r="K4217" s="2" t="s">
        <v>31</v>
      </c>
      <c r="L4217" s="2" t="s">
        <v>513</v>
      </c>
      <c r="M4217" s="2" t="s">
        <v>32</v>
      </c>
      <c r="N4217" s="2" t="s">
        <v>620</v>
      </c>
      <c r="O4217" s="2" t="s">
        <v>309</v>
      </c>
      <c r="P4217" s="2" t="s">
        <v>2842</v>
      </c>
      <c r="Q4217" s="2" t="s">
        <v>348</v>
      </c>
      <c r="R4217" s="2" t="s">
        <v>361</v>
      </c>
      <c r="S4217" s="2" t="s">
        <v>35</v>
      </c>
      <c r="T4217" s="144">
        <v>1.9990000000000001</v>
      </c>
      <c r="U4217" s="2" t="s">
        <v>253</v>
      </c>
      <c r="V4217" s="155">
        <v>0.05</v>
      </c>
      <c r="W4217" s="157">
        <v>5.2470000000000003E-2</v>
      </c>
      <c r="X4217" s="4" t="s">
        <v>597</v>
      </c>
      <c r="Y4217" s="4" t="s">
        <v>309</v>
      </c>
      <c r="Z4217" s="144">
        <v>421.12</v>
      </c>
      <c r="AA4217" s="144">
        <v>1</v>
      </c>
      <c r="AB4217" s="144">
        <v>101.31</v>
      </c>
      <c r="AD4217" s="144">
        <v>0.42699999999999999</v>
      </c>
      <c r="AG4217" s="2" t="s">
        <v>37</v>
      </c>
      <c r="AH4217" s="144">
        <v>1.9999999999999999E-6</v>
      </c>
      <c r="AI4217" s="157">
        <v>1.24875939126154E-5</v>
      </c>
      <c r="AJ4217" s="157">
        <v>2.6774052098140899E-6</v>
      </c>
      <c r="AK4217" s="177"/>
    </row>
    <row r="4218" spans="1:37">
      <c r="A4218" s="2" t="s">
        <v>289</v>
      </c>
      <c r="B4218" s="2">
        <v>11366</v>
      </c>
      <c r="C4218" s="2" t="s">
        <v>2002</v>
      </c>
      <c r="D4218" s="2" t="s">
        <v>2003</v>
      </c>
      <c r="E4218" s="4" t="s">
        <v>353</v>
      </c>
      <c r="F4218" s="2" t="s">
        <v>3687</v>
      </c>
      <c r="G4218" s="2" t="s">
        <v>3688</v>
      </c>
      <c r="H4218" s="2" t="s">
        <v>356</v>
      </c>
      <c r="I4218" s="2" t="s">
        <v>345</v>
      </c>
      <c r="J4218" s="2" t="s">
        <v>31</v>
      </c>
      <c r="K4218" s="2" t="s">
        <v>31</v>
      </c>
      <c r="L4218" s="2" t="s">
        <v>513</v>
      </c>
      <c r="M4218" s="2" t="s">
        <v>32</v>
      </c>
      <c r="N4218" s="2" t="s">
        <v>620</v>
      </c>
      <c r="O4218" s="2" t="s">
        <v>309</v>
      </c>
      <c r="P4218" s="2" t="s">
        <v>2842</v>
      </c>
      <c r="Q4218" s="2" t="s">
        <v>348</v>
      </c>
      <c r="R4218" s="2" t="s">
        <v>361</v>
      </c>
      <c r="S4218" s="2" t="s">
        <v>35</v>
      </c>
      <c r="T4218" s="144">
        <v>1.44</v>
      </c>
      <c r="U4218" s="2" t="s">
        <v>3191</v>
      </c>
      <c r="V4218" s="155">
        <v>3.85E-2</v>
      </c>
      <c r="W4218" s="157">
        <v>7.0050000000000001E-2</v>
      </c>
      <c r="X4218" s="4" t="s">
        <v>597</v>
      </c>
      <c r="Y4218" s="4" t="s">
        <v>309</v>
      </c>
      <c r="Z4218" s="144">
        <v>20254.13</v>
      </c>
      <c r="AA4218" s="144">
        <v>1</v>
      </c>
      <c r="AB4218" s="144">
        <v>99.62</v>
      </c>
      <c r="AD4218" s="144">
        <v>20.177</v>
      </c>
      <c r="AG4218" s="2" t="s">
        <v>37</v>
      </c>
      <c r="AH4218" s="144">
        <v>1.2300000000000001E-4</v>
      </c>
      <c r="AI4218" s="157">
        <v>5.9058269177911997E-4</v>
      </c>
      <c r="AJ4218" s="157">
        <v>1.26624006743048E-4</v>
      </c>
      <c r="AK4218" s="177"/>
    </row>
    <row r="4219" spans="1:37">
      <c r="A4219" s="2" t="s">
        <v>289</v>
      </c>
      <c r="B4219" s="2">
        <v>11366</v>
      </c>
      <c r="C4219" s="2" t="s">
        <v>2026</v>
      </c>
      <c r="D4219" s="2" t="s">
        <v>2027</v>
      </c>
      <c r="E4219" s="4" t="s">
        <v>353</v>
      </c>
      <c r="F4219" s="2" t="s">
        <v>3066</v>
      </c>
      <c r="G4219" s="2" t="s">
        <v>3067</v>
      </c>
      <c r="H4219" s="2" t="s">
        <v>356</v>
      </c>
      <c r="I4219" s="2" t="s">
        <v>939</v>
      </c>
      <c r="J4219" s="2" t="s">
        <v>31</v>
      </c>
      <c r="K4219" s="2" t="s">
        <v>31</v>
      </c>
      <c r="L4219" s="2" t="s">
        <v>513</v>
      </c>
      <c r="M4219" s="2" t="s">
        <v>32</v>
      </c>
      <c r="N4219" s="2" t="s">
        <v>628</v>
      </c>
      <c r="O4219" s="2" t="s">
        <v>309</v>
      </c>
      <c r="P4219" s="2" t="s">
        <v>2917</v>
      </c>
      <c r="Q4219" s="2" t="s">
        <v>599</v>
      </c>
      <c r="R4219" s="2" t="s">
        <v>361</v>
      </c>
      <c r="S4219" s="2" t="s">
        <v>35</v>
      </c>
      <c r="T4219" s="144">
        <v>4.7850000000000001</v>
      </c>
      <c r="U4219" s="2" t="s">
        <v>3068</v>
      </c>
      <c r="V4219" s="155">
        <v>4.4000000000000003E-3</v>
      </c>
      <c r="W4219" s="157">
        <v>2.9190000000000001E-2</v>
      </c>
      <c r="X4219" s="4" t="s">
        <v>597</v>
      </c>
      <c r="Y4219" s="4" t="s">
        <v>309</v>
      </c>
      <c r="Z4219" s="144">
        <v>180372.79</v>
      </c>
      <c r="AA4219" s="144">
        <v>1</v>
      </c>
      <c r="AB4219" s="144">
        <v>101.08</v>
      </c>
      <c r="AD4219" s="144">
        <v>182.321</v>
      </c>
      <c r="AG4219" s="2" t="s">
        <v>37</v>
      </c>
      <c r="AH4219" s="144">
        <v>2.1100000000000001E-4</v>
      </c>
      <c r="AI4219" s="157">
        <v>5.3365040164035102E-3</v>
      </c>
      <c r="AJ4219" s="157">
        <v>1.14417427053569E-3</v>
      </c>
      <c r="AK4219" s="177"/>
    </row>
    <row r="4220" spans="1:37">
      <c r="A4220" s="2" t="s">
        <v>289</v>
      </c>
      <c r="B4220" s="2">
        <v>11366</v>
      </c>
      <c r="C4220" s="2" t="s">
        <v>3069</v>
      </c>
      <c r="D4220" s="2" t="s">
        <v>3070</v>
      </c>
      <c r="E4220" s="4" t="s">
        <v>353</v>
      </c>
      <c r="F4220" s="2" t="s">
        <v>3689</v>
      </c>
      <c r="G4220" s="2" t="s">
        <v>3690</v>
      </c>
      <c r="H4220" s="2" t="s">
        <v>356</v>
      </c>
      <c r="I4220" s="2" t="s">
        <v>1149</v>
      </c>
      <c r="J4220" s="2" t="s">
        <v>31</v>
      </c>
      <c r="K4220" s="2" t="s">
        <v>31</v>
      </c>
      <c r="L4220" s="2" t="s">
        <v>513</v>
      </c>
      <c r="M4220" s="2" t="s">
        <v>32</v>
      </c>
      <c r="N4220" s="2" t="s">
        <v>628</v>
      </c>
      <c r="O4220" s="2" t="s">
        <v>309</v>
      </c>
      <c r="P4220" s="2" t="s">
        <v>2874</v>
      </c>
      <c r="Q4220" s="2" t="s">
        <v>599</v>
      </c>
      <c r="R4220" s="2" t="s">
        <v>361</v>
      </c>
      <c r="S4220" s="2" t="s">
        <v>35</v>
      </c>
      <c r="T4220" s="144">
        <v>6.6689999999999996</v>
      </c>
      <c r="U4220" s="2" t="s">
        <v>3157</v>
      </c>
      <c r="V4220" s="155">
        <v>3.0499999999999999E-2</v>
      </c>
      <c r="W4220" s="157">
        <v>6.0159999999999998E-2</v>
      </c>
      <c r="X4220" s="4" t="s">
        <v>597</v>
      </c>
      <c r="Y4220" s="4" t="s">
        <v>309</v>
      </c>
      <c r="Z4220" s="144">
        <v>83712</v>
      </c>
      <c r="AA4220" s="144">
        <v>1</v>
      </c>
      <c r="AB4220" s="144">
        <v>82.6</v>
      </c>
      <c r="AD4220" s="144">
        <v>69.146000000000001</v>
      </c>
      <c r="AG4220" s="2" t="s">
        <v>37</v>
      </c>
      <c r="AH4220" s="144">
        <v>1.2300000000000001E-4</v>
      </c>
      <c r="AI4220" s="157">
        <v>2.0238967345315799E-3</v>
      </c>
      <c r="AJ4220" s="157">
        <v>4.3393400674939799E-4</v>
      </c>
      <c r="AK4220" s="177"/>
    </row>
    <row r="4221" spans="1:37">
      <c r="A4221" s="2" t="s">
        <v>289</v>
      </c>
      <c r="B4221" s="2">
        <v>11366</v>
      </c>
      <c r="C4221" s="2" t="s">
        <v>3069</v>
      </c>
      <c r="D4221" s="2" t="s">
        <v>3070</v>
      </c>
      <c r="E4221" s="4" t="s">
        <v>353</v>
      </c>
      <c r="F4221" s="2" t="s">
        <v>3071</v>
      </c>
      <c r="G4221" s="2" t="s">
        <v>3072</v>
      </c>
      <c r="H4221" s="2" t="s">
        <v>356</v>
      </c>
      <c r="I4221" s="2" t="s">
        <v>1149</v>
      </c>
      <c r="J4221" s="2" t="s">
        <v>31</v>
      </c>
      <c r="K4221" s="2" t="s">
        <v>31</v>
      </c>
      <c r="L4221" s="2" t="s">
        <v>513</v>
      </c>
      <c r="M4221" s="2" t="s">
        <v>32</v>
      </c>
      <c r="N4221" s="2" t="s">
        <v>628</v>
      </c>
      <c r="O4221" s="2" t="s">
        <v>309</v>
      </c>
      <c r="P4221" s="2" t="s">
        <v>2874</v>
      </c>
      <c r="Q4221" s="2" t="s">
        <v>599</v>
      </c>
      <c r="R4221" s="2" t="s">
        <v>361</v>
      </c>
      <c r="S4221" s="2" t="s">
        <v>35</v>
      </c>
      <c r="T4221" s="144">
        <v>5.8890000000000002</v>
      </c>
      <c r="U4221" s="2" t="s">
        <v>3073</v>
      </c>
      <c r="V4221" s="155">
        <v>3.0499999999999999E-2</v>
      </c>
      <c r="W4221" s="157">
        <v>5.8709999999999998E-2</v>
      </c>
      <c r="X4221" s="4" t="s">
        <v>597</v>
      </c>
      <c r="Y4221" s="4" t="s">
        <v>309</v>
      </c>
      <c r="Z4221" s="144">
        <v>124222</v>
      </c>
      <c r="AA4221" s="144">
        <v>1</v>
      </c>
      <c r="AB4221" s="144">
        <v>85.24</v>
      </c>
      <c r="AD4221" s="144">
        <v>105.887</v>
      </c>
      <c r="AG4221" s="2" t="s">
        <v>37</v>
      </c>
      <c r="AH4221" s="144">
        <v>1.7000000000000001E-4</v>
      </c>
      <c r="AI4221" s="157">
        <v>3.0992923381405902E-3</v>
      </c>
      <c r="AJ4221" s="157">
        <v>6.6450442823028999E-4</v>
      </c>
      <c r="AK4221" s="177"/>
    </row>
    <row r="4222" spans="1:37">
      <c r="A4222" s="2" t="s">
        <v>289</v>
      </c>
      <c r="B4222" s="2">
        <v>11366</v>
      </c>
      <c r="C4222" s="2" t="s">
        <v>3069</v>
      </c>
      <c r="D4222" s="2" t="s">
        <v>3070</v>
      </c>
      <c r="E4222" s="4" t="s">
        <v>353</v>
      </c>
      <c r="F4222" s="2" t="s">
        <v>3074</v>
      </c>
      <c r="G4222" s="2" t="s">
        <v>3075</v>
      </c>
      <c r="H4222" s="2" t="s">
        <v>356</v>
      </c>
      <c r="I4222" s="2" t="s">
        <v>1149</v>
      </c>
      <c r="J4222" s="2" t="s">
        <v>31</v>
      </c>
      <c r="K4222" s="2" t="s">
        <v>31</v>
      </c>
      <c r="L4222" s="2" t="s">
        <v>513</v>
      </c>
      <c r="M4222" s="2" t="s">
        <v>32</v>
      </c>
      <c r="N4222" s="2" t="s">
        <v>628</v>
      </c>
      <c r="O4222" s="2" t="s">
        <v>309</v>
      </c>
      <c r="P4222" s="2" t="s">
        <v>2874</v>
      </c>
      <c r="Q4222" s="2" t="s">
        <v>599</v>
      </c>
      <c r="R4222" s="2" t="s">
        <v>361</v>
      </c>
      <c r="S4222" s="2" t="s">
        <v>35</v>
      </c>
      <c r="T4222" s="144">
        <v>7.53</v>
      </c>
      <c r="U4222" s="2" t="s">
        <v>3076</v>
      </c>
      <c r="V4222" s="155">
        <v>2.63E-2</v>
      </c>
      <c r="W4222" s="157">
        <v>6.1780000000000002E-2</v>
      </c>
      <c r="X4222" s="4" t="s">
        <v>597</v>
      </c>
      <c r="Y4222" s="4" t="s">
        <v>309</v>
      </c>
      <c r="Z4222" s="144">
        <v>159770</v>
      </c>
      <c r="AA4222" s="144">
        <v>1</v>
      </c>
      <c r="AB4222" s="144">
        <v>77.16</v>
      </c>
      <c r="AD4222" s="144">
        <v>123.279</v>
      </c>
      <c r="AG4222" s="2" t="s">
        <v>37</v>
      </c>
      <c r="AH4222" s="144">
        <v>2.3000000000000001E-4</v>
      </c>
      <c r="AI4222" s="157">
        <v>3.6083448676426902E-3</v>
      </c>
      <c r="AJ4222" s="157">
        <v>7.7364794331377402E-4</v>
      </c>
      <c r="AK4222" s="177"/>
    </row>
    <row r="4223" spans="1:37">
      <c r="A4223" s="2" t="s">
        <v>289</v>
      </c>
      <c r="B4223" s="2">
        <v>11366</v>
      </c>
      <c r="C4223" s="2" t="s">
        <v>3069</v>
      </c>
      <c r="D4223" s="2" t="s">
        <v>3070</v>
      </c>
      <c r="E4223" s="4" t="s">
        <v>353</v>
      </c>
      <c r="F4223" s="2" t="s">
        <v>3079</v>
      </c>
      <c r="G4223" s="2" t="s">
        <v>3080</v>
      </c>
      <c r="H4223" s="2" t="s">
        <v>356</v>
      </c>
      <c r="I4223" s="2" t="s">
        <v>1149</v>
      </c>
      <c r="J4223" s="2" t="s">
        <v>31</v>
      </c>
      <c r="K4223" s="2" t="s">
        <v>31</v>
      </c>
      <c r="L4223" s="2" t="s">
        <v>513</v>
      </c>
      <c r="M4223" s="2" t="s">
        <v>32</v>
      </c>
      <c r="N4223" s="2" t="s">
        <v>628</v>
      </c>
      <c r="O4223" s="2" t="s">
        <v>309</v>
      </c>
      <c r="P4223" s="2" t="s">
        <v>2874</v>
      </c>
      <c r="Q4223" s="2" t="s">
        <v>599</v>
      </c>
      <c r="R4223" s="2" t="s">
        <v>361</v>
      </c>
      <c r="S4223" s="2" t="s">
        <v>35</v>
      </c>
      <c r="T4223" s="144">
        <v>4.157</v>
      </c>
      <c r="U4223" s="2" t="s">
        <v>3081</v>
      </c>
      <c r="V4223" s="155">
        <v>3.95E-2</v>
      </c>
      <c r="W4223" s="157">
        <v>5.2699999999999997E-2</v>
      </c>
      <c r="X4223" s="4" t="s">
        <v>597</v>
      </c>
      <c r="Y4223" s="4" t="s">
        <v>309</v>
      </c>
      <c r="Z4223" s="144">
        <v>761</v>
      </c>
      <c r="AA4223" s="144">
        <v>1</v>
      </c>
      <c r="AB4223" s="144">
        <v>94.88</v>
      </c>
      <c r="AD4223" s="144">
        <v>0.72199999999999998</v>
      </c>
      <c r="AG4223" s="2" t="s">
        <v>37</v>
      </c>
      <c r="AH4223" s="144">
        <v>3.0000000000000001E-6</v>
      </c>
      <c r="AI4223" s="157">
        <v>2.1133913093069199E-5</v>
      </c>
      <c r="AJ4223" s="157">
        <v>4.5312210995249304E-6</v>
      </c>
      <c r="AK4223" s="177"/>
    </row>
    <row r="4224" spans="1:37">
      <c r="A4224" s="2" t="s">
        <v>289</v>
      </c>
      <c r="B4224" s="2">
        <v>11366</v>
      </c>
      <c r="C4224" s="2" t="s">
        <v>3069</v>
      </c>
      <c r="D4224" s="2" t="s">
        <v>3070</v>
      </c>
      <c r="E4224" s="4" t="s">
        <v>353</v>
      </c>
      <c r="F4224" s="2" t="s">
        <v>3082</v>
      </c>
      <c r="G4224" s="2" t="s">
        <v>3083</v>
      </c>
      <c r="H4224" s="2" t="s">
        <v>356</v>
      </c>
      <c r="I4224" s="2" t="s">
        <v>1149</v>
      </c>
      <c r="J4224" s="2" t="s">
        <v>31</v>
      </c>
      <c r="K4224" s="2" t="s">
        <v>31</v>
      </c>
      <c r="L4224" s="2" t="s">
        <v>513</v>
      </c>
      <c r="M4224" s="2" t="s">
        <v>32</v>
      </c>
      <c r="N4224" s="2" t="s">
        <v>628</v>
      </c>
      <c r="O4224" s="2" t="s">
        <v>309</v>
      </c>
      <c r="P4224" s="2" t="s">
        <v>2874</v>
      </c>
      <c r="Q4224" s="2" t="s">
        <v>599</v>
      </c>
      <c r="R4224" s="2" t="s">
        <v>361</v>
      </c>
      <c r="S4224" s="2" t="s">
        <v>35</v>
      </c>
      <c r="T4224" s="144">
        <v>4.9740000000000002</v>
      </c>
      <c r="U4224" s="2" t="s">
        <v>2905</v>
      </c>
      <c r="V4224" s="155">
        <v>3.95E-2</v>
      </c>
      <c r="W4224" s="157">
        <v>5.5449999999999999E-2</v>
      </c>
      <c r="X4224" s="4" t="s">
        <v>597</v>
      </c>
      <c r="Y4224" s="4" t="s">
        <v>309</v>
      </c>
      <c r="Z4224" s="144">
        <v>16500</v>
      </c>
      <c r="AA4224" s="144">
        <v>1</v>
      </c>
      <c r="AB4224" s="144">
        <v>92.82</v>
      </c>
      <c r="AD4224" s="144">
        <v>15.315</v>
      </c>
      <c r="AG4224" s="2" t="s">
        <v>37</v>
      </c>
      <c r="AH4224" s="144">
        <v>6.8999999999999997E-5</v>
      </c>
      <c r="AI4224" s="157">
        <v>4.48276624119827E-4</v>
      </c>
      <c r="AJ4224" s="157">
        <v>9.6112844256074099E-5</v>
      </c>
      <c r="AK4224" s="177"/>
    </row>
    <row r="4225" spans="1:37">
      <c r="A4225" s="2" t="s">
        <v>289</v>
      </c>
      <c r="B4225" s="2">
        <v>11366</v>
      </c>
      <c r="C4225" s="2" t="s">
        <v>2397</v>
      </c>
      <c r="D4225" s="2" t="s">
        <v>2398</v>
      </c>
      <c r="E4225" s="4" t="s">
        <v>353</v>
      </c>
      <c r="F4225" s="2" t="s">
        <v>3084</v>
      </c>
      <c r="G4225" s="2" t="s">
        <v>3085</v>
      </c>
      <c r="H4225" s="2" t="s">
        <v>356</v>
      </c>
      <c r="I4225" s="2" t="s">
        <v>1149</v>
      </c>
      <c r="J4225" s="2" t="s">
        <v>31</v>
      </c>
      <c r="K4225" s="2" t="s">
        <v>31</v>
      </c>
      <c r="L4225" s="2" t="s">
        <v>513</v>
      </c>
      <c r="M4225" s="2" t="s">
        <v>32</v>
      </c>
      <c r="N4225" s="2" t="s">
        <v>634</v>
      </c>
      <c r="O4225" s="2" t="s">
        <v>309</v>
      </c>
      <c r="P4225" s="2" t="s">
        <v>2864</v>
      </c>
      <c r="Q4225" s="2" t="s">
        <v>348</v>
      </c>
      <c r="R4225" s="2" t="s">
        <v>361</v>
      </c>
      <c r="S4225" s="2" t="s">
        <v>35</v>
      </c>
      <c r="T4225" s="144">
        <v>1.2430000000000001</v>
      </c>
      <c r="U4225" s="2" t="s">
        <v>2868</v>
      </c>
      <c r="V4225" s="155">
        <v>3.5999999999999997E-2</v>
      </c>
      <c r="W4225" s="157">
        <v>5.0860000000000002E-2</v>
      </c>
      <c r="X4225" s="4" t="s">
        <v>597</v>
      </c>
      <c r="Y4225" s="4" t="s">
        <v>309</v>
      </c>
      <c r="Z4225" s="144">
        <v>26885.84</v>
      </c>
      <c r="AA4225" s="144">
        <v>1</v>
      </c>
      <c r="AB4225" s="144">
        <v>99.16</v>
      </c>
      <c r="AD4225" s="144">
        <v>26.66</v>
      </c>
      <c r="AG4225" s="2" t="s">
        <v>37</v>
      </c>
      <c r="AH4225" s="144">
        <v>8.7999999999999998E-5</v>
      </c>
      <c r="AI4225" s="157">
        <v>7.8033432748000301E-4</v>
      </c>
      <c r="AJ4225" s="157">
        <v>1.6730774626496199E-4</v>
      </c>
      <c r="AK4225" s="177"/>
    </row>
    <row r="4226" spans="1:37">
      <c r="A4226" s="2" t="s">
        <v>289</v>
      </c>
      <c r="B4226" s="2">
        <v>11366</v>
      </c>
      <c r="C4226" s="2" t="s">
        <v>2397</v>
      </c>
      <c r="D4226" s="2" t="s">
        <v>2398</v>
      </c>
      <c r="E4226" s="4" t="s">
        <v>353</v>
      </c>
      <c r="F4226" s="2" t="s">
        <v>3086</v>
      </c>
      <c r="G4226" s="2" t="s">
        <v>3087</v>
      </c>
      <c r="H4226" s="2" t="s">
        <v>356</v>
      </c>
      <c r="I4226" s="2" t="s">
        <v>1149</v>
      </c>
      <c r="J4226" s="2" t="s">
        <v>31</v>
      </c>
      <c r="K4226" s="2" t="s">
        <v>31</v>
      </c>
      <c r="L4226" s="2" t="s">
        <v>513</v>
      </c>
      <c r="M4226" s="2" t="s">
        <v>32</v>
      </c>
      <c r="N4226" s="2" t="s">
        <v>634</v>
      </c>
      <c r="O4226" s="2" t="s">
        <v>309</v>
      </c>
      <c r="P4226" s="2" t="s">
        <v>2864</v>
      </c>
      <c r="Q4226" s="2" t="s">
        <v>348</v>
      </c>
      <c r="R4226" s="2" t="s">
        <v>361</v>
      </c>
      <c r="S4226" s="2" t="s">
        <v>35</v>
      </c>
      <c r="T4226" s="144">
        <v>3.819</v>
      </c>
      <c r="U4226" s="2" t="s">
        <v>3088</v>
      </c>
      <c r="V4226" s="155">
        <v>2.7400000000000001E-2</v>
      </c>
      <c r="W4226" s="157">
        <v>5.5449999999999999E-2</v>
      </c>
      <c r="X4226" s="4" t="s">
        <v>597</v>
      </c>
      <c r="Y4226" s="4" t="s">
        <v>309</v>
      </c>
      <c r="Z4226" s="144">
        <v>133286</v>
      </c>
      <c r="AA4226" s="144">
        <v>1</v>
      </c>
      <c r="AB4226" s="144">
        <v>91.17</v>
      </c>
      <c r="AD4226" s="144">
        <v>121.517</v>
      </c>
      <c r="AG4226" s="2" t="s">
        <v>37</v>
      </c>
      <c r="AH4226" s="144">
        <v>1.7799999999999999E-4</v>
      </c>
      <c r="AI4226" s="157">
        <v>3.5567805781293398E-3</v>
      </c>
      <c r="AJ4226" s="157">
        <v>7.6259229093193802E-4</v>
      </c>
      <c r="AK4226" s="177"/>
    </row>
    <row r="4227" spans="1:37">
      <c r="A4227" s="2" t="s">
        <v>289</v>
      </c>
      <c r="B4227" s="2">
        <v>11366</v>
      </c>
      <c r="C4227" s="2" t="s">
        <v>3694</v>
      </c>
      <c r="D4227" s="2" t="s">
        <v>3695</v>
      </c>
      <c r="E4227" s="4" t="s">
        <v>353</v>
      </c>
      <c r="F4227" s="2" t="s">
        <v>3696</v>
      </c>
      <c r="G4227" s="2" t="s">
        <v>3697</v>
      </c>
      <c r="H4227" s="2" t="s">
        <v>356</v>
      </c>
      <c r="I4227" s="2" t="s">
        <v>345</v>
      </c>
      <c r="J4227" s="2" t="s">
        <v>31</v>
      </c>
      <c r="K4227" s="2" t="s">
        <v>31</v>
      </c>
      <c r="L4227" s="2" t="s">
        <v>513</v>
      </c>
      <c r="M4227" s="2" t="s">
        <v>32</v>
      </c>
      <c r="N4227" s="2" t="s">
        <v>668</v>
      </c>
      <c r="O4227" s="2" t="s">
        <v>309</v>
      </c>
      <c r="P4227" s="2" t="s">
        <v>360</v>
      </c>
      <c r="Q4227" s="20" t="s">
        <v>360</v>
      </c>
      <c r="R4227" s="20" t="s">
        <v>360</v>
      </c>
      <c r="S4227" s="2" t="s">
        <v>35</v>
      </c>
      <c r="T4227" s="144">
        <v>0.1</v>
      </c>
      <c r="U4227" s="2" t="s">
        <v>285</v>
      </c>
      <c r="V4227" s="155">
        <v>5.9499999999999997E-2</v>
      </c>
      <c r="W4227" s="157">
        <v>1E-4</v>
      </c>
      <c r="X4227" s="4" t="s">
        <v>597</v>
      </c>
      <c r="Y4227" s="4" t="s">
        <v>309</v>
      </c>
      <c r="Z4227" s="144">
        <v>38970</v>
      </c>
      <c r="AA4227" s="144">
        <v>1</v>
      </c>
      <c r="AB4227" s="144">
        <v>81.599999999999994</v>
      </c>
      <c r="AD4227" s="144">
        <v>31.8</v>
      </c>
      <c r="AG4227" s="2" t="s">
        <v>37</v>
      </c>
      <c r="AH4227" s="144">
        <v>4.6999999999999997E-5</v>
      </c>
      <c r="AI4227" s="157">
        <v>9.3076736820244704E-4</v>
      </c>
      <c r="AJ4227" s="157">
        <v>1.9956137412769701E-4</v>
      </c>
      <c r="AK4227" s="177"/>
    </row>
    <row r="4228" spans="1:37">
      <c r="A4228" s="2" t="s">
        <v>289</v>
      </c>
      <c r="B4228" s="2">
        <v>11366</v>
      </c>
      <c r="C4228" s="2" t="s">
        <v>3089</v>
      </c>
      <c r="D4228" s="2" t="s">
        <v>3090</v>
      </c>
      <c r="E4228" s="4" t="s">
        <v>353</v>
      </c>
      <c r="F4228" s="2" t="s">
        <v>3573</v>
      </c>
      <c r="G4228" s="2" t="s">
        <v>3574</v>
      </c>
      <c r="H4228" s="2" t="s">
        <v>356</v>
      </c>
      <c r="I4228" s="2" t="s">
        <v>939</v>
      </c>
      <c r="J4228" s="2" t="s">
        <v>31</v>
      </c>
      <c r="K4228" s="2" t="s">
        <v>31</v>
      </c>
      <c r="L4228" s="2" t="s">
        <v>513</v>
      </c>
      <c r="M4228" s="2" t="s">
        <v>32</v>
      </c>
      <c r="N4228" s="2" t="s">
        <v>623</v>
      </c>
      <c r="O4228" s="2" t="s">
        <v>309</v>
      </c>
      <c r="P4228" s="2" t="s">
        <v>3093</v>
      </c>
      <c r="Q4228" s="2" t="s">
        <v>599</v>
      </c>
      <c r="R4228" s="2" t="s">
        <v>361</v>
      </c>
      <c r="S4228" s="2" t="s">
        <v>35</v>
      </c>
      <c r="T4228" s="144">
        <v>1.1279999999999999</v>
      </c>
      <c r="U4228" s="2" t="s">
        <v>3575</v>
      </c>
      <c r="V4228" s="155">
        <v>4.4999999999999998E-2</v>
      </c>
      <c r="W4228" s="157">
        <v>2.6610000000000002E-2</v>
      </c>
      <c r="X4228" s="4" t="s">
        <v>597</v>
      </c>
      <c r="Y4228" s="4" t="s">
        <v>309</v>
      </c>
      <c r="Z4228" s="144">
        <v>240000</v>
      </c>
      <c r="AA4228" s="144">
        <v>1</v>
      </c>
      <c r="AB4228" s="144">
        <v>119.29</v>
      </c>
      <c r="AD4228" s="144">
        <v>286.29599999999999</v>
      </c>
      <c r="AG4228" s="2" t="s">
        <v>37</v>
      </c>
      <c r="AH4228" s="144">
        <v>8.1000000000000004E-5</v>
      </c>
      <c r="AI4228" s="157">
        <v>8.3798426657662704E-3</v>
      </c>
      <c r="AJ4228" s="157">
        <v>1.7966819363079401E-3</v>
      </c>
      <c r="AK4228" s="177"/>
    </row>
    <row r="4229" spans="1:37">
      <c r="A4229" s="2" t="s">
        <v>289</v>
      </c>
      <c r="B4229" s="2">
        <v>11366</v>
      </c>
      <c r="C4229" s="2" t="s">
        <v>3089</v>
      </c>
      <c r="D4229" s="2" t="s">
        <v>3090</v>
      </c>
      <c r="E4229" s="4" t="s">
        <v>353</v>
      </c>
      <c r="F4229" s="2" t="s">
        <v>3091</v>
      </c>
      <c r="G4229" s="2" t="s">
        <v>3092</v>
      </c>
      <c r="H4229" s="2" t="s">
        <v>356</v>
      </c>
      <c r="I4229" s="2" t="s">
        <v>939</v>
      </c>
      <c r="J4229" s="2" t="s">
        <v>31</v>
      </c>
      <c r="K4229" s="2" t="s">
        <v>31</v>
      </c>
      <c r="L4229" s="2" t="s">
        <v>513</v>
      </c>
      <c r="M4229" s="2" t="s">
        <v>32</v>
      </c>
      <c r="N4229" s="2" t="s">
        <v>623</v>
      </c>
      <c r="O4229" s="2" t="s">
        <v>309</v>
      </c>
      <c r="P4229" s="2" t="s">
        <v>3093</v>
      </c>
      <c r="Q4229" s="2" t="s">
        <v>599</v>
      </c>
      <c r="R4229" s="2" t="s">
        <v>361</v>
      </c>
      <c r="S4229" s="2" t="s">
        <v>35</v>
      </c>
      <c r="T4229" s="144">
        <v>3.625</v>
      </c>
      <c r="U4229" s="2" t="s">
        <v>3094</v>
      </c>
      <c r="V4229" s="155">
        <v>3.85E-2</v>
      </c>
      <c r="W4229" s="157">
        <v>2.4680000000000001E-2</v>
      </c>
      <c r="X4229" s="4" t="s">
        <v>597</v>
      </c>
      <c r="Y4229" s="4" t="s">
        <v>309</v>
      </c>
      <c r="Z4229" s="144">
        <v>361347.95</v>
      </c>
      <c r="AA4229" s="144">
        <v>1</v>
      </c>
      <c r="AB4229" s="144">
        <v>121.05</v>
      </c>
      <c r="AD4229" s="144">
        <v>437.41199999999998</v>
      </c>
      <c r="AG4229" s="2" t="s">
        <v>37</v>
      </c>
      <c r="AH4229" s="144">
        <v>1.4100000000000001E-4</v>
      </c>
      <c r="AI4229" s="157">
        <v>1.28029772385464E-2</v>
      </c>
      <c r="AJ4229" s="157">
        <v>2.7450250384091898E-3</v>
      </c>
      <c r="AK4229" s="177"/>
    </row>
    <row r="4230" spans="1:37">
      <c r="A4230" s="2" t="s">
        <v>289</v>
      </c>
      <c r="B4230" s="2">
        <v>11366</v>
      </c>
      <c r="C4230" s="2" t="s">
        <v>3089</v>
      </c>
      <c r="D4230" s="2" t="s">
        <v>3090</v>
      </c>
      <c r="E4230" s="4" t="s">
        <v>353</v>
      </c>
      <c r="F4230" s="2" t="s">
        <v>3095</v>
      </c>
      <c r="G4230" s="2" t="s">
        <v>3096</v>
      </c>
      <c r="H4230" s="2" t="s">
        <v>356</v>
      </c>
      <c r="I4230" s="2" t="s">
        <v>939</v>
      </c>
      <c r="J4230" s="2" t="s">
        <v>31</v>
      </c>
      <c r="K4230" s="2" t="s">
        <v>31</v>
      </c>
      <c r="L4230" s="2" t="s">
        <v>513</v>
      </c>
      <c r="M4230" s="2" t="s">
        <v>32</v>
      </c>
      <c r="N4230" s="2" t="s">
        <v>623</v>
      </c>
      <c r="O4230" s="2" t="s">
        <v>309</v>
      </c>
      <c r="P4230" s="2" t="s">
        <v>3093</v>
      </c>
      <c r="Q4230" s="2" t="s">
        <v>599</v>
      </c>
      <c r="R4230" s="2" t="s">
        <v>361</v>
      </c>
      <c r="S4230" s="2" t="s">
        <v>35</v>
      </c>
      <c r="T4230" s="144">
        <v>5.9749999999999996</v>
      </c>
      <c r="U4230" s="2" t="s">
        <v>3097</v>
      </c>
      <c r="V4230" s="155">
        <v>2.3900000000000001E-2</v>
      </c>
      <c r="W4230" s="157">
        <v>2.9860000000000001E-2</v>
      </c>
      <c r="X4230" s="4" t="s">
        <v>597</v>
      </c>
      <c r="Y4230" s="4" t="s">
        <v>309</v>
      </c>
      <c r="Z4230" s="144">
        <v>195000</v>
      </c>
      <c r="AA4230" s="144">
        <v>1</v>
      </c>
      <c r="AB4230" s="144">
        <v>109.95</v>
      </c>
      <c r="AD4230" s="144">
        <v>214.40299999999999</v>
      </c>
      <c r="AG4230" s="2" t="s">
        <v>37</v>
      </c>
      <c r="AH4230" s="144">
        <v>5.0000000000000002E-5</v>
      </c>
      <c r="AI4230" s="157">
        <v>6.2755302803635098E-3</v>
      </c>
      <c r="AJ4230" s="157">
        <v>1.3455063949523E-3</v>
      </c>
      <c r="AK4230" s="177"/>
    </row>
    <row r="4231" spans="1:37">
      <c r="A4231" s="2" t="s">
        <v>289</v>
      </c>
      <c r="B4231" s="2">
        <v>11366</v>
      </c>
      <c r="C4231" s="2" t="s">
        <v>3089</v>
      </c>
      <c r="D4231" s="2" t="s">
        <v>3090</v>
      </c>
      <c r="E4231" s="4" t="s">
        <v>353</v>
      </c>
      <c r="F4231" s="2" t="s">
        <v>3098</v>
      </c>
      <c r="G4231" s="2" t="s">
        <v>3099</v>
      </c>
      <c r="H4231" s="2" t="s">
        <v>356</v>
      </c>
      <c r="I4231" s="2" t="s">
        <v>939</v>
      </c>
      <c r="J4231" s="2" t="s">
        <v>31</v>
      </c>
      <c r="K4231" s="2" t="s">
        <v>31</v>
      </c>
      <c r="L4231" s="2" t="s">
        <v>513</v>
      </c>
      <c r="M4231" s="2" t="s">
        <v>32</v>
      </c>
      <c r="N4231" s="2" t="s">
        <v>623</v>
      </c>
      <c r="O4231" s="2" t="s">
        <v>309</v>
      </c>
      <c r="P4231" s="2" t="s">
        <v>3093</v>
      </c>
      <c r="Q4231" s="2" t="s">
        <v>599</v>
      </c>
      <c r="R4231" s="2" t="s">
        <v>361</v>
      </c>
      <c r="S4231" s="2" t="s">
        <v>35</v>
      </c>
      <c r="T4231" s="144">
        <v>11.005000000000001</v>
      </c>
      <c r="U4231" s="2" t="s">
        <v>108</v>
      </c>
      <c r="V4231" s="155">
        <v>1.2500000000000001E-2</v>
      </c>
      <c r="W4231" s="157">
        <v>3.5040000000000002E-2</v>
      </c>
      <c r="X4231" s="4" t="s">
        <v>597</v>
      </c>
      <c r="Y4231" s="4" t="s">
        <v>309</v>
      </c>
      <c r="Z4231" s="144">
        <v>332610</v>
      </c>
      <c r="AA4231" s="144">
        <v>1</v>
      </c>
      <c r="AB4231" s="144">
        <v>87.53</v>
      </c>
      <c r="AD4231" s="144">
        <v>291.13400000000001</v>
      </c>
      <c r="AG4231" s="2" t="s">
        <v>37</v>
      </c>
      <c r="AH4231" s="144">
        <v>7.7000000000000001E-5</v>
      </c>
      <c r="AI4231" s="157">
        <v>8.5214365596049998E-3</v>
      </c>
      <c r="AJ4231" s="157">
        <v>1.8270404050165299E-3</v>
      </c>
      <c r="AK4231" s="177"/>
    </row>
    <row r="4232" spans="1:37">
      <c r="A4232" s="2" t="s">
        <v>289</v>
      </c>
      <c r="B4232" s="2">
        <v>11366</v>
      </c>
      <c r="C4232" s="2" t="s">
        <v>3100</v>
      </c>
      <c r="D4232" s="2" t="s">
        <v>3101</v>
      </c>
      <c r="E4232" s="4" t="s">
        <v>353</v>
      </c>
      <c r="F4232" s="2" t="s">
        <v>3102</v>
      </c>
      <c r="G4232" s="2" t="s">
        <v>3103</v>
      </c>
      <c r="H4232" s="2" t="s">
        <v>356</v>
      </c>
      <c r="I4232" s="2" t="s">
        <v>1149</v>
      </c>
      <c r="J4232" s="2" t="s">
        <v>31</v>
      </c>
      <c r="K4232" s="2" t="s">
        <v>31</v>
      </c>
      <c r="L4232" s="2" t="s">
        <v>513</v>
      </c>
      <c r="M4232" s="2" t="s">
        <v>32</v>
      </c>
      <c r="N4232" s="2" t="s">
        <v>642</v>
      </c>
      <c r="O4232" s="2" t="s">
        <v>309</v>
      </c>
      <c r="P4232" s="2" t="s">
        <v>2892</v>
      </c>
      <c r="Q4232" s="2" t="s">
        <v>599</v>
      </c>
      <c r="R4232" s="2" t="s">
        <v>361</v>
      </c>
      <c r="S4232" s="2" t="s">
        <v>35</v>
      </c>
      <c r="T4232" s="144">
        <v>2.6019999999999999</v>
      </c>
      <c r="U4232" s="2" t="s">
        <v>3104</v>
      </c>
      <c r="V4232" s="155">
        <v>1.5800000000000002E-2</v>
      </c>
      <c r="W4232" s="157">
        <v>5.2679999999999998E-2</v>
      </c>
      <c r="X4232" s="4" t="s">
        <v>597</v>
      </c>
      <c r="Y4232" s="4" t="s">
        <v>309</v>
      </c>
      <c r="Z4232" s="144">
        <v>38336.400000000001</v>
      </c>
      <c r="AA4232" s="144">
        <v>1</v>
      </c>
      <c r="AB4232" s="144">
        <v>91.4</v>
      </c>
      <c r="AD4232" s="144">
        <v>35.039000000000001</v>
      </c>
      <c r="AG4232" s="2" t="s">
        <v>37</v>
      </c>
      <c r="AH4232" s="144">
        <v>3.4499999999999998E-4</v>
      </c>
      <c r="AI4232" s="157">
        <v>1.0256002261292501E-3</v>
      </c>
      <c r="AJ4232" s="157">
        <v>2.1989403305715499E-4</v>
      </c>
      <c r="AK4232" s="177"/>
    </row>
    <row r="4233" spans="1:37">
      <c r="A4233" s="2" t="s">
        <v>289</v>
      </c>
      <c r="B4233" s="2">
        <v>11366</v>
      </c>
      <c r="C4233" s="2" t="s">
        <v>3941</v>
      </c>
      <c r="D4233" s="2" t="s">
        <v>3942</v>
      </c>
      <c r="E4233" s="4" t="s">
        <v>353</v>
      </c>
      <c r="F4233" s="2" t="s">
        <v>3943</v>
      </c>
      <c r="G4233" s="2" t="s">
        <v>3944</v>
      </c>
      <c r="H4233" s="2" t="s">
        <v>356</v>
      </c>
      <c r="I4233" s="2" t="s">
        <v>939</v>
      </c>
      <c r="J4233" s="2" t="s">
        <v>31</v>
      </c>
      <c r="K4233" s="2" t="s">
        <v>31</v>
      </c>
      <c r="L4233" s="2" t="s">
        <v>513</v>
      </c>
      <c r="M4233" s="2" t="s">
        <v>32</v>
      </c>
      <c r="N4233" s="2" t="s">
        <v>631</v>
      </c>
      <c r="O4233" s="2" t="s">
        <v>309</v>
      </c>
      <c r="P4233" s="2" t="s">
        <v>2842</v>
      </c>
      <c r="Q4233" s="2" t="s">
        <v>599</v>
      </c>
      <c r="R4233" s="2" t="s">
        <v>361</v>
      </c>
      <c r="S4233" s="2" t="s">
        <v>35</v>
      </c>
      <c r="T4233" s="144">
        <v>3.19</v>
      </c>
      <c r="U4233" s="2" t="s">
        <v>3758</v>
      </c>
      <c r="V4233" s="155">
        <v>2E-3</v>
      </c>
      <c r="W4233" s="157">
        <v>2.4379999999999999E-2</v>
      </c>
      <c r="X4233" s="4" t="s">
        <v>597</v>
      </c>
      <c r="Y4233" s="4" t="s">
        <v>309</v>
      </c>
      <c r="Z4233" s="144">
        <v>100000</v>
      </c>
      <c r="AA4233" s="144">
        <v>1</v>
      </c>
      <c r="AB4233" s="144">
        <v>103.13</v>
      </c>
      <c r="AD4233" s="144">
        <v>103.13</v>
      </c>
      <c r="AG4233" s="2" t="s">
        <v>37</v>
      </c>
      <c r="AH4233" s="144">
        <v>1.2400000000000001E-4</v>
      </c>
      <c r="AI4233" s="157">
        <v>3.0186002393343802E-3</v>
      </c>
      <c r="AJ4233" s="157">
        <v>6.47203621746157E-4</v>
      </c>
      <c r="AK4233" s="177"/>
    </row>
    <row r="4234" spans="1:37">
      <c r="A4234" s="2" t="s">
        <v>289</v>
      </c>
      <c r="B4234" s="2">
        <v>11366</v>
      </c>
      <c r="C4234" s="2" t="s">
        <v>2066</v>
      </c>
      <c r="D4234" s="2" t="s">
        <v>2067</v>
      </c>
      <c r="E4234" s="4" t="s">
        <v>353</v>
      </c>
      <c r="F4234" s="2" t="s">
        <v>3105</v>
      </c>
      <c r="G4234" s="2" t="s">
        <v>3106</v>
      </c>
      <c r="H4234" s="2" t="s">
        <v>356</v>
      </c>
      <c r="I4234" s="2" t="s">
        <v>1150</v>
      </c>
      <c r="J4234" s="2" t="s">
        <v>31</v>
      </c>
      <c r="K4234" s="2" t="s">
        <v>31</v>
      </c>
      <c r="L4234" s="2" t="s">
        <v>513</v>
      </c>
      <c r="M4234" s="2" t="s">
        <v>42</v>
      </c>
      <c r="N4234" s="2" t="s">
        <v>661</v>
      </c>
      <c r="O4234" s="2" t="s">
        <v>309</v>
      </c>
      <c r="P4234" s="2" t="s">
        <v>360</v>
      </c>
      <c r="Q4234" s="20" t="s">
        <v>360</v>
      </c>
      <c r="R4234" s="20" t="s">
        <v>360</v>
      </c>
      <c r="S4234" s="2" t="s">
        <v>35</v>
      </c>
      <c r="T4234" s="144">
        <v>4.9660000000000002</v>
      </c>
      <c r="U4234" s="2" t="s">
        <v>3107</v>
      </c>
      <c r="V4234" s="155">
        <v>4.7500000000000001E-2</v>
      </c>
      <c r="W4234" s="157">
        <v>4.4940000000000001E-2</v>
      </c>
      <c r="X4234" s="4" t="s">
        <v>597</v>
      </c>
      <c r="Y4234" s="4" t="s">
        <v>309</v>
      </c>
      <c r="Z4234" s="144">
        <v>114000</v>
      </c>
      <c r="AA4234" s="144">
        <v>1</v>
      </c>
      <c r="AB4234" s="144">
        <v>103</v>
      </c>
      <c r="AD4234" s="144">
        <v>117.42</v>
      </c>
      <c r="AG4234" s="2" t="s">
        <v>37</v>
      </c>
      <c r="AH4234" s="144">
        <v>1.39E-3</v>
      </c>
      <c r="AI4234" s="157">
        <v>3.4368664801962801E-3</v>
      </c>
      <c r="AJ4234" s="157">
        <v>7.3688208344258499E-4</v>
      </c>
      <c r="AK4234" s="177"/>
    </row>
    <row r="4235" spans="1:37">
      <c r="A4235" s="2" t="s">
        <v>289</v>
      </c>
      <c r="B4235" s="2">
        <v>11366</v>
      </c>
      <c r="C4235" s="2" t="s">
        <v>2401</v>
      </c>
      <c r="D4235" s="2" t="s">
        <v>2402</v>
      </c>
      <c r="E4235" s="4" t="s">
        <v>353</v>
      </c>
      <c r="F4235" s="2" t="s">
        <v>3704</v>
      </c>
      <c r="G4235" s="2" t="s">
        <v>3705</v>
      </c>
      <c r="H4235" s="2" t="s">
        <v>356</v>
      </c>
      <c r="I4235" s="2" t="s">
        <v>345</v>
      </c>
      <c r="J4235" s="2" t="s">
        <v>31</v>
      </c>
      <c r="K4235" s="2" t="s">
        <v>31</v>
      </c>
      <c r="L4235" s="2" t="s">
        <v>513</v>
      </c>
      <c r="M4235" s="2" t="s">
        <v>32</v>
      </c>
      <c r="N4235" s="2" t="s">
        <v>637</v>
      </c>
      <c r="O4235" s="2" t="s">
        <v>309</v>
      </c>
      <c r="P4235" s="2" t="s">
        <v>2853</v>
      </c>
      <c r="Q4235" s="2" t="s">
        <v>348</v>
      </c>
      <c r="R4235" s="2" t="s">
        <v>361</v>
      </c>
      <c r="S4235" s="2" t="s">
        <v>35</v>
      </c>
      <c r="T4235" s="144">
        <v>0.79</v>
      </c>
      <c r="U4235" s="2" t="s">
        <v>3706</v>
      </c>
      <c r="V4235" s="155">
        <v>3.49E-2</v>
      </c>
      <c r="W4235" s="157">
        <v>7.4029999999999999E-2</v>
      </c>
      <c r="X4235" s="4" t="s">
        <v>597</v>
      </c>
      <c r="Y4235" s="4" t="s">
        <v>309</v>
      </c>
      <c r="Z4235" s="144">
        <v>15550.12</v>
      </c>
      <c r="AA4235" s="144">
        <v>1</v>
      </c>
      <c r="AB4235" s="144">
        <v>102.13</v>
      </c>
      <c r="AD4235" s="144">
        <v>15.881</v>
      </c>
      <c r="AG4235" s="2" t="s">
        <v>37</v>
      </c>
      <c r="AH4235" s="144">
        <v>3.1000000000000001E-5</v>
      </c>
      <c r="AI4235" s="157">
        <v>4.6484446181995197E-4</v>
      </c>
      <c r="AJ4235" s="157">
        <v>9.9665074996765907E-5</v>
      </c>
      <c r="AK4235" s="177"/>
    </row>
    <row r="4236" spans="1:37">
      <c r="A4236" s="2" t="s">
        <v>289</v>
      </c>
      <c r="B4236" s="2">
        <v>11366</v>
      </c>
      <c r="C4236" s="2" t="s">
        <v>2077</v>
      </c>
      <c r="D4236" s="2" t="s">
        <v>2078</v>
      </c>
      <c r="E4236" s="4" t="s">
        <v>353</v>
      </c>
      <c r="F4236" s="2" t="s">
        <v>3108</v>
      </c>
      <c r="G4236" s="2" t="s">
        <v>3109</v>
      </c>
      <c r="H4236" s="2" t="s">
        <v>356</v>
      </c>
      <c r="I4236" s="2" t="s">
        <v>939</v>
      </c>
      <c r="J4236" s="2" t="s">
        <v>31</v>
      </c>
      <c r="K4236" s="2" t="s">
        <v>31</v>
      </c>
      <c r="L4236" s="2" t="s">
        <v>513</v>
      </c>
      <c r="M4236" s="2" t="s">
        <v>32</v>
      </c>
      <c r="N4236" s="2" t="s">
        <v>647</v>
      </c>
      <c r="O4236" s="2" t="s">
        <v>309</v>
      </c>
      <c r="P4236" s="2" t="s">
        <v>2874</v>
      </c>
      <c r="Q4236" s="2" t="s">
        <v>599</v>
      </c>
      <c r="R4236" s="2" t="s">
        <v>361</v>
      </c>
      <c r="S4236" s="2" t="s">
        <v>35</v>
      </c>
      <c r="T4236" s="144">
        <v>3.4239999999999999</v>
      </c>
      <c r="U4236" s="2" t="s">
        <v>3110</v>
      </c>
      <c r="V4236" s="155">
        <v>2.4E-2</v>
      </c>
      <c r="W4236" s="157">
        <v>3.0349999999999999E-2</v>
      </c>
      <c r="X4236" s="4" t="s">
        <v>597</v>
      </c>
      <c r="Y4236" s="4" t="s">
        <v>309</v>
      </c>
      <c r="Z4236" s="144">
        <v>249583.75</v>
      </c>
      <c r="AA4236" s="144">
        <v>1</v>
      </c>
      <c r="AB4236" s="144">
        <v>113.28</v>
      </c>
      <c r="AD4236" s="144">
        <v>282.72800000000001</v>
      </c>
      <c r="AG4236" s="2" t="s">
        <v>37</v>
      </c>
      <c r="AH4236" s="144">
        <v>1.85E-4</v>
      </c>
      <c r="AI4236" s="157">
        <v>8.2754216352743399E-3</v>
      </c>
      <c r="AJ4236" s="157">
        <v>1.77429352321494E-3</v>
      </c>
      <c r="AK4236" s="177"/>
    </row>
    <row r="4237" spans="1:37">
      <c r="A4237" s="2" t="s">
        <v>289</v>
      </c>
      <c r="B4237" s="2">
        <v>11366</v>
      </c>
      <c r="C4237" s="2" t="s">
        <v>2077</v>
      </c>
      <c r="D4237" s="2" t="s">
        <v>2078</v>
      </c>
      <c r="E4237" s="4" t="s">
        <v>353</v>
      </c>
      <c r="F4237" s="2" t="s">
        <v>3111</v>
      </c>
      <c r="G4237" s="2" t="s">
        <v>3112</v>
      </c>
      <c r="H4237" s="2" t="s">
        <v>356</v>
      </c>
      <c r="I4237" s="2" t="s">
        <v>1149</v>
      </c>
      <c r="J4237" s="2" t="s">
        <v>31</v>
      </c>
      <c r="K4237" s="2" t="s">
        <v>31</v>
      </c>
      <c r="L4237" s="2" t="s">
        <v>513</v>
      </c>
      <c r="M4237" s="2" t="s">
        <v>32</v>
      </c>
      <c r="N4237" s="2" t="s">
        <v>647</v>
      </c>
      <c r="O4237" s="2" t="s">
        <v>309</v>
      </c>
      <c r="P4237" s="2" t="s">
        <v>2874</v>
      </c>
      <c r="Q4237" s="2" t="s">
        <v>348</v>
      </c>
      <c r="R4237" s="2" t="s">
        <v>361</v>
      </c>
      <c r="S4237" s="2" t="s">
        <v>35</v>
      </c>
      <c r="T4237" s="144">
        <v>1.5760000000000001</v>
      </c>
      <c r="U4237" s="2" t="s">
        <v>3113</v>
      </c>
      <c r="V4237" s="155">
        <v>5.0500000000000003E-2</v>
      </c>
      <c r="W4237" s="157">
        <v>5.185E-2</v>
      </c>
      <c r="X4237" s="4" t="s">
        <v>597</v>
      </c>
      <c r="Y4237" s="4" t="s">
        <v>309</v>
      </c>
      <c r="Z4237" s="144">
        <v>67620.25</v>
      </c>
      <c r="AA4237" s="144">
        <v>1</v>
      </c>
      <c r="AB4237" s="144">
        <v>101.58</v>
      </c>
      <c r="AD4237" s="144">
        <v>68.688999999999993</v>
      </c>
      <c r="AG4237" s="2" t="s">
        <v>37</v>
      </c>
      <c r="AH4237" s="144">
        <v>2.43E-4</v>
      </c>
      <c r="AI4237" s="157">
        <v>2.0105068862467301E-3</v>
      </c>
      <c r="AJ4237" s="157">
        <v>4.3106315350037802E-4</v>
      </c>
      <c r="AK4237" s="177"/>
    </row>
    <row r="4238" spans="1:37">
      <c r="A4238" s="2" t="s">
        <v>289</v>
      </c>
      <c r="B4238" s="2">
        <v>11366</v>
      </c>
      <c r="C4238" s="2" t="s">
        <v>3114</v>
      </c>
      <c r="D4238" s="2" t="s">
        <v>3115</v>
      </c>
      <c r="E4238" s="4" t="s">
        <v>353</v>
      </c>
      <c r="F4238" s="2" t="s">
        <v>3116</v>
      </c>
      <c r="G4238" s="2" t="s">
        <v>3117</v>
      </c>
      <c r="H4238" s="2" t="s">
        <v>356</v>
      </c>
      <c r="I4238" s="2" t="s">
        <v>1149</v>
      </c>
      <c r="J4238" s="2" t="s">
        <v>31</v>
      </c>
      <c r="K4238" s="2" t="s">
        <v>31</v>
      </c>
      <c r="L4238" s="2" t="s">
        <v>513</v>
      </c>
      <c r="M4238" s="2" t="s">
        <v>32</v>
      </c>
      <c r="N4238" s="2" t="s">
        <v>628</v>
      </c>
      <c r="O4238" s="2" t="s">
        <v>309</v>
      </c>
      <c r="P4238" s="2" t="s">
        <v>2874</v>
      </c>
      <c r="Q4238" s="2" t="s">
        <v>599</v>
      </c>
      <c r="R4238" s="2" t="s">
        <v>361</v>
      </c>
      <c r="S4238" s="2" t="s">
        <v>35</v>
      </c>
      <c r="T4238" s="144">
        <v>5.2889999999999997</v>
      </c>
      <c r="U4238" s="2" t="s">
        <v>126</v>
      </c>
      <c r="V4238" s="155">
        <v>2.64E-2</v>
      </c>
      <c r="W4238" s="157">
        <v>5.9049999999999998E-2</v>
      </c>
      <c r="X4238" s="4" t="s">
        <v>597</v>
      </c>
      <c r="Y4238" s="4" t="s">
        <v>309</v>
      </c>
      <c r="Z4238" s="144">
        <v>100008</v>
      </c>
      <c r="AA4238" s="144">
        <v>1</v>
      </c>
      <c r="AB4238" s="144">
        <v>85.64</v>
      </c>
      <c r="AD4238" s="144">
        <v>85.647000000000006</v>
      </c>
      <c r="AG4238" s="2" t="s">
        <v>37</v>
      </c>
      <c r="AH4238" s="144">
        <v>6.0999999999999999E-5</v>
      </c>
      <c r="AI4238" s="157">
        <v>2.50687099321784E-3</v>
      </c>
      <c r="AJ4238" s="157">
        <v>5.3748620467171805E-4</v>
      </c>
      <c r="AK4238" s="177"/>
    </row>
    <row r="4239" spans="1:37">
      <c r="A4239" s="2" t="s">
        <v>289</v>
      </c>
      <c r="B4239" s="2">
        <v>11366</v>
      </c>
      <c r="C4239" s="2" t="s">
        <v>2405</v>
      </c>
      <c r="D4239" s="2" t="s">
        <v>2406</v>
      </c>
      <c r="E4239" s="4" t="s">
        <v>353</v>
      </c>
      <c r="F4239" s="2" t="s">
        <v>3118</v>
      </c>
      <c r="G4239" s="2" t="s">
        <v>3119</v>
      </c>
      <c r="H4239" s="2" t="s">
        <v>356</v>
      </c>
      <c r="I4239" s="2" t="s">
        <v>1149</v>
      </c>
      <c r="J4239" s="2" t="s">
        <v>31</v>
      </c>
      <c r="K4239" s="2" t="s">
        <v>31</v>
      </c>
      <c r="L4239" s="2" t="s">
        <v>513</v>
      </c>
      <c r="M4239" s="2" t="s">
        <v>32</v>
      </c>
      <c r="N4239" s="2" t="s">
        <v>628</v>
      </c>
      <c r="O4239" s="2" t="s">
        <v>309</v>
      </c>
      <c r="P4239" s="2" t="s">
        <v>2842</v>
      </c>
      <c r="Q4239" s="2" t="s">
        <v>348</v>
      </c>
      <c r="R4239" s="2" t="s">
        <v>361</v>
      </c>
      <c r="S4239" s="2" t="s">
        <v>35</v>
      </c>
      <c r="T4239" s="144">
        <v>3.395</v>
      </c>
      <c r="U4239" s="2" t="s">
        <v>3120</v>
      </c>
      <c r="V4239" s="155">
        <v>4.7E-2</v>
      </c>
      <c r="W4239" s="157">
        <v>5.5599999999999997E-2</v>
      </c>
      <c r="X4239" s="4" t="s">
        <v>597</v>
      </c>
      <c r="Y4239" s="4" t="s">
        <v>309</v>
      </c>
      <c r="Z4239" s="144">
        <v>31419</v>
      </c>
      <c r="AA4239" s="144">
        <v>1</v>
      </c>
      <c r="AB4239" s="144">
        <v>98.75</v>
      </c>
      <c r="AD4239" s="144">
        <v>31.026</v>
      </c>
      <c r="AG4239" s="2" t="s">
        <v>37</v>
      </c>
      <c r="AH4239" s="144">
        <v>3.4999999999999997E-5</v>
      </c>
      <c r="AI4239" s="157">
        <v>9.08134232601098E-4</v>
      </c>
      <c r="AJ4239" s="157">
        <v>1.94708711909696E-4</v>
      </c>
      <c r="AK4239" s="177"/>
    </row>
    <row r="4240" spans="1:37">
      <c r="A4240" s="2" t="s">
        <v>289</v>
      </c>
      <c r="B4240" s="2">
        <v>11366</v>
      </c>
      <c r="C4240" s="2" t="s">
        <v>2405</v>
      </c>
      <c r="D4240" s="2" t="s">
        <v>2406</v>
      </c>
      <c r="E4240" s="4" t="s">
        <v>353</v>
      </c>
      <c r="F4240" s="2" t="s">
        <v>3121</v>
      </c>
      <c r="G4240" s="2" t="s">
        <v>3122</v>
      </c>
      <c r="H4240" s="2" t="s">
        <v>356</v>
      </c>
      <c r="I4240" s="2" t="s">
        <v>1149</v>
      </c>
      <c r="J4240" s="2" t="s">
        <v>31</v>
      </c>
      <c r="K4240" s="2" t="s">
        <v>31</v>
      </c>
      <c r="L4240" s="2" t="s">
        <v>513</v>
      </c>
      <c r="M4240" s="2" t="s">
        <v>32</v>
      </c>
      <c r="N4240" s="2" t="s">
        <v>628</v>
      </c>
      <c r="O4240" s="2" t="s">
        <v>309</v>
      </c>
      <c r="P4240" s="2" t="s">
        <v>2842</v>
      </c>
      <c r="Q4240" s="2" t="s">
        <v>348</v>
      </c>
      <c r="R4240" s="2" t="s">
        <v>361</v>
      </c>
      <c r="S4240" s="2" t="s">
        <v>35</v>
      </c>
      <c r="T4240" s="144">
        <v>5.4</v>
      </c>
      <c r="U4240" s="2" t="s">
        <v>3123</v>
      </c>
      <c r="V4240" s="155">
        <v>5.2499999999999998E-2</v>
      </c>
      <c r="W4240" s="157">
        <v>5.994E-2</v>
      </c>
      <c r="X4240" s="4" t="s">
        <v>597</v>
      </c>
      <c r="Y4240" s="4" t="s">
        <v>309</v>
      </c>
      <c r="Z4240" s="144">
        <v>131000</v>
      </c>
      <c r="AA4240" s="144">
        <v>1</v>
      </c>
      <c r="AB4240" s="144">
        <v>97.42</v>
      </c>
      <c r="AD4240" s="144">
        <v>127.62</v>
      </c>
      <c r="AG4240" s="2" t="s">
        <v>37</v>
      </c>
      <c r="AH4240" s="144">
        <v>2.6200000000000003E-4</v>
      </c>
      <c r="AI4240" s="157">
        <v>3.7354248643838E-3</v>
      </c>
      <c r="AJ4240" s="157">
        <v>8.0089455685027598E-4</v>
      </c>
      <c r="AK4240" s="177"/>
    </row>
    <row r="4241" spans="1:37">
      <c r="A4241" s="2" t="s">
        <v>289</v>
      </c>
      <c r="B4241" s="2">
        <v>11366</v>
      </c>
      <c r="C4241" s="2" t="s">
        <v>3114</v>
      </c>
      <c r="D4241" s="2" t="s">
        <v>3115</v>
      </c>
      <c r="E4241" s="4" t="s">
        <v>353</v>
      </c>
      <c r="F4241" s="2" t="s">
        <v>3124</v>
      </c>
      <c r="G4241" s="2" t="s">
        <v>3125</v>
      </c>
      <c r="H4241" s="2" t="s">
        <v>356</v>
      </c>
      <c r="I4241" s="2" t="s">
        <v>1149</v>
      </c>
      <c r="J4241" s="2" t="s">
        <v>31</v>
      </c>
      <c r="K4241" s="2" t="s">
        <v>31</v>
      </c>
      <c r="L4241" s="2" t="s">
        <v>513</v>
      </c>
      <c r="M4241" s="2" t="s">
        <v>32</v>
      </c>
      <c r="N4241" s="2" t="s">
        <v>628</v>
      </c>
      <c r="O4241" s="2" t="s">
        <v>309</v>
      </c>
      <c r="P4241" s="2" t="s">
        <v>2874</v>
      </c>
      <c r="Q4241" s="2" t="s">
        <v>599</v>
      </c>
      <c r="R4241" s="2" t="s">
        <v>361</v>
      </c>
      <c r="S4241" s="2" t="s">
        <v>35</v>
      </c>
      <c r="T4241" s="144">
        <v>6.93</v>
      </c>
      <c r="U4241" s="2" t="s">
        <v>3126</v>
      </c>
      <c r="V4241" s="155">
        <v>2.5000000000000001E-2</v>
      </c>
      <c r="W4241" s="157">
        <v>6.1539999999999997E-2</v>
      </c>
      <c r="X4241" s="4" t="s">
        <v>597</v>
      </c>
      <c r="Y4241" s="4" t="s">
        <v>309</v>
      </c>
      <c r="Z4241" s="144">
        <v>256404</v>
      </c>
      <c r="AA4241" s="144">
        <v>1</v>
      </c>
      <c r="AB4241" s="144">
        <v>78.709999999999994</v>
      </c>
      <c r="AD4241" s="144">
        <v>201.816</v>
      </c>
      <c r="AG4241" s="2" t="s">
        <v>37</v>
      </c>
      <c r="AH4241" s="144">
        <v>1.92E-4</v>
      </c>
      <c r="AI4241" s="157">
        <v>5.90711319156064E-3</v>
      </c>
      <c r="AJ4241" s="157">
        <v>1.2665158512296299E-3</v>
      </c>
      <c r="AK4241" s="177"/>
    </row>
    <row r="4242" spans="1:37">
      <c r="A4242" s="2" t="s">
        <v>289</v>
      </c>
      <c r="B4242" s="2">
        <v>11366</v>
      </c>
      <c r="C4242" s="2" t="s">
        <v>342</v>
      </c>
      <c r="D4242" s="2" t="s">
        <v>352</v>
      </c>
      <c r="E4242" s="4" t="s">
        <v>353</v>
      </c>
      <c r="F4242" s="2" t="s">
        <v>3707</v>
      </c>
      <c r="G4242" s="2" t="s">
        <v>3708</v>
      </c>
      <c r="H4242" s="2" t="s">
        <v>356</v>
      </c>
      <c r="I4242" s="2" t="s">
        <v>939</v>
      </c>
      <c r="J4242" s="2" t="s">
        <v>31</v>
      </c>
      <c r="K4242" s="2" t="s">
        <v>31</v>
      </c>
      <c r="L4242" s="2" t="s">
        <v>513</v>
      </c>
      <c r="M4242" s="2" t="s">
        <v>32</v>
      </c>
      <c r="N4242" s="2" t="s">
        <v>631</v>
      </c>
      <c r="O4242" s="2" t="s">
        <v>309</v>
      </c>
      <c r="P4242" s="2" t="s">
        <v>137</v>
      </c>
      <c r="Q4242" s="2" t="s">
        <v>599</v>
      </c>
      <c r="R4242" s="2" t="s">
        <v>361</v>
      </c>
      <c r="S4242" s="2" t="s">
        <v>35</v>
      </c>
      <c r="T4242" s="144">
        <v>1.986</v>
      </c>
      <c r="U4242" s="2" t="s">
        <v>2886</v>
      </c>
      <c r="V4242" s="155">
        <v>8.3000000000000001E-3</v>
      </c>
      <c r="W4242" s="157">
        <v>2.0129999999999999E-2</v>
      </c>
      <c r="X4242" s="4" t="s">
        <v>597</v>
      </c>
      <c r="Y4242" s="4" t="s">
        <v>309</v>
      </c>
      <c r="Z4242" s="144">
        <v>32000</v>
      </c>
      <c r="AA4242" s="144">
        <v>1</v>
      </c>
      <c r="AB4242" s="144">
        <v>110.75</v>
      </c>
      <c r="AD4242" s="144">
        <v>35.44</v>
      </c>
      <c r="AG4242" s="2" t="s">
        <v>37</v>
      </c>
      <c r="AH4242" s="144">
        <v>1.1E-5</v>
      </c>
      <c r="AI4242" s="157">
        <v>1.0373236932222499E-3</v>
      </c>
      <c r="AJ4242" s="157">
        <v>2.2240760549484899E-4</v>
      </c>
      <c r="AK4242" s="177"/>
    </row>
    <row r="4243" spans="1:37">
      <c r="A4243" s="2" t="s">
        <v>289</v>
      </c>
      <c r="B4243" s="2">
        <v>11366</v>
      </c>
      <c r="C4243" s="2" t="s">
        <v>342</v>
      </c>
      <c r="D4243" s="2" t="s">
        <v>352</v>
      </c>
      <c r="E4243" s="4" t="s">
        <v>353</v>
      </c>
      <c r="F4243" s="2" t="s">
        <v>3709</v>
      </c>
      <c r="G4243" s="2" t="s">
        <v>3710</v>
      </c>
      <c r="H4243" s="2" t="s">
        <v>356</v>
      </c>
      <c r="I4243" s="2" t="s">
        <v>939</v>
      </c>
      <c r="J4243" s="2" t="s">
        <v>31</v>
      </c>
      <c r="K4243" s="2" t="s">
        <v>31</v>
      </c>
      <c r="L4243" s="2" t="s">
        <v>513</v>
      </c>
      <c r="M4243" s="2" t="s">
        <v>32</v>
      </c>
      <c r="N4243" s="2" t="s">
        <v>631</v>
      </c>
      <c r="O4243" s="2" t="s">
        <v>309</v>
      </c>
      <c r="P4243" s="2" t="s">
        <v>347</v>
      </c>
      <c r="Q4243" s="2" t="s">
        <v>348</v>
      </c>
      <c r="R4243" s="2" t="s">
        <v>361</v>
      </c>
      <c r="S4243" s="2" t="s">
        <v>35</v>
      </c>
      <c r="T4243" s="144">
        <v>3.3940000000000001</v>
      </c>
      <c r="U4243" s="2" t="s">
        <v>3711</v>
      </c>
      <c r="V4243" s="155">
        <v>1E-3</v>
      </c>
      <c r="W4243" s="157">
        <v>2.298E-2</v>
      </c>
      <c r="X4243" s="4" t="s">
        <v>597</v>
      </c>
      <c r="Y4243" s="4" t="s">
        <v>309</v>
      </c>
      <c r="Z4243" s="144">
        <v>219000</v>
      </c>
      <c r="AA4243" s="144">
        <v>1</v>
      </c>
      <c r="AB4243" s="144">
        <v>102.72</v>
      </c>
      <c r="AD4243" s="144">
        <v>224.95699999999999</v>
      </c>
      <c r="AG4243" s="2" t="s">
        <v>37</v>
      </c>
      <c r="AH4243" s="144">
        <v>6.9999999999999994E-5</v>
      </c>
      <c r="AI4243" s="157">
        <v>6.5844531205264799E-3</v>
      </c>
      <c r="AJ4243" s="157">
        <v>1.41174106173205E-3</v>
      </c>
      <c r="AK4243" s="177"/>
    </row>
    <row r="4244" spans="1:37">
      <c r="A4244" s="2" t="s">
        <v>289</v>
      </c>
      <c r="B4244" s="2">
        <v>11366</v>
      </c>
      <c r="C4244" s="2" t="s">
        <v>342</v>
      </c>
      <c r="D4244" s="2" t="s">
        <v>352</v>
      </c>
      <c r="E4244" s="4" t="s">
        <v>353</v>
      </c>
      <c r="F4244" s="2" t="s">
        <v>3134</v>
      </c>
      <c r="G4244" s="2" t="s">
        <v>3135</v>
      </c>
      <c r="H4244" s="2" t="s">
        <v>356</v>
      </c>
      <c r="I4244" s="2" t="s">
        <v>1149</v>
      </c>
      <c r="J4244" s="2" t="s">
        <v>31</v>
      </c>
      <c r="K4244" s="2" t="s">
        <v>31</v>
      </c>
      <c r="L4244" s="2" t="s">
        <v>513</v>
      </c>
      <c r="M4244" s="2" t="s">
        <v>32</v>
      </c>
      <c r="N4244" s="2" t="s">
        <v>631</v>
      </c>
      <c r="O4244" s="2" t="s">
        <v>309</v>
      </c>
      <c r="P4244" s="2" t="s">
        <v>137</v>
      </c>
      <c r="Q4244" s="2" t="s">
        <v>599</v>
      </c>
      <c r="R4244" s="2" t="s">
        <v>361</v>
      </c>
      <c r="S4244" s="2" t="s">
        <v>35</v>
      </c>
      <c r="T4244" s="144">
        <v>3.36</v>
      </c>
      <c r="U4244" s="2" t="s">
        <v>3136</v>
      </c>
      <c r="V4244" s="155">
        <v>2.76E-2</v>
      </c>
      <c r="W4244" s="157">
        <v>0.05</v>
      </c>
      <c r="X4244" s="4" t="s">
        <v>597</v>
      </c>
      <c r="Y4244" s="4" t="s">
        <v>309</v>
      </c>
      <c r="Z4244" s="144">
        <v>19956.68</v>
      </c>
      <c r="AA4244" s="144">
        <v>1</v>
      </c>
      <c r="AB4244" s="144">
        <v>93.41</v>
      </c>
      <c r="AD4244" s="144">
        <v>18.641999999999999</v>
      </c>
      <c r="AG4244" s="2" t="s">
        <v>37</v>
      </c>
      <c r="AH4244" s="144">
        <v>1.5E-5</v>
      </c>
      <c r="AI4244" s="157">
        <v>5.4563503706600396E-4</v>
      </c>
      <c r="AJ4244" s="157">
        <v>1.16986995342777E-4</v>
      </c>
      <c r="AK4244" s="177"/>
    </row>
    <row r="4245" spans="1:37">
      <c r="A4245" s="2" t="s">
        <v>289</v>
      </c>
      <c r="B4245" s="2">
        <v>11366</v>
      </c>
      <c r="C4245" s="2" t="s">
        <v>342</v>
      </c>
      <c r="D4245" s="2" t="s">
        <v>352</v>
      </c>
      <c r="E4245" s="4" t="s">
        <v>353</v>
      </c>
      <c r="F4245" s="2" t="s">
        <v>3576</v>
      </c>
      <c r="G4245" s="2" t="s">
        <v>3577</v>
      </c>
      <c r="H4245" s="2" t="s">
        <v>356</v>
      </c>
      <c r="I4245" s="2" t="s">
        <v>939</v>
      </c>
      <c r="J4245" s="2" t="s">
        <v>31</v>
      </c>
      <c r="K4245" s="2" t="s">
        <v>31</v>
      </c>
      <c r="L4245" s="2" t="s">
        <v>513</v>
      </c>
      <c r="M4245" s="2" t="s">
        <v>32</v>
      </c>
      <c r="N4245" s="2" t="s">
        <v>631</v>
      </c>
      <c r="O4245" s="2" t="s">
        <v>309</v>
      </c>
      <c r="P4245" s="2" t="s">
        <v>347</v>
      </c>
      <c r="Q4245" s="2" t="s">
        <v>348</v>
      </c>
      <c r="R4245" s="2" t="s">
        <v>361</v>
      </c>
      <c r="S4245" s="2" t="s">
        <v>35</v>
      </c>
      <c r="T4245" s="144">
        <v>5.2960000000000003</v>
      </c>
      <c r="U4245" s="2" t="s">
        <v>3578</v>
      </c>
      <c r="V4245" s="155">
        <v>2.0199999999999999E-2</v>
      </c>
      <c r="W4245" s="157">
        <v>2.5610000000000001E-2</v>
      </c>
      <c r="X4245" s="4" t="s">
        <v>597</v>
      </c>
      <c r="Y4245" s="4" t="s">
        <v>309</v>
      </c>
      <c r="Z4245" s="144">
        <v>554414</v>
      </c>
      <c r="AA4245" s="144">
        <v>1</v>
      </c>
      <c r="AB4245" s="144">
        <v>99.13</v>
      </c>
      <c r="AD4245" s="144">
        <v>549.59100000000001</v>
      </c>
      <c r="AG4245" s="2" t="s">
        <v>37</v>
      </c>
      <c r="AH4245" s="144">
        <v>2.61E-4</v>
      </c>
      <c r="AI4245" s="157">
        <v>1.60864376152666E-2</v>
      </c>
      <c r="AJ4245" s="157">
        <v>3.4490160538415298E-3</v>
      </c>
      <c r="AK4245" s="177"/>
    </row>
    <row r="4246" spans="1:37">
      <c r="A4246" s="2" t="s">
        <v>289</v>
      </c>
      <c r="B4246" s="2">
        <v>11366</v>
      </c>
      <c r="C4246" s="2" t="s">
        <v>342</v>
      </c>
      <c r="D4246" s="2" t="s">
        <v>352</v>
      </c>
      <c r="E4246" s="4" t="s">
        <v>353</v>
      </c>
      <c r="F4246" s="2" t="s">
        <v>3712</v>
      </c>
      <c r="G4246" s="2" t="s">
        <v>3713</v>
      </c>
      <c r="H4246" s="2" t="s">
        <v>356</v>
      </c>
      <c r="I4246" s="2" t="s">
        <v>939</v>
      </c>
      <c r="J4246" s="2" t="s">
        <v>31</v>
      </c>
      <c r="K4246" s="2" t="s">
        <v>31</v>
      </c>
      <c r="L4246" s="2" t="s">
        <v>513</v>
      </c>
      <c r="M4246" s="2" t="s">
        <v>32</v>
      </c>
      <c r="N4246" s="2" t="s">
        <v>631</v>
      </c>
      <c r="O4246" s="2" t="s">
        <v>309</v>
      </c>
      <c r="P4246" s="2" t="s">
        <v>347</v>
      </c>
      <c r="Q4246" s="2" t="s">
        <v>348</v>
      </c>
      <c r="R4246" s="2" t="s">
        <v>361</v>
      </c>
      <c r="S4246" s="2" t="s">
        <v>35</v>
      </c>
      <c r="T4246" s="144">
        <v>5.3860000000000001</v>
      </c>
      <c r="U4246" s="2" t="s">
        <v>3714</v>
      </c>
      <c r="V4246" s="155">
        <v>1E-3</v>
      </c>
      <c r="W4246" s="157">
        <v>2.564E-2</v>
      </c>
      <c r="X4246" s="4" t="s">
        <v>597</v>
      </c>
      <c r="Y4246" s="4" t="s">
        <v>309</v>
      </c>
      <c r="Z4246" s="144">
        <v>200000</v>
      </c>
      <c r="AA4246" s="144">
        <v>1</v>
      </c>
      <c r="AB4246" s="144">
        <v>97.13</v>
      </c>
      <c r="AD4246" s="144">
        <v>194.26</v>
      </c>
      <c r="AG4246" s="2" t="s">
        <v>37</v>
      </c>
      <c r="AH4246" s="144">
        <v>8.0000000000000007E-5</v>
      </c>
      <c r="AI4246" s="157">
        <v>5.68596220782601E-3</v>
      </c>
      <c r="AJ4246" s="157">
        <v>1.2190999278620001E-3</v>
      </c>
      <c r="AK4246" s="177"/>
    </row>
    <row r="4247" spans="1:37">
      <c r="A4247" s="2" t="s">
        <v>289</v>
      </c>
      <c r="B4247" s="2">
        <v>11366</v>
      </c>
      <c r="C4247" s="2" t="s">
        <v>3137</v>
      </c>
      <c r="D4247" s="2" t="s">
        <v>3138</v>
      </c>
      <c r="E4247" s="4" t="s">
        <v>353</v>
      </c>
      <c r="F4247" s="2" t="s">
        <v>3139</v>
      </c>
      <c r="G4247" s="2" t="s">
        <v>3140</v>
      </c>
      <c r="H4247" s="2" t="s">
        <v>356</v>
      </c>
      <c r="I4247" s="2" t="s">
        <v>1149</v>
      </c>
      <c r="J4247" s="2" t="s">
        <v>134</v>
      </c>
      <c r="K4247" s="2" t="s">
        <v>135</v>
      </c>
      <c r="L4247" s="2" t="s">
        <v>513</v>
      </c>
      <c r="M4247" s="2" t="s">
        <v>32</v>
      </c>
      <c r="N4247" s="2" t="s">
        <v>648</v>
      </c>
      <c r="O4247" s="2" t="s">
        <v>309</v>
      </c>
      <c r="P4247" s="2" t="s">
        <v>2864</v>
      </c>
      <c r="Q4247" s="2" t="s">
        <v>348</v>
      </c>
      <c r="R4247" s="2" t="s">
        <v>361</v>
      </c>
      <c r="S4247" s="2" t="s">
        <v>35</v>
      </c>
      <c r="T4247" s="144">
        <v>2.61</v>
      </c>
      <c r="U4247" s="2" t="s">
        <v>3141</v>
      </c>
      <c r="V4247" s="155">
        <v>5.7500000000000002E-2</v>
      </c>
      <c r="W4247" s="157">
        <v>6.9089999999999999E-2</v>
      </c>
      <c r="X4247" s="4" t="s">
        <v>597</v>
      </c>
      <c r="Y4247" s="4" t="s">
        <v>309</v>
      </c>
      <c r="Z4247" s="144">
        <v>82000</v>
      </c>
      <c r="AA4247" s="144">
        <v>1</v>
      </c>
      <c r="AB4247" s="144">
        <v>97.94</v>
      </c>
      <c r="AD4247" s="144">
        <v>80.311000000000007</v>
      </c>
      <c r="AG4247" s="2" t="s">
        <v>37</v>
      </c>
      <c r="AH4247" s="144">
        <v>9.1000000000000003E-5</v>
      </c>
      <c r="AI4247" s="157">
        <v>2.3506855434998102E-3</v>
      </c>
      <c r="AJ4247" s="157">
        <v>5.0399923034355996E-4</v>
      </c>
      <c r="AK4247" s="177"/>
    </row>
    <row r="4248" spans="1:37">
      <c r="A4248" s="2" t="s">
        <v>289</v>
      </c>
      <c r="B4248" s="2">
        <v>11366</v>
      </c>
      <c r="C4248" s="2" t="s">
        <v>2086</v>
      </c>
      <c r="D4248" s="2" t="s">
        <v>2087</v>
      </c>
      <c r="E4248" s="4" t="s">
        <v>353</v>
      </c>
      <c r="F4248" s="2" t="s">
        <v>3142</v>
      </c>
      <c r="G4248" s="2" t="s">
        <v>3143</v>
      </c>
      <c r="H4248" s="2" t="s">
        <v>356</v>
      </c>
      <c r="I4248" s="2" t="s">
        <v>939</v>
      </c>
      <c r="J4248" s="2" t="s">
        <v>31</v>
      </c>
      <c r="K4248" s="2" t="s">
        <v>31</v>
      </c>
      <c r="L4248" s="2" t="s">
        <v>513</v>
      </c>
      <c r="M4248" s="2" t="s">
        <v>32</v>
      </c>
      <c r="N4248" s="2" t="s">
        <v>647</v>
      </c>
      <c r="O4248" s="2" t="s">
        <v>309</v>
      </c>
      <c r="P4248" s="2" t="s">
        <v>2917</v>
      </c>
      <c r="Q4248" s="2" t="s">
        <v>599</v>
      </c>
      <c r="R4248" s="2" t="s">
        <v>361</v>
      </c>
      <c r="S4248" s="2" t="s">
        <v>35</v>
      </c>
      <c r="T4248" s="144">
        <v>6.0549999999999997</v>
      </c>
      <c r="U4248" s="2" t="s">
        <v>3144</v>
      </c>
      <c r="V4248" s="155">
        <v>3.5000000000000001E-3</v>
      </c>
      <c r="W4248" s="157">
        <v>3.6319999999999998E-2</v>
      </c>
      <c r="X4248" s="4" t="s">
        <v>597</v>
      </c>
      <c r="Y4248" s="4" t="s">
        <v>309</v>
      </c>
      <c r="Z4248" s="144">
        <v>276018.7</v>
      </c>
      <c r="AA4248" s="144">
        <v>1</v>
      </c>
      <c r="AB4248" s="144">
        <v>90.9</v>
      </c>
      <c r="AD4248" s="144">
        <v>250.90100000000001</v>
      </c>
      <c r="AG4248" s="2" t="s">
        <v>37</v>
      </c>
      <c r="AH4248" s="144">
        <v>7.8999999999999996E-5</v>
      </c>
      <c r="AI4248" s="157">
        <v>7.3438360663009303E-3</v>
      </c>
      <c r="AJ4248" s="157">
        <v>1.57455672257817E-3</v>
      </c>
      <c r="AK4248" s="177"/>
    </row>
    <row r="4249" spans="1:37">
      <c r="A4249" s="2" t="s">
        <v>289</v>
      </c>
      <c r="B4249" s="2">
        <v>11366</v>
      </c>
      <c r="C4249" s="2" t="s">
        <v>2086</v>
      </c>
      <c r="D4249" s="2" t="s">
        <v>2087</v>
      </c>
      <c r="E4249" s="4" t="s">
        <v>353</v>
      </c>
      <c r="F4249" s="2" t="s">
        <v>3145</v>
      </c>
      <c r="G4249" s="2" t="s">
        <v>3146</v>
      </c>
      <c r="H4249" s="2" t="s">
        <v>356</v>
      </c>
      <c r="I4249" s="2" t="s">
        <v>939</v>
      </c>
      <c r="J4249" s="2" t="s">
        <v>31</v>
      </c>
      <c r="K4249" s="2" t="s">
        <v>31</v>
      </c>
      <c r="L4249" s="2" t="s">
        <v>513</v>
      </c>
      <c r="M4249" s="2" t="s">
        <v>32</v>
      </c>
      <c r="N4249" s="2" t="s">
        <v>647</v>
      </c>
      <c r="O4249" s="2" t="s">
        <v>309</v>
      </c>
      <c r="P4249" s="2" t="s">
        <v>2917</v>
      </c>
      <c r="Q4249" s="2" t="s">
        <v>599</v>
      </c>
      <c r="R4249" s="2" t="s">
        <v>361</v>
      </c>
      <c r="S4249" s="2" t="s">
        <v>35</v>
      </c>
      <c r="T4249" s="144">
        <v>3.6880000000000002</v>
      </c>
      <c r="U4249" s="2" t="s">
        <v>2905</v>
      </c>
      <c r="V4249" s="155">
        <v>2.81E-2</v>
      </c>
      <c r="W4249" s="157">
        <v>3.0360000000000002E-2</v>
      </c>
      <c r="X4249" s="4" t="s">
        <v>597</v>
      </c>
      <c r="Y4249" s="4" t="s">
        <v>309</v>
      </c>
      <c r="Z4249" s="144">
        <v>145967.81</v>
      </c>
      <c r="AA4249" s="144">
        <v>1</v>
      </c>
      <c r="AB4249" s="144">
        <v>113.93</v>
      </c>
      <c r="AD4249" s="144">
        <v>166.30099999999999</v>
      </c>
      <c r="AG4249" s="2" t="s">
        <v>37</v>
      </c>
      <c r="AH4249" s="144">
        <v>1.06E-4</v>
      </c>
      <c r="AI4249" s="157">
        <v>4.8676099926590801E-3</v>
      </c>
      <c r="AJ4249" s="157">
        <v>1.04364094835937E-3</v>
      </c>
      <c r="AK4249" s="177"/>
    </row>
    <row r="4250" spans="1:37">
      <c r="A4250" s="2" t="s">
        <v>289</v>
      </c>
      <c r="B4250" s="2">
        <v>11366</v>
      </c>
      <c r="C4250" s="2" t="s">
        <v>3149</v>
      </c>
      <c r="D4250" s="2" t="s">
        <v>3150</v>
      </c>
      <c r="E4250" s="4" t="s">
        <v>353</v>
      </c>
      <c r="F4250" s="2" t="s">
        <v>3151</v>
      </c>
      <c r="G4250" s="2" t="s">
        <v>3152</v>
      </c>
      <c r="H4250" s="2" t="s">
        <v>356</v>
      </c>
      <c r="I4250" s="2" t="s">
        <v>1149</v>
      </c>
      <c r="J4250" s="2" t="s">
        <v>31</v>
      </c>
      <c r="K4250" s="2" t="s">
        <v>31</v>
      </c>
      <c r="L4250" s="2" t="s">
        <v>513</v>
      </c>
      <c r="M4250" s="2" t="s">
        <v>32</v>
      </c>
      <c r="N4250" s="2" t="s">
        <v>628</v>
      </c>
      <c r="O4250" s="2" t="s">
        <v>309</v>
      </c>
      <c r="P4250" s="2" t="s">
        <v>2892</v>
      </c>
      <c r="Q4250" s="2" t="s">
        <v>599</v>
      </c>
      <c r="R4250" s="2" t="s">
        <v>361</v>
      </c>
      <c r="S4250" s="2" t="s">
        <v>35</v>
      </c>
      <c r="T4250" s="144">
        <v>1.472</v>
      </c>
      <c r="U4250" s="2" t="s">
        <v>3024</v>
      </c>
      <c r="V4250" s="155">
        <v>2.63E-2</v>
      </c>
      <c r="W4250" s="157">
        <v>5.117E-2</v>
      </c>
      <c r="X4250" s="4" t="s">
        <v>597</v>
      </c>
      <c r="Y4250" s="4" t="s">
        <v>309</v>
      </c>
      <c r="Z4250" s="144">
        <v>116900</v>
      </c>
      <c r="AA4250" s="144">
        <v>1</v>
      </c>
      <c r="AB4250" s="144">
        <v>97.72</v>
      </c>
      <c r="AD4250" s="144">
        <v>114.235</v>
      </c>
      <c r="AG4250" s="2" t="s">
        <v>37</v>
      </c>
      <c r="AH4250" s="144">
        <v>8.5000000000000006E-5</v>
      </c>
      <c r="AI4250" s="157">
        <v>3.34363262278955E-3</v>
      </c>
      <c r="AJ4250" s="157">
        <v>7.1689225855728995E-4</v>
      </c>
      <c r="AK4250" s="177"/>
    </row>
    <row r="4251" spans="1:37">
      <c r="A4251" s="2" t="s">
        <v>289</v>
      </c>
      <c r="B4251" s="2">
        <v>11366</v>
      </c>
      <c r="C4251" s="2" t="s">
        <v>3149</v>
      </c>
      <c r="D4251" s="2" t="s">
        <v>3150</v>
      </c>
      <c r="E4251" s="4" t="s">
        <v>353</v>
      </c>
      <c r="F4251" s="2" t="s">
        <v>3579</v>
      </c>
      <c r="G4251" s="2" t="s">
        <v>3580</v>
      </c>
      <c r="H4251" s="2" t="s">
        <v>356</v>
      </c>
      <c r="I4251" s="2" t="s">
        <v>1149</v>
      </c>
      <c r="J4251" s="2" t="s">
        <v>31</v>
      </c>
      <c r="K4251" s="2" t="s">
        <v>31</v>
      </c>
      <c r="L4251" s="2" t="s">
        <v>513</v>
      </c>
      <c r="M4251" s="2" t="s">
        <v>32</v>
      </c>
      <c r="N4251" s="2" t="s">
        <v>628</v>
      </c>
      <c r="O4251" s="2" t="s">
        <v>309</v>
      </c>
      <c r="P4251" s="2" t="s">
        <v>2892</v>
      </c>
      <c r="Q4251" s="2" t="s">
        <v>599</v>
      </c>
      <c r="R4251" s="2" t="s">
        <v>361</v>
      </c>
      <c r="S4251" s="2" t="s">
        <v>35</v>
      </c>
      <c r="T4251" s="144">
        <v>2.38</v>
      </c>
      <c r="U4251" s="2" t="s">
        <v>3191</v>
      </c>
      <c r="V4251" s="155">
        <v>4.1000000000000002E-2</v>
      </c>
      <c r="W4251" s="157">
        <v>5.3969999999999997E-2</v>
      </c>
      <c r="X4251" s="4" t="s">
        <v>597</v>
      </c>
      <c r="Y4251" s="4" t="s">
        <v>309</v>
      </c>
      <c r="Z4251" s="144">
        <v>91900</v>
      </c>
      <c r="AA4251" s="144">
        <v>1</v>
      </c>
      <c r="AB4251" s="144">
        <v>98.89</v>
      </c>
      <c r="AD4251" s="144">
        <v>90.88</v>
      </c>
      <c r="AG4251" s="2" t="s">
        <v>37</v>
      </c>
      <c r="AH4251" s="144">
        <v>1.2899999999999999E-4</v>
      </c>
      <c r="AI4251" s="157">
        <v>2.66004187022871E-3</v>
      </c>
      <c r="AJ4251" s="157">
        <v>5.7032683890201503E-4</v>
      </c>
      <c r="AK4251" s="177"/>
    </row>
    <row r="4252" spans="1:37">
      <c r="A4252" s="2" t="s">
        <v>289</v>
      </c>
      <c r="B4252" s="2">
        <v>11366</v>
      </c>
      <c r="C4252" s="2" t="s">
        <v>3149</v>
      </c>
      <c r="D4252" s="2" t="s">
        <v>3150</v>
      </c>
      <c r="E4252" s="4" t="s">
        <v>353</v>
      </c>
      <c r="F4252" s="2" t="s">
        <v>3153</v>
      </c>
      <c r="G4252" s="2" t="s">
        <v>3154</v>
      </c>
      <c r="H4252" s="2" t="s">
        <v>356</v>
      </c>
      <c r="I4252" s="2" t="s">
        <v>1149</v>
      </c>
      <c r="J4252" s="2" t="s">
        <v>31</v>
      </c>
      <c r="K4252" s="2" t="s">
        <v>31</v>
      </c>
      <c r="L4252" s="2" t="s">
        <v>513</v>
      </c>
      <c r="M4252" s="2" t="s">
        <v>32</v>
      </c>
      <c r="N4252" s="2" t="s">
        <v>628</v>
      </c>
      <c r="O4252" s="2" t="s">
        <v>309</v>
      </c>
      <c r="P4252" s="2" t="s">
        <v>2892</v>
      </c>
      <c r="Q4252" s="2" t="s">
        <v>599</v>
      </c>
      <c r="R4252" s="2" t="s">
        <v>361</v>
      </c>
      <c r="S4252" s="2" t="s">
        <v>35</v>
      </c>
      <c r="T4252" s="144">
        <v>5.5490000000000004</v>
      </c>
      <c r="U4252" s="2" t="s">
        <v>3073</v>
      </c>
      <c r="V4252" s="155">
        <v>5.3999999999999999E-2</v>
      </c>
      <c r="W4252" s="157">
        <v>6.1129999999999997E-2</v>
      </c>
      <c r="X4252" s="4" t="s">
        <v>597</v>
      </c>
      <c r="Y4252" s="4" t="s">
        <v>309</v>
      </c>
      <c r="Z4252" s="144">
        <v>31541</v>
      </c>
      <c r="AA4252" s="144">
        <v>1</v>
      </c>
      <c r="AB4252" s="144">
        <v>96.69</v>
      </c>
      <c r="AD4252" s="144">
        <v>30.497</v>
      </c>
      <c r="AG4252" s="2" t="s">
        <v>37</v>
      </c>
      <c r="AH4252" s="144">
        <v>5.5000000000000002E-5</v>
      </c>
      <c r="AI4252" s="157">
        <v>8.9264258767496199E-4</v>
      </c>
      <c r="AJ4252" s="157">
        <v>1.91387222507969E-4</v>
      </c>
      <c r="AK4252" s="177"/>
    </row>
    <row r="4253" spans="1:37">
      <c r="A4253" s="2" t="s">
        <v>289</v>
      </c>
      <c r="B4253" s="2">
        <v>11366</v>
      </c>
      <c r="C4253" s="2" t="s">
        <v>3149</v>
      </c>
      <c r="D4253" s="2" t="s">
        <v>3150</v>
      </c>
      <c r="E4253" s="4" t="s">
        <v>353</v>
      </c>
      <c r="F4253" s="2" t="s">
        <v>3155</v>
      </c>
      <c r="G4253" s="2" t="s">
        <v>3156</v>
      </c>
      <c r="H4253" s="2" t="s">
        <v>356</v>
      </c>
      <c r="I4253" s="2" t="s">
        <v>1149</v>
      </c>
      <c r="J4253" s="2" t="s">
        <v>31</v>
      </c>
      <c r="K4253" s="2" t="s">
        <v>31</v>
      </c>
      <c r="L4253" s="2" t="s">
        <v>513</v>
      </c>
      <c r="M4253" s="2" t="s">
        <v>32</v>
      </c>
      <c r="N4253" s="2" t="s">
        <v>628</v>
      </c>
      <c r="O4253" s="2" t="s">
        <v>309</v>
      </c>
      <c r="P4253" s="2" t="s">
        <v>2892</v>
      </c>
      <c r="Q4253" s="2" t="s">
        <v>599</v>
      </c>
      <c r="R4253" s="2" t="s">
        <v>361</v>
      </c>
      <c r="S4253" s="2" t="s">
        <v>35</v>
      </c>
      <c r="T4253" s="144">
        <v>6.2350000000000003</v>
      </c>
      <c r="U4253" s="2" t="s">
        <v>3157</v>
      </c>
      <c r="V4253" s="155">
        <v>5.3999999999999999E-2</v>
      </c>
      <c r="W4253" s="157">
        <v>6.164E-2</v>
      </c>
      <c r="X4253" s="4" t="s">
        <v>597</v>
      </c>
      <c r="Y4253" s="4" t="s">
        <v>309</v>
      </c>
      <c r="Z4253" s="144">
        <v>31541</v>
      </c>
      <c r="AA4253" s="144">
        <v>1</v>
      </c>
      <c r="AB4253" s="144">
        <v>95.55</v>
      </c>
      <c r="AD4253" s="144">
        <v>30.137</v>
      </c>
      <c r="AG4253" s="2" t="s">
        <v>37</v>
      </c>
      <c r="AH4253" s="144">
        <v>5.5000000000000002E-5</v>
      </c>
      <c r="AI4253" s="157">
        <v>8.82118101689344E-4</v>
      </c>
      <c r="AJ4253" s="157">
        <v>1.89130717867788E-4</v>
      </c>
      <c r="AK4253" s="177"/>
    </row>
    <row r="4254" spans="1:37">
      <c r="A4254" s="2" t="s">
        <v>289</v>
      </c>
      <c r="B4254" s="2">
        <v>11366</v>
      </c>
      <c r="C4254" s="2" t="s">
        <v>2090</v>
      </c>
      <c r="D4254" s="2" t="s">
        <v>2091</v>
      </c>
      <c r="E4254" s="4" t="s">
        <v>353</v>
      </c>
      <c r="F4254" s="2" t="s">
        <v>3158</v>
      </c>
      <c r="G4254" s="2" t="s">
        <v>3159</v>
      </c>
      <c r="H4254" s="2" t="s">
        <v>356</v>
      </c>
      <c r="I4254" s="2" t="s">
        <v>1149</v>
      </c>
      <c r="J4254" s="2" t="s">
        <v>31</v>
      </c>
      <c r="K4254" s="2" t="s">
        <v>31</v>
      </c>
      <c r="L4254" s="2" t="s">
        <v>513</v>
      </c>
      <c r="M4254" s="2" t="s">
        <v>32</v>
      </c>
      <c r="N4254" s="2" t="s">
        <v>647</v>
      </c>
      <c r="O4254" s="2" t="s">
        <v>309</v>
      </c>
      <c r="P4254" s="2" t="s">
        <v>158</v>
      </c>
      <c r="Q4254" s="2" t="s">
        <v>599</v>
      </c>
      <c r="R4254" s="2" t="s">
        <v>361</v>
      </c>
      <c r="S4254" s="2" t="s">
        <v>35</v>
      </c>
      <c r="T4254" s="144">
        <v>3.351</v>
      </c>
      <c r="U4254" s="2" t="s">
        <v>2865</v>
      </c>
      <c r="V4254" s="155">
        <v>3.04E-2</v>
      </c>
      <c r="W4254" s="157">
        <v>6.0479999999999999E-2</v>
      </c>
      <c r="X4254" s="4" t="s">
        <v>597</v>
      </c>
      <c r="Y4254" s="4" t="s">
        <v>309</v>
      </c>
      <c r="Z4254" s="144">
        <v>41065</v>
      </c>
      <c r="AA4254" s="144">
        <v>1</v>
      </c>
      <c r="AB4254" s="144">
        <v>90.63</v>
      </c>
      <c r="AD4254" s="144">
        <v>37.216999999999999</v>
      </c>
      <c r="AG4254" s="2" t="s">
        <v>37</v>
      </c>
      <c r="AH4254" s="144">
        <v>7.6000000000000004E-5</v>
      </c>
      <c r="AI4254" s="157">
        <v>1.0893423591976899E-3</v>
      </c>
      <c r="AJ4254" s="157">
        <v>2.3356067855799E-4</v>
      </c>
      <c r="AK4254" s="177"/>
    </row>
    <row r="4255" spans="1:37">
      <c r="A4255" s="2" t="s">
        <v>289</v>
      </c>
      <c r="B4255" s="2">
        <v>11366</v>
      </c>
      <c r="C4255" s="2" t="s">
        <v>2090</v>
      </c>
      <c r="D4255" s="2" t="s">
        <v>2091</v>
      </c>
      <c r="E4255" s="4" t="s">
        <v>353</v>
      </c>
      <c r="F4255" s="2" t="s">
        <v>3160</v>
      </c>
      <c r="G4255" s="2" t="s">
        <v>3161</v>
      </c>
      <c r="H4255" s="2" t="s">
        <v>356</v>
      </c>
      <c r="I4255" s="2" t="s">
        <v>1149</v>
      </c>
      <c r="J4255" s="2" t="s">
        <v>31</v>
      </c>
      <c r="K4255" s="2" t="s">
        <v>31</v>
      </c>
      <c r="L4255" s="2" t="s">
        <v>513</v>
      </c>
      <c r="M4255" s="2" t="s">
        <v>32</v>
      </c>
      <c r="N4255" s="2" t="s">
        <v>647</v>
      </c>
      <c r="O4255" s="2" t="s">
        <v>309</v>
      </c>
      <c r="P4255" s="2" t="s">
        <v>158</v>
      </c>
      <c r="Q4255" s="2" t="s">
        <v>599</v>
      </c>
      <c r="R4255" s="2" t="s">
        <v>361</v>
      </c>
      <c r="S4255" s="2" t="s">
        <v>35</v>
      </c>
      <c r="T4255" s="144">
        <v>5.5549999999999997</v>
      </c>
      <c r="U4255" s="2" t="s">
        <v>2908</v>
      </c>
      <c r="V4255" s="155">
        <v>5.4800000000000001E-2</v>
      </c>
      <c r="W4255" s="157">
        <v>6.3250000000000001E-2</v>
      </c>
      <c r="X4255" s="4" t="s">
        <v>597</v>
      </c>
      <c r="Y4255" s="4" t="s">
        <v>309</v>
      </c>
      <c r="Z4255" s="144">
        <v>131588</v>
      </c>
      <c r="AA4255" s="144">
        <v>1</v>
      </c>
      <c r="AB4255" s="144">
        <v>95.98</v>
      </c>
      <c r="AD4255" s="144">
        <v>126.298</v>
      </c>
      <c r="AG4255" s="2" t="s">
        <v>37</v>
      </c>
      <c r="AH4255" s="144">
        <v>4.3899999999999999E-4</v>
      </c>
      <c r="AI4255" s="157">
        <v>3.6967290143327101E-3</v>
      </c>
      <c r="AJ4255" s="157">
        <v>7.92597964948748E-4</v>
      </c>
      <c r="AK4255" s="177"/>
    </row>
    <row r="4256" spans="1:37">
      <c r="A4256" s="2" t="s">
        <v>289</v>
      </c>
      <c r="B4256" s="2">
        <v>11366</v>
      </c>
      <c r="C4256" s="2" t="s">
        <v>2094</v>
      </c>
      <c r="D4256" s="2" t="s">
        <v>2095</v>
      </c>
      <c r="E4256" s="4" t="s">
        <v>353</v>
      </c>
      <c r="F4256" s="2" t="s">
        <v>3717</v>
      </c>
      <c r="G4256" s="2" t="s">
        <v>3718</v>
      </c>
      <c r="H4256" s="2" t="s">
        <v>356</v>
      </c>
      <c r="I4256" s="2" t="s">
        <v>939</v>
      </c>
      <c r="J4256" s="2" t="s">
        <v>31</v>
      </c>
      <c r="K4256" s="2" t="s">
        <v>31</v>
      </c>
      <c r="L4256" s="2" t="s">
        <v>513</v>
      </c>
      <c r="M4256" s="2" t="s">
        <v>32</v>
      </c>
      <c r="N4256" s="2" t="s">
        <v>647</v>
      </c>
      <c r="O4256" s="2" t="s">
        <v>309</v>
      </c>
      <c r="P4256" s="2" t="s">
        <v>2864</v>
      </c>
      <c r="Q4256" s="2" t="s">
        <v>348</v>
      </c>
      <c r="R4256" s="2" t="s">
        <v>361</v>
      </c>
      <c r="S4256" s="2" t="s">
        <v>35</v>
      </c>
      <c r="T4256" s="144">
        <v>1.821</v>
      </c>
      <c r="U4256" s="2" t="s">
        <v>3315</v>
      </c>
      <c r="V4256" s="155">
        <v>2.0500000000000001E-2</v>
      </c>
      <c r="W4256" s="157">
        <v>2.7119999999999998E-2</v>
      </c>
      <c r="X4256" s="4" t="s">
        <v>597</v>
      </c>
      <c r="Y4256" s="4" t="s">
        <v>309</v>
      </c>
      <c r="Z4256" s="144">
        <v>54600</v>
      </c>
      <c r="AA4256" s="144">
        <v>1</v>
      </c>
      <c r="AB4256" s="144">
        <v>114.31</v>
      </c>
      <c r="AD4256" s="144">
        <v>62.412999999999997</v>
      </c>
      <c r="AG4256" s="2" t="s">
        <v>37</v>
      </c>
      <c r="AH4256" s="144">
        <v>6.2000000000000003E-5</v>
      </c>
      <c r="AI4256" s="157">
        <v>1.82682712667157E-3</v>
      </c>
      <c r="AJ4256" s="157">
        <v>3.9168125586138401E-4</v>
      </c>
      <c r="AK4256" s="177"/>
    </row>
    <row r="4257" spans="1:37">
      <c r="A4257" s="2" t="s">
        <v>289</v>
      </c>
      <c r="B4257" s="2">
        <v>11366</v>
      </c>
      <c r="C4257" s="2" t="s">
        <v>2098</v>
      </c>
      <c r="D4257" s="2" t="s">
        <v>2099</v>
      </c>
      <c r="E4257" s="4" t="s">
        <v>353</v>
      </c>
      <c r="F4257" s="2" t="s">
        <v>3721</v>
      </c>
      <c r="G4257" s="2" t="s">
        <v>3722</v>
      </c>
      <c r="H4257" s="2" t="s">
        <v>356</v>
      </c>
      <c r="I4257" s="2" t="s">
        <v>939</v>
      </c>
      <c r="J4257" s="2" t="s">
        <v>31</v>
      </c>
      <c r="K4257" s="2" t="s">
        <v>31</v>
      </c>
      <c r="L4257" s="2" t="s">
        <v>513</v>
      </c>
      <c r="M4257" s="2" t="s">
        <v>32</v>
      </c>
      <c r="N4257" s="2" t="s">
        <v>647</v>
      </c>
      <c r="O4257" s="2" t="s">
        <v>309</v>
      </c>
      <c r="P4257" s="2" t="s">
        <v>2846</v>
      </c>
      <c r="Q4257" s="2" t="s">
        <v>348</v>
      </c>
      <c r="R4257" s="2" t="s">
        <v>361</v>
      </c>
      <c r="S4257" s="2" t="s">
        <v>35</v>
      </c>
      <c r="T4257" s="144">
        <v>2.7330000000000001</v>
      </c>
      <c r="U4257" s="2" t="s">
        <v>96</v>
      </c>
      <c r="V4257" s="155">
        <v>3.0000000000000001E-3</v>
      </c>
      <c r="W4257" s="157">
        <v>3.356E-2</v>
      </c>
      <c r="X4257" s="4" t="s">
        <v>597</v>
      </c>
      <c r="Y4257" s="4" t="s">
        <v>309</v>
      </c>
      <c r="Z4257" s="144">
        <v>213000</v>
      </c>
      <c r="AA4257" s="144">
        <v>1</v>
      </c>
      <c r="AB4257" s="144">
        <v>101.03</v>
      </c>
      <c r="AD4257" s="144">
        <v>215.19399999999999</v>
      </c>
      <c r="AG4257" s="2" t="s">
        <v>37</v>
      </c>
      <c r="AH4257" s="144">
        <v>4.1899999999999999E-4</v>
      </c>
      <c r="AI4257" s="157">
        <v>6.2986944443255899E-3</v>
      </c>
      <c r="AJ4257" s="157">
        <v>1.3504729124181199E-3</v>
      </c>
      <c r="AK4257" s="177"/>
    </row>
    <row r="4258" spans="1:37">
      <c r="A4258" s="2" t="s">
        <v>289</v>
      </c>
      <c r="B4258" s="2">
        <v>11366</v>
      </c>
      <c r="C4258" s="2" t="s">
        <v>2098</v>
      </c>
      <c r="D4258" s="2" t="s">
        <v>2099</v>
      </c>
      <c r="E4258" s="4" t="s">
        <v>353</v>
      </c>
      <c r="F4258" s="2" t="s">
        <v>3723</v>
      </c>
      <c r="G4258" s="2" t="s">
        <v>3724</v>
      </c>
      <c r="H4258" s="2" t="s">
        <v>356</v>
      </c>
      <c r="I4258" s="2" t="s">
        <v>939</v>
      </c>
      <c r="J4258" s="2" t="s">
        <v>31</v>
      </c>
      <c r="K4258" s="2" t="s">
        <v>31</v>
      </c>
      <c r="L4258" s="2" t="s">
        <v>513</v>
      </c>
      <c r="M4258" s="2" t="s">
        <v>32</v>
      </c>
      <c r="N4258" s="2" t="s">
        <v>647</v>
      </c>
      <c r="O4258" s="2" t="s">
        <v>309</v>
      </c>
      <c r="P4258" s="2" t="s">
        <v>2846</v>
      </c>
      <c r="Q4258" s="2" t="s">
        <v>348</v>
      </c>
      <c r="R4258" s="2" t="s">
        <v>361</v>
      </c>
      <c r="S4258" s="2" t="s">
        <v>35</v>
      </c>
      <c r="T4258" s="144">
        <v>2.4910000000000001</v>
      </c>
      <c r="U4258" s="2" t="s">
        <v>3191</v>
      </c>
      <c r="V4258" s="155">
        <v>3.0000000000000001E-3</v>
      </c>
      <c r="W4258" s="157">
        <v>3.322E-2</v>
      </c>
      <c r="X4258" s="4" t="s">
        <v>597</v>
      </c>
      <c r="Y4258" s="4" t="s">
        <v>309</v>
      </c>
      <c r="Z4258" s="144">
        <v>109000</v>
      </c>
      <c r="AA4258" s="144">
        <v>1</v>
      </c>
      <c r="AB4258" s="144">
        <v>94.71</v>
      </c>
      <c r="AD4258" s="144">
        <v>103.23399999999999</v>
      </c>
      <c r="AG4258" s="2" t="s">
        <v>37</v>
      </c>
      <c r="AH4258" s="144">
        <v>3.6099999999999999E-4</v>
      </c>
      <c r="AI4258" s="157">
        <v>3.0216413773627598E-3</v>
      </c>
      <c r="AJ4258" s="157">
        <v>6.4785565758732305E-4</v>
      </c>
      <c r="AK4258" s="177"/>
    </row>
    <row r="4259" spans="1:37">
      <c r="A4259" s="2" t="s">
        <v>289</v>
      </c>
      <c r="B4259" s="2">
        <v>11366</v>
      </c>
      <c r="C4259" s="2" t="s">
        <v>3164</v>
      </c>
      <c r="D4259" s="2" t="s">
        <v>3165</v>
      </c>
      <c r="E4259" s="4" t="s">
        <v>353</v>
      </c>
      <c r="F4259" s="2" t="s">
        <v>3166</v>
      </c>
      <c r="G4259" s="2" t="s">
        <v>3167</v>
      </c>
      <c r="H4259" s="2" t="s">
        <v>356</v>
      </c>
      <c r="I4259" s="2" t="s">
        <v>939</v>
      </c>
      <c r="J4259" s="2" t="s">
        <v>31</v>
      </c>
      <c r="K4259" s="2" t="s">
        <v>31</v>
      </c>
      <c r="L4259" s="2" t="s">
        <v>513</v>
      </c>
      <c r="M4259" s="2" t="s">
        <v>32</v>
      </c>
      <c r="N4259" s="2" t="s">
        <v>631</v>
      </c>
      <c r="O4259" s="2" t="s">
        <v>309</v>
      </c>
      <c r="P4259" s="2" t="s">
        <v>137</v>
      </c>
      <c r="Q4259" s="2" t="s">
        <v>599</v>
      </c>
      <c r="R4259" s="2" t="s">
        <v>361</v>
      </c>
      <c r="S4259" s="2" t="s">
        <v>35</v>
      </c>
      <c r="T4259" s="144">
        <v>3.1680000000000001</v>
      </c>
      <c r="U4259" s="2" t="s">
        <v>3168</v>
      </c>
      <c r="V4259" s="155">
        <v>1.2200000000000001E-2</v>
      </c>
      <c r="W4259" s="157">
        <v>2.3429999999999999E-2</v>
      </c>
      <c r="X4259" s="4" t="s">
        <v>597</v>
      </c>
      <c r="Y4259" s="4" t="s">
        <v>309</v>
      </c>
      <c r="Z4259" s="144">
        <v>137000</v>
      </c>
      <c r="AA4259" s="144">
        <v>1</v>
      </c>
      <c r="AB4259" s="144">
        <v>111.52</v>
      </c>
      <c r="AD4259" s="144">
        <v>152.78200000000001</v>
      </c>
      <c r="AG4259" s="2" t="s">
        <v>37</v>
      </c>
      <c r="AH4259" s="144">
        <v>4.5000000000000003E-5</v>
      </c>
      <c r="AI4259" s="157">
        <v>4.4719188326004097E-3</v>
      </c>
      <c r="AJ4259" s="157">
        <v>9.5880270162969198E-4</v>
      </c>
      <c r="AK4259" s="177"/>
    </row>
    <row r="4260" spans="1:37">
      <c r="A4260" s="2" t="s">
        <v>289</v>
      </c>
      <c r="B4260" s="2">
        <v>11366</v>
      </c>
      <c r="C4260" s="2" t="s">
        <v>3164</v>
      </c>
      <c r="D4260" s="2" t="s">
        <v>3165</v>
      </c>
      <c r="E4260" s="4" t="s">
        <v>353</v>
      </c>
      <c r="F4260" s="2" t="s">
        <v>3581</v>
      </c>
      <c r="G4260" s="2" t="s">
        <v>3582</v>
      </c>
      <c r="H4260" s="2" t="s">
        <v>356</v>
      </c>
      <c r="I4260" s="2" t="s">
        <v>939</v>
      </c>
      <c r="J4260" s="2" t="s">
        <v>31</v>
      </c>
      <c r="K4260" s="2" t="s">
        <v>31</v>
      </c>
      <c r="L4260" s="2" t="s">
        <v>513</v>
      </c>
      <c r="M4260" s="2" t="s">
        <v>32</v>
      </c>
      <c r="N4260" s="2" t="s">
        <v>631</v>
      </c>
      <c r="O4260" s="2" t="s">
        <v>309</v>
      </c>
      <c r="P4260" s="2" t="s">
        <v>137</v>
      </c>
      <c r="Q4260" s="2" t="s">
        <v>599</v>
      </c>
      <c r="R4260" s="2" t="s">
        <v>361</v>
      </c>
      <c r="S4260" s="2" t="s">
        <v>35</v>
      </c>
      <c r="T4260" s="144">
        <v>4.2990000000000004</v>
      </c>
      <c r="U4260" s="2" t="s">
        <v>3583</v>
      </c>
      <c r="V4260" s="155">
        <v>1E-3</v>
      </c>
      <c r="W4260" s="157">
        <v>2.529E-2</v>
      </c>
      <c r="X4260" s="4" t="s">
        <v>597</v>
      </c>
      <c r="Y4260" s="4" t="s">
        <v>309</v>
      </c>
      <c r="Z4260" s="144">
        <v>148000</v>
      </c>
      <c r="AA4260" s="144">
        <v>1</v>
      </c>
      <c r="AB4260" s="144">
        <v>99.99</v>
      </c>
      <c r="AD4260" s="144">
        <v>147.98500000000001</v>
      </c>
      <c r="AG4260" s="2" t="s">
        <v>37</v>
      </c>
      <c r="AH4260" s="144">
        <v>4.3999999999999999E-5</v>
      </c>
      <c r="AI4260" s="157">
        <v>4.3315054798598396E-3</v>
      </c>
      <c r="AJ4260" s="157">
        <v>9.2869734708454798E-4</v>
      </c>
      <c r="AK4260" s="177"/>
    </row>
    <row r="4261" spans="1:37">
      <c r="A4261" s="2" t="s">
        <v>289</v>
      </c>
      <c r="B4261" s="2">
        <v>11366</v>
      </c>
      <c r="C4261" s="2" t="s">
        <v>3164</v>
      </c>
      <c r="D4261" s="2" t="s">
        <v>3165</v>
      </c>
      <c r="E4261" s="4" t="s">
        <v>353</v>
      </c>
      <c r="F4261" s="2" t="s">
        <v>3725</v>
      </c>
      <c r="G4261" s="2" t="s">
        <v>3726</v>
      </c>
      <c r="H4261" s="2" t="s">
        <v>356</v>
      </c>
      <c r="I4261" s="2" t="s">
        <v>1149</v>
      </c>
      <c r="J4261" s="2" t="s">
        <v>31</v>
      </c>
      <c r="K4261" s="2" t="s">
        <v>31</v>
      </c>
      <c r="L4261" s="2" t="s">
        <v>513</v>
      </c>
      <c r="M4261" s="2" t="s">
        <v>32</v>
      </c>
      <c r="N4261" s="2" t="s">
        <v>631</v>
      </c>
      <c r="O4261" s="2" t="s">
        <v>309</v>
      </c>
      <c r="P4261" s="2" t="s">
        <v>137</v>
      </c>
      <c r="Q4261" s="2" t="s">
        <v>599</v>
      </c>
      <c r="R4261" s="2" t="s">
        <v>361</v>
      </c>
      <c r="S4261" s="2" t="s">
        <v>35</v>
      </c>
      <c r="T4261" s="144">
        <v>3.488</v>
      </c>
      <c r="U4261" s="2" t="s">
        <v>3177</v>
      </c>
      <c r="V4261" s="155">
        <v>2.7400000000000001E-2</v>
      </c>
      <c r="W4261" s="157">
        <v>5.0049999999999997E-2</v>
      </c>
      <c r="X4261" s="4" t="s">
        <v>597</v>
      </c>
      <c r="Y4261" s="4" t="s">
        <v>309</v>
      </c>
      <c r="Z4261" s="144">
        <v>91780.4</v>
      </c>
      <c r="AA4261" s="144">
        <v>1</v>
      </c>
      <c r="AB4261" s="144">
        <v>93.09</v>
      </c>
      <c r="AD4261" s="144">
        <v>85.438000000000002</v>
      </c>
      <c r="AG4261" s="2" t="s">
        <v>37</v>
      </c>
      <c r="AH4261" s="144">
        <v>6.0999999999999999E-5</v>
      </c>
      <c r="AI4261" s="157">
        <v>2.5007689061518098E-3</v>
      </c>
      <c r="AJ4261" s="157">
        <v>5.3617788540575998E-4</v>
      </c>
      <c r="AK4261" s="177"/>
    </row>
    <row r="4262" spans="1:37">
      <c r="A4262" s="2" t="s">
        <v>289</v>
      </c>
      <c r="B4262" s="2">
        <v>11366</v>
      </c>
      <c r="C4262" s="2" t="s">
        <v>3164</v>
      </c>
      <c r="D4262" s="2" t="s">
        <v>3165</v>
      </c>
      <c r="E4262" s="4" t="s">
        <v>353</v>
      </c>
      <c r="F4262" s="2" t="s">
        <v>3727</v>
      </c>
      <c r="G4262" s="2" t="s">
        <v>3728</v>
      </c>
      <c r="H4262" s="2" t="s">
        <v>356</v>
      </c>
      <c r="I4262" s="2" t="s">
        <v>939</v>
      </c>
      <c r="J4262" s="2" t="s">
        <v>31</v>
      </c>
      <c r="K4262" s="2" t="s">
        <v>31</v>
      </c>
      <c r="L4262" s="2" t="s">
        <v>513</v>
      </c>
      <c r="M4262" s="2" t="s">
        <v>32</v>
      </c>
      <c r="N4262" s="2" t="s">
        <v>631</v>
      </c>
      <c r="O4262" s="2" t="s">
        <v>309</v>
      </c>
      <c r="P4262" s="2" t="s">
        <v>137</v>
      </c>
      <c r="Q4262" s="2" t="s">
        <v>599</v>
      </c>
      <c r="R4262" s="2" t="s">
        <v>361</v>
      </c>
      <c r="S4262" s="2" t="s">
        <v>35</v>
      </c>
      <c r="T4262" s="144">
        <v>4.6559999999999997</v>
      </c>
      <c r="U4262" s="2" t="s">
        <v>3729</v>
      </c>
      <c r="V4262" s="155">
        <v>2.06E-2</v>
      </c>
      <c r="W4262" s="157">
        <v>2.554E-2</v>
      </c>
      <c r="X4262" s="4" t="s">
        <v>597</v>
      </c>
      <c r="Y4262" s="4" t="s">
        <v>309</v>
      </c>
      <c r="Z4262" s="144">
        <v>51424.2</v>
      </c>
      <c r="AA4262" s="144">
        <v>1</v>
      </c>
      <c r="AB4262" s="144">
        <v>100.67</v>
      </c>
      <c r="AD4262" s="144">
        <v>51.768999999999998</v>
      </c>
      <c r="AG4262" s="2" t="s">
        <v>37</v>
      </c>
      <c r="AH4262" s="144">
        <v>2.9E-5</v>
      </c>
      <c r="AI4262" s="157">
        <v>1.51526362274647E-3</v>
      </c>
      <c r="AJ4262" s="157">
        <v>3.2488041701009301E-4</v>
      </c>
      <c r="AK4262" s="177"/>
    </row>
    <row r="4263" spans="1:37">
      <c r="A4263" s="2" t="s">
        <v>289</v>
      </c>
      <c r="B4263" s="2">
        <v>11366</v>
      </c>
      <c r="C4263" s="2" t="s">
        <v>3164</v>
      </c>
      <c r="D4263" s="2" t="s">
        <v>3165</v>
      </c>
      <c r="E4263" s="4" t="s">
        <v>353</v>
      </c>
      <c r="F4263" s="2" t="s">
        <v>4005</v>
      </c>
      <c r="G4263" s="2" t="s">
        <v>4006</v>
      </c>
      <c r="H4263" s="2" t="s">
        <v>356</v>
      </c>
      <c r="I4263" s="2" t="s">
        <v>939</v>
      </c>
      <c r="J4263" s="2" t="s">
        <v>31</v>
      </c>
      <c r="K4263" s="2" t="s">
        <v>31</v>
      </c>
      <c r="L4263" s="2" t="s">
        <v>513</v>
      </c>
      <c r="M4263" s="2" t="s">
        <v>32</v>
      </c>
      <c r="N4263" s="2" t="s">
        <v>631</v>
      </c>
      <c r="O4263" s="2" t="s">
        <v>309</v>
      </c>
      <c r="P4263" s="2" t="s">
        <v>137</v>
      </c>
      <c r="Q4263" s="2" t="s">
        <v>599</v>
      </c>
      <c r="R4263" s="2" t="s">
        <v>361</v>
      </c>
      <c r="S4263" s="2" t="s">
        <v>35</v>
      </c>
      <c r="T4263" s="144">
        <v>5.9669999999999996</v>
      </c>
      <c r="U4263" s="2" t="s">
        <v>3204</v>
      </c>
      <c r="V4263" s="155">
        <v>2E-3</v>
      </c>
      <c r="W4263" s="157">
        <v>2.726E-2</v>
      </c>
      <c r="X4263" s="4" t="s">
        <v>597</v>
      </c>
      <c r="Y4263" s="4" t="s">
        <v>309</v>
      </c>
      <c r="Z4263" s="144">
        <v>60957</v>
      </c>
      <c r="AA4263" s="144">
        <v>1</v>
      </c>
      <c r="AB4263" s="144">
        <v>97.95</v>
      </c>
      <c r="AC4263" s="144">
        <v>0.13900000000000001</v>
      </c>
      <c r="AD4263" s="144">
        <v>59.845999999999997</v>
      </c>
      <c r="AG4263" s="2" t="s">
        <v>37</v>
      </c>
      <c r="AH4263" s="144">
        <v>6.3999999999999997E-5</v>
      </c>
      <c r="AI4263" s="157">
        <v>1.7516817914194601E-3</v>
      </c>
      <c r="AJ4263" s="157">
        <v>3.7556970438836802E-4</v>
      </c>
      <c r="AK4263" s="177"/>
    </row>
    <row r="4264" spans="1:37">
      <c r="A4264" s="2" t="s">
        <v>289</v>
      </c>
      <c r="B4264" s="2">
        <v>11366</v>
      </c>
      <c r="C4264" s="2" t="s">
        <v>3164</v>
      </c>
      <c r="D4264" s="2" t="s">
        <v>3165</v>
      </c>
      <c r="E4264" s="4" t="s">
        <v>353</v>
      </c>
      <c r="F4264" s="2" t="s">
        <v>3172</v>
      </c>
      <c r="G4264" s="2" t="s">
        <v>3173</v>
      </c>
      <c r="H4264" s="2" t="s">
        <v>356</v>
      </c>
      <c r="I4264" s="2" t="s">
        <v>939</v>
      </c>
      <c r="J4264" s="2" t="s">
        <v>31</v>
      </c>
      <c r="K4264" s="2" t="s">
        <v>31</v>
      </c>
      <c r="L4264" s="2" t="s">
        <v>513</v>
      </c>
      <c r="M4264" s="2" t="s">
        <v>32</v>
      </c>
      <c r="N4264" s="2" t="s">
        <v>631</v>
      </c>
      <c r="O4264" s="2" t="s">
        <v>309</v>
      </c>
      <c r="P4264" s="2" t="s">
        <v>137</v>
      </c>
      <c r="Q4264" s="2" t="s">
        <v>599</v>
      </c>
      <c r="R4264" s="2" t="s">
        <v>361</v>
      </c>
      <c r="S4264" s="2" t="s">
        <v>35</v>
      </c>
      <c r="T4264" s="144">
        <v>1.9710000000000001</v>
      </c>
      <c r="U4264" s="2" t="s">
        <v>3174</v>
      </c>
      <c r="V4264" s="155">
        <v>3.8E-3</v>
      </c>
      <c r="W4264" s="157">
        <v>2.087E-2</v>
      </c>
      <c r="X4264" s="4" t="s">
        <v>597</v>
      </c>
      <c r="Y4264" s="4" t="s">
        <v>309</v>
      </c>
      <c r="Z4264" s="144">
        <v>91600</v>
      </c>
      <c r="AA4264" s="144">
        <v>1</v>
      </c>
      <c r="AB4264" s="144">
        <v>107.97</v>
      </c>
      <c r="AD4264" s="144">
        <v>98.900999999999996</v>
      </c>
      <c r="AG4264" s="2" t="s">
        <v>37</v>
      </c>
      <c r="AH4264" s="144">
        <v>3.1000000000000001E-5</v>
      </c>
      <c r="AI4264" s="157">
        <v>2.8948039691873801E-3</v>
      </c>
      <c r="AJ4264" s="157">
        <v>6.2066105630348401E-4</v>
      </c>
      <c r="AK4264" s="177"/>
    </row>
    <row r="4265" spans="1:37">
      <c r="A4265" s="2" t="s">
        <v>289</v>
      </c>
      <c r="B4265" s="2">
        <v>11366</v>
      </c>
      <c r="C4265" s="2" t="s">
        <v>3164</v>
      </c>
      <c r="D4265" s="2" t="s">
        <v>3165</v>
      </c>
      <c r="E4265" s="4" t="s">
        <v>353</v>
      </c>
      <c r="F4265" s="2" t="s">
        <v>3175</v>
      </c>
      <c r="G4265" s="2" t="s">
        <v>3176</v>
      </c>
      <c r="H4265" s="2" t="s">
        <v>356</v>
      </c>
      <c r="I4265" s="2" t="s">
        <v>939</v>
      </c>
      <c r="J4265" s="2" t="s">
        <v>31</v>
      </c>
      <c r="K4265" s="2" t="s">
        <v>31</v>
      </c>
      <c r="L4265" s="2" t="s">
        <v>513</v>
      </c>
      <c r="M4265" s="2" t="s">
        <v>32</v>
      </c>
      <c r="N4265" s="2" t="s">
        <v>631</v>
      </c>
      <c r="O4265" s="2" t="s">
        <v>309</v>
      </c>
      <c r="P4265" s="2" t="s">
        <v>137</v>
      </c>
      <c r="Q4265" s="2" t="s">
        <v>599</v>
      </c>
      <c r="R4265" s="2" t="s">
        <v>361</v>
      </c>
      <c r="S4265" s="2" t="s">
        <v>35</v>
      </c>
      <c r="T4265" s="144">
        <v>3.6779999999999999</v>
      </c>
      <c r="U4265" s="2" t="s">
        <v>3177</v>
      </c>
      <c r="V4265" s="155">
        <v>1E-3</v>
      </c>
      <c r="W4265" s="157">
        <v>2.5350000000000001E-2</v>
      </c>
      <c r="X4265" s="4" t="s">
        <v>597</v>
      </c>
      <c r="Y4265" s="4" t="s">
        <v>309</v>
      </c>
      <c r="Z4265" s="144">
        <v>74999.520000000004</v>
      </c>
      <c r="AA4265" s="144">
        <v>1</v>
      </c>
      <c r="AB4265" s="144">
        <v>100.22</v>
      </c>
      <c r="AD4265" s="144">
        <v>75.165000000000006</v>
      </c>
      <c r="AG4265" s="2" t="s">
        <v>37</v>
      </c>
      <c r="AH4265" s="144">
        <v>2.9E-5</v>
      </c>
      <c r="AI4265" s="157">
        <v>2.2000546385514599E-3</v>
      </c>
      <c r="AJ4265" s="157">
        <v>4.7170317935968598E-4</v>
      </c>
      <c r="AK4265" s="177"/>
    </row>
    <row r="4266" spans="1:37">
      <c r="A4266" s="2" t="s">
        <v>289</v>
      </c>
      <c r="B4266" s="2">
        <v>11366</v>
      </c>
      <c r="C4266" s="2" t="s">
        <v>2118</v>
      </c>
      <c r="D4266" s="2" t="s">
        <v>2119</v>
      </c>
      <c r="E4266" s="4" t="s">
        <v>353</v>
      </c>
      <c r="F4266" s="2" t="s">
        <v>3178</v>
      </c>
      <c r="G4266" s="2" t="s">
        <v>3179</v>
      </c>
      <c r="H4266" s="2" t="s">
        <v>356</v>
      </c>
      <c r="I4266" s="2" t="s">
        <v>1149</v>
      </c>
      <c r="J4266" s="2" t="s">
        <v>31</v>
      </c>
      <c r="K4266" s="2" t="s">
        <v>31</v>
      </c>
      <c r="L4266" s="2" t="s">
        <v>513</v>
      </c>
      <c r="M4266" s="2" t="s">
        <v>32</v>
      </c>
      <c r="N4266" s="2" t="s">
        <v>660</v>
      </c>
      <c r="O4266" s="2" t="s">
        <v>309</v>
      </c>
      <c r="P4266" s="2" t="s">
        <v>2874</v>
      </c>
      <c r="Q4266" s="2" t="s">
        <v>599</v>
      </c>
      <c r="R4266" s="2" t="s">
        <v>361</v>
      </c>
      <c r="S4266" s="2" t="s">
        <v>35</v>
      </c>
      <c r="T4266" s="144">
        <v>2.61</v>
      </c>
      <c r="U4266" s="2" t="s">
        <v>3180</v>
      </c>
      <c r="V4266" s="155">
        <v>4.1000000000000002E-2</v>
      </c>
      <c r="W4266" s="157">
        <v>5.2569999999999999E-2</v>
      </c>
      <c r="X4266" s="4" t="s">
        <v>597</v>
      </c>
      <c r="Y4266" s="4" t="s">
        <v>309</v>
      </c>
      <c r="Z4266" s="144">
        <v>109000</v>
      </c>
      <c r="AA4266" s="144">
        <v>1</v>
      </c>
      <c r="AB4266" s="144">
        <v>98.97</v>
      </c>
      <c r="AD4266" s="144">
        <v>107.877</v>
      </c>
      <c r="AG4266" s="2" t="s">
        <v>37</v>
      </c>
      <c r="AH4266" s="144">
        <v>0</v>
      </c>
      <c r="AI4266" s="157">
        <v>3.1575530262653601E-3</v>
      </c>
      <c r="AJ4266" s="157">
        <v>6.7699582337047196E-4</v>
      </c>
      <c r="AK4266" s="177"/>
    </row>
    <row r="4267" spans="1:37">
      <c r="A4267" s="2" t="s">
        <v>289</v>
      </c>
      <c r="B4267" s="2">
        <v>11366</v>
      </c>
      <c r="C4267" s="2" t="s">
        <v>2130</v>
      </c>
      <c r="D4267" s="2" t="s">
        <v>1587</v>
      </c>
      <c r="E4267" s="4" t="s">
        <v>353</v>
      </c>
      <c r="F4267" s="2" t="s">
        <v>3181</v>
      </c>
      <c r="G4267" s="2" t="s">
        <v>3182</v>
      </c>
      <c r="H4267" s="2" t="s">
        <v>356</v>
      </c>
      <c r="I4267" s="2" t="s">
        <v>939</v>
      </c>
      <c r="J4267" s="2" t="s">
        <v>31</v>
      </c>
      <c r="K4267" s="2" t="s">
        <v>31</v>
      </c>
      <c r="L4267" s="2" t="s">
        <v>513</v>
      </c>
      <c r="M4267" s="2" t="s">
        <v>32</v>
      </c>
      <c r="N4267" s="2" t="s">
        <v>626</v>
      </c>
      <c r="O4267" s="2" t="s">
        <v>309</v>
      </c>
      <c r="P4267" s="2" t="s">
        <v>2892</v>
      </c>
      <c r="Q4267" s="2" t="s">
        <v>599</v>
      </c>
      <c r="R4267" s="2" t="s">
        <v>361</v>
      </c>
      <c r="S4267" s="2" t="s">
        <v>35</v>
      </c>
      <c r="T4267" s="144">
        <v>3.2210000000000001</v>
      </c>
      <c r="U4267" s="2" t="s">
        <v>3183</v>
      </c>
      <c r="V4267" s="155">
        <v>0.01</v>
      </c>
      <c r="W4267" s="157">
        <v>3.5119999999999998E-2</v>
      </c>
      <c r="X4267" s="4" t="s">
        <v>597</v>
      </c>
      <c r="Y4267" s="4" t="s">
        <v>309</v>
      </c>
      <c r="Z4267" s="144">
        <v>183189.49</v>
      </c>
      <c r="AA4267" s="144">
        <v>1</v>
      </c>
      <c r="AB4267" s="144">
        <v>102.46</v>
      </c>
      <c r="AD4267" s="144">
        <v>187.696</v>
      </c>
      <c r="AG4267" s="2" t="s">
        <v>37</v>
      </c>
      <c r="AH4267" s="144">
        <v>1.08E-4</v>
      </c>
      <c r="AI4267" s="157">
        <v>5.4938334527406003E-3</v>
      </c>
      <c r="AJ4267" s="157">
        <v>1.1779065215564799E-3</v>
      </c>
      <c r="AK4267" s="177"/>
    </row>
    <row r="4268" spans="1:37">
      <c r="A4268" s="2" t="s">
        <v>289</v>
      </c>
      <c r="B4268" s="2">
        <v>11366</v>
      </c>
      <c r="C4268" s="2" t="s">
        <v>2130</v>
      </c>
      <c r="D4268" s="2" t="s">
        <v>1587</v>
      </c>
      <c r="E4268" s="4" t="s">
        <v>353</v>
      </c>
      <c r="F4268" s="2" t="s">
        <v>3184</v>
      </c>
      <c r="G4268" s="2" t="s">
        <v>3185</v>
      </c>
      <c r="H4268" s="2" t="s">
        <v>356</v>
      </c>
      <c r="I4268" s="2" t="s">
        <v>939</v>
      </c>
      <c r="J4268" s="2" t="s">
        <v>31</v>
      </c>
      <c r="K4268" s="2" t="s">
        <v>31</v>
      </c>
      <c r="L4268" s="2" t="s">
        <v>513</v>
      </c>
      <c r="M4268" s="2" t="s">
        <v>32</v>
      </c>
      <c r="N4268" s="2" t="s">
        <v>626</v>
      </c>
      <c r="O4268" s="2" t="s">
        <v>309</v>
      </c>
      <c r="P4268" s="2" t="s">
        <v>2892</v>
      </c>
      <c r="Q4268" s="2" t="s">
        <v>599</v>
      </c>
      <c r="R4268" s="2" t="s">
        <v>361</v>
      </c>
      <c r="S4268" s="2" t="s">
        <v>35</v>
      </c>
      <c r="T4268" s="144">
        <v>1.8759999999999999</v>
      </c>
      <c r="U4268" s="2" t="s">
        <v>96</v>
      </c>
      <c r="V4268" s="155">
        <v>3.5400000000000001E-2</v>
      </c>
      <c r="W4268" s="157">
        <v>3.4070000000000003E-2</v>
      </c>
      <c r="X4268" s="4" t="s">
        <v>597</v>
      </c>
      <c r="Y4268" s="4" t="s">
        <v>309</v>
      </c>
      <c r="Z4268" s="144">
        <v>177331</v>
      </c>
      <c r="AA4268" s="144">
        <v>1</v>
      </c>
      <c r="AB4268" s="144">
        <v>106.57</v>
      </c>
      <c r="AD4268" s="144">
        <v>188.982</v>
      </c>
      <c r="AG4268" s="2" t="s">
        <v>37</v>
      </c>
      <c r="AH4268" s="144">
        <v>1.5899999999999999E-4</v>
      </c>
      <c r="AI4268" s="157">
        <v>5.53146556732692E-3</v>
      </c>
      <c r="AJ4268" s="157">
        <v>1.18597504303106E-3</v>
      </c>
      <c r="AK4268" s="177"/>
    </row>
    <row r="4269" spans="1:37">
      <c r="A4269" s="2" t="s">
        <v>289</v>
      </c>
      <c r="B4269" s="2">
        <v>11366</v>
      </c>
      <c r="C4269" s="2" t="s">
        <v>2130</v>
      </c>
      <c r="D4269" s="2" t="s">
        <v>1587</v>
      </c>
      <c r="E4269" s="4" t="s">
        <v>353</v>
      </c>
      <c r="F4269" s="2" t="s">
        <v>3186</v>
      </c>
      <c r="G4269" s="2" t="s">
        <v>3187</v>
      </c>
      <c r="H4269" s="2" t="s">
        <v>356</v>
      </c>
      <c r="I4269" s="2" t="s">
        <v>939</v>
      </c>
      <c r="J4269" s="2" t="s">
        <v>31</v>
      </c>
      <c r="K4269" s="2" t="s">
        <v>31</v>
      </c>
      <c r="L4269" s="2" t="s">
        <v>513</v>
      </c>
      <c r="M4269" s="2" t="s">
        <v>32</v>
      </c>
      <c r="N4269" s="2" t="s">
        <v>626</v>
      </c>
      <c r="O4269" s="2" t="s">
        <v>309</v>
      </c>
      <c r="P4269" s="2" t="s">
        <v>2892</v>
      </c>
      <c r="Q4269" s="2" t="s">
        <v>599</v>
      </c>
      <c r="R4269" s="2" t="s">
        <v>361</v>
      </c>
      <c r="S4269" s="2" t="s">
        <v>35</v>
      </c>
      <c r="T4269" s="144">
        <v>0.64900000000000002</v>
      </c>
      <c r="U4269" s="2" t="s">
        <v>3188</v>
      </c>
      <c r="V4269" s="155">
        <v>0.01</v>
      </c>
      <c r="W4269" s="157">
        <v>3.1940000000000003E-2</v>
      </c>
      <c r="X4269" s="4" t="s">
        <v>597</v>
      </c>
      <c r="Y4269" s="4" t="s">
        <v>309</v>
      </c>
      <c r="Z4269" s="144">
        <v>33800</v>
      </c>
      <c r="AA4269" s="144">
        <v>1</v>
      </c>
      <c r="AB4269" s="144">
        <v>111.26</v>
      </c>
      <c r="AD4269" s="144">
        <v>37.606000000000002</v>
      </c>
      <c r="AG4269" s="2" t="s">
        <v>37</v>
      </c>
      <c r="AH4269" s="144">
        <v>7.7000000000000001E-5</v>
      </c>
      <c r="AI4269" s="157">
        <v>1.10071868872666E-3</v>
      </c>
      <c r="AJ4269" s="157">
        <v>2.35999822892964E-4</v>
      </c>
      <c r="AK4269" s="177"/>
    </row>
    <row r="4270" spans="1:37">
      <c r="A4270" s="2" t="s">
        <v>289</v>
      </c>
      <c r="B4270" s="2">
        <v>11366</v>
      </c>
      <c r="C4270" s="2" t="s">
        <v>2133</v>
      </c>
      <c r="D4270" s="2" t="s">
        <v>2134</v>
      </c>
      <c r="E4270" s="4" t="s">
        <v>353</v>
      </c>
      <c r="F4270" s="2" t="s">
        <v>3741</v>
      </c>
      <c r="G4270" s="2" t="s">
        <v>3742</v>
      </c>
      <c r="H4270" s="2" t="s">
        <v>356</v>
      </c>
      <c r="I4270" s="2" t="s">
        <v>939</v>
      </c>
      <c r="J4270" s="2" t="s">
        <v>31</v>
      </c>
      <c r="K4270" s="2" t="s">
        <v>31</v>
      </c>
      <c r="L4270" s="2" t="s">
        <v>513</v>
      </c>
      <c r="M4270" s="2" t="s">
        <v>32</v>
      </c>
      <c r="N4270" s="2" t="s">
        <v>647</v>
      </c>
      <c r="O4270" s="2" t="s">
        <v>309</v>
      </c>
      <c r="P4270" s="2" t="s">
        <v>2853</v>
      </c>
      <c r="Q4270" s="2" t="s">
        <v>348</v>
      </c>
      <c r="R4270" s="2" t="s">
        <v>361</v>
      </c>
      <c r="S4270" s="2" t="s">
        <v>35</v>
      </c>
      <c r="T4270" s="144">
        <v>6.2919999999999998</v>
      </c>
      <c r="U4270" s="2" t="s">
        <v>3743</v>
      </c>
      <c r="V4270" s="155">
        <v>3.61E-2</v>
      </c>
      <c r="W4270" s="157">
        <v>3.6889999999999999E-2</v>
      </c>
      <c r="X4270" s="4" t="s">
        <v>597</v>
      </c>
      <c r="Y4270" s="4" t="s">
        <v>309</v>
      </c>
      <c r="Z4270" s="144">
        <v>293010.09999999998</v>
      </c>
      <c r="AA4270" s="144">
        <v>1</v>
      </c>
      <c r="AB4270" s="144">
        <v>103.82</v>
      </c>
      <c r="AC4270" s="144">
        <v>8.6809999999999992</v>
      </c>
      <c r="AD4270" s="144">
        <v>312.88400000000001</v>
      </c>
      <c r="AG4270" s="2" t="s">
        <v>37</v>
      </c>
      <c r="AH4270" s="144">
        <v>2.7099999999999997E-4</v>
      </c>
      <c r="AI4270" s="157">
        <v>9.1580791312346303E-3</v>
      </c>
      <c r="AJ4270" s="157">
        <v>1.9635398900252998E-3</v>
      </c>
      <c r="AK4270" s="177"/>
    </row>
    <row r="4271" spans="1:37">
      <c r="A4271" s="2" t="s">
        <v>289</v>
      </c>
      <c r="B4271" s="2">
        <v>11366</v>
      </c>
      <c r="C4271" s="2" t="s">
        <v>2133</v>
      </c>
      <c r="D4271" s="2" t="s">
        <v>2134</v>
      </c>
      <c r="E4271" s="4" t="s">
        <v>353</v>
      </c>
      <c r="F4271" s="2" t="s">
        <v>3194</v>
      </c>
      <c r="G4271" s="2" t="s">
        <v>3195</v>
      </c>
      <c r="H4271" s="2" t="s">
        <v>356</v>
      </c>
      <c r="I4271" s="2" t="s">
        <v>939</v>
      </c>
      <c r="J4271" s="2" t="s">
        <v>31</v>
      </c>
      <c r="K4271" s="2" t="s">
        <v>31</v>
      </c>
      <c r="L4271" s="2" t="s">
        <v>513</v>
      </c>
      <c r="M4271" s="2" t="s">
        <v>32</v>
      </c>
      <c r="N4271" s="2" t="s">
        <v>647</v>
      </c>
      <c r="O4271" s="2" t="s">
        <v>309</v>
      </c>
      <c r="P4271" s="2" t="s">
        <v>2853</v>
      </c>
      <c r="Q4271" s="2" t="s">
        <v>348</v>
      </c>
      <c r="R4271" s="2" t="s">
        <v>361</v>
      </c>
      <c r="S4271" s="2" t="s">
        <v>35</v>
      </c>
      <c r="T4271" s="144">
        <v>1.012</v>
      </c>
      <c r="U4271" s="2" t="s">
        <v>3196</v>
      </c>
      <c r="V4271" s="155">
        <v>1.7600000000000001E-2</v>
      </c>
      <c r="W4271" s="157">
        <v>2.5399999999999999E-2</v>
      </c>
      <c r="X4271" s="4" t="s">
        <v>597</v>
      </c>
      <c r="Y4271" s="4" t="s">
        <v>309</v>
      </c>
      <c r="Z4271" s="144">
        <v>2026.48</v>
      </c>
      <c r="AA4271" s="144">
        <v>1</v>
      </c>
      <c r="AB4271" s="144">
        <v>114.44</v>
      </c>
      <c r="AC4271" s="144">
        <v>4.9000000000000002E-2</v>
      </c>
      <c r="AD4271" s="144">
        <v>2.3679999999999999</v>
      </c>
      <c r="AG4271" s="2" t="s">
        <v>37</v>
      </c>
      <c r="AH4271" s="144">
        <v>3.0000000000000001E-6</v>
      </c>
      <c r="AI4271" s="157">
        <v>6.9323713467379103E-5</v>
      </c>
      <c r="AJ4271" s="157">
        <v>1.48633654249209E-5</v>
      </c>
      <c r="AK4271" s="177"/>
    </row>
    <row r="4272" spans="1:37">
      <c r="A4272" s="2" t="s">
        <v>289</v>
      </c>
      <c r="B4272" s="2">
        <v>11366</v>
      </c>
      <c r="C4272" s="2" t="s">
        <v>2133</v>
      </c>
      <c r="D4272" s="2" t="s">
        <v>2134</v>
      </c>
      <c r="E4272" s="4" t="s">
        <v>353</v>
      </c>
      <c r="F4272" s="2" t="s">
        <v>3199</v>
      </c>
      <c r="G4272" s="2" t="s">
        <v>3200</v>
      </c>
      <c r="H4272" s="2" t="s">
        <v>356</v>
      </c>
      <c r="I4272" s="2" t="s">
        <v>939</v>
      </c>
      <c r="J4272" s="2" t="s">
        <v>31</v>
      </c>
      <c r="K4272" s="2" t="s">
        <v>31</v>
      </c>
      <c r="L4272" s="2" t="s">
        <v>513</v>
      </c>
      <c r="M4272" s="2" t="s">
        <v>32</v>
      </c>
      <c r="N4272" s="2" t="s">
        <v>647</v>
      </c>
      <c r="O4272" s="2" t="s">
        <v>309</v>
      </c>
      <c r="P4272" s="2" t="s">
        <v>2853</v>
      </c>
      <c r="Q4272" s="2" t="s">
        <v>348</v>
      </c>
      <c r="R4272" s="2" t="s">
        <v>361</v>
      </c>
      <c r="S4272" s="2" t="s">
        <v>35</v>
      </c>
      <c r="T4272" s="144">
        <v>4.1340000000000003</v>
      </c>
      <c r="U4272" s="2" t="s">
        <v>3201</v>
      </c>
      <c r="V4272" s="155">
        <v>2.2499999999999999E-2</v>
      </c>
      <c r="W4272" s="157">
        <v>3.0800000000000001E-2</v>
      </c>
      <c r="X4272" s="4" t="s">
        <v>597</v>
      </c>
      <c r="Y4272" s="4" t="s">
        <v>309</v>
      </c>
      <c r="Z4272" s="144">
        <v>292408.03000000003</v>
      </c>
      <c r="AA4272" s="144">
        <v>1</v>
      </c>
      <c r="AB4272" s="144">
        <v>111.19</v>
      </c>
      <c r="AC4272" s="144">
        <v>29.163</v>
      </c>
      <c r="AD4272" s="144">
        <v>354.29199999999997</v>
      </c>
      <c r="AG4272" s="2" t="s">
        <v>37</v>
      </c>
      <c r="AH4272" s="144">
        <v>2.31E-4</v>
      </c>
      <c r="AI4272" s="157">
        <v>1.03700616960177E-2</v>
      </c>
      <c r="AJ4272" s="157">
        <v>2.2233952677594899E-3</v>
      </c>
      <c r="AK4272" s="177"/>
    </row>
    <row r="4273" spans="1:37">
      <c r="A4273" s="2" t="s">
        <v>289</v>
      </c>
      <c r="B4273" s="2">
        <v>11366</v>
      </c>
      <c r="C4273" s="2" t="s">
        <v>2133</v>
      </c>
      <c r="D4273" s="2" t="s">
        <v>2134</v>
      </c>
      <c r="E4273" s="4" t="s">
        <v>353</v>
      </c>
      <c r="F4273" s="2" t="s">
        <v>3202</v>
      </c>
      <c r="G4273" s="2" t="s">
        <v>3203</v>
      </c>
      <c r="H4273" s="2" t="s">
        <v>356</v>
      </c>
      <c r="I4273" s="2" t="s">
        <v>939</v>
      </c>
      <c r="J4273" s="2" t="s">
        <v>31</v>
      </c>
      <c r="K4273" s="2" t="s">
        <v>31</v>
      </c>
      <c r="L4273" s="2" t="s">
        <v>513</v>
      </c>
      <c r="M4273" s="2" t="s">
        <v>32</v>
      </c>
      <c r="N4273" s="2" t="s">
        <v>647</v>
      </c>
      <c r="O4273" s="2" t="s">
        <v>309</v>
      </c>
      <c r="P4273" s="2" t="s">
        <v>2853</v>
      </c>
      <c r="Q4273" s="2" t="s">
        <v>348</v>
      </c>
      <c r="R4273" s="2" t="s">
        <v>361</v>
      </c>
      <c r="S4273" s="2" t="s">
        <v>35</v>
      </c>
      <c r="T4273" s="144">
        <v>5.5439999999999996</v>
      </c>
      <c r="U4273" s="2" t="s">
        <v>3204</v>
      </c>
      <c r="V4273" s="155">
        <v>2.5000000000000001E-3</v>
      </c>
      <c r="W4273" s="157">
        <v>3.2419999999999997E-2</v>
      </c>
      <c r="X4273" s="4" t="s">
        <v>597</v>
      </c>
      <c r="Y4273" s="4" t="s">
        <v>309</v>
      </c>
      <c r="Z4273" s="144">
        <v>20166.68</v>
      </c>
      <c r="AA4273" s="144">
        <v>1</v>
      </c>
      <c r="AB4273" s="144">
        <v>94.59</v>
      </c>
      <c r="AC4273" s="144">
        <v>0.53900000000000003</v>
      </c>
      <c r="AD4273" s="144">
        <v>19.614999999999998</v>
      </c>
      <c r="AG4273" s="2" t="s">
        <v>37</v>
      </c>
      <c r="AH4273" s="144">
        <v>1.5999999999999999E-5</v>
      </c>
      <c r="AI4273" s="157">
        <v>5.7412888539835601E-4</v>
      </c>
      <c r="AJ4273" s="157">
        <v>1.2309622491146299E-4</v>
      </c>
      <c r="AK4273" s="177"/>
    </row>
    <row r="4274" spans="1:37">
      <c r="A4274" s="2" t="s">
        <v>289</v>
      </c>
      <c r="B4274" s="2">
        <v>11366</v>
      </c>
      <c r="C4274" s="2" t="s">
        <v>2133</v>
      </c>
      <c r="D4274" s="2" t="s">
        <v>2134</v>
      </c>
      <c r="E4274" s="4" t="s">
        <v>353</v>
      </c>
      <c r="F4274" s="2" t="s">
        <v>3205</v>
      </c>
      <c r="G4274" s="2" t="s">
        <v>3206</v>
      </c>
      <c r="H4274" s="2" t="s">
        <v>356</v>
      </c>
      <c r="I4274" s="2" t="s">
        <v>1149</v>
      </c>
      <c r="J4274" s="2" t="s">
        <v>31</v>
      </c>
      <c r="K4274" s="2" t="s">
        <v>31</v>
      </c>
      <c r="L4274" s="2" t="s">
        <v>513</v>
      </c>
      <c r="M4274" s="2" t="s">
        <v>32</v>
      </c>
      <c r="N4274" s="2" t="s">
        <v>647</v>
      </c>
      <c r="O4274" s="2" t="s">
        <v>309</v>
      </c>
      <c r="P4274" s="2" t="s">
        <v>2853</v>
      </c>
      <c r="Q4274" s="2" t="s">
        <v>348</v>
      </c>
      <c r="R4274" s="2" t="s">
        <v>361</v>
      </c>
      <c r="S4274" s="2" t="s">
        <v>35</v>
      </c>
      <c r="T4274" s="144">
        <v>0.496</v>
      </c>
      <c r="U4274" s="2" t="s">
        <v>3207</v>
      </c>
      <c r="V4274" s="155">
        <v>3.5000000000000003E-2</v>
      </c>
      <c r="W4274" s="157">
        <v>4.3159999999999997E-2</v>
      </c>
      <c r="X4274" s="4" t="s">
        <v>597</v>
      </c>
      <c r="Y4274" s="4" t="s">
        <v>309</v>
      </c>
      <c r="Z4274" s="144">
        <v>41600.22</v>
      </c>
      <c r="AA4274" s="144">
        <v>1</v>
      </c>
      <c r="AB4274" s="144">
        <v>99.52</v>
      </c>
      <c r="AD4274" s="144">
        <v>41.401000000000003</v>
      </c>
      <c r="AG4274" s="2" t="s">
        <v>37</v>
      </c>
      <c r="AH4274" s="144">
        <v>6.0000000000000002E-5</v>
      </c>
      <c r="AI4274" s="157">
        <v>1.2117878092207E-3</v>
      </c>
      <c r="AJ4274" s="157">
        <v>2.5981362112672998E-4</v>
      </c>
      <c r="AK4274" s="177"/>
    </row>
    <row r="4275" spans="1:37">
      <c r="A4275" s="2" t="s">
        <v>289</v>
      </c>
      <c r="B4275" s="2">
        <v>11366</v>
      </c>
      <c r="C4275" s="2" t="s">
        <v>2133</v>
      </c>
      <c r="D4275" s="2" t="s">
        <v>2134</v>
      </c>
      <c r="E4275" s="4" t="s">
        <v>353</v>
      </c>
      <c r="F4275" s="2" t="s">
        <v>3208</v>
      </c>
      <c r="G4275" s="2" t="s">
        <v>3209</v>
      </c>
      <c r="H4275" s="2" t="s">
        <v>356</v>
      </c>
      <c r="I4275" s="2" t="s">
        <v>939</v>
      </c>
      <c r="J4275" s="2" t="s">
        <v>31</v>
      </c>
      <c r="K4275" s="2" t="s">
        <v>31</v>
      </c>
      <c r="L4275" s="2" t="s">
        <v>513</v>
      </c>
      <c r="M4275" s="2" t="s">
        <v>32</v>
      </c>
      <c r="N4275" s="2" t="s">
        <v>647</v>
      </c>
      <c r="O4275" s="2" t="s">
        <v>309</v>
      </c>
      <c r="P4275" s="2" t="s">
        <v>2853</v>
      </c>
      <c r="Q4275" s="2" t="s">
        <v>348</v>
      </c>
      <c r="R4275" s="2" t="s">
        <v>361</v>
      </c>
      <c r="S4275" s="2" t="s">
        <v>35</v>
      </c>
      <c r="T4275" s="144">
        <v>2.577</v>
      </c>
      <c r="U4275" s="2" t="s">
        <v>2957</v>
      </c>
      <c r="V4275" s="155">
        <v>2.35E-2</v>
      </c>
      <c r="W4275" s="157">
        <v>2.5690000000000001E-2</v>
      </c>
      <c r="X4275" s="4" t="s">
        <v>597</v>
      </c>
      <c r="Y4275" s="4" t="s">
        <v>309</v>
      </c>
      <c r="Z4275" s="144">
        <v>268678.15000000002</v>
      </c>
      <c r="AA4275" s="144">
        <v>1</v>
      </c>
      <c r="AB4275" s="144">
        <v>114.98</v>
      </c>
      <c r="AD4275" s="144">
        <v>308.92599999999999</v>
      </c>
      <c r="AG4275" s="2" t="s">
        <v>37</v>
      </c>
      <c r="AH4275" s="144">
        <v>2.8600000000000001E-4</v>
      </c>
      <c r="AI4275" s="157">
        <v>9.0422235110290596E-3</v>
      </c>
      <c r="AJ4275" s="157">
        <v>1.93869984131012E-3</v>
      </c>
      <c r="AK4275" s="177"/>
    </row>
    <row r="4276" spans="1:37">
      <c r="A4276" s="2" t="s">
        <v>289</v>
      </c>
      <c r="B4276" s="2">
        <v>11366</v>
      </c>
      <c r="C4276" s="2" t="s">
        <v>2137</v>
      </c>
      <c r="D4276" s="2" t="s">
        <v>2138</v>
      </c>
      <c r="E4276" s="4" t="s">
        <v>353</v>
      </c>
      <c r="F4276" s="2" t="s">
        <v>3210</v>
      </c>
      <c r="G4276" s="2" t="s">
        <v>3211</v>
      </c>
      <c r="H4276" s="2" t="s">
        <v>356</v>
      </c>
      <c r="I4276" s="2" t="s">
        <v>939</v>
      </c>
      <c r="J4276" s="2" t="s">
        <v>31</v>
      </c>
      <c r="K4276" s="2" t="s">
        <v>31</v>
      </c>
      <c r="L4276" s="2" t="s">
        <v>513</v>
      </c>
      <c r="M4276" s="2" t="s">
        <v>32</v>
      </c>
      <c r="N4276" s="2" t="s">
        <v>647</v>
      </c>
      <c r="O4276" s="2" t="s">
        <v>309</v>
      </c>
      <c r="P4276" s="2" t="s">
        <v>2874</v>
      </c>
      <c r="Q4276" s="2" t="s">
        <v>599</v>
      </c>
      <c r="R4276" s="2" t="s">
        <v>361</v>
      </c>
      <c r="S4276" s="2" t="s">
        <v>35</v>
      </c>
      <c r="T4276" s="144">
        <v>4.4390000000000001</v>
      </c>
      <c r="U4276" s="2" t="s">
        <v>2905</v>
      </c>
      <c r="V4276" s="155">
        <v>8.5000000000000006E-3</v>
      </c>
      <c r="W4276" s="157">
        <v>3.5560000000000001E-2</v>
      </c>
      <c r="X4276" s="4" t="s">
        <v>597</v>
      </c>
      <c r="Y4276" s="4" t="s">
        <v>309</v>
      </c>
      <c r="Z4276" s="144">
        <v>137000</v>
      </c>
      <c r="AA4276" s="144">
        <v>1</v>
      </c>
      <c r="AB4276" s="144">
        <v>99.88</v>
      </c>
      <c r="AD4276" s="144">
        <v>136.83600000000001</v>
      </c>
      <c r="AG4276" s="2" t="s">
        <v>37</v>
      </c>
      <c r="AH4276" s="144">
        <v>2.0799999999999999E-4</v>
      </c>
      <c r="AI4276" s="157">
        <v>4.0051582944774901E-3</v>
      </c>
      <c r="AJ4276" s="157">
        <v>8.5872680988857198E-4</v>
      </c>
      <c r="AK4276" s="177"/>
    </row>
    <row r="4277" spans="1:37">
      <c r="A4277" s="2" t="s">
        <v>289</v>
      </c>
      <c r="B4277" s="2">
        <v>11366</v>
      </c>
      <c r="C4277" s="2" t="s">
        <v>2137</v>
      </c>
      <c r="D4277" s="2" t="s">
        <v>2138</v>
      </c>
      <c r="E4277" s="4" t="s">
        <v>353</v>
      </c>
      <c r="F4277" s="2" t="s">
        <v>3212</v>
      </c>
      <c r="G4277" s="2" t="s">
        <v>3213</v>
      </c>
      <c r="H4277" s="2" t="s">
        <v>356</v>
      </c>
      <c r="I4277" s="2" t="s">
        <v>939</v>
      </c>
      <c r="J4277" s="2" t="s">
        <v>31</v>
      </c>
      <c r="K4277" s="2" t="s">
        <v>31</v>
      </c>
      <c r="L4277" s="2" t="s">
        <v>513</v>
      </c>
      <c r="M4277" s="2" t="s">
        <v>32</v>
      </c>
      <c r="N4277" s="2" t="s">
        <v>647</v>
      </c>
      <c r="O4277" s="2" t="s">
        <v>309</v>
      </c>
      <c r="P4277" s="2" t="s">
        <v>2874</v>
      </c>
      <c r="Q4277" s="2" t="s">
        <v>599</v>
      </c>
      <c r="R4277" s="2" t="s">
        <v>361</v>
      </c>
      <c r="S4277" s="2" t="s">
        <v>35</v>
      </c>
      <c r="T4277" s="144">
        <v>5.8849999999999998</v>
      </c>
      <c r="U4277" s="2" t="s">
        <v>3157</v>
      </c>
      <c r="V4277" s="155">
        <v>3.1800000000000002E-2</v>
      </c>
      <c r="W4277" s="157">
        <v>3.8390000000000001E-2</v>
      </c>
      <c r="X4277" s="4" t="s">
        <v>597</v>
      </c>
      <c r="Y4277" s="4" t="s">
        <v>309</v>
      </c>
      <c r="Z4277" s="144">
        <v>122822</v>
      </c>
      <c r="AA4277" s="144">
        <v>1</v>
      </c>
      <c r="AB4277" s="144">
        <v>102.42</v>
      </c>
      <c r="AD4277" s="144">
        <v>125.794</v>
      </c>
      <c r="AG4277" s="2" t="s">
        <v>37</v>
      </c>
      <c r="AH4277" s="144">
        <v>2.8699999999999998E-4</v>
      </c>
      <c r="AI4277" s="157">
        <v>3.6819808120385801E-3</v>
      </c>
      <c r="AJ4277" s="157">
        <v>7.8943587352152704E-4</v>
      </c>
      <c r="AK4277" s="177"/>
    </row>
    <row r="4278" spans="1:37">
      <c r="A4278" s="2" t="s">
        <v>289</v>
      </c>
      <c r="B4278" s="2">
        <v>11366</v>
      </c>
      <c r="C4278" s="2" t="s">
        <v>2560</v>
      </c>
      <c r="D4278" s="2" t="s">
        <v>2561</v>
      </c>
      <c r="E4278" s="4" t="s">
        <v>353</v>
      </c>
      <c r="F4278" s="2" t="s">
        <v>3214</v>
      </c>
      <c r="G4278" s="2" t="s">
        <v>3215</v>
      </c>
      <c r="H4278" s="2" t="s">
        <v>356</v>
      </c>
      <c r="I4278" s="2" t="s">
        <v>1149</v>
      </c>
      <c r="J4278" s="2" t="s">
        <v>31</v>
      </c>
      <c r="K4278" s="2" t="s">
        <v>31</v>
      </c>
      <c r="L4278" s="2" t="s">
        <v>513</v>
      </c>
      <c r="M4278" s="2" t="s">
        <v>32</v>
      </c>
      <c r="N4278" s="2" t="s">
        <v>662</v>
      </c>
      <c r="O4278" s="2" t="s">
        <v>309</v>
      </c>
      <c r="P4278" s="2" t="s">
        <v>2901</v>
      </c>
      <c r="Q4278" s="2" t="s">
        <v>599</v>
      </c>
      <c r="R4278" s="2" t="s">
        <v>361</v>
      </c>
      <c r="S4278" s="2" t="s">
        <v>35</v>
      </c>
      <c r="T4278" s="144">
        <v>2.7280000000000002</v>
      </c>
      <c r="U4278" s="2" t="s">
        <v>149</v>
      </c>
      <c r="V4278" s="155">
        <v>7.22E-2</v>
      </c>
      <c r="W4278" s="157">
        <v>7.1040000000000006E-2</v>
      </c>
      <c r="X4278" s="4" t="s">
        <v>597</v>
      </c>
      <c r="Y4278" s="4" t="s">
        <v>309</v>
      </c>
      <c r="Z4278" s="144">
        <v>45400</v>
      </c>
      <c r="AA4278" s="144">
        <v>1</v>
      </c>
      <c r="AB4278" s="144">
        <v>103.66</v>
      </c>
      <c r="AD4278" s="144">
        <v>47.061999999999998</v>
      </c>
      <c r="AG4278" s="2" t="s">
        <v>37</v>
      </c>
      <c r="AH4278" s="144">
        <v>2.1499999999999999E-4</v>
      </c>
      <c r="AI4278" s="157">
        <v>1.37748742138532E-3</v>
      </c>
      <c r="AJ4278" s="157">
        <v>2.95340481463336E-4</v>
      </c>
      <c r="AK4278" s="177"/>
    </row>
    <row r="4279" spans="1:37">
      <c r="A4279" s="2" t="s">
        <v>289</v>
      </c>
      <c r="B4279" s="2">
        <v>11366</v>
      </c>
      <c r="C4279" s="2" t="s">
        <v>3744</v>
      </c>
      <c r="D4279" s="2" t="s">
        <v>3745</v>
      </c>
      <c r="E4279" s="4" t="s">
        <v>353</v>
      </c>
      <c r="F4279" s="2" t="s">
        <v>3746</v>
      </c>
      <c r="G4279" s="2" t="s">
        <v>3747</v>
      </c>
      <c r="H4279" s="2" t="s">
        <v>356</v>
      </c>
      <c r="I4279" s="2" t="s">
        <v>939</v>
      </c>
      <c r="J4279" s="2" t="s">
        <v>31</v>
      </c>
      <c r="K4279" s="2" t="s">
        <v>31</v>
      </c>
      <c r="L4279" s="2" t="s">
        <v>513</v>
      </c>
      <c r="M4279" s="2" t="s">
        <v>32</v>
      </c>
      <c r="N4279" s="2" t="s">
        <v>630</v>
      </c>
      <c r="O4279" s="2" t="s">
        <v>309</v>
      </c>
      <c r="P4279" s="2" t="s">
        <v>2913</v>
      </c>
      <c r="Q4279" s="2" t="s">
        <v>599</v>
      </c>
      <c r="R4279" s="2" t="s">
        <v>361</v>
      </c>
      <c r="S4279" s="2" t="s">
        <v>35</v>
      </c>
      <c r="T4279" s="144">
        <v>3.911</v>
      </c>
      <c r="U4279" s="2" t="s">
        <v>3748</v>
      </c>
      <c r="V4279" s="155">
        <v>2.07E-2</v>
      </c>
      <c r="W4279" s="157">
        <v>5.0009999999999999E-2</v>
      </c>
      <c r="X4279" s="4" t="s">
        <v>597</v>
      </c>
      <c r="Y4279" s="4" t="s">
        <v>309</v>
      </c>
      <c r="Z4279" s="144">
        <v>69334.2</v>
      </c>
      <c r="AA4279" s="144">
        <v>1</v>
      </c>
      <c r="AB4279" s="144">
        <v>98.87</v>
      </c>
      <c r="AD4279" s="144">
        <v>68.551000000000002</v>
      </c>
      <c r="AG4279" s="2" t="s">
        <v>37</v>
      </c>
      <c r="AH4279" s="144">
        <v>1.45E-4</v>
      </c>
      <c r="AI4279" s="157">
        <v>2.0064698001007399E-3</v>
      </c>
      <c r="AJ4279" s="157">
        <v>4.3019758119274302E-4</v>
      </c>
      <c r="AK4279" s="177"/>
    </row>
    <row r="4280" spans="1:37">
      <c r="A4280" s="2" t="s">
        <v>289</v>
      </c>
      <c r="B4280" s="2">
        <v>11366</v>
      </c>
      <c r="C4280" s="2" t="s">
        <v>3216</v>
      </c>
      <c r="D4280" s="2" t="s">
        <v>3217</v>
      </c>
      <c r="E4280" s="4" t="s">
        <v>353</v>
      </c>
      <c r="F4280" s="2" t="s">
        <v>3218</v>
      </c>
      <c r="G4280" s="2" t="s">
        <v>3219</v>
      </c>
      <c r="H4280" s="2" t="s">
        <v>356</v>
      </c>
      <c r="I4280" s="2" t="s">
        <v>939</v>
      </c>
      <c r="J4280" s="2" t="s">
        <v>31</v>
      </c>
      <c r="K4280" s="2" t="s">
        <v>31</v>
      </c>
      <c r="L4280" s="2" t="s">
        <v>513</v>
      </c>
      <c r="M4280" s="2" t="s">
        <v>32</v>
      </c>
      <c r="N4280" s="2" t="s">
        <v>661</v>
      </c>
      <c r="O4280" s="2" t="s">
        <v>309</v>
      </c>
      <c r="P4280" s="2" t="s">
        <v>347</v>
      </c>
      <c r="Q4280" s="2" t="s">
        <v>348</v>
      </c>
      <c r="R4280" s="2" t="s">
        <v>361</v>
      </c>
      <c r="S4280" s="2" t="s">
        <v>35</v>
      </c>
      <c r="T4280" s="144">
        <v>11.7</v>
      </c>
      <c r="U4280" s="2" t="s">
        <v>3220</v>
      </c>
      <c r="V4280" s="155">
        <v>2.07E-2</v>
      </c>
      <c r="W4280" s="157">
        <v>3.2730000000000002E-2</v>
      </c>
      <c r="X4280" s="4" t="s">
        <v>597</v>
      </c>
      <c r="Y4280" s="4" t="s">
        <v>309</v>
      </c>
      <c r="Z4280" s="144">
        <v>302851.24</v>
      </c>
      <c r="AA4280" s="144">
        <v>1</v>
      </c>
      <c r="AB4280" s="144">
        <v>97.32</v>
      </c>
      <c r="AD4280" s="144">
        <v>294.73500000000001</v>
      </c>
      <c r="AG4280" s="2" t="s">
        <v>37</v>
      </c>
      <c r="AH4280" s="144">
        <v>6.7000000000000002E-5</v>
      </c>
      <c r="AI4280" s="157">
        <v>8.6268459092607493E-3</v>
      </c>
      <c r="AJ4280" s="157">
        <v>1.8496407188885501E-3</v>
      </c>
      <c r="AK4280" s="177"/>
    </row>
    <row r="4281" spans="1:37">
      <c r="A4281" s="2" t="s">
        <v>289</v>
      </c>
      <c r="B4281" s="2">
        <v>11366</v>
      </c>
      <c r="C4281" s="2" t="s">
        <v>2145</v>
      </c>
      <c r="D4281" s="2" t="s">
        <v>2146</v>
      </c>
      <c r="E4281" s="4" t="s">
        <v>353</v>
      </c>
      <c r="F4281" s="2" t="s">
        <v>3754</v>
      </c>
      <c r="G4281" s="2" t="s">
        <v>3755</v>
      </c>
      <c r="H4281" s="2" t="s">
        <v>356</v>
      </c>
      <c r="I4281" s="2" t="s">
        <v>1152</v>
      </c>
      <c r="J4281" s="2" t="s">
        <v>31</v>
      </c>
      <c r="K4281" s="2" t="s">
        <v>135</v>
      </c>
      <c r="L4281" s="2" t="s">
        <v>513</v>
      </c>
      <c r="M4281" s="2" t="s">
        <v>32</v>
      </c>
      <c r="N4281" s="2" t="s">
        <v>637</v>
      </c>
      <c r="O4281" s="2" t="s">
        <v>309</v>
      </c>
      <c r="P4281" s="2" t="s">
        <v>360</v>
      </c>
      <c r="Q4281" s="20" t="s">
        <v>360</v>
      </c>
      <c r="R4281" s="20" t="s">
        <v>360</v>
      </c>
      <c r="S4281" s="2" t="s">
        <v>35</v>
      </c>
      <c r="T4281" s="144">
        <v>2.4</v>
      </c>
      <c r="U4281" s="2" t="s">
        <v>3191</v>
      </c>
      <c r="V4281" s="155">
        <v>0.05</v>
      </c>
      <c r="W4281" s="157">
        <v>1E-4</v>
      </c>
      <c r="X4281" s="4" t="s">
        <v>597</v>
      </c>
      <c r="Y4281" s="4" t="s">
        <v>309</v>
      </c>
      <c r="Z4281" s="144">
        <v>26000</v>
      </c>
      <c r="AA4281" s="144">
        <v>1</v>
      </c>
      <c r="AB4281" s="144">
        <v>187.9</v>
      </c>
      <c r="AD4281" s="144">
        <v>48.853999999999999</v>
      </c>
      <c r="AG4281" s="2" t="s">
        <v>37</v>
      </c>
      <c r="AH4281" s="144">
        <v>1.6799999999999999E-4</v>
      </c>
      <c r="AI4281" s="157">
        <v>1.4299495403126299E-3</v>
      </c>
      <c r="AJ4281" s="157">
        <v>3.0658863315026399E-4</v>
      </c>
      <c r="AK4281" s="177"/>
    </row>
    <row r="4282" spans="1:37">
      <c r="A4282" s="2" t="s">
        <v>289</v>
      </c>
      <c r="B4282" s="2">
        <v>11366</v>
      </c>
      <c r="C4282" s="2" t="s">
        <v>2145</v>
      </c>
      <c r="D4282" s="2" t="s">
        <v>2146</v>
      </c>
      <c r="E4282" s="4" t="s">
        <v>353</v>
      </c>
      <c r="F4282" s="2" t="s">
        <v>3221</v>
      </c>
      <c r="G4282" s="2" t="s">
        <v>3222</v>
      </c>
      <c r="H4282" s="2" t="s">
        <v>356</v>
      </c>
      <c r="I4282" s="2" t="s">
        <v>1149</v>
      </c>
      <c r="J4282" s="2" t="s">
        <v>134</v>
      </c>
      <c r="K4282" s="2" t="s">
        <v>135</v>
      </c>
      <c r="L4282" s="2" t="s">
        <v>513</v>
      </c>
      <c r="M4282" s="2" t="s">
        <v>32</v>
      </c>
      <c r="N4282" s="2" t="s">
        <v>637</v>
      </c>
      <c r="O4282" s="2" t="s">
        <v>309</v>
      </c>
      <c r="P4282" s="2" t="s">
        <v>2846</v>
      </c>
      <c r="Q4282" s="2" t="s">
        <v>348</v>
      </c>
      <c r="R4282" s="2" t="s">
        <v>361</v>
      </c>
      <c r="S4282" s="2" t="s">
        <v>35</v>
      </c>
      <c r="T4282" s="144">
        <v>3.367</v>
      </c>
      <c r="U4282" s="2" t="s">
        <v>3081</v>
      </c>
      <c r="V4282" s="155">
        <v>6.5000000000000002E-2</v>
      </c>
      <c r="W4282" s="157">
        <v>6.7530000000000007E-2</v>
      </c>
      <c r="X4282" s="4" t="s">
        <v>597</v>
      </c>
      <c r="Y4282" s="4" t="s">
        <v>309</v>
      </c>
      <c r="Z4282" s="144">
        <v>71071</v>
      </c>
      <c r="AA4282" s="144">
        <v>1</v>
      </c>
      <c r="AB4282" s="144">
        <v>99.37</v>
      </c>
      <c r="AD4282" s="144">
        <v>70.623000000000005</v>
      </c>
      <c r="AG4282" s="2" t="s">
        <v>37</v>
      </c>
      <c r="AH4282" s="144">
        <v>1.4200000000000001E-4</v>
      </c>
      <c r="AI4282" s="157">
        <v>2.0671324299698702E-3</v>
      </c>
      <c r="AJ4282" s="157">
        <v>4.4320396515983799E-4</v>
      </c>
      <c r="AK4282" s="177"/>
    </row>
    <row r="4283" spans="1:37">
      <c r="A4283" s="2" t="s">
        <v>289</v>
      </c>
      <c r="B4283" s="2">
        <v>11366</v>
      </c>
      <c r="C4283" s="2" t="s">
        <v>2145</v>
      </c>
      <c r="D4283" s="2" t="s">
        <v>2146</v>
      </c>
      <c r="E4283" s="4" t="s">
        <v>353</v>
      </c>
      <c r="F4283" s="2" t="s">
        <v>3223</v>
      </c>
      <c r="G4283" s="2" t="s">
        <v>3224</v>
      </c>
      <c r="H4283" s="2" t="s">
        <v>34</v>
      </c>
      <c r="I4283" s="2" t="s">
        <v>1149</v>
      </c>
      <c r="J4283" s="2" t="s">
        <v>31</v>
      </c>
      <c r="K4283" s="2" t="s">
        <v>31</v>
      </c>
      <c r="L4283" s="2" t="s">
        <v>515</v>
      </c>
      <c r="M4283" s="2" t="s">
        <v>32</v>
      </c>
      <c r="N4283" s="2" t="s">
        <v>637</v>
      </c>
      <c r="O4283" s="2" t="s">
        <v>309</v>
      </c>
      <c r="P4283" s="2" t="s">
        <v>2846</v>
      </c>
      <c r="Q4283" s="2" t="s">
        <v>348</v>
      </c>
      <c r="R4283" s="2" t="s">
        <v>361</v>
      </c>
      <c r="S4283" s="2" t="s">
        <v>35</v>
      </c>
      <c r="T4283" s="144">
        <v>3.29</v>
      </c>
      <c r="U4283" s="2" t="s">
        <v>3081</v>
      </c>
      <c r="V4283" s="155">
        <v>6.5000000000000002E-2</v>
      </c>
      <c r="W4283" s="157">
        <v>6.7239999999999994E-2</v>
      </c>
      <c r="X4283" s="4" t="s">
        <v>597</v>
      </c>
      <c r="Y4283" s="4" t="s">
        <v>309</v>
      </c>
      <c r="Z4283" s="144">
        <v>186425</v>
      </c>
      <c r="AA4283" s="144">
        <v>1</v>
      </c>
      <c r="AB4283" s="144">
        <v>99.150999999999996</v>
      </c>
      <c r="AD4283" s="144">
        <v>184.84299999999999</v>
      </c>
      <c r="AG4283" s="2" t="s">
        <v>37</v>
      </c>
      <c r="AH4283" s="144">
        <v>0</v>
      </c>
      <c r="AI4283" s="157">
        <v>5.4103271362154299E-3</v>
      </c>
      <c r="AJ4283" s="157">
        <v>1.16000233212804E-3</v>
      </c>
      <c r="AK4283" s="177"/>
    </row>
    <row r="4284" spans="1:37">
      <c r="A4284" s="2" t="s">
        <v>289</v>
      </c>
      <c r="B4284" s="2">
        <v>11366</v>
      </c>
      <c r="C4284" s="2" t="s">
        <v>2145</v>
      </c>
      <c r="D4284" s="2" t="s">
        <v>2146</v>
      </c>
      <c r="E4284" s="4" t="s">
        <v>353</v>
      </c>
      <c r="F4284" s="2" t="s">
        <v>3756</v>
      </c>
      <c r="G4284" s="2" t="s">
        <v>3757</v>
      </c>
      <c r="H4284" s="2" t="s">
        <v>356</v>
      </c>
      <c r="I4284" s="2" t="s">
        <v>1149</v>
      </c>
      <c r="J4284" s="2" t="s">
        <v>31</v>
      </c>
      <c r="K4284" s="2" t="s">
        <v>31</v>
      </c>
      <c r="L4284" s="2" t="s">
        <v>513</v>
      </c>
      <c r="M4284" s="2" t="s">
        <v>42</v>
      </c>
      <c r="N4284" s="2" t="s">
        <v>637</v>
      </c>
      <c r="O4284" s="2" t="s">
        <v>309</v>
      </c>
      <c r="P4284" s="2" t="s">
        <v>2846</v>
      </c>
      <c r="Q4284" s="2" t="s">
        <v>348</v>
      </c>
      <c r="R4284" s="2" t="s">
        <v>361</v>
      </c>
      <c r="S4284" s="2" t="s">
        <v>35</v>
      </c>
      <c r="T4284" s="144">
        <v>3.8690000000000002</v>
      </c>
      <c r="U4284" s="2" t="s">
        <v>3758</v>
      </c>
      <c r="V4284" s="155">
        <v>6.7000000000000004E-2</v>
      </c>
      <c r="W4284" s="157">
        <v>6.6000000000000003E-2</v>
      </c>
      <c r="X4284" s="4" t="s">
        <v>597</v>
      </c>
      <c r="Y4284" s="4" t="s">
        <v>309</v>
      </c>
      <c r="Z4284" s="144">
        <v>59000</v>
      </c>
      <c r="AA4284" s="144">
        <v>1</v>
      </c>
      <c r="AB4284" s="144">
        <v>102.81</v>
      </c>
      <c r="AD4284" s="144">
        <v>60.658000000000001</v>
      </c>
      <c r="AG4284" s="2" t="s">
        <v>37</v>
      </c>
      <c r="AH4284" s="144">
        <v>6.4999999999999994E-5</v>
      </c>
      <c r="AI4284" s="157">
        <v>1.7754479924126901E-3</v>
      </c>
      <c r="AJ4284" s="157">
        <v>3.80665301730983E-4</v>
      </c>
      <c r="AK4284" s="177"/>
    </row>
    <row r="4285" spans="1:37">
      <c r="A4285" s="2" t="s">
        <v>289</v>
      </c>
      <c r="B4285" s="2">
        <v>11366</v>
      </c>
      <c r="C4285" s="2" t="s">
        <v>3225</v>
      </c>
      <c r="D4285" s="2" t="s">
        <v>3226</v>
      </c>
      <c r="E4285" s="4" t="s">
        <v>353</v>
      </c>
      <c r="F4285" s="2" t="s">
        <v>3227</v>
      </c>
      <c r="G4285" s="2" t="s">
        <v>3228</v>
      </c>
      <c r="H4285" s="2" t="s">
        <v>356</v>
      </c>
      <c r="I4285" s="2" t="s">
        <v>1150</v>
      </c>
      <c r="J4285" s="2" t="s">
        <v>31</v>
      </c>
      <c r="K4285" s="2" t="s">
        <v>31</v>
      </c>
      <c r="L4285" s="2" t="s">
        <v>513</v>
      </c>
      <c r="M4285" s="2" t="s">
        <v>32</v>
      </c>
      <c r="N4285" s="2" t="s">
        <v>624</v>
      </c>
      <c r="O4285" s="2" t="s">
        <v>309</v>
      </c>
      <c r="P4285" s="2" t="s">
        <v>360</v>
      </c>
      <c r="Q4285" s="20" t="s">
        <v>360</v>
      </c>
      <c r="R4285" s="20" t="s">
        <v>360</v>
      </c>
      <c r="S4285" s="2" t="s">
        <v>35</v>
      </c>
      <c r="T4285" s="144">
        <v>4.0789999999999997</v>
      </c>
      <c r="U4285" s="2" t="s">
        <v>2865</v>
      </c>
      <c r="V4285" s="155">
        <v>0.05</v>
      </c>
      <c r="W4285" s="157">
        <v>5.0389999999999997E-2</v>
      </c>
      <c r="X4285" s="4" t="s">
        <v>597</v>
      </c>
      <c r="Y4285" s="4" t="s">
        <v>309</v>
      </c>
      <c r="Z4285" s="144">
        <v>226000</v>
      </c>
      <c r="AA4285" s="144">
        <v>1</v>
      </c>
      <c r="AB4285" s="144">
        <v>100.1</v>
      </c>
      <c r="AD4285" s="144">
        <v>226.226</v>
      </c>
      <c r="AG4285" s="2" t="s">
        <v>37</v>
      </c>
      <c r="AH4285" s="144">
        <v>5.5500000000000005E-4</v>
      </c>
      <c r="AI4285" s="157">
        <v>6.6216024216392798E-3</v>
      </c>
      <c r="AJ4285" s="157">
        <v>1.4197060654818801E-3</v>
      </c>
      <c r="AK4285" s="177"/>
    </row>
    <row r="4286" spans="1:37">
      <c r="A4286" s="2" t="s">
        <v>289</v>
      </c>
      <c r="B4286" s="2">
        <v>11366</v>
      </c>
      <c r="C4286" s="2" t="s">
        <v>3229</v>
      </c>
      <c r="D4286" s="2" t="s">
        <v>3230</v>
      </c>
      <c r="E4286" s="4" t="s">
        <v>353</v>
      </c>
      <c r="F4286" s="2" t="s">
        <v>3763</v>
      </c>
      <c r="G4286" s="2" t="s">
        <v>3764</v>
      </c>
      <c r="H4286" s="2" t="s">
        <v>356</v>
      </c>
      <c r="I4286" s="2" t="s">
        <v>1149</v>
      </c>
      <c r="J4286" s="2" t="s">
        <v>31</v>
      </c>
      <c r="K4286" s="2" t="s">
        <v>31</v>
      </c>
      <c r="L4286" s="2" t="s">
        <v>513</v>
      </c>
      <c r="M4286" s="2" t="s">
        <v>32</v>
      </c>
      <c r="N4286" s="2" t="s">
        <v>647</v>
      </c>
      <c r="O4286" s="2" t="s">
        <v>309</v>
      </c>
      <c r="P4286" s="2" t="s">
        <v>2965</v>
      </c>
      <c r="Q4286" s="2" t="s">
        <v>348</v>
      </c>
      <c r="R4286" s="2" t="s">
        <v>361</v>
      </c>
      <c r="S4286" s="2" t="s">
        <v>35</v>
      </c>
      <c r="T4286" s="144">
        <v>3.1429999999999998</v>
      </c>
      <c r="U4286" s="2" t="s">
        <v>2865</v>
      </c>
      <c r="V4286" s="155">
        <v>3.95E-2</v>
      </c>
      <c r="W4286" s="157">
        <v>7.6579999999999995E-2</v>
      </c>
      <c r="X4286" s="4" t="s">
        <v>597</v>
      </c>
      <c r="Y4286" s="4" t="s">
        <v>309</v>
      </c>
      <c r="Z4286" s="144">
        <v>88386.33</v>
      </c>
      <c r="AA4286" s="144">
        <v>1</v>
      </c>
      <c r="AB4286" s="144">
        <v>89.43</v>
      </c>
      <c r="AD4286" s="144">
        <v>79.043999999999997</v>
      </c>
      <c r="AG4286" s="2" t="s">
        <v>37</v>
      </c>
      <c r="AH4286" s="144">
        <v>6.8999999999999997E-5</v>
      </c>
      <c r="AI4286" s="157">
        <v>2.3136034143354501E-3</v>
      </c>
      <c r="AJ4286" s="157">
        <v>4.96048628609517E-4</v>
      </c>
      <c r="AK4286" s="177"/>
    </row>
    <row r="4287" spans="1:37">
      <c r="A4287" s="2" t="s">
        <v>289</v>
      </c>
      <c r="B4287" s="2">
        <v>11366</v>
      </c>
      <c r="C4287" s="2" t="s">
        <v>3229</v>
      </c>
      <c r="D4287" s="2" t="s">
        <v>3230</v>
      </c>
      <c r="E4287" s="4" t="s">
        <v>353</v>
      </c>
      <c r="F4287" s="2" t="s">
        <v>3231</v>
      </c>
      <c r="G4287" s="2" t="s">
        <v>3232</v>
      </c>
      <c r="H4287" s="2" t="s">
        <v>356</v>
      </c>
      <c r="I4287" s="2" t="s">
        <v>939</v>
      </c>
      <c r="J4287" s="2" t="s">
        <v>31</v>
      </c>
      <c r="K4287" s="2" t="s">
        <v>31</v>
      </c>
      <c r="L4287" s="2" t="s">
        <v>513</v>
      </c>
      <c r="M4287" s="2" t="s">
        <v>32</v>
      </c>
      <c r="N4287" s="2" t="s">
        <v>647</v>
      </c>
      <c r="O4287" s="2" t="s">
        <v>309</v>
      </c>
      <c r="P4287" s="2" t="s">
        <v>2965</v>
      </c>
      <c r="Q4287" s="2" t="s">
        <v>348</v>
      </c>
      <c r="R4287" s="2" t="s">
        <v>361</v>
      </c>
      <c r="S4287" s="2" t="s">
        <v>35</v>
      </c>
      <c r="T4287" s="144">
        <v>4.2939999999999996</v>
      </c>
      <c r="U4287" s="2" t="s">
        <v>2865</v>
      </c>
      <c r="V4287" s="155">
        <v>3.6200000000000003E-2</v>
      </c>
      <c r="W4287" s="157">
        <v>4.122E-2</v>
      </c>
      <c r="X4287" s="4" t="s">
        <v>597</v>
      </c>
      <c r="Y4287" s="4" t="s">
        <v>309</v>
      </c>
      <c r="Z4287" s="144">
        <v>55390</v>
      </c>
      <c r="AA4287" s="144">
        <v>1</v>
      </c>
      <c r="AB4287" s="144">
        <v>102.52</v>
      </c>
      <c r="AD4287" s="144">
        <v>56.786000000000001</v>
      </c>
      <c r="AG4287" s="2" t="s">
        <v>37</v>
      </c>
      <c r="AH4287" s="144">
        <v>3.1999999999999999E-5</v>
      </c>
      <c r="AI4287" s="157">
        <v>1.6621130029244699E-3</v>
      </c>
      <c r="AJ4287" s="157">
        <v>3.5636568937704198E-4</v>
      </c>
      <c r="AK4287" s="177"/>
    </row>
    <row r="4288" spans="1:37">
      <c r="A4288" s="2" t="s">
        <v>289</v>
      </c>
      <c r="B4288" s="2">
        <v>11366</v>
      </c>
      <c r="C4288" s="2" t="s">
        <v>3229</v>
      </c>
      <c r="D4288" s="2" t="s">
        <v>3230</v>
      </c>
      <c r="E4288" s="4" t="s">
        <v>353</v>
      </c>
      <c r="F4288" s="2" t="s">
        <v>3768</v>
      </c>
      <c r="G4288" s="2" t="s">
        <v>3769</v>
      </c>
      <c r="H4288" s="2" t="s">
        <v>356</v>
      </c>
      <c r="I4288" s="2" t="s">
        <v>939</v>
      </c>
      <c r="J4288" s="2" t="s">
        <v>31</v>
      </c>
      <c r="K4288" s="2" t="s">
        <v>31</v>
      </c>
      <c r="L4288" s="2" t="s">
        <v>513</v>
      </c>
      <c r="M4288" s="2" t="s">
        <v>32</v>
      </c>
      <c r="N4288" s="2" t="s">
        <v>647</v>
      </c>
      <c r="O4288" s="2" t="s">
        <v>309</v>
      </c>
      <c r="P4288" s="2" t="s">
        <v>2965</v>
      </c>
      <c r="Q4288" s="2" t="s">
        <v>348</v>
      </c>
      <c r="R4288" s="2" t="s">
        <v>361</v>
      </c>
      <c r="S4288" s="2" t="s">
        <v>35</v>
      </c>
      <c r="T4288" s="144">
        <v>0.98299999999999998</v>
      </c>
      <c r="U4288" s="2" t="s">
        <v>3024</v>
      </c>
      <c r="V4288" s="155">
        <v>4.9500000000000002E-2</v>
      </c>
      <c r="W4288" s="157">
        <v>4.1349999999999998E-2</v>
      </c>
      <c r="X4288" s="4" t="s">
        <v>597</v>
      </c>
      <c r="Y4288" s="4" t="s">
        <v>309</v>
      </c>
      <c r="Z4288" s="144">
        <v>63800.04</v>
      </c>
      <c r="AA4288" s="144">
        <v>1</v>
      </c>
      <c r="AB4288" s="144">
        <v>138.26</v>
      </c>
      <c r="AD4288" s="144">
        <v>88.21</v>
      </c>
      <c r="AG4288" s="2" t="s">
        <v>37</v>
      </c>
      <c r="AH4288" s="144">
        <v>1.45E-4</v>
      </c>
      <c r="AI4288" s="157">
        <v>2.5818920956106298E-3</v>
      </c>
      <c r="AJ4288" s="157">
        <v>5.5357111997229695E-4</v>
      </c>
      <c r="AK4288" s="177"/>
    </row>
    <row r="4289" spans="1:37">
      <c r="A4289" s="2" t="s">
        <v>289</v>
      </c>
      <c r="B4289" s="2">
        <v>11366</v>
      </c>
      <c r="C4289" s="2" t="s">
        <v>3233</v>
      </c>
      <c r="D4289" s="2" t="s">
        <v>3234</v>
      </c>
      <c r="E4289" s="4" t="s">
        <v>353</v>
      </c>
      <c r="F4289" s="2" t="s">
        <v>3235</v>
      </c>
      <c r="G4289" s="2" t="s">
        <v>3236</v>
      </c>
      <c r="H4289" s="2" t="s">
        <v>356</v>
      </c>
      <c r="I4289" s="2" t="s">
        <v>939</v>
      </c>
      <c r="J4289" s="2" t="s">
        <v>31</v>
      </c>
      <c r="K4289" s="2" t="s">
        <v>31</v>
      </c>
      <c r="L4289" s="2" t="s">
        <v>513</v>
      </c>
      <c r="M4289" s="2" t="s">
        <v>32</v>
      </c>
      <c r="N4289" s="2" t="s">
        <v>647</v>
      </c>
      <c r="O4289" s="2" t="s">
        <v>309</v>
      </c>
      <c r="P4289" s="2" t="s">
        <v>137</v>
      </c>
      <c r="Q4289" s="2" t="s">
        <v>599</v>
      </c>
      <c r="R4289" s="2" t="s">
        <v>361</v>
      </c>
      <c r="S4289" s="2" t="s">
        <v>35</v>
      </c>
      <c r="T4289" s="144">
        <v>5.2370000000000001</v>
      </c>
      <c r="U4289" s="2" t="s">
        <v>3157</v>
      </c>
      <c r="V4289" s="155">
        <v>1.6500000000000001E-2</v>
      </c>
      <c r="W4289" s="157">
        <v>2.8119999999999999E-2</v>
      </c>
      <c r="X4289" s="4" t="s">
        <v>597</v>
      </c>
      <c r="Y4289" s="4" t="s">
        <v>309</v>
      </c>
      <c r="Z4289" s="144">
        <v>177902</v>
      </c>
      <c r="AA4289" s="144">
        <v>1</v>
      </c>
      <c r="AB4289" s="144">
        <v>107.94</v>
      </c>
      <c r="AD4289" s="144">
        <v>192.02699999999999</v>
      </c>
      <c r="AG4289" s="2" t="s">
        <v>37</v>
      </c>
      <c r="AH4289" s="144">
        <v>8.3999999999999995E-5</v>
      </c>
      <c r="AI4289" s="157">
        <v>5.6206148778090098E-3</v>
      </c>
      <c r="AJ4289" s="157">
        <v>1.20508911977045E-3</v>
      </c>
      <c r="AK4289" s="177"/>
    </row>
    <row r="4290" spans="1:37">
      <c r="A4290" s="2" t="s">
        <v>289</v>
      </c>
      <c r="B4290" s="2">
        <v>11366</v>
      </c>
      <c r="C4290" s="2" t="s">
        <v>3233</v>
      </c>
      <c r="D4290" s="2" t="s">
        <v>3234</v>
      </c>
      <c r="E4290" s="4" t="s">
        <v>353</v>
      </c>
      <c r="F4290" s="2" t="s">
        <v>3237</v>
      </c>
      <c r="G4290" s="2" t="s">
        <v>3238</v>
      </c>
      <c r="H4290" s="2" t="s">
        <v>356</v>
      </c>
      <c r="I4290" s="2" t="s">
        <v>939</v>
      </c>
      <c r="J4290" s="2" t="s">
        <v>31</v>
      </c>
      <c r="K4290" s="2" t="s">
        <v>31</v>
      </c>
      <c r="L4290" s="2" t="s">
        <v>513</v>
      </c>
      <c r="M4290" s="2" t="s">
        <v>32</v>
      </c>
      <c r="N4290" s="2" t="s">
        <v>647</v>
      </c>
      <c r="O4290" s="2" t="s">
        <v>309</v>
      </c>
      <c r="P4290" s="2" t="s">
        <v>137</v>
      </c>
      <c r="Q4290" s="2" t="s">
        <v>599</v>
      </c>
      <c r="R4290" s="2" t="s">
        <v>361</v>
      </c>
      <c r="S4290" s="2" t="s">
        <v>35</v>
      </c>
      <c r="T4290" s="144">
        <v>1.7070000000000001</v>
      </c>
      <c r="U4290" s="2" t="s">
        <v>3191</v>
      </c>
      <c r="V4290" s="155">
        <v>8.3000000000000001E-3</v>
      </c>
      <c r="W4290" s="157">
        <v>2.0580000000000001E-2</v>
      </c>
      <c r="X4290" s="4" t="s">
        <v>597</v>
      </c>
      <c r="Y4290" s="4" t="s">
        <v>309</v>
      </c>
      <c r="Z4290" s="144">
        <v>73547.5</v>
      </c>
      <c r="AA4290" s="144">
        <v>1</v>
      </c>
      <c r="AB4290" s="144">
        <v>111.94</v>
      </c>
      <c r="AD4290" s="144">
        <v>82.328999999999994</v>
      </c>
      <c r="AG4290" s="2" t="s">
        <v>37</v>
      </c>
      <c r="AH4290" s="144">
        <v>6.2000000000000003E-5</v>
      </c>
      <c r="AI4290" s="157">
        <v>2.40976005947908E-3</v>
      </c>
      <c r="AJ4290" s="157">
        <v>5.1666511441674E-4</v>
      </c>
      <c r="AK4290" s="177"/>
    </row>
    <row r="4291" spans="1:37">
      <c r="A4291" s="2" t="s">
        <v>289</v>
      </c>
      <c r="B4291" s="2">
        <v>11366</v>
      </c>
      <c r="C4291" s="2" t="s">
        <v>3239</v>
      </c>
      <c r="D4291" s="2" t="s">
        <v>3240</v>
      </c>
      <c r="E4291" s="4" t="s">
        <v>501</v>
      </c>
      <c r="F4291" s="2" t="s">
        <v>3241</v>
      </c>
      <c r="G4291" s="2" t="s">
        <v>3242</v>
      </c>
      <c r="H4291" s="2" t="s">
        <v>356</v>
      </c>
      <c r="I4291" s="2" t="s">
        <v>1149</v>
      </c>
      <c r="J4291" s="2" t="s">
        <v>31</v>
      </c>
      <c r="K4291" s="2" t="s">
        <v>31</v>
      </c>
      <c r="L4291" s="2" t="s">
        <v>513</v>
      </c>
      <c r="M4291" s="2" t="s">
        <v>32</v>
      </c>
      <c r="N4291" s="2" t="s">
        <v>648</v>
      </c>
      <c r="O4291" s="2" t="s">
        <v>309</v>
      </c>
      <c r="P4291" s="2" t="s">
        <v>2853</v>
      </c>
      <c r="Q4291" s="2" t="s">
        <v>348</v>
      </c>
      <c r="R4291" s="2" t="s">
        <v>361</v>
      </c>
      <c r="S4291" s="2" t="s">
        <v>35</v>
      </c>
      <c r="T4291" s="144">
        <v>2.694</v>
      </c>
      <c r="U4291" s="2" t="s">
        <v>3243</v>
      </c>
      <c r="V4291" s="155">
        <v>6.3500000000000001E-2</v>
      </c>
      <c r="W4291" s="157">
        <v>6.3530000000000003E-2</v>
      </c>
      <c r="X4291" s="4" t="s">
        <v>597</v>
      </c>
      <c r="Y4291" s="4" t="s">
        <v>309</v>
      </c>
      <c r="Z4291" s="144">
        <v>67000</v>
      </c>
      <c r="AA4291" s="144">
        <v>1</v>
      </c>
      <c r="AB4291" s="144">
        <v>100.28</v>
      </c>
      <c r="AD4291" s="144">
        <v>67.188000000000002</v>
      </c>
      <c r="AG4291" s="2" t="s">
        <v>37</v>
      </c>
      <c r="AH4291" s="144">
        <v>1.63E-4</v>
      </c>
      <c r="AI4291" s="157">
        <v>1.9665713705061798E-3</v>
      </c>
      <c r="AJ4291" s="157">
        <v>4.2164314997025201E-4</v>
      </c>
      <c r="AK4291" s="177"/>
    </row>
    <row r="4292" spans="1:37">
      <c r="A4292" s="2" t="s">
        <v>289</v>
      </c>
      <c r="B4292" s="2">
        <v>11366</v>
      </c>
      <c r="C4292" s="2" t="s">
        <v>3244</v>
      </c>
      <c r="D4292" s="2" t="s">
        <v>3245</v>
      </c>
      <c r="E4292" s="4" t="s">
        <v>353</v>
      </c>
      <c r="F4292" s="2" t="s">
        <v>3246</v>
      </c>
      <c r="G4292" s="2" t="s">
        <v>3247</v>
      </c>
      <c r="H4292" s="2" t="s">
        <v>356</v>
      </c>
      <c r="I4292" s="2" t="s">
        <v>939</v>
      </c>
      <c r="J4292" s="2" t="s">
        <v>31</v>
      </c>
      <c r="K4292" s="2" t="s">
        <v>31</v>
      </c>
      <c r="L4292" s="2" t="s">
        <v>513</v>
      </c>
      <c r="M4292" s="2" t="s">
        <v>32</v>
      </c>
      <c r="N4292" s="2" t="s">
        <v>661</v>
      </c>
      <c r="O4292" s="2" t="s">
        <v>309</v>
      </c>
      <c r="P4292" s="2" t="s">
        <v>3093</v>
      </c>
      <c r="Q4292" s="2" t="s">
        <v>348</v>
      </c>
      <c r="R4292" s="2" t="s">
        <v>361</v>
      </c>
      <c r="S4292" s="2" t="s">
        <v>35</v>
      </c>
      <c r="T4292" s="144">
        <v>5.72</v>
      </c>
      <c r="U4292" s="2" t="s">
        <v>3011</v>
      </c>
      <c r="V4292" s="155">
        <v>2.6499999999999999E-2</v>
      </c>
      <c r="W4292" s="157">
        <v>2.7709999999999999E-2</v>
      </c>
      <c r="X4292" s="4" t="s">
        <v>597</v>
      </c>
      <c r="Y4292" s="4" t="s">
        <v>309</v>
      </c>
      <c r="Z4292" s="144">
        <v>36782.39</v>
      </c>
      <c r="AA4292" s="144">
        <v>1</v>
      </c>
      <c r="AB4292" s="144">
        <v>113.29</v>
      </c>
      <c r="AD4292" s="144">
        <v>41.670999999999999</v>
      </c>
      <c r="AG4292" s="2" t="s">
        <v>37</v>
      </c>
      <c r="AH4292" s="144">
        <v>2.5000000000000001E-5</v>
      </c>
      <c r="AI4292" s="157">
        <v>1.2196974224899101E-3</v>
      </c>
      <c r="AJ4292" s="157">
        <v>2.6150948342997199E-4</v>
      </c>
      <c r="AK4292" s="177"/>
    </row>
    <row r="4293" spans="1:37">
      <c r="A4293" s="2" t="s">
        <v>289</v>
      </c>
      <c r="B4293" s="2">
        <v>11366</v>
      </c>
      <c r="C4293" s="2" t="s">
        <v>2433</v>
      </c>
      <c r="D4293" s="2" t="s">
        <v>2434</v>
      </c>
      <c r="E4293" s="4" t="s">
        <v>353</v>
      </c>
      <c r="F4293" s="2" t="s">
        <v>3773</v>
      </c>
      <c r="G4293" s="2" t="s">
        <v>3774</v>
      </c>
      <c r="H4293" s="2" t="s">
        <v>356</v>
      </c>
      <c r="I4293" s="2" t="s">
        <v>1149</v>
      </c>
      <c r="J4293" s="2" t="s">
        <v>31</v>
      </c>
      <c r="K4293" s="2" t="s">
        <v>486</v>
      </c>
      <c r="L4293" s="2" t="s">
        <v>513</v>
      </c>
      <c r="M4293" s="2" t="s">
        <v>32</v>
      </c>
      <c r="N4293" s="2" t="s">
        <v>648</v>
      </c>
      <c r="O4293" s="2" t="s">
        <v>309</v>
      </c>
      <c r="P4293" s="2" t="s">
        <v>2917</v>
      </c>
      <c r="Q4293" s="2" t="s">
        <v>599</v>
      </c>
      <c r="R4293" s="2" t="s">
        <v>361</v>
      </c>
      <c r="S4293" s="2" t="s">
        <v>35</v>
      </c>
      <c r="T4293" s="144">
        <v>5.8959999999999999</v>
      </c>
      <c r="U4293" s="2" t="s">
        <v>3775</v>
      </c>
      <c r="V4293" s="155">
        <v>2.8000000000000001E-2</v>
      </c>
      <c r="W4293" s="157">
        <v>6.3009999999999997E-2</v>
      </c>
      <c r="X4293" s="4" t="s">
        <v>597</v>
      </c>
      <c r="Y4293" s="4" t="s">
        <v>309</v>
      </c>
      <c r="Z4293" s="144">
        <v>105600</v>
      </c>
      <c r="AA4293" s="144">
        <v>1</v>
      </c>
      <c r="AB4293" s="144">
        <v>82.49</v>
      </c>
      <c r="AD4293" s="144">
        <v>87.108999999999995</v>
      </c>
      <c r="AG4293" s="2" t="s">
        <v>37</v>
      </c>
      <c r="AH4293" s="144">
        <v>1.9100000000000001E-4</v>
      </c>
      <c r="AI4293" s="157">
        <v>2.5496807566400001E-3</v>
      </c>
      <c r="AJ4293" s="157">
        <v>5.4666484103829704E-4</v>
      </c>
      <c r="AK4293" s="177"/>
    </row>
    <row r="4294" spans="1:37">
      <c r="A4294" s="2" t="s">
        <v>289</v>
      </c>
      <c r="B4294" s="2">
        <v>11366</v>
      </c>
      <c r="C4294" s="2" t="s">
        <v>3250</v>
      </c>
      <c r="D4294" s="2" t="s">
        <v>3251</v>
      </c>
      <c r="E4294" s="4" t="s">
        <v>500</v>
      </c>
      <c r="F4294" s="2" t="s">
        <v>3252</v>
      </c>
      <c r="G4294" s="2" t="s">
        <v>3253</v>
      </c>
      <c r="H4294" s="2" t="s">
        <v>356</v>
      </c>
      <c r="I4294" s="2" t="s">
        <v>1149</v>
      </c>
      <c r="J4294" s="2" t="s">
        <v>134</v>
      </c>
      <c r="K4294" s="2" t="s">
        <v>135</v>
      </c>
      <c r="L4294" s="2" t="s">
        <v>513</v>
      </c>
      <c r="M4294" s="2" t="s">
        <v>32</v>
      </c>
      <c r="N4294" s="2" t="s">
        <v>648</v>
      </c>
      <c r="O4294" s="2" t="s">
        <v>309</v>
      </c>
      <c r="P4294" s="2" t="s">
        <v>2853</v>
      </c>
      <c r="Q4294" s="2" t="s">
        <v>348</v>
      </c>
      <c r="R4294" s="2" t="s">
        <v>361</v>
      </c>
      <c r="S4294" s="2" t="s">
        <v>35</v>
      </c>
      <c r="T4294" s="144">
        <v>2.3809999999999998</v>
      </c>
      <c r="U4294" s="2" t="s">
        <v>3065</v>
      </c>
      <c r="V4294" s="155">
        <v>3.49E-2</v>
      </c>
      <c r="W4294" s="157">
        <v>6.8019999999999997E-2</v>
      </c>
      <c r="X4294" s="4" t="s">
        <v>597</v>
      </c>
      <c r="Y4294" s="4" t="s">
        <v>309</v>
      </c>
      <c r="Z4294" s="144">
        <v>113000</v>
      </c>
      <c r="AA4294" s="144">
        <v>1</v>
      </c>
      <c r="AB4294" s="144">
        <v>92.43</v>
      </c>
      <c r="AD4294" s="144">
        <v>104.446</v>
      </c>
      <c r="AG4294" s="2" t="s">
        <v>37</v>
      </c>
      <c r="AH4294" s="144">
        <v>1.2E-4</v>
      </c>
      <c r="AI4294" s="157">
        <v>3.0571164427178801E-3</v>
      </c>
      <c r="AJ4294" s="157">
        <v>6.5546169646598404E-4</v>
      </c>
      <c r="AK4294" s="177"/>
    </row>
    <row r="4295" spans="1:37">
      <c r="A4295" s="2" t="s">
        <v>289</v>
      </c>
      <c r="B4295" s="2">
        <v>11366</v>
      </c>
      <c r="C4295" s="2" t="s">
        <v>2185</v>
      </c>
      <c r="D4295" s="2" t="s">
        <v>2186</v>
      </c>
      <c r="E4295" s="4" t="s">
        <v>353</v>
      </c>
      <c r="F4295" s="2" t="s">
        <v>3257</v>
      </c>
      <c r="G4295" s="2" t="s">
        <v>3258</v>
      </c>
      <c r="H4295" s="2" t="s">
        <v>356</v>
      </c>
      <c r="I4295" s="2" t="s">
        <v>939</v>
      </c>
      <c r="J4295" s="2" t="s">
        <v>31</v>
      </c>
      <c r="K4295" s="2" t="s">
        <v>31</v>
      </c>
      <c r="L4295" s="2" t="s">
        <v>513</v>
      </c>
      <c r="M4295" s="2" t="s">
        <v>32</v>
      </c>
      <c r="N4295" s="2" t="s">
        <v>647</v>
      </c>
      <c r="O4295" s="2" t="s">
        <v>309</v>
      </c>
      <c r="P4295" s="2" t="s">
        <v>2874</v>
      </c>
      <c r="Q4295" s="2" t="s">
        <v>599</v>
      </c>
      <c r="R4295" s="2" t="s">
        <v>361</v>
      </c>
      <c r="S4295" s="2" t="s">
        <v>35</v>
      </c>
      <c r="T4295" s="144">
        <v>6.0330000000000004</v>
      </c>
      <c r="U4295" s="2" t="s">
        <v>3259</v>
      </c>
      <c r="V4295" s="155">
        <v>1.5800000000000002E-2</v>
      </c>
      <c r="W4295" s="157">
        <v>3.5290000000000002E-2</v>
      </c>
      <c r="X4295" s="4" t="s">
        <v>597</v>
      </c>
      <c r="Y4295" s="4" t="s">
        <v>309</v>
      </c>
      <c r="Z4295" s="144">
        <v>189437.55</v>
      </c>
      <c r="AA4295" s="144">
        <v>1</v>
      </c>
      <c r="AB4295" s="144">
        <v>101.56</v>
      </c>
      <c r="AD4295" s="144">
        <v>192.393</v>
      </c>
      <c r="AG4295" s="2" t="s">
        <v>37</v>
      </c>
      <c r="AH4295" s="144">
        <v>1.5300000000000001E-4</v>
      </c>
      <c r="AI4295" s="157">
        <v>5.63130882396697E-3</v>
      </c>
      <c r="AJ4295" s="157">
        <v>1.2073819575546599E-3</v>
      </c>
      <c r="AK4295" s="177"/>
    </row>
    <row r="4296" spans="1:37">
      <c r="A4296" s="2" t="s">
        <v>289</v>
      </c>
      <c r="B4296" s="2">
        <v>11366</v>
      </c>
      <c r="C4296" s="2" t="s">
        <v>2185</v>
      </c>
      <c r="D4296" s="2" t="s">
        <v>2186</v>
      </c>
      <c r="E4296" s="4" t="s">
        <v>353</v>
      </c>
      <c r="F4296" s="2" t="s">
        <v>3776</v>
      </c>
      <c r="G4296" s="2" t="s">
        <v>3777</v>
      </c>
      <c r="H4296" s="2" t="s">
        <v>356</v>
      </c>
      <c r="I4296" s="2" t="s">
        <v>939</v>
      </c>
      <c r="J4296" s="2" t="s">
        <v>31</v>
      </c>
      <c r="K4296" s="2" t="s">
        <v>31</v>
      </c>
      <c r="L4296" s="2" t="s">
        <v>513</v>
      </c>
      <c r="M4296" s="2" t="s">
        <v>42</v>
      </c>
      <c r="N4296" s="2" t="s">
        <v>647</v>
      </c>
      <c r="O4296" s="2" t="s">
        <v>309</v>
      </c>
      <c r="P4296" s="2" t="s">
        <v>2853</v>
      </c>
      <c r="Q4296" s="2" t="s">
        <v>348</v>
      </c>
      <c r="R4296" s="2" t="s">
        <v>361</v>
      </c>
      <c r="S4296" s="2" t="s">
        <v>35</v>
      </c>
      <c r="T4296" s="144">
        <v>7.5819999999999999</v>
      </c>
      <c r="U4296" s="2" t="s">
        <v>3778</v>
      </c>
      <c r="V4296" s="155">
        <v>0.03</v>
      </c>
      <c r="W4296" s="157">
        <v>3.7409999999999999E-2</v>
      </c>
      <c r="X4296" s="4" t="s">
        <v>597</v>
      </c>
      <c r="Y4296" s="4" t="s">
        <v>309</v>
      </c>
      <c r="Z4296" s="144">
        <v>100000</v>
      </c>
      <c r="AA4296" s="144">
        <v>1</v>
      </c>
      <c r="AB4296" s="144">
        <v>97.12</v>
      </c>
      <c r="AD4296" s="144">
        <v>97.12</v>
      </c>
      <c r="AG4296" s="2" t="s">
        <v>37</v>
      </c>
      <c r="AH4296" s="144">
        <v>4.55E-4</v>
      </c>
      <c r="AI4296" s="157">
        <v>2.8426884053539699E-3</v>
      </c>
      <c r="AJ4296" s="157">
        <v>6.0948720783464405E-4</v>
      </c>
      <c r="AK4296" s="177"/>
    </row>
    <row r="4297" spans="1:37">
      <c r="A4297" s="2" t="s">
        <v>289</v>
      </c>
      <c r="B4297" s="2">
        <v>11366</v>
      </c>
      <c r="C4297" s="2" t="s">
        <v>3779</v>
      </c>
      <c r="D4297" s="2" t="s">
        <v>3780</v>
      </c>
      <c r="E4297" s="4" t="s">
        <v>353</v>
      </c>
      <c r="F4297" s="2" t="s">
        <v>3781</v>
      </c>
      <c r="G4297" s="2" t="s">
        <v>3782</v>
      </c>
      <c r="H4297" s="2" t="s">
        <v>356</v>
      </c>
      <c r="I4297" s="2" t="s">
        <v>939</v>
      </c>
      <c r="J4297" s="2" t="s">
        <v>31</v>
      </c>
      <c r="K4297" s="2" t="s">
        <v>31</v>
      </c>
      <c r="L4297" s="2" t="s">
        <v>513</v>
      </c>
      <c r="M4297" s="2" t="s">
        <v>32</v>
      </c>
      <c r="N4297" s="2" t="s">
        <v>668</v>
      </c>
      <c r="O4297" s="2" t="s">
        <v>309</v>
      </c>
      <c r="P4297" s="2" t="s">
        <v>2864</v>
      </c>
      <c r="Q4297" s="2" t="s">
        <v>348</v>
      </c>
      <c r="R4297" s="2" t="s">
        <v>361</v>
      </c>
      <c r="S4297" s="2" t="s">
        <v>35</v>
      </c>
      <c r="T4297" s="144">
        <v>8.0000000000000002E-3</v>
      </c>
      <c r="U4297" s="2" t="s">
        <v>264</v>
      </c>
      <c r="V4297" s="155">
        <v>1.9800000000000002E-2</v>
      </c>
      <c r="W4297" s="157">
        <v>6.3280000000000003E-2</v>
      </c>
      <c r="X4297" s="4" t="s">
        <v>597</v>
      </c>
      <c r="Y4297" s="4" t="s">
        <v>309</v>
      </c>
      <c r="Z4297" s="144">
        <v>1204.21</v>
      </c>
      <c r="AA4297" s="144">
        <v>1</v>
      </c>
      <c r="AB4297" s="144">
        <v>114.69</v>
      </c>
      <c r="AD4297" s="144">
        <v>1.381</v>
      </c>
      <c r="AG4297" s="2" t="s">
        <v>37</v>
      </c>
      <c r="AH4297" s="144">
        <v>7.9999999999999996E-6</v>
      </c>
      <c r="AI4297" s="157">
        <v>4.0424845289422399E-5</v>
      </c>
      <c r="AJ4297" s="157">
        <v>8.6672974907109292E-6</v>
      </c>
      <c r="AK4297" s="177"/>
    </row>
    <row r="4298" spans="1:37">
      <c r="A4298" s="2" t="s">
        <v>289</v>
      </c>
      <c r="B4298" s="2">
        <v>11366</v>
      </c>
      <c r="C4298" s="2" t="s">
        <v>3586</v>
      </c>
      <c r="D4298" s="2" t="s">
        <v>3587</v>
      </c>
      <c r="E4298" s="4" t="s">
        <v>501</v>
      </c>
      <c r="F4298" s="2" t="s">
        <v>3588</v>
      </c>
      <c r="G4298" s="2" t="s">
        <v>3589</v>
      </c>
      <c r="H4298" s="2" t="s">
        <v>356</v>
      </c>
      <c r="I4298" s="2" t="s">
        <v>1149</v>
      </c>
      <c r="J4298" s="2" t="s">
        <v>134</v>
      </c>
      <c r="K4298" s="2" t="s">
        <v>135</v>
      </c>
      <c r="L4298" s="2" t="s">
        <v>513</v>
      </c>
      <c r="M4298" s="2" t="s">
        <v>32</v>
      </c>
      <c r="N4298" s="2" t="s">
        <v>648</v>
      </c>
      <c r="O4298" s="2" t="s">
        <v>309</v>
      </c>
      <c r="P4298" s="2" t="s">
        <v>158</v>
      </c>
      <c r="Q4298" s="2" t="s">
        <v>599</v>
      </c>
      <c r="R4298" s="2" t="s">
        <v>361</v>
      </c>
      <c r="S4298" s="2" t="s">
        <v>35</v>
      </c>
      <c r="T4298" s="144">
        <v>2.0569999999999999</v>
      </c>
      <c r="U4298" s="2" t="s">
        <v>1591</v>
      </c>
      <c r="V4298" s="155">
        <v>5.1499999999999997E-2</v>
      </c>
      <c r="W4298" s="157">
        <v>7.0819999999999994E-2</v>
      </c>
      <c r="X4298" s="4" t="s">
        <v>597</v>
      </c>
      <c r="Y4298" s="4" t="s">
        <v>309</v>
      </c>
      <c r="Z4298" s="144">
        <v>51299.4</v>
      </c>
      <c r="AA4298" s="144">
        <v>1</v>
      </c>
      <c r="AB4298" s="144">
        <v>99.63</v>
      </c>
      <c r="AD4298" s="144">
        <v>51.11</v>
      </c>
      <c r="AG4298" s="2" t="s">
        <v>37</v>
      </c>
      <c r="AH4298" s="144">
        <v>1.7799999999999999E-4</v>
      </c>
      <c r="AI4298" s="157">
        <v>1.49597039956923E-3</v>
      </c>
      <c r="AJ4298" s="157">
        <v>3.2074384942066501E-4</v>
      </c>
      <c r="AK4298" s="177"/>
    </row>
    <row r="4299" spans="1:37">
      <c r="A4299" s="2" t="s">
        <v>289</v>
      </c>
      <c r="B4299" s="2">
        <v>11366</v>
      </c>
      <c r="C4299" s="2" t="s">
        <v>3586</v>
      </c>
      <c r="D4299" s="2" t="s">
        <v>3587</v>
      </c>
      <c r="E4299" s="4" t="s">
        <v>501</v>
      </c>
      <c r="F4299" s="2" t="s">
        <v>3783</v>
      </c>
      <c r="G4299" s="2" t="s">
        <v>3784</v>
      </c>
      <c r="H4299" s="2" t="s">
        <v>356</v>
      </c>
      <c r="I4299" s="2" t="s">
        <v>1149</v>
      </c>
      <c r="J4299" s="2" t="s">
        <v>134</v>
      </c>
      <c r="K4299" s="2" t="s">
        <v>135</v>
      </c>
      <c r="L4299" s="2" t="s">
        <v>513</v>
      </c>
      <c r="M4299" s="2" t="s">
        <v>32</v>
      </c>
      <c r="N4299" s="2" t="s">
        <v>648</v>
      </c>
      <c r="O4299" s="2" t="s">
        <v>309</v>
      </c>
      <c r="P4299" s="2" t="s">
        <v>2864</v>
      </c>
      <c r="Q4299" s="2" t="s">
        <v>348</v>
      </c>
      <c r="R4299" s="2" t="s">
        <v>361</v>
      </c>
      <c r="S4299" s="2" t="s">
        <v>35</v>
      </c>
      <c r="T4299" s="144">
        <v>0.41599999999999998</v>
      </c>
      <c r="U4299" s="2" t="s">
        <v>3785</v>
      </c>
      <c r="V4299" s="155">
        <v>3.9E-2</v>
      </c>
      <c r="W4299" s="157">
        <v>5.9380000000000002E-2</v>
      </c>
      <c r="X4299" s="4" t="s">
        <v>597</v>
      </c>
      <c r="Y4299" s="4" t="s">
        <v>309</v>
      </c>
      <c r="Z4299" s="144">
        <v>25392</v>
      </c>
      <c r="AA4299" s="144">
        <v>1</v>
      </c>
      <c r="AB4299" s="144">
        <v>99.53</v>
      </c>
      <c r="AD4299" s="144">
        <v>25.273</v>
      </c>
      <c r="AG4299" s="2" t="s">
        <v>37</v>
      </c>
      <c r="AH4299" s="144">
        <v>6.6000000000000005E-5</v>
      </c>
      <c r="AI4299" s="157">
        <v>7.3972704625206796E-4</v>
      </c>
      <c r="AJ4299" s="157">
        <v>1.5860133355833001E-4</v>
      </c>
      <c r="AK4299" s="177"/>
    </row>
    <row r="4300" spans="1:37">
      <c r="A4300" s="2" t="s">
        <v>289</v>
      </c>
      <c r="B4300" s="2">
        <v>11366</v>
      </c>
      <c r="C4300" s="2" t="s">
        <v>2197</v>
      </c>
      <c r="D4300" s="2" t="s">
        <v>2198</v>
      </c>
      <c r="E4300" s="4" t="s">
        <v>353</v>
      </c>
      <c r="F4300" s="2" t="s">
        <v>3260</v>
      </c>
      <c r="G4300" s="2" t="s">
        <v>3261</v>
      </c>
      <c r="H4300" s="2" t="s">
        <v>356</v>
      </c>
      <c r="I4300" s="2" t="s">
        <v>939</v>
      </c>
      <c r="J4300" s="2" t="s">
        <v>31</v>
      </c>
      <c r="K4300" s="2" t="s">
        <v>31</v>
      </c>
      <c r="L4300" s="2" t="s">
        <v>513</v>
      </c>
      <c r="M4300" s="2" t="s">
        <v>32</v>
      </c>
      <c r="N4300" s="2" t="s">
        <v>647</v>
      </c>
      <c r="O4300" s="2" t="s">
        <v>309</v>
      </c>
      <c r="P4300" s="2" t="s">
        <v>3093</v>
      </c>
      <c r="Q4300" s="2" t="s">
        <v>599</v>
      </c>
      <c r="R4300" s="2" t="s">
        <v>361</v>
      </c>
      <c r="S4300" s="2" t="s">
        <v>35</v>
      </c>
      <c r="T4300" s="144">
        <v>3.1429999999999998</v>
      </c>
      <c r="U4300" s="2" t="s">
        <v>3262</v>
      </c>
      <c r="V4300" s="155">
        <v>1.34E-2</v>
      </c>
      <c r="W4300" s="157">
        <v>2.777E-2</v>
      </c>
      <c r="X4300" s="4" t="s">
        <v>597</v>
      </c>
      <c r="Y4300" s="4" t="s">
        <v>309</v>
      </c>
      <c r="Z4300" s="144">
        <v>31306.98</v>
      </c>
      <c r="AA4300" s="144">
        <v>1</v>
      </c>
      <c r="AB4300" s="144">
        <v>110</v>
      </c>
      <c r="AC4300" s="144">
        <v>3.262</v>
      </c>
      <c r="AD4300" s="144">
        <v>37.700000000000003</v>
      </c>
      <c r="AG4300" s="2" t="s">
        <v>37</v>
      </c>
      <c r="AH4300" s="144">
        <v>1.1E-5</v>
      </c>
      <c r="AI4300" s="157">
        <v>1.10346238647934E-3</v>
      </c>
      <c r="AJ4300" s="157">
        <v>2.3658808598901E-4</v>
      </c>
      <c r="AK4300" s="177"/>
    </row>
    <row r="4301" spans="1:37">
      <c r="A4301" s="2" t="s">
        <v>289</v>
      </c>
      <c r="B4301" s="2">
        <v>11366</v>
      </c>
      <c r="C4301" s="2" t="s">
        <v>2197</v>
      </c>
      <c r="D4301" s="2" t="s">
        <v>2198</v>
      </c>
      <c r="E4301" s="4" t="s">
        <v>353</v>
      </c>
      <c r="F4301" s="2" t="s">
        <v>3263</v>
      </c>
      <c r="G4301" s="2" t="s">
        <v>3264</v>
      </c>
      <c r="H4301" s="2" t="s">
        <v>356</v>
      </c>
      <c r="I4301" s="2" t="s">
        <v>939</v>
      </c>
      <c r="J4301" s="2" t="s">
        <v>31</v>
      </c>
      <c r="K4301" s="2" t="s">
        <v>31</v>
      </c>
      <c r="L4301" s="2" t="s">
        <v>513</v>
      </c>
      <c r="M4301" s="2" t="s">
        <v>32</v>
      </c>
      <c r="N4301" s="2" t="s">
        <v>647</v>
      </c>
      <c r="O4301" s="2" t="s">
        <v>309</v>
      </c>
      <c r="P4301" s="2" t="s">
        <v>3093</v>
      </c>
      <c r="Q4301" s="2" t="s">
        <v>599</v>
      </c>
      <c r="R4301" s="2" t="s">
        <v>361</v>
      </c>
      <c r="S4301" s="2" t="s">
        <v>35</v>
      </c>
      <c r="T4301" s="144">
        <v>2.7959999999999998</v>
      </c>
      <c r="U4301" s="2" t="s">
        <v>2859</v>
      </c>
      <c r="V4301" s="155">
        <v>1.77E-2</v>
      </c>
      <c r="W4301" s="157">
        <v>2.615E-2</v>
      </c>
      <c r="X4301" s="4" t="s">
        <v>597</v>
      </c>
      <c r="Y4301" s="4" t="s">
        <v>309</v>
      </c>
      <c r="Z4301" s="144">
        <v>38855.19</v>
      </c>
      <c r="AA4301" s="144">
        <v>1</v>
      </c>
      <c r="AB4301" s="144">
        <v>110.8</v>
      </c>
      <c r="AD4301" s="144">
        <v>43.052</v>
      </c>
      <c r="AG4301" s="2" t="s">
        <v>37</v>
      </c>
      <c r="AH4301" s="144">
        <v>1.4E-5</v>
      </c>
      <c r="AI4301" s="157">
        <v>1.2601126801453299E-3</v>
      </c>
      <c r="AJ4301" s="157">
        <v>2.7017472528198999E-4</v>
      </c>
      <c r="AK4301" s="177"/>
    </row>
    <row r="4302" spans="1:37">
      <c r="A4302" s="2" t="s">
        <v>289</v>
      </c>
      <c r="B4302" s="2">
        <v>11366</v>
      </c>
      <c r="C4302" s="2" t="s">
        <v>2197</v>
      </c>
      <c r="D4302" s="2" t="s">
        <v>2198</v>
      </c>
      <c r="E4302" s="4" t="s">
        <v>353</v>
      </c>
      <c r="F4302" s="2" t="s">
        <v>3265</v>
      </c>
      <c r="G4302" s="2" t="s">
        <v>3266</v>
      </c>
      <c r="H4302" s="2" t="s">
        <v>356</v>
      </c>
      <c r="I4302" s="2" t="s">
        <v>939</v>
      </c>
      <c r="J4302" s="2" t="s">
        <v>31</v>
      </c>
      <c r="K4302" s="2" t="s">
        <v>31</v>
      </c>
      <c r="L4302" s="2" t="s">
        <v>513</v>
      </c>
      <c r="M4302" s="2" t="s">
        <v>32</v>
      </c>
      <c r="N4302" s="2" t="s">
        <v>647</v>
      </c>
      <c r="O4302" s="2" t="s">
        <v>309</v>
      </c>
      <c r="P4302" s="2" t="s">
        <v>3093</v>
      </c>
      <c r="Q4302" s="2" t="s">
        <v>599</v>
      </c>
      <c r="R4302" s="2" t="s">
        <v>361</v>
      </c>
      <c r="S4302" s="2" t="s">
        <v>35</v>
      </c>
      <c r="T4302" s="144">
        <v>5.7110000000000003</v>
      </c>
      <c r="U4302" s="2" t="s">
        <v>3076</v>
      </c>
      <c r="V4302" s="155">
        <v>2.4799999999999999E-2</v>
      </c>
      <c r="W4302" s="157">
        <v>3.3000000000000002E-2</v>
      </c>
      <c r="X4302" s="4" t="s">
        <v>597</v>
      </c>
      <c r="Y4302" s="4" t="s">
        <v>309</v>
      </c>
      <c r="Z4302" s="144">
        <v>65093</v>
      </c>
      <c r="AA4302" s="144">
        <v>1</v>
      </c>
      <c r="AB4302" s="144">
        <v>108.31</v>
      </c>
      <c r="AD4302" s="144">
        <v>70.501999999999995</v>
      </c>
      <c r="AG4302" s="2" t="s">
        <v>37</v>
      </c>
      <c r="AH4302" s="144">
        <v>2.0000000000000002E-5</v>
      </c>
      <c r="AI4302" s="157">
        <v>2.0635900632210501E-3</v>
      </c>
      <c r="AJ4302" s="157">
        <v>4.4244446326902401E-4</v>
      </c>
      <c r="AK4302" s="177"/>
    </row>
    <row r="4303" spans="1:37">
      <c r="A4303" s="2" t="s">
        <v>289</v>
      </c>
      <c r="B4303" s="2">
        <v>11366</v>
      </c>
      <c r="C4303" s="2" t="s">
        <v>2197</v>
      </c>
      <c r="D4303" s="2" t="s">
        <v>2198</v>
      </c>
      <c r="E4303" s="4" t="s">
        <v>353</v>
      </c>
      <c r="F4303" s="2" t="s">
        <v>3786</v>
      </c>
      <c r="G4303" s="2" t="s">
        <v>3787</v>
      </c>
      <c r="H4303" s="2" t="s">
        <v>356</v>
      </c>
      <c r="I4303" s="2" t="s">
        <v>939</v>
      </c>
      <c r="J4303" s="2" t="s">
        <v>31</v>
      </c>
      <c r="K4303" s="2" t="s">
        <v>31</v>
      </c>
      <c r="L4303" s="2" t="s">
        <v>513</v>
      </c>
      <c r="M4303" s="2" t="s">
        <v>32</v>
      </c>
      <c r="N4303" s="2" t="s">
        <v>647</v>
      </c>
      <c r="O4303" s="2" t="s">
        <v>309</v>
      </c>
      <c r="P4303" s="2" t="s">
        <v>1599</v>
      </c>
      <c r="Q4303" s="2" t="s">
        <v>348</v>
      </c>
      <c r="R4303" s="2" t="s">
        <v>361</v>
      </c>
      <c r="S4303" s="2" t="s">
        <v>35</v>
      </c>
      <c r="T4303" s="144">
        <v>7.1529999999999996</v>
      </c>
      <c r="U4303" s="2" t="s">
        <v>3788</v>
      </c>
      <c r="V4303" s="155">
        <v>8.9999999999999993E-3</v>
      </c>
      <c r="W4303" s="157">
        <v>3.5319999999999997E-2</v>
      </c>
      <c r="X4303" s="4" t="s">
        <v>597</v>
      </c>
      <c r="Y4303" s="4" t="s">
        <v>309</v>
      </c>
      <c r="Z4303" s="144">
        <v>143080</v>
      </c>
      <c r="AA4303" s="144">
        <v>1</v>
      </c>
      <c r="AB4303" s="144">
        <v>92.82</v>
      </c>
      <c r="AC4303" s="144">
        <v>4.0010000000000003</v>
      </c>
      <c r="AD4303" s="144">
        <v>136.80799999999999</v>
      </c>
      <c r="AG4303" s="2" t="s">
        <v>37</v>
      </c>
      <c r="AH4303" s="144">
        <v>5.5999999999999999E-5</v>
      </c>
      <c r="AI4303" s="157">
        <v>4.0043456461981803E-3</v>
      </c>
      <c r="AJ4303" s="157">
        <v>8.5855257386264203E-4</v>
      </c>
      <c r="AK4303" s="177"/>
    </row>
    <row r="4304" spans="1:37">
      <c r="A4304" s="2" t="s">
        <v>289</v>
      </c>
      <c r="B4304" s="2">
        <v>11366</v>
      </c>
      <c r="C4304" s="2" t="s">
        <v>2197</v>
      </c>
      <c r="D4304" s="2" t="s">
        <v>2198</v>
      </c>
      <c r="E4304" s="4" t="s">
        <v>353</v>
      </c>
      <c r="F4304" s="2" t="s">
        <v>3267</v>
      </c>
      <c r="G4304" s="2" t="s">
        <v>3268</v>
      </c>
      <c r="H4304" s="2" t="s">
        <v>356</v>
      </c>
      <c r="I4304" s="2" t="s">
        <v>939</v>
      </c>
      <c r="J4304" s="2" t="s">
        <v>31</v>
      </c>
      <c r="K4304" s="2" t="s">
        <v>31</v>
      </c>
      <c r="L4304" s="2" t="s">
        <v>513</v>
      </c>
      <c r="M4304" s="2" t="s">
        <v>32</v>
      </c>
      <c r="N4304" s="2" t="s">
        <v>647</v>
      </c>
      <c r="O4304" s="2" t="s">
        <v>309</v>
      </c>
      <c r="P4304" s="2" t="s">
        <v>1599</v>
      </c>
      <c r="Q4304" s="2" t="s">
        <v>348</v>
      </c>
      <c r="R4304" s="2" t="s">
        <v>361</v>
      </c>
      <c r="S4304" s="2" t="s">
        <v>35</v>
      </c>
      <c r="T4304" s="144">
        <v>10.566000000000001</v>
      </c>
      <c r="U4304" s="2" t="s">
        <v>3269</v>
      </c>
      <c r="V4304" s="155">
        <v>1.6899999999999998E-2</v>
      </c>
      <c r="W4304" s="157">
        <v>3.8179999999999999E-2</v>
      </c>
      <c r="X4304" s="4" t="s">
        <v>597</v>
      </c>
      <c r="Y4304" s="4" t="s">
        <v>309</v>
      </c>
      <c r="Z4304" s="144">
        <v>210020</v>
      </c>
      <c r="AA4304" s="144">
        <v>1</v>
      </c>
      <c r="AB4304" s="144">
        <v>89.8</v>
      </c>
      <c r="AC4304" s="144">
        <v>1.9850000000000001</v>
      </c>
      <c r="AD4304" s="144">
        <v>190.583</v>
      </c>
      <c r="AG4304" s="2" t="s">
        <v>37</v>
      </c>
      <c r="AH4304" s="144">
        <v>4.8000000000000001E-5</v>
      </c>
      <c r="AI4304" s="157">
        <v>5.5783363622714903E-3</v>
      </c>
      <c r="AJ4304" s="157">
        <v>1.1960243857187601E-3</v>
      </c>
      <c r="AK4304" s="177"/>
    </row>
    <row r="4305" spans="1:37">
      <c r="A4305" s="2" t="s">
        <v>289</v>
      </c>
      <c r="B4305" s="2">
        <v>11366</v>
      </c>
      <c r="C4305" s="2" t="s">
        <v>2197</v>
      </c>
      <c r="D4305" s="2" t="s">
        <v>2198</v>
      </c>
      <c r="E4305" s="4" t="s">
        <v>353</v>
      </c>
      <c r="F4305" s="2" t="s">
        <v>3270</v>
      </c>
      <c r="G4305" s="2" t="s">
        <v>3271</v>
      </c>
      <c r="H4305" s="2" t="s">
        <v>356</v>
      </c>
      <c r="I4305" s="2" t="s">
        <v>939</v>
      </c>
      <c r="J4305" s="2" t="s">
        <v>31</v>
      </c>
      <c r="K4305" s="2" t="s">
        <v>31</v>
      </c>
      <c r="L4305" s="2" t="s">
        <v>513</v>
      </c>
      <c r="M4305" s="2" t="s">
        <v>32</v>
      </c>
      <c r="N4305" s="2" t="s">
        <v>647</v>
      </c>
      <c r="O4305" s="2" t="s">
        <v>309</v>
      </c>
      <c r="P4305" s="2" t="s">
        <v>1599</v>
      </c>
      <c r="Q4305" s="2" t="s">
        <v>348</v>
      </c>
      <c r="R4305" s="2" t="s">
        <v>361</v>
      </c>
      <c r="S4305" s="2" t="s">
        <v>35</v>
      </c>
      <c r="T4305" s="144">
        <v>0.746</v>
      </c>
      <c r="U4305" s="2" t="s">
        <v>3272</v>
      </c>
      <c r="V4305" s="155">
        <v>6.4999999999999997E-3</v>
      </c>
      <c r="W4305" s="157">
        <v>2.7980000000000001E-2</v>
      </c>
      <c r="X4305" s="4" t="s">
        <v>597</v>
      </c>
      <c r="Y4305" s="4" t="s">
        <v>309</v>
      </c>
      <c r="Z4305" s="144">
        <v>3150.1</v>
      </c>
      <c r="AA4305" s="144">
        <v>1</v>
      </c>
      <c r="AB4305" s="144">
        <v>111.86</v>
      </c>
      <c r="AD4305" s="144">
        <v>3.524</v>
      </c>
      <c r="AG4305" s="2" t="s">
        <v>37</v>
      </c>
      <c r="AH4305" s="144">
        <v>6.0000000000000002E-6</v>
      </c>
      <c r="AI4305" s="157">
        <v>1.03138245689314E-4</v>
      </c>
      <c r="AJ4305" s="157">
        <v>2.21133773465109E-5</v>
      </c>
      <c r="AK4305" s="177"/>
    </row>
    <row r="4306" spans="1:37">
      <c r="A4306" s="2" t="s">
        <v>289</v>
      </c>
      <c r="B4306" s="2">
        <v>11366</v>
      </c>
      <c r="C4306" s="2" t="s">
        <v>2205</v>
      </c>
      <c r="D4306" s="2" t="s">
        <v>2206</v>
      </c>
      <c r="E4306" s="4" t="s">
        <v>353</v>
      </c>
      <c r="F4306" s="2" t="s">
        <v>3789</v>
      </c>
      <c r="G4306" s="2" t="s">
        <v>3790</v>
      </c>
      <c r="H4306" s="2" t="s">
        <v>356</v>
      </c>
      <c r="I4306" s="2" t="s">
        <v>1149</v>
      </c>
      <c r="J4306" s="2" t="s">
        <v>31</v>
      </c>
      <c r="K4306" s="2" t="s">
        <v>31</v>
      </c>
      <c r="L4306" s="2" t="s">
        <v>513</v>
      </c>
      <c r="M4306" s="2" t="s">
        <v>32</v>
      </c>
      <c r="N4306" s="2" t="s">
        <v>630</v>
      </c>
      <c r="O4306" s="2" t="s">
        <v>309</v>
      </c>
      <c r="P4306" s="2" t="s">
        <v>360</v>
      </c>
      <c r="Q4306" s="20" t="s">
        <v>360</v>
      </c>
      <c r="R4306" s="20" t="s">
        <v>360</v>
      </c>
      <c r="S4306" s="2" t="s">
        <v>35</v>
      </c>
      <c r="T4306" s="144">
        <v>2.3530000000000002</v>
      </c>
      <c r="U4306" s="2" t="s">
        <v>3065</v>
      </c>
      <c r="V4306" s="155">
        <v>7.3999999999999996E-2</v>
      </c>
      <c r="W4306" s="157">
        <v>6.8540000000000004E-2</v>
      </c>
      <c r="X4306" s="4" t="s">
        <v>597</v>
      </c>
      <c r="Y4306" s="4" t="s">
        <v>309</v>
      </c>
      <c r="Z4306" s="144">
        <v>99000</v>
      </c>
      <c r="AA4306" s="144">
        <v>1</v>
      </c>
      <c r="AB4306" s="144">
        <v>101.52</v>
      </c>
      <c r="AD4306" s="144">
        <v>100.505</v>
      </c>
      <c r="AG4306" s="2" t="s">
        <v>37</v>
      </c>
      <c r="AH4306" s="144">
        <v>8.9700000000000001E-4</v>
      </c>
      <c r="AI4306" s="157">
        <v>2.94176101361635E-3</v>
      </c>
      <c r="AJ4306" s="157">
        <v>6.307288913301E-4</v>
      </c>
      <c r="AK4306" s="177"/>
    </row>
    <row r="4307" spans="1:37">
      <c r="A4307" s="2" t="s">
        <v>289</v>
      </c>
      <c r="B4307" s="2">
        <v>11366</v>
      </c>
      <c r="C4307" s="2" t="s">
        <v>2217</v>
      </c>
      <c r="D4307" s="2" t="s">
        <v>2218</v>
      </c>
      <c r="E4307" s="4" t="s">
        <v>353</v>
      </c>
      <c r="F4307" s="2" t="s">
        <v>3273</v>
      </c>
      <c r="G4307" s="2" t="s">
        <v>3274</v>
      </c>
      <c r="H4307" s="2" t="s">
        <v>356</v>
      </c>
      <c r="I4307" s="2" t="s">
        <v>1149</v>
      </c>
      <c r="J4307" s="2" t="s">
        <v>31</v>
      </c>
      <c r="K4307" s="2" t="s">
        <v>31</v>
      </c>
      <c r="L4307" s="2" t="s">
        <v>513</v>
      </c>
      <c r="M4307" s="2" t="s">
        <v>32</v>
      </c>
      <c r="N4307" s="2" t="s">
        <v>631</v>
      </c>
      <c r="O4307" s="2" t="s">
        <v>309</v>
      </c>
      <c r="P4307" s="2" t="s">
        <v>137</v>
      </c>
      <c r="Q4307" s="2" t="s">
        <v>599</v>
      </c>
      <c r="R4307" s="2" t="s">
        <v>361</v>
      </c>
      <c r="S4307" s="2" t="s">
        <v>35</v>
      </c>
      <c r="T4307" s="144">
        <v>3.5630000000000002</v>
      </c>
      <c r="U4307" s="2" t="s">
        <v>3275</v>
      </c>
      <c r="V4307" s="155">
        <v>2.5000000000000001E-2</v>
      </c>
      <c r="W4307" s="157">
        <v>5.0950000000000002E-2</v>
      </c>
      <c r="X4307" s="4" t="s">
        <v>597</v>
      </c>
      <c r="Y4307" s="4" t="s">
        <v>309</v>
      </c>
      <c r="Z4307" s="144">
        <v>543108.18000000005</v>
      </c>
      <c r="AA4307" s="144">
        <v>1</v>
      </c>
      <c r="AB4307" s="144">
        <v>92.62</v>
      </c>
      <c r="AD4307" s="144">
        <v>503.02699999999999</v>
      </c>
      <c r="AG4307" s="2" t="s">
        <v>37</v>
      </c>
      <c r="AH4307" s="144">
        <v>2.34E-4</v>
      </c>
      <c r="AI4307" s="157">
        <v>1.47235218437999E-2</v>
      </c>
      <c r="AJ4307" s="157">
        <v>3.1567998100560601E-3</v>
      </c>
      <c r="AK4307" s="177"/>
    </row>
    <row r="4308" spans="1:37">
      <c r="A4308" s="2" t="s">
        <v>289</v>
      </c>
      <c r="B4308" s="2">
        <v>11366</v>
      </c>
      <c r="C4308" s="2" t="s">
        <v>2217</v>
      </c>
      <c r="D4308" s="2" t="s">
        <v>2218</v>
      </c>
      <c r="E4308" s="4" t="s">
        <v>353</v>
      </c>
      <c r="F4308" s="2" t="s">
        <v>3791</v>
      </c>
      <c r="G4308" s="2" t="s">
        <v>3792</v>
      </c>
      <c r="H4308" s="2" t="s">
        <v>356</v>
      </c>
      <c r="I4308" s="2" t="s">
        <v>1149</v>
      </c>
      <c r="J4308" s="2" t="s">
        <v>31</v>
      </c>
      <c r="K4308" s="2" t="s">
        <v>31</v>
      </c>
      <c r="L4308" s="2" t="s">
        <v>513</v>
      </c>
      <c r="M4308" s="2" t="s">
        <v>32</v>
      </c>
      <c r="N4308" s="2" t="s">
        <v>631</v>
      </c>
      <c r="O4308" s="2" t="s">
        <v>309</v>
      </c>
      <c r="P4308" s="2" t="s">
        <v>137</v>
      </c>
      <c r="Q4308" s="2" t="s">
        <v>599</v>
      </c>
      <c r="R4308" s="2" t="s">
        <v>361</v>
      </c>
      <c r="S4308" s="2" t="s">
        <v>35</v>
      </c>
      <c r="T4308" s="144">
        <v>0.89800000000000002</v>
      </c>
      <c r="U4308" s="2" t="s">
        <v>3793</v>
      </c>
      <c r="V4308" s="155">
        <v>3.7600000000000001E-2</v>
      </c>
      <c r="W4308" s="157">
        <v>4.4880000000000003E-2</v>
      </c>
      <c r="X4308" s="4" t="s">
        <v>597</v>
      </c>
      <c r="Y4308" s="4" t="s">
        <v>309</v>
      </c>
      <c r="Z4308" s="144">
        <v>233000</v>
      </c>
      <c r="AA4308" s="144">
        <v>1</v>
      </c>
      <c r="AB4308" s="144">
        <v>99.71</v>
      </c>
      <c r="AD4308" s="144">
        <v>232.32400000000001</v>
      </c>
      <c r="AG4308" s="2" t="s">
        <v>37</v>
      </c>
      <c r="AH4308" s="144">
        <v>1.93E-4</v>
      </c>
      <c r="AI4308" s="157">
        <v>6.8000987838959803E-3</v>
      </c>
      <c r="AJ4308" s="157">
        <v>1.45797661572424E-3</v>
      </c>
      <c r="AK4308" s="177"/>
    </row>
    <row r="4309" spans="1:37">
      <c r="A4309" s="2" t="s">
        <v>289</v>
      </c>
      <c r="B4309" s="2">
        <v>11366</v>
      </c>
      <c r="C4309" s="2" t="s">
        <v>2217</v>
      </c>
      <c r="D4309" s="2" t="s">
        <v>2218</v>
      </c>
      <c r="E4309" s="4" t="s">
        <v>353</v>
      </c>
      <c r="F4309" s="2" t="s">
        <v>3276</v>
      </c>
      <c r="G4309" s="2" t="s">
        <v>3277</v>
      </c>
      <c r="H4309" s="2" t="s">
        <v>356</v>
      </c>
      <c r="I4309" s="2" t="s">
        <v>939</v>
      </c>
      <c r="J4309" s="2" t="s">
        <v>31</v>
      </c>
      <c r="K4309" s="2" t="s">
        <v>31</v>
      </c>
      <c r="L4309" s="2" t="s">
        <v>513</v>
      </c>
      <c r="M4309" s="2" t="s">
        <v>32</v>
      </c>
      <c r="N4309" s="2" t="s">
        <v>631</v>
      </c>
      <c r="O4309" s="2" t="s">
        <v>309</v>
      </c>
      <c r="P4309" s="2" t="s">
        <v>137</v>
      </c>
      <c r="Q4309" s="2" t="s">
        <v>599</v>
      </c>
      <c r="R4309" s="2" t="s">
        <v>361</v>
      </c>
      <c r="S4309" s="2" t="s">
        <v>35</v>
      </c>
      <c r="T4309" s="144">
        <v>3.806</v>
      </c>
      <c r="U4309" s="2" t="s">
        <v>3275</v>
      </c>
      <c r="V4309" s="155">
        <v>1E-3</v>
      </c>
      <c r="W4309" s="157">
        <v>2.4920000000000001E-2</v>
      </c>
      <c r="X4309" s="4" t="s">
        <v>597</v>
      </c>
      <c r="Y4309" s="4" t="s">
        <v>309</v>
      </c>
      <c r="Z4309" s="144">
        <v>32800</v>
      </c>
      <c r="AA4309" s="144">
        <v>1</v>
      </c>
      <c r="AB4309" s="144">
        <v>100.97</v>
      </c>
      <c r="AD4309" s="144">
        <v>33.118000000000002</v>
      </c>
      <c r="AG4309" s="2" t="s">
        <v>37</v>
      </c>
      <c r="AH4309" s="144">
        <v>2.9E-5</v>
      </c>
      <c r="AI4309" s="157">
        <v>9.6936377099112001E-4</v>
      </c>
      <c r="AJ4309" s="157">
        <v>2.0783664401792599E-4</v>
      </c>
      <c r="AK4309" s="177"/>
    </row>
    <row r="4310" spans="1:37">
      <c r="A4310" s="2" t="s">
        <v>289</v>
      </c>
      <c r="B4310" s="2">
        <v>11366</v>
      </c>
      <c r="C4310" s="2" t="s">
        <v>2217</v>
      </c>
      <c r="D4310" s="2" t="s">
        <v>2218</v>
      </c>
      <c r="E4310" s="4" t="s">
        <v>353</v>
      </c>
      <c r="F4310" s="2" t="s">
        <v>3794</v>
      </c>
      <c r="G4310" s="2" t="s">
        <v>3795</v>
      </c>
      <c r="H4310" s="2" t="s">
        <v>356</v>
      </c>
      <c r="I4310" s="2" t="s">
        <v>939</v>
      </c>
      <c r="J4310" s="2" t="s">
        <v>31</v>
      </c>
      <c r="K4310" s="2" t="s">
        <v>31</v>
      </c>
      <c r="L4310" s="2" t="s">
        <v>513</v>
      </c>
      <c r="M4310" s="2" t="s">
        <v>32</v>
      </c>
      <c r="N4310" s="2" t="s">
        <v>631</v>
      </c>
      <c r="O4310" s="2" t="s">
        <v>309</v>
      </c>
      <c r="P4310" s="2" t="s">
        <v>137</v>
      </c>
      <c r="Q4310" s="2" t="s">
        <v>599</v>
      </c>
      <c r="R4310" s="2" t="s">
        <v>361</v>
      </c>
      <c r="S4310" s="2" t="s">
        <v>35</v>
      </c>
      <c r="T4310" s="144">
        <v>4.1619999999999999</v>
      </c>
      <c r="U4310" s="2" t="s">
        <v>3796</v>
      </c>
      <c r="V4310" s="155">
        <v>1.3899999999999999E-2</v>
      </c>
      <c r="W4310" s="157">
        <v>2.504E-2</v>
      </c>
      <c r="X4310" s="4" t="s">
        <v>597</v>
      </c>
      <c r="Y4310" s="4" t="s">
        <v>309</v>
      </c>
      <c r="Z4310" s="144">
        <v>406851</v>
      </c>
      <c r="AA4310" s="144">
        <v>1</v>
      </c>
      <c r="AB4310" s="144">
        <v>101.46</v>
      </c>
      <c r="AD4310" s="144">
        <v>412.791</v>
      </c>
      <c r="AG4310" s="2" t="s">
        <v>37</v>
      </c>
      <c r="AH4310" s="144">
        <v>2.2599999999999999E-4</v>
      </c>
      <c r="AI4310" s="157">
        <v>1.2082333808325799E-2</v>
      </c>
      <c r="AJ4310" s="157">
        <v>2.5905153315759401E-3</v>
      </c>
      <c r="AK4310" s="177"/>
    </row>
    <row r="4311" spans="1:37">
      <c r="A4311" s="2" t="s">
        <v>289</v>
      </c>
      <c r="B4311" s="2">
        <v>11366</v>
      </c>
      <c r="C4311" s="2" t="s">
        <v>2217</v>
      </c>
      <c r="D4311" s="2" t="s">
        <v>2218</v>
      </c>
      <c r="E4311" s="4" t="s">
        <v>353</v>
      </c>
      <c r="F4311" s="2" t="s">
        <v>3278</v>
      </c>
      <c r="G4311" s="2" t="s">
        <v>3279</v>
      </c>
      <c r="H4311" s="2" t="s">
        <v>356</v>
      </c>
      <c r="I4311" s="2" t="s">
        <v>939</v>
      </c>
      <c r="J4311" s="2" t="s">
        <v>31</v>
      </c>
      <c r="K4311" s="2" t="s">
        <v>31</v>
      </c>
      <c r="L4311" s="2" t="s">
        <v>513</v>
      </c>
      <c r="M4311" s="2" t="s">
        <v>32</v>
      </c>
      <c r="N4311" s="2" t="s">
        <v>631</v>
      </c>
      <c r="O4311" s="2" t="s">
        <v>309</v>
      </c>
      <c r="P4311" s="2" t="s">
        <v>137</v>
      </c>
      <c r="Q4311" s="2" t="s">
        <v>599</v>
      </c>
      <c r="R4311" s="2" t="s">
        <v>361</v>
      </c>
      <c r="S4311" s="2" t="s">
        <v>35</v>
      </c>
      <c r="T4311" s="144">
        <v>3.262</v>
      </c>
      <c r="U4311" s="2" t="s">
        <v>3280</v>
      </c>
      <c r="V4311" s="155">
        <v>1.7500000000000002E-2</v>
      </c>
      <c r="W4311" s="157">
        <v>2.4060000000000002E-2</v>
      </c>
      <c r="X4311" s="4" t="s">
        <v>597</v>
      </c>
      <c r="Y4311" s="4" t="s">
        <v>309</v>
      </c>
      <c r="Z4311" s="144">
        <v>25208.42</v>
      </c>
      <c r="AA4311" s="144">
        <v>1</v>
      </c>
      <c r="AB4311" s="144">
        <v>111.51</v>
      </c>
      <c r="AD4311" s="144">
        <v>28.11</v>
      </c>
      <c r="AG4311" s="2" t="s">
        <v>37</v>
      </c>
      <c r="AH4311" s="144">
        <v>1.0000000000000001E-5</v>
      </c>
      <c r="AI4311" s="157">
        <v>8.2277299004856802E-4</v>
      </c>
      <c r="AJ4311" s="157">
        <v>1.7640681667466099E-4</v>
      </c>
      <c r="AK4311" s="177"/>
    </row>
    <row r="4312" spans="1:37">
      <c r="A4312" s="2" t="s">
        <v>289</v>
      </c>
      <c r="B4312" s="2">
        <v>11366</v>
      </c>
      <c r="C4312" s="2" t="s">
        <v>2225</v>
      </c>
      <c r="D4312" s="2" t="s">
        <v>2226</v>
      </c>
      <c r="E4312" s="4" t="s">
        <v>353</v>
      </c>
      <c r="F4312" s="2" t="s">
        <v>3281</v>
      </c>
      <c r="G4312" s="2" t="s">
        <v>3282</v>
      </c>
      <c r="H4312" s="2" t="s">
        <v>356</v>
      </c>
      <c r="I4312" s="2" t="s">
        <v>1149</v>
      </c>
      <c r="J4312" s="2" t="s">
        <v>31</v>
      </c>
      <c r="K4312" s="2" t="s">
        <v>31</v>
      </c>
      <c r="L4312" s="2" t="s">
        <v>513</v>
      </c>
      <c r="M4312" s="2" t="s">
        <v>32</v>
      </c>
      <c r="N4312" s="2" t="s">
        <v>660</v>
      </c>
      <c r="O4312" s="2" t="s">
        <v>309</v>
      </c>
      <c r="P4312" s="2" t="s">
        <v>2874</v>
      </c>
      <c r="Q4312" s="2" t="s">
        <v>599</v>
      </c>
      <c r="R4312" s="2" t="s">
        <v>361</v>
      </c>
      <c r="S4312" s="2" t="s">
        <v>35</v>
      </c>
      <c r="T4312" s="144">
        <v>1.5780000000000001</v>
      </c>
      <c r="U4312" s="2" t="s">
        <v>3283</v>
      </c>
      <c r="V4312" s="155">
        <v>2.29E-2</v>
      </c>
      <c r="W4312" s="157">
        <v>4.9180000000000001E-2</v>
      </c>
      <c r="X4312" s="4" t="s">
        <v>597</v>
      </c>
      <c r="Y4312" s="4" t="s">
        <v>309</v>
      </c>
      <c r="Z4312" s="144">
        <v>1065.48</v>
      </c>
      <c r="AA4312" s="144">
        <v>1</v>
      </c>
      <c r="AB4312" s="144">
        <v>96.26</v>
      </c>
      <c r="AD4312" s="144">
        <v>1.026</v>
      </c>
      <c r="AG4312" s="2" t="s">
        <v>37</v>
      </c>
      <c r="AH4312" s="144">
        <v>3.0000000000000001E-6</v>
      </c>
      <c r="AI4312" s="157">
        <v>3.00200729851796E-5</v>
      </c>
      <c r="AJ4312" s="157">
        <v>6.4364600876651503E-6</v>
      </c>
      <c r="AK4312" s="177"/>
    </row>
    <row r="4313" spans="1:37">
      <c r="A4313" s="2" t="s">
        <v>289</v>
      </c>
      <c r="B4313" s="2">
        <v>11366</v>
      </c>
      <c r="C4313" s="2" t="s">
        <v>2225</v>
      </c>
      <c r="D4313" s="2" t="s">
        <v>2226</v>
      </c>
      <c r="E4313" s="4" t="s">
        <v>353</v>
      </c>
      <c r="F4313" s="2" t="s">
        <v>3284</v>
      </c>
      <c r="G4313" s="2" t="s">
        <v>3282</v>
      </c>
      <c r="H4313" s="2" t="s">
        <v>356</v>
      </c>
      <c r="I4313" s="2" t="s">
        <v>1149</v>
      </c>
      <c r="J4313" s="2" t="s">
        <v>31</v>
      </c>
      <c r="K4313" s="2" t="s">
        <v>31</v>
      </c>
      <c r="L4313" s="2" t="s">
        <v>513</v>
      </c>
      <c r="M4313" s="2" t="s">
        <v>32</v>
      </c>
      <c r="N4313" s="2" t="s">
        <v>660</v>
      </c>
      <c r="O4313" s="2" t="s">
        <v>309</v>
      </c>
      <c r="P4313" s="2" t="s">
        <v>2842</v>
      </c>
      <c r="Q4313" s="2" t="s">
        <v>348</v>
      </c>
      <c r="R4313" s="2" t="s">
        <v>361</v>
      </c>
      <c r="S4313" s="2" t="s">
        <v>35</v>
      </c>
      <c r="T4313" s="144">
        <v>1.61</v>
      </c>
      <c r="U4313" s="2" t="s">
        <v>3283</v>
      </c>
      <c r="V4313" s="155">
        <v>2.29E-2</v>
      </c>
      <c r="W4313" s="157">
        <v>5.0209999999999998E-2</v>
      </c>
      <c r="X4313" s="4" t="s">
        <v>597</v>
      </c>
      <c r="Y4313" s="4" t="s">
        <v>309</v>
      </c>
      <c r="Z4313" s="144">
        <v>59289.23</v>
      </c>
      <c r="AA4313" s="144">
        <v>1</v>
      </c>
      <c r="AB4313" s="144">
        <v>96.26</v>
      </c>
      <c r="AD4313" s="144">
        <v>57.072000000000003</v>
      </c>
      <c r="AG4313" s="2" t="s">
        <v>37</v>
      </c>
      <c r="AH4313" s="144">
        <v>0</v>
      </c>
      <c r="AI4313" s="157">
        <v>1.67048373675254E-3</v>
      </c>
      <c r="AJ4313" s="157">
        <v>3.5816041833108001E-4</v>
      </c>
      <c r="AK4313" s="177"/>
    </row>
    <row r="4314" spans="1:37">
      <c r="A4314" s="2" t="s">
        <v>289</v>
      </c>
      <c r="B4314" s="2">
        <v>11366</v>
      </c>
      <c r="C4314" s="2" t="s">
        <v>2233</v>
      </c>
      <c r="D4314" s="2" t="s">
        <v>2234</v>
      </c>
      <c r="E4314" s="4" t="s">
        <v>353</v>
      </c>
      <c r="F4314" s="2" t="s">
        <v>3285</v>
      </c>
      <c r="G4314" s="2" t="s">
        <v>3286</v>
      </c>
      <c r="H4314" s="2" t="s">
        <v>356</v>
      </c>
      <c r="I4314" s="2" t="s">
        <v>1149</v>
      </c>
      <c r="J4314" s="2" t="s">
        <v>31</v>
      </c>
      <c r="K4314" s="2" t="s">
        <v>31</v>
      </c>
      <c r="L4314" s="2" t="s">
        <v>513</v>
      </c>
      <c r="M4314" s="2" t="s">
        <v>32</v>
      </c>
      <c r="N4314" s="2" t="s">
        <v>623</v>
      </c>
      <c r="O4314" s="2" t="s">
        <v>309</v>
      </c>
      <c r="P4314" s="2" t="s">
        <v>2842</v>
      </c>
      <c r="Q4314" s="2" t="s">
        <v>348</v>
      </c>
      <c r="R4314" s="2" t="s">
        <v>361</v>
      </c>
      <c r="S4314" s="2" t="s">
        <v>35</v>
      </c>
      <c r="T4314" s="144">
        <v>4.0330000000000004</v>
      </c>
      <c r="U4314" s="2" t="s">
        <v>85</v>
      </c>
      <c r="V4314" s="155">
        <v>2.4299999999999999E-2</v>
      </c>
      <c r="W4314" s="157">
        <v>5.6050000000000003E-2</v>
      </c>
      <c r="X4314" s="4" t="s">
        <v>597</v>
      </c>
      <c r="Y4314" s="4" t="s">
        <v>309</v>
      </c>
      <c r="Z4314" s="144">
        <v>148051</v>
      </c>
      <c r="AA4314" s="144">
        <v>1</v>
      </c>
      <c r="AB4314" s="144">
        <v>88.44</v>
      </c>
      <c r="AD4314" s="144">
        <v>130.93600000000001</v>
      </c>
      <c r="AG4314" s="2" t="s">
        <v>37</v>
      </c>
      <c r="AH4314" s="144">
        <v>1.01E-4</v>
      </c>
      <c r="AI4314" s="157">
        <v>3.8324867623329702E-3</v>
      </c>
      <c r="AJ4314" s="157">
        <v>8.21705133576431E-4</v>
      </c>
      <c r="AK4314" s="177"/>
    </row>
    <row r="4315" spans="1:37">
      <c r="A4315" s="2" t="s">
        <v>289</v>
      </c>
      <c r="B4315" s="2">
        <v>11366</v>
      </c>
      <c r="C4315" s="2" t="s">
        <v>2233</v>
      </c>
      <c r="D4315" s="2" t="s">
        <v>2234</v>
      </c>
      <c r="E4315" s="4" t="s">
        <v>353</v>
      </c>
      <c r="F4315" s="2" t="s">
        <v>3800</v>
      </c>
      <c r="G4315" s="2" t="s">
        <v>3801</v>
      </c>
      <c r="H4315" s="2" t="s">
        <v>356</v>
      </c>
      <c r="I4315" s="2" t="s">
        <v>939</v>
      </c>
      <c r="J4315" s="2" t="s">
        <v>31</v>
      </c>
      <c r="K4315" s="2" t="s">
        <v>31</v>
      </c>
      <c r="L4315" s="2" t="s">
        <v>513</v>
      </c>
      <c r="M4315" s="2" t="s">
        <v>32</v>
      </c>
      <c r="N4315" s="2" t="s">
        <v>623</v>
      </c>
      <c r="O4315" s="2" t="s">
        <v>309</v>
      </c>
      <c r="P4315" s="2" t="s">
        <v>2842</v>
      </c>
      <c r="Q4315" s="2" t="s">
        <v>348</v>
      </c>
      <c r="R4315" s="2" t="s">
        <v>361</v>
      </c>
      <c r="S4315" s="2" t="s">
        <v>35</v>
      </c>
      <c r="T4315" s="144">
        <v>2.3420000000000001</v>
      </c>
      <c r="U4315" s="2" t="s">
        <v>3802</v>
      </c>
      <c r="V4315" s="155">
        <v>1.9400000000000001E-2</v>
      </c>
      <c r="W4315" s="157">
        <v>2.3779999999999999E-2</v>
      </c>
      <c r="X4315" s="4" t="s">
        <v>597</v>
      </c>
      <c r="Y4315" s="4" t="s">
        <v>309</v>
      </c>
      <c r="Z4315" s="144">
        <v>43351.87</v>
      </c>
      <c r="AA4315" s="144">
        <v>1</v>
      </c>
      <c r="AB4315" s="144">
        <v>113.1</v>
      </c>
      <c r="AD4315" s="144">
        <v>49.030999999999999</v>
      </c>
      <c r="AG4315" s="2" t="s">
        <v>37</v>
      </c>
      <c r="AH4315" s="144">
        <v>1.44E-4</v>
      </c>
      <c r="AI4315" s="157">
        <v>1.43512927948451E-3</v>
      </c>
      <c r="AJ4315" s="157">
        <v>3.0769919622120599E-4</v>
      </c>
      <c r="AK4315" s="177"/>
    </row>
    <row r="4316" spans="1:37">
      <c r="A4316" s="2" t="s">
        <v>289</v>
      </c>
      <c r="B4316" s="2">
        <v>11366</v>
      </c>
      <c r="C4316" s="2" t="s">
        <v>2233</v>
      </c>
      <c r="D4316" s="2" t="s">
        <v>2234</v>
      </c>
      <c r="E4316" s="4" t="s">
        <v>353</v>
      </c>
      <c r="F4316" s="2" t="s">
        <v>3287</v>
      </c>
      <c r="G4316" s="2" t="s">
        <v>3288</v>
      </c>
      <c r="H4316" s="2" t="s">
        <v>356</v>
      </c>
      <c r="I4316" s="2" t="s">
        <v>939</v>
      </c>
      <c r="J4316" s="2" t="s">
        <v>31</v>
      </c>
      <c r="K4316" s="2" t="s">
        <v>31</v>
      </c>
      <c r="L4316" s="2" t="s">
        <v>513</v>
      </c>
      <c r="M4316" s="2" t="s">
        <v>32</v>
      </c>
      <c r="N4316" s="2" t="s">
        <v>623</v>
      </c>
      <c r="O4316" s="2" t="s">
        <v>309</v>
      </c>
      <c r="P4316" s="2" t="s">
        <v>2842</v>
      </c>
      <c r="Q4316" s="2" t="s">
        <v>348</v>
      </c>
      <c r="R4316" s="2" t="s">
        <v>361</v>
      </c>
      <c r="S4316" s="2" t="s">
        <v>35</v>
      </c>
      <c r="T4316" s="144">
        <v>3.31</v>
      </c>
      <c r="U4316" s="2" t="s">
        <v>3289</v>
      </c>
      <c r="V4316" s="155">
        <v>1.23E-2</v>
      </c>
      <c r="W4316" s="157">
        <v>2.826E-2</v>
      </c>
      <c r="X4316" s="4" t="s">
        <v>597</v>
      </c>
      <c r="Y4316" s="4" t="s">
        <v>309</v>
      </c>
      <c r="Z4316" s="144">
        <v>53996.800000000003</v>
      </c>
      <c r="AA4316" s="144">
        <v>1</v>
      </c>
      <c r="AB4316" s="144">
        <v>108.38</v>
      </c>
      <c r="AD4316" s="144">
        <v>58.521999999999998</v>
      </c>
      <c r="AG4316" s="2" t="s">
        <v>37</v>
      </c>
      <c r="AH4316" s="144">
        <v>4.8000000000000001E-5</v>
      </c>
      <c r="AI4316" s="157">
        <v>1.71292265818371E-3</v>
      </c>
      <c r="AJ4316" s="157">
        <v>3.6725954424227098E-4</v>
      </c>
      <c r="AK4316" s="177"/>
    </row>
    <row r="4317" spans="1:37">
      <c r="A4317" s="2" t="s">
        <v>289</v>
      </c>
      <c r="B4317" s="2">
        <v>11366</v>
      </c>
      <c r="C4317" s="2" t="s">
        <v>2233</v>
      </c>
      <c r="D4317" s="2" t="s">
        <v>2234</v>
      </c>
      <c r="E4317" s="4" t="s">
        <v>353</v>
      </c>
      <c r="F4317" s="2" t="s">
        <v>3803</v>
      </c>
      <c r="G4317" s="2" t="s">
        <v>3804</v>
      </c>
      <c r="H4317" s="2" t="s">
        <v>356</v>
      </c>
      <c r="I4317" s="2" t="s">
        <v>1149</v>
      </c>
      <c r="J4317" s="2" t="s">
        <v>31</v>
      </c>
      <c r="K4317" s="2" t="s">
        <v>31</v>
      </c>
      <c r="L4317" s="2" t="s">
        <v>513</v>
      </c>
      <c r="M4317" s="2" t="s">
        <v>42</v>
      </c>
      <c r="N4317" s="2" t="s">
        <v>623</v>
      </c>
      <c r="O4317" s="2" t="s">
        <v>309</v>
      </c>
      <c r="P4317" s="2" t="s">
        <v>2842</v>
      </c>
      <c r="Q4317" s="2" t="s">
        <v>348</v>
      </c>
      <c r="R4317" s="2" t="s">
        <v>361</v>
      </c>
      <c r="S4317" s="2" t="s">
        <v>35</v>
      </c>
      <c r="T4317" s="144">
        <v>6.8010000000000002</v>
      </c>
      <c r="U4317" s="2" t="s">
        <v>3805</v>
      </c>
      <c r="V4317" s="155">
        <v>5.8599999999999999E-2</v>
      </c>
      <c r="W4317" s="157">
        <v>6.148E-2</v>
      </c>
      <c r="X4317" s="4" t="s">
        <v>597</v>
      </c>
      <c r="Y4317" s="4" t="s">
        <v>309</v>
      </c>
      <c r="Z4317" s="144">
        <v>114000</v>
      </c>
      <c r="AA4317" s="144">
        <v>1</v>
      </c>
      <c r="AB4317" s="144">
        <v>100.02</v>
      </c>
      <c r="AD4317" s="144">
        <v>114.023</v>
      </c>
      <c r="AG4317" s="2" t="s">
        <v>37</v>
      </c>
      <c r="AH4317" s="144">
        <v>5.71E-4</v>
      </c>
      <c r="AI4317" s="157">
        <v>3.3374309257206999E-3</v>
      </c>
      <c r="AJ4317" s="157">
        <v>7.1556258238764396E-4</v>
      </c>
      <c r="AK4317" s="177"/>
    </row>
    <row r="4318" spans="1:37">
      <c r="A4318" s="2" t="s">
        <v>289</v>
      </c>
      <c r="B4318" s="2">
        <v>11366</v>
      </c>
      <c r="C4318" s="2" t="s">
        <v>3290</v>
      </c>
      <c r="D4318" s="2" t="s">
        <v>3291</v>
      </c>
      <c r="E4318" s="4" t="s">
        <v>353</v>
      </c>
      <c r="F4318" s="2" t="s">
        <v>3292</v>
      </c>
      <c r="G4318" s="2" t="s">
        <v>3293</v>
      </c>
      <c r="H4318" s="2" t="s">
        <v>356</v>
      </c>
      <c r="I4318" s="2" t="s">
        <v>1149</v>
      </c>
      <c r="J4318" s="2" t="s">
        <v>31</v>
      </c>
      <c r="K4318" s="2" t="s">
        <v>31</v>
      </c>
      <c r="L4318" s="2" t="s">
        <v>513</v>
      </c>
      <c r="M4318" s="2" t="s">
        <v>32</v>
      </c>
      <c r="N4318" s="2" t="s">
        <v>623</v>
      </c>
      <c r="O4318" s="2" t="s">
        <v>309</v>
      </c>
      <c r="P4318" s="2" t="s">
        <v>360</v>
      </c>
      <c r="Q4318" s="20" t="s">
        <v>360</v>
      </c>
      <c r="R4318" s="20" t="s">
        <v>360</v>
      </c>
      <c r="S4318" s="2" t="s">
        <v>35</v>
      </c>
      <c r="T4318" s="144">
        <v>2.827</v>
      </c>
      <c r="U4318" s="2" t="s">
        <v>3294</v>
      </c>
      <c r="V4318" s="155">
        <v>7.4999999999999997E-2</v>
      </c>
      <c r="W4318" s="157">
        <v>6.3880000000000006E-2</v>
      </c>
      <c r="X4318" s="4" t="s">
        <v>597</v>
      </c>
      <c r="Y4318" s="4" t="s">
        <v>309</v>
      </c>
      <c r="Z4318" s="144">
        <v>13487.93</v>
      </c>
      <c r="AA4318" s="144">
        <v>1</v>
      </c>
      <c r="AB4318" s="144">
        <v>112.76</v>
      </c>
      <c r="AD4318" s="144">
        <v>15.209</v>
      </c>
      <c r="AG4318" s="2" t="s">
        <v>37</v>
      </c>
      <c r="AH4318" s="144">
        <v>8.1000000000000004E-5</v>
      </c>
      <c r="AI4318" s="157">
        <v>4.4516494187509897E-4</v>
      </c>
      <c r="AJ4318" s="157">
        <v>9.5445683367305402E-5</v>
      </c>
      <c r="AK4318" s="177"/>
    </row>
    <row r="4319" spans="1:37">
      <c r="A4319" s="2" t="s">
        <v>289</v>
      </c>
      <c r="B4319" s="2">
        <v>11366</v>
      </c>
      <c r="C4319" s="2" t="s">
        <v>3300</v>
      </c>
      <c r="D4319" s="2" t="s">
        <v>3301</v>
      </c>
      <c r="E4319" s="4" t="s">
        <v>353</v>
      </c>
      <c r="F4319" s="2" t="s">
        <v>3302</v>
      </c>
      <c r="G4319" s="2" t="s">
        <v>3303</v>
      </c>
      <c r="H4319" s="2" t="s">
        <v>356</v>
      </c>
      <c r="I4319" s="2" t="s">
        <v>1149</v>
      </c>
      <c r="J4319" s="2" t="s">
        <v>31</v>
      </c>
      <c r="K4319" s="2" t="s">
        <v>31</v>
      </c>
      <c r="L4319" s="2" t="s">
        <v>513</v>
      </c>
      <c r="M4319" s="2" t="s">
        <v>32</v>
      </c>
      <c r="N4319" s="2" t="s">
        <v>628</v>
      </c>
      <c r="O4319" s="2" t="s">
        <v>309</v>
      </c>
      <c r="P4319" s="2" t="s">
        <v>2874</v>
      </c>
      <c r="Q4319" s="2" t="s">
        <v>348</v>
      </c>
      <c r="R4319" s="2" t="s">
        <v>361</v>
      </c>
      <c r="S4319" s="2" t="s">
        <v>35</v>
      </c>
      <c r="T4319" s="144">
        <v>4.5259999999999998</v>
      </c>
      <c r="U4319" s="2" t="s">
        <v>2996</v>
      </c>
      <c r="V4319" s="155">
        <v>2.6200000000000001E-2</v>
      </c>
      <c r="W4319" s="157">
        <v>5.4940000000000003E-2</v>
      </c>
      <c r="X4319" s="4" t="s">
        <v>597</v>
      </c>
      <c r="Y4319" s="4" t="s">
        <v>309</v>
      </c>
      <c r="Z4319" s="144">
        <v>480079.58</v>
      </c>
      <c r="AA4319" s="144">
        <v>1</v>
      </c>
      <c r="AB4319" s="144">
        <v>88.48</v>
      </c>
      <c r="AD4319" s="144">
        <v>424.774</v>
      </c>
      <c r="AG4319" s="2" t="s">
        <v>37</v>
      </c>
      <c r="AH4319" s="144">
        <v>3.7100000000000002E-4</v>
      </c>
      <c r="AI4319" s="157">
        <v>1.2433085841999999E-2</v>
      </c>
      <c r="AJ4319" s="157">
        <v>2.6657183954234501E-3</v>
      </c>
      <c r="AK4319" s="177"/>
    </row>
    <row r="4320" spans="1:37">
      <c r="A4320" s="2" t="s">
        <v>289</v>
      </c>
      <c r="B4320" s="2">
        <v>11366</v>
      </c>
      <c r="C4320" s="2" t="s">
        <v>3304</v>
      </c>
      <c r="D4320" s="2" t="s">
        <v>3305</v>
      </c>
      <c r="E4320" s="4" t="s">
        <v>353</v>
      </c>
      <c r="F4320" s="2" t="s">
        <v>3306</v>
      </c>
      <c r="G4320" s="2" t="s">
        <v>3307</v>
      </c>
      <c r="H4320" s="2" t="s">
        <v>356</v>
      </c>
      <c r="I4320" s="2" t="s">
        <v>1149</v>
      </c>
      <c r="J4320" s="2" t="s">
        <v>31</v>
      </c>
      <c r="K4320" s="2" t="s">
        <v>31</v>
      </c>
      <c r="L4320" s="2" t="s">
        <v>513</v>
      </c>
      <c r="M4320" s="2" t="s">
        <v>32</v>
      </c>
      <c r="N4320" s="2" t="s">
        <v>662</v>
      </c>
      <c r="O4320" s="2" t="s">
        <v>309</v>
      </c>
      <c r="P4320" s="2" t="s">
        <v>360</v>
      </c>
      <c r="Q4320" s="20" t="s">
        <v>360</v>
      </c>
      <c r="R4320" s="20" t="s">
        <v>360</v>
      </c>
      <c r="S4320" s="2" t="s">
        <v>35</v>
      </c>
      <c r="T4320" s="144">
        <v>0.42499999999999999</v>
      </c>
      <c r="U4320" s="2" t="s">
        <v>3196</v>
      </c>
      <c r="V4320" s="155">
        <v>4.0500000000000001E-2</v>
      </c>
      <c r="W4320" s="157">
        <v>8.3720000000000003E-2</v>
      </c>
      <c r="X4320" s="4" t="s">
        <v>597</v>
      </c>
      <c r="Y4320" s="4" t="s">
        <v>309</v>
      </c>
      <c r="Z4320" s="144">
        <v>37631.379999999997</v>
      </c>
      <c r="AA4320" s="144">
        <v>1</v>
      </c>
      <c r="AB4320" s="144">
        <v>99.66</v>
      </c>
      <c r="AD4320" s="144">
        <v>37.503</v>
      </c>
      <c r="AG4320" s="2" t="s">
        <v>37</v>
      </c>
      <c r="AH4320" s="144">
        <v>7.5199999999999996E-4</v>
      </c>
      <c r="AI4320" s="157">
        <v>1.0977200888140201E-3</v>
      </c>
      <c r="AJ4320" s="157">
        <v>2.3535690744548701E-4</v>
      </c>
      <c r="AK4320" s="177"/>
    </row>
    <row r="4321" spans="1:37">
      <c r="A4321" s="2" t="s">
        <v>289</v>
      </c>
      <c r="B4321" s="2">
        <v>11366</v>
      </c>
      <c r="C4321" s="2" t="s">
        <v>2253</v>
      </c>
      <c r="D4321" s="2" t="s">
        <v>2254</v>
      </c>
      <c r="E4321" s="4" t="s">
        <v>353</v>
      </c>
      <c r="F4321" s="2" t="s">
        <v>3813</v>
      </c>
      <c r="G4321" s="2" t="s">
        <v>3814</v>
      </c>
      <c r="H4321" s="2" t="s">
        <v>356</v>
      </c>
      <c r="I4321" s="2" t="s">
        <v>1149</v>
      </c>
      <c r="J4321" s="2" t="s">
        <v>31</v>
      </c>
      <c r="K4321" s="2" t="s">
        <v>31</v>
      </c>
      <c r="L4321" s="2" t="s">
        <v>513</v>
      </c>
      <c r="M4321" s="2" t="s">
        <v>32</v>
      </c>
      <c r="N4321" s="2" t="s">
        <v>630</v>
      </c>
      <c r="O4321" s="2" t="s">
        <v>309</v>
      </c>
      <c r="P4321" s="2" t="s">
        <v>158</v>
      </c>
      <c r="Q4321" s="2" t="s">
        <v>599</v>
      </c>
      <c r="R4321" s="2" t="s">
        <v>361</v>
      </c>
      <c r="S4321" s="2" t="s">
        <v>35</v>
      </c>
      <c r="T4321" s="144">
        <v>4.0069999999999997</v>
      </c>
      <c r="U4321" s="2" t="s">
        <v>3815</v>
      </c>
      <c r="V4321" s="155">
        <v>5.8900000000000001E-2</v>
      </c>
      <c r="W4321" s="157">
        <v>6.2829999999999997E-2</v>
      </c>
      <c r="X4321" s="4" t="s">
        <v>597</v>
      </c>
      <c r="Y4321" s="4" t="s">
        <v>309</v>
      </c>
      <c r="Z4321" s="144">
        <v>103000</v>
      </c>
      <c r="AA4321" s="144">
        <v>1</v>
      </c>
      <c r="AB4321" s="144">
        <v>98.86</v>
      </c>
      <c r="AD4321" s="144">
        <v>101.82599999999999</v>
      </c>
      <c r="AG4321" s="2" t="s">
        <v>37</v>
      </c>
      <c r="AH4321" s="144">
        <v>5.13E-4</v>
      </c>
      <c r="AI4321" s="157">
        <v>2.9804264932649501E-3</v>
      </c>
      <c r="AJ4321" s="157">
        <v>6.3901897165907003E-4</v>
      </c>
      <c r="AK4321" s="177"/>
    </row>
    <row r="4322" spans="1:37">
      <c r="A4322" s="2" t="s">
        <v>289</v>
      </c>
      <c r="B4322" s="2">
        <v>11366</v>
      </c>
      <c r="C4322" s="2" t="s">
        <v>3308</v>
      </c>
      <c r="D4322" s="2" t="s">
        <v>3309</v>
      </c>
      <c r="E4322" s="4" t="s">
        <v>353</v>
      </c>
      <c r="F4322" s="2" t="s">
        <v>3310</v>
      </c>
      <c r="G4322" s="2" t="s">
        <v>3311</v>
      </c>
      <c r="H4322" s="2" t="s">
        <v>356</v>
      </c>
      <c r="I4322" s="2" t="s">
        <v>1149</v>
      </c>
      <c r="J4322" s="2" t="s">
        <v>31</v>
      </c>
      <c r="K4322" s="2" t="s">
        <v>31</v>
      </c>
      <c r="L4322" s="2" t="s">
        <v>513</v>
      </c>
      <c r="M4322" s="2" t="s">
        <v>32</v>
      </c>
      <c r="N4322" s="2" t="s">
        <v>648</v>
      </c>
      <c r="O4322" s="2" t="s">
        <v>309</v>
      </c>
      <c r="P4322" s="2" t="s">
        <v>158</v>
      </c>
      <c r="Q4322" s="2" t="s">
        <v>599</v>
      </c>
      <c r="R4322" s="2" t="s">
        <v>361</v>
      </c>
      <c r="S4322" s="2" t="s">
        <v>35</v>
      </c>
      <c r="T4322" s="144">
        <v>0.60799999999999998</v>
      </c>
      <c r="U4322" s="2" t="s">
        <v>3312</v>
      </c>
      <c r="V4322" s="155">
        <v>3.5000000000000003E-2</v>
      </c>
      <c r="W4322" s="157">
        <v>5.586E-2</v>
      </c>
      <c r="X4322" s="4" t="s">
        <v>597</v>
      </c>
      <c r="Y4322" s="4" t="s">
        <v>309</v>
      </c>
      <c r="Z4322" s="144">
        <v>2456.17</v>
      </c>
      <c r="AA4322" s="144">
        <v>1</v>
      </c>
      <c r="AB4322" s="144">
        <v>100.11</v>
      </c>
      <c r="AD4322" s="144">
        <v>2.4590000000000001</v>
      </c>
      <c r="AG4322" s="2" t="s">
        <v>37</v>
      </c>
      <c r="AH4322" s="144">
        <v>1.7E-5</v>
      </c>
      <c r="AI4322" s="157">
        <v>7.1970822890824699E-5</v>
      </c>
      <c r="AJ4322" s="157">
        <v>1.5430919479839499E-5</v>
      </c>
      <c r="AK4322" s="177"/>
    </row>
    <row r="4323" spans="1:37">
      <c r="A4323" s="2" t="s">
        <v>289</v>
      </c>
      <c r="B4323" s="2">
        <v>11366</v>
      </c>
      <c r="C4323" s="2" t="s">
        <v>3308</v>
      </c>
      <c r="D4323" s="2" t="s">
        <v>3309</v>
      </c>
      <c r="E4323" s="4" t="s">
        <v>353</v>
      </c>
      <c r="F4323" s="2" t="s">
        <v>3313</v>
      </c>
      <c r="G4323" s="2" t="s">
        <v>3314</v>
      </c>
      <c r="H4323" s="2" t="s">
        <v>356</v>
      </c>
      <c r="I4323" s="2" t="s">
        <v>1149</v>
      </c>
      <c r="J4323" s="2" t="s">
        <v>31</v>
      </c>
      <c r="K4323" s="2" t="s">
        <v>31</v>
      </c>
      <c r="L4323" s="2" t="s">
        <v>513</v>
      </c>
      <c r="M4323" s="2" t="s">
        <v>32</v>
      </c>
      <c r="N4323" s="2" t="s">
        <v>648</v>
      </c>
      <c r="O4323" s="2" t="s">
        <v>309</v>
      </c>
      <c r="P4323" s="2" t="s">
        <v>158</v>
      </c>
      <c r="Q4323" s="2" t="s">
        <v>599</v>
      </c>
      <c r="R4323" s="2" t="s">
        <v>361</v>
      </c>
      <c r="S4323" s="2" t="s">
        <v>35</v>
      </c>
      <c r="T4323" s="144">
        <v>1.8919999999999999</v>
      </c>
      <c r="U4323" s="2" t="s">
        <v>3315</v>
      </c>
      <c r="V4323" s="155">
        <v>2.6499999999999999E-2</v>
      </c>
      <c r="W4323" s="157">
        <v>5.6939999999999998E-2</v>
      </c>
      <c r="X4323" s="4" t="s">
        <v>597</v>
      </c>
      <c r="Y4323" s="4" t="s">
        <v>309</v>
      </c>
      <c r="Z4323" s="144">
        <v>17400</v>
      </c>
      <c r="AA4323" s="144">
        <v>1</v>
      </c>
      <c r="AB4323" s="144">
        <v>95.45</v>
      </c>
      <c r="AD4323" s="144">
        <v>16.608000000000001</v>
      </c>
      <c r="AG4323" s="2" t="s">
        <v>37</v>
      </c>
      <c r="AH4323" s="144">
        <v>2.8E-5</v>
      </c>
      <c r="AI4323" s="157">
        <v>4.8612254780313301E-4</v>
      </c>
      <c r="AJ4323" s="157">
        <v>1.0422720751523999E-4</v>
      </c>
      <c r="AK4323" s="177"/>
    </row>
    <row r="4324" spans="1:37">
      <c r="A4324" s="2" t="s">
        <v>289</v>
      </c>
      <c r="B4324" s="2">
        <v>11366</v>
      </c>
      <c r="C4324" s="2" t="s">
        <v>2257</v>
      </c>
      <c r="D4324" s="2" t="s">
        <v>2258</v>
      </c>
      <c r="E4324" s="4" t="s">
        <v>353</v>
      </c>
      <c r="F4324" s="2" t="s">
        <v>3816</v>
      </c>
      <c r="G4324" s="2" t="s">
        <v>3817</v>
      </c>
      <c r="H4324" s="2" t="s">
        <v>356</v>
      </c>
      <c r="I4324" s="2" t="s">
        <v>1149</v>
      </c>
      <c r="J4324" s="2" t="s">
        <v>31</v>
      </c>
      <c r="K4324" s="2" t="s">
        <v>31</v>
      </c>
      <c r="L4324" s="2" t="s">
        <v>513</v>
      </c>
      <c r="M4324" s="2" t="s">
        <v>32</v>
      </c>
      <c r="N4324" s="2" t="s">
        <v>644</v>
      </c>
      <c r="O4324" s="2" t="s">
        <v>309</v>
      </c>
      <c r="P4324" s="2" t="s">
        <v>158</v>
      </c>
      <c r="Q4324" s="2" t="s">
        <v>599</v>
      </c>
      <c r="R4324" s="2" t="s">
        <v>361</v>
      </c>
      <c r="S4324" s="2" t="s">
        <v>35</v>
      </c>
      <c r="T4324" s="144">
        <v>1.456</v>
      </c>
      <c r="U4324" s="2" t="s">
        <v>3191</v>
      </c>
      <c r="V4324" s="155">
        <v>3.2500000000000001E-2</v>
      </c>
      <c r="W4324" s="157">
        <v>5.3999999999999999E-2</v>
      </c>
      <c r="X4324" s="4" t="s">
        <v>597</v>
      </c>
      <c r="Y4324" s="4" t="s">
        <v>309</v>
      </c>
      <c r="Z4324" s="144">
        <v>1209.42</v>
      </c>
      <c r="AA4324" s="144">
        <v>1</v>
      </c>
      <c r="AB4324" s="144">
        <v>97.08</v>
      </c>
      <c r="AD4324" s="144">
        <v>1.1739999999999999</v>
      </c>
      <c r="AG4324" s="2" t="s">
        <v>37</v>
      </c>
      <c r="AH4324" s="144">
        <v>3.9999999999999998E-6</v>
      </c>
      <c r="AI4324" s="157">
        <v>3.4365882292381197E-5</v>
      </c>
      <c r="AJ4324" s="157">
        <v>7.3682242498714303E-6</v>
      </c>
      <c r="AK4324" s="177"/>
    </row>
    <row r="4325" spans="1:37">
      <c r="A4325" s="2" t="s">
        <v>289</v>
      </c>
      <c r="B4325" s="2">
        <v>11366</v>
      </c>
      <c r="C4325" s="2" t="s">
        <v>2257</v>
      </c>
      <c r="D4325" s="2" t="s">
        <v>2258</v>
      </c>
      <c r="E4325" s="4" t="s">
        <v>353</v>
      </c>
      <c r="F4325" s="2" t="s">
        <v>3818</v>
      </c>
      <c r="G4325" s="2" t="s">
        <v>3819</v>
      </c>
      <c r="H4325" s="2" t="s">
        <v>356</v>
      </c>
      <c r="I4325" s="2" t="s">
        <v>1149</v>
      </c>
      <c r="J4325" s="2" t="s">
        <v>31</v>
      </c>
      <c r="K4325" s="2" t="s">
        <v>31</v>
      </c>
      <c r="L4325" s="2" t="s">
        <v>513</v>
      </c>
      <c r="M4325" s="2" t="s">
        <v>32</v>
      </c>
      <c r="N4325" s="2" t="s">
        <v>644</v>
      </c>
      <c r="O4325" s="2" t="s">
        <v>309</v>
      </c>
      <c r="P4325" s="2" t="s">
        <v>158</v>
      </c>
      <c r="Q4325" s="2" t="s">
        <v>599</v>
      </c>
      <c r="R4325" s="2" t="s">
        <v>361</v>
      </c>
      <c r="S4325" s="2" t="s">
        <v>35</v>
      </c>
      <c r="T4325" s="144">
        <v>4.5519999999999996</v>
      </c>
      <c r="U4325" s="2" t="s">
        <v>3820</v>
      </c>
      <c r="V4325" s="155">
        <v>6.3299999999999995E-2</v>
      </c>
      <c r="W4325" s="157">
        <v>6.6170000000000007E-2</v>
      </c>
      <c r="X4325" s="4" t="s">
        <v>597</v>
      </c>
      <c r="Y4325" s="4" t="s">
        <v>309</v>
      </c>
      <c r="Z4325" s="144">
        <v>73000</v>
      </c>
      <c r="AA4325" s="144">
        <v>1</v>
      </c>
      <c r="AB4325" s="144">
        <v>101.61</v>
      </c>
      <c r="AD4325" s="144">
        <v>74.174999999999997</v>
      </c>
      <c r="AG4325" s="2" t="s">
        <v>37</v>
      </c>
      <c r="AH4325" s="144">
        <v>3.4699999999999998E-4</v>
      </c>
      <c r="AI4325" s="157">
        <v>2.1711003426034998E-3</v>
      </c>
      <c r="AJ4325" s="157">
        <v>4.6549522742274601E-4</v>
      </c>
      <c r="AK4325" s="177"/>
    </row>
    <row r="4326" spans="1:37">
      <c r="A4326" s="2" t="s">
        <v>289</v>
      </c>
      <c r="B4326" s="2">
        <v>11366</v>
      </c>
      <c r="C4326" s="2" t="s">
        <v>2257</v>
      </c>
      <c r="D4326" s="2" t="s">
        <v>2258</v>
      </c>
      <c r="E4326" s="4" t="s">
        <v>353</v>
      </c>
      <c r="F4326" s="2" t="s">
        <v>3316</v>
      </c>
      <c r="G4326" s="2" t="s">
        <v>3317</v>
      </c>
      <c r="H4326" s="2" t="s">
        <v>356</v>
      </c>
      <c r="I4326" s="2" t="s">
        <v>939</v>
      </c>
      <c r="J4326" s="2" t="s">
        <v>31</v>
      </c>
      <c r="K4326" s="2" t="s">
        <v>31</v>
      </c>
      <c r="L4326" s="2" t="s">
        <v>513</v>
      </c>
      <c r="M4326" s="2" t="s">
        <v>32</v>
      </c>
      <c r="N4326" s="2" t="s">
        <v>644</v>
      </c>
      <c r="O4326" s="2" t="s">
        <v>309</v>
      </c>
      <c r="P4326" s="2" t="s">
        <v>158</v>
      </c>
      <c r="Q4326" s="2" t="s">
        <v>599</v>
      </c>
      <c r="R4326" s="2" t="s">
        <v>361</v>
      </c>
      <c r="S4326" s="2" t="s">
        <v>35</v>
      </c>
      <c r="T4326" s="144">
        <v>3.7280000000000002</v>
      </c>
      <c r="U4326" s="2" t="s">
        <v>3076</v>
      </c>
      <c r="V4326" s="155">
        <v>3.2500000000000001E-2</v>
      </c>
      <c r="W4326" s="157">
        <v>3.6760000000000001E-2</v>
      </c>
      <c r="X4326" s="4" t="s">
        <v>597</v>
      </c>
      <c r="Y4326" s="4" t="s">
        <v>309</v>
      </c>
      <c r="Z4326" s="144">
        <v>115320</v>
      </c>
      <c r="AA4326" s="144">
        <v>1</v>
      </c>
      <c r="AB4326" s="144">
        <v>105.56</v>
      </c>
      <c r="AD4326" s="144">
        <v>121.732</v>
      </c>
      <c r="AG4326" s="2" t="s">
        <v>37</v>
      </c>
      <c r="AH4326" s="144">
        <v>2.5099999999999998E-4</v>
      </c>
      <c r="AI4326" s="157">
        <v>3.5630720107224199E-3</v>
      </c>
      <c r="AJ4326" s="157">
        <v>7.6394120686560599E-4</v>
      </c>
      <c r="AK4326" s="177"/>
    </row>
    <row r="4327" spans="1:37">
      <c r="A4327" s="2" t="s">
        <v>289</v>
      </c>
      <c r="B4327" s="2">
        <v>11366</v>
      </c>
      <c r="C4327" s="2" t="s">
        <v>3828</v>
      </c>
      <c r="D4327" s="2" t="s">
        <v>3829</v>
      </c>
      <c r="E4327" s="4" t="s">
        <v>501</v>
      </c>
      <c r="F4327" s="2" t="s">
        <v>3830</v>
      </c>
      <c r="G4327" s="2" t="s">
        <v>3831</v>
      </c>
      <c r="H4327" s="2" t="s">
        <v>356</v>
      </c>
      <c r="I4327" s="2" t="s">
        <v>1149</v>
      </c>
      <c r="J4327" s="2" t="s">
        <v>31</v>
      </c>
      <c r="K4327" s="2" t="s">
        <v>135</v>
      </c>
      <c r="L4327" s="2" t="s">
        <v>513</v>
      </c>
      <c r="M4327" s="2" t="s">
        <v>32</v>
      </c>
      <c r="N4327" s="2" t="s">
        <v>648</v>
      </c>
      <c r="O4327" s="2" t="s">
        <v>309</v>
      </c>
      <c r="P4327" s="2" t="s">
        <v>2846</v>
      </c>
      <c r="Q4327" s="2" t="s">
        <v>348</v>
      </c>
      <c r="R4327" s="2" t="s">
        <v>361</v>
      </c>
      <c r="S4327" s="2" t="s">
        <v>35</v>
      </c>
      <c r="T4327" s="144">
        <v>0.73499999999999999</v>
      </c>
      <c r="U4327" s="2" t="s">
        <v>3272</v>
      </c>
      <c r="V4327" s="155">
        <v>5.3499999999999999E-2</v>
      </c>
      <c r="W4327" s="157">
        <v>6.2039999999999998E-2</v>
      </c>
      <c r="X4327" s="4" t="s">
        <v>597</v>
      </c>
      <c r="Y4327" s="4" t="s">
        <v>309</v>
      </c>
      <c r="Z4327" s="144">
        <v>26035.3</v>
      </c>
      <c r="AA4327" s="144">
        <v>1</v>
      </c>
      <c r="AB4327" s="144">
        <v>100.79</v>
      </c>
      <c r="AD4327" s="144">
        <v>26.241</v>
      </c>
      <c r="AG4327" s="2" t="s">
        <v>37</v>
      </c>
      <c r="AH4327" s="144">
        <v>4.5199999999999998E-4</v>
      </c>
      <c r="AI4327" s="157">
        <v>7.6806967029332304E-4</v>
      </c>
      <c r="AJ4327" s="157">
        <v>1.6467813985094899E-4</v>
      </c>
      <c r="AK4327" s="177"/>
    </row>
    <row r="4328" spans="1:37">
      <c r="A4328" s="2" t="s">
        <v>289</v>
      </c>
      <c r="B4328" s="2">
        <v>11366</v>
      </c>
      <c r="C4328" s="2" t="s">
        <v>2273</v>
      </c>
      <c r="D4328" s="2" t="s">
        <v>2274</v>
      </c>
      <c r="E4328" s="4" t="s">
        <v>353</v>
      </c>
      <c r="F4328" s="2" t="s">
        <v>3318</v>
      </c>
      <c r="G4328" s="2" t="s">
        <v>3319</v>
      </c>
      <c r="H4328" s="2" t="s">
        <v>356</v>
      </c>
      <c r="I4328" s="2" t="s">
        <v>1149</v>
      </c>
      <c r="J4328" s="2" t="s">
        <v>31</v>
      </c>
      <c r="K4328" s="2" t="s">
        <v>31</v>
      </c>
      <c r="L4328" s="2" t="s">
        <v>513</v>
      </c>
      <c r="M4328" s="2" t="s">
        <v>32</v>
      </c>
      <c r="N4328" s="2" t="s">
        <v>645</v>
      </c>
      <c r="O4328" s="2" t="s">
        <v>309</v>
      </c>
      <c r="P4328" s="2" t="s">
        <v>2842</v>
      </c>
      <c r="Q4328" s="2" t="s">
        <v>348</v>
      </c>
      <c r="R4328" s="2" t="s">
        <v>361</v>
      </c>
      <c r="S4328" s="2" t="s">
        <v>35</v>
      </c>
      <c r="T4328" s="144">
        <v>1.8069999999999999</v>
      </c>
      <c r="U4328" s="2" t="s">
        <v>3320</v>
      </c>
      <c r="V4328" s="155">
        <v>2.3E-2</v>
      </c>
      <c r="W4328" s="157">
        <v>5.21E-2</v>
      </c>
      <c r="X4328" s="4" t="s">
        <v>597</v>
      </c>
      <c r="Y4328" s="4" t="s">
        <v>309</v>
      </c>
      <c r="Z4328" s="144">
        <v>92828.31</v>
      </c>
      <c r="AA4328" s="144">
        <v>1</v>
      </c>
      <c r="AB4328" s="144">
        <v>95.57</v>
      </c>
      <c r="AD4328" s="144">
        <v>88.715999999999994</v>
      </c>
      <c r="AG4328" s="2" t="s">
        <v>37</v>
      </c>
      <c r="AH4328" s="144">
        <v>1.11E-4</v>
      </c>
      <c r="AI4328" s="157">
        <v>2.5967050007652398E-3</v>
      </c>
      <c r="AJ4328" s="157">
        <v>5.5674708402998101E-4</v>
      </c>
      <c r="AK4328" s="177"/>
    </row>
    <row r="4329" spans="1:37">
      <c r="A4329" s="2" t="s">
        <v>289</v>
      </c>
      <c r="B4329" s="2">
        <v>11366</v>
      </c>
      <c r="C4329" s="2" t="s">
        <v>2273</v>
      </c>
      <c r="D4329" s="2" t="s">
        <v>2274</v>
      </c>
      <c r="E4329" s="4" t="s">
        <v>353</v>
      </c>
      <c r="F4329" s="2" t="s">
        <v>3321</v>
      </c>
      <c r="G4329" s="2" t="s">
        <v>3322</v>
      </c>
      <c r="H4329" s="2" t="s">
        <v>356</v>
      </c>
      <c r="I4329" s="2" t="s">
        <v>1149</v>
      </c>
      <c r="J4329" s="2" t="s">
        <v>31</v>
      </c>
      <c r="K4329" s="2" t="s">
        <v>31</v>
      </c>
      <c r="L4329" s="2" t="s">
        <v>513</v>
      </c>
      <c r="M4329" s="2" t="s">
        <v>32</v>
      </c>
      <c r="N4329" s="2" t="s">
        <v>645</v>
      </c>
      <c r="O4329" s="2" t="s">
        <v>309</v>
      </c>
      <c r="P4329" s="2" t="s">
        <v>2842</v>
      </c>
      <c r="Q4329" s="2" t="s">
        <v>348</v>
      </c>
      <c r="R4329" s="2" t="s">
        <v>361</v>
      </c>
      <c r="S4329" s="2" t="s">
        <v>35</v>
      </c>
      <c r="T4329" s="144">
        <v>2.1419999999999999</v>
      </c>
      <c r="U4329" s="2" t="s">
        <v>2847</v>
      </c>
      <c r="V4329" s="155">
        <v>2.1499999999999998E-2</v>
      </c>
      <c r="W4329" s="157">
        <v>5.5379999999999999E-2</v>
      </c>
      <c r="X4329" s="4" t="s">
        <v>597</v>
      </c>
      <c r="Y4329" s="4" t="s">
        <v>309</v>
      </c>
      <c r="Z4329" s="144">
        <v>80791.56</v>
      </c>
      <c r="AA4329" s="144">
        <v>1</v>
      </c>
      <c r="AB4329" s="144">
        <v>93.09</v>
      </c>
      <c r="AC4329" s="144">
        <v>5.2039999999999997</v>
      </c>
      <c r="AD4329" s="144">
        <v>80.412999999999997</v>
      </c>
      <c r="AG4329" s="2" t="s">
        <v>37</v>
      </c>
      <c r="AH4329" s="144">
        <v>8.2999999999999998E-5</v>
      </c>
      <c r="AI4329" s="157">
        <v>2.35366735750132E-3</v>
      </c>
      <c r="AJ4329" s="157">
        <v>5.0463854680421797E-4</v>
      </c>
      <c r="AK4329" s="177"/>
    </row>
    <row r="4330" spans="1:37">
      <c r="A4330" s="2" t="s">
        <v>289</v>
      </c>
      <c r="B4330" s="2">
        <v>11366</v>
      </c>
      <c r="C4330" s="2" t="s">
        <v>3323</v>
      </c>
      <c r="D4330" s="2" t="s">
        <v>3324</v>
      </c>
      <c r="E4330" s="4" t="s">
        <v>353</v>
      </c>
      <c r="F4330" s="2" t="s">
        <v>3325</v>
      </c>
      <c r="G4330" s="2" t="s">
        <v>3326</v>
      </c>
      <c r="H4330" s="2" t="s">
        <v>356</v>
      </c>
      <c r="I4330" s="2" t="s">
        <v>939</v>
      </c>
      <c r="J4330" s="2" t="s">
        <v>31</v>
      </c>
      <c r="K4330" s="2" t="s">
        <v>31</v>
      </c>
      <c r="L4330" s="2" t="s">
        <v>513</v>
      </c>
      <c r="M4330" s="2" t="s">
        <v>32</v>
      </c>
      <c r="N4330" s="2" t="s">
        <v>647</v>
      </c>
      <c r="O4330" s="2" t="s">
        <v>309</v>
      </c>
      <c r="P4330" s="2" t="s">
        <v>2842</v>
      </c>
      <c r="Q4330" s="2" t="s">
        <v>348</v>
      </c>
      <c r="R4330" s="2" t="s">
        <v>361</v>
      </c>
      <c r="S4330" s="2" t="s">
        <v>35</v>
      </c>
      <c r="T4330" s="144">
        <v>1.4590000000000001</v>
      </c>
      <c r="U4330" s="2" t="s">
        <v>3327</v>
      </c>
      <c r="V4330" s="155">
        <v>2.1499999999999998E-2</v>
      </c>
      <c r="W4330" s="157">
        <v>2.538E-2</v>
      </c>
      <c r="X4330" s="4" t="s">
        <v>597</v>
      </c>
      <c r="Y4330" s="4" t="s">
        <v>309</v>
      </c>
      <c r="Z4330" s="144">
        <v>144292.4</v>
      </c>
      <c r="AA4330" s="144">
        <v>1</v>
      </c>
      <c r="AB4330" s="144">
        <v>114.49</v>
      </c>
      <c r="AD4330" s="144">
        <v>165.2</v>
      </c>
      <c r="AG4330" s="2" t="s">
        <v>37</v>
      </c>
      <c r="AH4330" s="144">
        <v>7.3999999999999996E-5</v>
      </c>
      <c r="AI4330" s="157">
        <v>4.8353909888205499E-3</v>
      </c>
      <c r="AJ4330" s="157">
        <v>1.03673302603775E-3</v>
      </c>
      <c r="AK4330" s="177"/>
    </row>
    <row r="4331" spans="1:37">
      <c r="A4331" s="2" t="s">
        <v>289</v>
      </c>
      <c r="B4331" s="2">
        <v>11366</v>
      </c>
      <c r="C4331" s="2" t="s">
        <v>2281</v>
      </c>
      <c r="D4331" s="2" t="s">
        <v>2282</v>
      </c>
      <c r="E4331" s="4" t="s">
        <v>353</v>
      </c>
      <c r="F4331" s="2" t="s">
        <v>3328</v>
      </c>
      <c r="G4331" s="2" t="s">
        <v>3329</v>
      </c>
      <c r="H4331" s="2" t="s">
        <v>356</v>
      </c>
      <c r="I4331" s="2" t="s">
        <v>939</v>
      </c>
      <c r="J4331" s="2" t="s">
        <v>31</v>
      </c>
      <c r="K4331" s="2" t="s">
        <v>31</v>
      </c>
      <c r="L4331" s="2" t="s">
        <v>513</v>
      </c>
      <c r="M4331" s="2" t="s">
        <v>32</v>
      </c>
      <c r="N4331" s="2" t="s">
        <v>647</v>
      </c>
      <c r="O4331" s="2" t="s">
        <v>309</v>
      </c>
      <c r="P4331" s="2" t="s">
        <v>2853</v>
      </c>
      <c r="Q4331" s="2" t="s">
        <v>348</v>
      </c>
      <c r="R4331" s="2" t="s">
        <v>361</v>
      </c>
      <c r="S4331" s="2" t="s">
        <v>35</v>
      </c>
      <c r="T4331" s="144">
        <v>3.621</v>
      </c>
      <c r="U4331" s="2" t="s">
        <v>3097</v>
      </c>
      <c r="V4331" s="155">
        <v>3.5000000000000003E-2</v>
      </c>
      <c r="W4331" s="157">
        <v>3.109E-2</v>
      </c>
      <c r="X4331" s="4" t="s">
        <v>597</v>
      </c>
      <c r="Y4331" s="4" t="s">
        <v>309</v>
      </c>
      <c r="Z4331" s="144">
        <v>7672.92</v>
      </c>
      <c r="AA4331" s="144">
        <v>1</v>
      </c>
      <c r="AB4331" s="144">
        <v>118.06</v>
      </c>
      <c r="AD4331" s="144">
        <v>9.0589999999999993</v>
      </c>
      <c r="AG4331" s="2" t="s">
        <v>37</v>
      </c>
      <c r="AH4331" s="144">
        <v>9.0000000000000002E-6</v>
      </c>
      <c r="AI4331" s="157">
        <v>2.6514536121393799E-4</v>
      </c>
      <c r="AJ4331" s="157">
        <v>5.6848547161280702E-5</v>
      </c>
      <c r="AK4331" s="177"/>
    </row>
    <row r="4332" spans="1:37">
      <c r="A4332" s="2" t="s">
        <v>289</v>
      </c>
      <c r="B4332" s="2">
        <v>11366</v>
      </c>
      <c r="C4332" s="2" t="s">
        <v>2281</v>
      </c>
      <c r="D4332" s="2" t="s">
        <v>2282</v>
      </c>
      <c r="E4332" s="4" t="s">
        <v>353</v>
      </c>
      <c r="F4332" s="2" t="s">
        <v>3330</v>
      </c>
      <c r="G4332" s="2" t="s">
        <v>3331</v>
      </c>
      <c r="H4332" s="2" t="s">
        <v>356</v>
      </c>
      <c r="I4332" s="2" t="s">
        <v>939</v>
      </c>
      <c r="J4332" s="2" t="s">
        <v>31</v>
      </c>
      <c r="K4332" s="2" t="s">
        <v>31</v>
      </c>
      <c r="L4332" s="2" t="s">
        <v>513</v>
      </c>
      <c r="M4332" s="2" t="s">
        <v>32</v>
      </c>
      <c r="N4332" s="2" t="s">
        <v>647</v>
      </c>
      <c r="O4332" s="2" t="s">
        <v>309</v>
      </c>
      <c r="P4332" s="2" t="s">
        <v>2853</v>
      </c>
      <c r="Q4332" s="2" t="s">
        <v>348</v>
      </c>
      <c r="R4332" s="2" t="s">
        <v>361</v>
      </c>
      <c r="S4332" s="2" t="s">
        <v>35</v>
      </c>
      <c r="T4332" s="144">
        <v>6.4530000000000003</v>
      </c>
      <c r="U4332" s="2" t="s">
        <v>3332</v>
      </c>
      <c r="V4332" s="155">
        <v>2.5000000000000001E-2</v>
      </c>
      <c r="W4332" s="157">
        <v>3.5630000000000002E-2</v>
      </c>
      <c r="X4332" s="4" t="s">
        <v>597</v>
      </c>
      <c r="Y4332" s="4" t="s">
        <v>309</v>
      </c>
      <c r="Z4332" s="144">
        <v>66666.67</v>
      </c>
      <c r="AA4332" s="144">
        <v>1</v>
      </c>
      <c r="AB4332" s="144">
        <v>106.83</v>
      </c>
      <c r="AD4332" s="144">
        <v>71.22</v>
      </c>
      <c r="AG4332" s="2" t="s">
        <v>37</v>
      </c>
      <c r="AH4332" s="144">
        <v>7.4999999999999993E-5</v>
      </c>
      <c r="AI4332" s="157">
        <v>2.0845992416816598E-3</v>
      </c>
      <c r="AJ4332" s="157">
        <v>4.4694894061333702E-4</v>
      </c>
      <c r="AK4332" s="177"/>
    </row>
    <row r="4333" spans="1:37">
      <c r="A4333" s="2" t="s">
        <v>289</v>
      </c>
      <c r="B4333" s="2">
        <v>11366</v>
      </c>
      <c r="C4333" s="2" t="s">
        <v>2281</v>
      </c>
      <c r="D4333" s="2" t="s">
        <v>2282</v>
      </c>
      <c r="E4333" s="4" t="s">
        <v>353</v>
      </c>
      <c r="F4333" s="2" t="s">
        <v>3333</v>
      </c>
      <c r="G4333" s="2" t="s">
        <v>3334</v>
      </c>
      <c r="H4333" s="2" t="s">
        <v>356</v>
      </c>
      <c r="I4333" s="2" t="s">
        <v>939</v>
      </c>
      <c r="J4333" s="2" t="s">
        <v>31</v>
      </c>
      <c r="K4333" s="2" t="s">
        <v>31</v>
      </c>
      <c r="L4333" s="2" t="s">
        <v>513</v>
      </c>
      <c r="M4333" s="2" t="s">
        <v>32</v>
      </c>
      <c r="N4333" s="2" t="s">
        <v>647</v>
      </c>
      <c r="O4333" s="2" t="s">
        <v>309</v>
      </c>
      <c r="P4333" s="2" t="s">
        <v>2853</v>
      </c>
      <c r="Q4333" s="2" t="s">
        <v>348</v>
      </c>
      <c r="R4333" s="2" t="s">
        <v>361</v>
      </c>
      <c r="S4333" s="2" t="s">
        <v>35</v>
      </c>
      <c r="T4333" s="144">
        <v>2.2850000000000001</v>
      </c>
      <c r="U4333" s="2" t="s">
        <v>3335</v>
      </c>
      <c r="V4333" s="155">
        <v>0.04</v>
      </c>
      <c r="W4333" s="157">
        <v>2.7150000000000001E-2</v>
      </c>
      <c r="X4333" s="4" t="s">
        <v>597</v>
      </c>
      <c r="Y4333" s="4" t="s">
        <v>309</v>
      </c>
      <c r="Z4333" s="144">
        <v>66325</v>
      </c>
      <c r="AA4333" s="144">
        <v>1</v>
      </c>
      <c r="AB4333" s="144">
        <v>118.66</v>
      </c>
      <c r="AD4333" s="144">
        <v>78.700999999999993</v>
      </c>
      <c r="AG4333" s="2" t="s">
        <v>37</v>
      </c>
      <c r="AH4333" s="144">
        <v>6.7000000000000002E-5</v>
      </c>
      <c r="AI4333" s="157">
        <v>2.3035741005809499E-3</v>
      </c>
      <c r="AJ4333" s="157">
        <v>4.9389829147611396E-4</v>
      </c>
      <c r="AK4333" s="177"/>
    </row>
    <row r="4334" spans="1:37">
      <c r="A4334" s="2" t="s">
        <v>289</v>
      </c>
      <c r="B4334" s="2">
        <v>11366</v>
      </c>
      <c r="C4334" s="2" t="s">
        <v>2289</v>
      </c>
      <c r="D4334" s="2" t="s">
        <v>2290</v>
      </c>
      <c r="E4334" s="4" t="s">
        <v>353</v>
      </c>
      <c r="F4334" s="2" t="s">
        <v>3951</v>
      </c>
      <c r="G4334" s="2" t="s">
        <v>3952</v>
      </c>
      <c r="H4334" s="2" t="s">
        <v>356</v>
      </c>
      <c r="I4334" s="2" t="s">
        <v>939</v>
      </c>
      <c r="J4334" s="2" t="s">
        <v>31</v>
      </c>
      <c r="K4334" s="2" t="s">
        <v>31</v>
      </c>
      <c r="L4334" s="2" t="s">
        <v>513</v>
      </c>
      <c r="M4334" s="2" t="s">
        <v>32</v>
      </c>
      <c r="N4334" s="2" t="s">
        <v>647</v>
      </c>
      <c r="O4334" s="2" t="s">
        <v>309</v>
      </c>
      <c r="P4334" s="2" t="s">
        <v>3001</v>
      </c>
      <c r="Q4334" s="2" t="s">
        <v>348</v>
      </c>
      <c r="R4334" s="2" t="s">
        <v>361</v>
      </c>
      <c r="S4334" s="2" t="s">
        <v>35</v>
      </c>
      <c r="T4334" s="144">
        <v>3.7829999999999999</v>
      </c>
      <c r="U4334" s="2" t="s">
        <v>2865</v>
      </c>
      <c r="V4334" s="155">
        <v>9.4000000000000004E-3</v>
      </c>
      <c r="W4334" s="157">
        <v>5.4620000000000002E-2</v>
      </c>
      <c r="X4334" s="4" t="s">
        <v>597</v>
      </c>
      <c r="Y4334" s="4" t="s">
        <v>309</v>
      </c>
      <c r="Z4334" s="144">
        <v>142870.01</v>
      </c>
      <c r="AA4334" s="144">
        <v>1</v>
      </c>
      <c r="AB4334" s="144">
        <v>93.74</v>
      </c>
      <c r="AC4334" s="144">
        <v>5.9909999999999997</v>
      </c>
      <c r="AD4334" s="144">
        <v>139.917</v>
      </c>
      <c r="AG4334" s="2" t="s">
        <v>37</v>
      </c>
      <c r="AH4334" s="144">
        <v>3.3300000000000002E-4</v>
      </c>
      <c r="AI4334" s="157">
        <v>4.0953591325528496E-3</v>
      </c>
      <c r="AJ4334" s="157">
        <v>8.7806633962364902E-4</v>
      </c>
      <c r="AK4334" s="177"/>
    </row>
    <row r="4335" spans="1:37">
      <c r="A4335" s="2" t="s">
        <v>289</v>
      </c>
      <c r="B4335" s="2">
        <v>11366</v>
      </c>
      <c r="C4335" s="2" t="s">
        <v>2301</v>
      </c>
      <c r="D4335" s="2" t="s">
        <v>2302</v>
      </c>
      <c r="E4335" s="4" t="s">
        <v>353</v>
      </c>
      <c r="F4335" s="2" t="s">
        <v>3339</v>
      </c>
      <c r="G4335" s="2" t="s">
        <v>3340</v>
      </c>
      <c r="H4335" s="2" t="s">
        <v>356</v>
      </c>
      <c r="I4335" s="2" t="s">
        <v>1149</v>
      </c>
      <c r="J4335" s="2" t="s">
        <v>31</v>
      </c>
      <c r="K4335" s="2" t="s">
        <v>31</v>
      </c>
      <c r="L4335" s="2" t="s">
        <v>513</v>
      </c>
      <c r="M4335" s="2" t="s">
        <v>32</v>
      </c>
      <c r="N4335" s="2" t="s">
        <v>659</v>
      </c>
      <c r="O4335" s="2" t="s">
        <v>309</v>
      </c>
      <c r="P4335" s="2" t="s">
        <v>2853</v>
      </c>
      <c r="Q4335" s="2" t="s">
        <v>348</v>
      </c>
      <c r="R4335" s="2" t="s">
        <v>361</v>
      </c>
      <c r="S4335" s="2" t="s">
        <v>35</v>
      </c>
      <c r="T4335" s="144">
        <v>2.4969999999999999</v>
      </c>
      <c r="U4335" s="2" t="s">
        <v>3338</v>
      </c>
      <c r="V4335" s="155">
        <v>5.0900000000000001E-2</v>
      </c>
      <c r="W4335" s="157">
        <v>5.1810000000000002E-2</v>
      </c>
      <c r="X4335" s="4" t="s">
        <v>597</v>
      </c>
      <c r="Y4335" s="4" t="s">
        <v>309</v>
      </c>
      <c r="Z4335" s="144">
        <v>214080.54</v>
      </c>
      <c r="AA4335" s="144">
        <v>1</v>
      </c>
      <c r="AB4335" s="144">
        <v>103.46</v>
      </c>
      <c r="AD4335" s="144">
        <v>221.488</v>
      </c>
      <c r="AG4335" s="2" t="s">
        <v>37</v>
      </c>
      <c r="AH4335" s="144">
        <v>3.4600000000000001E-4</v>
      </c>
      <c r="AI4335" s="157">
        <v>6.4829138444482699E-3</v>
      </c>
      <c r="AJ4335" s="157">
        <v>1.3899705118026601E-3</v>
      </c>
      <c r="AK4335" s="177"/>
    </row>
    <row r="4336" spans="1:37">
      <c r="A4336" s="2" t="s">
        <v>289</v>
      </c>
      <c r="B4336" s="2">
        <v>11366</v>
      </c>
      <c r="C4336" s="2" t="s">
        <v>2301</v>
      </c>
      <c r="D4336" s="2" t="s">
        <v>2302</v>
      </c>
      <c r="E4336" s="4" t="s">
        <v>353</v>
      </c>
      <c r="F4336" s="2" t="s">
        <v>3341</v>
      </c>
      <c r="G4336" s="2" t="s">
        <v>3342</v>
      </c>
      <c r="H4336" s="2" t="s">
        <v>356</v>
      </c>
      <c r="I4336" s="2" t="s">
        <v>939</v>
      </c>
      <c r="J4336" s="2" t="s">
        <v>31</v>
      </c>
      <c r="K4336" s="2" t="s">
        <v>31</v>
      </c>
      <c r="L4336" s="2" t="s">
        <v>513</v>
      </c>
      <c r="M4336" s="2" t="s">
        <v>32</v>
      </c>
      <c r="N4336" s="2" t="s">
        <v>659</v>
      </c>
      <c r="O4336" s="2" t="s">
        <v>309</v>
      </c>
      <c r="P4336" s="2" t="s">
        <v>2853</v>
      </c>
      <c r="Q4336" s="2" t="s">
        <v>348</v>
      </c>
      <c r="R4336" s="2" t="s">
        <v>361</v>
      </c>
      <c r="S4336" s="2" t="s">
        <v>35</v>
      </c>
      <c r="T4336" s="144">
        <v>2.1459999999999999</v>
      </c>
      <c r="U4336" s="2" t="s">
        <v>3343</v>
      </c>
      <c r="V4336" s="155">
        <v>4.2999999999999997E-2</v>
      </c>
      <c r="W4336" s="157">
        <v>2.383E-2</v>
      </c>
      <c r="X4336" s="4" t="s">
        <v>597</v>
      </c>
      <c r="Y4336" s="4" t="s">
        <v>309</v>
      </c>
      <c r="Z4336" s="144">
        <v>73888.899999999994</v>
      </c>
      <c r="AA4336" s="144">
        <v>1</v>
      </c>
      <c r="AB4336" s="144">
        <v>121.81</v>
      </c>
      <c r="AD4336" s="144">
        <v>90.004000000000005</v>
      </c>
      <c r="AG4336" s="2" t="s">
        <v>37</v>
      </c>
      <c r="AH4336" s="144">
        <v>1.45E-4</v>
      </c>
      <c r="AI4336" s="157">
        <v>2.6344061329985598E-3</v>
      </c>
      <c r="AJ4336" s="157">
        <v>5.6483040324773902E-4</v>
      </c>
      <c r="AK4336" s="177"/>
    </row>
    <row r="4337" spans="1:37">
      <c r="A4337" s="2" t="s">
        <v>289</v>
      </c>
      <c r="B4337" s="2">
        <v>11366</v>
      </c>
      <c r="C4337" s="2" t="s">
        <v>2301</v>
      </c>
      <c r="D4337" s="2" t="s">
        <v>2302</v>
      </c>
      <c r="E4337" s="4" t="s">
        <v>353</v>
      </c>
      <c r="F4337" s="2" t="s">
        <v>3344</v>
      </c>
      <c r="G4337" s="2" t="s">
        <v>3345</v>
      </c>
      <c r="H4337" s="2" t="s">
        <v>356</v>
      </c>
      <c r="I4337" s="2" t="s">
        <v>1149</v>
      </c>
      <c r="J4337" s="2" t="s">
        <v>31</v>
      </c>
      <c r="K4337" s="2" t="s">
        <v>31</v>
      </c>
      <c r="L4337" s="2" t="s">
        <v>513</v>
      </c>
      <c r="M4337" s="2" t="s">
        <v>32</v>
      </c>
      <c r="N4337" s="2" t="s">
        <v>659</v>
      </c>
      <c r="O4337" s="2" t="s">
        <v>309</v>
      </c>
      <c r="P4337" s="2" t="s">
        <v>2853</v>
      </c>
      <c r="Q4337" s="2" t="s">
        <v>348</v>
      </c>
      <c r="R4337" s="2" t="s">
        <v>361</v>
      </c>
      <c r="S4337" s="2" t="s">
        <v>35</v>
      </c>
      <c r="T4337" s="144">
        <v>3.4740000000000002</v>
      </c>
      <c r="U4337" s="2" t="s">
        <v>3346</v>
      </c>
      <c r="V4337" s="155">
        <v>3.5200000000000002E-2</v>
      </c>
      <c r="W4337" s="157">
        <v>5.3650000000000003E-2</v>
      </c>
      <c r="X4337" s="4" t="s">
        <v>597</v>
      </c>
      <c r="Y4337" s="4" t="s">
        <v>309</v>
      </c>
      <c r="Z4337" s="144">
        <v>116392.98</v>
      </c>
      <c r="AA4337" s="144">
        <v>1</v>
      </c>
      <c r="AB4337" s="144">
        <v>95.05</v>
      </c>
      <c r="AD4337" s="144">
        <v>110.63200000000001</v>
      </c>
      <c r="AG4337" s="2" t="s">
        <v>37</v>
      </c>
      <c r="AH4337" s="144">
        <v>1.5100000000000001E-4</v>
      </c>
      <c r="AI4337" s="157">
        <v>3.23816886802329E-3</v>
      </c>
      <c r="AJ4337" s="157">
        <v>6.9428027994606397E-4</v>
      </c>
      <c r="AK4337" s="177"/>
    </row>
    <row r="4338" spans="1:37">
      <c r="A4338" s="2" t="s">
        <v>289</v>
      </c>
      <c r="B4338" s="2">
        <v>11366</v>
      </c>
      <c r="C4338" s="2" t="s">
        <v>2468</v>
      </c>
      <c r="D4338" s="2" t="s">
        <v>2469</v>
      </c>
      <c r="E4338" s="4" t="s">
        <v>353</v>
      </c>
      <c r="F4338" s="2" t="s">
        <v>3347</v>
      </c>
      <c r="G4338" s="2" t="s">
        <v>3348</v>
      </c>
      <c r="H4338" s="2" t="s">
        <v>356</v>
      </c>
      <c r="I4338" s="2" t="s">
        <v>1149</v>
      </c>
      <c r="J4338" s="2" t="s">
        <v>31</v>
      </c>
      <c r="K4338" s="2" t="s">
        <v>31</v>
      </c>
      <c r="L4338" s="2" t="s">
        <v>513</v>
      </c>
      <c r="M4338" s="2" t="s">
        <v>32</v>
      </c>
      <c r="N4338" s="2" t="s">
        <v>642</v>
      </c>
      <c r="O4338" s="2" t="s">
        <v>309</v>
      </c>
      <c r="P4338" s="2" t="s">
        <v>3093</v>
      </c>
      <c r="Q4338" s="2" t="s">
        <v>599</v>
      </c>
      <c r="R4338" s="2" t="s">
        <v>361</v>
      </c>
      <c r="S4338" s="2" t="s">
        <v>35</v>
      </c>
      <c r="T4338" s="144">
        <v>1.9339999999999999</v>
      </c>
      <c r="U4338" s="2" t="s">
        <v>3243</v>
      </c>
      <c r="V4338" s="155">
        <v>2.6100000000000002E-2</v>
      </c>
      <c r="W4338" s="157">
        <v>4.793E-2</v>
      </c>
      <c r="X4338" s="4" t="s">
        <v>597</v>
      </c>
      <c r="Y4338" s="4" t="s">
        <v>309</v>
      </c>
      <c r="Z4338" s="144">
        <v>27600</v>
      </c>
      <c r="AA4338" s="144">
        <v>1</v>
      </c>
      <c r="AB4338" s="144">
        <v>95.99</v>
      </c>
      <c r="AD4338" s="144">
        <v>26.492999999999999</v>
      </c>
      <c r="AG4338" s="2" t="s">
        <v>37</v>
      </c>
      <c r="AH4338" s="144">
        <v>5.7000000000000003E-5</v>
      </c>
      <c r="AI4338" s="157">
        <v>7.7545331721849198E-4</v>
      </c>
      <c r="AJ4338" s="157">
        <v>1.6626123222913001E-4</v>
      </c>
      <c r="AK4338" s="177"/>
    </row>
    <row r="4339" spans="1:37">
      <c r="A4339" s="2" t="s">
        <v>289</v>
      </c>
      <c r="B4339" s="2">
        <v>11366</v>
      </c>
      <c r="C4339" s="2" t="s">
        <v>2468</v>
      </c>
      <c r="D4339" s="2" t="s">
        <v>2469</v>
      </c>
      <c r="E4339" s="4" t="s">
        <v>353</v>
      </c>
      <c r="F4339" s="2" t="s">
        <v>3349</v>
      </c>
      <c r="G4339" s="2" t="s">
        <v>3350</v>
      </c>
      <c r="H4339" s="2" t="s">
        <v>356</v>
      </c>
      <c r="I4339" s="2" t="s">
        <v>1149</v>
      </c>
      <c r="J4339" s="2" t="s">
        <v>31</v>
      </c>
      <c r="K4339" s="2" t="s">
        <v>31</v>
      </c>
      <c r="L4339" s="2" t="s">
        <v>513</v>
      </c>
      <c r="M4339" s="2" t="s">
        <v>32</v>
      </c>
      <c r="N4339" s="2" t="s">
        <v>642</v>
      </c>
      <c r="O4339" s="2" t="s">
        <v>309</v>
      </c>
      <c r="P4339" s="2" t="s">
        <v>3093</v>
      </c>
      <c r="Q4339" s="2" t="s">
        <v>599</v>
      </c>
      <c r="R4339" s="2" t="s">
        <v>361</v>
      </c>
      <c r="S4339" s="2" t="s">
        <v>35</v>
      </c>
      <c r="T4339" s="144">
        <v>6.4390000000000001</v>
      </c>
      <c r="U4339" s="2" t="s">
        <v>3351</v>
      </c>
      <c r="V4339" s="155">
        <v>1.9E-2</v>
      </c>
      <c r="W4339" s="157">
        <v>5.5840000000000001E-2</v>
      </c>
      <c r="X4339" s="4" t="s">
        <v>597</v>
      </c>
      <c r="Y4339" s="4" t="s">
        <v>309</v>
      </c>
      <c r="Z4339" s="144">
        <v>294077.25</v>
      </c>
      <c r="AA4339" s="144">
        <v>1</v>
      </c>
      <c r="AB4339" s="144">
        <v>78.97</v>
      </c>
      <c r="AD4339" s="144">
        <v>232.233</v>
      </c>
      <c r="AG4339" s="2" t="s">
        <v>37</v>
      </c>
      <c r="AH4339" s="144">
        <v>2.7399999999999999E-4</v>
      </c>
      <c r="AI4339" s="157">
        <v>6.7974207186729304E-3</v>
      </c>
      <c r="AJ4339" s="157">
        <v>1.45740242458457E-3</v>
      </c>
      <c r="AK4339" s="177"/>
    </row>
    <row r="4340" spans="1:37">
      <c r="A4340" s="2" t="s">
        <v>289</v>
      </c>
      <c r="B4340" s="2">
        <v>11366</v>
      </c>
      <c r="C4340" s="2" t="s">
        <v>2305</v>
      </c>
      <c r="D4340" s="2" t="s">
        <v>2306</v>
      </c>
      <c r="E4340" s="4" t="s">
        <v>353</v>
      </c>
      <c r="F4340" s="2" t="s">
        <v>3352</v>
      </c>
      <c r="G4340" s="2" t="s">
        <v>3353</v>
      </c>
      <c r="H4340" s="2" t="s">
        <v>356</v>
      </c>
      <c r="I4340" s="2" t="s">
        <v>939</v>
      </c>
      <c r="J4340" s="2" t="s">
        <v>31</v>
      </c>
      <c r="K4340" s="2" t="s">
        <v>31</v>
      </c>
      <c r="L4340" s="2" t="s">
        <v>513</v>
      </c>
      <c r="M4340" s="2" t="s">
        <v>32</v>
      </c>
      <c r="N4340" s="2" t="s">
        <v>630</v>
      </c>
      <c r="O4340" s="2" t="s">
        <v>309</v>
      </c>
      <c r="P4340" s="2" t="s">
        <v>2965</v>
      </c>
      <c r="Q4340" s="2" t="s">
        <v>599</v>
      </c>
      <c r="R4340" s="2" t="s">
        <v>361</v>
      </c>
      <c r="S4340" s="2" t="s">
        <v>35</v>
      </c>
      <c r="T4340" s="144">
        <v>0.73699999999999999</v>
      </c>
      <c r="U4340" s="2" t="s">
        <v>3272</v>
      </c>
      <c r="V4340" s="155">
        <v>4.3400000000000001E-2</v>
      </c>
      <c r="W4340" s="157">
        <v>3.4770000000000002E-2</v>
      </c>
      <c r="X4340" s="4" t="s">
        <v>597</v>
      </c>
      <c r="Y4340" s="4" t="s">
        <v>309</v>
      </c>
      <c r="Z4340" s="144">
        <v>34976.36</v>
      </c>
      <c r="AA4340" s="144">
        <v>1</v>
      </c>
      <c r="AB4340" s="144">
        <v>115.35</v>
      </c>
      <c r="AD4340" s="144">
        <v>40.344999999999999</v>
      </c>
      <c r="AG4340" s="2" t="s">
        <v>37</v>
      </c>
      <c r="AH4340" s="144">
        <v>8.0000000000000007E-5</v>
      </c>
      <c r="AI4340" s="157">
        <v>1.1808991053761E-3</v>
      </c>
      <c r="AJ4340" s="157">
        <v>2.5319092205622302E-4</v>
      </c>
      <c r="AK4340" s="177"/>
    </row>
    <row r="4341" spans="1:37">
      <c r="A4341" s="2" t="s">
        <v>289</v>
      </c>
      <c r="B4341" s="2">
        <v>11366</v>
      </c>
      <c r="C4341" s="2" t="s">
        <v>2305</v>
      </c>
      <c r="D4341" s="2" t="s">
        <v>2306</v>
      </c>
      <c r="E4341" s="4" t="s">
        <v>353</v>
      </c>
      <c r="F4341" s="2" t="s">
        <v>3354</v>
      </c>
      <c r="G4341" s="2" t="s">
        <v>3355</v>
      </c>
      <c r="H4341" s="2" t="s">
        <v>356</v>
      </c>
      <c r="I4341" s="2" t="s">
        <v>1149</v>
      </c>
      <c r="J4341" s="2" t="s">
        <v>31</v>
      </c>
      <c r="K4341" s="2" t="s">
        <v>31</v>
      </c>
      <c r="L4341" s="2" t="s">
        <v>513</v>
      </c>
      <c r="M4341" s="2" t="s">
        <v>32</v>
      </c>
      <c r="N4341" s="2" t="s">
        <v>630</v>
      </c>
      <c r="O4341" s="2" t="s">
        <v>309</v>
      </c>
      <c r="P4341" s="2" t="s">
        <v>2965</v>
      </c>
      <c r="Q4341" s="2" t="s">
        <v>599</v>
      </c>
      <c r="R4341" s="2" t="s">
        <v>361</v>
      </c>
      <c r="S4341" s="2" t="s">
        <v>35</v>
      </c>
      <c r="T4341" s="144">
        <v>0.73299999999999998</v>
      </c>
      <c r="U4341" s="2" t="s">
        <v>3272</v>
      </c>
      <c r="V4341" s="155">
        <v>6.2300000000000001E-2</v>
      </c>
      <c r="W4341" s="157">
        <v>5.756E-2</v>
      </c>
      <c r="X4341" s="4" t="s">
        <v>597</v>
      </c>
      <c r="Y4341" s="4" t="s">
        <v>309</v>
      </c>
      <c r="Z4341" s="144">
        <v>18498.7</v>
      </c>
      <c r="AA4341" s="144">
        <v>1</v>
      </c>
      <c r="AB4341" s="144">
        <v>101.95</v>
      </c>
      <c r="AD4341" s="144">
        <v>18.859000000000002</v>
      </c>
      <c r="AG4341" s="2" t="s">
        <v>37</v>
      </c>
      <c r="AH4341" s="144">
        <v>1.16E-4</v>
      </c>
      <c r="AI4341" s="157">
        <v>5.5201264192959103E-4</v>
      </c>
      <c r="AJ4341" s="157">
        <v>1.183543870603E-4</v>
      </c>
      <c r="AK4341" s="177"/>
    </row>
    <row r="4342" spans="1:37">
      <c r="A4342" s="2" t="s">
        <v>289</v>
      </c>
      <c r="B4342" s="2">
        <v>11366</v>
      </c>
      <c r="C4342" s="2" t="s">
        <v>2305</v>
      </c>
      <c r="D4342" s="2" t="s">
        <v>2306</v>
      </c>
      <c r="E4342" s="4" t="s">
        <v>353</v>
      </c>
      <c r="F4342" s="2" t="s">
        <v>3356</v>
      </c>
      <c r="G4342" s="2" t="s">
        <v>3357</v>
      </c>
      <c r="H4342" s="2" t="s">
        <v>356</v>
      </c>
      <c r="I4342" s="2" t="s">
        <v>939</v>
      </c>
      <c r="J4342" s="2" t="s">
        <v>31</v>
      </c>
      <c r="K4342" s="2" t="s">
        <v>31</v>
      </c>
      <c r="L4342" s="2" t="s">
        <v>513</v>
      </c>
      <c r="M4342" s="2" t="s">
        <v>32</v>
      </c>
      <c r="N4342" s="2" t="s">
        <v>630</v>
      </c>
      <c r="O4342" s="2" t="s">
        <v>309</v>
      </c>
      <c r="P4342" s="2" t="s">
        <v>2965</v>
      </c>
      <c r="Q4342" s="2" t="s">
        <v>599</v>
      </c>
      <c r="R4342" s="2" t="s">
        <v>361</v>
      </c>
      <c r="S4342" s="2" t="s">
        <v>35</v>
      </c>
      <c r="T4342" s="144">
        <v>3.0409999999999999</v>
      </c>
      <c r="U4342" s="2" t="s">
        <v>3358</v>
      </c>
      <c r="V4342" s="155">
        <v>3.9E-2</v>
      </c>
      <c r="W4342" s="157">
        <v>4.0419999999999998E-2</v>
      </c>
      <c r="X4342" s="4" t="s">
        <v>597</v>
      </c>
      <c r="Y4342" s="4" t="s">
        <v>309</v>
      </c>
      <c r="Z4342" s="144">
        <v>280235.15000000002</v>
      </c>
      <c r="AA4342" s="144">
        <v>1</v>
      </c>
      <c r="AB4342" s="144">
        <v>114.47</v>
      </c>
      <c r="AD4342" s="144">
        <v>320.78500000000003</v>
      </c>
      <c r="AG4342" s="2" t="s">
        <v>37</v>
      </c>
      <c r="AH4342" s="144">
        <v>1.9599999999999999E-4</v>
      </c>
      <c r="AI4342" s="157">
        <v>9.3893358835191905E-3</v>
      </c>
      <c r="AJ4342" s="157">
        <v>2.0131225428328802E-3</v>
      </c>
      <c r="AK4342" s="177"/>
    </row>
    <row r="4343" spans="1:37">
      <c r="A4343" s="2" t="s">
        <v>289</v>
      </c>
      <c r="B4343" s="2">
        <v>11366</v>
      </c>
      <c r="C4343" s="2" t="s">
        <v>3359</v>
      </c>
      <c r="D4343" s="2" t="s">
        <v>3360</v>
      </c>
      <c r="E4343" s="4" t="s">
        <v>353</v>
      </c>
      <c r="F4343" s="2" t="s">
        <v>3846</v>
      </c>
      <c r="G4343" s="2" t="s">
        <v>3847</v>
      </c>
      <c r="H4343" s="2" t="s">
        <v>356</v>
      </c>
      <c r="I4343" s="2" t="s">
        <v>939</v>
      </c>
      <c r="J4343" s="2" t="s">
        <v>31</v>
      </c>
      <c r="K4343" s="2" t="s">
        <v>31</v>
      </c>
      <c r="L4343" s="2" t="s">
        <v>513</v>
      </c>
      <c r="M4343" s="2" t="s">
        <v>32</v>
      </c>
      <c r="N4343" s="2" t="s">
        <v>661</v>
      </c>
      <c r="O4343" s="2" t="s">
        <v>309</v>
      </c>
      <c r="P4343" s="2" t="s">
        <v>2853</v>
      </c>
      <c r="Q4343" s="2" t="s">
        <v>348</v>
      </c>
      <c r="R4343" s="2" t="s">
        <v>361</v>
      </c>
      <c r="S4343" s="2" t="s">
        <v>35</v>
      </c>
      <c r="T4343" s="144">
        <v>1.0780000000000001</v>
      </c>
      <c r="U4343" s="2" t="s">
        <v>3848</v>
      </c>
      <c r="V4343" s="155">
        <v>1.7999999999999999E-2</v>
      </c>
      <c r="W4343" s="157">
        <v>3.0530000000000002E-2</v>
      </c>
      <c r="X4343" s="4" t="s">
        <v>597</v>
      </c>
      <c r="Y4343" s="4" t="s">
        <v>309</v>
      </c>
      <c r="Z4343" s="144">
        <v>1319.64</v>
      </c>
      <c r="AA4343" s="144">
        <v>1</v>
      </c>
      <c r="AB4343" s="144">
        <v>112.65</v>
      </c>
      <c r="AD4343" s="144">
        <v>1.4870000000000001</v>
      </c>
      <c r="AG4343" s="2" t="s">
        <v>37</v>
      </c>
      <c r="AH4343" s="144">
        <v>1.9999999999999999E-6</v>
      </c>
      <c r="AI4343" s="157">
        <v>4.3511820234115902E-5</v>
      </c>
      <c r="AJ4343" s="157">
        <v>9.3291610055981597E-6</v>
      </c>
      <c r="AK4343" s="177"/>
    </row>
    <row r="4344" spans="1:37">
      <c r="A4344" s="2" t="s">
        <v>289</v>
      </c>
      <c r="B4344" s="2">
        <v>11366</v>
      </c>
      <c r="C4344" s="2" t="s">
        <v>3359</v>
      </c>
      <c r="D4344" s="2" t="s">
        <v>3360</v>
      </c>
      <c r="E4344" s="4" t="s">
        <v>353</v>
      </c>
      <c r="F4344" s="2" t="s">
        <v>3361</v>
      </c>
      <c r="G4344" s="2" t="s">
        <v>3362</v>
      </c>
      <c r="H4344" s="2" t="s">
        <v>356</v>
      </c>
      <c r="I4344" s="2" t="s">
        <v>1149</v>
      </c>
      <c r="J4344" s="2" t="s">
        <v>31</v>
      </c>
      <c r="K4344" s="2" t="s">
        <v>31</v>
      </c>
      <c r="L4344" s="2" t="s">
        <v>513</v>
      </c>
      <c r="M4344" s="2" t="s">
        <v>32</v>
      </c>
      <c r="N4344" s="2" t="s">
        <v>661</v>
      </c>
      <c r="O4344" s="2" t="s">
        <v>309</v>
      </c>
      <c r="P4344" s="2" t="s">
        <v>2853</v>
      </c>
      <c r="Q4344" s="2" t="s">
        <v>348</v>
      </c>
      <c r="R4344" s="2" t="s">
        <v>361</v>
      </c>
      <c r="S4344" s="2" t="s">
        <v>35</v>
      </c>
      <c r="T4344" s="144">
        <v>3.407</v>
      </c>
      <c r="U4344" s="2" t="s">
        <v>3363</v>
      </c>
      <c r="V4344" s="155">
        <v>4.5600000000000002E-2</v>
      </c>
      <c r="W4344" s="157">
        <v>5.7099999999999998E-2</v>
      </c>
      <c r="X4344" s="4" t="s">
        <v>597</v>
      </c>
      <c r="Y4344" s="4" t="s">
        <v>309</v>
      </c>
      <c r="Z4344" s="144">
        <v>49166.7</v>
      </c>
      <c r="AA4344" s="144">
        <v>1</v>
      </c>
      <c r="AB4344" s="144">
        <v>96.7</v>
      </c>
      <c r="AD4344" s="144">
        <v>47.543999999999997</v>
      </c>
      <c r="AG4344" s="2" t="s">
        <v>37</v>
      </c>
      <c r="AH4344" s="144">
        <v>1.02E-4</v>
      </c>
      <c r="AI4344" s="157">
        <v>1.3916118508533E-3</v>
      </c>
      <c r="AJ4344" s="157">
        <v>2.9836883274604598E-4</v>
      </c>
      <c r="AK4344" s="177"/>
    </row>
    <row r="4345" spans="1:37">
      <c r="A4345" s="2" t="s">
        <v>289</v>
      </c>
      <c r="B4345" s="2">
        <v>11366</v>
      </c>
      <c r="C4345" s="2" t="s">
        <v>3359</v>
      </c>
      <c r="D4345" s="2" t="s">
        <v>3360</v>
      </c>
      <c r="E4345" s="4" t="s">
        <v>353</v>
      </c>
      <c r="F4345" s="2" t="s">
        <v>3364</v>
      </c>
      <c r="G4345" s="2" t="s">
        <v>3365</v>
      </c>
      <c r="H4345" s="2" t="s">
        <v>356</v>
      </c>
      <c r="I4345" s="2" t="s">
        <v>939</v>
      </c>
      <c r="J4345" s="2" t="s">
        <v>31</v>
      </c>
      <c r="K4345" s="2" t="s">
        <v>31</v>
      </c>
      <c r="L4345" s="2" t="s">
        <v>513</v>
      </c>
      <c r="M4345" s="2" t="s">
        <v>32</v>
      </c>
      <c r="N4345" s="2" t="s">
        <v>661</v>
      </c>
      <c r="O4345" s="2" t="s">
        <v>309</v>
      </c>
      <c r="P4345" s="2" t="s">
        <v>2853</v>
      </c>
      <c r="Q4345" s="2" t="s">
        <v>348</v>
      </c>
      <c r="R4345" s="2" t="s">
        <v>361</v>
      </c>
      <c r="S4345" s="2" t="s">
        <v>35</v>
      </c>
      <c r="T4345" s="144">
        <v>3.61</v>
      </c>
      <c r="U4345" s="2" t="s">
        <v>3363</v>
      </c>
      <c r="V4345" s="155">
        <v>2.1999999999999999E-2</v>
      </c>
      <c r="W4345" s="157">
        <v>3.039E-2</v>
      </c>
      <c r="X4345" s="4" t="s">
        <v>597</v>
      </c>
      <c r="Y4345" s="4" t="s">
        <v>309</v>
      </c>
      <c r="Z4345" s="144">
        <v>50000.04</v>
      </c>
      <c r="AA4345" s="144">
        <v>1</v>
      </c>
      <c r="AB4345" s="144">
        <v>102.03</v>
      </c>
      <c r="AD4345" s="144">
        <v>51.015000000000001</v>
      </c>
      <c r="AG4345" s="2" t="s">
        <v>37</v>
      </c>
      <c r="AH4345" s="144">
        <v>1.05E-4</v>
      </c>
      <c r="AI4345" s="157">
        <v>1.49320289348159E-3</v>
      </c>
      <c r="AJ4345" s="157">
        <v>3.20150481693537E-4</v>
      </c>
      <c r="AK4345" s="177"/>
    </row>
    <row r="4346" spans="1:37">
      <c r="A4346" s="2" t="s">
        <v>289</v>
      </c>
      <c r="B4346" s="2">
        <v>11366</v>
      </c>
      <c r="C4346" s="2" t="s">
        <v>3366</v>
      </c>
      <c r="D4346" s="2" t="s">
        <v>3367</v>
      </c>
      <c r="E4346" s="4" t="s">
        <v>353</v>
      </c>
      <c r="F4346" s="2" t="s">
        <v>3368</v>
      </c>
      <c r="G4346" s="2" t="s">
        <v>3369</v>
      </c>
      <c r="H4346" s="2" t="s">
        <v>356</v>
      </c>
      <c r="I4346" s="2" t="s">
        <v>1149</v>
      </c>
      <c r="J4346" s="2" t="s">
        <v>31</v>
      </c>
      <c r="K4346" s="2" t="s">
        <v>31</v>
      </c>
      <c r="L4346" s="2" t="s">
        <v>513</v>
      </c>
      <c r="M4346" s="2" t="s">
        <v>32</v>
      </c>
      <c r="N4346" s="2" t="s">
        <v>647</v>
      </c>
      <c r="O4346" s="2" t="s">
        <v>309</v>
      </c>
      <c r="P4346" s="2" t="s">
        <v>2901</v>
      </c>
      <c r="Q4346" s="2" t="s">
        <v>599</v>
      </c>
      <c r="R4346" s="2" t="s">
        <v>361</v>
      </c>
      <c r="S4346" s="2" t="s">
        <v>35</v>
      </c>
      <c r="T4346" s="144">
        <v>0.57299999999999995</v>
      </c>
      <c r="U4346" s="2" t="s">
        <v>3370</v>
      </c>
      <c r="V4346" s="155">
        <v>4.3499999999999997E-2</v>
      </c>
      <c r="W4346" s="157">
        <v>6.3200000000000006E-2</v>
      </c>
      <c r="X4346" s="4" t="s">
        <v>597</v>
      </c>
      <c r="Y4346" s="4" t="s">
        <v>309</v>
      </c>
      <c r="Z4346" s="144">
        <v>13685.17</v>
      </c>
      <c r="AA4346" s="144">
        <v>1</v>
      </c>
      <c r="AB4346" s="144">
        <v>100.75</v>
      </c>
      <c r="AD4346" s="144">
        <v>13.788</v>
      </c>
      <c r="AG4346" s="2" t="s">
        <v>37</v>
      </c>
      <c r="AH4346" s="144">
        <v>2.22E-4</v>
      </c>
      <c r="AI4346" s="157">
        <v>4.0356717607012199E-4</v>
      </c>
      <c r="AJ4346" s="157">
        <v>8.6526905605773807E-5</v>
      </c>
      <c r="AK4346" s="177"/>
    </row>
    <row r="4347" spans="1:37">
      <c r="A4347" s="2" t="s">
        <v>289</v>
      </c>
      <c r="B4347" s="2">
        <v>11366</v>
      </c>
      <c r="C4347" s="2" t="s">
        <v>2317</v>
      </c>
      <c r="D4347" s="2" t="s">
        <v>2318</v>
      </c>
      <c r="E4347" s="4" t="s">
        <v>353</v>
      </c>
      <c r="F4347" s="2" t="s">
        <v>3371</v>
      </c>
      <c r="G4347" s="2" t="s">
        <v>3372</v>
      </c>
      <c r="H4347" s="2" t="s">
        <v>356</v>
      </c>
      <c r="I4347" s="2" t="s">
        <v>1149</v>
      </c>
      <c r="J4347" s="2" t="s">
        <v>31</v>
      </c>
      <c r="K4347" s="2" t="s">
        <v>31</v>
      </c>
      <c r="L4347" s="2" t="s">
        <v>513</v>
      </c>
      <c r="M4347" s="2" t="s">
        <v>32</v>
      </c>
      <c r="N4347" s="2" t="s">
        <v>645</v>
      </c>
      <c r="O4347" s="2" t="s">
        <v>309</v>
      </c>
      <c r="P4347" s="2" t="s">
        <v>2874</v>
      </c>
      <c r="Q4347" s="2" t="s">
        <v>599</v>
      </c>
      <c r="R4347" s="2" t="s">
        <v>361</v>
      </c>
      <c r="S4347" s="2" t="s">
        <v>35</v>
      </c>
      <c r="T4347" s="144">
        <v>2.2360000000000002</v>
      </c>
      <c r="U4347" s="2" t="s">
        <v>2859</v>
      </c>
      <c r="V4347" s="155">
        <v>1.7500000000000002E-2</v>
      </c>
      <c r="W4347" s="157">
        <v>5.4710000000000002E-2</v>
      </c>
      <c r="X4347" s="4" t="s">
        <v>597</v>
      </c>
      <c r="Y4347" s="4" t="s">
        <v>309</v>
      </c>
      <c r="Z4347" s="144">
        <v>89405.63</v>
      </c>
      <c r="AA4347" s="144">
        <v>1</v>
      </c>
      <c r="AB4347" s="144">
        <v>92.2</v>
      </c>
      <c r="AD4347" s="144">
        <v>82.432000000000002</v>
      </c>
      <c r="AG4347" s="2" t="s">
        <v>37</v>
      </c>
      <c r="AH4347" s="144">
        <v>6.6100000000000002E-4</v>
      </c>
      <c r="AI4347" s="157">
        <v>2.4127724943159598E-3</v>
      </c>
      <c r="AJ4347" s="157">
        <v>5.1731099614407195E-4</v>
      </c>
      <c r="AK4347" s="177"/>
    </row>
    <row r="4348" spans="1:37">
      <c r="A4348" s="2" t="s">
        <v>289</v>
      </c>
      <c r="B4348" s="2">
        <v>11366</v>
      </c>
      <c r="C4348" s="2" t="s">
        <v>2476</v>
      </c>
      <c r="D4348" s="2" t="s">
        <v>2477</v>
      </c>
      <c r="E4348" s="4" t="s">
        <v>353</v>
      </c>
      <c r="F4348" s="2" t="s">
        <v>3373</v>
      </c>
      <c r="G4348" s="2" t="s">
        <v>3374</v>
      </c>
      <c r="H4348" s="2" t="s">
        <v>356</v>
      </c>
      <c r="I4348" s="2" t="s">
        <v>345</v>
      </c>
      <c r="J4348" s="2" t="s">
        <v>31</v>
      </c>
      <c r="K4348" s="2" t="s">
        <v>31</v>
      </c>
      <c r="L4348" s="2" t="s">
        <v>513</v>
      </c>
      <c r="M4348" s="2" t="s">
        <v>32</v>
      </c>
      <c r="N4348" s="2" t="s">
        <v>637</v>
      </c>
      <c r="O4348" s="2" t="s">
        <v>309</v>
      </c>
      <c r="P4348" s="2" t="s">
        <v>2892</v>
      </c>
      <c r="Q4348" s="2" t="s">
        <v>599</v>
      </c>
      <c r="R4348" s="2" t="s">
        <v>361</v>
      </c>
      <c r="S4348" s="2" t="s">
        <v>35</v>
      </c>
      <c r="T4348" s="144">
        <v>3.19</v>
      </c>
      <c r="U4348" s="2" t="s">
        <v>3375</v>
      </c>
      <c r="V4348" s="155">
        <v>4.6899999999999997E-2</v>
      </c>
      <c r="W4348" s="157">
        <v>7.596E-2</v>
      </c>
      <c r="X4348" s="4" t="s">
        <v>597</v>
      </c>
      <c r="Y4348" s="4" t="s">
        <v>309</v>
      </c>
      <c r="Z4348" s="144">
        <v>238238.68</v>
      </c>
      <c r="AA4348" s="144">
        <v>1</v>
      </c>
      <c r="AB4348" s="144">
        <v>101.4</v>
      </c>
      <c r="AD4348" s="144">
        <v>241.57400000000001</v>
      </c>
      <c r="AG4348" s="2" t="s">
        <v>37</v>
      </c>
      <c r="AH4348" s="144">
        <v>1.9900000000000001E-4</v>
      </c>
      <c r="AI4348" s="157">
        <v>7.0708367999344499E-3</v>
      </c>
      <c r="AJ4348" s="157">
        <v>1.5160242572241601E-3</v>
      </c>
      <c r="AK4348" s="177"/>
    </row>
    <row r="4349" spans="1:37">
      <c r="A4349" s="2" t="s">
        <v>289</v>
      </c>
      <c r="B4349" s="2">
        <v>11366</v>
      </c>
      <c r="C4349" s="2" t="s">
        <v>2476</v>
      </c>
      <c r="D4349" s="2" t="s">
        <v>2477</v>
      </c>
      <c r="E4349" s="4" t="s">
        <v>353</v>
      </c>
      <c r="F4349" s="2" t="s">
        <v>3849</v>
      </c>
      <c r="G4349" s="2" t="s">
        <v>3850</v>
      </c>
      <c r="H4349" s="2" t="s">
        <v>356</v>
      </c>
      <c r="I4349" s="2" t="s">
        <v>345</v>
      </c>
      <c r="J4349" s="2" t="s">
        <v>31</v>
      </c>
      <c r="K4349" s="2" t="s">
        <v>31</v>
      </c>
      <c r="L4349" s="2" t="s">
        <v>513</v>
      </c>
      <c r="M4349" s="2" t="s">
        <v>32</v>
      </c>
      <c r="N4349" s="2" t="s">
        <v>637</v>
      </c>
      <c r="O4349" s="2" t="s">
        <v>309</v>
      </c>
      <c r="P4349" s="2" t="s">
        <v>2892</v>
      </c>
      <c r="Q4349" s="2" t="s">
        <v>599</v>
      </c>
      <c r="R4349" s="2" t="s">
        <v>361</v>
      </c>
      <c r="S4349" s="2" t="s">
        <v>35</v>
      </c>
      <c r="T4349" s="144">
        <v>3.05</v>
      </c>
      <c r="U4349" s="2" t="s">
        <v>3375</v>
      </c>
      <c r="V4349" s="155">
        <v>4.6899999999999997E-2</v>
      </c>
      <c r="W4349" s="157">
        <v>7.7439999999999995E-2</v>
      </c>
      <c r="X4349" s="4" t="s">
        <v>597</v>
      </c>
      <c r="Y4349" s="4" t="s">
        <v>309</v>
      </c>
      <c r="Z4349" s="144">
        <v>104926.7</v>
      </c>
      <c r="AA4349" s="144">
        <v>1</v>
      </c>
      <c r="AB4349" s="144">
        <v>99.55</v>
      </c>
      <c r="AD4349" s="144">
        <v>104.455</v>
      </c>
      <c r="AG4349" s="2" t="s">
        <v>37</v>
      </c>
      <c r="AH4349" s="144">
        <v>7.4999999999999993E-5</v>
      </c>
      <c r="AI4349" s="157">
        <v>3.0573690371838401E-3</v>
      </c>
      <c r="AJ4349" s="157">
        <v>6.5551585403580005E-4</v>
      </c>
      <c r="AK4349" s="177"/>
    </row>
    <row r="4350" spans="1:37">
      <c r="A4350" s="2" t="s">
        <v>289</v>
      </c>
      <c r="B4350" s="2">
        <v>11366</v>
      </c>
      <c r="C4350" s="2" t="s">
        <v>3376</v>
      </c>
      <c r="D4350" s="2" t="s">
        <v>3377</v>
      </c>
      <c r="E4350" s="4" t="s">
        <v>502</v>
      </c>
      <c r="F4350" s="2" t="s">
        <v>3378</v>
      </c>
      <c r="G4350" s="2" t="s">
        <v>3379</v>
      </c>
      <c r="H4350" s="2" t="s">
        <v>356</v>
      </c>
      <c r="I4350" s="2" t="s">
        <v>345</v>
      </c>
      <c r="J4350" s="2" t="s">
        <v>134</v>
      </c>
      <c r="K4350" s="2" t="s">
        <v>486</v>
      </c>
      <c r="L4350" s="2" t="s">
        <v>513</v>
      </c>
      <c r="M4350" s="2" t="s">
        <v>157</v>
      </c>
      <c r="N4350" s="2" t="s">
        <v>709</v>
      </c>
      <c r="O4350" s="2" t="s">
        <v>309</v>
      </c>
      <c r="P4350" s="2" t="s">
        <v>2901</v>
      </c>
      <c r="Q4350" s="2" t="s">
        <v>138</v>
      </c>
      <c r="R4350" s="2" t="s">
        <v>361</v>
      </c>
      <c r="S4350" s="2" t="s">
        <v>139</v>
      </c>
      <c r="T4350" s="144">
        <v>8.6300000000000008</v>
      </c>
      <c r="U4350" s="2" t="s">
        <v>3380</v>
      </c>
      <c r="V4350" s="155">
        <v>4.7E-2</v>
      </c>
      <c r="W4350" s="157">
        <v>5.4440000000000002E-2</v>
      </c>
      <c r="X4350" s="4" t="s">
        <v>597</v>
      </c>
      <c r="Y4350" s="4" t="s">
        <v>309</v>
      </c>
      <c r="Z4350" s="144">
        <v>36000</v>
      </c>
      <c r="AA4350" s="144">
        <v>3.7589999999999999</v>
      </c>
      <c r="AB4350" s="144">
        <v>97.108999999999995</v>
      </c>
      <c r="AD4350" s="144">
        <v>131.41200000000001</v>
      </c>
      <c r="AG4350" s="2" t="s">
        <v>37</v>
      </c>
      <c r="AH4350" s="144">
        <v>0</v>
      </c>
      <c r="AI4350" s="157">
        <v>3.84639911600629E-3</v>
      </c>
      <c r="AJ4350" s="157">
        <v>8.2468801470360201E-4</v>
      </c>
      <c r="AK4350" s="177"/>
    </row>
    <row r="4351" spans="1:37">
      <c r="A4351" s="2" t="s">
        <v>289</v>
      </c>
      <c r="B4351" s="2">
        <v>11366</v>
      </c>
      <c r="C4351" s="2" t="s">
        <v>3381</v>
      </c>
      <c r="D4351" s="2" t="s">
        <v>3382</v>
      </c>
      <c r="E4351" s="4" t="s">
        <v>502</v>
      </c>
      <c r="F4351" s="2" t="s">
        <v>3383</v>
      </c>
      <c r="G4351" s="2" t="s">
        <v>3384</v>
      </c>
      <c r="H4351" s="2" t="s">
        <v>356</v>
      </c>
      <c r="I4351" s="2" t="s">
        <v>345</v>
      </c>
      <c r="J4351" s="2" t="s">
        <v>134</v>
      </c>
      <c r="K4351" s="2" t="s">
        <v>423</v>
      </c>
      <c r="L4351" s="2" t="s">
        <v>513</v>
      </c>
      <c r="M4351" s="2" t="s">
        <v>157</v>
      </c>
      <c r="N4351" s="2" t="s">
        <v>693</v>
      </c>
      <c r="O4351" s="2" t="s">
        <v>309</v>
      </c>
      <c r="P4351" s="2" t="s">
        <v>3385</v>
      </c>
      <c r="Q4351" s="2" t="s">
        <v>138</v>
      </c>
      <c r="R4351" s="2" t="s">
        <v>361</v>
      </c>
      <c r="S4351" s="2" t="s">
        <v>139</v>
      </c>
      <c r="T4351" s="144">
        <v>3.54</v>
      </c>
      <c r="U4351" s="2" t="s">
        <v>3386</v>
      </c>
      <c r="V4351" s="155">
        <v>0.04</v>
      </c>
      <c r="W4351" s="157">
        <v>5.8650000000000001E-2</v>
      </c>
      <c r="X4351" s="4" t="s">
        <v>597</v>
      </c>
      <c r="Y4351" s="4" t="s">
        <v>309</v>
      </c>
      <c r="Z4351" s="144">
        <v>30000</v>
      </c>
      <c r="AA4351" s="144">
        <v>3.7589999999999999</v>
      </c>
      <c r="AB4351" s="144">
        <v>95.531000000000006</v>
      </c>
      <c r="AD4351" s="144">
        <v>107.73</v>
      </c>
      <c r="AG4351" s="2" t="s">
        <v>37</v>
      </c>
      <c r="AH4351" s="144">
        <v>5.5999999999999999E-5</v>
      </c>
      <c r="AI4351" s="157">
        <v>3.1532359457110198E-3</v>
      </c>
      <c r="AJ4351" s="157">
        <v>6.76070218802588E-4</v>
      </c>
      <c r="AK4351" s="177"/>
    </row>
    <row r="4352" spans="1:37">
      <c r="A4352" s="2" t="s">
        <v>289</v>
      </c>
      <c r="B4352" s="2">
        <v>11366</v>
      </c>
      <c r="C4352" s="2" t="s">
        <v>2588</v>
      </c>
      <c r="D4352" s="2" t="s">
        <v>2589</v>
      </c>
      <c r="E4352" s="4" t="s">
        <v>502</v>
      </c>
      <c r="F4352" s="2" t="s">
        <v>3851</v>
      </c>
      <c r="G4352" s="2" t="s">
        <v>3852</v>
      </c>
      <c r="H4352" s="2" t="s">
        <v>356</v>
      </c>
      <c r="I4352" s="2" t="s">
        <v>345</v>
      </c>
      <c r="J4352" s="2" t="s">
        <v>134</v>
      </c>
      <c r="K4352" s="2" t="s">
        <v>135</v>
      </c>
      <c r="L4352" s="2" t="s">
        <v>513</v>
      </c>
      <c r="M4352" s="2" t="s">
        <v>157</v>
      </c>
      <c r="N4352" s="2" t="s">
        <v>3853</v>
      </c>
      <c r="O4352" s="2" t="s">
        <v>309</v>
      </c>
      <c r="P4352" s="2" t="s">
        <v>2892</v>
      </c>
      <c r="Q4352" s="2" t="s">
        <v>138</v>
      </c>
      <c r="R4352" s="2" t="s">
        <v>361</v>
      </c>
      <c r="S4352" s="2" t="s">
        <v>139</v>
      </c>
      <c r="T4352" s="144">
        <v>0</v>
      </c>
      <c r="U4352" s="2" t="s">
        <v>3854</v>
      </c>
      <c r="V4352" s="155">
        <v>4.8000000000000001E-2</v>
      </c>
      <c r="W4352" s="157">
        <v>0</v>
      </c>
      <c r="X4352" s="4" t="s">
        <v>597</v>
      </c>
      <c r="Y4352" s="4" t="s">
        <v>309</v>
      </c>
      <c r="Z4352" s="144">
        <v>110000</v>
      </c>
      <c r="AA4352" s="144">
        <v>3.7589999999999999</v>
      </c>
      <c r="AB4352" s="144">
        <v>99.9</v>
      </c>
      <c r="AD4352" s="144">
        <v>413.077</v>
      </c>
      <c r="AG4352" s="2" t="s">
        <v>37</v>
      </c>
      <c r="AH4352" s="144">
        <v>0</v>
      </c>
      <c r="AI4352" s="157">
        <v>1.2090706065570901E-2</v>
      </c>
      <c r="AJ4352" s="157">
        <v>2.5923103871585201E-3</v>
      </c>
      <c r="AK4352" s="177"/>
    </row>
    <row r="4353" spans="1:37">
      <c r="A4353" s="2" t="s">
        <v>289</v>
      </c>
      <c r="B4353" s="2">
        <v>11366</v>
      </c>
      <c r="C4353" s="2" t="s">
        <v>3387</v>
      </c>
      <c r="D4353" s="2" t="s">
        <v>2669</v>
      </c>
      <c r="E4353" s="4" t="s">
        <v>502</v>
      </c>
      <c r="F4353" s="2" t="s">
        <v>3391</v>
      </c>
      <c r="G4353" s="2" t="s">
        <v>3392</v>
      </c>
      <c r="H4353" s="2" t="s">
        <v>356</v>
      </c>
      <c r="I4353" s="2" t="s">
        <v>345</v>
      </c>
      <c r="J4353" s="2" t="s">
        <v>134</v>
      </c>
      <c r="K4353" s="2" t="s">
        <v>486</v>
      </c>
      <c r="L4353" s="2" t="s">
        <v>513</v>
      </c>
      <c r="M4353" s="2" t="s">
        <v>157</v>
      </c>
      <c r="N4353" s="2" t="s">
        <v>732</v>
      </c>
      <c r="O4353" s="2" t="s">
        <v>309</v>
      </c>
      <c r="P4353" s="2" t="s">
        <v>3385</v>
      </c>
      <c r="Q4353" s="2" t="s">
        <v>138</v>
      </c>
      <c r="R4353" s="2" t="s">
        <v>361</v>
      </c>
      <c r="S4353" s="2" t="s">
        <v>139</v>
      </c>
      <c r="T4353" s="144">
        <v>6.91</v>
      </c>
      <c r="U4353" s="2" t="s">
        <v>3393</v>
      </c>
      <c r="V4353" s="155">
        <v>4.2999999999999997E-2</v>
      </c>
      <c r="W4353" s="157">
        <v>5.5050000000000002E-2</v>
      </c>
      <c r="X4353" s="4" t="s">
        <v>597</v>
      </c>
      <c r="Y4353" s="4" t="s">
        <v>309</v>
      </c>
      <c r="Z4353" s="144">
        <v>25000</v>
      </c>
      <c r="AA4353" s="144">
        <v>3.7589999999999999</v>
      </c>
      <c r="AB4353" s="144">
        <v>93.787999999999997</v>
      </c>
      <c r="AD4353" s="144">
        <v>88.137</v>
      </c>
      <c r="AG4353" s="2" t="s">
        <v>37</v>
      </c>
      <c r="AH4353" s="144">
        <v>7.6599999999999997E-4</v>
      </c>
      <c r="AI4353" s="157">
        <v>2.57975152726939E-3</v>
      </c>
      <c r="AJ4353" s="157">
        <v>5.5311217096507405E-4</v>
      </c>
      <c r="AK4353" s="177"/>
    </row>
    <row r="4354" spans="1:37">
      <c r="A4354" s="2" t="s">
        <v>289</v>
      </c>
      <c r="B4354" s="2">
        <v>11366</v>
      </c>
      <c r="C4354" s="2" t="s">
        <v>2506</v>
      </c>
      <c r="D4354" s="2" t="s">
        <v>2507</v>
      </c>
      <c r="E4354" s="4" t="s">
        <v>502</v>
      </c>
      <c r="F4354" s="2" t="s">
        <v>3394</v>
      </c>
      <c r="G4354" s="2" t="s">
        <v>3395</v>
      </c>
      <c r="H4354" s="2" t="s">
        <v>356</v>
      </c>
      <c r="I4354" s="2" t="s">
        <v>345</v>
      </c>
      <c r="J4354" s="2" t="s">
        <v>134</v>
      </c>
      <c r="K4354" s="2" t="s">
        <v>135</v>
      </c>
      <c r="L4354" s="2" t="s">
        <v>513</v>
      </c>
      <c r="M4354" s="2" t="s">
        <v>157</v>
      </c>
      <c r="N4354" s="2" t="s">
        <v>720</v>
      </c>
      <c r="O4354" s="2" t="s">
        <v>309</v>
      </c>
      <c r="P4354" s="2" t="s">
        <v>2846</v>
      </c>
      <c r="Q4354" s="2" t="s">
        <v>138</v>
      </c>
      <c r="R4354" s="2" t="s">
        <v>361</v>
      </c>
      <c r="S4354" s="2" t="s">
        <v>139</v>
      </c>
      <c r="T4354" s="144">
        <v>0.182</v>
      </c>
      <c r="U4354" s="2" t="s">
        <v>3396</v>
      </c>
      <c r="V4354" s="155">
        <v>6.3561999999999994E-2</v>
      </c>
      <c r="W4354" s="157">
        <v>6.157E-2</v>
      </c>
      <c r="X4354" s="4" t="s">
        <v>597</v>
      </c>
      <c r="Y4354" s="4" t="s">
        <v>309</v>
      </c>
      <c r="Z4354" s="144">
        <v>46000</v>
      </c>
      <c r="AA4354" s="144">
        <v>3.7589999999999999</v>
      </c>
      <c r="AB4354" s="144">
        <v>101.149</v>
      </c>
      <c r="AD4354" s="144">
        <v>174.9</v>
      </c>
      <c r="AG4354" s="2" t="s">
        <v>37</v>
      </c>
      <c r="AH4354" s="144">
        <v>3.1000000000000001E-5</v>
      </c>
      <c r="AI4354" s="157">
        <v>5.1193048452248101E-3</v>
      </c>
      <c r="AJ4354" s="157">
        <v>1.09760563637361E-3</v>
      </c>
      <c r="AK4354" s="177"/>
    </row>
    <row r="4355" spans="1:37">
      <c r="A4355" s="2" t="s">
        <v>289</v>
      </c>
      <c r="B4355" s="2">
        <v>11366</v>
      </c>
      <c r="C4355" s="2" t="s">
        <v>2631</v>
      </c>
      <c r="D4355" s="2" t="s">
        <v>2632</v>
      </c>
      <c r="E4355" s="4" t="s">
        <v>502</v>
      </c>
      <c r="F4355" s="2" t="s">
        <v>3397</v>
      </c>
      <c r="G4355" s="2" t="s">
        <v>3398</v>
      </c>
      <c r="H4355" s="2" t="s">
        <v>356</v>
      </c>
      <c r="I4355" s="2" t="s">
        <v>345</v>
      </c>
      <c r="J4355" s="2" t="s">
        <v>134</v>
      </c>
      <c r="K4355" s="2" t="s">
        <v>135</v>
      </c>
      <c r="L4355" s="2" t="s">
        <v>513</v>
      </c>
      <c r="M4355" s="2" t="s">
        <v>157</v>
      </c>
      <c r="N4355" s="2" t="s">
        <v>2492</v>
      </c>
      <c r="O4355" s="2" t="s">
        <v>309</v>
      </c>
      <c r="P4355" s="2" t="s">
        <v>3385</v>
      </c>
      <c r="Q4355" s="2" t="s">
        <v>138</v>
      </c>
      <c r="R4355" s="2" t="s">
        <v>361</v>
      </c>
      <c r="S4355" s="2" t="s">
        <v>139</v>
      </c>
      <c r="T4355" s="144">
        <v>1.59</v>
      </c>
      <c r="U4355" s="2" t="s">
        <v>3399</v>
      </c>
      <c r="V4355" s="155">
        <v>2.196E-2</v>
      </c>
      <c r="W4355" s="157">
        <v>6.1550000000000001E-2</v>
      </c>
      <c r="X4355" s="4" t="s">
        <v>597</v>
      </c>
      <c r="Y4355" s="4" t="s">
        <v>309</v>
      </c>
      <c r="Z4355" s="144">
        <v>25000</v>
      </c>
      <c r="AA4355" s="144">
        <v>3.7589999999999999</v>
      </c>
      <c r="AB4355" s="144">
        <v>94.853999999999999</v>
      </c>
      <c r="AD4355" s="144">
        <v>89.138999999999996</v>
      </c>
      <c r="AG4355" s="2" t="s">
        <v>37</v>
      </c>
      <c r="AH4355" s="144">
        <v>5.0000000000000004E-6</v>
      </c>
      <c r="AI4355" s="157">
        <v>2.6090897970706501E-3</v>
      </c>
      <c r="AJ4355" s="157">
        <v>5.5940244889711498E-4</v>
      </c>
      <c r="AK4355" s="177"/>
    </row>
    <row r="4356" spans="1:37">
      <c r="A4356" s="2" t="s">
        <v>289</v>
      </c>
      <c r="B4356" s="2">
        <v>11366</v>
      </c>
      <c r="C4356" s="2" t="s">
        <v>2660</v>
      </c>
      <c r="D4356" s="2" t="s">
        <v>2661</v>
      </c>
      <c r="E4356" s="4" t="s">
        <v>502</v>
      </c>
      <c r="F4356" s="2" t="s">
        <v>3400</v>
      </c>
      <c r="G4356" s="2" t="s">
        <v>3401</v>
      </c>
      <c r="H4356" s="2" t="s">
        <v>356</v>
      </c>
      <c r="I4356" s="2" t="s">
        <v>345</v>
      </c>
      <c r="J4356" s="2" t="s">
        <v>134</v>
      </c>
      <c r="K4356" s="2" t="s">
        <v>423</v>
      </c>
      <c r="L4356" s="2" t="s">
        <v>513</v>
      </c>
      <c r="M4356" s="2" t="s">
        <v>157</v>
      </c>
      <c r="N4356" s="2" t="s">
        <v>670</v>
      </c>
      <c r="O4356" s="2" t="s">
        <v>309</v>
      </c>
      <c r="P4356" s="2" t="s">
        <v>3047</v>
      </c>
      <c r="Q4356" s="2" t="s">
        <v>138</v>
      </c>
      <c r="R4356" s="2" t="s">
        <v>361</v>
      </c>
      <c r="S4356" s="2" t="s">
        <v>139</v>
      </c>
      <c r="T4356" s="144">
        <v>5.03</v>
      </c>
      <c r="U4356" s="2" t="s">
        <v>3402</v>
      </c>
      <c r="V4356" s="155">
        <v>4.8750000000000002E-2</v>
      </c>
      <c r="W4356" s="157">
        <v>7.8950000000000006E-2</v>
      </c>
      <c r="X4356" s="4" t="s">
        <v>597</v>
      </c>
      <c r="Y4356" s="4" t="s">
        <v>309</v>
      </c>
      <c r="Z4356" s="144">
        <v>31000</v>
      </c>
      <c r="AA4356" s="144">
        <v>3.7589999999999999</v>
      </c>
      <c r="AB4356" s="144">
        <v>94.622</v>
      </c>
      <c r="AD4356" s="144">
        <v>110.262</v>
      </c>
      <c r="AG4356" s="2" t="s">
        <v>37</v>
      </c>
      <c r="AH4356" s="144">
        <v>0</v>
      </c>
      <c r="AI4356" s="157">
        <v>3.2273506536685099E-3</v>
      </c>
      <c r="AJ4356" s="157">
        <v>6.9196079841286797E-4</v>
      </c>
      <c r="AK4356" s="177"/>
    </row>
    <row r="4357" spans="1:37">
      <c r="A4357" s="2" t="s">
        <v>289</v>
      </c>
      <c r="B4357" s="2">
        <v>11366</v>
      </c>
      <c r="C4357" s="2" t="s">
        <v>3409</v>
      </c>
      <c r="D4357" s="2" t="s">
        <v>3410</v>
      </c>
      <c r="E4357" s="4" t="s">
        <v>502</v>
      </c>
      <c r="F4357" s="2" t="s">
        <v>3411</v>
      </c>
      <c r="G4357" s="2" t="s">
        <v>3412</v>
      </c>
      <c r="H4357" s="2" t="s">
        <v>356</v>
      </c>
      <c r="I4357" s="2" t="s">
        <v>345</v>
      </c>
      <c r="J4357" s="2" t="s">
        <v>134</v>
      </c>
      <c r="K4357" s="2" t="s">
        <v>135</v>
      </c>
      <c r="L4357" s="2" t="s">
        <v>513</v>
      </c>
      <c r="M4357" s="2" t="s">
        <v>157</v>
      </c>
      <c r="N4357" s="2" t="s">
        <v>714</v>
      </c>
      <c r="O4357" s="2" t="s">
        <v>309</v>
      </c>
      <c r="P4357" s="2" t="s">
        <v>3413</v>
      </c>
      <c r="Q4357" s="2" t="s">
        <v>138</v>
      </c>
      <c r="R4357" s="2" t="s">
        <v>361</v>
      </c>
      <c r="S4357" s="2" t="s">
        <v>139</v>
      </c>
      <c r="T4357" s="144">
        <v>5.6</v>
      </c>
      <c r="U4357" s="2" t="s">
        <v>3414</v>
      </c>
      <c r="V4357" s="155">
        <v>0.03</v>
      </c>
      <c r="W4357" s="157">
        <v>5.9200000000000003E-2</v>
      </c>
      <c r="X4357" s="4" t="s">
        <v>597</v>
      </c>
      <c r="Y4357" s="4" t="s">
        <v>309</v>
      </c>
      <c r="Z4357" s="144">
        <v>32000</v>
      </c>
      <c r="AA4357" s="144">
        <v>3.7589999999999999</v>
      </c>
      <c r="AB4357" s="144">
        <v>86.625</v>
      </c>
      <c r="AD4357" s="144">
        <v>104.199</v>
      </c>
      <c r="AG4357" s="2" t="s">
        <v>37</v>
      </c>
      <c r="AH4357" s="144">
        <v>0</v>
      </c>
      <c r="AI4357" s="157">
        <v>3.04990376482612E-3</v>
      </c>
      <c r="AJ4357" s="157">
        <v>6.5391526073951595E-4</v>
      </c>
      <c r="AK4357" s="177"/>
    </row>
    <row r="4358" spans="1:37">
      <c r="A4358" s="2" t="s">
        <v>289</v>
      </c>
      <c r="B4358" s="2">
        <v>11366</v>
      </c>
      <c r="C4358" s="2" t="s">
        <v>2687</v>
      </c>
      <c r="D4358" s="2" t="s">
        <v>2688</v>
      </c>
      <c r="E4358" s="4" t="s">
        <v>502</v>
      </c>
      <c r="F4358" s="2" t="s">
        <v>3415</v>
      </c>
      <c r="G4358" s="2" t="s">
        <v>3416</v>
      </c>
      <c r="H4358" s="2" t="s">
        <v>356</v>
      </c>
      <c r="I4358" s="2" t="s">
        <v>345</v>
      </c>
      <c r="J4358" s="2" t="s">
        <v>134</v>
      </c>
      <c r="K4358" s="2" t="s">
        <v>135</v>
      </c>
      <c r="L4358" s="2" t="s">
        <v>513</v>
      </c>
      <c r="M4358" s="2" t="s">
        <v>157</v>
      </c>
      <c r="N4358" s="2" t="s">
        <v>2492</v>
      </c>
      <c r="O4358" s="2" t="s">
        <v>309</v>
      </c>
      <c r="P4358" s="2" t="s">
        <v>2864</v>
      </c>
      <c r="Q4358" s="2" t="s">
        <v>616</v>
      </c>
      <c r="R4358" s="2" t="s">
        <v>361</v>
      </c>
      <c r="S4358" s="2" t="s">
        <v>139</v>
      </c>
      <c r="T4358" s="144">
        <v>5.46</v>
      </c>
      <c r="U4358" s="2" t="s">
        <v>3417</v>
      </c>
      <c r="V4358" s="155">
        <v>1.6E-2</v>
      </c>
      <c r="W4358" s="157">
        <v>4.9950000000000001E-2</v>
      </c>
      <c r="X4358" s="4" t="s">
        <v>597</v>
      </c>
      <c r="Y4358" s="4" t="s">
        <v>309</v>
      </c>
      <c r="Z4358" s="144">
        <v>70000</v>
      </c>
      <c r="AA4358" s="144">
        <v>3.7589999999999999</v>
      </c>
      <c r="AB4358" s="144">
        <v>84.370999999999995</v>
      </c>
      <c r="AD4358" s="144">
        <v>222.005</v>
      </c>
      <c r="AG4358" s="2" t="s">
        <v>37</v>
      </c>
      <c r="AH4358" s="144">
        <v>0</v>
      </c>
      <c r="AI4358" s="157">
        <v>6.4980441806984099E-3</v>
      </c>
      <c r="AJ4358" s="157">
        <v>1.39321453474141E-3</v>
      </c>
      <c r="AK4358" s="177"/>
    </row>
    <row r="4359" spans="1:37">
      <c r="A4359" s="2" t="s">
        <v>289</v>
      </c>
      <c r="B4359" s="2">
        <v>11366</v>
      </c>
      <c r="C4359" s="2" t="s">
        <v>3418</v>
      </c>
      <c r="D4359" s="2" t="s">
        <v>3419</v>
      </c>
      <c r="E4359" s="4" t="s">
        <v>502</v>
      </c>
      <c r="F4359" s="2" t="s">
        <v>3420</v>
      </c>
      <c r="G4359" s="2" t="s">
        <v>3421</v>
      </c>
      <c r="H4359" s="2" t="s">
        <v>356</v>
      </c>
      <c r="I4359" s="2" t="s">
        <v>345</v>
      </c>
      <c r="J4359" s="2" t="s">
        <v>134</v>
      </c>
      <c r="K4359" s="2" t="s">
        <v>486</v>
      </c>
      <c r="L4359" s="2" t="s">
        <v>513</v>
      </c>
      <c r="M4359" s="2" t="s">
        <v>157</v>
      </c>
      <c r="N4359" s="2" t="s">
        <v>728</v>
      </c>
      <c r="O4359" s="2" t="s">
        <v>309</v>
      </c>
      <c r="P4359" s="2" t="s">
        <v>2892</v>
      </c>
      <c r="Q4359" s="2" t="s">
        <v>138</v>
      </c>
      <c r="R4359" s="2" t="s">
        <v>361</v>
      </c>
      <c r="S4359" s="2" t="s">
        <v>139</v>
      </c>
      <c r="T4359" s="144">
        <v>6.4</v>
      </c>
      <c r="U4359" s="2" t="s">
        <v>3422</v>
      </c>
      <c r="V4359" s="155">
        <v>1.95E-2</v>
      </c>
      <c r="W4359" s="157">
        <v>5.0770000000000003E-2</v>
      </c>
      <c r="X4359" s="4" t="s">
        <v>597</v>
      </c>
      <c r="Y4359" s="4" t="s">
        <v>309</v>
      </c>
      <c r="Z4359" s="144">
        <v>55000</v>
      </c>
      <c r="AA4359" s="144">
        <v>3.7589999999999999</v>
      </c>
      <c r="AB4359" s="144">
        <v>83</v>
      </c>
      <c r="AD4359" s="144">
        <v>171.59899999999999</v>
      </c>
      <c r="AG4359" s="2" t="s">
        <v>37</v>
      </c>
      <c r="AH4359" s="144">
        <v>0</v>
      </c>
      <c r="AI4359" s="157">
        <v>5.0226680548835804E-3</v>
      </c>
      <c r="AJ4359" s="157">
        <v>1.0768862049339099E-3</v>
      </c>
      <c r="AK4359" s="177"/>
    </row>
    <row r="4360" spans="1:37">
      <c r="A4360" s="2" t="s">
        <v>289</v>
      </c>
      <c r="B4360" s="2">
        <v>11366</v>
      </c>
      <c r="C4360" s="2" t="s">
        <v>3423</v>
      </c>
      <c r="D4360" s="2" t="s">
        <v>3424</v>
      </c>
      <c r="E4360" s="4" t="s">
        <v>502</v>
      </c>
      <c r="F4360" s="2" t="s">
        <v>3425</v>
      </c>
      <c r="G4360" s="2" t="s">
        <v>3426</v>
      </c>
      <c r="H4360" s="2" t="s">
        <v>356</v>
      </c>
      <c r="I4360" s="2" t="s">
        <v>345</v>
      </c>
      <c r="J4360" s="2" t="s">
        <v>134</v>
      </c>
      <c r="K4360" s="2" t="s">
        <v>471</v>
      </c>
      <c r="L4360" s="2" t="s">
        <v>513</v>
      </c>
      <c r="M4360" s="2" t="s">
        <v>157</v>
      </c>
      <c r="N4360" s="2" t="s">
        <v>741</v>
      </c>
      <c r="O4360" s="2" t="s">
        <v>309</v>
      </c>
      <c r="P4360" s="2" t="s">
        <v>3047</v>
      </c>
      <c r="Q4360" s="2" t="s">
        <v>616</v>
      </c>
      <c r="R4360" s="2" t="s">
        <v>361</v>
      </c>
      <c r="S4360" s="2" t="s">
        <v>139</v>
      </c>
      <c r="T4360" s="144">
        <v>3.82</v>
      </c>
      <c r="U4360" s="2" t="s">
        <v>3427</v>
      </c>
      <c r="V4360" s="155">
        <v>4.4999999999999998E-2</v>
      </c>
      <c r="W4360" s="157">
        <v>5.5419999999999997E-2</v>
      </c>
      <c r="X4360" s="4" t="s">
        <v>597</v>
      </c>
      <c r="Y4360" s="4" t="s">
        <v>309</v>
      </c>
      <c r="Z4360" s="144">
        <v>36000</v>
      </c>
      <c r="AA4360" s="144">
        <v>3.7589999999999999</v>
      </c>
      <c r="AB4360" s="144">
        <v>97.74</v>
      </c>
      <c r="AD4360" s="144">
        <v>132.26599999999999</v>
      </c>
      <c r="AG4360" s="2" t="s">
        <v>37</v>
      </c>
      <c r="AH4360" s="144">
        <v>2.0000000000000002E-5</v>
      </c>
      <c r="AI4360" s="157">
        <v>3.8714092070809701E-3</v>
      </c>
      <c r="AJ4360" s="157">
        <v>8.3005030856179898E-4</v>
      </c>
      <c r="AK4360" s="177"/>
    </row>
    <row r="4361" spans="1:37">
      <c r="A4361" s="2" t="s">
        <v>289</v>
      </c>
      <c r="B4361" s="2">
        <v>11366</v>
      </c>
      <c r="C4361" s="2" t="s">
        <v>2698</v>
      </c>
      <c r="D4361" s="2" t="s">
        <v>2699</v>
      </c>
      <c r="E4361" s="4" t="s">
        <v>502</v>
      </c>
      <c r="F4361" s="2" t="s">
        <v>3428</v>
      </c>
      <c r="G4361" s="2" t="s">
        <v>3429</v>
      </c>
      <c r="H4361" s="2" t="s">
        <v>356</v>
      </c>
      <c r="I4361" s="2" t="s">
        <v>345</v>
      </c>
      <c r="J4361" s="2" t="s">
        <v>134</v>
      </c>
      <c r="K4361" s="2" t="s">
        <v>135</v>
      </c>
      <c r="L4361" s="2" t="s">
        <v>513</v>
      </c>
      <c r="M4361" s="2" t="s">
        <v>157</v>
      </c>
      <c r="N4361" s="2" t="s">
        <v>2505</v>
      </c>
      <c r="O4361" s="2" t="s">
        <v>309</v>
      </c>
      <c r="P4361" s="2" t="s">
        <v>3407</v>
      </c>
      <c r="Q4361" s="2" t="s">
        <v>138</v>
      </c>
      <c r="R4361" s="2" t="s">
        <v>361</v>
      </c>
      <c r="S4361" s="2" t="s">
        <v>139</v>
      </c>
      <c r="T4361" s="144">
        <v>5.32</v>
      </c>
      <c r="U4361" s="2" t="s">
        <v>3430</v>
      </c>
      <c r="V4361" s="155">
        <v>2.6499999999999999E-2</v>
      </c>
      <c r="W4361" s="157">
        <v>5.4390000000000001E-2</v>
      </c>
      <c r="X4361" s="4" t="s">
        <v>597</v>
      </c>
      <c r="Y4361" s="4" t="s">
        <v>309</v>
      </c>
      <c r="Z4361" s="144">
        <v>25000</v>
      </c>
      <c r="AA4361" s="144">
        <v>3.7589999999999999</v>
      </c>
      <c r="AB4361" s="144">
        <v>86.912999999999997</v>
      </c>
      <c r="AD4361" s="144">
        <v>81.677000000000007</v>
      </c>
      <c r="AG4361" s="2" t="s">
        <v>37</v>
      </c>
      <c r="AH4361" s="144">
        <v>0</v>
      </c>
      <c r="AI4361" s="157">
        <v>2.3906611356905201E-3</v>
      </c>
      <c r="AJ4361" s="157">
        <v>5.1257020562877405E-4</v>
      </c>
      <c r="AK4361" s="177"/>
    </row>
    <row r="4362" spans="1:37">
      <c r="A4362" s="2" t="s">
        <v>289</v>
      </c>
      <c r="B4362" s="2">
        <v>11366</v>
      </c>
      <c r="C4362" s="2" t="s">
        <v>2325</v>
      </c>
      <c r="D4362" s="2" t="s">
        <v>2326</v>
      </c>
      <c r="E4362" s="4" t="s">
        <v>502</v>
      </c>
      <c r="F4362" s="2" t="s">
        <v>3431</v>
      </c>
      <c r="G4362" s="2" t="s">
        <v>3432</v>
      </c>
      <c r="H4362" s="2" t="s">
        <v>356</v>
      </c>
      <c r="I4362" s="2" t="s">
        <v>345</v>
      </c>
      <c r="J4362" s="2" t="s">
        <v>134</v>
      </c>
      <c r="K4362" s="2" t="s">
        <v>486</v>
      </c>
      <c r="L4362" s="2" t="s">
        <v>513</v>
      </c>
      <c r="M4362" s="2" t="s">
        <v>157</v>
      </c>
      <c r="N4362" s="2" t="s">
        <v>733</v>
      </c>
      <c r="O4362" s="2" t="s">
        <v>309</v>
      </c>
      <c r="P4362" s="2" t="s">
        <v>2917</v>
      </c>
      <c r="Q4362" s="2" t="s">
        <v>138</v>
      </c>
      <c r="R4362" s="2" t="s">
        <v>361</v>
      </c>
      <c r="S4362" s="2" t="s">
        <v>139</v>
      </c>
      <c r="T4362" s="144">
        <v>3.09</v>
      </c>
      <c r="U4362" s="2" t="s">
        <v>3433</v>
      </c>
      <c r="V4362" s="155">
        <v>8.0000000000000002E-3</v>
      </c>
      <c r="W4362" s="157">
        <v>4.725E-2</v>
      </c>
      <c r="X4362" s="4" t="s">
        <v>597</v>
      </c>
      <c r="Y4362" s="4" t="s">
        <v>309</v>
      </c>
      <c r="Z4362" s="144">
        <v>100000</v>
      </c>
      <c r="AA4362" s="144">
        <v>3.7589999999999999</v>
      </c>
      <c r="AB4362" s="144">
        <v>89.47</v>
      </c>
      <c r="AD4362" s="144">
        <v>336.31900000000002</v>
      </c>
      <c r="AG4362" s="2" t="s">
        <v>37</v>
      </c>
      <c r="AH4362" s="144">
        <v>0</v>
      </c>
      <c r="AI4362" s="157">
        <v>9.8440045025296706E-3</v>
      </c>
      <c r="AJ4362" s="157">
        <v>2.11060586410327E-3</v>
      </c>
      <c r="AK4362" s="177"/>
    </row>
    <row r="4363" spans="1:37">
      <c r="A4363" s="2" t="s">
        <v>289</v>
      </c>
      <c r="B4363" s="2">
        <v>11366</v>
      </c>
      <c r="C4363" s="2" t="s">
        <v>3434</v>
      </c>
      <c r="D4363" s="2" t="s">
        <v>3435</v>
      </c>
      <c r="E4363" s="4" t="s">
        <v>502</v>
      </c>
      <c r="F4363" s="2" t="s">
        <v>3436</v>
      </c>
      <c r="G4363" s="2" t="s">
        <v>3437</v>
      </c>
      <c r="H4363" s="2" t="s">
        <v>356</v>
      </c>
      <c r="I4363" s="2" t="s">
        <v>345</v>
      </c>
      <c r="J4363" s="2" t="s">
        <v>134</v>
      </c>
      <c r="K4363" s="2" t="s">
        <v>423</v>
      </c>
      <c r="L4363" s="2" t="s">
        <v>513</v>
      </c>
      <c r="M4363" s="2" t="s">
        <v>157</v>
      </c>
      <c r="N4363" s="2" t="s">
        <v>720</v>
      </c>
      <c r="O4363" s="2" t="s">
        <v>309</v>
      </c>
      <c r="P4363" s="2" t="s">
        <v>2901</v>
      </c>
      <c r="Q4363" s="2" t="s">
        <v>138</v>
      </c>
      <c r="R4363" s="2" t="s">
        <v>361</v>
      </c>
      <c r="S4363" s="2" t="s">
        <v>139</v>
      </c>
      <c r="T4363" s="144">
        <v>5.56</v>
      </c>
      <c r="U4363" s="2" t="s">
        <v>3438</v>
      </c>
      <c r="V4363" s="155">
        <v>2.3570000000000001E-2</v>
      </c>
      <c r="W4363" s="157">
        <v>5.9580000000000001E-2</v>
      </c>
      <c r="X4363" s="4" t="s">
        <v>597</v>
      </c>
      <c r="Y4363" s="4" t="s">
        <v>309</v>
      </c>
      <c r="Z4363" s="144">
        <v>31000</v>
      </c>
      <c r="AA4363" s="144">
        <v>3.7589999999999999</v>
      </c>
      <c r="AB4363" s="144">
        <v>83.975999999999999</v>
      </c>
      <c r="AD4363" s="144">
        <v>97.856999999999999</v>
      </c>
      <c r="AG4363" s="2" t="s">
        <v>37</v>
      </c>
      <c r="AH4363" s="144">
        <v>2.0999999999999999E-5</v>
      </c>
      <c r="AI4363" s="157">
        <v>2.8642572999328102E-3</v>
      </c>
      <c r="AJ4363" s="157">
        <v>6.1411169123148002E-4</v>
      </c>
      <c r="AK4363" s="177"/>
    </row>
    <row r="4364" spans="1:37">
      <c r="A4364" s="2" t="s">
        <v>289</v>
      </c>
      <c r="B4364" s="2">
        <v>11366</v>
      </c>
      <c r="C4364" s="2" t="s">
        <v>2635</v>
      </c>
      <c r="D4364" s="2" t="s">
        <v>2636</v>
      </c>
      <c r="E4364" s="4" t="s">
        <v>502</v>
      </c>
      <c r="F4364" s="2" t="s">
        <v>3439</v>
      </c>
      <c r="G4364" s="2" t="s">
        <v>3440</v>
      </c>
      <c r="H4364" s="2" t="s">
        <v>356</v>
      </c>
      <c r="I4364" s="2" t="s">
        <v>345</v>
      </c>
      <c r="J4364" s="2" t="s">
        <v>134</v>
      </c>
      <c r="K4364" s="2" t="s">
        <v>486</v>
      </c>
      <c r="L4364" s="2" t="s">
        <v>513</v>
      </c>
      <c r="M4364" s="2" t="s">
        <v>157</v>
      </c>
      <c r="N4364" s="2" t="s">
        <v>709</v>
      </c>
      <c r="O4364" s="2" t="s">
        <v>309</v>
      </c>
      <c r="P4364" s="2" t="s">
        <v>2892</v>
      </c>
      <c r="Q4364" s="2" t="s">
        <v>138</v>
      </c>
      <c r="R4364" s="2" t="s">
        <v>361</v>
      </c>
      <c r="S4364" s="2" t="s">
        <v>139</v>
      </c>
      <c r="T4364" s="144">
        <v>6.28</v>
      </c>
      <c r="U4364" s="2" t="s">
        <v>3441</v>
      </c>
      <c r="V4364" s="155">
        <v>1.375E-2</v>
      </c>
      <c r="W4364" s="157">
        <v>0.05</v>
      </c>
      <c r="X4364" s="4" t="s">
        <v>597</v>
      </c>
      <c r="Y4364" s="4" t="s">
        <v>309</v>
      </c>
      <c r="Z4364" s="144">
        <v>89000</v>
      </c>
      <c r="AA4364" s="144">
        <v>3.7589999999999999</v>
      </c>
      <c r="AB4364" s="144">
        <v>80.75</v>
      </c>
      <c r="AD4364" s="144">
        <v>270.149</v>
      </c>
      <c r="AG4364" s="2" t="s">
        <v>37</v>
      </c>
      <c r="AH4364" s="144">
        <v>0</v>
      </c>
      <c r="AI4364" s="157">
        <v>7.9072340940548602E-3</v>
      </c>
      <c r="AJ4364" s="157">
        <v>1.69535219569037E-3</v>
      </c>
      <c r="AK4364" s="177"/>
    </row>
    <row r="4365" spans="1:37">
      <c r="A4365" s="2" t="s">
        <v>289</v>
      </c>
      <c r="B4365" s="2">
        <v>11366</v>
      </c>
      <c r="C4365" s="2" t="s">
        <v>3442</v>
      </c>
      <c r="D4365" s="2" t="s">
        <v>3443</v>
      </c>
      <c r="E4365" s="4" t="s">
        <v>502</v>
      </c>
      <c r="F4365" s="2" t="s">
        <v>3444</v>
      </c>
      <c r="G4365" s="2" t="s">
        <v>3445</v>
      </c>
      <c r="H4365" s="2" t="s">
        <v>356</v>
      </c>
      <c r="I4365" s="2" t="s">
        <v>345</v>
      </c>
      <c r="J4365" s="2" t="s">
        <v>134</v>
      </c>
      <c r="K4365" s="2" t="s">
        <v>135</v>
      </c>
      <c r="L4365" s="2" t="s">
        <v>513</v>
      </c>
      <c r="M4365" s="2" t="s">
        <v>157</v>
      </c>
      <c r="N4365" s="2" t="s">
        <v>718</v>
      </c>
      <c r="O4365" s="2" t="s">
        <v>309</v>
      </c>
      <c r="P4365" s="2" t="s">
        <v>2892</v>
      </c>
      <c r="Q4365" s="2" t="s">
        <v>138</v>
      </c>
      <c r="R4365" s="2" t="s">
        <v>361</v>
      </c>
      <c r="S4365" s="2" t="s">
        <v>139</v>
      </c>
      <c r="T4365" s="144">
        <v>6.97</v>
      </c>
      <c r="U4365" s="2" t="s">
        <v>3446</v>
      </c>
      <c r="V4365" s="155">
        <v>4.7E-2</v>
      </c>
      <c r="W4365" s="157">
        <v>5.1700000000000003E-2</v>
      </c>
      <c r="X4365" s="4" t="s">
        <v>597</v>
      </c>
      <c r="Y4365" s="4" t="s">
        <v>309</v>
      </c>
      <c r="Z4365" s="144">
        <v>120000</v>
      </c>
      <c r="AA4365" s="144">
        <v>3.7589999999999999</v>
      </c>
      <c r="AB4365" s="144">
        <v>99.847999999999999</v>
      </c>
      <c r="AD4365" s="144">
        <v>450.39400000000001</v>
      </c>
      <c r="AG4365" s="2" t="s">
        <v>37</v>
      </c>
      <c r="AH4365" s="144">
        <v>0</v>
      </c>
      <c r="AI4365" s="157">
        <v>1.3182955965067701E-2</v>
      </c>
      <c r="AJ4365" s="157">
        <v>2.82649445750833E-3</v>
      </c>
      <c r="AK4365" s="177"/>
    </row>
    <row r="4366" spans="1:37">
      <c r="A4366" s="2" t="s">
        <v>289</v>
      </c>
      <c r="B4366" s="2">
        <v>11366</v>
      </c>
      <c r="C4366" s="2" t="s">
        <v>342</v>
      </c>
      <c r="D4366" s="2" t="s">
        <v>352</v>
      </c>
      <c r="E4366" s="4" t="s">
        <v>353</v>
      </c>
      <c r="F4366" s="2" t="s">
        <v>3447</v>
      </c>
      <c r="G4366" s="2" t="s">
        <v>3448</v>
      </c>
      <c r="H4366" s="2" t="s">
        <v>356</v>
      </c>
      <c r="I4366" s="2" t="s">
        <v>345</v>
      </c>
      <c r="J4366" s="2" t="s">
        <v>31</v>
      </c>
      <c r="K4366" s="2" t="s">
        <v>31</v>
      </c>
      <c r="L4366" s="2" t="s">
        <v>513</v>
      </c>
      <c r="M4366" s="2" t="s">
        <v>3449</v>
      </c>
      <c r="N4366" s="2" t="s">
        <v>720</v>
      </c>
      <c r="O4366" s="2" t="s">
        <v>309</v>
      </c>
      <c r="P4366" s="2" t="s">
        <v>2846</v>
      </c>
      <c r="Q4366" s="2" t="s">
        <v>34</v>
      </c>
      <c r="R4366" s="2" t="s">
        <v>361</v>
      </c>
      <c r="S4366" s="2" t="s">
        <v>139</v>
      </c>
      <c r="T4366" s="144">
        <v>2.82</v>
      </c>
      <c r="U4366" s="2" t="s">
        <v>3450</v>
      </c>
      <c r="V4366" s="155">
        <v>5.1249999999999997E-2</v>
      </c>
      <c r="W4366" s="157">
        <v>6.0760000000000002E-2</v>
      </c>
      <c r="X4366" s="4" t="s">
        <v>597</v>
      </c>
      <c r="Y4366" s="4" t="s">
        <v>309</v>
      </c>
      <c r="Z4366" s="144">
        <v>13000</v>
      </c>
      <c r="AA4366" s="144">
        <v>3.7589999999999999</v>
      </c>
      <c r="AB4366" s="144">
        <v>99.513000000000005</v>
      </c>
      <c r="AD4366" s="144">
        <v>48.628999999999998</v>
      </c>
      <c r="AG4366" s="2" t="s">
        <v>37</v>
      </c>
      <c r="AH4366" s="144">
        <v>2.5999999999999998E-5</v>
      </c>
      <c r="AI4366" s="157">
        <v>1.4233689951774001E-3</v>
      </c>
      <c r="AJ4366" s="157">
        <v>3.0517772998094598E-4</v>
      </c>
      <c r="AK4366" s="177"/>
    </row>
    <row r="4367" spans="1:37">
      <c r="A4367" s="2" t="s">
        <v>289</v>
      </c>
      <c r="B4367" s="2">
        <v>11366</v>
      </c>
      <c r="C4367" s="2" t="s">
        <v>2596</v>
      </c>
      <c r="D4367" s="2" t="s">
        <v>2597</v>
      </c>
      <c r="E4367" s="4" t="s">
        <v>502</v>
      </c>
      <c r="F4367" s="2" t="s">
        <v>3451</v>
      </c>
      <c r="G4367" s="2" t="s">
        <v>3452</v>
      </c>
      <c r="H4367" s="2" t="s">
        <v>356</v>
      </c>
      <c r="I4367" s="2" t="s">
        <v>345</v>
      </c>
      <c r="J4367" s="2" t="s">
        <v>134</v>
      </c>
      <c r="K4367" s="2" t="s">
        <v>135</v>
      </c>
      <c r="L4367" s="2" t="s">
        <v>513</v>
      </c>
      <c r="M4367" s="2" t="s">
        <v>157</v>
      </c>
      <c r="N4367" s="2" t="s">
        <v>2505</v>
      </c>
      <c r="O4367" s="2" t="s">
        <v>309</v>
      </c>
      <c r="P4367" s="2" t="s">
        <v>2864</v>
      </c>
      <c r="Q4367" s="2" t="s">
        <v>616</v>
      </c>
      <c r="R4367" s="2" t="s">
        <v>361</v>
      </c>
      <c r="S4367" s="2" t="s">
        <v>139</v>
      </c>
      <c r="T4367" s="144">
        <v>3.41</v>
      </c>
      <c r="U4367" s="2" t="s">
        <v>3453</v>
      </c>
      <c r="V4367" s="155">
        <v>3.5000000000000003E-2</v>
      </c>
      <c r="W4367" s="157">
        <v>4.9509999999999998E-2</v>
      </c>
      <c r="X4367" s="4" t="s">
        <v>597</v>
      </c>
      <c r="Y4367" s="4" t="s">
        <v>309</v>
      </c>
      <c r="Z4367" s="144">
        <v>139000</v>
      </c>
      <c r="AA4367" s="144">
        <v>3.7589999999999999</v>
      </c>
      <c r="AB4367" s="144">
        <v>97.158000000000001</v>
      </c>
      <c r="AD4367" s="144">
        <v>507.65199999999999</v>
      </c>
      <c r="AG4367" s="2" t="s">
        <v>37</v>
      </c>
      <c r="AH4367" s="144">
        <v>0</v>
      </c>
      <c r="AI4367" s="157">
        <v>1.48589021793997E-2</v>
      </c>
      <c r="AJ4367" s="157">
        <v>3.18582605949833E-3</v>
      </c>
      <c r="AK4367" s="177"/>
    </row>
    <row r="4368" spans="1:37">
      <c r="A4368" s="2" t="s">
        <v>289</v>
      </c>
      <c r="B4368" s="2">
        <v>11366</v>
      </c>
      <c r="C4368" s="2" t="s">
        <v>3454</v>
      </c>
      <c r="D4368" s="2" t="s">
        <v>3455</v>
      </c>
      <c r="E4368" s="4" t="s">
        <v>502</v>
      </c>
      <c r="F4368" s="2" t="s">
        <v>3456</v>
      </c>
      <c r="G4368" s="2" t="s">
        <v>3457</v>
      </c>
      <c r="H4368" s="2" t="s">
        <v>356</v>
      </c>
      <c r="I4368" s="2" t="s">
        <v>345</v>
      </c>
      <c r="J4368" s="2" t="s">
        <v>134</v>
      </c>
      <c r="K4368" s="2" t="s">
        <v>135</v>
      </c>
      <c r="L4368" s="2" t="s">
        <v>513</v>
      </c>
      <c r="M4368" s="2" t="s">
        <v>157</v>
      </c>
      <c r="N4368" s="2" t="s">
        <v>709</v>
      </c>
      <c r="O4368" s="2" t="s">
        <v>309</v>
      </c>
      <c r="P4368" s="2" t="s">
        <v>3047</v>
      </c>
      <c r="Q4368" s="2" t="s">
        <v>616</v>
      </c>
      <c r="R4368" s="2" t="s">
        <v>361</v>
      </c>
      <c r="S4368" s="2" t="s">
        <v>139</v>
      </c>
      <c r="T4368" s="144">
        <v>5.23</v>
      </c>
      <c r="U4368" s="2" t="s">
        <v>3458</v>
      </c>
      <c r="V4368" s="155">
        <v>3.4000000000000002E-2</v>
      </c>
      <c r="W4368" s="157">
        <v>5.5410000000000001E-2</v>
      </c>
      <c r="X4368" s="4" t="s">
        <v>597</v>
      </c>
      <c r="Y4368" s="4" t="s">
        <v>309</v>
      </c>
      <c r="Z4368" s="144">
        <v>27000</v>
      </c>
      <c r="AA4368" s="144">
        <v>3.7589999999999999</v>
      </c>
      <c r="AB4368" s="144">
        <v>90.957999999999998</v>
      </c>
      <c r="AD4368" s="144">
        <v>92.316000000000003</v>
      </c>
      <c r="AG4368" s="2" t="s">
        <v>37</v>
      </c>
      <c r="AH4368" s="144">
        <v>3.6000000000000001E-5</v>
      </c>
      <c r="AI4368" s="157">
        <v>2.7020701622756599E-3</v>
      </c>
      <c r="AJ4368" s="157">
        <v>5.7933792373337102E-4</v>
      </c>
      <c r="AK4368" s="177"/>
    </row>
    <row r="4369" spans="1:37">
      <c r="A4369" s="2" t="s">
        <v>289</v>
      </c>
      <c r="B4369" s="2">
        <v>11366</v>
      </c>
      <c r="C4369" s="2" t="s">
        <v>2732</v>
      </c>
      <c r="D4369" s="2" t="s">
        <v>2733</v>
      </c>
      <c r="E4369" s="4" t="s">
        <v>502</v>
      </c>
      <c r="F4369" s="2" t="s">
        <v>3459</v>
      </c>
      <c r="G4369" s="2" t="s">
        <v>3460</v>
      </c>
      <c r="H4369" s="2" t="s">
        <v>356</v>
      </c>
      <c r="I4369" s="2" t="s">
        <v>345</v>
      </c>
      <c r="J4369" s="2" t="s">
        <v>134</v>
      </c>
      <c r="K4369" s="2" t="s">
        <v>486</v>
      </c>
      <c r="L4369" s="2" t="s">
        <v>513</v>
      </c>
      <c r="M4369" s="2" t="s">
        <v>157</v>
      </c>
      <c r="N4369" s="2" t="s">
        <v>718</v>
      </c>
      <c r="O4369" s="2" t="s">
        <v>309</v>
      </c>
      <c r="P4369" s="2" t="s">
        <v>2892</v>
      </c>
      <c r="Q4369" s="2" t="s">
        <v>138</v>
      </c>
      <c r="R4369" s="2" t="s">
        <v>361</v>
      </c>
      <c r="S4369" s="2" t="s">
        <v>139</v>
      </c>
      <c r="T4369" s="144">
        <v>4.2</v>
      </c>
      <c r="U4369" s="2" t="s">
        <v>3461</v>
      </c>
      <c r="V4369" s="155">
        <v>1.9E-2</v>
      </c>
      <c r="W4369" s="157">
        <v>4.9459999999999997E-2</v>
      </c>
      <c r="X4369" s="4" t="s">
        <v>597</v>
      </c>
      <c r="Y4369" s="4" t="s">
        <v>309</v>
      </c>
      <c r="Z4369" s="144">
        <v>140000</v>
      </c>
      <c r="AA4369" s="144">
        <v>3.7589999999999999</v>
      </c>
      <c r="AB4369" s="144">
        <v>89.111999999999995</v>
      </c>
      <c r="AD4369" s="144">
        <v>468.96300000000002</v>
      </c>
      <c r="AG4369" s="2" t="s">
        <v>37</v>
      </c>
      <c r="AH4369" s="144">
        <v>0</v>
      </c>
      <c r="AI4369" s="157">
        <v>1.3726470138880001E-2</v>
      </c>
      <c r="AJ4369" s="157">
        <v>2.94302672871733E-3</v>
      </c>
      <c r="AK4369" s="177"/>
    </row>
    <row r="4370" spans="1:37">
      <c r="A4370" s="2" t="s">
        <v>289</v>
      </c>
      <c r="B4370" s="2">
        <v>11366</v>
      </c>
      <c r="C4370" s="2" t="s">
        <v>3462</v>
      </c>
      <c r="D4370" s="2" t="s">
        <v>3463</v>
      </c>
      <c r="E4370" s="4" t="s">
        <v>502</v>
      </c>
      <c r="F4370" s="2" t="s">
        <v>3464</v>
      </c>
      <c r="G4370" s="2" t="s">
        <v>3465</v>
      </c>
      <c r="H4370" s="2" t="s">
        <v>356</v>
      </c>
      <c r="I4370" s="2" t="s">
        <v>345</v>
      </c>
      <c r="J4370" s="2" t="s">
        <v>134</v>
      </c>
      <c r="K4370" s="2" t="s">
        <v>135</v>
      </c>
      <c r="L4370" s="2" t="s">
        <v>513</v>
      </c>
      <c r="M4370" s="2" t="s">
        <v>157</v>
      </c>
      <c r="N4370" s="2" t="s">
        <v>2505</v>
      </c>
      <c r="O4370" s="2" t="s">
        <v>309</v>
      </c>
      <c r="P4370" s="2" t="s">
        <v>3385</v>
      </c>
      <c r="Q4370" s="2" t="s">
        <v>138</v>
      </c>
      <c r="R4370" s="2" t="s">
        <v>361</v>
      </c>
      <c r="S4370" s="2" t="s">
        <v>139</v>
      </c>
      <c r="T4370" s="144">
        <v>5.62</v>
      </c>
      <c r="U4370" s="2" t="s">
        <v>3466</v>
      </c>
      <c r="V4370" s="155">
        <v>3.875E-2</v>
      </c>
      <c r="W4370" s="157">
        <v>5.8779999999999999E-2</v>
      </c>
      <c r="X4370" s="4" t="s">
        <v>597</v>
      </c>
      <c r="Y4370" s="4" t="s">
        <v>309</v>
      </c>
      <c r="Z4370" s="144">
        <v>30000</v>
      </c>
      <c r="AA4370" s="144">
        <v>3.7589999999999999</v>
      </c>
      <c r="AB4370" s="144">
        <v>90.811999999999998</v>
      </c>
      <c r="AD4370" s="144">
        <v>102.40900000000001</v>
      </c>
      <c r="AG4370" s="2" t="s">
        <v>37</v>
      </c>
      <c r="AH4370" s="144">
        <v>0</v>
      </c>
      <c r="AI4370" s="157">
        <v>2.9974927089830199E-3</v>
      </c>
      <c r="AJ4370" s="157">
        <v>6.4267805724393999E-4</v>
      </c>
      <c r="AK4370" s="177"/>
    </row>
    <row r="4371" spans="1:37">
      <c r="A4371" s="2" t="s">
        <v>289</v>
      </c>
      <c r="B4371" s="2">
        <v>11366</v>
      </c>
      <c r="C4371" s="2" t="s">
        <v>2344</v>
      </c>
      <c r="D4371" s="2" t="s">
        <v>2345</v>
      </c>
      <c r="E4371" s="4" t="s">
        <v>502</v>
      </c>
      <c r="F4371" s="2" t="s">
        <v>3467</v>
      </c>
      <c r="G4371" s="2" t="s">
        <v>3468</v>
      </c>
      <c r="H4371" s="2" t="s">
        <v>356</v>
      </c>
      <c r="I4371" s="2" t="s">
        <v>345</v>
      </c>
      <c r="J4371" s="2" t="s">
        <v>134</v>
      </c>
      <c r="K4371" s="2" t="s">
        <v>486</v>
      </c>
      <c r="L4371" s="2" t="s">
        <v>513</v>
      </c>
      <c r="M4371" s="2" t="s">
        <v>157</v>
      </c>
      <c r="N4371" s="2" t="s">
        <v>728</v>
      </c>
      <c r="O4371" s="2" t="s">
        <v>309</v>
      </c>
      <c r="P4371" s="2" t="s">
        <v>137</v>
      </c>
      <c r="Q4371" s="2" t="s">
        <v>138</v>
      </c>
      <c r="R4371" s="2" t="s">
        <v>361</v>
      </c>
      <c r="S4371" s="2" t="s">
        <v>139</v>
      </c>
      <c r="T4371" s="144">
        <v>2.5</v>
      </c>
      <c r="U4371" s="2" t="s">
        <v>3469</v>
      </c>
      <c r="V4371" s="155">
        <v>3.3000000000000002E-2</v>
      </c>
      <c r="W4371" s="157">
        <v>4.9149999999999999E-2</v>
      </c>
      <c r="X4371" s="4" t="s">
        <v>597</v>
      </c>
      <c r="Y4371" s="4" t="s">
        <v>309</v>
      </c>
      <c r="Z4371" s="144">
        <v>90000</v>
      </c>
      <c r="AA4371" s="144">
        <v>3.7589999999999999</v>
      </c>
      <c r="AB4371" s="144">
        <v>97.853999999999999</v>
      </c>
      <c r="AD4371" s="144">
        <v>331.05</v>
      </c>
      <c r="AG4371" s="2" t="s">
        <v>37</v>
      </c>
      <c r="AH4371" s="144">
        <v>0</v>
      </c>
      <c r="AI4371" s="157">
        <v>9.6897819156913992E-3</v>
      </c>
      <c r="AJ4371" s="157">
        <v>2.07753973780534E-3</v>
      </c>
      <c r="AK4371" s="177"/>
    </row>
    <row r="4372" spans="1:37">
      <c r="A4372" s="2" t="s">
        <v>289</v>
      </c>
      <c r="B4372" s="2">
        <v>11366</v>
      </c>
      <c r="C4372" s="2" t="s">
        <v>2608</v>
      </c>
      <c r="D4372" s="2" t="s">
        <v>2609</v>
      </c>
      <c r="E4372" s="4" t="s">
        <v>502</v>
      </c>
      <c r="F4372" s="2" t="s">
        <v>3470</v>
      </c>
      <c r="G4372" s="2" t="s">
        <v>3471</v>
      </c>
      <c r="H4372" s="2" t="s">
        <v>356</v>
      </c>
      <c r="I4372" s="2" t="s">
        <v>345</v>
      </c>
      <c r="J4372" s="2" t="s">
        <v>134</v>
      </c>
      <c r="K4372" s="2" t="s">
        <v>135</v>
      </c>
      <c r="L4372" s="2" t="s">
        <v>513</v>
      </c>
      <c r="M4372" s="2" t="s">
        <v>157</v>
      </c>
      <c r="N4372" s="2" t="s">
        <v>732</v>
      </c>
      <c r="O4372" s="2" t="s">
        <v>309</v>
      </c>
      <c r="P4372" s="2" t="s">
        <v>2842</v>
      </c>
      <c r="Q4372" s="2" t="s">
        <v>616</v>
      </c>
      <c r="R4372" s="2" t="s">
        <v>361</v>
      </c>
      <c r="S4372" s="2" t="s">
        <v>139</v>
      </c>
      <c r="T4372" s="144">
        <v>3.8</v>
      </c>
      <c r="U4372" s="2" t="s">
        <v>3472</v>
      </c>
      <c r="V4372" s="155">
        <v>1.55E-2</v>
      </c>
      <c r="W4372" s="157">
        <v>4.8219999999999999E-2</v>
      </c>
      <c r="X4372" s="4" t="s">
        <v>597</v>
      </c>
      <c r="Y4372" s="4" t="s">
        <v>309</v>
      </c>
      <c r="Z4372" s="144">
        <v>39000</v>
      </c>
      <c r="AA4372" s="144">
        <v>3.7589999999999999</v>
      </c>
      <c r="AB4372" s="144">
        <v>88.995000000000005</v>
      </c>
      <c r="AD4372" s="144">
        <v>130.46700000000001</v>
      </c>
      <c r="AG4372" s="2" t="s">
        <v>37</v>
      </c>
      <c r="AH4372" s="144">
        <v>0</v>
      </c>
      <c r="AI4372" s="157">
        <v>3.8187616736706999E-3</v>
      </c>
      <c r="AJ4372" s="157">
        <v>8.1876240304349897E-4</v>
      </c>
      <c r="AK4372" s="177"/>
    </row>
    <row r="4373" spans="1:37">
      <c r="A4373" s="2" t="s">
        <v>289</v>
      </c>
      <c r="B4373" s="2">
        <v>11366</v>
      </c>
      <c r="C4373" s="2" t="s">
        <v>3473</v>
      </c>
      <c r="D4373" s="2" t="s">
        <v>3474</v>
      </c>
      <c r="E4373" s="4" t="s">
        <v>502</v>
      </c>
      <c r="F4373" s="2" t="s">
        <v>3475</v>
      </c>
      <c r="G4373" s="2" t="s">
        <v>3476</v>
      </c>
      <c r="H4373" s="2" t="s">
        <v>356</v>
      </c>
      <c r="I4373" s="2" t="s">
        <v>345</v>
      </c>
      <c r="J4373" s="2" t="s">
        <v>134</v>
      </c>
      <c r="K4373" s="2" t="s">
        <v>135</v>
      </c>
      <c r="L4373" s="2" t="s">
        <v>513</v>
      </c>
      <c r="M4373" s="2" t="s">
        <v>157</v>
      </c>
      <c r="N4373" s="2" t="s">
        <v>728</v>
      </c>
      <c r="O4373" s="2" t="s">
        <v>309</v>
      </c>
      <c r="P4373" s="2" t="s">
        <v>3407</v>
      </c>
      <c r="Q4373" s="2" t="s">
        <v>138</v>
      </c>
      <c r="R4373" s="2" t="s">
        <v>361</v>
      </c>
      <c r="S4373" s="2" t="s">
        <v>139</v>
      </c>
      <c r="T4373" s="144">
        <v>14.45</v>
      </c>
      <c r="U4373" s="2" t="s">
        <v>3477</v>
      </c>
      <c r="V4373" s="155">
        <v>3.5999999999999997E-2</v>
      </c>
      <c r="W4373" s="157">
        <v>5.9909999999999998E-2</v>
      </c>
      <c r="X4373" s="4" t="s">
        <v>597</v>
      </c>
      <c r="Y4373" s="4" t="s">
        <v>309</v>
      </c>
      <c r="Z4373" s="144">
        <v>25000</v>
      </c>
      <c r="AA4373" s="144">
        <v>3.7589999999999999</v>
      </c>
      <c r="AB4373" s="144">
        <v>70.567999999999998</v>
      </c>
      <c r="AD4373" s="144">
        <v>66.316000000000003</v>
      </c>
      <c r="AG4373" s="2" t="s">
        <v>37</v>
      </c>
      <c r="AH4373" s="144">
        <v>6.0000000000000002E-6</v>
      </c>
      <c r="AI4373" s="157">
        <v>1.9410623998511599E-3</v>
      </c>
      <c r="AJ4373" s="157">
        <v>4.1617389373028502E-4</v>
      </c>
      <c r="AK4373" s="177"/>
    </row>
    <row r="4374" spans="1:37">
      <c r="A4374" s="2" t="s">
        <v>289</v>
      </c>
      <c r="B4374" s="2">
        <v>11366</v>
      </c>
      <c r="C4374" s="2" t="s">
        <v>3478</v>
      </c>
      <c r="D4374" s="2" t="s">
        <v>3479</v>
      </c>
      <c r="E4374" s="4" t="s">
        <v>502</v>
      </c>
      <c r="F4374" s="2" t="s">
        <v>3480</v>
      </c>
      <c r="G4374" s="2" t="s">
        <v>3481</v>
      </c>
      <c r="H4374" s="2" t="s">
        <v>356</v>
      </c>
      <c r="I4374" s="2" t="s">
        <v>345</v>
      </c>
      <c r="J4374" s="2" t="s">
        <v>134</v>
      </c>
      <c r="K4374" s="2" t="s">
        <v>486</v>
      </c>
      <c r="L4374" s="2" t="s">
        <v>513</v>
      </c>
      <c r="M4374" s="2" t="s">
        <v>157</v>
      </c>
      <c r="N4374" s="2" t="s">
        <v>709</v>
      </c>
      <c r="O4374" s="2" t="s">
        <v>309</v>
      </c>
      <c r="P4374" s="2" t="s">
        <v>2892</v>
      </c>
      <c r="Q4374" s="2" t="s">
        <v>138</v>
      </c>
      <c r="R4374" s="2" t="s">
        <v>361</v>
      </c>
      <c r="S4374" s="2" t="s">
        <v>139</v>
      </c>
      <c r="T4374" s="144">
        <v>3.38</v>
      </c>
      <c r="U4374" s="2" t="s">
        <v>3482</v>
      </c>
      <c r="V4374" s="155">
        <v>3.5999999999999997E-2</v>
      </c>
      <c r="W4374" s="157">
        <v>4.9009999999999998E-2</v>
      </c>
      <c r="X4374" s="4" t="s">
        <v>597</v>
      </c>
      <c r="Y4374" s="4" t="s">
        <v>309</v>
      </c>
      <c r="Z4374" s="144">
        <v>90000</v>
      </c>
      <c r="AA4374" s="144">
        <v>3.7589999999999999</v>
      </c>
      <c r="AB4374" s="144">
        <v>97.510999999999996</v>
      </c>
      <c r="AD4374" s="144">
        <v>329.89</v>
      </c>
      <c r="AG4374" s="2" t="s">
        <v>37</v>
      </c>
      <c r="AH4374" s="144">
        <v>0</v>
      </c>
      <c r="AI4374" s="157">
        <v>9.6558467851652393E-3</v>
      </c>
      <c r="AJ4374" s="157">
        <v>2.0702638689788699E-3</v>
      </c>
      <c r="AK4374" s="177"/>
    </row>
    <row r="4375" spans="1:37">
      <c r="A4375" s="2" t="s">
        <v>289</v>
      </c>
      <c r="B4375" s="2">
        <v>11366</v>
      </c>
      <c r="C4375" s="2" t="s">
        <v>2616</v>
      </c>
      <c r="D4375" s="2" t="s">
        <v>2617</v>
      </c>
      <c r="E4375" s="4" t="s">
        <v>502</v>
      </c>
      <c r="F4375" s="2" t="s">
        <v>3483</v>
      </c>
      <c r="G4375" s="2" t="s">
        <v>3484</v>
      </c>
      <c r="H4375" s="2" t="s">
        <v>356</v>
      </c>
      <c r="I4375" s="2" t="s">
        <v>345</v>
      </c>
      <c r="J4375" s="2" t="s">
        <v>134</v>
      </c>
      <c r="K4375" s="2" t="s">
        <v>135</v>
      </c>
      <c r="L4375" s="2" t="s">
        <v>513</v>
      </c>
      <c r="M4375" s="2" t="s">
        <v>157</v>
      </c>
      <c r="N4375" s="2" t="s">
        <v>2492</v>
      </c>
      <c r="O4375" s="2" t="s">
        <v>309</v>
      </c>
      <c r="P4375" s="2" t="s">
        <v>2842</v>
      </c>
      <c r="Q4375" s="2" t="s">
        <v>616</v>
      </c>
      <c r="R4375" s="2" t="s">
        <v>361</v>
      </c>
      <c r="S4375" s="2" t="s">
        <v>139</v>
      </c>
      <c r="T4375" s="144">
        <v>5.2</v>
      </c>
      <c r="U4375" s="2" t="s">
        <v>3485</v>
      </c>
      <c r="V4375" s="155">
        <v>0.03</v>
      </c>
      <c r="W4375" s="157">
        <v>4.8259999999999997E-2</v>
      </c>
      <c r="X4375" s="4" t="s">
        <v>597</v>
      </c>
      <c r="Y4375" s="4" t="s">
        <v>309</v>
      </c>
      <c r="Z4375" s="144">
        <v>70000</v>
      </c>
      <c r="AA4375" s="144">
        <v>3.7589999999999999</v>
      </c>
      <c r="AB4375" s="144">
        <v>92.75</v>
      </c>
      <c r="AD4375" s="144">
        <v>244.054</v>
      </c>
      <c r="AG4375" s="2" t="s">
        <v>37</v>
      </c>
      <c r="AH4375" s="144">
        <v>4.6999999999999997E-5</v>
      </c>
      <c r="AI4375" s="157">
        <v>7.1434265815884601E-3</v>
      </c>
      <c r="AJ4375" s="157">
        <v>1.53158788468833E-3</v>
      </c>
      <c r="AK4375" s="177"/>
    </row>
    <row r="4376" spans="1:37">
      <c r="A4376" s="2" t="s">
        <v>289</v>
      </c>
      <c r="B4376" s="2">
        <v>11366</v>
      </c>
      <c r="C4376" s="2" t="s">
        <v>3486</v>
      </c>
      <c r="D4376" s="2" t="s">
        <v>3487</v>
      </c>
      <c r="E4376" s="4" t="s">
        <v>502</v>
      </c>
      <c r="F4376" s="2" t="s">
        <v>3488</v>
      </c>
      <c r="G4376" s="2" t="s">
        <v>3489</v>
      </c>
      <c r="H4376" s="2" t="s">
        <v>356</v>
      </c>
      <c r="I4376" s="2" t="s">
        <v>345</v>
      </c>
      <c r="J4376" s="2" t="s">
        <v>134</v>
      </c>
      <c r="K4376" s="2" t="s">
        <v>135</v>
      </c>
      <c r="L4376" s="2" t="s">
        <v>513</v>
      </c>
      <c r="M4376" s="2" t="s">
        <v>157</v>
      </c>
      <c r="N4376" s="2" t="s">
        <v>726</v>
      </c>
      <c r="O4376" s="2" t="s">
        <v>309</v>
      </c>
      <c r="P4376" s="2" t="s">
        <v>2913</v>
      </c>
      <c r="Q4376" s="2" t="s">
        <v>138</v>
      </c>
      <c r="R4376" s="2" t="s">
        <v>361</v>
      </c>
      <c r="S4376" s="2" t="s">
        <v>139</v>
      </c>
      <c r="T4376" s="144">
        <v>5.24</v>
      </c>
      <c r="U4376" s="2" t="s">
        <v>3490</v>
      </c>
      <c r="V4376" s="155">
        <v>3.6999999999999998E-2</v>
      </c>
      <c r="W4376" s="157">
        <v>7.1790000000000007E-2</v>
      </c>
      <c r="X4376" s="4" t="s">
        <v>597</v>
      </c>
      <c r="Y4376" s="4" t="s">
        <v>309</v>
      </c>
      <c r="Z4376" s="144">
        <v>15000</v>
      </c>
      <c r="AA4376" s="144">
        <v>3.7589999999999999</v>
      </c>
      <c r="AB4376" s="144">
        <v>87.715000000000003</v>
      </c>
      <c r="AD4376" s="144">
        <v>49.457999999999998</v>
      </c>
      <c r="AG4376" s="2" t="s">
        <v>37</v>
      </c>
      <c r="AH4376" s="144">
        <v>0</v>
      </c>
      <c r="AI4376" s="157">
        <v>1.44762695269738E-3</v>
      </c>
      <c r="AJ4376" s="157">
        <v>3.1037876248552002E-4</v>
      </c>
      <c r="AK4376" s="177"/>
    </row>
    <row r="4377" spans="1:37">
      <c r="A4377" s="2" t="s">
        <v>289</v>
      </c>
      <c r="B4377" s="2">
        <v>11366</v>
      </c>
      <c r="C4377" s="2" t="s">
        <v>3486</v>
      </c>
      <c r="D4377" s="2" t="s">
        <v>3487</v>
      </c>
      <c r="E4377" s="4" t="s">
        <v>502</v>
      </c>
      <c r="F4377" s="2" t="s">
        <v>3491</v>
      </c>
      <c r="G4377" s="2" t="s">
        <v>3492</v>
      </c>
      <c r="H4377" s="2" t="s">
        <v>356</v>
      </c>
      <c r="I4377" s="2" t="s">
        <v>345</v>
      </c>
      <c r="J4377" s="2" t="s">
        <v>134</v>
      </c>
      <c r="K4377" s="2" t="s">
        <v>436</v>
      </c>
      <c r="L4377" s="2" t="s">
        <v>513</v>
      </c>
      <c r="M4377" s="2" t="s">
        <v>157</v>
      </c>
      <c r="N4377" s="2" t="s">
        <v>726</v>
      </c>
      <c r="O4377" s="2" t="s">
        <v>309</v>
      </c>
      <c r="P4377" s="2" t="s">
        <v>2901</v>
      </c>
      <c r="Q4377" s="2" t="s">
        <v>138</v>
      </c>
      <c r="R4377" s="2" t="s">
        <v>361</v>
      </c>
      <c r="S4377" s="2" t="s">
        <v>139</v>
      </c>
      <c r="T4377" s="144">
        <v>4.03</v>
      </c>
      <c r="U4377" s="2" t="s">
        <v>3493</v>
      </c>
      <c r="V4377" s="155">
        <v>2.9499999999999998E-2</v>
      </c>
      <c r="W4377" s="157">
        <v>5.9749999999999998E-2</v>
      </c>
      <c r="X4377" s="4" t="s">
        <v>597</v>
      </c>
      <c r="Y4377" s="4" t="s">
        <v>309</v>
      </c>
      <c r="Z4377" s="144">
        <v>34000</v>
      </c>
      <c r="AA4377" s="144">
        <v>3.7589999999999999</v>
      </c>
      <c r="AB4377" s="144">
        <v>89.091999999999999</v>
      </c>
      <c r="AD4377" s="144">
        <v>113.86499999999999</v>
      </c>
      <c r="AG4377" s="2" t="s">
        <v>37</v>
      </c>
      <c r="AH4377" s="144">
        <v>0</v>
      </c>
      <c r="AI4377" s="157">
        <v>3.3328202317574902E-3</v>
      </c>
      <c r="AJ4377" s="157">
        <v>7.1457402557482995E-4</v>
      </c>
      <c r="AK4377" s="177"/>
    </row>
    <row r="4378" spans="1:37">
      <c r="A4378" s="2" t="s">
        <v>289</v>
      </c>
      <c r="B4378" s="2">
        <v>11366</v>
      </c>
      <c r="C4378" s="2" t="s">
        <v>3494</v>
      </c>
      <c r="D4378" s="2" t="s">
        <v>3495</v>
      </c>
      <c r="E4378" s="4" t="s">
        <v>502</v>
      </c>
      <c r="F4378" s="2" t="s">
        <v>3496</v>
      </c>
      <c r="G4378" s="2" t="s">
        <v>3497</v>
      </c>
      <c r="H4378" s="2" t="s">
        <v>356</v>
      </c>
      <c r="I4378" s="2" t="s">
        <v>345</v>
      </c>
      <c r="J4378" s="2" t="s">
        <v>134</v>
      </c>
      <c r="K4378" s="2" t="s">
        <v>477</v>
      </c>
      <c r="L4378" s="2" t="s">
        <v>513</v>
      </c>
      <c r="M4378" s="2" t="s">
        <v>157</v>
      </c>
      <c r="N4378" s="2" t="s">
        <v>726</v>
      </c>
      <c r="O4378" s="2" t="s">
        <v>309</v>
      </c>
      <c r="P4378" s="2" t="s">
        <v>3001</v>
      </c>
      <c r="Q4378" s="2" t="s">
        <v>616</v>
      </c>
      <c r="R4378" s="2" t="s">
        <v>361</v>
      </c>
      <c r="S4378" s="2" t="s">
        <v>139</v>
      </c>
      <c r="T4378" s="144">
        <v>1.08</v>
      </c>
      <c r="U4378" s="2" t="s">
        <v>3498</v>
      </c>
      <c r="V4378" s="155">
        <v>5.7500000000000002E-2</v>
      </c>
      <c r="W4378" s="157">
        <v>9.171E-2</v>
      </c>
      <c r="X4378" s="4" t="s">
        <v>597</v>
      </c>
      <c r="Y4378" s="4" t="s">
        <v>309</v>
      </c>
      <c r="Z4378" s="144">
        <v>19000</v>
      </c>
      <c r="AA4378" s="144">
        <v>3.7589999999999999</v>
      </c>
      <c r="AB4378" s="144">
        <v>104.408</v>
      </c>
      <c r="AD4378" s="144">
        <v>74.569000000000003</v>
      </c>
      <c r="AG4378" s="2" t="s">
        <v>37</v>
      </c>
      <c r="AH4378" s="144">
        <v>2.6999999999999999E-5</v>
      </c>
      <c r="AI4378" s="157">
        <v>2.1826361339532699E-3</v>
      </c>
      <c r="AJ4378" s="157">
        <v>4.67968561203081E-4</v>
      </c>
      <c r="AK4378" s="177"/>
    </row>
    <row r="4379" spans="1:37">
      <c r="A4379" s="2" t="s">
        <v>289</v>
      </c>
      <c r="B4379" s="2">
        <v>11366</v>
      </c>
      <c r="C4379" s="2" t="s">
        <v>3499</v>
      </c>
      <c r="D4379" s="2" t="s">
        <v>3500</v>
      </c>
      <c r="E4379" s="4" t="s">
        <v>502</v>
      </c>
      <c r="F4379" s="2" t="s">
        <v>3501</v>
      </c>
      <c r="G4379" s="2" t="s">
        <v>3502</v>
      </c>
      <c r="H4379" s="2" t="s">
        <v>356</v>
      </c>
      <c r="I4379" s="2" t="s">
        <v>345</v>
      </c>
      <c r="J4379" s="2" t="s">
        <v>134</v>
      </c>
      <c r="K4379" s="2" t="s">
        <v>135</v>
      </c>
      <c r="L4379" s="2" t="s">
        <v>513</v>
      </c>
      <c r="M4379" s="2" t="s">
        <v>157</v>
      </c>
      <c r="N4379" s="2" t="s">
        <v>2492</v>
      </c>
      <c r="O4379" s="2" t="s">
        <v>309</v>
      </c>
      <c r="P4379" s="2" t="s">
        <v>3413</v>
      </c>
      <c r="Q4379" s="2" t="s">
        <v>138</v>
      </c>
      <c r="R4379" s="2" t="s">
        <v>361</v>
      </c>
      <c r="S4379" s="2" t="s">
        <v>139</v>
      </c>
      <c r="T4379" s="144">
        <v>0.73</v>
      </c>
      <c r="U4379" s="2" t="s">
        <v>3503</v>
      </c>
      <c r="V4379" s="155">
        <v>0.04</v>
      </c>
      <c r="W4379" s="157">
        <v>7.7200000000000005E-2</v>
      </c>
      <c r="X4379" s="4" t="s">
        <v>597</v>
      </c>
      <c r="Y4379" s="4" t="s">
        <v>309</v>
      </c>
      <c r="Z4379" s="144">
        <v>20000</v>
      </c>
      <c r="AA4379" s="144">
        <v>3.7589999999999999</v>
      </c>
      <c r="AB4379" s="144">
        <v>91.778999999999996</v>
      </c>
      <c r="AD4379" s="144">
        <v>68.998999999999995</v>
      </c>
      <c r="AG4379" s="2" t="s">
        <v>37</v>
      </c>
      <c r="AH4379" s="144">
        <v>2.6999999999999999E-5</v>
      </c>
      <c r="AI4379" s="157">
        <v>2.0195991381914899E-3</v>
      </c>
      <c r="AJ4379" s="157">
        <v>4.3301257969858702E-4</v>
      </c>
      <c r="AK4379" s="177"/>
    </row>
    <row r="4380" spans="1:37">
      <c r="A4380" s="2" t="s">
        <v>289</v>
      </c>
      <c r="B4380" s="2">
        <v>11366</v>
      </c>
      <c r="C4380" s="2" t="s">
        <v>3504</v>
      </c>
      <c r="D4380" s="2" t="s">
        <v>3505</v>
      </c>
      <c r="E4380" s="4" t="s">
        <v>502</v>
      </c>
      <c r="F4380" s="2" t="s">
        <v>3506</v>
      </c>
      <c r="G4380" s="2" t="s">
        <v>3507</v>
      </c>
      <c r="H4380" s="2" t="s">
        <v>356</v>
      </c>
      <c r="I4380" s="2" t="s">
        <v>345</v>
      </c>
      <c r="J4380" s="2" t="s">
        <v>134</v>
      </c>
      <c r="K4380" s="2" t="s">
        <v>135</v>
      </c>
      <c r="L4380" s="2" t="s">
        <v>513</v>
      </c>
      <c r="M4380" s="2" t="s">
        <v>157</v>
      </c>
      <c r="N4380" s="2" t="s">
        <v>734</v>
      </c>
      <c r="O4380" s="2" t="s">
        <v>309</v>
      </c>
      <c r="P4380" s="2" t="s">
        <v>3407</v>
      </c>
      <c r="Q4380" s="2" t="s">
        <v>138</v>
      </c>
      <c r="R4380" s="2" t="s">
        <v>361</v>
      </c>
      <c r="S4380" s="2" t="s">
        <v>139</v>
      </c>
      <c r="T4380" s="144">
        <v>4.9000000000000004</v>
      </c>
      <c r="U4380" s="2" t="s">
        <v>3508</v>
      </c>
      <c r="V4380" s="155">
        <v>4.2999999999999997E-2</v>
      </c>
      <c r="W4380" s="157">
        <v>5.3690000000000002E-2</v>
      </c>
      <c r="X4380" s="4" t="s">
        <v>597</v>
      </c>
      <c r="Y4380" s="4" t="s">
        <v>309</v>
      </c>
      <c r="Z4380" s="144">
        <v>25000</v>
      </c>
      <c r="AA4380" s="144">
        <v>3.7589999999999999</v>
      </c>
      <c r="AB4380" s="144">
        <v>97.313000000000002</v>
      </c>
      <c r="AD4380" s="144">
        <v>91.45</v>
      </c>
      <c r="AG4380" s="2" t="s">
        <v>37</v>
      </c>
      <c r="AH4380" s="144">
        <v>7.9999999999999996E-6</v>
      </c>
      <c r="AI4380" s="157">
        <v>2.6767153726618398E-3</v>
      </c>
      <c r="AJ4380" s="157">
        <v>5.7390172471210102E-4</v>
      </c>
      <c r="AK4380" s="177"/>
    </row>
    <row r="4381" spans="1:37">
      <c r="A4381" s="2" t="s">
        <v>289</v>
      </c>
      <c r="B4381" s="2">
        <v>11366</v>
      </c>
      <c r="C4381" s="2" t="s">
        <v>2788</v>
      </c>
      <c r="D4381" s="2" t="s">
        <v>2789</v>
      </c>
      <c r="E4381" s="4" t="s">
        <v>502</v>
      </c>
      <c r="F4381" s="2" t="s">
        <v>3509</v>
      </c>
      <c r="G4381" s="2" t="s">
        <v>3510</v>
      </c>
      <c r="H4381" s="2" t="s">
        <v>356</v>
      </c>
      <c r="I4381" s="2" t="s">
        <v>345</v>
      </c>
      <c r="J4381" s="2" t="s">
        <v>134</v>
      </c>
      <c r="K4381" s="2" t="s">
        <v>135</v>
      </c>
      <c r="L4381" s="2" t="s">
        <v>513</v>
      </c>
      <c r="M4381" s="2" t="s">
        <v>157</v>
      </c>
      <c r="N4381" s="2" t="s">
        <v>734</v>
      </c>
      <c r="O4381" s="2" t="s">
        <v>309</v>
      </c>
      <c r="P4381" s="2" t="s">
        <v>3047</v>
      </c>
      <c r="Q4381" s="2" t="s">
        <v>616</v>
      </c>
      <c r="R4381" s="2" t="s">
        <v>361</v>
      </c>
      <c r="S4381" s="2" t="s">
        <v>139</v>
      </c>
      <c r="T4381" s="144">
        <v>5.1100000000000003</v>
      </c>
      <c r="U4381" s="2" t="s">
        <v>3511</v>
      </c>
      <c r="V4381" s="155">
        <v>3.875E-2</v>
      </c>
      <c r="W4381" s="157">
        <v>5.4539999999999998E-2</v>
      </c>
      <c r="X4381" s="4" t="s">
        <v>597</v>
      </c>
      <c r="Y4381" s="4" t="s">
        <v>309</v>
      </c>
      <c r="Z4381" s="144">
        <v>30000</v>
      </c>
      <c r="AA4381" s="144">
        <v>3.7589999999999999</v>
      </c>
      <c r="AB4381" s="144">
        <v>94.444000000000003</v>
      </c>
      <c r="AD4381" s="144">
        <v>106.504</v>
      </c>
      <c r="AG4381" s="2" t="s">
        <v>37</v>
      </c>
      <c r="AH4381" s="144">
        <v>0</v>
      </c>
      <c r="AI4381" s="157">
        <v>3.1173677571320001E-3</v>
      </c>
      <c r="AJ4381" s="157">
        <v>6.6837989225609201E-4</v>
      </c>
      <c r="AK4381" s="177"/>
    </row>
    <row r="4382" spans="1:37">
      <c r="A4382" s="2" t="s">
        <v>289</v>
      </c>
      <c r="B4382" s="2">
        <v>11366</v>
      </c>
      <c r="C4382" s="2" t="s">
        <v>3512</v>
      </c>
      <c r="D4382" s="2" t="s">
        <v>3513</v>
      </c>
      <c r="E4382" s="4" t="s">
        <v>502</v>
      </c>
      <c r="F4382" s="2" t="s">
        <v>3514</v>
      </c>
      <c r="G4382" s="2" t="s">
        <v>3515</v>
      </c>
      <c r="H4382" s="2" t="s">
        <v>356</v>
      </c>
      <c r="I4382" s="2" t="s">
        <v>345</v>
      </c>
      <c r="J4382" s="2" t="s">
        <v>134</v>
      </c>
      <c r="K4382" s="2" t="s">
        <v>135</v>
      </c>
      <c r="L4382" s="2" t="s">
        <v>513</v>
      </c>
      <c r="M4382" s="2" t="s">
        <v>157</v>
      </c>
      <c r="N4382" s="2" t="s">
        <v>1584</v>
      </c>
      <c r="O4382" s="2" t="s">
        <v>309</v>
      </c>
      <c r="P4382" s="2" t="s">
        <v>3385</v>
      </c>
      <c r="Q4382" s="2" t="s">
        <v>138</v>
      </c>
      <c r="R4382" s="2" t="s">
        <v>361</v>
      </c>
      <c r="S4382" s="2" t="s">
        <v>139</v>
      </c>
      <c r="T4382" s="144">
        <v>4.53</v>
      </c>
      <c r="U4382" s="2" t="s">
        <v>3516</v>
      </c>
      <c r="V4382" s="155">
        <v>0.06</v>
      </c>
      <c r="W4382" s="157">
        <v>6.0859999999999997E-2</v>
      </c>
      <c r="X4382" s="4" t="s">
        <v>597</v>
      </c>
      <c r="Y4382" s="4" t="s">
        <v>309</v>
      </c>
      <c r="Z4382" s="144">
        <v>24000</v>
      </c>
      <c r="AA4382" s="144">
        <v>3.7589999999999999</v>
      </c>
      <c r="AB4382" s="144">
        <v>100.733</v>
      </c>
      <c r="AD4382" s="144">
        <v>90.878</v>
      </c>
      <c r="AG4382" s="2" t="s">
        <v>37</v>
      </c>
      <c r="AH4382" s="144">
        <v>0</v>
      </c>
      <c r="AI4382" s="157">
        <v>2.65997554895009E-3</v>
      </c>
      <c r="AJ4382" s="157">
        <v>5.7031261927426805E-4</v>
      </c>
      <c r="AK4382" s="177"/>
    </row>
    <row r="4383" spans="1:37">
      <c r="A4383" s="2" t="s">
        <v>289</v>
      </c>
      <c r="B4383" s="2">
        <v>11366</v>
      </c>
      <c r="C4383" s="2" t="s">
        <v>3517</v>
      </c>
      <c r="D4383" s="2" t="s">
        <v>3518</v>
      </c>
      <c r="E4383" s="4" t="s">
        <v>502</v>
      </c>
      <c r="F4383" s="2" t="s">
        <v>3519</v>
      </c>
      <c r="G4383" s="2" t="s">
        <v>3520</v>
      </c>
      <c r="H4383" s="2" t="s">
        <v>356</v>
      </c>
      <c r="I4383" s="2" t="s">
        <v>345</v>
      </c>
      <c r="J4383" s="2" t="s">
        <v>134</v>
      </c>
      <c r="K4383" s="2" t="s">
        <v>423</v>
      </c>
      <c r="L4383" s="2" t="s">
        <v>513</v>
      </c>
      <c r="M4383" s="2" t="s">
        <v>157</v>
      </c>
      <c r="N4383" s="2" t="s">
        <v>734</v>
      </c>
      <c r="O4383" s="2" t="s">
        <v>309</v>
      </c>
      <c r="P4383" s="2" t="s">
        <v>3413</v>
      </c>
      <c r="Q4383" s="2" t="s">
        <v>138</v>
      </c>
      <c r="R4383" s="2" t="s">
        <v>361</v>
      </c>
      <c r="S4383" s="2" t="s">
        <v>139</v>
      </c>
      <c r="T4383" s="144">
        <v>1.88</v>
      </c>
      <c r="U4383" s="2" t="s">
        <v>3521</v>
      </c>
      <c r="V4383" s="155">
        <v>3.2500000000000001E-2</v>
      </c>
      <c r="W4383" s="157">
        <v>6.9409999999999999E-2</v>
      </c>
      <c r="X4383" s="4" t="s">
        <v>597</v>
      </c>
      <c r="Y4383" s="4" t="s">
        <v>309</v>
      </c>
      <c r="Z4383" s="144">
        <v>30000</v>
      </c>
      <c r="AA4383" s="144">
        <v>3.7589999999999999</v>
      </c>
      <c r="AB4383" s="144">
        <v>95.555999999999997</v>
      </c>
      <c r="AD4383" s="144">
        <v>107.759</v>
      </c>
      <c r="AG4383" s="2" t="s">
        <v>37</v>
      </c>
      <c r="AH4383" s="144">
        <v>6.0000000000000002E-5</v>
      </c>
      <c r="AI4383" s="157">
        <v>3.1540840544119699E-3</v>
      </c>
      <c r="AJ4383" s="157">
        <v>6.7625205772771E-4</v>
      </c>
      <c r="AK4383" s="177"/>
    </row>
    <row r="4384" spans="1:37">
      <c r="A4384" s="2" t="s">
        <v>289</v>
      </c>
      <c r="B4384" s="2">
        <v>11366</v>
      </c>
      <c r="C4384" s="2" t="s">
        <v>3522</v>
      </c>
      <c r="D4384" s="2" t="s">
        <v>3523</v>
      </c>
      <c r="E4384" s="4" t="s">
        <v>502</v>
      </c>
      <c r="F4384" s="2" t="s">
        <v>3524</v>
      </c>
      <c r="G4384" s="2" t="s">
        <v>3525</v>
      </c>
      <c r="H4384" s="2" t="s">
        <v>356</v>
      </c>
      <c r="I4384" s="2" t="s">
        <v>345</v>
      </c>
      <c r="J4384" s="2" t="s">
        <v>134</v>
      </c>
      <c r="K4384" s="2" t="s">
        <v>135</v>
      </c>
      <c r="L4384" s="2" t="s">
        <v>513</v>
      </c>
      <c r="M4384" s="2" t="s">
        <v>157</v>
      </c>
      <c r="N4384" s="2" t="s">
        <v>728</v>
      </c>
      <c r="O4384" s="2" t="s">
        <v>309</v>
      </c>
      <c r="P4384" s="2" t="s">
        <v>3385</v>
      </c>
      <c r="Q4384" s="2" t="s">
        <v>138</v>
      </c>
      <c r="R4384" s="2" t="s">
        <v>361</v>
      </c>
      <c r="S4384" s="2" t="s">
        <v>139</v>
      </c>
      <c r="T4384" s="144">
        <v>2.81</v>
      </c>
      <c r="U4384" s="2" t="s">
        <v>3526</v>
      </c>
      <c r="V4384" s="155">
        <v>4.7500000000000001E-2</v>
      </c>
      <c r="W4384" s="157">
        <v>5.6180000000000001E-2</v>
      </c>
      <c r="X4384" s="4" t="s">
        <v>597</v>
      </c>
      <c r="Y4384" s="4" t="s">
        <v>309</v>
      </c>
      <c r="Z4384" s="144">
        <v>30000</v>
      </c>
      <c r="AA4384" s="144">
        <v>3.7589999999999999</v>
      </c>
      <c r="AB4384" s="144">
        <v>100.30200000000001</v>
      </c>
      <c r="AD4384" s="144">
        <v>113.111</v>
      </c>
      <c r="AG4384" s="2" t="s">
        <v>37</v>
      </c>
      <c r="AH4384" s="144">
        <v>0</v>
      </c>
      <c r="AI4384" s="157">
        <v>3.31073270106317E-3</v>
      </c>
      <c r="AJ4384" s="157">
        <v>7.0983834389213598E-4</v>
      </c>
      <c r="AK4384" s="177"/>
    </row>
    <row r="4385" spans="1:37">
      <c r="A4385" s="2" t="s">
        <v>289</v>
      </c>
      <c r="B4385" s="2">
        <v>11366</v>
      </c>
      <c r="C4385" s="2" t="s">
        <v>3527</v>
      </c>
      <c r="D4385" s="2" t="s">
        <v>3528</v>
      </c>
      <c r="E4385" s="4" t="s">
        <v>502</v>
      </c>
      <c r="F4385" s="2" t="s">
        <v>3529</v>
      </c>
      <c r="G4385" s="2" t="s">
        <v>3530</v>
      </c>
      <c r="H4385" s="2" t="s">
        <v>356</v>
      </c>
      <c r="I4385" s="2" t="s">
        <v>345</v>
      </c>
      <c r="J4385" s="2" t="s">
        <v>134</v>
      </c>
      <c r="K4385" s="2" t="s">
        <v>486</v>
      </c>
      <c r="L4385" s="2" t="s">
        <v>513</v>
      </c>
      <c r="M4385" s="2" t="s">
        <v>157</v>
      </c>
      <c r="N4385" s="2" t="s">
        <v>2492</v>
      </c>
      <c r="O4385" s="2" t="s">
        <v>309</v>
      </c>
      <c r="P4385" s="2" t="s">
        <v>3385</v>
      </c>
      <c r="Q4385" s="2" t="s">
        <v>138</v>
      </c>
      <c r="R4385" s="2" t="s">
        <v>361</v>
      </c>
      <c r="S4385" s="2" t="s">
        <v>139</v>
      </c>
      <c r="T4385" s="144">
        <v>3.79</v>
      </c>
      <c r="U4385" s="2" t="s">
        <v>3531</v>
      </c>
      <c r="V4385" s="155">
        <v>4.7E-2</v>
      </c>
      <c r="W4385" s="157">
        <v>5.4100000000000002E-2</v>
      </c>
      <c r="X4385" s="4" t="s">
        <v>597</v>
      </c>
      <c r="Y4385" s="4" t="s">
        <v>309</v>
      </c>
      <c r="Z4385" s="144">
        <v>28000</v>
      </c>
      <c r="AA4385" s="144">
        <v>3.7589999999999999</v>
      </c>
      <c r="AB4385" s="144">
        <v>99.424999999999997</v>
      </c>
      <c r="AD4385" s="144">
        <v>104.64700000000001</v>
      </c>
      <c r="AG4385" s="2" t="s">
        <v>37</v>
      </c>
      <c r="AH4385" s="144">
        <v>2.1999999999999999E-5</v>
      </c>
      <c r="AI4385" s="157">
        <v>3.0630039706966202E-3</v>
      </c>
      <c r="AJ4385" s="157">
        <v>6.5672401314552397E-4</v>
      </c>
      <c r="AK4385" s="177"/>
    </row>
    <row r="4386" spans="1:37">
      <c r="A4386" s="2" t="s">
        <v>289</v>
      </c>
      <c r="B4386" s="2">
        <v>11366</v>
      </c>
      <c r="C4386" s="2" t="s">
        <v>2356</v>
      </c>
      <c r="D4386" s="2" t="s">
        <v>2357</v>
      </c>
      <c r="E4386" s="4" t="s">
        <v>502</v>
      </c>
      <c r="F4386" s="2" t="s">
        <v>3532</v>
      </c>
      <c r="G4386" s="2" t="s">
        <v>3533</v>
      </c>
      <c r="H4386" s="2" t="s">
        <v>356</v>
      </c>
      <c r="I4386" s="2" t="s">
        <v>1152</v>
      </c>
      <c r="J4386" s="2" t="s">
        <v>31</v>
      </c>
      <c r="K4386" s="2" t="s">
        <v>486</v>
      </c>
      <c r="L4386" s="2" t="s">
        <v>513</v>
      </c>
      <c r="M4386" s="2" t="s">
        <v>157</v>
      </c>
      <c r="N4386" s="2" t="s">
        <v>728</v>
      </c>
      <c r="O4386" s="2" t="s">
        <v>309</v>
      </c>
      <c r="P4386" s="2" t="s">
        <v>360</v>
      </c>
      <c r="Q4386" s="20" t="s">
        <v>360</v>
      </c>
      <c r="R4386" s="20" t="s">
        <v>360</v>
      </c>
      <c r="S4386" s="2" t="s">
        <v>139</v>
      </c>
      <c r="T4386" s="144">
        <v>1.17</v>
      </c>
      <c r="U4386" s="2" t="s">
        <v>3312</v>
      </c>
      <c r="V4386" s="155">
        <v>0</v>
      </c>
      <c r="W4386" s="157">
        <v>6.0499999999999998E-2</v>
      </c>
      <c r="X4386" s="4" t="s">
        <v>597</v>
      </c>
      <c r="Y4386" s="4" t="s">
        <v>309</v>
      </c>
      <c r="Z4386" s="144">
        <v>68000</v>
      </c>
      <c r="AA4386" s="144">
        <v>3.7589999999999999</v>
      </c>
      <c r="AB4386" s="144">
        <v>93.171000000000006</v>
      </c>
      <c r="AD4386" s="144">
        <v>238.15700000000001</v>
      </c>
      <c r="AG4386" s="2" t="s">
        <v>37</v>
      </c>
      <c r="AH4386" s="144">
        <v>1.18E-4</v>
      </c>
      <c r="AI4386" s="157">
        <v>6.9708142743250302E-3</v>
      </c>
      <c r="AJ4386" s="157">
        <v>1.4945789064993199E-3</v>
      </c>
      <c r="AK4386" s="177"/>
    </row>
    <row r="4387" spans="1:37">
      <c r="A4387" s="2" t="s">
        <v>289</v>
      </c>
      <c r="B4387" s="2">
        <v>11366</v>
      </c>
      <c r="C4387" s="2" t="s">
        <v>2808</v>
      </c>
      <c r="D4387" s="2" t="s">
        <v>2809</v>
      </c>
      <c r="E4387" s="4" t="s">
        <v>502</v>
      </c>
      <c r="F4387" s="2" t="s">
        <v>3534</v>
      </c>
      <c r="G4387" s="2" t="s">
        <v>3535</v>
      </c>
      <c r="H4387" s="2" t="s">
        <v>356</v>
      </c>
      <c r="I4387" s="2" t="s">
        <v>345</v>
      </c>
      <c r="J4387" s="2" t="s">
        <v>134</v>
      </c>
      <c r="K4387" s="2" t="s">
        <v>135</v>
      </c>
      <c r="L4387" s="2" t="s">
        <v>513</v>
      </c>
      <c r="M4387" s="2" t="s">
        <v>157</v>
      </c>
      <c r="N4387" s="2" t="s">
        <v>2492</v>
      </c>
      <c r="O4387" s="2" t="s">
        <v>309</v>
      </c>
      <c r="P4387" s="2" t="s">
        <v>2917</v>
      </c>
      <c r="Q4387" s="2" t="s">
        <v>138</v>
      </c>
      <c r="R4387" s="2" t="s">
        <v>361</v>
      </c>
      <c r="S4387" s="2" t="s">
        <v>139</v>
      </c>
      <c r="T4387" s="144">
        <v>3.66</v>
      </c>
      <c r="U4387" s="2" t="s">
        <v>3536</v>
      </c>
      <c r="V4387" s="155">
        <v>3.6999999999999998E-2</v>
      </c>
      <c r="W4387" s="157">
        <v>4.7539999999999999E-2</v>
      </c>
      <c r="X4387" s="4" t="s">
        <v>597</v>
      </c>
      <c r="Y4387" s="4" t="s">
        <v>309</v>
      </c>
      <c r="Z4387" s="144">
        <v>100000</v>
      </c>
      <c r="AA4387" s="144">
        <v>3.7589999999999999</v>
      </c>
      <c r="AB4387" s="144">
        <v>97.08</v>
      </c>
      <c r="AD4387" s="144">
        <v>364.923</v>
      </c>
      <c r="AG4387" s="2" t="s">
        <v>37</v>
      </c>
      <c r="AH4387" s="144">
        <v>0</v>
      </c>
      <c r="AI4387" s="157">
        <v>1.06812549189349E-2</v>
      </c>
      <c r="AJ4387" s="157">
        <v>2.2901167164330999E-3</v>
      </c>
      <c r="AK4387" s="177"/>
    </row>
    <row r="4388" spans="1:37">
      <c r="A4388" s="2" t="s">
        <v>289</v>
      </c>
      <c r="B4388" s="2">
        <v>11366</v>
      </c>
      <c r="C4388" s="2" t="s">
        <v>3537</v>
      </c>
      <c r="D4388" s="2" t="s">
        <v>3538</v>
      </c>
      <c r="E4388" s="4" t="s">
        <v>502</v>
      </c>
      <c r="F4388" s="2" t="s">
        <v>3539</v>
      </c>
      <c r="G4388" s="2" t="s">
        <v>3540</v>
      </c>
      <c r="H4388" s="2" t="s">
        <v>356</v>
      </c>
      <c r="I4388" s="2" t="s">
        <v>345</v>
      </c>
      <c r="J4388" s="2" t="s">
        <v>134</v>
      </c>
      <c r="K4388" s="2" t="s">
        <v>399</v>
      </c>
      <c r="L4388" s="2" t="s">
        <v>513</v>
      </c>
      <c r="M4388" s="2" t="s">
        <v>157</v>
      </c>
      <c r="N4388" s="2" t="s">
        <v>670</v>
      </c>
      <c r="O4388" s="2" t="s">
        <v>309</v>
      </c>
      <c r="P4388" s="2" t="s">
        <v>2913</v>
      </c>
      <c r="Q4388" s="2" t="s">
        <v>138</v>
      </c>
      <c r="R4388" s="2" t="s">
        <v>361</v>
      </c>
      <c r="S4388" s="2" t="s">
        <v>139</v>
      </c>
      <c r="T4388" s="144">
        <v>4.16</v>
      </c>
      <c r="U4388" s="2" t="s">
        <v>3541</v>
      </c>
      <c r="V4388" s="155">
        <v>4.4999999999999998E-2</v>
      </c>
      <c r="W4388" s="157">
        <v>5.5730000000000002E-2</v>
      </c>
      <c r="X4388" s="4" t="s">
        <v>597</v>
      </c>
      <c r="Y4388" s="4" t="s">
        <v>309</v>
      </c>
      <c r="Z4388" s="144">
        <v>18000</v>
      </c>
      <c r="AA4388" s="144">
        <v>3.7589999999999999</v>
      </c>
      <c r="AB4388" s="144">
        <v>98.129000000000005</v>
      </c>
      <c r="AD4388" s="144">
        <v>66.396000000000001</v>
      </c>
      <c r="AG4388" s="2" t="s">
        <v>37</v>
      </c>
      <c r="AH4388" s="144">
        <v>1.2E-5</v>
      </c>
      <c r="AI4388" s="157">
        <v>1.9433986789471999E-3</v>
      </c>
      <c r="AJ4388" s="157">
        <v>4.1667480414322002E-4</v>
      </c>
      <c r="AK4388" s="177"/>
    </row>
    <row r="4389" spans="1:37">
      <c r="A4389" s="2" t="s">
        <v>289</v>
      </c>
      <c r="B4389" s="2">
        <v>11366</v>
      </c>
      <c r="C4389" s="2" t="s">
        <v>1911</v>
      </c>
      <c r="D4389" s="2" t="s">
        <v>1912</v>
      </c>
      <c r="E4389" s="4" t="s">
        <v>353</v>
      </c>
      <c r="F4389" s="2" t="s">
        <v>3542</v>
      </c>
      <c r="G4389" s="2" t="s">
        <v>2900</v>
      </c>
      <c r="H4389" s="2" t="s">
        <v>356</v>
      </c>
      <c r="I4389" s="2" t="s">
        <v>1149</v>
      </c>
      <c r="J4389" s="2" t="s">
        <v>31</v>
      </c>
      <c r="K4389" s="2" t="s">
        <v>31</v>
      </c>
      <c r="L4389" s="2" t="s">
        <v>513</v>
      </c>
      <c r="M4389" s="2" t="s">
        <v>32</v>
      </c>
      <c r="N4389" s="2" t="s">
        <v>648</v>
      </c>
      <c r="O4389" s="2" t="s">
        <v>309</v>
      </c>
      <c r="P4389" s="2" t="s">
        <v>2901</v>
      </c>
      <c r="Q4389" s="2" t="s">
        <v>599</v>
      </c>
      <c r="R4389" s="2" t="s">
        <v>361</v>
      </c>
      <c r="S4389" s="2" t="s">
        <v>35</v>
      </c>
      <c r="T4389" s="144">
        <v>2.9079999999999999</v>
      </c>
      <c r="U4389" s="2" t="s">
        <v>2902</v>
      </c>
      <c r="V4389" s="155">
        <v>2.8500000000000001E-2</v>
      </c>
      <c r="W4389" s="157">
        <v>6.1769999999999999E-2</v>
      </c>
      <c r="X4389" s="4" t="s">
        <v>597</v>
      </c>
      <c r="Y4389" s="4" t="s">
        <v>309</v>
      </c>
      <c r="Z4389" s="144">
        <v>122340.29</v>
      </c>
      <c r="AA4389" s="144">
        <v>1</v>
      </c>
      <c r="AB4389" s="144">
        <v>91.18</v>
      </c>
      <c r="AD4389" s="144">
        <v>111.55</v>
      </c>
      <c r="AG4389" s="2" t="s">
        <v>37</v>
      </c>
      <c r="AH4389" s="144">
        <v>2.5900000000000001E-4</v>
      </c>
      <c r="AI4389" s="157">
        <v>3.2650488089321201E-3</v>
      </c>
      <c r="AJ4389" s="157">
        <v>7.00043479352804E-4</v>
      </c>
      <c r="AK4389" s="177"/>
    </row>
    <row r="4390" spans="1:37">
      <c r="A4390" s="2" t="s">
        <v>289</v>
      </c>
      <c r="B4390" s="2">
        <v>11366</v>
      </c>
      <c r="C4390" s="2" t="s">
        <v>1927</v>
      </c>
      <c r="D4390" s="2" t="s">
        <v>1928</v>
      </c>
      <c r="E4390" s="4" t="s">
        <v>353</v>
      </c>
      <c r="F4390" s="2" t="s">
        <v>3858</v>
      </c>
      <c r="G4390" s="2" t="s">
        <v>3859</v>
      </c>
      <c r="H4390" s="2" t="s">
        <v>356</v>
      </c>
      <c r="I4390" s="2" t="s">
        <v>1149</v>
      </c>
      <c r="J4390" s="2" t="s">
        <v>31</v>
      </c>
      <c r="K4390" s="2" t="s">
        <v>135</v>
      </c>
      <c r="L4390" s="2" t="s">
        <v>513</v>
      </c>
      <c r="M4390" s="2" t="s">
        <v>32</v>
      </c>
      <c r="N4390" s="2" t="s">
        <v>624</v>
      </c>
      <c r="O4390" s="2" t="s">
        <v>309</v>
      </c>
      <c r="P4390" s="2" t="s">
        <v>360</v>
      </c>
      <c r="Q4390" s="20" t="s">
        <v>360</v>
      </c>
      <c r="R4390" s="20" t="s">
        <v>360</v>
      </c>
      <c r="S4390" s="2" t="s">
        <v>35</v>
      </c>
      <c r="T4390" s="144">
        <v>0.627</v>
      </c>
      <c r="U4390" s="2" t="s">
        <v>3860</v>
      </c>
      <c r="V4390" s="155">
        <v>4.2500000000000003E-2</v>
      </c>
      <c r="W4390" s="157">
        <v>5.5780000000000003E-2</v>
      </c>
      <c r="X4390" s="4" t="s">
        <v>597</v>
      </c>
      <c r="Y4390" s="4" t="s">
        <v>309</v>
      </c>
      <c r="Z4390" s="144">
        <v>35597.629999999997</v>
      </c>
      <c r="AA4390" s="144">
        <v>1</v>
      </c>
      <c r="AB4390" s="144">
        <v>100.64</v>
      </c>
      <c r="AD4390" s="144">
        <v>35.825000000000003</v>
      </c>
      <c r="AG4390" s="2" t="s">
        <v>37</v>
      </c>
      <c r="AH4390" s="144">
        <v>4.2900000000000002E-4</v>
      </c>
      <c r="AI4390" s="157">
        <v>1.04860590061222E-3</v>
      </c>
      <c r="AJ4390" s="157">
        <v>2.24826569552737E-4</v>
      </c>
      <c r="AK4390" s="177"/>
    </row>
    <row r="4391" spans="1:37">
      <c r="A4391" s="2" t="s">
        <v>289</v>
      </c>
      <c r="B4391" s="2">
        <v>11366</v>
      </c>
      <c r="C4391" s="2" t="s">
        <v>2010</v>
      </c>
      <c r="D4391" s="2" t="s">
        <v>2011</v>
      </c>
      <c r="E4391" s="4" t="s">
        <v>353</v>
      </c>
      <c r="F4391" s="2" t="s">
        <v>3543</v>
      </c>
      <c r="G4391" s="2" t="s">
        <v>3544</v>
      </c>
      <c r="H4391" s="2" t="s">
        <v>356</v>
      </c>
      <c r="I4391" s="2" t="s">
        <v>1149</v>
      </c>
      <c r="J4391" s="2" t="s">
        <v>134</v>
      </c>
      <c r="K4391" s="2" t="s">
        <v>31</v>
      </c>
      <c r="L4391" s="2" t="s">
        <v>513</v>
      </c>
      <c r="M4391" s="2" t="s">
        <v>32</v>
      </c>
      <c r="N4391" s="2" t="s">
        <v>630</v>
      </c>
      <c r="O4391" s="2" t="s">
        <v>309</v>
      </c>
      <c r="P4391" s="2" t="s">
        <v>2892</v>
      </c>
      <c r="Q4391" s="2" t="s">
        <v>599</v>
      </c>
      <c r="R4391" s="2" t="s">
        <v>361</v>
      </c>
      <c r="S4391" s="2" t="s">
        <v>35</v>
      </c>
      <c r="T4391" s="144">
        <v>0.98399999999999999</v>
      </c>
      <c r="U4391" s="2" t="s">
        <v>2947</v>
      </c>
      <c r="V4391" s="155">
        <v>4.1700000000000001E-2</v>
      </c>
      <c r="W4391" s="157">
        <v>5.5230000000000001E-2</v>
      </c>
      <c r="X4391" s="4" t="s">
        <v>597</v>
      </c>
      <c r="Y4391" s="4" t="s">
        <v>309</v>
      </c>
      <c r="Z4391" s="144">
        <v>6530.4</v>
      </c>
      <c r="AA4391" s="144">
        <v>1</v>
      </c>
      <c r="AB4391" s="144">
        <v>98.79</v>
      </c>
      <c r="AD4391" s="144">
        <v>6.4509999999999996</v>
      </c>
      <c r="AG4391" s="2" t="s">
        <v>37</v>
      </c>
      <c r="AH4391" s="144">
        <v>3.4E-5</v>
      </c>
      <c r="AI4391" s="157">
        <v>1.88831026202012E-4</v>
      </c>
      <c r="AJ4391" s="157">
        <v>4.0486356047906E-5</v>
      </c>
      <c r="AK4391" s="177"/>
    </row>
    <row r="4392" spans="1:37">
      <c r="A4392" s="2" t="s">
        <v>289</v>
      </c>
      <c r="B4392" s="2">
        <v>11366</v>
      </c>
      <c r="C4392" s="2" t="s">
        <v>2038</v>
      </c>
      <c r="D4392" s="2" t="s">
        <v>2039</v>
      </c>
      <c r="E4392" s="4" t="s">
        <v>353</v>
      </c>
      <c r="F4392" s="2" t="s">
        <v>3545</v>
      </c>
      <c r="G4392" s="2" t="s">
        <v>3546</v>
      </c>
      <c r="H4392" s="2" t="s">
        <v>356</v>
      </c>
      <c r="I4392" s="2" t="s">
        <v>1149</v>
      </c>
      <c r="J4392" s="2" t="s">
        <v>134</v>
      </c>
      <c r="K4392" s="2" t="s">
        <v>31</v>
      </c>
      <c r="L4392" s="2" t="s">
        <v>513</v>
      </c>
      <c r="M4392" s="2" t="s">
        <v>32</v>
      </c>
      <c r="N4392" s="2" t="s">
        <v>659</v>
      </c>
      <c r="O4392" s="2" t="s">
        <v>309</v>
      </c>
      <c r="P4392" s="2" t="s">
        <v>158</v>
      </c>
      <c r="Q4392" s="2" t="s">
        <v>599</v>
      </c>
      <c r="R4392" s="2" t="s">
        <v>361</v>
      </c>
      <c r="S4392" s="2" t="s">
        <v>35</v>
      </c>
      <c r="T4392" s="144">
        <v>1.2290000000000001</v>
      </c>
      <c r="U4392" s="2" t="s">
        <v>3547</v>
      </c>
      <c r="V4392" s="155">
        <v>1.4999999999999999E-2</v>
      </c>
      <c r="W4392" s="157">
        <v>5.9929999999999997E-2</v>
      </c>
      <c r="X4392" s="4" t="s">
        <v>597</v>
      </c>
      <c r="Y4392" s="4" t="s">
        <v>309</v>
      </c>
      <c r="Z4392" s="144">
        <v>11000.88</v>
      </c>
      <c r="AA4392" s="144">
        <v>1</v>
      </c>
      <c r="AB4392" s="144">
        <v>94.79</v>
      </c>
      <c r="AC4392" s="144">
        <v>2.8530000000000002</v>
      </c>
      <c r="AD4392" s="144">
        <v>13.281000000000001</v>
      </c>
      <c r="AG4392" s="2" t="s">
        <v>37</v>
      </c>
      <c r="AH4392" s="144">
        <v>2.6400000000000002E-4</v>
      </c>
      <c r="AI4392" s="157">
        <v>3.8872576031967601E-4</v>
      </c>
      <c r="AJ4392" s="157">
        <v>8.3344828727768003E-5</v>
      </c>
      <c r="AK4392" s="177"/>
    </row>
    <row r="4393" spans="1:37">
      <c r="A4393" s="2" t="s">
        <v>289</v>
      </c>
      <c r="B4393" s="2">
        <v>11366</v>
      </c>
      <c r="C4393" s="2" t="s">
        <v>3694</v>
      </c>
      <c r="D4393" s="2" t="s">
        <v>3695</v>
      </c>
      <c r="E4393" s="4" t="s">
        <v>353</v>
      </c>
      <c r="F4393" s="2" t="s">
        <v>3861</v>
      </c>
      <c r="G4393" s="2" t="s">
        <v>3862</v>
      </c>
      <c r="H4393" s="2" t="s">
        <v>356</v>
      </c>
      <c r="I4393" s="2" t="s">
        <v>1152</v>
      </c>
      <c r="J4393" s="2" t="s">
        <v>134</v>
      </c>
      <c r="K4393" s="2" t="s">
        <v>31</v>
      </c>
      <c r="L4393" s="2" t="s">
        <v>513</v>
      </c>
      <c r="M4393" s="2" t="s">
        <v>32</v>
      </c>
      <c r="N4393" s="2" t="s">
        <v>668</v>
      </c>
      <c r="O4393" s="2" t="s">
        <v>309</v>
      </c>
      <c r="P4393" s="2" t="s">
        <v>360</v>
      </c>
      <c r="Q4393" s="20" t="s">
        <v>360</v>
      </c>
      <c r="R4393" s="20" t="s">
        <v>360</v>
      </c>
      <c r="S4393" s="2" t="s">
        <v>35</v>
      </c>
      <c r="T4393" s="144">
        <v>0.28000000000000003</v>
      </c>
      <c r="U4393" s="2" t="s">
        <v>3863</v>
      </c>
      <c r="V4393" s="155">
        <v>5.5E-2</v>
      </c>
      <c r="W4393" s="157">
        <v>1E-4</v>
      </c>
      <c r="X4393" s="4" t="s">
        <v>597</v>
      </c>
      <c r="Y4393" s="4" t="s">
        <v>309</v>
      </c>
      <c r="Z4393" s="144">
        <v>220800</v>
      </c>
      <c r="AA4393" s="144">
        <v>1</v>
      </c>
      <c r="AB4393" s="144">
        <v>62.7</v>
      </c>
      <c r="AD4393" s="144">
        <v>138.44200000000001</v>
      </c>
      <c r="AG4393" s="2" t="s">
        <v>37</v>
      </c>
      <c r="AH4393" s="144">
        <v>1.1379999999999999E-3</v>
      </c>
      <c r="AI4393" s="157">
        <v>4.0521656830586096E-3</v>
      </c>
      <c r="AJ4393" s="157">
        <v>8.6880543896376199E-4</v>
      </c>
      <c r="AK4393" s="177"/>
    </row>
    <row r="4394" spans="1:37">
      <c r="A4394" s="2" t="s">
        <v>289</v>
      </c>
      <c r="B4394" s="2">
        <v>11366</v>
      </c>
      <c r="C4394" s="2" t="s">
        <v>3908</v>
      </c>
      <c r="D4394" s="2" t="s">
        <v>3909</v>
      </c>
      <c r="E4394" s="4" t="s">
        <v>353</v>
      </c>
      <c r="F4394" s="2" t="s">
        <v>3910</v>
      </c>
      <c r="G4394" s="2" t="s">
        <v>3911</v>
      </c>
      <c r="H4394" s="2" t="s">
        <v>356</v>
      </c>
      <c r="I4394" s="2" t="s">
        <v>1149</v>
      </c>
      <c r="J4394" s="2" t="s">
        <v>134</v>
      </c>
      <c r="K4394" s="2" t="s">
        <v>31</v>
      </c>
      <c r="L4394" s="2" t="s">
        <v>513</v>
      </c>
      <c r="M4394" s="2" t="s">
        <v>32</v>
      </c>
      <c r="N4394" s="2" t="s">
        <v>661</v>
      </c>
      <c r="O4394" s="2" t="s">
        <v>309</v>
      </c>
      <c r="P4394" s="2" t="s">
        <v>3001</v>
      </c>
      <c r="Q4394" s="2" t="s">
        <v>348</v>
      </c>
      <c r="R4394" s="2" t="s">
        <v>361</v>
      </c>
      <c r="S4394" s="2" t="s">
        <v>35</v>
      </c>
      <c r="T4394" s="144">
        <v>0.249</v>
      </c>
      <c r="U4394" s="2" t="s">
        <v>3912</v>
      </c>
      <c r="V4394" s="155">
        <v>6.5000000000000002E-2</v>
      </c>
      <c r="W4394" s="157">
        <v>7.3510000000000006E-2</v>
      </c>
      <c r="X4394" s="4" t="s">
        <v>597</v>
      </c>
      <c r="Y4394" s="4" t="s">
        <v>309</v>
      </c>
      <c r="Z4394" s="144">
        <v>701.78</v>
      </c>
      <c r="AA4394" s="144">
        <v>1</v>
      </c>
      <c r="AB4394" s="144">
        <v>101.44</v>
      </c>
      <c r="AD4394" s="144">
        <v>0.71199999999999997</v>
      </c>
      <c r="AG4394" s="2" t="s">
        <v>37</v>
      </c>
      <c r="AH4394" s="144">
        <v>2.4000000000000001E-5</v>
      </c>
      <c r="AI4394" s="157">
        <v>2.0836789868456399E-5</v>
      </c>
      <c r="AJ4394" s="157">
        <v>4.4675163318088996E-6</v>
      </c>
      <c r="AK4394" s="177"/>
    </row>
    <row r="4395" spans="1:37">
      <c r="A4395" s="2" t="s">
        <v>289</v>
      </c>
      <c r="B4395" s="2">
        <v>11366</v>
      </c>
      <c r="C4395" s="2" t="s">
        <v>2110</v>
      </c>
      <c r="D4395" s="2" t="s">
        <v>2111</v>
      </c>
      <c r="E4395" s="4" t="s">
        <v>353</v>
      </c>
      <c r="F4395" s="2" t="s">
        <v>4059</v>
      </c>
      <c r="G4395" s="2" t="s">
        <v>4060</v>
      </c>
      <c r="H4395" s="2" t="s">
        <v>356</v>
      </c>
      <c r="I4395" s="2" t="s">
        <v>1150</v>
      </c>
      <c r="J4395" s="2" t="s">
        <v>31</v>
      </c>
      <c r="K4395" s="2" t="s">
        <v>31</v>
      </c>
      <c r="L4395" s="2" t="s">
        <v>513</v>
      </c>
      <c r="M4395" s="2" t="s">
        <v>32</v>
      </c>
      <c r="N4395" s="2" t="s">
        <v>662</v>
      </c>
      <c r="O4395" s="2" t="s">
        <v>309</v>
      </c>
      <c r="P4395" s="2" t="s">
        <v>158</v>
      </c>
      <c r="Q4395" s="2" t="s">
        <v>599</v>
      </c>
      <c r="R4395" s="2" t="s">
        <v>361</v>
      </c>
      <c r="S4395" s="2" t="s">
        <v>35</v>
      </c>
      <c r="T4395" s="144">
        <v>1.478</v>
      </c>
      <c r="U4395" s="2" t="s">
        <v>2886</v>
      </c>
      <c r="V4395" s="155">
        <v>1.4999999999999999E-2</v>
      </c>
      <c r="W4395" s="157">
        <v>5.1529999999999999E-2</v>
      </c>
      <c r="X4395" s="4" t="s">
        <v>597</v>
      </c>
      <c r="Y4395" s="4" t="s">
        <v>309</v>
      </c>
      <c r="Z4395" s="144">
        <v>7517.2</v>
      </c>
      <c r="AA4395" s="144">
        <v>1</v>
      </c>
      <c r="AB4395" s="144">
        <v>94.9</v>
      </c>
      <c r="AD4395" s="144">
        <v>7.1340000000000003</v>
      </c>
      <c r="AG4395" s="2" t="s">
        <v>37</v>
      </c>
      <c r="AH4395" s="144">
        <v>1.47E-4</v>
      </c>
      <c r="AI4395" s="157">
        <v>2.0880596539754701E-4</v>
      </c>
      <c r="AJ4395" s="157">
        <v>4.4769087104191899E-5</v>
      </c>
      <c r="AK4395" s="177"/>
    </row>
    <row r="4396" spans="1:37">
      <c r="A4396" s="2" t="s">
        <v>289</v>
      </c>
      <c r="B4396" s="2">
        <v>11366</v>
      </c>
      <c r="C4396" s="2" t="s">
        <v>2118</v>
      </c>
      <c r="D4396" s="2" t="s">
        <v>2119</v>
      </c>
      <c r="E4396" s="4" t="s">
        <v>353</v>
      </c>
      <c r="F4396" s="2" t="s">
        <v>3548</v>
      </c>
      <c r="G4396" s="2" t="s">
        <v>3179</v>
      </c>
      <c r="H4396" s="2" t="s">
        <v>356</v>
      </c>
      <c r="I4396" s="2" t="s">
        <v>1149</v>
      </c>
      <c r="J4396" s="2" t="s">
        <v>134</v>
      </c>
      <c r="K4396" s="2" t="s">
        <v>31</v>
      </c>
      <c r="L4396" s="2" t="s">
        <v>513</v>
      </c>
      <c r="M4396" s="2" t="s">
        <v>32</v>
      </c>
      <c r="N4396" s="2" t="s">
        <v>660</v>
      </c>
      <c r="O4396" s="2" t="s">
        <v>309</v>
      </c>
      <c r="P4396" s="2" t="s">
        <v>2874</v>
      </c>
      <c r="Q4396" s="2" t="s">
        <v>599</v>
      </c>
      <c r="R4396" s="2" t="s">
        <v>361</v>
      </c>
      <c r="S4396" s="2" t="s">
        <v>35</v>
      </c>
      <c r="T4396" s="144">
        <v>2.58</v>
      </c>
      <c r="U4396" s="2" t="s">
        <v>3180</v>
      </c>
      <c r="V4396" s="155">
        <v>4.1000000000000002E-2</v>
      </c>
      <c r="W4396" s="157">
        <v>5.185E-2</v>
      </c>
      <c r="X4396" s="4" t="s">
        <v>597</v>
      </c>
      <c r="Y4396" s="4" t="s">
        <v>309</v>
      </c>
      <c r="Z4396" s="144">
        <v>147197.37</v>
      </c>
      <c r="AA4396" s="144">
        <v>1</v>
      </c>
      <c r="AB4396" s="144">
        <v>98.97</v>
      </c>
      <c r="AD4396" s="144">
        <v>145.68100000000001</v>
      </c>
      <c r="AG4396" s="2" t="s">
        <v>37</v>
      </c>
      <c r="AH4396" s="144">
        <v>3.6099999999999999E-4</v>
      </c>
      <c r="AI4396" s="157">
        <v>4.26406881744772E-3</v>
      </c>
      <c r="AJ4396" s="157">
        <v>9.1423857523961402E-4</v>
      </c>
      <c r="AK4396" s="177"/>
    </row>
    <row r="4397" spans="1:37">
      <c r="A4397" s="2" t="s">
        <v>289</v>
      </c>
      <c r="B4397" s="2">
        <v>11366</v>
      </c>
      <c r="C4397" s="2" t="s">
        <v>3239</v>
      </c>
      <c r="D4397" s="2" t="s">
        <v>3240</v>
      </c>
      <c r="E4397" s="4" t="s">
        <v>501</v>
      </c>
      <c r="F4397" s="2" t="s">
        <v>3549</v>
      </c>
      <c r="G4397" s="2" t="s">
        <v>3550</v>
      </c>
      <c r="H4397" s="2" t="s">
        <v>356</v>
      </c>
      <c r="I4397" s="2" t="s">
        <v>1149</v>
      </c>
      <c r="J4397" s="2" t="s">
        <v>134</v>
      </c>
      <c r="K4397" s="2" t="s">
        <v>135</v>
      </c>
      <c r="L4397" s="2" t="s">
        <v>513</v>
      </c>
      <c r="M4397" s="2" t="s">
        <v>32</v>
      </c>
      <c r="N4397" s="2" t="s">
        <v>648</v>
      </c>
      <c r="O4397" s="2" t="s">
        <v>309</v>
      </c>
      <c r="P4397" s="2" t="s">
        <v>2842</v>
      </c>
      <c r="Q4397" s="2" t="s">
        <v>348</v>
      </c>
      <c r="R4397" s="2" t="s">
        <v>361</v>
      </c>
      <c r="S4397" s="2" t="s">
        <v>35</v>
      </c>
      <c r="T4397" s="144">
        <v>3.6640000000000001</v>
      </c>
      <c r="U4397" s="2" t="s">
        <v>3551</v>
      </c>
      <c r="V4397" s="155">
        <v>4.4999999999999998E-2</v>
      </c>
      <c r="W4397" s="157">
        <v>6.9750000000000006E-2</v>
      </c>
      <c r="X4397" s="4" t="s">
        <v>597</v>
      </c>
      <c r="Y4397" s="4" t="s">
        <v>309</v>
      </c>
      <c r="Z4397" s="144">
        <v>122390.51</v>
      </c>
      <c r="AA4397" s="144">
        <v>1</v>
      </c>
      <c r="AB4397" s="144">
        <v>92.67</v>
      </c>
      <c r="AD4397" s="144">
        <v>113.419</v>
      </c>
      <c r="AG4397" s="2" t="s">
        <v>37</v>
      </c>
      <c r="AH4397" s="144">
        <v>1.3300000000000001E-4</v>
      </c>
      <c r="AI4397" s="157">
        <v>3.3197661466945602E-3</v>
      </c>
      <c r="AJ4397" s="157">
        <v>7.1177516171030996E-4</v>
      </c>
      <c r="AK4397" s="177"/>
    </row>
    <row r="4398" spans="1:37">
      <c r="A4398" s="2" t="s">
        <v>289</v>
      </c>
      <c r="B4398" s="2">
        <v>11366</v>
      </c>
      <c r="C4398" s="2" t="s">
        <v>3592</v>
      </c>
      <c r="D4398" s="2" t="s">
        <v>3593</v>
      </c>
      <c r="E4398" s="4" t="s">
        <v>501</v>
      </c>
      <c r="F4398" s="2" t="s">
        <v>3594</v>
      </c>
      <c r="G4398" s="2" t="s">
        <v>3595</v>
      </c>
      <c r="H4398" s="2" t="s">
        <v>356</v>
      </c>
      <c r="I4398" s="2" t="s">
        <v>1149</v>
      </c>
      <c r="J4398" s="2" t="s">
        <v>134</v>
      </c>
      <c r="K4398" s="2" t="s">
        <v>135</v>
      </c>
      <c r="L4398" s="2" t="s">
        <v>513</v>
      </c>
      <c r="M4398" s="2" t="s">
        <v>32</v>
      </c>
      <c r="N4398" s="2" t="s">
        <v>648</v>
      </c>
      <c r="O4398" s="2" t="s">
        <v>309</v>
      </c>
      <c r="P4398" s="2" t="s">
        <v>2842</v>
      </c>
      <c r="Q4398" s="2" t="s">
        <v>348</v>
      </c>
      <c r="R4398" s="2" t="s">
        <v>361</v>
      </c>
      <c r="S4398" s="2" t="s">
        <v>35</v>
      </c>
      <c r="T4398" s="144">
        <v>1.0409999999999999</v>
      </c>
      <c r="U4398" s="2" t="s">
        <v>3188</v>
      </c>
      <c r="V4398" s="155">
        <v>3.9300000000000002E-2</v>
      </c>
      <c r="W4398" s="157">
        <v>8.2799999999999999E-2</v>
      </c>
      <c r="X4398" s="4" t="s">
        <v>597</v>
      </c>
      <c r="Y4398" s="4" t="s">
        <v>309</v>
      </c>
      <c r="Z4398" s="144">
        <v>34668.400000000001</v>
      </c>
      <c r="AA4398" s="144">
        <v>1</v>
      </c>
      <c r="AB4398" s="144">
        <v>97.3</v>
      </c>
      <c r="AD4398" s="144">
        <v>33.731999999999999</v>
      </c>
      <c r="AG4398" s="2" t="s">
        <v>37</v>
      </c>
      <c r="AH4398" s="144">
        <v>4.5000000000000003E-5</v>
      </c>
      <c r="AI4398" s="157">
        <v>9.8734111745206791E-4</v>
      </c>
      <c r="AJ4398" s="157">
        <v>2.1169108078212501E-4</v>
      </c>
      <c r="AK4398" s="177"/>
    </row>
    <row r="4399" spans="1:37">
      <c r="A4399" s="2" t="s">
        <v>289</v>
      </c>
      <c r="B4399" s="2">
        <v>11366</v>
      </c>
      <c r="C4399" s="2" t="s">
        <v>2253</v>
      </c>
      <c r="D4399" s="2" t="s">
        <v>2254</v>
      </c>
      <c r="E4399" s="4" t="s">
        <v>353</v>
      </c>
      <c r="F4399" s="2" t="s">
        <v>3953</v>
      </c>
      <c r="G4399" s="2" t="s">
        <v>3954</v>
      </c>
      <c r="H4399" s="2" t="s">
        <v>356</v>
      </c>
      <c r="I4399" s="2" t="s">
        <v>1149</v>
      </c>
      <c r="J4399" s="2" t="s">
        <v>31</v>
      </c>
      <c r="K4399" s="2" t="s">
        <v>31</v>
      </c>
      <c r="L4399" s="2" t="s">
        <v>513</v>
      </c>
      <c r="M4399" s="2" t="s">
        <v>32</v>
      </c>
      <c r="N4399" s="2" t="s">
        <v>630</v>
      </c>
      <c r="O4399" s="2" t="s">
        <v>309</v>
      </c>
      <c r="P4399" s="2" t="s">
        <v>158</v>
      </c>
      <c r="Q4399" s="2" t="s">
        <v>599</v>
      </c>
      <c r="R4399" s="2" t="s">
        <v>361</v>
      </c>
      <c r="S4399" s="2" t="s">
        <v>35</v>
      </c>
      <c r="T4399" s="144">
        <v>1.4630000000000001</v>
      </c>
      <c r="U4399" s="2" t="s">
        <v>3191</v>
      </c>
      <c r="V4399" s="155">
        <v>0.02</v>
      </c>
      <c r="W4399" s="157">
        <v>5.7119999999999997E-2</v>
      </c>
      <c r="X4399" s="4" t="s">
        <v>597</v>
      </c>
      <c r="Y4399" s="4" t="s">
        <v>309</v>
      </c>
      <c r="Z4399" s="144">
        <v>55000</v>
      </c>
      <c r="AA4399" s="144">
        <v>1</v>
      </c>
      <c r="AB4399" s="144">
        <v>94.88</v>
      </c>
      <c r="AD4399" s="144">
        <v>52.183999999999997</v>
      </c>
      <c r="AG4399" s="2" t="s">
        <v>37</v>
      </c>
      <c r="AH4399" s="144">
        <v>1.5699999999999999E-4</v>
      </c>
      <c r="AI4399" s="157">
        <v>1.5274181604714901E-3</v>
      </c>
      <c r="AJ4399" s="157">
        <v>3.27486413237676E-4</v>
      </c>
      <c r="AK4399" s="177"/>
    </row>
    <row r="4400" spans="1:37">
      <c r="A4400" s="2" t="s">
        <v>289</v>
      </c>
      <c r="B4400" s="2">
        <v>11366</v>
      </c>
      <c r="C4400" s="2" t="s">
        <v>2568</v>
      </c>
      <c r="D4400" s="2" t="s">
        <v>2569</v>
      </c>
      <c r="E4400" s="4" t="s">
        <v>353</v>
      </c>
      <c r="F4400" s="2" t="s">
        <v>3552</v>
      </c>
      <c r="G4400" s="2" t="s">
        <v>3553</v>
      </c>
      <c r="H4400" s="2" t="s">
        <v>356</v>
      </c>
      <c r="I4400" s="2" t="s">
        <v>939</v>
      </c>
      <c r="J4400" s="2" t="s">
        <v>134</v>
      </c>
      <c r="K4400" s="2" t="s">
        <v>31</v>
      </c>
      <c r="L4400" s="2" t="s">
        <v>513</v>
      </c>
      <c r="M4400" s="2" t="s">
        <v>32</v>
      </c>
      <c r="N4400" s="2" t="s">
        <v>630</v>
      </c>
      <c r="O4400" s="2" t="s">
        <v>309</v>
      </c>
      <c r="P4400" s="2" t="s">
        <v>360</v>
      </c>
      <c r="Q4400" s="20" t="s">
        <v>360</v>
      </c>
      <c r="R4400" s="20" t="s">
        <v>360</v>
      </c>
      <c r="S4400" s="2" t="s">
        <v>35</v>
      </c>
      <c r="T4400" s="144">
        <v>1.6639999999999999</v>
      </c>
      <c r="U4400" s="2" t="s">
        <v>3554</v>
      </c>
      <c r="V4400" s="155">
        <v>2.8500000000000001E-2</v>
      </c>
      <c r="W4400" s="157">
        <v>2.3E-2</v>
      </c>
      <c r="X4400" s="4" t="s">
        <v>597</v>
      </c>
      <c r="Y4400" s="4" t="s">
        <v>309</v>
      </c>
      <c r="Z4400" s="144">
        <v>65267.17</v>
      </c>
      <c r="AA4400" s="144">
        <v>1</v>
      </c>
      <c r="AB4400" s="144">
        <v>116.03</v>
      </c>
      <c r="AD4400" s="144">
        <v>75.728999999999999</v>
      </c>
      <c r="AG4400" s="2" t="s">
        <v>37</v>
      </c>
      <c r="AH4400" s="144">
        <v>4.46E-4</v>
      </c>
      <c r="AI4400" s="157">
        <v>2.2165914751129702E-3</v>
      </c>
      <c r="AJ4400" s="157">
        <v>4.7524876329470798E-4</v>
      </c>
      <c r="AK4400" s="177"/>
    </row>
    <row r="4401" spans="1:37">
      <c r="A4401" s="2" t="s">
        <v>289</v>
      </c>
      <c r="B4401" s="2">
        <v>11366</v>
      </c>
      <c r="C4401" s="2" t="s">
        <v>3555</v>
      </c>
      <c r="D4401" s="2" t="s">
        <v>3556</v>
      </c>
      <c r="E4401" s="4" t="s">
        <v>501</v>
      </c>
      <c r="F4401" s="2" t="s">
        <v>3557</v>
      </c>
      <c r="G4401" s="2" t="s">
        <v>3558</v>
      </c>
      <c r="H4401" s="2" t="s">
        <v>356</v>
      </c>
      <c r="I4401" s="2" t="s">
        <v>345</v>
      </c>
      <c r="J4401" s="2" t="s">
        <v>134</v>
      </c>
      <c r="K4401" s="2" t="s">
        <v>423</v>
      </c>
      <c r="L4401" s="2" t="s">
        <v>513</v>
      </c>
      <c r="M4401" s="2" t="s">
        <v>32</v>
      </c>
      <c r="N4401" s="2" t="s">
        <v>648</v>
      </c>
      <c r="O4401" s="2" t="s">
        <v>309</v>
      </c>
      <c r="P4401" s="2" t="s">
        <v>2874</v>
      </c>
      <c r="Q4401" s="2" t="s">
        <v>599</v>
      </c>
      <c r="R4401" s="2" t="s">
        <v>361</v>
      </c>
      <c r="S4401" s="2" t="s">
        <v>35</v>
      </c>
      <c r="T4401" s="144">
        <v>3.13</v>
      </c>
      <c r="U4401" s="2" t="s">
        <v>3559</v>
      </c>
      <c r="V4401" s="155">
        <v>4.2999999999999997E-2</v>
      </c>
      <c r="W4401" s="157">
        <v>7.8320000000000001E-2</v>
      </c>
      <c r="X4401" s="4" t="s">
        <v>597</v>
      </c>
      <c r="Y4401" s="4" t="s">
        <v>309</v>
      </c>
      <c r="Z4401" s="144">
        <v>93129.64</v>
      </c>
      <c r="AA4401" s="144">
        <v>1</v>
      </c>
      <c r="AB4401" s="144">
        <v>90.67</v>
      </c>
      <c r="AD4401" s="144">
        <v>84.441000000000003</v>
      </c>
      <c r="AG4401" s="2" t="s">
        <v>37</v>
      </c>
      <c r="AH4401" s="144">
        <v>8.2999999999999998E-5</v>
      </c>
      <c r="AI4401" s="157">
        <v>2.4715654994946802E-3</v>
      </c>
      <c r="AJ4401" s="157">
        <v>5.2991652283461302E-4</v>
      </c>
      <c r="AK4401" s="177"/>
    </row>
    <row r="4402" spans="1:37">
      <c r="A4402" s="2" t="s">
        <v>289</v>
      </c>
      <c r="B4402" s="2">
        <v>11367</v>
      </c>
      <c r="C4402" s="2" t="s">
        <v>3290</v>
      </c>
      <c r="D4402" s="2" t="s">
        <v>3291</v>
      </c>
      <c r="E4402" s="4" t="s">
        <v>353</v>
      </c>
      <c r="F4402" s="2" t="s">
        <v>3292</v>
      </c>
      <c r="G4402" s="2" t="s">
        <v>3293</v>
      </c>
      <c r="H4402" s="2" t="s">
        <v>356</v>
      </c>
      <c r="I4402" s="2" t="s">
        <v>1149</v>
      </c>
      <c r="J4402" s="2" t="s">
        <v>31</v>
      </c>
      <c r="K4402" s="2" t="s">
        <v>31</v>
      </c>
      <c r="L4402" s="2" t="s">
        <v>513</v>
      </c>
      <c r="M4402" s="2" t="s">
        <v>32</v>
      </c>
      <c r="N4402" s="2" t="s">
        <v>623</v>
      </c>
      <c r="O4402" s="2" t="s">
        <v>309</v>
      </c>
      <c r="P4402" s="2" t="s">
        <v>360</v>
      </c>
      <c r="Q4402" s="20" t="s">
        <v>360</v>
      </c>
      <c r="R4402" s="20" t="s">
        <v>360</v>
      </c>
      <c r="S4402" s="2" t="s">
        <v>35</v>
      </c>
      <c r="T4402" s="144">
        <v>2.827</v>
      </c>
      <c r="U4402" s="2" t="s">
        <v>3294</v>
      </c>
      <c r="V4402" s="155">
        <v>7.4999999999999997E-2</v>
      </c>
      <c r="W4402" s="157">
        <v>6.3880000000000006E-2</v>
      </c>
      <c r="X4402" s="4" t="s">
        <v>597</v>
      </c>
      <c r="Y4402" s="4" t="s">
        <v>309</v>
      </c>
      <c r="Z4402" s="144">
        <v>26034.84</v>
      </c>
      <c r="AA4402" s="144">
        <v>1</v>
      </c>
      <c r="AB4402" s="144">
        <v>112.76</v>
      </c>
      <c r="AD4402" s="144">
        <v>29.356999999999999</v>
      </c>
      <c r="AG4402" s="2" t="s">
        <v>37</v>
      </c>
      <c r="AH4402" s="144">
        <v>1.56E-4</v>
      </c>
      <c r="AI4402" s="157">
        <v>1</v>
      </c>
      <c r="AJ4402" s="157">
        <v>4.3215586910997997E-5</v>
      </c>
      <c r="AK4402" s="177"/>
    </row>
    <row r="4403" spans="1:37">
      <c r="A4403" s="177" t="s">
        <v>4401</v>
      </c>
      <c r="B4403" s="177"/>
      <c r="C4403" s="177"/>
      <c r="D4403" s="177"/>
      <c r="E4403" s="177"/>
      <c r="F4403" s="177"/>
      <c r="G4403" s="177"/>
      <c r="H4403" s="177"/>
      <c r="I4403" s="177"/>
      <c r="J4403" s="177"/>
      <c r="K4403" s="177"/>
      <c r="L4403" s="177"/>
      <c r="M4403" s="177"/>
      <c r="N4403" s="177"/>
      <c r="O4403" s="177"/>
      <c r="P4403" s="177"/>
      <c r="Q4403" s="177"/>
      <c r="R4403" s="177"/>
      <c r="S4403" s="177"/>
      <c r="T4403" s="177"/>
      <c r="U4403" s="177"/>
      <c r="V4403" s="177"/>
      <c r="W4403" s="177"/>
      <c r="X4403" s="177"/>
      <c r="Y4403" s="177"/>
      <c r="Z4403" s="177"/>
      <c r="AA4403" s="177"/>
      <c r="AB4403" s="177"/>
      <c r="AC4403" s="177"/>
      <c r="AD4403" s="177"/>
      <c r="AE4403" s="177"/>
      <c r="AF4403" s="177"/>
      <c r="AG4403" s="177"/>
      <c r="AH4403" s="177"/>
      <c r="AI4403" s="177"/>
      <c r="AJ4403" s="17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K1:AK4402"/>
    <mergeCell ref="A4403:AJ4403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7 Q9:Q14 Q16:Q20">
      <formula1>Rating_Agency</formula1>
    </dataValidation>
    <dataValidation type="list" allowBlank="1" showInputMessage="1" showErrorMessage="1" sqref="R2:R7 R9:R14 R16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2177"/>
  <sheetViews>
    <sheetView rightToLeft="1" zoomScale="70" zoomScaleNormal="70" workbookViewId="0">
      <selection sqref="A1:X2176"/>
    </sheetView>
  </sheetViews>
  <sheetFormatPr defaultColWidth="9" defaultRowHeight="1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5.7109375" style="2" customWidth="1"/>
    <col min="13" max="13" width="12" style="2" customWidth="1"/>
    <col min="14" max="14" width="11.5703125" style="4" customWidth="1"/>
    <col min="15" max="15" width="17" style="4" customWidth="1"/>
    <col min="16" max="16" width="13.42578125" style="4" customWidth="1"/>
    <col min="17" max="17" width="16.7109375" style="4" customWidth="1"/>
    <col min="18" max="18" width="11.5703125" style="4" customWidth="1"/>
    <col min="19" max="19" width="14.42578125" style="4" customWidth="1"/>
    <col min="20" max="20" width="26.140625" style="2" customWidth="1"/>
    <col min="21" max="21" width="19.42578125" style="4" customWidth="1"/>
    <col min="22" max="22" width="21.28515625" style="4" customWidth="1"/>
    <col min="23" max="23" width="24.28515625" style="4" customWidth="1"/>
    <col min="24" max="24" width="22.85546875" style="4" customWidth="1"/>
    <col min="25" max="26" width="11.5703125" style="4" customWidth="1"/>
    <col min="27" max="27" width="9" style="4" customWidth="1"/>
    <col min="28" max="16384" width="9" style="4"/>
  </cols>
  <sheetData>
    <row r="1" spans="1:25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512</v>
      </c>
      <c r="M1" s="206" t="s">
        <v>8</v>
      </c>
      <c r="N1" s="206" t="s">
        <v>319</v>
      </c>
      <c r="O1" s="206" t="s">
        <v>295</v>
      </c>
      <c r="P1" s="206" t="s">
        <v>11</v>
      </c>
      <c r="Q1" s="206" t="s">
        <v>17</v>
      </c>
      <c r="R1" s="206" t="s">
        <v>18</v>
      </c>
      <c r="S1" s="206" t="s">
        <v>19</v>
      </c>
      <c r="T1" s="206" t="s">
        <v>16</v>
      </c>
      <c r="U1" s="206" t="s">
        <v>20</v>
      </c>
      <c r="V1" s="208" t="s">
        <v>23</v>
      </c>
      <c r="W1" s="208" t="s">
        <v>24</v>
      </c>
      <c r="X1" s="208" t="s">
        <v>25</v>
      </c>
      <c r="Y1" s="182" t="s">
        <v>4401</v>
      </c>
    </row>
    <row r="2" spans="1:25">
      <c r="A2" s="18" t="s">
        <v>26</v>
      </c>
      <c r="B2" s="18">
        <v>118</v>
      </c>
      <c r="C2" s="18" t="s">
        <v>1847</v>
      </c>
      <c r="D2" s="18" t="s">
        <v>1848</v>
      </c>
      <c r="E2" s="18" t="s">
        <v>353</v>
      </c>
      <c r="F2" s="18" t="s">
        <v>1849</v>
      </c>
      <c r="G2" s="18" t="s">
        <v>1850</v>
      </c>
      <c r="H2" s="18" t="s">
        <v>356</v>
      </c>
      <c r="I2" s="18" t="s">
        <v>1114</v>
      </c>
      <c r="J2" s="18" t="s">
        <v>31</v>
      </c>
      <c r="K2" s="18" t="s">
        <v>31</v>
      </c>
      <c r="L2" s="20" t="s">
        <v>513</v>
      </c>
      <c r="M2" s="18" t="s">
        <v>32</v>
      </c>
      <c r="N2" s="20" t="s">
        <v>630</v>
      </c>
      <c r="O2" s="20" t="s">
        <v>309</v>
      </c>
      <c r="P2" s="18" t="s">
        <v>35</v>
      </c>
      <c r="Q2" s="146">
        <v>6082</v>
      </c>
      <c r="R2" s="146">
        <v>1</v>
      </c>
      <c r="S2" s="146">
        <v>1209</v>
      </c>
      <c r="T2" s="20"/>
      <c r="U2" s="146">
        <v>73.531000000000006</v>
      </c>
      <c r="V2" s="161">
        <v>2.1999999999999999E-5</v>
      </c>
      <c r="W2" s="161">
        <v>1.1515666933452099E-3</v>
      </c>
      <c r="X2" s="161">
        <v>2.0497212173600001E-4</v>
      </c>
      <c r="Y2" s="182"/>
    </row>
    <row r="3" spans="1:25">
      <c r="A3" s="18" t="s">
        <v>26</v>
      </c>
      <c r="B3" s="18">
        <v>118</v>
      </c>
      <c r="C3" s="18" t="s">
        <v>1851</v>
      </c>
      <c r="D3" s="18" t="s">
        <v>1852</v>
      </c>
      <c r="E3" s="18" t="s">
        <v>353</v>
      </c>
      <c r="F3" s="18" t="s">
        <v>1853</v>
      </c>
      <c r="G3" s="18" t="s">
        <v>1854</v>
      </c>
      <c r="H3" s="18" t="s">
        <v>356</v>
      </c>
      <c r="I3" s="18" t="s">
        <v>1114</v>
      </c>
      <c r="J3" s="18" t="s">
        <v>31</v>
      </c>
      <c r="K3" s="18" t="s">
        <v>31</v>
      </c>
      <c r="L3" s="20" t="s">
        <v>513</v>
      </c>
      <c r="M3" s="18" t="s">
        <v>32</v>
      </c>
      <c r="N3" s="20" t="s">
        <v>623</v>
      </c>
      <c r="O3" s="20" t="s">
        <v>309</v>
      </c>
      <c r="P3" s="18" t="s">
        <v>35</v>
      </c>
      <c r="Q3" s="146">
        <v>15821</v>
      </c>
      <c r="R3" s="146">
        <v>1</v>
      </c>
      <c r="S3" s="146">
        <v>2633</v>
      </c>
      <c r="T3" s="20"/>
      <c r="U3" s="146">
        <v>416.56700000000001</v>
      </c>
      <c r="V3" s="161">
        <v>6.9999999999999994E-5</v>
      </c>
      <c r="W3" s="161">
        <v>6.5238079597726402E-3</v>
      </c>
      <c r="X3" s="161">
        <v>1.16119957883494E-3</v>
      </c>
      <c r="Y3" s="182"/>
    </row>
    <row r="4" spans="1:25">
      <c r="A4" s="18" t="s">
        <v>26</v>
      </c>
      <c r="B4" s="18">
        <v>118</v>
      </c>
      <c r="C4" s="18" t="s">
        <v>1855</v>
      </c>
      <c r="D4" s="18" t="s">
        <v>1856</v>
      </c>
      <c r="E4" s="18" t="s">
        <v>353</v>
      </c>
      <c r="F4" s="18" t="s">
        <v>1857</v>
      </c>
      <c r="G4" s="18" t="s">
        <v>1858</v>
      </c>
      <c r="H4" s="18" t="s">
        <v>356</v>
      </c>
      <c r="I4" s="18" t="s">
        <v>1114</v>
      </c>
      <c r="J4" s="18" t="s">
        <v>31</v>
      </c>
      <c r="K4" s="18" t="s">
        <v>31</v>
      </c>
      <c r="L4" s="20" t="s">
        <v>513</v>
      </c>
      <c r="M4" s="18" t="s">
        <v>32</v>
      </c>
      <c r="N4" s="20" t="s">
        <v>661</v>
      </c>
      <c r="O4" s="20" t="s">
        <v>309</v>
      </c>
      <c r="P4" s="18" t="s">
        <v>35</v>
      </c>
      <c r="Q4" s="146">
        <v>8130</v>
      </c>
      <c r="R4" s="146">
        <v>1</v>
      </c>
      <c r="S4" s="146">
        <v>369.3</v>
      </c>
      <c r="T4" s="20"/>
      <c r="U4" s="146">
        <v>30.024000000000001</v>
      </c>
      <c r="V4" s="161">
        <v>1.4799999999999999E-4</v>
      </c>
      <c r="W4" s="161">
        <v>4.7020390535304902E-4</v>
      </c>
      <c r="X4" s="161">
        <v>8.3693539146043606E-5</v>
      </c>
      <c r="Y4" s="182"/>
    </row>
    <row r="5" spans="1:25">
      <c r="A5" s="18" t="s">
        <v>26</v>
      </c>
      <c r="B5" s="18">
        <v>118</v>
      </c>
      <c r="C5" s="18" t="s">
        <v>1859</v>
      </c>
      <c r="D5" s="18" t="s">
        <v>1860</v>
      </c>
      <c r="E5" s="18" t="s">
        <v>353</v>
      </c>
      <c r="F5" s="18" t="s">
        <v>1861</v>
      </c>
      <c r="G5" s="18" t="s">
        <v>1862</v>
      </c>
      <c r="H5" s="18" t="s">
        <v>356</v>
      </c>
      <c r="I5" s="18" t="s">
        <v>1114</v>
      </c>
      <c r="J5" s="18" t="s">
        <v>31</v>
      </c>
      <c r="K5" s="18" t="s">
        <v>31</v>
      </c>
      <c r="L5" s="20" t="s">
        <v>513</v>
      </c>
      <c r="M5" s="18" t="s">
        <v>32</v>
      </c>
      <c r="N5" s="20" t="s">
        <v>662</v>
      </c>
      <c r="O5" s="20" t="s">
        <v>309</v>
      </c>
      <c r="P5" s="18" t="s">
        <v>35</v>
      </c>
      <c r="Q5" s="146">
        <v>1481</v>
      </c>
      <c r="R5" s="146">
        <v>1</v>
      </c>
      <c r="S5" s="146">
        <v>5000</v>
      </c>
      <c r="T5" s="20"/>
      <c r="U5" s="146">
        <v>74.05</v>
      </c>
      <c r="V5" s="161">
        <v>1E-4</v>
      </c>
      <c r="W5" s="161">
        <v>1.1596887429858301E-3</v>
      </c>
      <c r="X5" s="161">
        <v>2.0641779896624801E-4</v>
      </c>
      <c r="Y5" s="182"/>
    </row>
    <row r="6" spans="1:25">
      <c r="A6" s="18" t="s">
        <v>26</v>
      </c>
      <c r="B6" s="18">
        <v>118</v>
      </c>
      <c r="C6" s="18" t="s">
        <v>1863</v>
      </c>
      <c r="D6" s="18" t="s">
        <v>1864</v>
      </c>
      <c r="E6" s="18" t="s">
        <v>353</v>
      </c>
      <c r="F6" s="18" t="s">
        <v>1865</v>
      </c>
      <c r="G6" s="18" t="s">
        <v>1866</v>
      </c>
      <c r="H6" s="18" t="s">
        <v>356</v>
      </c>
      <c r="I6" s="18" t="s">
        <v>1114</v>
      </c>
      <c r="J6" s="18" t="s">
        <v>31</v>
      </c>
      <c r="K6" s="18" t="s">
        <v>31</v>
      </c>
      <c r="L6" s="20" t="s">
        <v>513</v>
      </c>
      <c r="M6" s="18" t="s">
        <v>32</v>
      </c>
      <c r="N6" s="20" t="s">
        <v>662</v>
      </c>
      <c r="O6" s="20" t="s">
        <v>309</v>
      </c>
      <c r="P6" s="18" t="s">
        <v>35</v>
      </c>
      <c r="Q6" s="146">
        <v>1545</v>
      </c>
      <c r="R6" s="146">
        <v>1</v>
      </c>
      <c r="S6" s="146">
        <v>10450</v>
      </c>
      <c r="T6" s="20"/>
      <c r="U6" s="146">
        <v>161.452</v>
      </c>
      <c r="V6" s="161">
        <v>1E-4</v>
      </c>
      <c r="W6" s="161">
        <v>2.5284894905728398E-3</v>
      </c>
      <c r="X6" s="161">
        <v>4.5005630908302599E-4</v>
      </c>
      <c r="Y6" s="182"/>
    </row>
    <row r="7" spans="1:25">
      <c r="A7" s="18" t="s">
        <v>26</v>
      </c>
      <c r="B7" s="18">
        <v>118</v>
      </c>
      <c r="C7" s="18" t="s">
        <v>1867</v>
      </c>
      <c r="D7" s="18" t="s">
        <v>1868</v>
      </c>
      <c r="E7" s="18" t="s">
        <v>353</v>
      </c>
      <c r="F7" s="18" t="s">
        <v>1869</v>
      </c>
      <c r="G7" s="18" t="s">
        <v>1870</v>
      </c>
      <c r="H7" s="18" t="s">
        <v>356</v>
      </c>
      <c r="I7" s="18" t="s">
        <v>1114</v>
      </c>
      <c r="J7" s="18" t="s">
        <v>31</v>
      </c>
      <c r="K7" s="18" t="s">
        <v>31</v>
      </c>
      <c r="L7" s="20" t="s">
        <v>513</v>
      </c>
      <c r="M7" s="18" t="s">
        <v>32</v>
      </c>
      <c r="N7" s="20" t="s">
        <v>662</v>
      </c>
      <c r="O7" s="20" t="s">
        <v>309</v>
      </c>
      <c r="P7" s="18" t="s">
        <v>35</v>
      </c>
      <c r="Q7" s="146">
        <v>14853</v>
      </c>
      <c r="R7" s="146">
        <v>1</v>
      </c>
      <c r="S7" s="146">
        <v>654.79999999999995</v>
      </c>
      <c r="T7" s="20"/>
      <c r="U7" s="146">
        <v>97.257000000000005</v>
      </c>
      <c r="V7" s="161">
        <v>6.4300000000000002E-4</v>
      </c>
      <c r="W7" s="161">
        <v>1.52313792003206E-3</v>
      </c>
      <c r="X7" s="161">
        <v>2.7110962219531497E-4</v>
      </c>
      <c r="Y7" s="182"/>
    </row>
    <row r="8" spans="1:25">
      <c r="A8" s="18" t="s">
        <v>26</v>
      </c>
      <c r="B8" s="18">
        <v>118</v>
      </c>
      <c r="C8" s="18" t="s">
        <v>1871</v>
      </c>
      <c r="D8" s="18" t="s">
        <v>1872</v>
      </c>
      <c r="E8" s="18" t="s">
        <v>353</v>
      </c>
      <c r="F8" s="18" t="s">
        <v>1873</v>
      </c>
      <c r="G8" s="18" t="s">
        <v>1874</v>
      </c>
      <c r="H8" s="18" t="s">
        <v>356</v>
      </c>
      <c r="I8" s="18" t="s">
        <v>1114</v>
      </c>
      <c r="J8" s="18" t="s">
        <v>31</v>
      </c>
      <c r="K8" s="18" t="s">
        <v>31</v>
      </c>
      <c r="L8" s="20" t="s">
        <v>513</v>
      </c>
      <c r="M8" s="18" t="s">
        <v>32</v>
      </c>
      <c r="N8" s="20" t="s">
        <v>639</v>
      </c>
      <c r="O8" s="20" t="s">
        <v>309</v>
      </c>
      <c r="P8" s="18" t="s">
        <v>35</v>
      </c>
      <c r="Q8" s="146">
        <v>84388</v>
      </c>
      <c r="R8" s="146">
        <v>1</v>
      </c>
      <c r="S8" s="146">
        <v>1612</v>
      </c>
      <c r="T8" s="20"/>
      <c r="U8" s="146">
        <v>1360.335</v>
      </c>
      <c r="V8" s="161">
        <v>6.4999999999999994E-5</v>
      </c>
      <c r="W8" s="161">
        <v>2.1304046940264401E-2</v>
      </c>
      <c r="X8" s="161">
        <v>3.7919954859273299E-3</v>
      </c>
      <c r="Y8" s="182"/>
    </row>
    <row r="9" spans="1:25">
      <c r="A9" s="18" t="s">
        <v>26</v>
      </c>
      <c r="B9" s="18">
        <v>118</v>
      </c>
      <c r="C9" s="18" t="s">
        <v>1875</v>
      </c>
      <c r="D9" s="18" t="s">
        <v>1876</v>
      </c>
      <c r="E9" s="18" t="s">
        <v>353</v>
      </c>
      <c r="F9" s="18" t="s">
        <v>1877</v>
      </c>
      <c r="G9" s="18" t="s">
        <v>1878</v>
      </c>
      <c r="H9" s="18" t="s">
        <v>356</v>
      </c>
      <c r="I9" s="18" t="s">
        <v>1114</v>
      </c>
      <c r="J9" s="18" t="s">
        <v>31</v>
      </c>
      <c r="K9" s="18" t="s">
        <v>31</v>
      </c>
      <c r="L9" s="20" t="s">
        <v>513</v>
      </c>
      <c r="M9" s="18" t="s">
        <v>32</v>
      </c>
      <c r="N9" s="20" t="s">
        <v>628</v>
      </c>
      <c r="O9" s="20" t="s">
        <v>309</v>
      </c>
      <c r="P9" s="18" t="s">
        <v>35</v>
      </c>
      <c r="Q9" s="146">
        <v>5240</v>
      </c>
      <c r="R9" s="146">
        <v>1</v>
      </c>
      <c r="S9" s="146">
        <v>9863</v>
      </c>
      <c r="T9" s="20"/>
      <c r="U9" s="146">
        <v>516.82100000000003</v>
      </c>
      <c r="V9" s="161">
        <v>3.57E-4</v>
      </c>
      <c r="W9" s="161">
        <v>8.0938788356033197E-3</v>
      </c>
      <c r="X9" s="161">
        <v>1.44066299207421E-3</v>
      </c>
      <c r="Y9" s="182"/>
    </row>
    <row r="10" spans="1:25">
      <c r="A10" s="18" t="s">
        <v>26</v>
      </c>
      <c r="B10" s="18">
        <v>118</v>
      </c>
      <c r="C10" s="18" t="s">
        <v>1879</v>
      </c>
      <c r="D10" s="18" t="s">
        <v>1880</v>
      </c>
      <c r="E10" s="18" t="s">
        <v>353</v>
      </c>
      <c r="F10" s="18" t="s">
        <v>1881</v>
      </c>
      <c r="G10" s="18" t="s">
        <v>1882</v>
      </c>
      <c r="H10" s="18" t="s">
        <v>356</v>
      </c>
      <c r="I10" s="18" t="s">
        <v>1114</v>
      </c>
      <c r="J10" s="18" t="s">
        <v>31</v>
      </c>
      <c r="K10" s="18" t="s">
        <v>31</v>
      </c>
      <c r="L10" s="20" t="s">
        <v>513</v>
      </c>
      <c r="M10" s="18" t="s">
        <v>32</v>
      </c>
      <c r="N10" s="20" t="s">
        <v>645</v>
      </c>
      <c r="O10" s="20" t="s">
        <v>309</v>
      </c>
      <c r="P10" s="18" t="s">
        <v>35</v>
      </c>
      <c r="Q10" s="146">
        <v>1397</v>
      </c>
      <c r="R10" s="146">
        <v>1</v>
      </c>
      <c r="S10" s="146">
        <v>6381</v>
      </c>
      <c r="T10" s="20"/>
      <c r="U10" s="146">
        <v>89.143000000000001</v>
      </c>
      <c r="V10" s="161">
        <v>1.25E-4</v>
      </c>
      <c r="W10" s="161">
        <v>1.39605178865396E-3</v>
      </c>
      <c r="X10" s="161">
        <v>2.4848903570013101E-4</v>
      </c>
      <c r="Y10" s="182"/>
    </row>
    <row r="11" spans="1:25">
      <c r="A11" s="18" t="s">
        <v>26</v>
      </c>
      <c r="B11" s="18">
        <v>118</v>
      </c>
      <c r="C11" s="18" t="s">
        <v>1883</v>
      </c>
      <c r="D11" s="18" t="s">
        <v>1884</v>
      </c>
      <c r="E11" s="18" t="s">
        <v>353</v>
      </c>
      <c r="F11" s="18" t="s">
        <v>1885</v>
      </c>
      <c r="G11" s="18" t="s">
        <v>1886</v>
      </c>
      <c r="H11" s="18" t="s">
        <v>356</v>
      </c>
      <c r="I11" s="18" t="s">
        <v>1114</v>
      </c>
      <c r="J11" s="18" t="s">
        <v>31</v>
      </c>
      <c r="K11" s="18" t="s">
        <v>31</v>
      </c>
      <c r="L11" s="20" t="s">
        <v>513</v>
      </c>
      <c r="M11" s="18" t="s">
        <v>32</v>
      </c>
      <c r="N11" s="20" t="s">
        <v>646</v>
      </c>
      <c r="O11" s="20" t="s">
        <v>309</v>
      </c>
      <c r="P11" s="18" t="s">
        <v>35</v>
      </c>
      <c r="Q11" s="146">
        <v>38813</v>
      </c>
      <c r="R11" s="146">
        <v>1</v>
      </c>
      <c r="S11" s="146">
        <v>992.1</v>
      </c>
      <c r="T11" s="20"/>
      <c r="U11" s="146">
        <v>385.06400000000002</v>
      </c>
      <c r="V11" s="161">
        <v>3.1E-4</v>
      </c>
      <c r="W11" s="161">
        <v>6.03044055205603E-3</v>
      </c>
      <c r="X11" s="161">
        <v>1.07338307203645E-3</v>
      </c>
      <c r="Y11" s="182"/>
    </row>
    <row r="12" spans="1:25">
      <c r="A12" s="18" t="s">
        <v>26</v>
      </c>
      <c r="B12" s="18">
        <v>118</v>
      </c>
      <c r="C12" s="18" t="s">
        <v>1887</v>
      </c>
      <c r="D12" s="18" t="s">
        <v>1888</v>
      </c>
      <c r="E12" s="18" t="s">
        <v>353</v>
      </c>
      <c r="F12" s="18" t="s">
        <v>1889</v>
      </c>
      <c r="G12" s="18" t="s">
        <v>1890</v>
      </c>
      <c r="H12" s="18" t="s">
        <v>356</v>
      </c>
      <c r="I12" s="18" t="s">
        <v>1114</v>
      </c>
      <c r="J12" s="18" t="s">
        <v>31</v>
      </c>
      <c r="K12" s="18" t="s">
        <v>31</v>
      </c>
      <c r="L12" s="20" t="s">
        <v>513</v>
      </c>
      <c r="M12" s="18" t="s">
        <v>32</v>
      </c>
      <c r="N12" s="20" t="s">
        <v>647</v>
      </c>
      <c r="O12" s="20" t="s">
        <v>309</v>
      </c>
      <c r="P12" s="18" t="s">
        <v>35</v>
      </c>
      <c r="Q12" s="146">
        <v>19564.43</v>
      </c>
      <c r="R12" s="146">
        <v>1</v>
      </c>
      <c r="S12" s="146">
        <v>5317</v>
      </c>
      <c r="T12" s="20"/>
      <c r="U12" s="146">
        <v>1040.241</v>
      </c>
      <c r="V12" s="161">
        <v>1.5699999999999999E-4</v>
      </c>
      <c r="W12" s="161">
        <v>1.6291093582286E-2</v>
      </c>
      <c r="X12" s="161">
        <v>2.8997191706376202E-3</v>
      </c>
      <c r="Y12" s="182"/>
    </row>
    <row r="13" spans="1:25">
      <c r="A13" s="18" t="s">
        <v>26</v>
      </c>
      <c r="B13" s="18">
        <v>118</v>
      </c>
      <c r="C13" s="18" t="s">
        <v>1891</v>
      </c>
      <c r="D13" s="18" t="s">
        <v>1892</v>
      </c>
      <c r="E13" s="18" t="s">
        <v>353</v>
      </c>
      <c r="F13" s="18" t="s">
        <v>1893</v>
      </c>
      <c r="G13" s="18" t="s">
        <v>1894</v>
      </c>
      <c r="H13" s="18" t="s">
        <v>356</v>
      </c>
      <c r="I13" s="18" t="s">
        <v>1114</v>
      </c>
      <c r="J13" s="18" t="s">
        <v>31</v>
      </c>
      <c r="K13" s="18" t="s">
        <v>31</v>
      </c>
      <c r="L13" s="20" t="s">
        <v>513</v>
      </c>
      <c r="M13" s="18" t="s">
        <v>32</v>
      </c>
      <c r="N13" s="20" t="s">
        <v>629</v>
      </c>
      <c r="O13" s="20" t="s">
        <v>309</v>
      </c>
      <c r="P13" s="18" t="s">
        <v>35</v>
      </c>
      <c r="Q13" s="146">
        <v>2182</v>
      </c>
      <c r="R13" s="146">
        <v>1</v>
      </c>
      <c r="S13" s="146">
        <v>66410</v>
      </c>
      <c r="T13" s="147">
        <v>4.101</v>
      </c>
      <c r="U13" s="146">
        <v>1453.1669999999999</v>
      </c>
      <c r="V13" s="161">
        <v>4.8999999999999998E-5</v>
      </c>
      <c r="W13" s="161">
        <v>2.27578895974942E-2</v>
      </c>
      <c r="X13" s="161">
        <v>4.0507709575042699E-3</v>
      </c>
      <c r="Y13" s="182"/>
    </row>
    <row r="14" spans="1:25">
      <c r="A14" s="18" t="s">
        <v>26</v>
      </c>
      <c r="B14" s="18">
        <v>118</v>
      </c>
      <c r="C14" s="18" t="s">
        <v>1895</v>
      </c>
      <c r="D14" s="18" t="s">
        <v>1896</v>
      </c>
      <c r="E14" s="18" t="s">
        <v>353</v>
      </c>
      <c r="F14" s="18" t="s">
        <v>1897</v>
      </c>
      <c r="G14" s="18" t="s">
        <v>1898</v>
      </c>
      <c r="H14" s="18" t="s">
        <v>356</v>
      </c>
      <c r="I14" s="18" t="s">
        <v>1114</v>
      </c>
      <c r="J14" s="18" t="s">
        <v>31</v>
      </c>
      <c r="K14" s="18" t="s">
        <v>31</v>
      </c>
      <c r="L14" s="20" t="s">
        <v>513</v>
      </c>
      <c r="M14" s="18" t="s">
        <v>32</v>
      </c>
      <c r="N14" s="20" t="s">
        <v>647</v>
      </c>
      <c r="O14" s="20" t="s">
        <v>309</v>
      </c>
      <c r="P14" s="18" t="s">
        <v>35</v>
      </c>
      <c r="Q14" s="146">
        <v>57844</v>
      </c>
      <c r="R14" s="146">
        <v>1</v>
      </c>
      <c r="S14" s="146">
        <v>2350</v>
      </c>
      <c r="T14" s="20"/>
      <c r="U14" s="146">
        <v>1359.3340000000001</v>
      </c>
      <c r="V14" s="161">
        <v>3.2200000000000002E-4</v>
      </c>
      <c r="W14" s="161">
        <v>2.1288377282348302E-2</v>
      </c>
      <c r="X14" s="161">
        <v>3.78920637866287E-3</v>
      </c>
      <c r="Y14" s="182"/>
    </row>
    <row r="15" spans="1:25">
      <c r="A15" s="18" t="s">
        <v>26</v>
      </c>
      <c r="B15" s="18">
        <v>118</v>
      </c>
      <c r="C15" s="18" t="s">
        <v>1899</v>
      </c>
      <c r="D15" s="18" t="s">
        <v>1900</v>
      </c>
      <c r="E15" s="18" t="s">
        <v>353</v>
      </c>
      <c r="F15" s="18" t="s">
        <v>1901</v>
      </c>
      <c r="G15" s="18" t="s">
        <v>1902</v>
      </c>
      <c r="H15" s="18" t="s">
        <v>356</v>
      </c>
      <c r="I15" s="18" t="s">
        <v>1114</v>
      </c>
      <c r="J15" s="18" t="s">
        <v>31</v>
      </c>
      <c r="K15" s="18" t="s">
        <v>31</v>
      </c>
      <c r="L15" s="20" t="s">
        <v>513</v>
      </c>
      <c r="M15" s="18" t="s">
        <v>32</v>
      </c>
      <c r="N15" s="20" t="s">
        <v>662</v>
      </c>
      <c r="O15" s="20" t="s">
        <v>309</v>
      </c>
      <c r="P15" s="18" t="s">
        <v>35</v>
      </c>
      <c r="Q15" s="146">
        <v>15759</v>
      </c>
      <c r="R15" s="146">
        <v>1</v>
      </c>
      <c r="S15" s="146">
        <v>482.7</v>
      </c>
      <c r="T15" s="20"/>
      <c r="U15" s="146">
        <v>76.069000000000003</v>
      </c>
      <c r="V15" s="161">
        <v>8.0000000000000007E-5</v>
      </c>
      <c r="W15" s="161">
        <v>1.1913032675995199E-3</v>
      </c>
      <c r="X15" s="161">
        <v>2.12044999045229E-4</v>
      </c>
      <c r="Y15" s="182"/>
    </row>
    <row r="16" spans="1:25">
      <c r="A16" s="18" t="s">
        <v>26</v>
      </c>
      <c r="B16" s="18">
        <v>118</v>
      </c>
      <c r="C16" s="18" t="s">
        <v>1903</v>
      </c>
      <c r="D16" s="18" t="s">
        <v>1904</v>
      </c>
      <c r="E16" s="18" t="s">
        <v>353</v>
      </c>
      <c r="F16" s="18" t="s">
        <v>1905</v>
      </c>
      <c r="G16" s="18" t="s">
        <v>1906</v>
      </c>
      <c r="H16" s="18" t="s">
        <v>356</v>
      </c>
      <c r="I16" s="18" t="s">
        <v>1114</v>
      </c>
      <c r="J16" s="18" t="s">
        <v>31</v>
      </c>
      <c r="K16" s="18" t="s">
        <v>31</v>
      </c>
      <c r="L16" s="20" t="s">
        <v>513</v>
      </c>
      <c r="M16" s="18" t="s">
        <v>32</v>
      </c>
      <c r="N16" s="20" t="s">
        <v>634</v>
      </c>
      <c r="O16" s="20" t="s">
        <v>309</v>
      </c>
      <c r="P16" s="18" t="s">
        <v>35</v>
      </c>
      <c r="Q16" s="146">
        <v>2781</v>
      </c>
      <c r="R16" s="146">
        <v>1</v>
      </c>
      <c r="S16" s="146">
        <v>10000</v>
      </c>
      <c r="T16" s="20"/>
      <c r="U16" s="146">
        <v>278.10000000000002</v>
      </c>
      <c r="V16" s="161">
        <v>8.0000000000000007E-5</v>
      </c>
      <c r="W16" s="161">
        <v>4.3552929024221199E-3</v>
      </c>
      <c r="X16" s="161">
        <v>7.7521660894684001E-4</v>
      </c>
      <c r="Y16" s="182"/>
    </row>
    <row r="17" spans="1:25">
      <c r="A17" s="18" t="s">
        <v>26</v>
      </c>
      <c r="B17" s="18">
        <v>118</v>
      </c>
      <c r="C17" s="18" t="s">
        <v>1907</v>
      </c>
      <c r="D17" s="18" t="s">
        <v>1908</v>
      </c>
      <c r="E17" s="18" t="s">
        <v>353</v>
      </c>
      <c r="F17" s="18" t="s">
        <v>1909</v>
      </c>
      <c r="G17" s="18" t="s">
        <v>1910</v>
      </c>
      <c r="H17" s="18" t="s">
        <v>356</v>
      </c>
      <c r="I17" s="18" t="s">
        <v>1114</v>
      </c>
      <c r="J17" s="18" t="s">
        <v>31</v>
      </c>
      <c r="K17" s="18" t="s">
        <v>31</v>
      </c>
      <c r="L17" s="20" t="s">
        <v>513</v>
      </c>
      <c r="M17" s="18" t="s">
        <v>32</v>
      </c>
      <c r="N17" s="20" t="s">
        <v>634</v>
      </c>
      <c r="O17" s="20" t="s">
        <v>309</v>
      </c>
      <c r="P17" s="18" t="s">
        <v>35</v>
      </c>
      <c r="Q17" s="146">
        <v>374</v>
      </c>
      <c r="R17" s="146">
        <v>1</v>
      </c>
      <c r="S17" s="146">
        <v>129690</v>
      </c>
      <c r="T17" s="20"/>
      <c r="U17" s="146">
        <v>485.041</v>
      </c>
      <c r="V17" s="161">
        <v>9.7E-5</v>
      </c>
      <c r="W17" s="161">
        <v>7.5961664241875797E-3</v>
      </c>
      <c r="X17" s="161">
        <v>1.3520731000846501E-3</v>
      </c>
      <c r="Y17" s="182"/>
    </row>
    <row r="18" spans="1:25">
      <c r="A18" s="18" t="s">
        <v>26</v>
      </c>
      <c r="B18" s="18">
        <v>118</v>
      </c>
      <c r="C18" s="18" t="s">
        <v>1911</v>
      </c>
      <c r="D18" s="18" t="s">
        <v>1912</v>
      </c>
      <c r="E18" s="18" t="s">
        <v>353</v>
      </c>
      <c r="F18" s="18" t="s">
        <v>1913</v>
      </c>
      <c r="G18" s="18" t="s">
        <v>1914</v>
      </c>
      <c r="H18" s="18" t="s">
        <v>356</v>
      </c>
      <c r="I18" s="18" t="s">
        <v>1114</v>
      </c>
      <c r="J18" s="18" t="s">
        <v>31</v>
      </c>
      <c r="K18" s="18" t="s">
        <v>31</v>
      </c>
      <c r="L18" s="20" t="s">
        <v>513</v>
      </c>
      <c r="M18" s="18" t="s">
        <v>32</v>
      </c>
      <c r="N18" s="20" t="s">
        <v>648</v>
      </c>
      <c r="O18" s="20" t="s">
        <v>309</v>
      </c>
      <c r="P18" s="18" t="s">
        <v>35</v>
      </c>
      <c r="Q18" s="146">
        <v>15029</v>
      </c>
      <c r="R18" s="146">
        <v>1</v>
      </c>
      <c r="S18" s="146">
        <v>3254</v>
      </c>
      <c r="T18" s="20"/>
      <c r="U18" s="146">
        <v>489.04399999999998</v>
      </c>
      <c r="V18" s="161">
        <v>2.6699999999999998E-4</v>
      </c>
      <c r="W18" s="161">
        <v>7.6588578977797098E-3</v>
      </c>
      <c r="X18" s="161">
        <v>1.3632318149304299E-3</v>
      </c>
      <c r="Y18" s="182"/>
    </row>
    <row r="19" spans="1:25">
      <c r="A19" s="18" t="s">
        <v>26</v>
      </c>
      <c r="B19" s="18">
        <v>118</v>
      </c>
      <c r="C19" s="18" t="s">
        <v>1915</v>
      </c>
      <c r="D19" s="18" t="s">
        <v>1916</v>
      </c>
      <c r="E19" s="18" t="s">
        <v>353</v>
      </c>
      <c r="F19" s="18" t="s">
        <v>1917</v>
      </c>
      <c r="G19" s="18" t="s">
        <v>1918</v>
      </c>
      <c r="H19" s="18" t="s">
        <v>356</v>
      </c>
      <c r="I19" s="18" t="s">
        <v>1114</v>
      </c>
      <c r="J19" s="18" t="s">
        <v>31</v>
      </c>
      <c r="K19" s="18" t="s">
        <v>31</v>
      </c>
      <c r="L19" s="20" t="s">
        <v>513</v>
      </c>
      <c r="M19" s="18" t="s">
        <v>32</v>
      </c>
      <c r="N19" s="20" t="s">
        <v>659</v>
      </c>
      <c r="O19" s="20" t="s">
        <v>309</v>
      </c>
      <c r="P19" s="18" t="s">
        <v>35</v>
      </c>
      <c r="Q19" s="146">
        <v>2485</v>
      </c>
      <c r="R19" s="146">
        <v>1</v>
      </c>
      <c r="S19" s="146">
        <v>7427</v>
      </c>
      <c r="T19" s="20"/>
      <c r="U19" s="146">
        <v>184.56100000000001</v>
      </c>
      <c r="V19" s="161">
        <v>1.15E-4</v>
      </c>
      <c r="W19" s="161">
        <v>2.8903883336903399E-3</v>
      </c>
      <c r="X19" s="161">
        <v>5.1447218195975301E-4</v>
      </c>
      <c r="Y19" s="182"/>
    </row>
    <row r="20" spans="1:25">
      <c r="A20" s="4" t="s">
        <v>26</v>
      </c>
      <c r="B20" s="4">
        <v>118</v>
      </c>
      <c r="C20" s="4" t="s">
        <v>1919</v>
      </c>
      <c r="D20" s="4" t="s">
        <v>1920</v>
      </c>
      <c r="E20" s="18" t="s">
        <v>353</v>
      </c>
      <c r="F20" s="4" t="s">
        <v>1921</v>
      </c>
      <c r="G20" s="4" t="s">
        <v>1922</v>
      </c>
      <c r="H20" s="18" t="s">
        <v>356</v>
      </c>
      <c r="I20" s="4" t="s">
        <v>1114</v>
      </c>
      <c r="J20" s="4" t="s">
        <v>31</v>
      </c>
      <c r="K20" s="18" t="s">
        <v>31</v>
      </c>
      <c r="L20" s="20" t="s">
        <v>513</v>
      </c>
      <c r="M20" s="18" t="s">
        <v>32</v>
      </c>
      <c r="N20" s="20" t="s">
        <v>647</v>
      </c>
      <c r="O20" s="4" t="s">
        <v>309</v>
      </c>
      <c r="P20" s="4" t="s">
        <v>35</v>
      </c>
      <c r="Q20" s="145">
        <v>53188</v>
      </c>
      <c r="R20" s="145">
        <v>1</v>
      </c>
      <c r="S20" s="145">
        <v>1510</v>
      </c>
      <c r="U20" s="145">
        <v>803.13900000000001</v>
      </c>
      <c r="V20" s="159">
        <v>1.13E-4</v>
      </c>
      <c r="W20" s="159">
        <v>1.2577866649765601E-2</v>
      </c>
      <c r="X20" s="159">
        <v>2.2387865409911299E-3</v>
      </c>
      <c r="Y20" s="182"/>
    </row>
    <row r="21" spans="1:25">
      <c r="A21" s="4" t="s">
        <v>26</v>
      </c>
      <c r="B21" s="4">
        <v>118</v>
      </c>
      <c r="C21" s="4" t="s">
        <v>1923</v>
      </c>
      <c r="D21" s="4" t="s">
        <v>1924</v>
      </c>
      <c r="E21" s="4" t="s">
        <v>353</v>
      </c>
      <c r="F21" s="4" t="s">
        <v>1925</v>
      </c>
      <c r="G21" s="4" t="s">
        <v>1926</v>
      </c>
      <c r="H21" s="4" t="s">
        <v>356</v>
      </c>
      <c r="I21" s="4" t="s">
        <v>1114</v>
      </c>
      <c r="J21" s="4" t="s">
        <v>31</v>
      </c>
      <c r="K21" s="4" t="s">
        <v>31</v>
      </c>
      <c r="L21" s="2" t="s">
        <v>513</v>
      </c>
      <c r="M21" s="4" t="s">
        <v>32</v>
      </c>
      <c r="N21" s="20" t="s">
        <v>660</v>
      </c>
      <c r="O21" s="4" t="s">
        <v>309</v>
      </c>
      <c r="P21" s="4" t="s">
        <v>35</v>
      </c>
      <c r="Q21" s="145">
        <v>15097</v>
      </c>
      <c r="R21" s="145">
        <v>1</v>
      </c>
      <c r="S21" s="145">
        <v>953.6</v>
      </c>
      <c r="U21" s="145">
        <v>143.965</v>
      </c>
      <c r="V21" s="159">
        <v>2.8899999999999998E-4</v>
      </c>
      <c r="W21" s="159">
        <v>2.2546195895536002E-3</v>
      </c>
      <c r="X21" s="159">
        <v>4.0130907193563098E-4</v>
      </c>
      <c r="Y21" s="182"/>
    </row>
    <row r="22" spans="1:25">
      <c r="A22" s="4" t="s">
        <v>26</v>
      </c>
      <c r="B22" s="4">
        <v>118</v>
      </c>
      <c r="C22" s="4" t="s">
        <v>1927</v>
      </c>
      <c r="D22" s="4" t="s">
        <v>1928</v>
      </c>
      <c r="E22" s="4" t="s">
        <v>353</v>
      </c>
      <c r="F22" s="4" t="s">
        <v>1929</v>
      </c>
      <c r="G22" s="4" t="s">
        <v>1930</v>
      </c>
      <c r="H22" s="4" t="s">
        <v>356</v>
      </c>
      <c r="I22" s="4" t="s">
        <v>1114</v>
      </c>
      <c r="J22" s="4" t="s">
        <v>31</v>
      </c>
      <c r="K22" s="4" t="s">
        <v>135</v>
      </c>
      <c r="L22" s="2" t="s">
        <v>513</v>
      </c>
      <c r="M22" s="4" t="s">
        <v>32</v>
      </c>
      <c r="N22" s="4" t="s">
        <v>624</v>
      </c>
      <c r="O22" s="4" t="s">
        <v>309</v>
      </c>
      <c r="P22" s="4" t="s">
        <v>35</v>
      </c>
      <c r="Q22" s="145">
        <v>26405.200000000001</v>
      </c>
      <c r="R22" s="145">
        <v>1</v>
      </c>
      <c r="S22" s="145">
        <v>5985</v>
      </c>
      <c r="U22" s="145">
        <v>1580.3510000000001</v>
      </c>
      <c r="V22" s="159">
        <v>2.24E-4</v>
      </c>
      <c r="W22" s="159">
        <v>2.4749703170802401E-2</v>
      </c>
      <c r="X22" s="159">
        <v>4.4053020989334802E-3</v>
      </c>
      <c r="Y22" s="182"/>
    </row>
    <row r="23" spans="1:25">
      <c r="A23" s="4" t="s">
        <v>26</v>
      </c>
      <c r="B23" s="4">
        <v>118</v>
      </c>
      <c r="C23" s="4" t="s">
        <v>1931</v>
      </c>
      <c r="D23" s="4" t="s">
        <v>1932</v>
      </c>
      <c r="E23" s="4" t="s">
        <v>353</v>
      </c>
      <c r="F23" s="4" t="s">
        <v>1933</v>
      </c>
      <c r="G23" s="4" t="s">
        <v>1934</v>
      </c>
      <c r="H23" s="4" t="s">
        <v>356</v>
      </c>
      <c r="I23" s="4" t="s">
        <v>1114</v>
      </c>
      <c r="J23" s="4" t="s">
        <v>31</v>
      </c>
      <c r="K23" s="4" t="s">
        <v>31</v>
      </c>
      <c r="L23" s="2" t="s">
        <v>513</v>
      </c>
      <c r="M23" s="2" t="s">
        <v>32</v>
      </c>
      <c r="N23" s="4" t="s">
        <v>624</v>
      </c>
      <c r="O23" s="4" t="s">
        <v>309</v>
      </c>
      <c r="P23" s="4" t="s">
        <v>35</v>
      </c>
      <c r="Q23" s="145">
        <v>134476.13</v>
      </c>
      <c r="R23" s="145">
        <v>1</v>
      </c>
      <c r="S23" s="145">
        <v>1395</v>
      </c>
      <c r="U23" s="145">
        <v>1875.942</v>
      </c>
      <c r="V23" s="159">
        <v>2.4499999999999999E-4</v>
      </c>
      <c r="W23" s="159">
        <v>2.9378917428090699E-2</v>
      </c>
      <c r="X23" s="159">
        <v>5.2292751035108798E-3</v>
      </c>
      <c r="Y23" s="182"/>
    </row>
    <row r="24" spans="1:25">
      <c r="A24" s="4" t="s">
        <v>26</v>
      </c>
      <c r="B24" s="4">
        <v>118</v>
      </c>
      <c r="C24" s="4" t="s">
        <v>1935</v>
      </c>
      <c r="D24" s="4" t="s">
        <v>1936</v>
      </c>
      <c r="E24" s="4" t="s">
        <v>353</v>
      </c>
      <c r="F24" s="4" t="s">
        <v>1937</v>
      </c>
      <c r="G24" s="4" t="s">
        <v>1938</v>
      </c>
      <c r="H24" s="4" t="s">
        <v>356</v>
      </c>
      <c r="I24" s="4" t="s">
        <v>1114</v>
      </c>
      <c r="J24" s="4" t="s">
        <v>31</v>
      </c>
      <c r="K24" s="4" t="s">
        <v>31</v>
      </c>
      <c r="L24" s="2" t="s">
        <v>513</v>
      </c>
      <c r="M24" s="2" t="s">
        <v>32</v>
      </c>
      <c r="N24" s="4" t="s">
        <v>648</v>
      </c>
      <c r="O24" s="4" t="s">
        <v>309</v>
      </c>
      <c r="P24" s="4" t="s">
        <v>35</v>
      </c>
      <c r="Q24" s="145">
        <v>1444.87</v>
      </c>
      <c r="R24" s="145">
        <v>1</v>
      </c>
      <c r="S24" s="145">
        <v>16210</v>
      </c>
      <c r="U24" s="145">
        <v>234.21299999999999</v>
      </c>
      <c r="V24" s="159">
        <v>3.8000000000000002E-5</v>
      </c>
      <c r="W24" s="159">
        <v>3.6679902059153602E-3</v>
      </c>
      <c r="X24" s="159">
        <v>6.5288075745687998E-4</v>
      </c>
      <c r="Y24" s="182"/>
    </row>
    <row r="25" spans="1:25">
      <c r="A25" s="4" t="s">
        <v>26</v>
      </c>
      <c r="B25" s="4">
        <v>118</v>
      </c>
      <c r="C25" s="4" t="s">
        <v>1939</v>
      </c>
      <c r="D25" s="4" t="s">
        <v>1940</v>
      </c>
      <c r="E25" s="4" t="s">
        <v>502</v>
      </c>
      <c r="F25" s="4" t="s">
        <v>1939</v>
      </c>
      <c r="G25" s="4" t="s">
        <v>1941</v>
      </c>
      <c r="H25" s="4" t="s">
        <v>356</v>
      </c>
      <c r="I25" s="4" t="s">
        <v>1114</v>
      </c>
      <c r="J25" s="4" t="s">
        <v>134</v>
      </c>
      <c r="K25" s="4" t="s">
        <v>428</v>
      </c>
      <c r="L25" s="2" t="s">
        <v>513</v>
      </c>
      <c r="M25" s="2" t="s">
        <v>32</v>
      </c>
      <c r="N25" s="4" t="s">
        <v>648</v>
      </c>
      <c r="O25" s="4" t="s">
        <v>309</v>
      </c>
      <c r="P25" s="4" t="s">
        <v>35</v>
      </c>
      <c r="Q25" s="145">
        <v>2553</v>
      </c>
      <c r="R25" s="145">
        <v>1</v>
      </c>
      <c r="S25" s="145">
        <v>7921</v>
      </c>
      <c r="U25" s="145">
        <v>202.22300000000001</v>
      </c>
      <c r="V25" s="159">
        <v>1.4100000000000001E-4</v>
      </c>
      <c r="W25" s="159">
        <v>3.16699375330667E-3</v>
      </c>
      <c r="X25" s="159">
        <v>5.6370632538373198E-4</v>
      </c>
      <c r="Y25" s="182"/>
    </row>
    <row r="26" spans="1:25">
      <c r="A26" s="4" t="s">
        <v>26</v>
      </c>
      <c r="B26" s="4">
        <v>118</v>
      </c>
      <c r="C26" s="4" t="s">
        <v>1942</v>
      </c>
      <c r="D26" s="4" t="s">
        <v>1943</v>
      </c>
      <c r="E26" s="4" t="s">
        <v>353</v>
      </c>
      <c r="F26" s="4" t="s">
        <v>1944</v>
      </c>
      <c r="G26" s="4" t="s">
        <v>1945</v>
      </c>
      <c r="H26" s="4" t="s">
        <v>356</v>
      </c>
      <c r="I26" s="4" t="s">
        <v>1114</v>
      </c>
      <c r="J26" s="4" t="s">
        <v>31</v>
      </c>
      <c r="K26" s="4" t="s">
        <v>486</v>
      </c>
      <c r="L26" s="2" t="s">
        <v>513</v>
      </c>
      <c r="M26" s="2" t="s">
        <v>32</v>
      </c>
      <c r="N26" s="4" t="s">
        <v>622</v>
      </c>
      <c r="O26" s="4" t="s">
        <v>309</v>
      </c>
      <c r="P26" s="4" t="s">
        <v>35</v>
      </c>
      <c r="Q26" s="145">
        <v>6855</v>
      </c>
      <c r="R26" s="145">
        <v>1</v>
      </c>
      <c r="S26" s="145">
        <v>4596</v>
      </c>
      <c r="U26" s="145">
        <v>315.05599999999998</v>
      </c>
      <c r="V26" s="159">
        <v>2.7700000000000001E-4</v>
      </c>
      <c r="W26" s="159">
        <v>4.9340535404779704E-3</v>
      </c>
      <c r="X26" s="159">
        <v>8.7823261023025397E-4</v>
      </c>
      <c r="Y26" s="182"/>
    </row>
    <row r="27" spans="1:25">
      <c r="A27" s="4" t="s">
        <v>26</v>
      </c>
      <c r="B27" s="4">
        <v>118</v>
      </c>
      <c r="C27" s="4" t="s">
        <v>1946</v>
      </c>
      <c r="D27" s="4" t="s">
        <v>1947</v>
      </c>
      <c r="E27" s="4" t="s">
        <v>353</v>
      </c>
      <c r="F27" s="4" t="s">
        <v>1948</v>
      </c>
      <c r="G27" s="4" t="s">
        <v>1949</v>
      </c>
      <c r="H27" s="4" t="s">
        <v>356</v>
      </c>
      <c r="I27" s="4" t="s">
        <v>1114</v>
      </c>
      <c r="J27" s="4" t="s">
        <v>31</v>
      </c>
      <c r="K27" s="4" t="s">
        <v>31</v>
      </c>
      <c r="L27" s="2" t="s">
        <v>513</v>
      </c>
      <c r="M27" s="2" t="s">
        <v>32</v>
      </c>
      <c r="N27" s="4" t="s">
        <v>623</v>
      </c>
      <c r="O27" s="4" t="s">
        <v>309</v>
      </c>
      <c r="P27" s="4" t="s">
        <v>35</v>
      </c>
      <c r="Q27" s="145">
        <v>86145</v>
      </c>
      <c r="R27" s="145">
        <v>1</v>
      </c>
      <c r="S27" s="145">
        <v>86.7</v>
      </c>
      <c r="U27" s="145">
        <v>74.688000000000002</v>
      </c>
      <c r="V27" s="159">
        <v>2.6999999999999999E-5</v>
      </c>
      <c r="W27" s="159">
        <v>1.1696759260612199E-3</v>
      </c>
      <c r="X27" s="159">
        <v>2.0819545901577899E-4</v>
      </c>
      <c r="Y27" s="182"/>
    </row>
    <row r="28" spans="1:25">
      <c r="A28" s="4" t="s">
        <v>26</v>
      </c>
      <c r="B28" s="4">
        <v>118</v>
      </c>
      <c r="C28" s="4" t="s">
        <v>1950</v>
      </c>
      <c r="D28" s="4" t="s">
        <v>1951</v>
      </c>
      <c r="E28" s="4" t="s">
        <v>353</v>
      </c>
      <c r="F28" s="4" t="s">
        <v>1952</v>
      </c>
      <c r="G28" s="4" t="s">
        <v>1953</v>
      </c>
      <c r="H28" s="4" t="s">
        <v>356</v>
      </c>
      <c r="I28" s="4" t="s">
        <v>1114</v>
      </c>
      <c r="J28" s="4" t="s">
        <v>31</v>
      </c>
      <c r="K28" s="4" t="s">
        <v>31</v>
      </c>
      <c r="L28" s="2" t="s">
        <v>513</v>
      </c>
      <c r="M28" s="2" t="s">
        <v>32</v>
      </c>
      <c r="N28" s="4" t="s">
        <v>668</v>
      </c>
      <c r="O28" s="4" t="s">
        <v>309</v>
      </c>
      <c r="P28" s="4" t="s">
        <v>35</v>
      </c>
      <c r="Q28" s="145">
        <v>65000</v>
      </c>
      <c r="R28" s="145">
        <v>1</v>
      </c>
      <c r="S28" s="145">
        <v>423.6</v>
      </c>
      <c r="U28" s="145">
        <v>275.33999999999997</v>
      </c>
      <c r="V28" s="159">
        <v>2.3E-5</v>
      </c>
      <c r="W28" s="159">
        <v>4.3120688520420902E-3</v>
      </c>
      <c r="X28" s="159">
        <v>7.6752298132838203E-4</v>
      </c>
      <c r="Y28" s="182"/>
    </row>
    <row r="29" spans="1:25">
      <c r="A29" s="4" t="s">
        <v>26</v>
      </c>
      <c r="B29" s="4">
        <v>118</v>
      </c>
      <c r="C29" s="4" t="s">
        <v>1954</v>
      </c>
      <c r="D29" s="4" t="s">
        <v>1955</v>
      </c>
      <c r="E29" s="4" t="s">
        <v>353</v>
      </c>
      <c r="F29" s="4" t="s">
        <v>1956</v>
      </c>
      <c r="G29" s="4" t="s">
        <v>1957</v>
      </c>
      <c r="H29" s="4" t="s">
        <v>356</v>
      </c>
      <c r="I29" s="4" t="s">
        <v>1114</v>
      </c>
      <c r="J29" s="4" t="s">
        <v>31</v>
      </c>
      <c r="K29" s="4" t="s">
        <v>31</v>
      </c>
      <c r="L29" s="2" t="s">
        <v>513</v>
      </c>
      <c r="M29" s="2" t="s">
        <v>32</v>
      </c>
      <c r="N29" s="4" t="s">
        <v>647</v>
      </c>
      <c r="O29" s="4" t="s">
        <v>309</v>
      </c>
      <c r="P29" s="4" t="s">
        <v>35</v>
      </c>
      <c r="Q29" s="145">
        <v>4802</v>
      </c>
      <c r="R29" s="145">
        <v>1</v>
      </c>
      <c r="S29" s="145">
        <v>35740</v>
      </c>
      <c r="U29" s="145">
        <v>1716.2349999999999</v>
      </c>
      <c r="V29" s="159">
        <v>1.9599999999999999E-4</v>
      </c>
      <c r="W29" s="159">
        <v>2.6877760673606099E-2</v>
      </c>
      <c r="X29" s="159">
        <v>4.7840838612461601E-3</v>
      </c>
      <c r="Y29" s="182"/>
    </row>
    <row r="30" spans="1:25">
      <c r="A30" s="4" t="s">
        <v>26</v>
      </c>
      <c r="B30" s="4">
        <v>118</v>
      </c>
      <c r="C30" s="4" t="s">
        <v>1958</v>
      </c>
      <c r="D30" s="4" t="s">
        <v>1959</v>
      </c>
      <c r="E30" s="4" t="s">
        <v>353</v>
      </c>
      <c r="F30" s="4" t="s">
        <v>1960</v>
      </c>
      <c r="G30" s="4" t="s">
        <v>1961</v>
      </c>
      <c r="H30" s="4" t="s">
        <v>356</v>
      </c>
      <c r="I30" s="4" t="s">
        <v>1114</v>
      </c>
      <c r="J30" s="4" t="s">
        <v>31</v>
      </c>
      <c r="K30" s="4" t="s">
        <v>31</v>
      </c>
      <c r="L30" s="2" t="s">
        <v>513</v>
      </c>
      <c r="M30" s="2" t="s">
        <v>32</v>
      </c>
      <c r="N30" s="4" t="s">
        <v>631</v>
      </c>
      <c r="O30" s="4" t="s">
        <v>309</v>
      </c>
      <c r="P30" s="4" t="s">
        <v>35</v>
      </c>
      <c r="Q30" s="145">
        <v>9544</v>
      </c>
      <c r="R30" s="145">
        <v>1</v>
      </c>
      <c r="S30" s="145">
        <v>14410</v>
      </c>
      <c r="U30" s="145">
        <v>1375.29</v>
      </c>
      <c r="V30" s="159">
        <v>9.5000000000000005E-5</v>
      </c>
      <c r="W30" s="159">
        <v>2.1538268672741001E-2</v>
      </c>
      <c r="X30" s="159">
        <v>3.83368558146402E-3</v>
      </c>
      <c r="Y30" s="182"/>
    </row>
    <row r="31" spans="1:25">
      <c r="A31" s="4" t="s">
        <v>26</v>
      </c>
      <c r="B31" s="4">
        <v>118</v>
      </c>
      <c r="C31" s="4" t="s">
        <v>1962</v>
      </c>
      <c r="D31" s="4" t="s">
        <v>1963</v>
      </c>
      <c r="E31" s="4" t="s">
        <v>353</v>
      </c>
      <c r="F31" s="4" t="s">
        <v>1964</v>
      </c>
      <c r="G31" s="4" t="s">
        <v>1965</v>
      </c>
      <c r="H31" s="4" t="s">
        <v>356</v>
      </c>
      <c r="I31" s="4" t="s">
        <v>1114</v>
      </c>
      <c r="J31" s="4" t="s">
        <v>31</v>
      </c>
      <c r="K31" s="4" t="s">
        <v>31</v>
      </c>
      <c r="L31" s="2" t="s">
        <v>513</v>
      </c>
      <c r="M31" s="2" t="s">
        <v>32</v>
      </c>
      <c r="N31" s="4" t="s">
        <v>646</v>
      </c>
      <c r="O31" s="4" t="s">
        <v>309</v>
      </c>
      <c r="P31" s="4" t="s">
        <v>35</v>
      </c>
      <c r="Q31" s="145">
        <v>2070.56</v>
      </c>
      <c r="R31" s="145">
        <v>1</v>
      </c>
      <c r="S31" s="145">
        <v>21460</v>
      </c>
      <c r="U31" s="145">
        <v>444.34199999999998</v>
      </c>
      <c r="V31" s="159">
        <v>2.34E-4</v>
      </c>
      <c r="W31" s="159">
        <v>6.9587929715196001E-3</v>
      </c>
      <c r="X31" s="159">
        <v>1.23862436134764E-3</v>
      </c>
      <c r="Y31" s="182"/>
    </row>
    <row r="32" spans="1:25">
      <c r="A32" s="4" t="s">
        <v>26</v>
      </c>
      <c r="B32" s="4">
        <v>118</v>
      </c>
      <c r="C32" s="4" t="s">
        <v>1966</v>
      </c>
      <c r="D32" s="4" t="s">
        <v>1967</v>
      </c>
      <c r="E32" s="4" t="s">
        <v>353</v>
      </c>
      <c r="F32" s="4" t="s">
        <v>1968</v>
      </c>
      <c r="G32" s="4" t="s">
        <v>1969</v>
      </c>
      <c r="H32" s="4" t="s">
        <v>356</v>
      </c>
      <c r="I32" s="4" t="s">
        <v>1114</v>
      </c>
      <c r="J32" s="4" t="s">
        <v>31</v>
      </c>
      <c r="K32" s="4" t="s">
        <v>31</v>
      </c>
      <c r="L32" s="2" t="s">
        <v>513</v>
      </c>
      <c r="M32" s="2" t="s">
        <v>32</v>
      </c>
      <c r="N32" s="4" t="s">
        <v>647</v>
      </c>
      <c r="O32" s="4" t="s">
        <v>309</v>
      </c>
      <c r="P32" s="4" t="s">
        <v>35</v>
      </c>
      <c r="Q32" s="145">
        <v>18386</v>
      </c>
      <c r="R32" s="145">
        <v>1</v>
      </c>
      <c r="S32" s="145">
        <v>2515</v>
      </c>
      <c r="U32" s="145">
        <v>462.40800000000002</v>
      </c>
      <c r="V32" s="159">
        <v>9.1640000000000003E-3</v>
      </c>
      <c r="W32" s="159">
        <v>7.2417182484498998E-3</v>
      </c>
      <c r="X32" s="159">
        <v>1.2889834023309199E-3</v>
      </c>
      <c r="Y32" s="182"/>
    </row>
    <row r="33" spans="1:25">
      <c r="A33" s="4" t="s">
        <v>26</v>
      </c>
      <c r="B33" s="4">
        <v>118</v>
      </c>
      <c r="C33" s="4" t="s">
        <v>1970</v>
      </c>
      <c r="D33" s="4" t="s">
        <v>1971</v>
      </c>
      <c r="E33" s="4" t="s">
        <v>353</v>
      </c>
      <c r="F33" s="4" t="s">
        <v>1972</v>
      </c>
      <c r="G33" s="4" t="s">
        <v>1973</v>
      </c>
      <c r="H33" s="4" t="s">
        <v>356</v>
      </c>
      <c r="I33" s="4" t="s">
        <v>1114</v>
      </c>
      <c r="J33" s="4" t="s">
        <v>31</v>
      </c>
      <c r="K33" s="4" t="s">
        <v>486</v>
      </c>
      <c r="L33" s="2" t="s">
        <v>513</v>
      </c>
      <c r="M33" s="2" t="s">
        <v>32</v>
      </c>
      <c r="N33" s="4" t="s">
        <v>648</v>
      </c>
      <c r="O33" s="4" t="s">
        <v>309</v>
      </c>
      <c r="P33" s="4" t="s">
        <v>35</v>
      </c>
      <c r="Q33" s="145">
        <v>5182</v>
      </c>
      <c r="R33" s="145">
        <v>1</v>
      </c>
      <c r="S33" s="145">
        <v>881.8</v>
      </c>
      <c r="U33" s="145">
        <v>45.695</v>
      </c>
      <c r="V33" s="159">
        <v>2.9E-5</v>
      </c>
      <c r="W33" s="159">
        <v>7.1562232693225E-4</v>
      </c>
      <c r="X33" s="159">
        <v>1.27376579715808E-4</v>
      </c>
      <c r="Y33" s="182"/>
    </row>
    <row r="34" spans="1:25">
      <c r="A34" s="4" t="s">
        <v>26</v>
      </c>
      <c r="B34" s="4">
        <v>118</v>
      </c>
      <c r="C34" s="4" t="s">
        <v>1974</v>
      </c>
      <c r="D34" s="4" t="s">
        <v>1975</v>
      </c>
      <c r="E34" s="4" t="s">
        <v>353</v>
      </c>
      <c r="F34" s="4" t="s">
        <v>1976</v>
      </c>
      <c r="G34" s="4" t="s">
        <v>1977</v>
      </c>
      <c r="H34" s="4" t="s">
        <v>356</v>
      </c>
      <c r="I34" s="4" t="s">
        <v>1114</v>
      </c>
      <c r="J34" s="4" t="s">
        <v>31</v>
      </c>
      <c r="K34" s="4" t="s">
        <v>31</v>
      </c>
      <c r="L34" s="2" t="s">
        <v>513</v>
      </c>
      <c r="M34" s="2" t="s">
        <v>32</v>
      </c>
      <c r="N34" s="4" t="s">
        <v>642</v>
      </c>
      <c r="O34" s="4" t="s">
        <v>309</v>
      </c>
      <c r="P34" s="4" t="s">
        <v>35</v>
      </c>
      <c r="Q34" s="145">
        <v>1112</v>
      </c>
      <c r="R34" s="145">
        <v>1</v>
      </c>
      <c r="S34" s="145">
        <v>2733</v>
      </c>
      <c r="U34" s="145">
        <v>30.390999999999998</v>
      </c>
      <c r="V34" s="159">
        <v>6.9999999999999994E-5</v>
      </c>
      <c r="W34" s="159">
        <v>4.7594941526715099E-4</v>
      </c>
      <c r="X34" s="159">
        <v>8.4716206234588496E-5</v>
      </c>
      <c r="Y34" s="182"/>
    </row>
    <row r="35" spans="1:25">
      <c r="A35" s="4" t="s">
        <v>26</v>
      </c>
      <c r="B35" s="4">
        <v>118</v>
      </c>
      <c r="C35" s="4" t="s">
        <v>1978</v>
      </c>
      <c r="D35" s="4" t="s">
        <v>1979</v>
      </c>
      <c r="E35" s="4" t="s">
        <v>353</v>
      </c>
      <c r="F35" s="4" t="s">
        <v>1980</v>
      </c>
      <c r="G35" s="4" t="s">
        <v>1981</v>
      </c>
      <c r="H35" s="4" t="s">
        <v>356</v>
      </c>
      <c r="I35" s="4" t="s">
        <v>1114</v>
      </c>
      <c r="J35" s="4" t="s">
        <v>31</v>
      </c>
      <c r="K35" s="4" t="s">
        <v>31</v>
      </c>
      <c r="L35" s="2" t="s">
        <v>513</v>
      </c>
      <c r="M35" s="2" t="s">
        <v>32</v>
      </c>
      <c r="N35" s="4" t="s">
        <v>634</v>
      </c>
      <c r="O35" s="4" t="s">
        <v>309</v>
      </c>
      <c r="P35" s="4" t="s">
        <v>35</v>
      </c>
      <c r="Q35" s="145">
        <v>295785</v>
      </c>
      <c r="R35" s="145">
        <v>1</v>
      </c>
      <c r="S35" s="145">
        <v>52</v>
      </c>
      <c r="U35" s="145">
        <v>153.80799999999999</v>
      </c>
      <c r="V35" s="159">
        <v>2.34E-4</v>
      </c>
      <c r="W35" s="159">
        <v>2.4087729658192102E-3</v>
      </c>
      <c r="X35" s="159">
        <v>4.2874746937151197E-4</v>
      </c>
      <c r="Y35" s="182"/>
    </row>
    <row r="36" spans="1:25">
      <c r="A36" s="4" t="s">
        <v>26</v>
      </c>
      <c r="B36" s="4">
        <v>118</v>
      </c>
      <c r="C36" s="4" t="s">
        <v>1982</v>
      </c>
      <c r="D36" s="4" t="s">
        <v>1983</v>
      </c>
      <c r="E36" s="4" t="s">
        <v>353</v>
      </c>
      <c r="F36" s="4" t="s">
        <v>1984</v>
      </c>
      <c r="G36" s="4" t="s">
        <v>1985</v>
      </c>
      <c r="H36" s="4" t="s">
        <v>356</v>
      </c>
      <c r="I36" s="4" t="s">
        <v>1114</v>
      </c>
      <c r="J36" s="4" t="s">
        <v>31</v>
      </c>
      <c r="K36" s="4" t="s">
        <v>31</v>
      </c>
      <c r="L36" s="2" t="s">
        <v>513</v>
      </c>
      <c r="M36" s="2" t="s">
        <v>32</v>
      </c>
      <c r="N36" s="4" t="s">
        <v>630</v>
      </c>
      <c r="O36" s="4" t="s">
        <v>309</v>
      </c>
      <c r="P36" s="4" t="s">
        <v>35</v>
      </c>
      <c r="Q36" s="145">
        <v>291</v>
      </c>
      <c r="R36" s="145">
        <v>1</v>
      </c>
      <c r="S36" s="145">
        <v>17980</v>
      </c>
      <c r="U36" s="145">
        <v>52.322000000000003</v>
      </c>
      <c r="V36" s="159">
        <v>3.1999999999999999E-5</v>
      </c>
      <c r="W36" s="159">
        <v>8.1940584028029396E-4</v>
      </c>
      <c r="X36" s="159">
        <v>1.4584943678530999E-4</v>
      </c>
      <c r="Y36" s="182"/>
    </row>
    <row r="37" spans="1:25">
      <c r="A37" s="4" t="s">
        <v>26</v>
      </c>
      <c r="B37" s="4">
        <v>118</v>
      </c>
      <c r="C37" s="4" t="s">
        <v>1986</v>
      </c>
      <c r="D37" s="4" t="s">
        <v>1987</v>
      </c>
      <c r="E37" s="4" t="s">
        <v>353</v>
      </c>
      <c r="F37" s="4" t="s">
        <v>1988</v>
      </c>
      <c r="G37" s="4" t="s">
        <v>1989</v>
      </c>
      <c r="H37" s="4" t="s">
        <v>356</v>
      </c>
      <c r="I37" s="4" t="s">
        <v>1114</v>
      </c>
      <c r="J37" s="4" t="s">
        <v>31</v>
      </c>
      <c r="K37" s="4" t="s">
        <v>31</v>
      </c>
      <c r="L37" s="2" t="s">
        <v>513</v>
      </c>
      <c r="M37" s="2" t="s">
        <v>32</v>
      </c>
      <c r="N37" s="4" t="s">
        <v>623</v>
      </c>
      <c r="O37" s="4" t="s">
        <v>309</v>
      </c>
      <c r="P37" s="4" t="s">
        <v>35</v>
      </c>
      <c r="Q37" s="145">
        <v>5595</v>
      </c>
      <c r="R37" s="145">
        <v>1</v>
      </c>
      <c r="S37" s="145">
        <v>7063</v>
      </c>
      <c r="U37" s="145">
        <v>395.17500000000001</v>
      </c>
      <c r="V37" s="159">
        <v>3.39E-4</v>
      </c>
      <c r="W37" s="159">
        <v>6.1887889946807802E-3</v>
      </c>
      <c r="X37" s="159">
        <v>1.10156816669571E-3</v>
      </c>
      <c r="Y37" s="182"/>
    </row>
    <row r="38" spans="1:25">
      <c r="A38" s="4" t="s">
        <v>26</v>
      </c>
      <c r="B38" s="4">
        <v>118</v>
      </c>
      <c r="C38" s="4" t="s">
        <v>1990</v>
      </c>
      <c r="D38" s="4" t="s">
        <v>1991</v>
      </c>
      <c r="E38" s="4" t="s">
        <v>353</v>
      </c>
      <c r="F38" s="4" t="s">
        <v>1992</v>
      </c>
      <c r="G38" s="4" t="s">
        <v>1993</v>
      </c>
      <c r="H38" s="4" t="s">
        <v>356</v>
      </c>
      <c r="I38" s="4" t="s">
        <v>1114</v>
      </c>
      <c r="J38" s="4" t="s">
        <v>31</v>
      </c>
      <c r="K38" s="4" t="s">
        <v>31</v>
      </c>
      <c r="L38" s="2" t="s">
        <v>513</v>
      </c>
      <c r="M38" s="2" t="s">
        <v>32</v>
      </c>
      <c r="N38" s="4" t="s">
        <v>624</v>
      </c>
      <c r="O38" s="4" t="s">
        <v>309</v>
      </c>
      <c r="P38" s="4" t="s">
        <v>35</v>
      </c>
      <c r="Q38" s="145">
        <v>17678</v>
      </c>
      <c r="R38" s="145">
        <v>1</v>
      </c>
      <c r="S38" s="145">
        <v>995.7</v>
      </c>
      <c r="U38" s="145">
        <v>176.02</v>
      </c>
      <c r="V38" s="159">
        <v>9.8999999999999994E-5</v>
      </c>
      <c r="W38" s="159">
        <v>2.75662706209721E-3</v>
      </c>
      <c r="X38" s="159">
        <v>4.90663459631302E-4</v>
      </c>
      <c r="Y38" s="182"/>
    </row>
    <row r="39" spans="1:25">
      <c r="A39" s="4" t="s">
        <v>26</v>
      </c>
      <c r="B39" s="4">
        <v>118</v>
      </c>
      <c r="C39" s="4" t="s">
        <v>1994</v>
      </c>
      <c r="D39" s="4" t="s">
        <v>1995</v>
      </c>
      <c r="E39" s="4" t="s">
        <v>353</v>
      </c>
      <c r="F39" s="4" t="s">
        <v>1996</v>
      </c>
      <c r="G39" s="4" t="s">
        <v>1997</v>
      </c>
      <c r="H39" s="4" t="s">
        <v>356</v>
      </c>
      <c r="I39" s="4" t="s">
        <v>1114</v>
      </c>
      <c r="J39" s="4" t="s">
        <v>31</v>
      </c>
      <c r="K39" s="4" t="s">
        <v>31</v>
      </c>
      <c r="L39" s="2" t="s">
        <v>513</v>
      </c>
      <c r="M39" s="2" t="s">
        <v>32</v>
      </c>
      <c r="N39" s="4" t="s">
        <v>631</v>
      </c>
      <c r="O39" s="4" t="s">
        <v>309</v>
      </c>
      <c r="P39" s="4" t="s">
        <v>35</v>
      </c>
      <c r="Q39" s="145">
        <v>91872</v>
      </c>
      <c r="R39" s="145">
        <v>1</v>
      </c>
      <c r="S39" s="145">
        <v>1909</v>
      </c>
      <c r="U39" s="145">
        <v>1753.836</v>
      </c>
      <c r="V39" s="159">
        <v>7.3999999999999996E-5</v>
      </c>
      <c r="W39" s="159">
        <v>2.74666363658864E-2</v>
      </c>
      <c r="X39" s="159">
        <v>4.8889002828941498E-3</v>
      </c>
      <c r="Y39" s="182"/>
    </row>
    <row r="40" spans="1:25">
      <c r="A40" s="4" t="s">
        <v>26</v>
      </c>
      <c r="B40" s="4">
        <v>118</v>
      </c>
      <c r="C40" s="4" t="s">
        <v>1998</v>
      </c>
      <c r="D40" s="4" t="s">
        <v>1999</v>
      </c>
      <c r="E40" s="4" t="s">
        <v>353</v>
      </c>
      <c r="F40" s="4" t="s">
        <v>2000</v>
      </c>
      <c r="G40" s="4" t="s">
        <v>2001</v>
      </c>
      <c r="H40" s="4" t="s">
        <v>356</v>
      </c>
      <c r="I40" s="4" t="s">
        <v>1114</v>
      </c>
      <c r="J40" s="4" t="s">
        <v>31</v>
      </c>
      <c r="K40" s="4" t="s">
        <v>31</v>
      </c>
      <c r="L40" s="2" t="s">
        <v>513</v>
      </c>
      <c r="M40" s="2" t="s">
        <v>32</v>
      </c>
      <c r="N40" s="4" t="s">
        <v>645</v>
      </c>
      <c r="O40" s="4" t="s">
        <v>309</v>
      </c>
      <c r="P40" s="4" t="s">
        <v>35</v>
      </c>
      <c r="Q40" s="145">
        <v>9152</v>
      </c>
      <c r="R40" s="145">
        <v>1</v>
      </c>
      <c r="S40" s="145">
        <v>1897</v>
      </c>
      <c r="U40" s="145">
        <v>173.613</v>
      </c>
      <c r="V40" s="159">
        <v>9.3999999999999994E-5</v>
      </c>
      <c r="W40" s="159">
        <v>2.7189406076846001E-3</v>
      </c>
      <c r="X40" s="159">
        <v>4.8395549163752501E-4</v>
      </c>
      <c r="Y40" s="182"/>
    </row>
    <row r="41" spans="1:25">
      <c r="A41" s="4" t="s">
        <v>26</v>
      </c>
      <c r="B41" s="4">
        <v>118</v>
      </c>
      <c r="C41" s="4" t="s">
        <v>2002</v>
      </c>
      <c r="D41" s="4" t="s">
        <v>2003</v>
      </c>
      <c r="E41" s="4" t="s">
        <v>353</v>
      </c>
      <c r="F41" s="4" t="s">
        <v>2004</v>
      </c>
      <c r="G41" s="4" t="s">
        <v>2005</v>
      </c>
      <c r="H41" s="4" t="s">
        <v>356</v>
      </c>
      <c r="I41" s="4" t="s">
        <v>1114</v>
      </c>
      <c r="J41" s="4" t="s">
        <v>31</v>
      </c>
      <c r="K41" s="4" t="s">
        <v>31</v>
      </c>
      <c r="L41" s="2" t="s">
        <v>513</v>
      </c>
      <c r="M41" s="2" t="s">
        <v>32</v>
      </c>
      <c r="N41" s="4" t="s">
        <v>620</v>
      </c>
      <c r="O41" s="4" t="s">
        <v>309</v>
      </c>
      <c r="P41" s="4" t="s">
        <v>35</v>
      </c>
      <c r="Q41" s="145">
        <v>2772</v>
      </c>
      <c r="R41" s="145">
        <v>1</v>
      </c>
      <c r="S41" s="145">
        <v>15700</v>
      </c>
      <c r="U41" s="145">
        <v>435.20400000000001</v>
      </c>
      <c r="V41" s="159">
        <v>1.08E-4</v>
      </c>
      <c r="W41" s="159">
        <v>6.8156810223147001E-3</v>
      </c>
      <c r="X41" s="159">
        <v>1.21315127321144E-3</v>
      </c>
      <c r="Y41" s="182"/>
    </row>
    <row r="42" spans="1:25">
      <c r="A42" s="4" t="s">
        <v>26</v>
      </c>
      <c r="B42" s="4">
        <v>118</v>
      </c>
      <c r="C42" s="4" t="s">
        <v>2006</v>
      </c>
      <c r="D42" s="4" t="s">
        <v>2007</v>
      </c>
      <c r="E42" s="4" t="s">
        <v>353</v>
      </c>
      <c r="F42" s="4" t="s">
        <v>2008</v>
      </c>
      <c r="G42" s="4" t="s">
        <v>2009</v>
      </c>
      <c r="H42" s="4" t="s">
        <v>356</v>
      </c>
      <c r="I42" s="4" t="s">
        <v>1114</v>
      </c>
      <c r="J42" s="4" t="s">
        <v>31</v>
      </c>
      <c r="K42" s="4" t="s">
        <v>31</v>
      </c>
      <c r="L42" s="2" t="s">
        <v>513</v>
      </c>
      <c r="M42" s="2" t="s">
        <v>32</v>
      </c>
      <c r="N42" s="4" t="s">
        <v>659</v>
      </c>
      <c r="O42" s="4" t="s">
        <v>309</v>
      </c>
      <c r="P42" s="4" t="s">
        <v>35</v>
      </c>
      <c r="Q42" s="145">
        <v>1800</v>
      </c>
      <c r="R42" s="145">
        <v>1</v>
      </c>
      <c r="S42" s="145">
        <v>6244</v>
      </c>
      <c r="U42" s="145">
        <v>112.392</v>
      </c>
      <c r="V42" s="159">
        <v>7.2000000000000002E-5</v>
      </c>
      <c r="W42" s="159">
        <v>1.7601585037361599E-3</v>
      </c>
      <c r="X42" s="159">
        <v>3.1329789684557099E-4</v>
      </c>
      <c r="Y42" s="182"/>
    </row>
    <row r="43" spans="1:25">
      <c r="A43" s="4" t="s">
        <v>26</v>
      </c>
      <c r="B43" s="4">
        <v>118</v>
      </c>
      <c r="C43" s="4" t="s">
        <v>2010</v>
      </c>
      <c r="D43" s="4" t="s">
        <v>2011</v>
      </c>
      <c r="E43" s="4" t="s">
        <v>353</v>
      </c>
      <c r="F43" s="4" t="s">
        <v>2012</v>
      </c>
      <c r="G43" s="4" t="s">
        <v>2013</v>
      </c>
      <c r="H43" s="4" t="s">
        <v>356</v>
      </c>
      <c r="I43" s="4" t="s">
        <v>1114</v>
      </c>
      <c r="J43" s="4" t="s">
        <v>31</v>
      </c>
      <c r="K43" s="4" t="s">
        <v>31</v>
      </c>
      <c r="L43" s="2" t="s">
        <v>513</v>
      </c>
      <c r="M43" s="2" t="s">
        <v>32</v>
      </c>
      <c r="N43" s="4" t="s">
        <v>630</v>
      </c>
      <c r="O43" s="4" t="s">
        <v>309</v>
      </c>
      <c r="P43" s="4" t="s">
        <v>35</v>
      </c>
      <c r="Q43" s="145">
        <v>2769</v>
      </c>
      <c r="R43" s="145">
        <v>1</v>
      </c>
      <c r="S43" s="145">
        <v>27830</v>
      </c>
      <c r="U43" s="145">
        <v>770.61300000000006</v>
      </c>
      <c r="V43" s="159">
        <v>1.4799999999999999E-4</v>
      </c>
      <c r="W43" s="159">
        <v>1.2068479046480901E-2</v>
      </c>
      <c r="X43" s="159">
        <v>2.14811853328072E-3</v>
      </c>
      <c r="Y43" s="182"/>
    </row>
    <row r="44" spans="1:25">
      <c r="A44" s="4" t="s">
        <v>26</v>
      </c>
      <c r="B44" s="4">
        <v>118</v>
      </c>
      <c r="C44" s="4" t="s">
        <v>2014</v>
      </c>
      <c r="D44" s="4" t="s">
        <v>2015</v>
      </c>
      <c r="E44" s="4" t="s">
        <v>353</v>
      </c>
      <c r="F44" s="4" t="s">
        <v>2016</v>
      </c>
      <c r="G44" s="4" t="s">
        <v>2017</v>
      </c>
      <c r="H44" s="4" t="s">
        <v>356</v>
      </c>
      <c r="I44" s="4" t="s">
        <v>1114</v>
      </c>
      <c r="J44" s="4" t="s">
        <v>31</v>
      </c>
      <c r="K44" s="4" t="s">
        <v>31</v>
      </c>
      <c r="L44" s="2" t="s">
        <v>513</v>
      </c>
      <c r="M44" s="2" t="s">
        <v>32</v>
      </c>
      <c r="N44" s="4" t="s">
        <v>661</v>
      </c>
      <c r="O44" s="4" t="s">
        <v>309</v>
      </c>
      <c r="P44" s="4" t="s">
        <v>35</v>
      </c>
      <c r="Q44" s="145">
        <v>1507</v>
      </c>
      <c r="R44" s="145">
        <v>1</v>
      </c>
      <c r="S44" s="145">
        <v>30090</v>
      </c>
      <c r="U44" s="145">
        <v>453.45600000000002</v>
      </c>
      <c r="V44" s="159">
        <v>2.5900000000000001E-4</v>
      </c>
      <c r="W44" s="159">
        <v>7.10152824505069E-3</v>
      </c>
      <c r="X44" s="159">
        <v>1.26403040342172E-3</v>
      </c>
      <c r="Y44" s="182"/>
    </row>
    <row r="45" spans="1:25">
      <c r="A45" s="4" t="s">
        <v>26</v>
      </c>
      <c r="B45" s="4">
        <v>118</v>
      </c>
      <c r="C45" s="4" t="s">
        <v>2018</v>
      </c>
      <c r="D45" s="4" t="s">
        <v>2019</v>
      </c>
      <c r="E45" s="4" t="s">
        <v>353</v>
      </c>
      <c r="F45" s="4" t="s">
        <v>2020</v>
      </c>
      <c r="G45" s="4" t="s">
        <v>2021</v>
      </c>
      <c r="H45" s="4" t="s">
        <v>356</v>
      </c>
      <c r="I45" s="4" t="s">
        <v>1114</v>
      </c>
      <c r="J45" s="4" t="s">
        <v>31</v>
      </c>
      <c r="K45" s="4" t="s">
        <v>31</v>
      </c>
      <c r="L45" s="2" t="s">
        <v>513</v>
      </c>
      <c r="M45" s="2" t="s">
        <v>32</v>
      </c>
      <c r="N45" s="4" t="s">
        <v>630</v>
      </c>
      <c r="O45" s="4" t="s">
        <v>309</v>
      </c>
      <c r="P45" s="4" t="s">
        <v>35</v>
      </c>
      <c r="Q45" s="145">
        <v>2100</v>
      </c>
      <c r="R45" s="145">
        <v>1</v>
      </c>
      <c r="S45" s="145">
        <v>7652</v>
      </c>
      <c r="U45" s="145">
        <v>160.69200000000001</v>
      </c>
      <c r="V45" s="159">
        <v>6.7000000000000002E-5</v>
      </c>
      <c r="W45" s="159">
        <v>2.5165793853866099E-3</v>
      </c>
      <c r="X45" s="159">
        <v>4.4793638016859302E-4</v>
      </c>
      <c r="Y45" s="182"/>
    </row>
    <row r="46" spans="1:25">
      <c r="A46" s="4" t="s">
        <v>26</v>
      </c>
      <c r="B46" s="4">
        <v>118</v>
      </c>
      <c r="C46" s="4" t="s">
        <v>2022</v>
      </c>
      <c r="D46" s="4" t="s">
        <v>2023</v>
      </c>
      <c r="E46" s="4" t="s">
        <v>353</v>
      </c>
      <c r="F46" s="4" t="s">
        <v>2024</v>
      </c>
      <c r="G46" s="4" t="s">
        <v>2025</v>
      </c>
      <c r="H46" s="4" t="s">
        <v>356</v>
      </c>
      <c r="I46" s="4" t="s">
        <v>1114</v>
      </c>
      <c r="J46" s="4" t="s">
        <v>31</v>
      </c>
      <c r="K46" s="4" t="s">
        <v>31</v>
      </c>
      <c r="L46" s="2" t="s">
        <v>513</v>
      </c>
      <c r="M46" s="2" t="s">
        <v>32</v>
      </c>
      <c r="N46" s="4" t="s">
        <v>660</v>
      </c>
      <c r="O46" s="4" t="s">
        <v>309</v>
      </c>
      <c r="P46" s="4" t="s">
        <v>35</v>
      </c>
      <c r="Q46" s="145">
        <v>15097</v>
      </c>
      <c r="R46" s="145">
        <v>1</v>
      </c>
      <c r="S46" s="145">
        <v>1923</v>
      </c>
      <c r="U46" s="145">
        <v>290.315</v>
      </c>
      <c r="V46" s="159">
        <v>3.2299999999999999E-4</v>
      </c>
      <c r="W46" s="159">
        <v>4.5465955020045903E-3</v>
      </c>
      <c r="X46" s="159">
        <v>8.0926735039032896E-4</v>
      </c>
      <c r="Y46" s="182"/>
    </row>
    <row r="47" spans="1:25">
      <c r="A47" s="4" t="s">
        <v>26</v>
      </c>
      <c r="B47" s="4">
        <v>118</v>
      </c>
      <c r="C47" s="4" t="s">
        <v>2026</v>
      </c>
      <c r="D47" s="4" t="s">
        <v>2027</v>
      </c>
      <c r="E47" s="4" t="s">
        <v>353</v>
      </c>
      <c r="F47" s="4" t="s">
        <v>2028</v>
      </c>
      <c r="G47" s="4" t="s">
        <v>2029</v>
      </c>
      <c r="H47" s="4" t="s">
        <v>356</v>
      </c>
      <c r="I47" s="4" t="s">
        <v>1114</v>
      </c>
      <c r="J47" s="4" t="s">
        <v>31</v>
      </c>
      <c r="K47" s="4" t="s">
        <v>31</v>
      </c>
      <c r="L47" s="2" t="s">
        <v>513</v>
      </c>
      <c r="M47" s="2" t="s">
        <v>32</v>
      </c>
      <c r="N47" s="4" t="s">
        <v>628</v>
      </c>
      <c r="O47" s="4" t="s">
        <v>309</v>
      </c>
      <c r="P47" s="4" t="s">
        <v>35</v>
      </c>
      <c r="Q47" s="145">
        <v>5408</v>
      </c>
      <c r="R47" s="145">
        <v>1</v>
      </c>
      <c r="S47" s="145">
        <v>3419</v>
      </c>
      <c r="U47" s="145">
        <v>184.9</v>
      </c>
      <c r="V47" s="159">
        <v>2.0999999999999999E-5</v>
      </c>
      <c r="W47" s="159">
        <v>2.8956906404791699E-3</v>
      </c>
      <c r="X47" s="159">
        <v>5.1541596148974597E-4</v>
      </c>
      <c r="Y47" s="182"/>
    </row>
    <row r="48" spans="1:25">
      <c r="A48" s="4" t="s">
        <v>26</v>
      </c>
      <c r="B48" s="4">
        <v>118</v>
      </c>
      <c r="C48" s="4" t="s">
        <v>2030</v>
      </c>
      <c r="D48" s="4" t="s">
        <v>2031</v>
      </c>
      <c r="E48" s="4" t="s">
        <v>353</v>
      </c>
      <c r="F48" s="4" t="s">
        <v>2032</v>
      </c>
      <c r="G48" s="4" t="s">
        <v>2033</v>
      </c>
      <c r="H48" s="4" t="s">
        <v>356</v>
      </c>
      <c r="I48" s="4" t="s">
        <v>1114</v>
      </c>
      <c r="J48" s="4" t="s">
        <v>31</v>
      </c>
      <c r="K48" s="4" t="s">
        <v>31</v>
      </c>
      <c r="L48" s="2" t="s">
        <v>513</v>
      </c>
      <c r="M48" s="2" t="s">
        <v>32</v>
      </c>
      <c r="N48" s="4" t="s">
        <v>628</v>
      </c>
      <c r="O48" s="4" t="s">
        <v>309</v>
      </c>
      <c r="P48" s="4" t="s">
        <v>35</v>
      </c>
      <c r="Q48" s="145">
        <v>25604</v>
      </c>
      <c r="R48" s="145">
        <v>1</v>
      </c>
      <c r="S48" s="145">
        <v>2997</v>
      </c>
      <c r="U48" s="145">
        <v>767.35199999999998</v>
      </c>
      <c r="V48" s="159">
        <v>1.2300000000000001E-4</v>
      </c>
      <c r="W48" s="159">
        <v>1.2017411710263499E-2</v>
      </c>
      <c r="X48" s="159">
        <v>2.13902884675506E-3</v>
      </c>
      <c r="Y48" s="182"/>
    </row>
    <row r="49" spans="1:25">
      <c r="A49" s="4" t="s">
        <v>26</v>
      </c>
      <c r="B49" s="4">
        <v>118</v>
      </c>
      <c r="C49" s="4" t="s">
        <v>2034</v>
      </c>
      <c r="D49" s="4" t="s">
        <v>2035</v>
      </c>
      <c r="E49" s="4" t="s">
        <v>353</v>
      </c>
      <c r="F49" s="4" t="s">
        <v>2036</v>
      </c>
      <c r="G49" s="4" t="s">
        <v>2037</v>
      </c>
      <c r="H49" s="4" t="s">
        <v>356</v>
      </c>
      <c r="I49" s="4" t="s">
        <v>1114</v>
      </c>
      <c r="J49" s="4" t="s">
        <v>31</v>
      </c>
      <c r="K49" s="4" t="s">
        <v>31</v>
      </c>
      <c r="L49" s="2" t="s">
        <v>513</v>
      </c>
      <c r="M49" s="2" t="s">
        <v>32</v>
      </c>
      <c r="N49" s="4" t="s">
        <v>660</v>
      </c>
      <c r="O49" s="4" t="s">
        <v>309</v>
      </c>
      <c r="P49" s="4" t="s">
        <v>35</v>
      </c>
      <c r="Q49" s="145">
        <v>12869</v>
      </c>
      <c r="R49" s="145">
        <v>1</v>
      </c>
      <c r="S49" s="145">
        <v>4545</v>
      </c>
      <c r="U49" s="145">
        <v>584.89599999999996</v>
      </c>
      <c r="V49" s="159">
        <v>1.8000000000000001E-4</v>
      </c>
      <c r="W49" s="159">
        <v>9.1599914247383497E-3</v>
      </c>
      <c r="X49" s="159">
        <v>1.6304247841330501E-3</v>
      </c>
      <c r="Y49" s="182"/>
    </row>
    <row r="50" spans="1:25">
      <c r="A50" s="4" t="s">
        <v>26</v>
      </c>
      <c r="B50" s="4">
        <v>118</v>
      </c>
      <c r="C50" s="4" t="s">
        <v>2038</v>
      </c>
      <c r="D50" s="4" t="s">
        <v>2039</v>
      </c>
      <c r="E50" s="4" t="s">
        <v>353</v>
      </c>
      <c r="F50" s="4" t="s">
        <v>2040</v>
      </c>
      <c r="G50" s="4" t="s">
        <v>2041</v>
      </c>
      <c r="H50" s="4" t="s">
        <v>356</v>
      </c>
      <c r="I50" s="4" t="s">
        <v>1114</v>
      </c>
      <c r="J50" s="4" t="s">
        <v>31</v>
      </c>
      <c r="K50" s="4" t="s">
        <v>31</v>
      </c>
      <c r="L50" s="2" t="s">
        <v>513</v>
      </c>
      <c r="M50" s="2" t="s">
        <v>32</v>
      </c>
      <c r="N50" s="4" t="s">
        <v>659</v>
      </c>
      <c r="O50" s="4" t="s">
        <v>309</v>
      </c>
      <c r="P50" s="4" t="s">
        <v>35</v>
      </c>
      <c r="Q50" s="145">
        <v>3217</v>
      </c>
      <c r="R50" s="145">
        <v>1</v>
      </c>
      <c r="S50" s="145">
        <v>3744</v>
      </c>
      <c r="U50" s="145">
        <v>120.444</v>
      </c>
      <c r="V50" s="159">
        <v>2.22E-4</v>
      </c>
      <c r="W50" s="159">
        <v>1.8862674896796901E-3</v>
      </c>
      <c r="X50" s="159">
        <v>3.35744557180746E-4</v>
      </c>
      <c r="Y50" s="182"/>
    </row>
    <row r="51" spans="1:25">
      <c r="A51" s="4" t="s">
        <v>26</v>
      </c>
      <c r="B51" s="4">
        <v>118</v>
      </c>
      <c r="C51" s="4" t="s">
        <v>2042</v>
      </c>
      <c r="D51" s="4" t="s">
        <v>2043</v>
      </c>
      <c r="E51" s="4" t="s">
        <v>353</v>
      </c>
      <c r="F51" s="4" t="s">
        <v>2044</v>
      </c>
      <c r="G51" s="4" t="s">
        <v>2045</v>
      </c>
      <c r="H51" s="4" t="s">
        <v>356</v>
      </c>
      <c r="I51" s="4" t="s">
        <v>1114</v>
      </c>
      <c r="J51" s="4" t="s">
        <v>31</v>
      </c>
      <c r="K51" s="4" t="s">
        <v>31</v>
      </c>
      <c r="L51" s="2" t="s">
        <v>513</v>
      </c>
      <c r="M51" s="2" t="s">
        <v>32</v>
      </c>
      <c r="N51" s="4" t="s">
        <v>660</v>
      </c>
      <c r="O51" s="4" t="s">
        <v>309</v>
      </c>
      <c r="P51" s="4" t="s">
        <v>35</v>
      </c>
      <c r="Q51" s="145">
        <v>4714</v>
      </c>
      <c r="R51" s="145">
        <v>1</v>
      </c>
      <c r="S51" s="145">
        <v>19600</v>
      </c>
      <c r="U51" s="145">
        <v>923.94399999999996</v>
      </c>
      <c r="V51" s="159">
        <v>2.0000000000000001E-4</v>
      </c>
      <c r="W51" s="159">
        <v>1.4469783334899299E-2</v>
      </c>
      <c r="X51" s="159">
        <v>2.57553662185106E-3</v>
      </c>
      <c r="Y51" s="182"/>
    </row>
    <row r="52" spans="1:25">
      <c r="A52" s="4" t="s">
        <v>26</v>
      </c>
      <c r="B52" s="4">
        <v>118</v>
      </c>
      <c r="C52" s="4" t="s">
        <v>2046</v>
      </c>
      <c r="D52" s="4" t="s">
        <v>2047</v>
      </c>
      <c r="E52" s="4" t="s">
        <v>353</v>
      </c>
      <c r="F52" s="4" t="s">
        <v>2048</v>
      </c>
      <c r="G52" s="4" t="s">
        <v>2049</v>
      </c>
      <c r="H52" s="4" t="s">
        <v>356</v>
      </c>
      <c r="I52" s="4" t="s">
        <v>1114</v>
      </c>
      <c r="J52" s="4" t="s">
        <v>31</v>
      </c>
      <c r="K52" s="4" t="s">
        <v>31</v>
      </c>
      <c r="L52" s="2" t="s">
        <v>513</v>
      </c>
      <c r="M52" s="2" t="s">
        <v>32</v>
      </c>
      <c r="N52" s="4" t="s">
        <v>646</v>
      </c>
      <c r="O52" s="4" t="s">
        <v>309</v>
      </c>
      <c r="P52" s="4" t="s">
        <v>35</v>
      </c>
      <c r="Q52" s="145">
        <v>3910</v>
      </c>
      <c r="R52" s="145">
        <v>1</v>
      </c>
      <c r="S52" s="145">
        <v>986.8</v>
      </c>
      <c r="U52" s="145">
        <v>38.584000000000003</v>
      </c>
      <c r="V52" s="159">
        <v>1.06E-4</v>
      </c>
      <c r="W52" s="159">
        <v>6.0425781629596103E-4</v>
      </c>
      <c r="X52" s="159">
        <v>1.0755434956350901E-4</v>
      </c>
      <c r="Y52" s="182"/>
    </row>
    <row r="53" spans="1:25">
      <c r="A53" s="4" t="s">
        <v>26</v>
      </c>
      <c r="B53" s="4">
        <v>118</v>
      </c>
      <c r="C53" s="4" t="s">
        <v>2050</v>
      </c>
      <c r="D53" s="4" t="s">
        <v>2051</v>
      </c>
      <c r="E53" s="4" t="s">
        <v>353</v>
      </c>
      <c r="F53" s="4" t="s">
        <v>2052</v>
      </c>
      <c r="G53" s="4" t="s">
        <v>2053</v>
      </c>
      <c r="H53" s="4" t="s">
        <v>356</v>
      </c>
      <c r="I53" s="4" t="s">
        <v>1114</v>
      </c>
      <c r="J53" s="4" t="s">
        <v>31</v>
      </c>
      <c r="K53" s="4" t="s">
        <v>486</v>
      </c>
      <c r="L53" s="2" t="s">
        <v>513</v>
      </c>
      <c r="M53" s="2" t="s">
        <v>32</v>
      </c>
      <c r="N53" s="4" t="s">
        <v>641</v>
      </c>
      <c r="O53" s="4" t="s">
        <v>309</v>
      </c>
      <c r="P53" s="4" t="s">
        <v>35</v>
      </c>
      <c r="Q53" s="145">
        <v>1789</v>
      </c>
      <c r="R53" s="145">
        <v>1</v>
      </c>
      <c r="S53" s="145">
        <v>14820</v>
      </c>
      <c r="U53" s="145">
        <v>265.13</v>
      </c>
      <c r="V53" s="159">
        <v>1.5999999999999999E-5</v>
      </c>
      <c r="W53" s="159">
        <v>4.1521680552340703E-3</v>
      </c>
      <c r="X53" s="159">
        <v>7.39061576723315E-4</v>
      </c>
      <c r="Y53" s="182"/>
    </row>
    <row r="54" spans="1:25">
      <c r="A54" s="4" t="s">
        <v>26</v>
      </c>
      <c r="B54" s="4">
        <v>118</v>
      </c>
      <c r="C54" s="4" t="s">
        <v>2054</v>
      </c>
      <c r="D54" s="4" t="s">
        <v>2055</v>
      </c>
      <c r="E54" s="4" t="s">
        <v>353</v>
      </c>
      <c r="F54" s="4" t="s">
        <v>2056</v>
      </c>
      <c r="G54" s="4" t="s">
        <v>2057</v>
      </c>
      <c r="H54" s="4" t="s">
        <v>356</v>
      </c>
      <c r="I54" s="4" t="s">
        <v>1114</v>
      </c>
      <c r="J54" s="4" t="s">
        <v>31</v>
      </c>
      <c r="K54" s="4" t="s">
        <v>135</v>
      </c>
      <c r="L54" s="2" t="s">
        <v>513</v>
      </c>
      <c r="M54" s="2" t="s">
        <v>32</v>
      </c>
      <c r="N54" s="4" t="s">
        <v>650</v>
      </c>
      <c r="O54" s="4" t="s">
        <v>309</v>
      </c>
      <c r="P54" s="4" t="s">
        <v>35</v>
      </c>
      <c r="Q54" s="145">
        <v>3406</v>
      </c>
      <c r="R54" s="145">
        <v>1</v>
      </c>
      <c r="S54" s="145">
        <v>6120</v>
      </c>
      <c r="U54" s="145">
        <v>208.447</v>
      </c>
      <c r="V54" s="159">
        <v>3.0000000000000001E-6</v>
      </c>
      <c r="W54" s="159">
        <v>3.2644682153533402E-3</v>
      </c>
      <c r="X54" s="159">
        <v>5.8105620830084005E-4</v>
      </c>
      <c r="Y54" s="182"/>
    </row>
    <row r="55" spans="1:25">
      <c r="A55" s="4" t="s">
        <v>26</v>
      </c>
      <c r="B55" s="4">
        <v>118</v>
      </c>
      <c r="C55" s="4" t="s">
        <v>2058</v>
      </c>
      <c r="D55" s="4" t="s">
        <v>2059</v>
      </c>
      <c r="E55" s="4" t="s">
        <v>353</v>
      </c>
      <c r="F55" s="4" t="s">
        <v>2060</v>
      </c>
      <c r="G55" s="4" t="s">
        <v>2061</v>
      </c>
      <c r="H55" s="4" t="s">
        <v>356</v>
      </c>
      <c r="I55" s="4" t="s">
        <v>1114</v>
      </c>
      <c r="J55" s="4" t="s">
        <v>31</v>
      </c>
      <c r="K55" s="4" t="s">
        <v>135</v>
      </c>
      <c r="L55" s="2" t="s">
        <v>513</v>
      </c>
      <c r="M55" s="2" t="s">
        <v>32</v>
      </c>
      <c r="N55" s="4" t="s">
        <v>622</v>
      </c>
      <c r="O55" s="4" t="s">
        <v>309</v>
      </c>
      <c r="P55" s="4" t="s">
        <v>35</v>
      </c>
      <c r="Q55" s="145">
        <v>2412</v>
      </c>
      <c r="R55" s="145">
        <v>1</v>
      </c>
      <c r="S55" s="145">
        <v>16990</v>
      </c>
      <c r="T55" s="144">
        <v>5.33</v>
      </c>
      <c r="U55" s="145">
        <v>415.12900000000002</v>
      </c>
      <c r="V55" s="159">
        <v>3.4099999999999999E-4</v>
      </c>
      <c r="W55" s="159">
        <v>6.5012888559601604E-3</v>
      </c>
      <c r="X55" s="159">
        <v>1.15719131034757E-3</v>
      </c>
      <c r="Y55" s="182"/>
    </row>
    <row r="56" spans="1:25">
      <c r="A56" s="4" t="s">
        <v>26</v>
      </c>
      <c r="B56" s="4">
        <v>118</v>
      </c>
      <c r="C56" s="4" t="s">
        <v>2062</v>
      </c>
      <c r="D56" s="4" t="s">
        <v>2063</v>
      </c>
      <c r="E56" s="4" t="s">
        <v>353</v>
      </c>
      <c r="F56" s="4" t="s">
        <v>2064</v>
      </c>
      <c r="G56" s="4" t="s">
        <v>2065</v>
      </c>
      <c r="H56" s="4" t="s">
        <v>356</v>
      </c>
      <c r="I56" s="4" t="s">
        <v>1114</v>
      </c>
      <c r="J56" s="4" t="s">
        <v>31</v>
      </c>
      <c r="K56" s="4" t="s">
        <v>31</v>
      </c>
      <c r="L56" s="2" t="s">
        <v>513</v>
      </c>
      <c r="M56" s="2" t="s">
        <v>32</v>
      </c>
      <c r="N56" s="4" t="s">
        <v>659</v>
      </c>
      <c r="O56" s="4" t="s">
        <v>309</v>
      </c>
      <c r="P56" s="4" t="s">
        <v>35</v>
      </c>
      <c r="Q56" s="145">
        <v>6591</v>
      </c>
      <c r="R56" s="145">
        <v>1</v>
      </c>
      <c r="S56" s="145">
        <v>296.7</v>
      </c>
      <c r="U56" s="145">
        <v>19.555</v>
      </c>
      <c r="V56" s="159">
        <v>5.3000000000000001E-5</v>
      </c>
      <c r="W56" s="159">
        <v>3.0625644475885299E-4</v>
      </c>
      <c r="X56" s="159">
        <v>5.4511852105753701E-5</v>
      </c>
      <c r="Y56" s="182"/>
    </row>
    <row r="57" spans="1:25">
      <c r="A57" s="4" t="s">
        <v>26</v>
      </c>
      <c r="B57" s="4">
        <v>118</v>
      </c>
      <c r="C57" s="4" t="s">
        <v>2066</v>
      </c>
      <c r="D57" s="4" t="s">
        <v>2067</v>
      </c>
      <c r="E57" s="4" t="s">
        <v>353</v>
      </c>
      <c r="F57" s="4" t="s">
        <v>2066</v>
      </c>
      <c r="G57" s="4" t="s">
        <v>2068</v>
      </c>
      <c r="H57" s="4" t="s">
        <v>356</v>
      </c>
      <c r="I57" s="4" t="s">
        <v>1114</v>
      </c>
      <c r="J57" s="4" t="s">
        <v>31</v>
      </c>
      <c r="K57" s="4" t="s">
        <v>31</v>
      </c>
      <c r="L57" s="2" t="s">
        <v>513</v>
      </c>
      <c r="M57" s="2" t="s">
        <v>32</v>
      </c>
      <c r="N57" s="4" t="s">
        <v>661</v>
      </c>
      <c r="O57" s="4" t="s">
        <v>309</v>
      </c>
      <c r="P57" s="4" t="s">
        <v>35</v>
      </c>
      <c r="Q57" s="145">
        <v>52700</v>
      </c>
      <c r="R57" s="145">
        <v>1</v>
      </c>
      <c r="S57" s="145">
        <v>132.9</v>
      </c>
      <c r="U57" s="145">
        <v>70.037999999999997</v>
      </c>
      <c r="V57" s="159">
        <v>2.3900000000000001E-4</v>
      </c>
      <c r="W57" s="159">
        <v>1.09686195932295E-3</v>
      </c>
      <c r="X57" s="159">
        <v>1.9523499972096901E-4</v>
      </c>
      <c r="Y57" s="182"/>
    </row>
    <row r="58" spans="1:25">
      <c r="A58" s="4" t="s">
        <v>26</v>
      </c>
      <c r="B58" s="4">
        <v>118</v>
      </c>
      <c r="C58" s="4" t="s">
        <v>2069</v>
      </c>
      <c r="D58" s="4" t="s">
        <v>2070</v>
      </c>
      <c r="E58" s="4" t="s">
        <v>353</v>
      </c>
      <c r="F58" s="4" t="s">
        <v>2071</v>
      </c>
      <c r="G58" s="4" t="s">
        <v>2072</v>
      </c>
      <c r="H58" s="4" t="s">
        <v>356</v>
      </c>
      <c r="I58" s="4" t="s">
        <v>1114</v>
      </c>
      <c r="J58" s="4" t="s">
        <v>31</v>
      </c>
      <c r="K58" s="4" t="s">
        <v>31</v>
      </c>
      <c r="L58" s="2" t="s">
        <v>513</v>
      </c>
      <c r="M58" s="2" t="s">
        <v>32</v>
      </c>
      <c r="N58" s="4" t="s">
        <v>662</v>
      </c>
      <c r="O58" s="4" t="s">
        <v>309</v>
      </c>
      <c r="P58" s="4" t="s">
        <v>35</v>
      </c>
      <c r="Q58" s="145">
        <v>31915.200000000001</v>
      </c>
      <c r="R58" s="145">
        <v>1</v>
      </c>
      <c r="S58" s="145">
        <v>1257</v>
      </c>
      <c r="U58" s="145">
        <v>401.17399999999998</v>
      </c>
      <c r="V58" s="159">
        <v>1.5899999999999999E-4</v>
      </c>
      <c r="W58" s="159">
        <v>6.2827420121360604E-3</v>
      </c>
      <c r="X58" s="159">
        <v>1.11829125311579E-3</v>
      </c>
      <c r="Y58" s="182"/>
    </row>
    <row r="59" spans="1:25">
      <c r="A59" s="4" t="s">
        <v>26</v>
      </c>
      <c r="B59" s="4">
        <v>118</v>
      </c>
      <c r="C59" s="4" t="s">
        <v>2073</v>
      </c>
      <c r="D59" s="4" t="s">
        <v>2074</v>
      </c>
      <c r="E59" s="4" t="s">
        <v>353</v>
      </c>
      <c r="F59" s="4" t="s">
        <v>2075</v>
      </c>
      <c r="G59" s="4" t="s">
        <v>2076</v>
      </c>
      <c r="H59" s="4" t="s">
        <v>356</v>
      </c>
      <c r="I59" s="4" t="s">
        <v>1114</v>
      </c>
      <c r="J59" s="4" t="s">
        <v>31</v>
      </c>
      <c r="K59" s="4" t="s">
        <v>31</v>
      </c>
      <c r="L59" s="2" t="s">
        <v>513</v>
      </c>
      <c r="M59" s="2" t="s">
        <v>32</v>
      </c>
      <c r="N59" s="4" t="s">
        <v>630</v>
      </c>
      <c r="O59" s="4" t="s">
        <v>309</v>
      </c>
      <c r="P59" s="4" t="s">
        <v>35</v>
      </c>
      <c r="Q59" s="145">
        <v>2982</v>
      </c>
      <c r="R59" s="145">
        <v>1</v>
      </c>
      <c r="S59" s="145">
        <v>1205</v>
      </c>
      <c r="U59" s="145">
        <v>35.933</v>
      </c>
      <c r="V59" s="159">
        <v>1.0000000000000001E-5</v>
      </c>
      <c r="W59" s="159">
        <v>5.6274424808351099E-4</v>
      </c>
      <c r="X59" s="159">
        <v>1.00165177745227E-4</v>
      </c>
      <c r="Y59" s="182"/>
    </row>
    <row r="60" spans="1:25">
      <c r="A60" s="4" t="s">
        <v>26</v>
      </c>
      <c r="B60" s="4">
        <v>118</v>
      </c>
      <c r="C60" s="4" t="s">
        <v>2077</v>
      </c>
      <c r="D60" s="4" t="s">
        <v>2078</v>
      </c>
      <c r="E60" s="4" t="s">
        <v>353</v>
      </c>
      <c r="F60" s="4" t="s">
        <v>2079</v>
      </c>
      <c r="G60" s="4" t="s">
        <v>2080</v>
      </c>
      <c r="H60" s="4" t="s">
        <v>356</v>
      </c>
      <c r="I60" s="4" t="s">
        <v>1114</v>
      </c>
      <c r="J60" s="4" t="s">
        <v>31</v>
      </c>
      <c r="K60" s="4" t="s">
        <v>31</v>
      </c>
      <c r="L60" s="2" t="s">
        <v>513</v>
      </c>
      <c r="M60" s="2" t="s">
        <v>32</v>
      </c>
      <c r="N60" s="4" t="s">
        <v>647</v>
      </c>
      <c r="O60" s="4" t="s">
        <v>309</v>
      </c>
      <c r="P60" s="4" t="s">
        <v>35</v>
      </c>
      <c r="Q60" s="145">
        <v>222</v>
      </c>
      <c r="R60" s="145">
        <v>1</v>
      </c>
      <c r="S60" s="145">
        <v>28570</v>
      </c>
      <c r="U60" s="145">
        <v>63.424999999999997</v>
      </c>
      <c r="V60" s="159">
        <v>0</v>
      </c>
      <c r="W60" s="159">
        <v>9.93298074265674E-4</v>
      </c>
      <c r="X60" s="159">
        <v>1.76801235199917E-4</v>
      </c>
      <c r="Y60" s="182"/>
    </row>
    <row r="61" spans="1:25">
      <c r="A61" s="4" t="s">
        <v>26</v>
      </c>
      <c r="B61" s="4">
        <v>118</v>
      </c>
      <c r="C61" s="4" t="s">
        <v>342</v>
      </c>
      <c r="D61" s="4" t="s">
        <v>352</v>
      </c>
      <c r="E61" s="4" t="s">
        <v>353</v>
      </c>
      <c r="F61" s="4" t="s">
        <v>1480</v>
      </c>
      <c r="G61" s="4" t="s">
        <v>2081</v>
      </c>
      <c r="H61" s="4" t="s">
        <v>356</v>
      </c>
      <c r="I61" s="4" t="s">
        <v>1114</v>
      </c>
      <c r="J61" s="4" t="s">
        <v>31</v>
      </c>
      <c r="K61" s="4" t="s">
        <v>31</v>
      </c>
      <c r="L61" s="2" t="s">
        <v>513</v>
      </c>
      <c r="M61" s="2" t="s">
        <v>32</v>
      </c>
      <c r="N61" s="4" t="s">
        <v>631</v>
      </c>
      <c r="O61" s="4" t="s">
        <v>309</v>
      </c>
      <c r="P61" s="4" t="s">
        <v>35</v>
      </c>
      <c r="Q61" s="145">
        <v>103150</v>
      </c>
      <c r="R61" s="145">
        <v>1</v>
      </c>
      <c r="S61" s="145">
        <v>3110</v>
      </c>
      <c r="U61" s="145">
        <v>3207.9650000000001</v>
      </c>
      <c r="V61" s="159">
        <v>6.3999999999999997E-5</v>
      </c>
      <c r="W61" s="159">
        <v>5.0239579991796401E-2</v>
      </c>
      <c r="X61" s="159">
        <v>8.9423507692202395E-3</v>
      </c>
      <c r="Y61" s="182"/>
    </row>
    <row r="62" spans="1:25">
      <c r="A62" s="4" t="s">
        <v>26</v>
      </c>
      <c r="B62" s="4">
        <v>118</v>
      </c>
      <c r="C62" s="4" t="s">
        <v>2082</v>
      </c>
      <c r="D62" s="4" t="s">
        <v>2083</v>
      </c>
      <c r="E62" s="4" t="s">
        <v>353</v>
      </c>
      <c r="F62" s="4" t="s">
        <v>2084</v>
      </c>
      <c r="G62" s="4" t="s">
        <v>2085</v>
      </c>
      <c r="H62" s="4" t="s">
        <v>356</v>
      </c>
      <c r="I62" s="4" t="s">
        <v>1114</v>
      </c>
      <c r="J62" s="4" t="s">
        <v>31</v>
      </c>
      <c r="K62" s="4" t="s">
        <v>31</v>
      </c>
      <c r="L62" s="2" t="s">
        <v>513</v>
      </c>
      <c r="M62" s="2" t="s">
        <v>32</v>
      </c>
      <c r="N62" s="4" t="s">
        <v>659</v>
      </c>
      <c r="O62" s="4" t="s">
        <v>309</v>
      </c>
      <c r="P62" s="4" t="s">
        <v>35</v>
      </c>
      <c r="Q62" s="145">
        <v>680</v>
      </c>
      <c r="R62" s="145">
        <v>1</v>
      </c>
      <c r="S62" s="145">
        <v>17990</v>
      </c>
      <c r="U62" s="145">
        <v>122.33199999999999</v>
      </c>
      <c r="V62" s="159">
        <v>4.6999999999999997E-5</v>
      </c>
      <c r="W62" s="159">
        <v>1.9158277286555299E-3</v>
      </c>
      <c r="X62" s="159">
        <v>3.41006106456975E-4</v>
      </c>
      <c r="Y62" s="182"/>
    </row>
    <row r="63" spans="1:25">
      <c r="A63" s="4" t="s">
        <v>26</v>
      </c>
      <c r="B63" s="4">
        <v>118</v>
      </c>
      <c r="C63" s="4" t="s">
        <v>2086</v>
      </c>
      <c r="D63" s="4" t="s">
        <v>2087</v>
      </c>
      <c r="E63" s="4" t="s">
        <v>353</v>
      </c>
      <c r="F63" s="4" t="s">
        <v>2088</v>
      </c>
      <c r="G63" s="4" t="s">
        <v>2089</v>
      </c>
      <c r="H63" s="4" t="s">
        <v>356</v>
      </c>
      <c r="I63" s="4" t="s">
        <v>1114</v>
      </c>
      <c r="J63" s="4" t="s">
        <v>31</v>
      </c>
      <c r="K63" s="4" t="s">
        <v>31</v>
      </c>
      <c r="L63" s="2" t="s">
        <v>513</v>
      </c>
      <c r="M63" s="2" t="s">
        <v>32</v>
      </c>
      <c r="N63" s="4" t="s">
        <v>647</v>
      </c>
      <c r="O63" s="4" t="s">
        <v>309</v>
      </c>
      <c r="P63" s="4" t="s">
        <v>35</v>
      </c>
      <c r="Q63" s="145">
        <v>60719.08</v>
      </c>
      <c r="R63" s="145">
        <v>1</v>
      </c>
      <c r="S63" s="145">
        <v>881</v>
      </c>
      <c r="U63" s="145">
        <v>534.93499999999995</v>
      </c>
      <c r="V63" s="159">
        <v>8.0000000000000007E-5</v>
      </c>
      <c r="W63" s="159">
        <v>8.37755851002857E-3</v>
      </c>
      <c r="X63" s="159">
        <v>1.4911563113898299E-3</v>
      </c>
      <c r="Y63" s="182"/>
    </row>
    <row r="64" spans="1:25">
      <c r="A64" s="4" t="s">
        <v>26</v>
      </c>
      <c r="B64" s="4">
        <v>118</v>
      </c>
      <c r="C64" s="4" t="s">
        <v>2090</v>
      </c>
      <c r="D64" s="4" t="s">
        <v>2091</v>
      </c>
      <c r="E64" s="4" t="s">
        <v>353</v>
      </c>
      <c r="F64" s="4" t="s">
        <v>2092</v>
      </c>
      <c r="G64" s="4" t="s">
        <v>2093</v>
      </c>
      <c r="H64" s="4" t="s">
        <v>356</v>
      </c>
      <c r="I64" s="4" t="s">
        <v>1114</v>
      </c>
      <c r="J64" s="4" t="s">
        <v>31</v>
      </c>
      <c r="K64" s="4" t="s">
        <v>31</v>
      </c>
      <c r="L64" s="2" t="s">
        <v>513</v>
      </c>
      <c r="M64" s="2" t="s">
        <v>32</v>
      </c>
      <c r="N64" s="4" t="s">
        <v>647</v>
      </c>
      <c r="O64" s="4" t="s">
        <v>309</v>
      </c>
      <c r="P64" s="4" t="s">
        <v>35</v>
      </c>
      <c r="Q64" s="145">
        <v>24773</v>
      </c>
      <c r="R64" s="145">
        <v>1</v>
      </c>
      <c r="S64" s="145">
        <v>729.3</v>
      </c>
      <c r="U64" s="145">
        <v>180.66900000000001</v>
      </c>
      <c r="V64" s="159">
        <v>1.65E-4</v>
      </c>
      <c r="W64" s="159">
        <v>2.8294445995179101E-3</v>
      </c>
      <c r="X64" s="159">
        <v>5.0362455448665401E-4</v>
      </c>
      <c r="Y64" s="182"/>
    </row>
    <row r="65" spans="1:25">
      <c r="A65" s="4" t="s">
        <v>26</v>
      </c>
      <c r="B65" s="4">
        <v>118</v>
      </c>
      <c r="C65" s="4" t="s">
        <v>2094</v>
      </c>
      <c r="D65" s="4" t="s">
        <v>2095</v>
      </c>
      <c r="E65" s="4" t="s">
        <v>353</v>
      </c>
      <c r="F65" s="4" t="s">
        <v>2096</v>
      </c>
      <c r="G65" s="4" t="s">
        <v>2097</v>
      </c>
      <c r="H65" s="4" t="s">
        <v>356</v>
      </c>
      <c r="I65" s="4" t="s">
        <v>1114</v>
      </c>
      <c r="J65" s="4" t="s">
        <v>31</v>
      </c>
      <c r="K65" s="4" t="s">
        <v>31</v>
      </c>
      <c r="L65" s="2" t="s">
        <v>513</v>
      </c>
      <c r="M65" s="2" t="s">
        <v>32</v>
      </c>
      <c r="N65" s="4" t="s">
        <v>647</v>
      </c>
      <c r="O65" s="4" t="s">
        <v>309</v>
      </c>
      <c r="P65" s="4" t="s">
        <v>35</v>
      </c>
      <c r="Q65" s="145">
        <v>5322</v>
      </c>
      <c r="R65" s="145">
        <v>1</v>
      </c>
      <c r="S65" s="145">
        <v>9151</v>
      </c>
      <c r="U65" s="145">
        <v>487.01600000000002</v>
      </c>
      <c r="V65" s="159">
        <v>1.46E-4</v>
      </c>
      <c r="W65" s="159">
        <v>7.6271063873802596E-3</v>
      </c>
      <c r="X65" s="159">
        <v>1.3575802321845001E-3</v>
      </c>
      <c r="Y65" s="182"/>
    </row>
    <row r="66" spans="1:25">
      <c r="A66" s="4" t="s">
        <v>26</v>
      </c>
      <c r="B66" s="4">
        <v>118</v>
      </c>
      <c r="C66" s="4" t="s">
        <v>2098</v>
      </c>
      <c r="D66" s="4" t="s">
        <v>2099</v>
      </c>
      <c r="E66" s="4" t="s">
        <v>353</v>
      </c>
      <c r="F66" s="4" t="s">
        <v>2100</v>
      </c>
      <c r="G66" s="4" t="s">
        <v>2101</v>
      </c>
      <c r="H66" s="4" t="s">
        <v>356</v>
      </c>
      <c r="I66" s="4" t="s">
        <v>1114</v>
      </c>
      <c r="J66" s="4" t="s">
        <v>31</v>
      </c>
      <c r="K66" s="4" t="s">
        <v>31</v>
      </c>
      <c r="L66" s="2" t="s">
        <v>513</v>
      </c>
      <c r="M66" s="2" t="s">
        <v>32</v>
      </c>
      <c r="N66" s="4" t="s">
        <v>647</v>
      </c>
      <c r="O66" s="4" t="s">
        <v>309</v>
      </c>
      <c r="P66" s="4" t="s">
        <v>35</v>
      </c>
      <c r="Q66" s="145">
        <v>1460</v>
      </c>
      <c r="R66" s="145">
        <v>1</v>
      </c>
      <c r="S66" s="145">
        <v>352.2</v>
      </c>
      <c r="U66" s="145">
        <v>5.1420000000000003</v>
      </c>
      <c r="V66" s="159">
        <v>1.1E-5</v>
      </c>
      <c r="W66" s="159">
        <v>8.0530164471063806E-5</v>
      </c>
      <c r="X66" s="159">
        <v>1.43338972642852E-5</v>
      </c>
      <c r="Y66" s="182"/>
    </row>
    <row r="67" spans="1:25">
      <c r="A67" s="4" t="s">
        <v>26</v>
      </c>
      <c r="B67" s="4">
        <v>118</v>
      </c>
      <c r="C67" s="4" t="s">
        <v>2102</v>
      </c>
      <c r="D67" s="4" t="s">
        <v>2103</v>
      </c>
      <c r="E67" s="4" t="s">
        <v>353</v>
      </c>
      <c r="F67" s="4" t="s">
        <v>2104</v>
      </c>
      <c r="G67" s="4" t="s">
        <v>2105</v>
      </c>
      <c r="H67" s="4" t="s">
        <v>356</v>
      </c>
      <c r="I67" s="4" t="s">
        <v>1114</v>
      </c>
      <c r="J67" s="4" t="s">
        <v>31</v>
      </c>
      <c r="K67" s="4" t="s">
        <v>31</v>
      </c>
      <c r="L67" s="2" t="s">
        <v>513</v>
      </c>
      <c r="M67" s="2" t="s">
        <v>32</v>
      </c>
      <c r="N67" s="4" t="s">
        <v>664</v>
      </c>
      <c r="O67" s="4" t="s">
        <v>309</v>
      </c>
      <c r="P67" s="4" t="s">
        <v>35</v>
      </c>
      <c r="Q67" s="145">
        <v>10106</v>
      </c>
      <c r="R67" s="145">
        <v>1</v>
      </c>
      <c r="S67" s="145">
        <v>3667</v>
      </c>
      <c r="T67" s="144">
        <v>7.7370000000000001</v>
      </c>
      <c r="U67" s="145">
        <v>378.32400000000001</v>
      </c>
      <c r="V67" s="159">
        <v>2.0599999999999999E-4</v>
      </c>
      <c r="W67" s="159">
        <v>5.92489395161823E-3</v>
      </c>
      <c r="X67" s="159">
        <v>1.0545963957989499E-3</v>
      </c>
      <c r="Y67" s="182"/>
    </row>
    <row r="68" spans="1:25">
      <c r="A68" s="4" t="s">
        <v>26</v>
      </c>
      <c r="B68" s="4">
        <v>118</v>
      </c>
      <c r="C68" s="4" t="s">
        <v>2106</v>
      </c>
      <c r="D68" s="4" t="s">
        <v>2107</v>
      </c>
      <c r="E68" s="4" t="s">
        <v>353</v>
      </c>
      <c r="F68" s="4" t="s">
        <v>2108</v>
      </c>
      <c r="G68" s="4" t="s">
        <v>2109</v>
      </c>
      <c r="H68" s="4" t="s">
        <v>356</v>
      </c>
      <c r="I68" s="4" t="s">
        <v>1114</v>
      </c>
      <c r="J68" s="4" t="s">
        <v>31</v>
      </c>
      <c r="K68" s="4" t="s">
        <v>31</v>
      </c>
      <c r="L68" s="2" t="s">
        <v>513</v>
      </c>
      <c r="M68" s="2" t="s">
        <v>32</v>
      </c>
      <c r="N68" s="4" t="s">
        <v>642</v>
      </c>
      <c r="O68" s="4" t="s">
        <v>309</v>
      </c>
      <c r="P68" s="4" t="s">
        <v>35</v>
      </c>
      <c r="Q68" s="145">
        <v>105.48</v>
      </c>
      <c r="R68" s="145">
        <v>1</v>
      </c>
      <c r="S68" s="145">
        <v>14490</v>
      </c>
      <c r="U68" s="145">
        <v>15.284000000000001</v>
      </c>
      <c r="V68" s="159">
        <v>3.1999999999999999E-5</v>
      </c>
      <c r="W68" s="159">
        <v>2.3936182378946601E-4</v>
      </c>
      <c r="X68" s="159">
        <v>4.2605001662737001E-5</v>
      </c>
      <c r="Y68" s="182"/>
    </row>
    <row r="69" spans="1:25">
      <c r="A69" s="4" t="s">
        <v>26</v>
      </c>
      <c r="B69" s="4">
        <v>118</v>
      </c>
      <c r="C69" s="4" t="s">
        <v>2110</v>
      </c>
      <c r="D69" s="4" t="s">
        <v>2111</v>
      </c>
      <c r="E69" s="4" t="s">
        <v>353</v>
      </c>
      <c r="F69" s="4" t="s">
        <v>2112</v>
      </c>
      <c r="G69" s="4" t="s">
        <v>2113</v>
      </c>
      <c r="H69" s="4" t="s">
        <v>356</v>
      </c>
      <c r="I69" s="4" t="s">
        <v>1114</v>
      </c>
      <c r="J69" s="4" t="s">
        <v>31</v>
      </c>
      <c r="K69" s="4" t="s">
        <v>31</v>
      </c>
      <c r="L69" s="2" t="s">
        <v>513</v>
      </c>
      <c r="M69" s="2" t="s">
        <v>32</v>
      </c>
      <c r="N69" s="4" t="s">
        <v>662</v>
      </c>
      <c r="O69" s="4" t="s">
        <v>309</v>
      </c>
      <c r="P69" s="4" t="s">
        <v>35</v>
      </c>
      <c r="Q69" s="145">
        <v>9061</v>
      </c>
      <c r="R69" s="145">
        <v>1</v>
      </c>
      <c r="S69" s="145">
        <v>802.9</v>
      </c>
      <c r="U69" s="145">
        <v>72.751000000000005</v>
      </c>
      <c r="V69" s="159">
        <v>1.2799999999999999E-4</v>
      </c>
      <c r="W69" s="159">
        <v>1.13934163204405E-3</v>
      </c>
      <c r="X69" s="159">
        <v>2.0279613247916199E-4</v>
      </c>
      <c r="Y69" s="182"/>
    </row>
    <row r="70" spans="1:25">
      <c r="A70" s="4" t="s">
        <v>26</v>
      </c>
      <c r="B70" s="4">
        <v>118</v>
      </c>
      <c r="C70" s="4" t="s">
        <v>2114</v>
      </c>
      <c r="D70" s="4" t="s">
        <v>2115</v>
      </c>
      <c r="E70" s="4" t="s">
        <v>353</v>
      </c>
      <c r="F70" s="4" t="s">
        <v>2116</v>
      </c>
      <c r="G70" s="4" t="s">
        <v>2117</v>
      </c>
      <c r="H70" s="4" t="s">
        <v>356</v>
      </c>
      <c r="I70" s="4" t="s">
        <v>1114</v>
      </c>
      <c r="J70" s="4" t="s">
        <v>31</v>
      </c>
      <c r="K70" s="4" t="s">
        <v>31</v>
      </c>
      <c r="L70" s="2" t="s">
        <v>513</v>
      </c>
      <c r="M70" s="2" t="s">
        <v>32</v>
      </c>
      <c r="N70" s="4" t="s">
        <v>631</v>
      </c>
      <c r="O70" s="4" t="s">
        <v>309</v>
      </c>
      <c r="P70" s="4" t="s">
        <v>35</v>
      </c>
      <c r="Q70" s="145">
        <v>6321</v>
      </c>
      <c r="R70" s="145">
        <v>1</v>
      </c>
      <c r="S70" s="145">
        <v>13080</v>
      </c>
      <c r="U70" s="145">
        <v>826.78700000000003</v>
      </c>
      <c r="V70" s="159">
        <v>2.4000000000000001E-5</v>
      </c>
      <c r="W70" s="159">
        <v>1.2948215324905799E-2</v>
      </c>
      <c r="X70" s="159">
        <v>2.3047064344408801E-3</v>
      </c>
      <c r="Y70" s="182"/>
    </row>
    <row r="71" spans="1:25">
      <c r="A71" s="4" t="s">
        <v>26</v>
      </c>
      <c r="B71" s="4">
        <v>118</v>
      </c>
      <c r="C71" s="4" t="s">
        <v>2118</v>
      </c>
      <c r="D71" s="4" t="s">
        <v>2119</v>
      </c>
      <c r="E71" s="4" t="s">
        <v>353</v>
      </c>
      <c r="F71" s="4" t="s">
        <v>2120</v>
      </c>
      <c r="G71" s="4" t="s">
        <v>2121</v>
      </c>
      <c r="H71" s="4" t="s">
        <v>356</v>
      </c>
      <c r="I71" s="4" t="s">
        <v>1114</v>
      </c>
      <c r="J71" s="4" t="s">
        <v>31</v>
      </c>
      <c r="K71" s="4" t="s">
        <v>31</v>
      </c>
      <c r="L71" s="2" t="s">
        <v>513</v>
      </c>
      <c r="M71" s="2" t="s">
        <v>32</v>
      </c>
      <c r="N71" s="4" t="s">
        <v>660</v>
      </c>
      <c r="O71" s="4" t="s">
        <v>309</v>
      </c>
      <c r="P71" s="4" t="s">
        <v>35</v>
      </c>
      <c r="Q71" s="145">
        <v>11156</v>
      </c>
      <c r="R71" s="145">
        <v>1</v>
      </c>
      <c r="S71" s="145">
        <v>6901</v>
      </c>
      <c r="T71" s="144">
        <v>9.0359999999999996</v>
      </c>
      <c r="U71" s="145">
        <v>778.91200000000003</v>
      </c>
      <c r="V71" s="159">
        <v>1.76E-4</v>
      </c>
      <c r="W71" s="159">
        <v>1.2198452199884901E-2</v>
      </c>
      <c r="X71" s="159">
        <v>2.1712529927748001E-3</v>
      </c>
      <c r="Y71" s="182"/>
    </row>
    <row r="72" spans="1:25">
      <c r="A72" s="4" t="s">
        <v>26</v>
      </c>
      <c r="B72" s="4">
        <v>118</v>
      </c>
      <c r="C72" s="4" t="s">
        <v>2122</v>
      </c>
      <c r="D72" s="4" t="s">
        <v>2123</v>
      </c>
      <c r="E72" s="4" t="s">
        <v>353</v>
      </c>
      <c r="F72" s="4" t="s">
        <v>2124</v>
      </c>
      <c r="G72" s="4" t="s">
        <v>2125</v>
      </c>
      <c r="H72" s="4" t="s">
        <v>356</v>
      </c>
      <c r="I72" s="4" t="s">
        <v>1114</v>
      </c>
      <c r="J72" s="4" t="s">
        <v>31</v>
      </c>
      <c r="K72" s="4" t="s">
        <v>31</v>
      </c>
      <c r="L72" s="2" t="s">
        <v>513</v>
      </c>
      <c r="M72" s="2" t="s">
        <v>32</v>
      </c>
      <c r="N72" s="4" t="s">
        <v>662</v>
      </c>
      <c r="O72" s="4" t="s">
        <v>309</v>
      </c>
      <c r="P72" s="4" t="s">
        <v>35</v>
      </c>
      <c r="Q72" s="145">
        <v>24880</v>
      </c>
      <c r="R72" s="145">
        <v>1</v>
      </c>
      <c r="S72" s="145">
        <v>1606</v>
      </c>
      <c r="U72" s="145">
        <v>399.57299999999998</v>
      </c>
      <c r="V72" s="159">
        <v>3.4499999999999998E-4</v>
      </c>
      <c r="W72" s="159">
        <v>6.25766479626369E-3</v>
      </c>
      <c r="X72" s="159">
        <v>1.1138276556756301E-3</v>
      </c>
      <c r="Y72" s="182"/>
    </row>
    <row r="73" spans="1:25">
      <c r="A73" s="4" t="s">
        <v>26</v>
      </c>
      <c r="B73" s="4">
        <v>118</v>
      </c>
      <c r="C73" s="4" t="s">
        <v>2126</v>
      </c>
      <c r="D73" s="4" t="s">
        <v>2127</v>
      </c>
      <c r="E73" s="4" t="s">
        <v>353</v>
      </c>
      <c r="F73" s="4" t="s">
        <v>2128</v>
      </c>
      <c r="G73" s="4" t="s">
        <v>2129</v>
      </c>
      <c r="H73" s="4" t="s">
        <v>356</v>
      </c>
      <c r="I73" s="4" t="s">
        <v>1114</v>
      </c>
      <c r="J73" s="4" t="s">
        <v>31</v>
      </c>
      <c r="K73" s="4" t="s">
        <v>135</v>
      </c>
      <c r="L73" s="2" t="s">
        <v>513</v>
      </c>
      <c r="M73" s="2" t="s">
        <v>32</v>
      </c>
      <c r="N73" s="4" t="s">
        <v>657</v>
      </c>
      <c r="O73" s="4" t="s">
        <v>309</v>
      </c>
      <c r="P73" s="4" t="s">
        <v>35</v>
      </c>
      <c r="Q73" s="145">
        <v>20946.13</v>
      </c>
      <c r="R73" s="145">
        <v>1</v>
      </c>
      <c r="S73" s="145">
        <v>1408</v>
      </c>
      <c r="U73" s="145">
        <v>294.92200000000003</v>
      </c>
      <c r="V73" s="159">
        <v>1.9100000000000001E-4</v>
      </c>
      <c r="W73" s="159">
        <v>4.6187326897401404E-3</v>
      </c>
      <c r="X73" s="159">
        <v>8.2210734698945798E-4</v>
      </c>
      <c r="Y73" s="182"/>
    </row>
    <row r="74" spans="1:25">
      <c r="A74" s="4" t="s">
        <v>26</v>
      </c>
      <c r="B74" s="4">
        <v>118</v>
      </c>
      <c r="C74" s="4" t="s">
        <v>2130</v>
      </c>
      <c r="D74" s="4" t="s">
        <v>1587</v>
      </c>
      <c r="E74" s="4" t="s">
        <v>353</v>
      </c>
      <c r="F74" s="4" t="s">
        <v>2131</v>
      </c>
      <c r="G74" s="4" t="s">
        <v>2132</v>
      </c>
      <c r="H74" s="4" t="s">
        <v>356</v>
      </c>
      <c r="I74" s="4" t="s">
        <v>1114</v>
      </c>
      <c r="J74" s="4" t="s">
        <v>31</v>
      </c>
      <c r="K74" s="4" t="s">
        <v>31</v>
      </c>
      <c r="L74" s="2" t="s">
        <v>513</v>
      </c>
      <c r="M74" s="2" t="s">
        <v>32</v>
      </c>
      <c r="N74" s="4" t="s">
        <v>626</v>
      </c>
      <c r="O74" s="4" t="s">
        <v>309</v>
      </c>
      <c r="P74" s="4" t="s">
        <v>35</v>
      </c>
      <c r="Q74" s="145">
        <v>1189</v>
      </c>
      <c r="R74" s="145">
        <v>1</v>
      </c>
      <c r="S74" s="145">
        <v>47140</v>
      </c>
      <c r="U74" s="145">
        <v>560.495</v>
      </c>
      <c r="V74" s="159">
        <v>4.0200000000000001E-4</v>
      </c>
      <c r="W74" s="159">
        <v>8.7778430536710698E-3</v>
      </c>
      <c r="X74" s="159">
        <v>1.5624046139698501E-3</v>
      </c>
      <c r="Y74" s="182"/>
    </row>
    <row r="75" spans="1:25">
      <c r="A75" s="4" t="s">
        <v>26</v>
      </c>
      <c r="B75" s="4">
        <v>118</v>
      </c>
      <c r="C75" s="4" t="s">
        <v>2133</v>
      </c>
      <c r="D75" s="4" t="s">
        <v>2134</v>
      </c>
      <c r="E75" s="4" t="s">
        <v>353</v>
      </c>
      <c r="F75" s="4" t="s">
        <v>2135</v>
      </c>
      <c r="G75" s="4" t="s">
        <v>2136</v>
      </c>
      <c r="H75" s="4" t="s">
        <v>356</v>
      </c>
      <c r="I75" s="4" t="s">
        <v>1114</v>
      </c>
      <c r="J75" s="4" t="s">
        <v>31</v>
      </c>
      <c r="K75" s="4" t="s">
        <v>31</v>
      </c>
      <c r="L75" s="2" t="s">
        <v>513</v>
      </c>
      <c r="M75" s="2" t="s">
        <v>32</v>
      </c>
      <c r="N75" s="4" t="s">
        <v>647</v>
      </c>
      <c r="O75" s="4" t="s">
        <v>309</v>
      </c>
      <c r="P75" s="4" t="s">
        <v>35</v>
      </c>
      <c r="Q75" s="145">
        <v>7904</v>
      </c>
      <c r="R75" s="145">
        <v>1</v>
      </c>
      <c r="S75" s="145">
        <v>24710</v>
      </c>
      <c r="U75" s="145">
        <v>1953.078</v>
      </c>
      <c r="V75" s="159">
        <v>1.66E-4</v>
      </c>
      <c r="W75" s="159">
        <v>3.0586941723818602E-2</v>
      </c>
      <c r="X75" s="159">
        <v>5.4442963475559896E-3</v>
      </c>
      <c r="Y75" s="182"/>
    </row>
    <row r="76" spans="1:25">
      <c r="A76" s="4" t="s">
        <v>26</v>
      </c>
      <c r="B76" s="4">
        <v>118</v>
      </c>
      <c r="C76" s="4" t="s">
        <v>2137</v>
      </c>
      <c r="D76" s="4" t="s">
        <v>2138</v>
      </c>
      <c r="E76" s="4" t="s">
        <v>353</v>
      </c>
      <c r="F76" s="4" t="s">
        <v>2139</v>
      </c>
      <c r="G76" s="4" t="s">
        <v>2140</v>
      </c>
      <c r="H76" s="4" t="s">
        <v>356</v>
      </c>
      <c r="I76" s="4" t="s">
        <v>1114</v>
      </c>
      <c r="J76" s="4" t="s">
        <v>31</v>
      </c>
      <c r="K76" s="4" t="s">
        <v>31</v>
      </c>
      <c r="L76" s="2" t="s">
        <v>513</v>
      </c>
      <c r="M76" s="2" t="s">
        <v>32</v>
      </c>
      <c r="N76" s="4" t="s">
        <v>647</v>
      </c>
      <c r="O76" s="4" t="s">
        <v>309</v>
      </c>
      <c r="P76" s="4" t="s">
        <v>35</v>
      </c>
      <c r="Q76" s="145">
        <v>198958</v>
      </c>
      <c r="R76" s="145">
        <v>1</v>
      </c>
      <c r="S76" s="145">
        <v>159.4</v>
      </c>
      <c r="U76" s="145">
        <v>317.13900000000001</v>
      </c>
      <c r="V76" s="159">
        <v>2.8800000000000001E-4</v>
      </c>
      <c r="W76" s="159">
        <v>4.9666791163483597E-3</v>
      </c>
      <c r="X76" s="159">
        <v>8.8403977150685199E-4</v>
      </c>
      <c r="Y76" s="182"/>
    </row>
    <row r="77" spans="1:25">
      <c r="A77" s="4" t="s">
        <v>26</v>
      </c>
      <c r="B77" s="4">
        <v>118</v>
      </c>
      <c r="C77" s="4" t="s">
        <v>2141</v>
      </c>
      <c r="D77" s="4" t="s">
        <v>2142</v>
      </c>
      <c r="E77" s="4" t="s">
        <v>353</v>
      </c>
      <c r="F77" s="4" t="s">
        <v>2143</v>
      </c>
      <c r="G77" s="4" t="s">
        <v>2144</v>
      </c>
      <c r="H77" s="4" t="s">
        <v>356</v>
      </c>
      <c r="I77" s="4" t="s">
        <v>1114</v>
      </c>
      <c r="J77" s="4" t="s">
        <v>31</v>
      </c>
      <c r="K77" s="4" t="s">
        <v>31</v>
      </c>
      <c r="L77" s="2" t="s">
        <v>513</v>
      </c>
      <c r="M77" s="2" t="s">
        <v>32</v>
      </c>
      <c r="N77" s="4" t="s">
        <v>623</v>
      </c>
      <c r="O77" s="4" t="s">
        <v>309</v>
      </c>
      <c r="P77" s="4" t="s">
        <v>35</v>
      </c>
      <c r="Q77" s="145">
        <v>38785</v>
      </c>
      <c r="R77" s="145">
        <v>1</v>
      </c>
      <c r="S77" s="145">
        <v>250.9</v>
      </c>
      <c r="U77" s="145">
        <v>97.311999999999998</v>
      </c>
      <c r="V77" s="159">
        <v>6.7999999999999999E-5</v>
      </c>
      <c r="W77" s="159">
        <v>1.52398550294171E-3</v>
      </c>
      <c r="X77" s="159">
        <v>2.7126048698529302E-4</v>
      </c>
      <c r="Y77" s="182"/>
    </row>
    <row r="78" spans="1:25">
      <c r="A78" s="4" t="s">
        <v>26</v>
      </c>
      <c r="B78" s="4">
        <v>118</v>
      </c>
      <c r="C78" s="4" t="s">
        <v>2145</v>
      </c>
      <c r="D78" s="4" t="s">
        <v>2146</v>
      </c>
      <c r="E78" s="4" t="s">
        <v>353</v>
      </c>
      <c r="F78" s="4" t="s">
        <v>2147</v>
      </c>
      <c r="G78" s="4" t="s">
        <v>2148</v>
      </c>
      <c r="H78" s="4" t="s">
        <v>356</v>
      </c>
      <c r="I78" s="4" t="s">
        <v>1114</v>
      </c>
      <c r="J78" s="4" t="s">
        <v>134</v>
      </c>
      <c r="K78" s="4" t="s">
        <v>135</v>
      </c>
      <c r="L78" s="2" t="s">
        <v>513</v>
      </c>
      <c r="M78" s="2" t="s">
        <v>32</v>
      </c>
      <c r="N78" s="4" t="s">
        <v>637</v>
      </c>
      <c r="O78" s="4" t="s">
        <v>309</v>
      </c>
      <c r="P78" s="4" t="s">
        <v>35</v>
      </c>
      <c r="Q78" s="145">
        <v>12149.88</v>
      </c>
      <c r="R78" s="145">
        <v>1</v>
      </c>
      <c r="S78" s="145">
        <v>4674</v>
      </c>
      <c r="U78" s="145">
        <v>567.88499999999999</v>
      </c>
      <c r="V78" s="159">
        <v>1.2999999999999999E-4</v>
      </c>
      <c r="W78" s="159">
        <v>8.8935894055468204E-3</v>
      </c>
      <c r="X78" s="159">
        <v>1.5830067861794801E-3</v>
      </c>
      <c r="Y78" s="182"/>
    </row>
    <row r="79" spans="1:25">
      <c r="A79" s="4" t="s">
        <v>26</v>
      </c>
      <c r="B79" s="4">
        <v>118</v>
      </c>
      <c r="C79" s="4" t="s">
        <v>2149</v>
      </c>
      <c r="D79" s="4" t="s">
        <v>2150</v>
      </c>
      <c r="E79" s="4" t="s">
        <v>353</v>
      </c>
      <c r="F79" s="4" t="s">
        <v>2151</v>
      </c>
      <c r="G79" s="4" t="s">
        <v>2152</v>
      </c>
      <c r="H79" s="4" t="s">
        <v>356</v>
      </c>
      <c r="I79" s="4" t="s">
        <v>1114</v>
      </c>
      <c r="J79" s="4" t="s">
        <v>31</v>
      </c>
      <c r="K79" s="4" t="s">
        <v>31</v>
      </c>
      <c r="L79" s="2" t="s">
        <v>513</v>
      </c>
      <c r="M79" s="2" t="s">
        <v>32</v>
      </c>
      <c r="N79" s="4" t="s">
        <v>626</v>
      </c>
      <c r="O79" s="4" t="s">
        <v>309</v>
      </c>
      <c r="P79" s="4" t="s">
        <v>35</v>
      </c>
      <c r="Q79" s="145">
        <v>7552</v>
      </c>
      <c r="R79" s="145">
        <v>1</v>
      </c>
      <c r="S79" s="145">
        <v>2547</v>
      </c>
      <c r="U79" s="145">
        <v>192.34899999999999</v>
      </c>
      <c r="V79" s="159">
        <v>2.31E-4</v>
      </c>
      <c r="W79" s="159">
        <v>3.0123630018585698E-3</v>
      </c>
      <c r="X79" s="159">
        <v>5.3618295796340799E-4</v>
      </c>
      <c r="Y79" s="182"/>
    </row>
    <row r="80" spans="1:25">
      <c r="A80" s="4" t="s">
        <v>26</v>
      </c>
      <c r="B80" s="4">
        <v>118</v>
      </c>
      <c r="C80" s="4" t="s">
        <v>2153</v>
      </c>
      <c r="D80" s="4" t="s">
        <v>2154</v>
      </c>
      <c r="E80" s="4" t="s">
        <v>353</v>
      </c>
      <c r="F80" s="4" t="s">
        <v>2155</v>
      </c>
      <c r="G80" s="4" t="s">
        <v>2156</v>
      </c>
      <c r="H80" s="4" t="s">
        <v>356</v>
      </c>
      <c r="I80" s="4" t="s">
        <v>1114</v>
      </c>
      <c r="J80" s="4" t="s">
        <v>31</v>
      </c>
      <c r="K80" s="4" t="s">
        <v>486</v>
      </c>
      <c r="L80" s="2" t="s">
        <v>513</v>
      </c>
      <c r="M80" s="2" t="s">
        <v>32</v>
      </c>
      <c r="N80" s="4" t="s">
        <v>641</v>
      </c>
      <c r="O80" s="4" t="s">
        <v>309</v>
      </c>
      <c r="P80" s="4" t="s">
        <v>35</v>
      </c>
      <c r="Q80" s="145">
        <v>3936</v>
      </c>
      <c r="R80" s="145">
        <v>1</v>
      </c>
      <c r="S80" s="145">
        <v>87800</v>
      </c>
      <c r="U80" s="145">
        <v>3455.808</v>
      </c>
      <c r="V80" s="159">
        <v>1.37E-4</v>
      </c>
      <c r="W80" s="159">
        <v>5.4121021411483602E-2</v>
      </c>
      <c r="X80" s="159">
        <v>9.6332245916266098E-3</v>
      </c>
      <c r="Y80" s="182"/>
    </row>
    <row r="81" spans="1:25">
      <c r="A81" s="4" t="s">
        <v>26</v>
      </c>
      <c r="B81" s="4">
        <v>118</v>
      </c>
      <c r="C81" s="4" t="s">
        <v>2157</v>
      </c>
      <c r="D81" s="4" t="s">
        <v>2158</v>
      </c>
      <c r="E81" s="4" t="s">
        <v>353</v>
      </c>
      <c r="F81" s="4" t="s">
        <v>2159</v>
      </c>
      <c r="G81" s="4" t="s">
        <v>2160</v>
      </c>
      <c r="H81" s="4" t="s">
        <v>356</v>
      </c>
      <c r="I81" s="4" t="s">
        <v>1114</v>
      </c>
      <c r="J81" s="4" t="s">
        <v>31</v>
      </c>
      <c r="K81" s="4" t="s">
        <v>31</v>
      </c>
      <c r="L81" s="2" t="s">
        <v>513</v>
      </c>
      <c r="M81" s="2" t="s">
        <v>32</v>
      </c>
      <c r="N81" s="4" t="s">
        <v>661</v>
      </c>
      <c r="O81" s="4" t="s">
        <v>309</v>
      </c>
      <c r="P81" s="4" t="s">
        <v>35</v>
      </c>
      <c r="Q81" s="145">
        <v>73000</v>
      </c>
      <c r="R81" s="145">
        <v>1</v>
      </c>
      <c r="S81" s="145">
        <v>150.9</v>
      </c>
      <c r="U81" s="145">
        <v>110.157</v>
      </c>
      <c r="V81" s="159">
        <v>1.4300000000000001E-4</v>
      </c>
      <c r="W81" s="159">
        <v>1.72515641946103E-3</v>
      </c>
      <c r="X81" s="159">
        <v>3.0706773100236298E-4</v>
      </c>
      <c r="Y81" s="182"/>
    </row>
    <row r="82" spans="1:25">
      <c r="A82" s="4" t="s">
        <v>26</v>
      </c>
      <c r="B82" s="4">
        <v>118</v>
      </c>
      <c r="C82" s="4" t="s">
        <v>2161</v>
      </c>
      <c r="D82" s="4" t="s">
        <v>2162</v>
      </c>
      <c r="E82" s="4" t="s">
        <v>353</v>
      </c>
      <c r="F82" s="4" t="s">
        <v>2163</v>
      </c>
      <c r="G82" s="4" t="s">
        <v>2164</v>
      </c>
      <c r="H82" s="4" t="s">
        <v>356</v>
      </c>
      <c r="I82" s="4" t="s">
        <v>1114</v>
      </c>
      <c r="J82" s="4" t="s">
        <v>31</v>
      </c>
      <c r="K82" s="4" t="s">
        <v>31</v>
      </c>
      <c r="L82" s="2" t="s">
        <v>513</v>
      </c>
      <c r="M82" s="2" t="s">
        <v>32</v>
      </c>
      <c r="N82" s="4" t="s">
        <v>622</v>
      </c>
      <c r="O82" s="4" t="s">
        <v>309</v>
      </c>
      <c r="P82" s="4" t="s">
        <v>35</v>
      </c>
      <c r="Q82" s="145">
        <v>1071</v>
      </c>
      <c r="R82" s="145">
        <v>1</v>
      </c>
      <c r="S82" s="145">
        <v>1018</v>
      </c>
      <c r="U82" s="145">
        <v>10.903</v>
      </c>
      <c r="V82" s="159">
        <v>2.12E-4</v>
      </c>
      <c r="W82" s="159">
        <v>1.70747214493599E-4</v>
      </c>
      <c r="X82" s="159">
        <v>3.0392003378976701E-5</v>
      </c>
      <c r="Y82" s="182"/>
    </row>
    <row r="83" spans="1:25">
      <c r="A83" s="4" t="s">
        <v>26</v>
      </c>
      <c r="B83" s="4">
        <v>118</v>
      </c>
      <c r="C83" s="4" t="s">
        <v>2165</v>
      </c>
      <c r="D83" s="4" t="s">
        <v>2166</v>
      </c>
      <c r="E83" s="4" t="s">
        <v>353</v>
      </c>
      <c r="F83" s="4" t="s">
        <v>2167</v>
      </c>
      <c r="G83" s="4" t="s">
        <v>2168</v>
      </c>
      <c r="H83" s="4" t="s">
        <v>356</v>
      </c>
      <c r="I83" s="4" t="s">
        <v>1114</v>
      </c>
      <c r="J83" s="4" t="s">
        <v>31</v>
      </c>
      <c r="K83" s="4" t="s">
        <v>31</v>
      </c>
      <c r="L83" s="2" t="s">
        <v>513</v>
      </c>
      <c r="M83" s="2" t="s">
        <v>32</v>
      </c>
      <c r="N83" s="4" t="s">
        <v>637</v>
      </c>
      <c r="O83" s="4" t="s">
        <v>309</v>
      </c>
      <c r="P83" s="4" t="s">
        <v>35</v>
      </c>
      <c r="Q83" s="145">
        <v>13795.29</v>
      </c>
      <c r="R83" s="145">
        <v>1</v>
      </c>
      <c r="S83" s="145">
        <v>895.6</v>
      </c>
      <c r="U83" s="145">
        <v>123.551</v>
      </c>
      <c r="V83" s="159">
        <v>1.2E-5</v>
      </c>
      <c r="W83" s="159">
        <v>1.93491235654529E-3</v>
      </c>
      <c r="X83" s="159">
        <v>3.4440305836059599E-4</v>
      </c>
      <c r="Y83" s="182"/>
    </row>
    <row r="84" spans="1:25">
      <c r="A84" s="4" t="s">
        <v>26</v>
      </c>
      <c r="B84" s="4">
        <v>118</v>
      </c>
      <c r="C84" s="4" t="s">
        <v>2169</v>
      </c>
      <c r="D84" s="4" t="s">
        <v>2170</v>
      </c>
      <c r="E84" s="4" t="s">
        <v>353</v>
      </c>
      <c r="F84" s="4" t="s">
        <v>2171</v>
      </c>
      <c r="G84" s="4" t="s">
        <v>2172</v>
      </c>
      <c r="H84" s="4" t="s">
        <v>356</v>
      </c>
      <c r="I84" s="4" t="s">
        <v>1114</v>
      </c>
      <c r="J84" s="4" t="s">
        <v>31</v>
      </c>
      <c r="K84" s="4" t="s">
        <v>135</v>
      </c>
      <c r="L84" s="2" t="s">
        <v>513</v>
      </c>
      <c r="M84" s="2" t="s">
        <v>32</v>
      </c>
      <c r="N84" s="4" t="s">
        <v>664</v>
      </c>
      <c r="O84" s="4" t="s">
        <v>309</v>
      </c>
      <c r="P84" s="4" t="s">
        <v>35</v>
      </c>
      <c r="Q84" s="145">
        <v>1762</v>
      </c>
      <c r="R84" s="145">
        <v>1</v>
      </c>
      <c r="S84" s="145">
        <v>64400</v>
      </c>
      <c r="U84" s="145">
        <v>1134.7280000000001</v>
      </c>
      <c r="V84" s="159">
        <v>2.8E-5</v>
      </c>
      <c r="W84" s="159">
        <v>1.7770847912907801E-2</v>
      </c>
      <c r="X84" s="159">
        <v>3.16310676820219E-3</v>
      </c>
      <c r="Y84" s="182"/>
    </row>
    <row r="85" spans="1:25">
      <c r="A85" s="4" t="s">
        <v>26</v>
      </c>
      <c r="B85" s="4">
        <v>118</v>
      </c>
      <c r="C85" s="4" t="s">
        <v>2173</v>
      </c>
      <c r="D85" s="4" t="s">
        <v>2174</v>
      </c>
      <c r="E85" s="4" t="s">
        <v>353</v>
      </c>
      <c r="F85" s="4" t="s">
        <v>2175</v>
      </c>
      <c r="G85" s="4" t="s">
        <v>2176</v>
      </c>
      <c r="H85" s="4" t="s">
        <v>356</v>
      </c>
      <c r="I85" s="4" t="s">
        <v>1114</v>
      </c>
      <c r="J85" s="4" t="s">
        <v>31</v>
      </c>
      <c r="K85" s="4" t="s">
        <v>31</v>
      </c>
      <c r="L85" s="2" t="s">
        <v>513</v>
      </c>
      <c r="M85" s="2" t="s">
        <v>32</v>
      </c>
      <c r="N85" s="4" t="s">
        <v>645</v>
      </c>
      <c r="O85" s="4" t="s">
        <v>309</v>
      </c>
      <c r="P85" s="4" t="s">
        <v>35</v>
      </c>
      <c r="Q85" s="145">
        <v>11737</v>
      </c>
      <c r="R85" s="145">
        <v>1</v>
      </c>
      <c r="S85" s="145">
        <v>99.2</v>
      </c>
      <c r="U85" s="145">
        <v>11.643000000000001</v>
      </c>
      <c r="V85" s="159">
        <v>5.3999999999999998E-5</v>
      </c>
      <c r="W85" s="159">
        <v>1.8234134560720099E-4</v>
      </c>
      <c r="X85" s="159">
        <v>3.2455690760501201E-5</v>
      </c>
      <c r="Y85" s="182"/>
    </row>
    <row r="86" spans="1:25">
      <c r="A86" s="4" t="s">
        <v>26</v>
      </c>
      <c r="B86" s="4">
        <v>118</v>
      </c>
      <c r="C86" s="4" t="s">
        <v>2177</v>
      </c>
      <c r="D86" s="4" t="s">
        <v>2178</v>
      </c>
      <c r="E86" s="4" t="s">
        <v>501</v>
      </c>
      <c r="F86" s="4" t="s">
        <v>2179</v>
      </c>
      <c r="G86" s="4" t="s">
        <v>2180</v>
      </c>
      <c r="H86" s="4" t="s">
        <v>356</v>
      </c>
      <c r="I86" s="4" t="s">
        <v>1114</v>
      </c>
      <c r="J86" s="4" t="s">
        <v>31</v>
      </c>
      <c r="K86" s="4" t="s">
        <v>31</v>
      </c>
      <c r="L86" s="2" t="s">
        <v>513</v>
      </c>
      <c r="M86" s="2" t="s">
        <v>32</v>
      </c>
      <c r="N86" s="4" t="s">
        <v>664</v>
      </c>
      <c r="O86" s="4" t="s">
        <v>309</v>
      </c>
      <c r="P86" s="4" t="s">
        <v>35</v>
      </c>
      <c r="Q86" s="145">
        <v>7593</v>
      </c>
      <c r="R86" s="145">
        <v>1</v>
      </c>
      <c r="S86" s="145">
        <v>12820</v>
      </c>
      <c r="U86" s="145">
        <v>973.423</v>
      </c>
      <c r="V86" s="159">
        <v>1.3799999999999999E-4</v>
      </c>
      <c r="W86" s="159">
        <v>1.52446621389331E-2</v>
      </c>
      <c r="X86" s="159">
        <v>2.71346050717086E-3</v>
      </c>
      <c r="Y86" s="182"/>
    </row>
    <row r="87" spans="1:25">
      <c r="A87" s="4" t="s">
        <v>26</v>
      </c>
      <c r="B87" s="4">
        <v>118</v>
      </c>
      <c r="C87" s="4" t="s">
        <v>2181</v>
      </c>
      <c r="D87" s="4" t="s">
        <v>2182</v>
      </c>
      <c r="E87" s="4" t="s">
        <v>353</v>
      </c>
      <c r="F87" s="4" t="s">
        <v>2183</v>
      </c>
      <c r="G87" s="4" t="s">
        <v>2184</v>
      </c>
      <c r="H87" s="4" t="s">
        <v>356</v>
      </c>
      <c r="I87" s="4" t="s">
        <v>1114</v>
      </c>
      <c r="J87" s="4" t="s">
        <v>31</v>
      </c>
      <c r="K87" s="4" t="s">
        <v>31</v>
      </c>
      <c r="L87" s="2" t="s">
        <v>513</v>
      </c>
      <c r="M87" s="2" t="s">
        <v>32</v>
      </c>
      <c r="N87" s="4" t="s">
        <v>624</v>
      </c>
      <c r="O87" s="4" t="s">
        <v>309</v>
      </c>
      <c r="P87" s="4" t="s">
        <v>35</v>
      </c>
      <c r="Q87" s="145">
        <v>1679</v>
      </c>
      <c r="R87" s="145">
        <v>1</v>
      </c>
      <c r="S87" s="145">
        <v>3379</v>
      </c>
      <c r="U87" s="145">
        <v>56.732999999999997</v>
      </c>
      <c r="V87" s="159">
        <v>1.2E-4</v>
      </c>
      <c r="W87" s="159">
        <v>8.8849556959080995E-4</v>
      </c>
      <c r="X87" s="159">
        <v>1.5814700364685601E-4</v>
      </c>
      <c r="Y87" s="182"/>
    </row>
    <row r="88" spans="1:25">
      <c r="A88" s="4" t="s">
        <v>26</v>
      </c>
      <c r="B88" s="4">
        <v>118</v>
      </c>
      <c r="C88" s="4" t="s">
        <v>2185</v>
      </c>
      <c r="D88" s="4" t="s">
        <v>2186</v>
      </c>
      <c r="E88" s="4" t="s">
        <v>353</v>
      </c>
      <c r="F88" s="4" t="s">
        <v>2187</v>
      </c>
      <c r="G88" s="4" t="s">
        <v>2188</v>
      </c>
      <c r="H88" s="4" t="s">
        <v>356</v>
      </c>
      <c r="I88" s="4" t="s">
        <v>1114</v>
      </c>
      <c r="J88" s="4" t="s">
        <v>31</v>
      </c>
      <c r="K88" s="4" t="s">
        <v>31</v>
      </c>
      <c r="L88" s="2" t="s">
        <v>513</v>
      </c>
      <c r="M88" s="2" t="s">
        <v>32</v>
      </c>
      <c r="N88" s="4" t="s">
        <v>647</v>
      </c>
      <c r="O88" s="4" t="s">
        <v>309</v>
      </c>
      <c r="P88" s="4" t="s">
        <v>35</v>
      </c>
      <c r="Q88" s="145">
        <v>74788</v>
      </c>
      <c r="R88" s="145">
        <v>1</v>
      </c>
      <c r="S88" s="145">
        <v>661.9</v>
      </c>
      <c r="U88" s="145">
        <v>495.02199999999999</v>
      </c>
      <c r="V88" s="159">
        <v>3.4499999999999998E-4</v>
      </c>
      <c r="W88" s="159">
        <v>7.7524804391802303E-3</v>
      </c>
      <c r="X88" s="159">
        <v>1.37989607854979E-3</v>
      </c>
      <c r="Y88" s="182"/>
    </row>
    <row r="89" spans="1:25">
      <c r="A89" s="4" t="s">
        <v>26</v>
      </c>
      <c r="B89" s="4">
        <v>118</v>
      </c>
      <c r="C89" s="4" t="s">
        <v>2189</v>
      </c>
      <c r="D89" s="4" t="s">
        <v>2190</v>
      </c>
      <c r="E89" s="4" t="s">
        <v>353</v>
      </c>
      <c r="F89" s="4" t="s">
        <v>2191</v>
      </c>
      <c r="G89" s="4" t="s">
        <v>2192</v>
      </c>
      <c r="H89" s="4" t="s">
        <v>356</v>
      </c>
      <c r="I89" s="4" t="s">
        <v>1114</v>
      </c>
      <c r="J89" s="4" t="s">
        <v>31</v>
      </c>
      <c r="K89" s="4" t="s">
        <v>31</v>
      </c>
      <c r="L89" s="2" t="s">
        <v>513</v>
      </c>
      <c r="M89" s="2" t="s">
        <v>32</v>
      </c>
      <c r="N89" s="4" t="s">
        <v>639</v>
      </c>
      <c r="O89" s="4" t="s">
        <v>309</v>
      </c>
      <c r="P89" s="4" t="s">
        <v>35</v>
      </c>
      <c r="Q89" s="145">
        <v>682</v>
      </c>
      <c r="R89" s="145">
        <v>1</v>
      </c>
      <c r="S89" s="145">
        <v>30600</v>
      </c>
      <c r="U89" s="145">
        <v>208.69200000000001</v>
      </c>
      <c r="V89" s="159">
        <v>5.5999999999999999E-5</v>
      </c>
      <c r="W89" s="159">
        <v>3.2683020006913999E-3</v>
      </c>
      <c r="X89" s="159">
        <v>5.8173859962004301E-4</v>
      </c>
      <c r="Y89" s="182"/>
    </row>
    <row r="90" spans="1:25">
      <c r="A90" s="4" t="s">
        <v>26</v>
      </c>
      <c r="B90" s="4">
        <v>118</v>
      </c>
      <c r="C90" s="4" t="s">
        <v>2193</v>
      </c>
      <c r="D90" s="4" t="s">
        <v>2194</v>
      </c>
      <c r="E90" s="4" t="s">
        <v>353</v>
      </c>
      <c r="F90" s="4" t="s">
        <v>2195</v>
      </c>
      <c r="G90" s="4" t="s">
        <v>2196</v>
      </c>
      <c r="H90" s="4" t="s">
        <v>356</v>
      </c>
      <c r="I90" s="4" t="s">
        <v>1114</v>
      </c>
      <c r="J90" s="4" t="s">
        <v>31</v>
      </c>
      <c r="K90" s="4" t="s">
        <v>31</v>
      </c>
      <c r="L90" s="2" t="s">
        <v>513</v>
      </c>
      <c r="M90" s="2" t="s">
        <v>32</v>
      </c>
      <c r="N90" s="4" t="s">
        <v>649</v>
      </c>
      <c r="O90" s="4" t="s">
        <v>309</v>
      </c>
      <c r="P90" s="4" t="s">
        <v>35</v>
      </c>
      <c r="Q90" s="145">
        <v>24936</v>
      </c>
      <c r="R90" s="145">
        <v>1</v>
      </c>
      <c r="S90" s="145">
        <v>474.1</v>
      </c>
      <c r="T90" s="144">
        <v>8.7279999999999998</v>
      </c>
      <c r="U90" s="145">
        <v>126.949</v>
      </c>
      <c r="V90" s="159">
        <v>3.7599999999999998E-4</v>
      </c>
      <c r="W90" s="159">
        <v>1.9881368040314202E-3</v>
      </c>
      <c r="X90" s="159">
        <v>3.5387669804859997E-4</v>
      </c>
      <c r="Y90" s="182"/>
    </row>
    <row r="91" spans="1:25">
      <c r="A91" s="4" t="s">
        <v>26</v>
      </c>
      <c r="B91" s="4">
        <v>118</v>
      </c>
      <c r="C91" s="4" t="s">
        <v>2197</v>
      </c>
      <c r="D91" s="4" t="s">
        <v>2198</v>
      </c>
      <c r="E91" s="4" t="s">
        <v>353</v>
      </c>
      <c r="F91" s="4" t="s">
        <v>2199</v>
      </c>
      <c r="G91" s="4" t="s">
        <v>2200</v>
      </c>
      <c r="H91" s="4" t="s">
        <v>356</v>
      </c>
      <c r="I91" s="4" t="s">
        <v>1114</v>
      </c>
      <c r="J91" s="4" t="s">
        <v>31</v>
      </c>
      <c r="K91" s="4" t="s">
        <v>31</v>
      </c>
      <c r="L91" s="2" t="s">
        <v>513</v>
      </c>
      <c r="M91" s="2" t="s">
        <v>32</v>
      </c>
      <c r="N91" s="4" t="s">
        <v>647</v>
      </c>
      <c r="O91" s="4" t="s">
        <v>309</v>
      </c>
      <c r="P91" s="4" t="s">
        <v>35</v>
      </c>
      <c r="Q91" s="145">
        <v>6763</v>
      </c>
      <c r="R91" s="145">
        <v>1</v>
      </c>
      <c r="S91" s="145">
        <v>22000</v>
      </c>
      <c r="U91" s="145">
        <v>1487.86</v>
      </c>
      <c r="V91" s="159">
        <v>5.5999999999999999E-5</v>
      </c>
      <c r="W91" s="159">
        <v>2.3301208550153801E-2</v>
      </c>
      <c r="X91" s="159">
        <v>4.1474785465215602E-3</v>
      </c>
      <c r="Y91" s="182"/>
    </row>
    <row r="92" spans="1:25">
      <c r="A92" s="4" t="s">
        <v>26</v>
      </c>
      <c r="B92" s="4">
        <v>118</v>
      </c>
      <c r="C92" s="4" t="s">
        <v>2201</v>
      </c>
      <c r="D92" s="4" t="s">
        <v>2202</v>
      </c>
      <c r="E92" s="4" t="s">
        <v>353</v>
      </c>
      <c r="F92" s="4" t="s">
        <v>2203</v>
      </c>
      <c r="G92" s="4" t="s">
        <v>2204</v>
      </c>
      <c r="H92" s="4" t="s">
        <v>356</v>
      </c>
      <c r="I92" s="4" t="s">
        <v>1114</v>
      </c>
      <c r="J92" s="4" t="s">
        <v>31</v>
      </c>
      <c r="K92" s="4" t="s">
        <v>31</v>
      </c>
      <c r="L92" s="2" t="s">
        <v>513</v>
      </c>
      <c r="M92" s="2" t="s">
        <v>32</v>
      </c>
      <c r="N92" s="4" t="s">
        <v>645</v>
      </c>
      <c r="O92" s="4" t="s">
        <v>309</v>
      </c>
      <c r="P92" s="4" t="s">
        <v>35</v>
      </c>
      <c r="Q92" s="145">
        <v>840</v>
      </c>
      <c r="R92" s="145">
        <v>1</v>
      </c>
      <c r="S92" s="145">
        <v>2509</v>
      </c>
      <c r="U92" s="145">
        <v>21.076000000000001</v>
      </c>
      <c r="V92" s="159">
        <v>6.7000000000000002E-5</v>
      </c>
      <c r="W92" s="159">
        <v>3.3006260731495001E-4</v>
      </c>
      <c r="X92" s="159">
        <v>5.8749209505645501E-5</v>
      </c>
      <c r="Y92" s="182"/>
    </row>
    <row r="93" spans="1:25">
      <c r="A93" s="4" t="s">
        <v>26</v>
      </c>
      <c r="B93" s="4">
        <v>118</v>
      </c>
      <c r="C93" s="4" t="s">
        <v>2205</v>
      </c>
      <c r="D93" s="4" t="s">
        <v>2206</v>
      </c>
      <c r="E93" s="4" t="s">
        <v>353</v>
      </c>
      <c r="F93" s="4" t="s">
        <v>2207</v>
      </c>
      <c r="G93" s="4" t="s">
        <v>2208</v>
      </c>
      <c r="H93" s="4" t="s">
        <v>356</v>
      </c>
      <c r="I93" s="4" t="s">
        <v>1114</v>
      </c>
      <c r="J93" s="4" t="s">
        <v>31</v>
      </c>
      <c r="K93" s="4" t="s">
        <v>31</v>
      </c>
      <c r="L93" s="2" t="s">
        <v>513</v>
      </c>
      <c r="M93" s="2" t="s">
        <v>42</v>
      </c>
      <c r="N93" s="4" t="s">
        <v>630</v>
      </c>
      <c r="O93" s="4" t="s">
        <v>309</v>
      </c>
      <c r="P93" s="4" t="s">
        <v>35</v>
      </c>
      <c r="Q93" s="145">
        <v>15400</v>
      </c>
      <c r="R93" s="145">
        <v>1</v>
      </c>
      <c r="S93" s="145">
        <v>2107</v>
      </c>
      <c r="U93" s="145">
        <v>324.47800000000001</v>
      </c>
      <c r="V93" s="159">
        <v>0</v>
      </c>
      <c r="W93" s="159">
        <v>5.08161355768474E-3</v>
      </c>
      <c r="X93" s="159">
        <v>9.0449742839932696E-4</v>
      </c>
      <c r="Y93" s="182"/>
    </row>
    <row r="94" spans="1:25">
      <c r="A94" s="4" t="s">
        <v>26</v>
      </c>
      <c r="B94" s="4">
        <v>118</v>
      </c>
      <c r="C94" s="4" t="s">
        <v>2209</v>
      </c>
      <c r="D94" s="4" t="s">
        <v>2210</v>
      </c>
      <c r="E94" s="4" t="s">
        <v>353</v>
      </c>
      <c r="F94" s="4" t="s">
        <v>2211</v>
      </c>
      <c r="G94" s="4" t="s">
        <v>2212</v>
      </c>
      <c r="H94" s="4" t="s">
        <v>356</v>
      </c>
      <c r="I94" s="4" t="s">
        <v>1114</v>
      </c>
      <c r="J94" s="4" t="s">
        <v>31</v>
      </c>
      <c r="K94" s="4" t="s">
        <v>31</v>
      </c>
      <c r="L94" s="2" t="s">
        <v>513</v>
      </c>
      <c r="M94" s="2" t="s">
        <v>32</v>
      </c>
      <c r="N94" s="4" t="s">
        <v>634</v>
      </c>
      <c r="O94" s="4" t="s">
        <v>309</v>
      </c>
      <c r="P94" s="4" t="s">
        <v>35</v>
      </c>
      <c r="Q94" s="145">
        <v>222</v>
      </c>
      <c r="R94" s="145">
        <v>1</v>
      </c>
      <c r="S94" s="145">
        <v>8237</v>
      </c>
      <c r="U94" s="145">
        <v>18.286000000000001</v>
      </c>
      <c r="V94" s="159">
        <v>3.3000000000000003E-5</v>
      </c>
      <c r="W94" s="159">
        <v>2.8637718717978202E-4</v>
      </c>
      <c r="X94" s="159">
        <v>5.0973460774998799E-5</v>
      </c>
      <c r="Y94" s="182"/>
    </row>
    <row r="95" spans="1:25">
      <c r="A95" s="4" t="s">
        <v>26</v>
      </c>
      <c r="B95" s="4">
        <v>118</v>
      </c>
      <c r="C95" s="4" t="s">
        <v>2213</v>
      </c>
      <c r="D95" s="4" t="s">
        <v>2214</v>
      </c>
      <c r="E95" s="4" t="s">
        <v>353</v>
      </c>
      <c r="F95" s="4" t="s">
        <v>2215</v>
      </c>
      <c r="G95" s="4" t="s">
        <v>2216</v>
      </c>
      <c r="H95" s="4" t="s">
        <v>356</v>
      </c>
      <c r="I95" s="4" t="s">
        <v>1114</v>
      </c>
      <c r="J95" s="4" t="s">
        <v>31</v>
      </c>
      <c r="K95" s="4" t="s">
        <v>31</v>
      </c>
      <c r="L95" s="2" t="s">
        <v>513</v>
      </c>
      <c r="M95" s="2" t="s">
        <v>32</v>
      </c>
      <c r="N95" s="4" t="s">
        <v>639</v>
      </c>
      <c r="O95" s="4" t="s">
        <v>309</v>
      </c>
      <c r="P95" s="4" t="s">
        <v>35</v>
      </c>
      <c r="Q95" s="145">
        <v>14001</v>
      </c>
      <c r="R95" s="145">
        <v>1</v>
      </c>
      <c r="S95" s="145">
        <v>1084</v>
      </c>
      <c r="U95" s="145">
        <v>151.77099999999999</v>
      </c>
      <c r="V95" s="159">
        <v>1.3100000000000001E-4</v>
      </c>
      <c r="W95" s="159">
        <v>2.3768660994126002E-3</v>
      </c>
      <c r="X95" s="159">
        <v>4.2306823416689499E-4</v>
      </c>
      <c r="Y95" s="182"/>
    </row>
    <row r="96" spans="1:25">
      <c r="A96" s="4" t="s">
        <v>26</v>
      </c>
      <c r="B96" s="4">
        <v>118</v>
      </c>
      <c r="C96" s="4" t="s">
        <v>2217</v>
      </c>
      <c r="D96" s="4" t="s">
        <v>2218</v>
      </c>
      <c r="E96" s="4" t="s">
        <v>353</v>
      </c>
      <c r="F96" s="4" t="s">
        <v>2219</v>
      </c>
      <c r="G96" s="4" t="s">
        <v>2220</v>
      </c>
      <c r="H96" s="4" t="s">
        <v>356</v>
      </c>
      <c r="I96" s="4" t="s">
        <v>1114</v>
      </c>
      <c r="J96" s="4" t="s">
        <v>31</v>
      </c>
      <c r="K96" s="4" t="s">
        <v>31</v>
      </c>
      <c r="L96" s="2" t="s">
        <v>513</v>
      </c>
      <c r="M96" s="2" t="s">
        <v>32</v>
      </c>
      <c r="N96" s="4" t="s">
        <v>631</v>
      </c>
      <c r="O96" s="4" t="s">
        <v>309</v>
      </c>
      <c r="P96" s="4" t="s">
        <v>35</v>
      </c>
      <c r="Q96" s="145">
        <v>92949</v>
      </c>
      <c r="R96" s="145">
        <v>1</v>
      </c>
      <c r="S96" s="145">
        <v>3365</v>
      </c>
      <c r="U96" s="145">
        <v>3127.7339999999999</v>
      </c>
      <c r="V96" s="159">
        <v>6.9999999999999994E-5</v>
      </c>
      <c r="W96" s="159">
        <v>4.8983088952069098E-2</v>
      </c>
      <c r="X96" s="159">
        <v>8.7187027288214407E-3</v>
      </c>
      <c r="Y96" s="182"/>
    </row>
    <row r="97" spans="1:25">
      <c r="A97" s="4" t="s">
        <v>26</v>
      </c>
      <c r="B97" s="4">
        <v>118</v>
      </c>
      <c r="C97" s="4" t="s">
        <v>2221</v>
      </c>
      <c r="D97" s="4" t="s">
        <v>2222</v>
      </c>
      <c r="E97" s="4" t="s">
        <v>353</v>
      </c>
      <c r="F97" s="4" t="s">
        <v>2223</v>
      </c>
      <c r="G97" s="4" t="s">
        <v>2224</v>
      </c>
      <c r="H97" s="4" t="s">
        <v>356</v>
      </c>
      <c r="I97" s="4" t="s">
        <v>1114</v>
      </c>
      <c r="J97" s="4" t="s">
        <v>31</v>
      </c>
      <c r="K97" s="4" t="s">
        <v>31</v>
      </c>
      <c r="L97" s="2" t="s">
        <v>513</v>
      </c>
      <c r="M97" s="2" t="s">
        <v>32</v>
      </c>
      <c r="N97" s="4" t="s">
        <v>659</v>
      </c>
      <c r="O97" s="4" t="s">
        <v>309</v>
      </c>
      <c r="P97" s="4" t="s">
        <v>35</v>
      </c>
      <c r="Q97" s="145">
        <v>1374</v>
      </c>
      <c r="R97" s="145">
        <v>1</v>
      </c>
      <c r="S97" s="145">
        <v>23750</v>
      </c>
      <c r="U97" s="145">
        <v>326.32499999999999</v>
      </c>
      <c r="V97" s="159">
        <v>1E-4</v>
      </c>
      <c r="W97" s="159">
        <v>5.1105392174861496E-3</v>
      </c>
      <c r="X97" s="159">
        <v>9.0964602630196902E-4</v>
      </c>
      <c r="Y97" s="182"/>
    </row>
    <row r="98" spans="1:25">
      <c r="A98" s="4" t="s">
        <v>26</v>
      </c>
      <c r="B98" s="4">
        <v>118</v>
      </c>
      <c r="C98" s="4" t="s">
        <v>2225</v>
      </c>
      <c r="D98" s="4" t="s">
        <v>2226</v>
      </c>
      <c r="E98" s="4" t="s">
        <v>353</v>
      </c>
      <c r="F98" s="4" t="s">
        <v>2227</v>
      </c>
      <c r="G98" s="4" t="s">
        <v>2228</v>
      </c>
      <c r="H98" s="4" t="s">
        <v>356</v>
      </c>
      <c r="I98" s="4" t="s">
        <v>1114</v>
      </c>
      <c r="J98" s="4" t="s">
        <v>31</v>
      </c>
      <c r="K98" s="4" t="s">
        <v>31</v>
      </c>
      <c r="L98" s="2" t="s">
        <v>513</v>
      </c>
      <c r="M98" s="2" t="s">
        <v>32</v>
      </c>
      <c r="N98" s="4" t="s">
        <v>660</v>
      </c>
      <c r="O98" s="4" t="s">
        <v>309</v>
      </c>
      <c r="P98" s="4" t="s">
        <v>35</v>
      </c>
      <c r="Q98" s="145">
        <v>3280</v>
      </c>
      <c r="R98" s="145">
        <v>1</v>
      </c>
      <c r="S98" s="145">
        <v>26800</v>
      </c>
      <c r="U98" s="145">
        <v>879.04</v>
      </c>
      <c r="V98" s="159">
        <v>2.14E-4</v>
      </c>
      <c r="W98" s="159">
        <v>1.3766546828281699E-2</v>
      </c>
      <c r="X98" s="159">
        <v>2.4503646455542299E-3</v>
      </c>
      <c r="Y98" s="182"/>
    </row>
    <row r="99" spans="1:25">
      <c r="A99" s="4" t="s">
        <v>26</v>
      </c>
      <c r="B99" s="4">
        <v>118</v>
      </c>
      <c r="C99" s="4" t="s">
        <v>2229</v>
      </c>
      <c r="D99" s="4" t="s">
        <v>2230</v>
      </c>
      <c r="E99" s="4" t="s">
        <v>353</v>
      </c>
      <c r="F99" s="4" t="s">
        <v>2231</v>
      </c>
      <c r="G99" s="4" t="s">
        <v>2232</v>
      </c>
      <c r="H99" s="4" t="s">
        <v>356</v>
      </c>
      <c r="I99" s="4" t="s">
        <v>1114</v>
      </c>
      <c r="J99" s="4" t="s">
        <v>31</v>
      </c>
      <c r="K99" s="4" t="s">
        <v>31</v>
      </c>
      <c r="L99" s="2" t="s">
        <v>513</v>
      </c>
      <c r="M99" s="2" t="s">
        <v>32</v>
      </c>
      <c r="N99" s="4" t="s">
        <v>623</v>
      </c>
      <c r="O99" s="4" t="s">
        <v>309</v>
      </c>
      <c r="P99" s="4" t="s">
        <v>35</v>
      </c>
      <c r="Q99" s="145">
        <v>1206</v>
      </c>
      <c r="R99" s="145">
        <v>1</v>
      </c>
      <c r="S99" s="145">
        <v>6189</v>
      </c>
      <c r="U99" s="145">
        <v>74.638999999999996</v>
      </c>
      <c r="V99" s="159">
        <v>9.7E-5</v>
      </c>
      <c r="W99" s="159">
        <v>1.16891833061299E-3</v>
      </c>
      <c r="X99" s="159">
        <v>2.0806061146648799E-4</v>
      </c>
      <c r="Y99" s="182"/>
    </row>
    <row r="100" spans="1:25">
      <c r="A100" s="4" t="s">
        <v>26</v>
      </c>
      <c r="B100" s="4">
        <v>118</v>
      </c>
      <c r="C100" s="4" t="s">
        <v>2233</v>
      </c>
      <c r="D100" s="4" t="s">
        <v>2234</v>
      </c>
      <c r="E100" s="4" t="s">
        <v>353</v>
      </c>
      <c r="F100" s="4" t="s">
        <v>2235</v>
      </c>
      <c r="G100" s="4" t="s">
        <v>2236</v>
      </c>
      <c r="H100" s="4" t="s">
        <v>356</v>
      </c>
      <c r="I100" s="4" t="s">
        <v>1114</v>
      </c>
      <c r="J100" s="4" t="s">
        <v>31</v>
      </c>
      <c r="K100" s="4" t="s">
        <v>31</v>
      </c>
      <c r="L100" s="2" t="s">
        <v>513</v>
      </c>
      <c r="M100" s="2" t="s">
        <v>32</v>
      </c>
      <c r="N100" s="4" t="s">
        <v>623</v>
      </c>
      <c r="O100" s="4" t="s">
        <v>309</v>
      </c>
      <c r="P100" s="4" t="s">
        <v>35</v>
      </c>
      <c r="Q100" s="145">
        <v>1206</v>
      </c>
      <c r="R100" s="145">
        <v>1</v>
      </c>
      <c r="S100" s="145">
        <v>34440</v>
      </c>
      <c r="T100" s="144">
        <v>19.779</v>
      </c>
      <c r="U100" s="145">
        <v>435.125</v>
      </c>
      <c r="V100" s="159">
        <v>1.13E-4</v>
      </c>
      <c r="W100" s="159">
        <v>6.8144502331410096E-3</v>
      </c>
      <c r="X100" s="159">
        <v>1.2129321999525501E-3</v>
      </c>
      <c r="Y100" s="182"/>
    </row>
    <row r="101" spans="1:25">
      <c r="A101" s="4" t="s">
        <v>26</v>
      </c>
      <c r="B101" s="4">
        <v>118</v>
      </c>
      <c r="C101" s="4" t="s">
        <v>2237</v>
      </c>
      <c r="D101" s="4" t="s">
        <v>2238</v>
      </c>
      <c r="E101" s="4" t="s">
        <v>353</v>
      </c>
      <c r="F101" s="4" t="s">
        <v>2239</v>
      </c>
      <c r="G101" s="4" t="s">
        <v>2240</v>
      </c>
      <c r="H101" s="4" t="s">
        <v>356</v>
      </c>
      <c r="I101" s="4" t="s">
        <v>1114</v>
      </c>
      <c r="J101" s="4" t="s">
        <v>31</v>
      </c>
      <c r="K101" s="4" t="s">
        <v>31</v>
      </c>
      <c r="L101" s="2" t="s">
        <v>513</v>
      </c>
      <c r="M101" s="2" t="s">
        <v>32</v>
      </c>
      <c r="N101" s="4" t="s">
        <v>622</v>
      </c>
      <c r="O101" s="4" t="s">
        <v>309</v>
      </c>
      <c r="P101" s="4" t="s">
        <v>35</v>
      </c>
      <c r="Q101" s="145">
        <v>842</v>
      </c>
      <c r="R101" s="145">
        <v>1</v>
      </c>
      <c r="S101" s="145">
        <v>6019</v>
      </c>
      <c r="U101" s="145">
        <v>50.68</v>
      </c>
      <c r="V101" s="159">
        <v>1.2400000000000001E-4</v>
      </c>
      <c r="W101" s="159">
        <v>7.9369348144154998E-4</v>
      </c>
      <c r="X101" s="159">
        <v>1.41272787619898E-4</v>
      </c>
      <c r="Y101" s="182"/>
    </row>
    <row r="102" spans="1:25">
      <c r="A102" s="4" t="s">
        <v>26</v>
      </c>
      <c r="B102" s="4">
        <v>118</v>
      </c>
      <c r="C102" s="4" t="s">
        <v>2241</v>
      </c>
      <c r="D102" s="4" t="s">
        <v>2242</v>
      </c>
      <c r="E102" s="4" t="s">
        <v>353</v>
      </c>
      <c r="F102" s="4" t="s">
        <v>2243</v>
      </c>
      <c r="G102" s="4" t="s">
        <v>2244</v>
      </c>
      <c r="H102" s="4" t="s">
        <v>356</v>
      </c>
      <c r="I102" s="4" t="s">
        <v>1114</v>
      </c>
      <c r="J102" s="4" t="s">
        <v>31</v>
      </c>
      <c r="K102" s="4" t="s">
        <v>31</v>
      </c>
      <c r="L102" s="2" t="s">
        <v>513</v>
      </c>
      <c r="M102" s="2" t="s">
        <v>32</v>
      </c>
      <c r="N102" s="4" t="s">
        <v>639</v>
      </c>
      <c r="O102" s="4" t="s">
        <v>309</v>
      </c>
      <c r="P102" s="4" t="s">
        <v>35</v>
      </c>
      <c r="Q102" s="145">
        <v>2056</v>
      </c>
      <c r="R102" s="145">
        <v>1</v>
      </c>
      <c r="S102" s="145">
        <v>12610</v>
      </c>
      <c r="U102" s="145">
        <v>259.262</v>
      </c>
      <c r="V102" s="159">
        <v>2.1499999999999999E-4</v>
      </c>
      <c r="W102" s="159">
        <v>4.0602668333355003E-3</v>
      </c>
      <c r="X102" s="159">
        <v>7.2270369788612703E-4</v>
      </c>
      <c r="Y102" s="182"/>
    </row>
    <row r="103" spans="1:25">
      <c r="A103" s="4" t="s">
        <v>26</v>
      </c>
      <c r="B103" s="4">
        <v>118</v>
      </c>
      <c r="C103" s="4" t="s">
        <v>2245</v>
      </c>
      <c r="D103" s="4" t="s">
        <v>2246</v>
      </c>
      <c r="E103" s="4" t="s">
        <v>353</v>
      </c>
      <c r="F103" s="4" t="s">
        <v>2247</v>
      </c>
      <c r="G103" s="4" t="s">
        <v>2248</v>
      </c>
      <c r="H103" s="4" t="s">
        <v>356</v>
      </c>
      <c r="I103" s="4" t="s">
        <v>1114</v>
      </c>
      <c r="J103" s="4" t="s">
        <v>31</v>
      </c>
      <c r="K103" s="4" t="s">
        <v>31</v>
      </c>
      <c r="L103" s="2" t="s">
        <v>513</v>
      </c>
      <c r="M103" s="2" t="s">
        <v>32</v>
      </c>
      <c r="N103" s="4" t="s">
        <v>620</v>
      </c>
      <c r="O103" s="4" t="s">
        <v>309</v>
      </c>
      <c r="P103" s="4" t="s">
        <v>35</v>
      </c>
      <c r="Q103" s="145">
        <v>3822</v>
      </c>
      <c r="R103" s="145">
        <v>1</v>
      </c>
      <c r="S103" s="145">
        <v>14120</v>
      </c>
      <c r="U103" s="145">
        <v>539.66600000000005</v>
      </c>
      <c r="V103" s="159">
        <v>4.1599999999999997E-4</v>
      </c>
      <c r="W103" s="159">
        <v>8.4516549500025101E-3</v>
      </c>
      <c r="X103" s="159">
        <v>1.5043450434036299E-3</v>
      </c>
      <c r="Y103" s="182"/>
    </row>
    <row r="104" spans="1:25">
      <c r="A104" s="4" t="s">
        <v>26</v>
      </c>
      <c r="B104" s="4">
        <v>118</v>
      </c>
      <c r="C104" s="4" t="s">
        <v>2249</v>
      </c>
      <c r="D104" s="4" t="s">
        <v>2250</v>
      </c>
      <c r="E104" s="4" t="s">
        <v>353</v>
      </c>
      <c r="F104" s="4" t="s">
        <v>2251</v>
      </c>
      <c r="G104" s="4" t="s">
        <v>2252</v>
      </c>
      <c r="H104" s="4" t="s">
        <v>356</v>
      </c>
      <c r="I104" s="4" t="s">
        <v>1114</v>
      </c>
      <c r="J104" s="4" t="s">
        <v>31</v>
      </c>
      <c r="K104" s="4" t="s">
        <v>486</v>
      </c>
      <c r="L104" s="2" t="s">
        <v>513</v>
      </c>
      <c r="M104" s="2" t="s">
        <v>32</v>
      </c>
      <c r="N104" s="4" t="s">
        <v>641</v>
      </c>
      <c r="O104" s="4" t="s">
        <v>309</v>
      </c>
      <c r="P104" s="4" t="s">
        <v>35</v>
      </c>
      <c r="Q104" s="145">
        <v>3317</v>
      </c>
      <c r="R104" s="145">
        <v>1</v>
      </c>
      <c r="S104" s="145">
        <v>22930</v>
      </c>
      <c r="U104" s="145">
        <v>760.58799999999997</v>
      </c>
      <c r="V104" s="159">
        <v>2.5599999999999999E-4</v>
      </c>
      <c r="W104" s="159">
        <v>1.1911484910452101E-2</v>
      </c>
      <c r="X104" s="159">
        <v>2.1201744972575301E-3</v>
      </c>
      <c r="Y104" s="182"/>
    </row>
    <row r="105" spans="1:25">
      <c r="A105" s="4" t="s">
        <v>26</v>
      </c>
      <c r="B105" s="4">
        <v>118</v>
      </c>
      <c r="C105" s="4" t="s">
        <v>2253</v>
      </c>
      <c r="D105" s="4" t="s">
        <v>2254</v>
      </c>
      <c r="E105" s="4" t="s">
        <v>353</v>
      </c>
      <c r="F105" s="4" t="s">
        <v>2255</v>
      </c>
      <c r="G105" s="4" t="s">
        <v>2256</v>
      </c>
      <c r="H105" s="4" t="s">
        <v>356</v>
      </c>
      <c r="I105" s="4" t="s">
        <v>1114</v>
      </c>
      <c r="J105" s="4" t="s">
        <v>31</v>
      </c>
      <c r="K105" s="4" t="s">
        <v>31</v>
      </c>
      <c r="L105" s="2" t="s">
        <v>513</v>
      </c>
      <c r="M105" s="2" t="s">
        <v>32</v>
      </c>
      <c r="N105" s="4" t="s">
        <v>630</v>
      </c>
      <c r="O105" s="4" t="s">
        <v>309</v>
      </c>
      <c r="P105" s="4" t="s">
        <v>35</v>
      </c>
      <c r="Q105" s="145">
        <v>3214</v>
      </c>
      <c r="R105" s="145">
        <v>1</v>
      </c>
      <c r="S105" s="145">
        <v>7294</v>
      </c>
      <c r="U105" s="145">
        <v>234.429</v>
      </c>
      <c r="V105" s="159">
        <v>1.5300000000000001E-4</v>
      </c>
      <c r="W105" s="159">
        <v>3.6713687762271801E-3</v>
      </c>
      <c r="X105" s="159">
        <v>6.5348212316956595E-4</v>
      </c>
      <c r="Y105" s="182"/>
    </row>
    <row r="106" spans="1:25">
      <c r="A106" s="4" t="s">
        <v>26</v>
      </c>
      <c r="B106" s="4">
        <v>118</v>
      </c>
      <c r="C106" s="4" t="s">
        <v>2257</v>
      </c>
      <c r="D106" s="4" t="s">
        <v>2258</v>
      </c>
      <c r="E106" s="4" t="s">
        <v>353</v>
      </c>
      <c r="F106" s="4" t="s">
        <v>2259</v>
      </c>
      <c r="G106" s="4" t="s">
        <v>2260</v>
      </c>
      <c r="H106" s="4" t="s">
        <v>356</v>
      </c>
      <c r="I106" s="4" t="s">
        <v>1114</v>
      </c>
      <c r="J106" s="4" t="s">
        <v>31</v>
      </c>
      <c r="K106" s="4" t="s">
        <v>31</v>
      </c>
      <c r="L106" s="2" t="s">
        <v>513</v>
      </c>
      <c r="M106" s="2" t="s">
        <v>32</v>
      </c>
      <c r="N106" s="4" t="s">
        <v>644</v>
      </c>
      <c r="O106" s="4" t="s">
        <v>309</v>
      </c>
      <c r="P106" s="4" t="s">
        <v>35</v>
      </c>
      <c r="Q106" s="145">
        <v>300</v>
      </c>
      <c r="R106" s="145">
        <v>1</v>
      </c>
      <c r="S106" s="145">
        <v>38750</v>
      </c>
      <c r="U106" s="145">
        <v>116.25</v>
      </c>
      <c r="V106" s="159">
        <v>1.8E-5</v>
      </c>
      <c r="W106" s="159">
        <v>1.82057820894129E-3</v>
      </c>
      <c r="X106" s="159">
        <v>3.2405225023398102E-4</v>
      </c>
      <c r="Y106" s="182"/>
    </row>
    <row r="107" spans="1:25">
      <c r="A107" s="4" t="s">
        <v>26</v>
      </c>
      <c r="B107" s="4">
        <v>118</v>
      </c>
      <c r="C107" s="4" t="s">
        <v>2261</v>
      </c>
      <c r="D107" s="4" t="s">
        <v>2262</v>
      </c>
      <c r="E107" s="4" t="s">
        <v>353</v>
      </c>
      <c r="F107" s="4" t="s">
        <v>2263</v>
      </c>
      <c r="G107" s="4" t="s">
        <v>2264</v>
      </c>
      <c r="H107" s="4" t="s">
        <v>356</v>
      </c>
      <c r="I107" s="4" t="s">
        <v>1114</v>
      </c>
      <c r="J107" s="4" t="s">
        <v>31</v>
      </c>
      <c r="K107" s="4" t="s">
        <v>31</v>
      </c>
      <c r="L107" s="2" t="s">
        <v>513</v>
      </c>
      <c r="M107" s="2" t="s">
        <v>32</v>
      </c>
      <c r="N107" s="4" t="s">
        <v>646</v>
      </c>
      <c r="O107" s="4" t="s">
        <v>309</v>
      </c>
      <c r="P107" s="4" t="s">
        <v>35</v>
      </c>
      <c r="Q107" s="145">
        <v>1093</v>
      </c>
      <c r="R107" s="145">
        <v>1</v>
      </c>
      <c r="S107" s="145">
        <v>19350</v>
      </c>
      <c r="U107" s="145">
        <v>211.495</v>
      </c>
      <c r="V107" s="159">
        <v>4.8299999999999998E-4</v>
      </c>
      <c r="W107" s="159">
        <v>3.31220729969154E-3</v>
      </c>
      <c r="X107" s="159">
        <v>5.8955348549987905E-4</v>
      </c>
      <c r="Y107" s="182"/>
    </row>
    <row r="108" spans="1:25">
      <c r="A108" s="4" t="s">
        <v>26</v>
      </c>
      <c r="B108" s="4">
        <v>118</v>
      </c>
      <c r="C108" s="4" t="s">
        <v>2265</v>
      </c>
      <c r="D108" s="4" t="s">
        <v>2266</v>
      </c>
      <c r="E108" s="4" t="s">
        <v>353</v>
      </c>
      <c r="F108" s="4" t="s">
        <v>2267</v>
      </c>
      <c r="G108" s="4" t="s">
        <v>2268</v>
      </c>
      <c r="H108" s="4" t="s">
        <v>356</v>
      </c>
      <c r="I108" s="4" t="s">
        <v>1114</v>
      </c>
      <c r="J108" s="4" t="s">
        <v>31</v>
      </c>
      <c r="K108" s="4" t="s">
        <v>31</v>
      </c>
      <c r="L108" s="2" t="s">
        <v>513</v>
      </c>
      <c r="M108" s="2" t="s">
        <v>32</v>
      </c>
      <c r="N108" s="4" t="s">
        <v>627</v>
      </c>
      <c r="O108" s="4" t="s">
        <v>309</v>
      </c>
      <c r="P108" s="4" t="s">
        <v>35</v>
      </c>
      <c r="Q108" s="145">
        <v>13024</v>
      </c>
      <c r="R108" s="145">
        <v>1</v>
      </c>
      <c r="S108" s="145">
        <v>1887</v>
      </c>
      <c r="U108" s="145">
        <v>245.76300000000001</v>
      </c>
      <c r="V108" s="159">
        <v>2.9100000000000003E-4</v>
      </c>
      <c r="W108" s="159">
        <v>3.8488648937174399E-3</v>
      </c>
      <c r="X108" s="159">
        <v>6.8507539172459205E-4</v>
      </c>
      <c r="Y108" s="182"/>
    </row>
    <row r="109" spans="1:25">
      <c r="A109" s="4" t="s">
        <v>26</v>
      </c>
      <c r="B109" s="4">
        <v>118</v>
      </c>
      <c r="C109" s="4" t="s">
        <v>2269</v>
      </c>
      <c r="D109" s="4" t="s">
        <v>2270</v>
      </c>
      <c r="E109" s="4" t="s">
        <v>353</v>
      </c>
      <c r="F109" s="4" t="s">
        <v>2271</v>
      </c>
      <c r="G109" s="4" t="s">
        <v>2272</v>
      </c>
      <c r="H109" s="4" t="s">
        <v>356</v>
      </c>
      <c r="I109" s="4" t="s">
        <v>1114</v>
      </c>
      <c r="J109" s="4" t="s">
        <v>31</v>
      </c>
      <c r="K109" s="4" t="s">
        <v>486</v>
      </c>
      <c r="L109" s="2" t="s">
        <v>513</v>
      </c>
      <c r="M109" s="2" t="s">
        <v>32</v>
      </c>
      <c r="N109" s="4" t="s">
        <v>641</v>
      </c>
      <c r="O109" s="4" t="s">
        <v>309</v>
      </c>
      <c r="P109" s="4" t="s">
        <v>35</v>
      </c>
      <c r="Q109" s="145">
        <v>3108</v>
      </c>
      <c r="R109" s="145">
        <v>1</v>
      </c>
      <c r="S109" s="145">
        <v>47200</v>
      </c>
      <c r="U109" s="145">
        <v>1466.9760000000001</v>
      </c>
      <c r="V109" s="159">
        <v>6.9999999999999994E-5</v>
      </c>
      <c r="W109" s="159">
        <v>2.2974146568945E-2</v>
      </c>
      <c r="X109" s="159">
        <v>4.0892634308752202E-3</v>
      </c>
      <c r="Y109" s="182"/>
    </row>
    <row r="110" spans="1:25">
      <c r="A110" s="4" t="s">
        <v>26</v>
      </c>
      <c r="B110" s="4">
        <v>118</v>
      </c>
      <c r="C110" s="4" t="s">
        <v>2273</v>
      </c>
      <c r="D110" s="4" t="s">
        <v>2274</v>
      </c>
      <c r="E110" s="4" t="s">
        <v>353</v>
      </c>
      <c r="F110" s="4" t="s">
        <v>2275</v>
      </c>
      <c r="G110" s="4" t="s">
        <v>2276</v>
      </c>
      <c r="H110" s="4" t="s">
        <v>356</v>
      </c>
      <c r="I110" s="4" t="s">
        <v>1114</v>
      </c>
      <c r="J110" s="4" t="s">
        <v>31</v>
      </c>
      <c r="K110" s="4" t="s">
        <v>31</v>
      </c>
      <c r="L110" s="2" t="s">
        <v>513</v>
      </c>
      <c r="M110" s="2" t="s">
        <v>32</v>
      </c>
      <c r="N110" s="4" t="s">
        <v>645</v>
      </c>
      <c r="O110" s="4" t="s">
        <v>309</v>
      </c>
      <c r="P110" s="4" t="s">
        <v>35</v>
      </c>
      <c r="Q110" s="145">
        <v>6432</v>
      </c>
      <c r="R110" s="145">
        <v>1</v>
      </c>
      <c r="S110" s="145">
        <v>1745</v>
      </c>
      <c r="U110" s="145">
        <v>112.238</v>
      </c>
      <c r="V110" s="159">
        <v>6.9999999999999994E-5</v>
      </c>
      <c r="W110" s="159">
        <v>1.75775299136719E-3</v>
      </c>
      <c r="X110" s="159">
        <v>3.12869729743326E-4</v>
      </c>
      <c r="Y110" s="182"/>
    </row>
    <row r="111" spans="1:25">
      <c r="A111" s="4" t="s">
        <v>26</v>
      </c>
      <c r="B111" s="4">
        <v>118</v>
      </c>
      <c r="C111" s="4" t="s">
        <v>2277</v>
      </c>
      <c r="D111" s="4" t="s">
        <v>2278</v>
      </c>
      <c r="E111" s="4" t="s">
        <v>353</v>
      </c>
      <c r="F111" s="4" t="s">
        <v>2279</v>
      </c>
      <c r="G111" s="4" t="s">
        <v>2280</v>
      </c>
      <c r="H111" s="4" t="s">
        <v>356</v>
      </c>
      <c r="I111" s="4" t="s">
        <v>1114</v>
      </c>
      <c r="J111" s="4" t="s">
        <v>31</v>
      </c>
      <c r="K111" s="4" t="s">
        <v>31</v>
      </c>
      <c r="L111" s="2" t="s">
        <v>513</v>
      </c>
      <c r="M111" s="2" t="s">
        <v>32</v>
      </c>
      <c r="N111" s="4" t="s">
        <v>639</v>
      </c>
      <c r="O111" s="4" t="s">
        <v>309</v>
      </c>
      <c r="P111" s="4" t="s">
        <v>35</v>
      </c>
      <c r="Q111" s="145">
        <v>10000</v>
      </c>
      <c r="R111" s="145">
        <v>1</v>
      </c>
      <c r="S111" s="145">
        <v>207.6</v>
      </c>
      <c r="U111" s="145">
        <v>20.76</v>
      </c>
      <c r="V111" s="159">
        <v>1.17E-4</v>
      </c>
      <c r="W111" s="159">
        <v>3.2512003111932102E-4</v>
      </c>
      <c r="X111" s="159">
        <v>5.7869459912752201E-5</v>
      </c>
      <c r="Y111" s="182"/>
    </row>
    <row r="112" spans="1:25">
      <c r="A112" s="4" t="s">
        <v>26</v>
      </c>
      <c r="B112" s="4">
        <v>118</v>
      </c>
      <c r="C112" s="4" t="s">
        <v>2281</v>
      </c>
      <c r="D112" s="4" t="s">
        <v>2282</v>
      </c>
      <c r="E112" s="4" t="s">
        <v>353</v>
      </c>
      <c r="F112" s="4" t="s">
        <v>2283</v>
      </c>
      <c r="G112" s="4" t="s">
        <v>2284</v>
      </c>
      <c r="H112" s="4" t="s">
        <v>356</v>
      </c>
      <c r="I112" s="4" t="s">
        <v>1114</v>
      </c>
      <c r="J112" s="4" t="s">
        <v>31</v>
      </c>
      <c r="K112" s="4" t="s">
        <v>31</v>
      </c>
      <c r="L112" s="2" t="s">
        <v>513</v>
      </c>
      <c r="M112" s="2" t="s">
        <v>32</v>
      </c>
      <c r="N112" s="4" t="s">
        <v>647</v>
      </c>
      <c r="O112" s="4" t="s">
        <v>309</v>
      </c>
      <c r="P112" s="4" t="s">
        <v>35</v>
      </c>
      <c r="Q112" s="145">
        <v>54866</v>
      </c>
      <c r="R112" s="145">
        <v>1</v>
      </c>
      <c r="S112" s="145">
        <v>1391</v>
      </c>
      <c r="U112" s="145">
        <v>763.18600000000004</v>
      </c>
      <c r="V112" s="159">
        <v>2.8200000000000002E-4</v>
      </c>
      <c r="W112" s="159">
        <v>1.195217127057E-2</v>
      </c>
      <c r="X112" s="159">
        <v>2.1274164308834899E-3</v>
      </c>
      <c r="Y112" s="182"/>
    </row>
    <row r="113" spans="1:25">
      <c r="A113" s="4" t="s">
        <v>26</v>
      </c>
      <c r="B113" s="4">
        <v>118</v>
      </c>
      <c r="C113" s="4" t="s">
        <v>2285</v>
      </c>
      <c r="D113" s="4" t="s">
        <v>2286</v>
      </c>
      <c r="E113" s="4" t="s">
        <v>353</v>
      </c>
      <c r="F113" s="4" t="s">
        <v>2287</v>
      </c>
      <c r="G113" s="4" t="s">
        <v>2288</v>
      </c>
      <c r="H113" s="4" t="s">
        <v>356</v>
      </c>
      <c r="I113" s="4" t="s">
        <v>1114</v>
      </c>
      <c r="J113" s="4" t="s">
        <v>31</v>
      </c>
      <c r="K113" s="4" t="s">
        <v>31</v>
      </c>
      <c r="L113" s="2" t="s">
        <v>513</v>
      </c>
      <c r="M113" s="2" t="s">
        <v>32</v>
      </c>
      <c r="N113" s="4" t="s">
        <v>659</v>
      </c>
      <c r="O113" s="4" t="s">
        <v>309</v>
      </c>
      <c r="P113" s="4" t="s">
        <v>35</v>
      </c>
      <c r="Q113" s="145">
        <v>1117</v>
      </c>
      <c r="R113" s="145">
        <v>1</v>
      </c>
      <c r="S113" s="145">
        <v>19750</v>
      </c>
      <c r="U113" s="145">
        <v>220.607</v>
      </c>
      <c r="V113" s="159">
        <v>8.1000000000000004E-5</v>
      </c>
      <c r="W113" s="159">
        <v>3.4549093094968998E-3</v>
      </c>
      <c r="X113" s="159">
        <v>6.1495360682574602E-4</v>
      </c>
      <c r="Y113" s="182"/>
    </row>
    <row r="114" spans="1:25">
      <c r="A114" s="4" t="s">
        <v>26</v>
      </c>
      <c r="B114" s="4">
        <v>118</v>
      </c>
      <c r="C114" s="4" t="s">
        <v>2289</v>
      </c>
      <c r="D114" s="4" t="s">
        <v>2290</v>
      </c>
      <c r="E114" s="4" t="s">
        <v>353</v>
      </c>
      <c r="F114" s="4" t="s">
        <v>2291</v>
      </c>
      <c r="G114" s="4" t="s">
        <v>2292</v>
      </c>
      <c r="H114" s="4" t="s">
        <v>356</v>
      </c>
      <c r="I114" s="4" t="s">
        <v>1114</v>
      </c>
      <c r="J114" s="4" t="s">
        <v>31</v>
      </c>
      <c r="K114" s="4" t="s">
        <v>31</v>
      </c>
      <c r="L114" s="2" t="s">
        <v>513</v>
      </c>
      <c r="M114" s="2" t="s">
        <v>32</v>
      </c>
      <c r="N114" s="4" t="s">
        <v>647</v>
      </c>
      <c r="O114" s="4" t="s">
        <v>309</v>
      </c>
      <c r="P114" s="4" t="s">
        <v>35</v>
      </c>
      <c r="Q114" s="145">
        <v>2565</v>
      </c>
      <c r="R114" s="145">
        <v>1</v>
      </c>
      <c r="S114" s="145">
        <v>255</v>
      </c>
      <c r="U114" s="145">
        <v>6.5410000000000004</v>
      </c>
      <c r="V114" s="159">
        <v>1.8E-5</v>
      </c>
      <c r="W114" s="159">
        <v>1.0243395200114199E-4</v>
      </c>
      <c r="X114" s="159">
        <v>1.8232643059938999E-5</v>
      </c>
      <c r="Y114" s="182"/>
    </row>
    <row r="115" spans="1:25">
      <c r="A115" s="4" t="s">
        <v>26</v>
      </c>
      <c r="B115" s="4">
        <v>118</v>
      </c>
      <c r="C115" s="4" t="s">
        <v>2293</v>
      </c>
      <c r="D115" s="4" t="s">
        <v>2294</v>
      </c>
      <c r="E115" s="4" t="s">
        <v>353</v>
      </c>
      <c r="F115" s="4" t="s">
        <v>2295</v>
      </c>
      <c r="G115" s="4" t="s">
        <v>2296</v>
      </c>
      <c r="H115" s="4" t="s">
        <v>356</v>
      </c>
      <c r="I115" s="4" t="s">
        <v>1114</v>
      </c>
      <c r="J115" s="4" t="s">
        <v>31</v>
      </c>
      <c r="K115" s="4" t="s">
        <v>31</v>
      </c>
      <c r="L115" s="2" t="s">
        <v>513</v>
      </c>
      <c r="M115" s="2" t="s">
        <v>32</v>
      </c>
      <c r="N115" s="4" t="s">
        <v>637</v>
      </c>
      <c r="O115" s="4" t="s">
        <v>309</v>
      </c>
      <c r="P115" s="4" t="s">
        <v>35</v>
      </c>
      <c r="Q115" s="145">
        <v>134571</v>
      </c>
      <c r="R115" s="145">
        <v>1</v>
      </c>
      <c r="S115" s="145">
        <v>259.2</v>
      </c>
      <c r="U115" s="145">
        <v>348.80799999999999</v>
      </c>
      <c r="V115" s="159">
        <v>1.2E-4</v>
      </c>
      <c r="W115" s="159">
        <v>5.4626434594657602E-3</v>
      </c>
      <c r="X115" s="159">
        <v>9.7231851758526004E-4</v>
      </c>
      <c r="Y115" s="182"/>
    </row>
    <row r="116" spans="1:25">
      <c r="A116" s="4" t="s">
        <v>26</v>
      </c>
      <c r="B116" s="4">
        <v>118</v>
      </c>
      <c r="C116" s="4" t="s">
        <v>2297</v>
      </c>
      <c r="D116" s="4" t="s">
        <v>2298</v>
      </c>
      <c r="E116" s="4" t="s">
        <v>353</v>
      </c>
      <c r="F116" s="4" t="s">
        <v>2299</v>
      </c>
      <c r="G116" s="4" t="s">
        <v>2300</v>
      </c>
      <c r="H116" s="4" t="s">
        <v>356</v>
      </c>
      <c r="I116" s="4" t="s">
        <v>1114</v>
      </c>
      <c r="J116" s="4" t="s">
        <v>31</v>
      </c>
      <c r="K116" s="4" t="s">
        <v>31</v>
      </c>
      <c r="L116" s="2" t="s">
        <v>513</v>
      </c>
      <c r="M116" s="2" t="s">
        <v>32</v>
      </c>
      <c r="N116" s="4" t="s">
        <v>661</v>
      </c>
      <c r="O116" s="4" t="s">
        <v>309</v>
      </c>
      <c r="P116" s="4" t="s">
        <v>35</v>
      </c>
      <c r="Q116" s="145">
        <v>2930</v>
      </c>
      <c r="R116" s="145">
        <v>1</v>
      </c>
      <c r="S116" s="145">
        <v>924.4</v>
      </c>
      <c r="U116" s="145">
        <v>27.085000000000001</v>
      </c>
      <c r="V116" s="159">
        <v>2.8200000000000002E-4</v>
      </c>
      <c r="W116" s="159">
        <v>4.2417389370251999E-4</v>
      </c>
      <c r="X116" s="159">
        <v>7.5500466868020296E-5</v>
      </c>
      <c r="Y116" s="182"/>
    </row>
    <row r="117" spans="1:25">
      <c r="A117" s="4" t="s">
        <v>26</v>
      </c>
      <c r="B117" s="4">
        <v>118</v>
      </c>
      <c r="C117" s="4" t="s">
        <v>2301</v>
      </c>
      <c r="D117" s="4" t="s">
        <v>2302</v>
      </c>
      <c r="E117" s="4" t="s">
        <v>353</v>
      </c>
      <c r="F117" s="4" t="s">
        <v>2303</v>
      </c>
      <c r="G117" s="4" t="s">
        <v>2304</v>
      </c>
      <c r="H117" s="4" t="s">
        <v>356</v>
      </c>
      <c r="I117" s="4" t="s">
        <v>1114</v>
      </c>
      <c r="J117" s="4" t="s">
        <v>31</v>
      </c>
      <c r="K117" s="4" t="s">
        <v>31</v>
      </c>
      <c r="L117" s="2" t="s">
        <v>513</v>
      </c>
      <c r="M117" s="2" t="s">
        <v>32</v>
      </c>
      <c r="N117" s="4" t="s">
        <v>659</v>
      </c>
      <c r="O117" s="4" t="s">
        <v>309</v>
      </c>
      <c r="P117" s="4" t="s">
        <v>35</v>
      </c>
      <c r="Q117" s="145">
        <v>21367.18</v>
      </c>
      <c r="R117" s="145">
        <v>1</v>
      </c>
      <c r="S117" s="145">
        <v>2472</v>
      </c>
      <c r="U117" s="145">
        <v>528.197</v>
      </c>
      <c r="V117" s="159">
        <v>7.7999999999999999E-5</v>
      </c>
      <c r="W117" s="159">
        <v>8.2720291021134099E-3</v>
      </c>
      <c r="X117" s="159">
        <v>1.4723726953205999E-3</v>
      </c>
      <c r="Y117" s="182"/>
    </row>
    <row r="118" spans="1:25">
      <c r="A118" s="4" t="s">
        <v>26</v>
      </c>
      <c r="B118" s="4">
        <v>118</v>
      </c>
      <c r="C118" s="4" t="s">
        <v>2305</v>
      </c>
      <c r="D118" s="4" t="s">
        <v>2306</v>
      </c>
      <c r="E118" s="4" t="s">
        <v>353</v>
      </c>
      <c r="F118" s="4" t="s">
        <v>2307</v>
      </c>
      <c r="G118" s="4" t="s">
        <v>2308</v>
      </c>
      <c r="H118" s="4" t="s">
        <v>356</v>
      </c>
      <c r="I118" s="4" t="s">
        <v>1114</v>
      </c>
      <c r="J118" s="4" t="s">
        <v>31</v>
      </c>
      <c r="K118" s="4" t="s">
        <v>31</v>
      </c>
      <c r="L118" s="2" t="s">
        <v>513</v>
      </c>
      <c r="M118" s="2" t="s">
        <v>32</v>
      </c>
      <c r="N118" s="4" t="s">
        <v>630</v>
      </c>
      <c r="O118" s="4" t="s">
        <v>309</v>
      </c>
      <c r="P118" s="4" t="s">
        <v>35</v>
      </c>
      <c r="Q118" s="145">
        <v>3993</v>
      </c>
      <c r="R118" s="145">
        <v>1</v>
      </c>
      <c r="S118" s="145">
        <v>703.3</v>
      </c>
      <c r="U118" s="145">
        <v>28.082999999999998</v>
      </c>
      <c r="V118" s="159">
        <v>7.9999999999999996E-6</v>
      </c>
      <c r="W118" s="159">
        <v>4.3980109495167199E-4</v>
      </c>
      <c r="X118" s="159">
        <v>7.8282017094632994E-5</v>
      </c>
      <c r="Y118" s="182"/>
    </row>
    <row r="119" spans="1:25">
      <c r="A119" s="4" t="s">
        <v>26</v>
      </c>
      <c r="B119" s="4">
        <v>118</v>
      </c>
      <c r="C119" s="4" t="s">
        <v>2309</v>
      </c>
      <c r="D119" s="4" t="s">
        <v>2310</v>
      </c>
      <c r="E119" s="4" t="s">
        <v>353</v>
      </c>
      <c r="F119" s="4" t="s">
        <v>2311</v>
      </c>
      <c r="G119" s="4" t="s">
        <v>2312</v>
      </c>
      <c r="H119" s="4" t="s">
        <v>356</v>
      </c>
      <c r="I119" s="4" t="s">
        <v>1114</v>
      </c>
      <c r="J119" s="4" t="s">
        <v>31</v>
      </c>
      <c r="K119" s="4" t="s">
        <v>31</v>
      </c>
      <c r="L119" s="2" t="s">
        <v>513</v>
      </c>
      <c r="M119" s="2" t="s">
        <v>32</v>
      </c>
      <c r="N119" s="4" t="s">
        <v>662</v>
      </c>
      <c r="O119" s="4" t="s">
        <v>309</v>
      </c>
      <c r="P119" s="4" t="s">
        <v>35</v>
      </c>
      <c r="Q119" s="145">
        <v>1647</v>
      </c>
      <c r="R119" s="145">
        <v>1</v>
      </c>
      <c r="S119" s="145">
        <v>1355</v>
      </c>
      <c r="U119" s="145">
        <v>22.317</v>
      </c>
      <c r="V119" s="159">
        <v>4.1E-5</v>
      </c>
      <c r="W119" s="159">
        <v>3.4950168432009701E-4</v>
      </c>
      <c r="X119" s="159">
        <v>6.2209251274272901E-5</v>
      </c>
      <c r="Y119" s="182"/>
    </row>
    <row r="120" spans="1:25">
      <c r="A120" s="4" t="s">
        <v>26</v>
      </c>
      <c r="B120" s="4">
        <v>118</v>
      </c>
      <c r="C120" s="4" t="s">
        <v>2313</v>
      </c>
      <c r="D120" s="4" t="s">
        <v>2314</v>
      </c>
      <c r="E120" s="4" t="s">
        <v>353</v>
      </c>
      <c r="F120" s="4" t="s">
        <v>2315</v>
      </c>
      <c r="G120" s="4" t="s">
        <v>2316</v>
      </c>
      <c r="H120" s="4" t="s">
        <v>356</v>
      </c>
      <c r="I120" s="4" t="s">
        <v>1114</v>
      </c>
      <c r="J120" s="4" t="s">
        <v>31</v>
      </c>
      <c r="K120" s="4" t="s">
        <v>31</v>
      </c>
      <c r="L120" s="2" t="s">
        <v>513</v>
      </c>
      <c r="M120" s="2" t="s">
        <v>32</v>
      </c>
      <c r="N120" s="4" t="s">
        <v>645</v>
      </c>
      <c r="O120" s="4" t="s">
        <v>309</v>
      </c>
      <c r="P120" s="4" t="s">
        <v>35</v>
      </c>
      <c r="Q120" s="145">
        <v>2599</v>
      </c>
      <c r="R120" s="145">
        <v>1</v>
      </c>
      <c r="S120" s="145">
        <v>1290</v>
      </c>
      <c r="U120" s="145">
        <v>33.527000000000001</v>
      </c>
      <c r="V120" s="159">
        <v>2.05E-4</v>
      </c>
      <c r="W120" s="159">
        <v>5.2506415199135798E-4</v>
      </c>
      <c r="X120" s="159">
        <v>9.3458341495223306E-5</v>
      </c>
      <c r="Y120" s="182"/>
    </row>
    <row r="121" spans="1:25">
      <c r="A121" s="4" t="s">
        <v>26</v>
      </c>
      <c r="B121" s="4">
        <v>118</v>
      </c>
      <c r="C121" s="4" t="s">
        <v>2317</v>
      </c>
      <c r="D121" s="4" t="s">
        <v>2318</v>
      </c>
      <c r="E121" s="4" t="s">
        <v>353</v>
      </c>
      <c r="F121" s="4" t="s">
        <v>2319</v>
      </c>
      <c r="G121" s="4" t="s">
        <v>2320</v>
      </c>
      <c r="H121" s="4" t="s">
        <v>356</v>
      </c>
      <c r="I121" s="4" t="s">
        <v>1114</v>
      </c>
      <c r="J121" s="4" t="s">
        <v>31</v>
      </c>
      <c r="K121" s="4" t="s">
        <v>31</v>
      </c>
      <c r="L121" s="2" t="s">
        <v>513</v>
      </c>
      <c r="M121" s="2" t="s">
        <v>32</v>
      </c>
      <c r="N121" s="4" t="s">
        <v>645</v>
      </c>
      <c r="O121" s="4" t="s">
        <v>309</v>
      </c>
      <c r="P121" s="4" t="s">
        <v>35</v>
      </c>
      <c r="Q121" s="145">
        <v>854</v>
      </c>
      <c r="R121" s="145">
        <v>1</v>
      </c>
      <c r="S121" s="145">
        <v>19430</v>
      </c>
      <c r="U121" s="145">
        <v>165.93199999999999</v>
      </c>
      <c r="V121" s="159">
        <v>9.8999999999999994E-5</v>
      </c>
      <c r="W121" s="159">
        <v>2.5986455697349399E-3</v>
      </c>
      <c r="X121" s="159">
        <v>4.6254367996795699E-4</v>
      </c>
      <c r="Y121" s="182"/>
    </row>
    <row r="122" spans="1:25">
      <c r="A122" s="4" t="s">
        <v>26</v>
      </c>
      <c r="B122" s="4">
        <v>118</v>
      </c>
      <c r="C122" s="4" t="s">
        <v>2321</v>
      </c>
      <c r="D122" s="4" t="s">
        <v>2322</v>
      </c>
      <c r="E122" s="4" t="s">
        <v>502</v>
      </c>
      <c r="F122" s="4" t="s">
        <v>2323</v>
      </c>
      <c r="G122" s="4" t="s">
        <v>2324</v>
      </c>
      <c r="H122" s="4" t="s">
        <v>356</v>
      </c>
      <c r="I122" s="4" t="s">
        <v>1114</v>
      </c>
      <c r="J122" s="4" t="s">
        <v>134</v>
      </c>
      <c r="K122" s="4" t="s">
        <v>135</v>
      </c>
      <c r="L122" s="2" t="s">
        <v>513</v>
      </c>
      <c r="M122" s="2" t="s">
        <v>530</v>
      </c>
      <c r="N122" s="4" t="s">
        <v>752</v>
      </c>
      <c r="O122" s="4" t="s">
        <v>309</v>
      </c>
      <c r="P122" s="4" t="s">
        <v>139</v>
      </c>
      <c r="Q122" s="145">
        <v>800</v>
      </c>
      <c r="R122" s="145">
        <v>3.7589999999999999</v>
      </c>
      <c r="S122" s="145">
        <v>11697</v>
      </c>
      <c r="T122" s="144">
        <v>0.78</v>
      </c>
      <c r="U122" s="145">
        <v>354.68400000000003</v>
      </c>
      <c r="V122" s="159">
        <v>5.0000000000000004E-6</v>
      </c>
      <c r="W122" s="159">
        <v>5.5546695299620299E-3</v>
      </c>
      <c r="X122" s="159">
        <v>9.8869861874106195E-4</v>
      </c>
      <c r="Y122" s="182"/>
    </row>
    <row r="123" spans="1:25">
      <c r="A123" s="4" t="s">
        <v>26</v>
      </c>
      <c r="B123" s="4">
        <v>118</v>
      </c>
      <c r="C123" s="4" t="s">
        <v>2325</v>
      </c>
      <c r="D123" s="4" t="s">
        <v>2326</v>
      </c>
      <c r="E123" s="4" t="s">
        <v>502</v>
      </c>
      <c r="F123" s="4" t="s">
        <v>2327</v>
      </c>
      <c r="G123" s="4" t="s">
        <v>2328</v>
      </c>
      <c r="H123" s="4" t="s">
        <v>356</v>
      </c>
      <c r="I123" s="4" t="s">
        <v>1114</v>
      </c>
      <c r="J123" s="4" t="s">
        <v>134</v>
      </c>
      <c r="K123" s="4" t="s">
        <v>135</v>
      </c>
      <c r="L123" s="2" t="s">
        <v>513</v>
      </c>
      <c r="M123" s="2" t="s">
        <v>532</v>
      </c>
      <c r="N123" s="4" t="s">
        <v>733</v>
      </c>
      <c r="O123" s="4" t="s">
        <v>309</v>
      </c>
      <c r="P123" s="4" t="s">
        <v>139</v>
      </c>
      <c r="Q123" s="145">
        <v>1280</v>
      </c>
      <c r="R123" s="145">
        <v>3.7589999999999999</v>
      </c>
      <c r="S123" s="145">
        <v>18342</v>
      </c>
      <c r="U123" s="145">
        <v>882.529</v>
      </c>
      <c r="V123" s="159">
        <v>0</v>
      </c>
      <c r="W123" s="159">
        <v>1.38211876408242E-2</v>
      </c>
      <c r="X123" s="159">
        <v>2.4600903899205302E-3</v>
      </c>
      <c r="Y123" s="182"/>
    </row>
    <row r="124" spans="1:25">
      <c r="A124" s="4" t="s">
        <v>26</v>
      </c>
      <c r="B124" s="4">
        <v>118</v>
      </c>
      <c r="C124" s="4" t="s">
        <v>2329</v>
      </c>
      <c r="D124" s="4" t="s">
        <v>2330</v>
      </c>
      <c r="E124" s="4" t="s">
        <v>502</v>
      </c>
      <c r="F124" s="4" t="s">
        <v>2331</v>
      </c>
      <c r="G124" s="4" t="s">
        <v>2332</v>
      </c>
      <c r="H124" s="4" t="s">
        <v>356</v>
      </c>
      <c r="I124" s="4" t="s">
        <v>1114</v>
      </c>
      <c r="J124" s="4" t="s">
        <v>134</v>
      </c>
      <c r="K124" s="4" t="s">
        <v>135</v>
      </c>
      <c r="L124" s="2" t="s">
        <v>513</v>
      </c>
      <c r="M124" s="2" t="s">
        <v>532</v>
      </c>
      <c r="N124" s="4" t="s">
        <v>730</v>
      </c>
      <c r="O124" s="4" t="s">
        <v>309</v>
      </c>
      <c r="P124" s="4" t="s">
        <v>139</v>
      </c>
      <c r="Q124" s="145">
        <v>1428</v>
      </c>
      <c r="R124" s="145">
        <v>3.7589999999999999</v>
      </c>
      <c r="S124" s="145">
        <v>21062</v>
      </c>
      <c r="U124" s="145">
        <v>1130.577</v>
      </c>
      <c r="V124" s="159">
        <v>0</v>
      </c>
      <c r="W124" s="159">
        <v>1.7705839383399698E-2</v>
      </c>
      <c r="X124" s="159">
        <v>3.1515356309843399E-3</v>
      </c>
      <c r="Y124" s="182"/>
    </row>
    <row r="125" spans="1:25">
      <c r="A125" s="4" t="s">
        <v>26</v>
      </c>
      <c r="B125" s="4">
        <v>118</v>
      </c>
      <c r="C125" s="4" t="s">
        <v>2333</v>
      </c>
      <c r="D125" s="4" t="s">
        <v>2334</v>
      </c>
      <c r="E125" s="4" t="s">
        <v>502</v>
      </c>
      <c r="F125" s="4" t="s">
        <v>2333</v>
      </c>
      <c r="G125" s="4" t="s">
        <v>2335</v>
      </c>
      <c r="H125" s="4" t="s">
        <v>356</v>
      </c>
      <c r="I125" s="4" t="s">
        <v>1114</v>
      </c>
      <c r="J125" s="4" t="s">
        <v>134</v>
      </c>
      <c r="K125" s="4" t="s">
        <v>135</v>
      </c>
      <c r="L125" s="2" t="s">
        <v>513</v>
      </c>
      <c r="M125" s="2" t="s">
        <v>530</v>
      </c>
      <c r="N125" s="4" t="s">
        <v>752</v>
      </c>
      <c r="O125" s="4" t="s">
        <v>309</v>
      </c>
      <c r="P125" s="4" t="s">
        <v>139</v>
      </c>
      <c r="Q125" s="145">
        <v>1200</v>
      </c>
      <c r="R125" s="145">
        <v>3.7589999999999999</v>
      </c>
      <c r="S125" s="145">
        <v>6156</v>
      </c>
      <c r="T125" s="144">
        <v>0.88200000000000001</v>
      </c>
      <c r="U125" s="145">
        <v>281</v>
      </c>
      <c r="V125" s="159">
        <v>7.9999999999999996E-6</v>
      </c>
      <c r="W125" s="159">
        <v>4.4007139561106998E-3</v>
      </c>
      <c r="X125" s="159">
        <v>7.8330129027692297E-4</v>
      </c>
      <c r="Y125" s="182"/>
    </row>
    <row r="126" spans="1:25">
      <c r="A126" s="4" t="s">
        <v>26</v>
      </c>
      <c r="B126" s="4">
        <v>118</v>
      </c>
      <c r="C126" s="4" t="s">
        <v>2336</v>
      </c>
      <c r="D126" s="4" t="s">
        <v>2337</v>
      </c>
      <c r="E126" s="4" t="s">
        <v>353</v>
      </c>
      <c r="F126" s="4" t="s">
        <v>2338</v>
      </c>
      <c r="G126" s="4" t="s">
        <v>2339</v>
      </c>
      <c r="H126" s="4" t="s">
        <v>356</v>
      </c>
      <c r="I126" s="4" t="s">
        <v>1114</v>
      </c>
      <c r="J126" s="4" t="s">
        <v>134</v>
      </c>
      <c r="K126" s="4" t="s">
        <v>135</v>
      </c>
      <c r="L126" s="2" t="s">
        <v>513</v>
      </c>
      <c r="M126" s="2" t="s">
        <v>530</v>
      </c>
      <c r="N126" s="4" t="s">
        <v>684</v>
      </c>
      <c r="O126" s="4" t="s">
        <v>309</v>
      </c>
      <c r="P126" s="4" t="s">
        <v>139</v>
      </c>
      <c r="Q126" s="145">
        <v>1676</v>
      </c>
      <c r="R126" s="145">
        <v>3.7589999999999999</v>
      </c>
      <c r="S126" s="145">
        <v>2343</v>
      </c>
      <c r="U126" s="145">
        <v>147.61099999999999</v>
      </c>
      <c r="V126" s="159">
        <v>5.1999999999999997E-5</v>
      </c>
      <c r="W126" s="159">
        <v>2.3117188125591302E-3</v>
      </c>
      <c r="X126" s="159">
        <v>4.1147239895486E-4</v>
      </c>
      <c r="Y126" s="182"/>
    </row>
    <row r="127" spans="1:25">
      <c r="A127" s="4" t="s">
        <v>26</v>
      </c>
      <c r="B127" s="4">
        <v>118</v>
      </c>
      <c r="C127" s="4" t="s">
        <v>2340</v>
      </c>
      <c r="D127" s="4" t="s">
        <v>2341</v>
      </c>
      <c r="E127" s="4" t="s">
        <v>353</v>
      </c>
      <c r="F127" s="4" t="s">
        <v>2342</v>
      </c>
      <c r="G127" s="4" t="s">
        <v>2343</v>
      </c>
      <c r="H127" s="4" t="s">
        <v>356</v>
      </c>
      <c r="I127" s="4" t="s">
        <v>1114</v>
      </c>
      <c r="J127" s="4" t="s">
        <v>31</v>
      </c>
      <c r="K127" s="4" t="s">
        <v>31</v>
      </c>
      <c r="L127" s="2" t="s">
        <v>513</v>
      </c>
      <c r="M127" s="2" t="s">
        <v>532</v>
      </c>
      <c r="N127" s="4" t="s">
        <v>730</v>
      </c>
      <c r="O127" s="4" t="s">
        <v>309</v>
      </c>
      <c r="P127" s="4" t="s">
        <v>139</v>
      </c>
      <c r="Q127" s="145">
        <v>2696</v>
      </c>
      <c r="R127" s="145">
        <v>3.7589999999999999</v>
      </c>
      <c r="S127" s="145">
        <v>2464</v>
      </c>
      <c r="T127" s="144">
        <v>1.0509999999999999</v>
      </c>
      <c r="U127" s="145">
        <v>253.661</v>
      </c>
      <c r="V127" s="159">
        <v>2.1100000000000001E-4</v>
      </c>
      <c r="W127" s="159">
        <v>3.9725506379141096E-3</v>
      </c>
      <c r="X127" s="159">
        <v>7.0709072923217698E-4</v>
      </c>
      <c r="Y127" s="182"/>
    </row>
    <row r="128" spans="1:25">
      <c r="A128" s="4" t="s">
        <v>26</v>
      </c>
      <c r="B128" s="4">
        <v>118</v>
      </c>
      <c r="C128" s="4" t="s">
        <v>2344</v>
      </c>
      <c r="D128" s="4" t="s">
        <v>2345</v>
      </c>
      <c r="E128" s="4" t="s">
        <v>502</v>
      </c>
      <c r="F128" s="4" t="s">
        <v>2346</v>
      </c>
      <c r="G128" s="4" t="s">
        <v>2347</v>
      </c>
      <c r="H128" s="4" t="s">
        <v>356</v>
      </c>
      <c r="I128" s="4" t="s">
        <v>1114</v>
      </c>
      <c r="J128" s="4" t="s">
        <v>134</v>
      </c>
      <c r="K128" s="4" t="s">
        <v>135</v>
      </c>
      <c r="L128" s="2" t="s">
        <v>513</v>
      </c>
      <c r="M128" s="2" t="s">
        <v>532</v>
      </c>
      <c r="N128" s="4" t="s">
        <v>728</v>
      </c>
      <c r="O128" s="4" t="s">
        <v>309</v>
      </c>
      <c r="P128" s="4" t="s">
        <v>139</v>
      </c>
      <c r="Q128" s="145">
        <v>629</v>
      </c>
      <c r="R128" s="145">
        <v>3.7589999999999999</v>
      </c>
      <c r="S128" s="145">
        <v>44695</v>
      </c>
      <c r="U128" s="145">
        <v>1056.7729999999999</v>
      </c>
      <c r="V128" s="159">
        <v>0</v>
      </c>
      <c r="W128" s="159">
        <v>1.6550011177837099E-2</v>
      </c>
      <c r="X128" s="159">
        <v>2.9458049850516498E-3</v>
      </c>
      <c r="Y128" s="182"/>
    </row>
    <row r="129" spans="1:25">
      <c r="A129" s="4" t="s">
        <v>26</v>
      </c>
      <c r="B129" s="4">
        <v>118</v>
      </c>
      <c r="C129" s="4" t="s">
        <v>2348</v>
      </c>
      <c r="D129" s="4" t="s">
        <v>2349</v>
      </c>
      <c r="E129" s="4" t="s">
        <v>353</v>
      </c>
      <c r="F129" s="4" t="s">
        <v>2350</v>
      </c>
      <c r="G129" s="4" t="s">
        <v>2351</v>
      </c>
      <c r="H129" s="4" t="s">
        <v>356</v>
      </c>
      <c r="I129" s="4" t="s">
        <v>1114</v>
      </c>
      <c r="J129" s="4" t="s">
        <v>31</v>
      </c>
      <c r="K129" s="4" t="s">
        <v>135</v>
      </c>
      <c r="L129" s="2" t="s">
        <v>513</v>
      </c>
      <c r="M129" s="2" t="s">
        <v>532</v>
      </c>
      <c r="N129" s="4" t="s">
        <v>730</v>
      </c>
      <c r="O129" s="4" t="s">
        <v>309</v>
      </c>
      <c r="P129" s="4" t="s">
        <v>139</v>
      </c>
      <c r="Q129" s="145">
        <v>1029</v>
      </c>
      <c r="R129" s="145">
        <v>3.7589999999999999</v>
      </c>
      <c r="S129" s="145">
        <v>1512</v>
      </c>
      <c r="U129" s="145">
        <v>58.484000000000002</v>
      </c>
      <c r="V129" s="159">
        <v>1.9599999999999999E-4</v>
      </c>
      <c r="W129" s="159">
        <v>9.1591647365852301E-4</v>
      </c>
      <c r="X129" s="159">
        <v>1.6302776384872599E-4</v>
      </c>
      <c r="Y129" s="182"/>
    </row>
    <row r="130" spans="1:25">
      <c r="A130" s="4" t="s">
        <v>26</v>
      </c>
      <c r="B130" s="4">
        <v>118</v>
      </c>
      <c r="C130" s="4" t="s">
        <v>2352</v>
      </c>
      <c r="D130" s="4" t="s">
        <v>2353</v>
      </c>
      <c r="E130" s="4" t="s">
        <v>502</v>
      </c>
      <c r="F130" s="4" t="s">
        <v>2354</v>
      </c>
      <c r="G130" s="4" t="s">
        <v>2355</v>
      </c>
      <c r="H130" s="4" t="s">
        <v>356</v>
      </c>
      <c r="I130" s="4" t="s">
        <v>1114</v>
      </c>
      <c r="J130" s="4" t="s">
        <v>134</v>
      </c>
      <c r="K130" s="4" t="s">
        <v>135</v>
      </c>
      <c r="L130" s="2" t="s">
        <v>513</v>
      </c>
      <c r="M130" s="2" t="s">
        <v>530</v>
      </c>
      <c r="N130" s="4" t="s">
        <v>693</v>
      </c>
      <c r="O130" s="4" t="s">
        <v>309</v>
      </c>
      <c r="P130" s="4" t="s">
        <v>139</v>
      </c>
      <c r="Q130" s="145">
        <v>350</v>
      </c>
      <c r="R130" s="145">
        <v>3.7589999999999999</v>
      </c>
      <c r="S130" s="145">
        <v>22626</v>
      </c>
      <c r="U130" s="145">
        <v>297.67899999999997</v>
      </c>
      <c r="V130" s="159">
        <v>9.9999999999999995E-7</v>
      </c>
      <c r="W130" s="159">
        <v>4.6619169395398603E-3</v>
      </c>
      <c r="X130" s="159">
        <v>8.2979389033790497E-4</v>
      </c>
      <c r="Y130" s="182"/>
    </row>
    <row r="131" spans="1:25">
      <c r="A131" s="4" t="s">
        <v>26</v>
      </c>
      <c r="B131" s="4">
        <v>118</v>
      </c>
      <c r="C131" s="4" t="s">
        <v>2356</v>
      </c>
      <c r="D131" s="4" t="s">
        <v>2357</v>
      </c>
      <c r="E131" s="4" t="s">
        <v>502</v>
      </c>
      <c r="F131" s="4" t="s">
        <v>2358</v>
      </c>
      <c r="G131" s="4" t="s">
        <v>2359</v>
      </c>
      <c r="H131" s="4" t="s">
        <v>356</v>
      </c>
      <c r="I131" s="4" t="s">
        <v>1114</v>
      </c>
      <c r="J131" s="4" t="s">
        <v>31</v>
      </c>
      <c r="K131" s="4" t="s">
        <v>486</v>
      </c>
      <c r="L131" s="2" t="s">
        <v>513</v>
      </c>
      <c r="M131" s="2" t="s">
        <v>532</v>
      </c>
      <c r="N131" s="4" t="s">
        <v>728</v>
      </c>
      <c r="O131" s="4" t="s">
        <v>309</v>
      </c>
      <c r="P131" s="4" t="s">
        <v>139</v>
      </c>
      <c r="Q131" s="145">
        <v>2518</v>
      </c>
      <c r="R131" s="145">
        <v>3.7589999999999999</v>
      </c>
      <c r="S131" s="145">
        <v>15907</v>
      </c>
      <c r="U131" s="145">
        <v>1505.623</v>
      </c>
      <c r="V131" s="159">
        <v>4.6999999999999997E-5</v>
      </c>
      <c r="W131" s="159">
        <v>2.3579397901628E-2</v>
      </c>
      <c r="X131" s="159">
        <v>4.1969946205323303E-3</v>
      </c>
      <c r="Y131" s="182"/>
    </row>
    <row r="132" spans="1:25">
      <c r="A132" s="4" t="s">
        <v>26</v>
      </c>
      <c r="B132" s="4">
        <v>118</v>
      </c>
      <c r="C132" s="4" t="s">
        <v>2360</v>
      </c>
      <c r="D132" s="4" t="s">
        <v>2361</v>
      </c>
      <c r="E132" s="4" t="s">
        <v>502</v>
      </c>
      <c r="F132" s="4" t="s">
        <v>2362</v>
      </c>
      <c r="G132" s="4" t="s">
        <v>2363</v>
      </c>
      <c r="H132" s="4" t="s">
        <v>356</v>
      </c>
      <c r="I132" s="4" t="s">
        <v>1114</v>
      </c>
      <c r="J132" s="4" t="s">
        <v>134</v>
      </c>
      <c r="K132" s="4" t="s">
        <v>475</v>
      </c>
      <c r="L132" s="2" t="s">
        <v>513</v>
      </c>
      <c r="M132" s="2" t="s">
        <v>32</v>
      </c>
      <c r="N132" s="4" t="s">
        <v>630</v>
      </c>
      <c r="O132" s="4" t="s">
        <v>309</v>
      </c>
      <c r="P132" s="4" t="s">
        <v>35</v>
      </c>
      <c r="Q132" s="145">
        <v>2430.5500000000002</v>
      </c>
      <c r="R132" s="145">
        <v>1</v>
      </c>
      <c r="S132" s="145">
        <v>1.5</v>
      </c>
      <c r="U132" s="145">
        <v>3.5999999999999997E-2</v>
      </c>
      <c r="V132" s="159">
        <v>2.5799999999999998E-4</v>
      </c>
      <c r="W132" s="159">
        <v>5.7096856332157999E-7</v>
      </c>
      <c r="X132" s="159">
        <v>1.01629057652413E-7</v>
      </c>
      <c r="Y132" s="182"/>
    </row>
    <row r="133" spans="1:25">
      <c r="A133" s="4" t="s">
        <v>153</v>
      </c>
      <c r="B133" s="4">
        <v>962</v>
      </c>
      <c r="C133" s="4" t="s">
        <v>1847</v>
      </c>
      <c r="D133" s="4" t="s">
        <v>1848</v>
      </c>
      <c r="E133" s="4" t="s">
        <v>353</v>
      </c>
      <c r="F133" s="4" t="s">
        <v>1849</v>
      </c>
      <c r="G133" s="4" t="s">
        <v>1850</v>
      </c>
      <c r="H133" s="4" t="s">
        <v>356</v>
      </c>
      <c r="I133" s="4" t="s">
        <v>1114</v>
      </c>
      <c r="J133" s="4" t="s">
        <v>31</v>
      </c>
      <c r="K133" s="4" t="s">
        <v>31</v>
      </c>
      <c r="L133" s="2" t="s">
        <v>513</v>
      </c>
      <c r="M133" s="2" t="s">
        <v>32</v>
      </c>
      <c r="N133" s="4" t="s">
        <v>630</v>
      </c>
      <c r="O133" s="4" t="s">
        <v>309</v>
      </c>
      <c r="P133" s="4" t="s">
        <v>35</v>
      </c>
      <c r="Q133" s="145">
        <v>1073633.33</v>
      </c>
      <c r="R133" s="145">
        <v>1</v>
      </c>
      <c r="S133" s="145">
        <v>1209</v>
      </c>
      <c r="U133" s="145">
        <v>12980.227000000001</v>
      </c>
      <c r="V133" s="159">
        <v>3.9230000000000003E-3</v>
      </c>
      <c r="W133" s="159">
        <v>7.7232312106357403E-3</v>
      </c>
      <c r="X133" s="159">
        <v>1.39691455136786E-3</v>
      </c>
      <c r="Y133" s="182"/>
    </row>
    <row r="134" spans="1:25">
      <c r="A134" s="4" t="s">
        <v>153</v>
      </c>
      <c r="B134" s="4">
        <v>962</v>
      </c>
      <c r="C134" s="4" t="s">
        <v>2364</v>
      </c>
      <c r="D134" s="4" t="s">
        <v>2365</v>
      </c>
      <c r="E134" s="4" t="s">
        <v>353</v>
      </c>
      <c r="F134" s="4" t="s">
        <v>2366</v>
      </c>
      <c r="G134" s="4" t="s">
        <v>2367</v>
      </c>
      <c r="H134" s="4" t="s">
        <v>356</v>
      </c>
      <c r="I134" s="4" t="s">
        <v>1114</v>
      </c>
      <c r="J134" s="4" t="s">
        <v>31</v>
      </c>
      <c r="K134" s="4" t="s">
        <v>486</v>
      </c>
      <c r="L134" s="2" t="s">
        <v>513</v>
      </c>
      <c r="M134" s="2" t="s">
        <v>32</v>
      </c>
      <c r="N134" s="4" t="s">
        <v>648</v>
      </c>
      <c r="O134" s="4" t="s">
        <v>309</v>
      </c>
      <c r="P134" s="4" t="s">
        <v>35</v>
      </c>
      <c r="Q134" s="145">
        <v>3033051</v>
      </c>
      <c r="R134" s="145">
        <v>1</v>
      </c>
      <c r="S134" s="145">
        <v>419.4</v>
      </c>
      <c r="U134" s="145">
        <v>12720.616</v>
      </c>
      <c r="V134" s="159">
        <v>1.8398000000000001E-2</v>
      </c>
      <c r="W134" s="159">
        <v>7.5687627031538803E-3</v>
      </c>
      <c r="X134" s="159">
        <v>1.3689755579667201E-3</v>
      </c>
      <c r="Y134" s="182"/>
    </row>
    <row r="135" spans="1:25">
      <c r="A135" s="4" t="s">
        <v>153</v>
      </c>
      <c r="B135" s="4">
        <v>962</v>
      </c>
      <c r="C135" s="4" t="s">
        <v>1851</v>
      </c>
      <c r="D135" s="4" t="s">
        <v>1852</v>
      </c>
      <c r="E135" s="4" t="s">
        <v>353</v>
      </c>
      <c r="F135" s="4" t="s">
        <v>1853</v>
      </c>
      <c r="G135" s="4" t="s">
        <v>1854</v>
      </c>
      <c r="H135" s="4" t="s">
        <v>356</v>
      </c>
      <c r="I135" s="4" t="s">
        <v>1114</v>
      </c>
      <c r="J135" s="4" t="s">
        <v>31</v>
      </c>
      <c r="K135" s="4" t="s">
        <v>31</v>
      </c>
      <c r="L135" s="2" t="s">
        <v>513</v>
      </c>
      <c r="M135" s="2" t="s">
        <v>32</v>
      </c>
      <c r="N135" s="4" t="s">
        <v>623</v>
      </c>
      <c r="O135" s="4" t="s">
        <v>309</v>
      </c>
      <c r="P135" s="4" t="s">
        <v>35</v>
      </c>
      <c r="Q135" s="145">
        <v>368885</v>
      </c>
      <c r="R135" s="145">
        <v>1</v>
      </c>
      <c r="S135" s="145">
        <v>2633</v>
      </c>
      <c r="U135" s="145">
        <v>9712.7420000000002</v>
      </c>
      <c r="V135" s="159">
        <v>1.6440000000000001E-3</v>
      </c>
      <c r="W135" s="159">
        <v>5.7790786535790901E-3</v>
      </c>
      <c r="X135" s="159">
        <v>1.0452722240876101E-3</v>
      </c>
      <c r="Y135" s="182"/>
    </row>
    <row r="136" spans="1:25">
      <c r="A136" s="4" t="s">
        <v>153</v>
      </c>
      <c r="B136" s="4">
        <v>962</v>
      </c>
      <c r="C136" s="4" t="s">
        <v>1859</v>
      </c>
      <c r="D136" s="4" t="s">
        <v>1860</v>
      </c>
      <c r="E136" s="4" t="s">
        <v>353</v>
      </c>
      <c r="F136" s="4" t="s">
        <v>1861</v>
      </c>
      <c r="G136" s="4" t="s">
        <v>1862</v>
      </c>
      <c r="H136" s="4" t="s">
        <v>356</v>
      </c>
      <c r="I136" s="4" t="s">
        <v>1114</v>
      </c>
      <c r="J136" s="4" t="s">
        <v>31</v>
      </c>
      <c r="K136" s="4" t="s">
        <v>31</v>
      </c>
      <c r="L136" s="2" t="s">
        <v>513</v>
      </c>
      <c r="M136" s="2" t="s">
        <v>32</v>
      </c>
      <c r="N136" s="4" t="s">
        <v>662</v>
      </c>
      <c r="O136" s="4" t="s">
        <v>309</v>
      </c>
      <c r="P136" s="4" t="s">
        <v>35</v>
      </c>
      <c r="Q136" s="145">
        <v>1163</v>
      </c>
      <c r="R136" s="145">
        <v>1</v>
      </c>
      <c r="S136" s="145">
        <v>5000</v>
      </c>
      <c r="U136" s="145">
        <v>58.15</v>
      </c>
      <c r="V136" s="159">
        <v>7.7999999999999999E-5</v>
      </c>
      <c r="W136" s="159">
        <v>3.4599232840289901E-5</v>
      </c>
      <c r="X136" s="159">
        <v>6.2580247182302398E-6</v>
      </c>
      <c r="Y136" s="182"/>
    </row>
    <row r="137" spans="1:25">
      <c r="A137" s="4" t="s">
        <v>153</v>
      </c>
      <c r="B137" s="4">
        <v>962</v>
      </c>
      <c r="C137" s="4" t="s">
        <v>1863</v>
      </c>
      <c r="D137" s="4" t="s">
        <v>1864</v>
      </c>
      <c r="E137" s="4" t="s">
        <v>353</v>
      </c>
      <c r="F137" s="4" t="s">
        <v>1865</v>
      </c>
      <c r="G137" s="4" t="s">
        <v>1866</v>
      </c>
      <c r="H137" s="4" t="s">
        <v>356</v>
      </c>
      <c r="I137" s="4" t="s">
        <v>1114</v>
      </c>
      <c r="J137" s="4" t="s">
        <v>31</v>
      </c>
      <c r="K137" s="4" t="s">
        <v>31</v>
      </c>
      <c r="L137" s="2" t="s">
        <v>513</v>
      </c>
      <c r="M137" s="2" t="s">
        <v>32</v>
      </c>
      <c r="N137" s="4" t="s">
        <v>662</v>
      </c>
      <c r="O137" s="4" t="s">
        <v>309</v>
      </c>
      <c r="P137" s="4" t="s">
        <v>35</v>
      </c>
      <c r="Q137" s="145">
        <v>81311</v>
      </c>
      <c r="R137" s="145">
        <v>1</v>
      </c>
      <c r="S137" s="145">
        <v>10450</v>
      </c>
      <c r="U137" s="145">
        <v>8496.9989999999998</v>
      </c>
      <c r="V137" s="159">
        <v>5.274E-3</v>
      </c>
      <c r="W137" s="159">
        <v>5.0557121950873E-3</v>
      </c>
      <c r="X137" s="159">
        <v>9.1443564749423998E-4</v>
      </c>
      <c r="Y137" s="182"/>
    </row>
    <row r="138" spans="1:25">
      <c r="A138" s="4" t="s">
        <v>153</v>
      </c>
      <c r="B138" s="4">
        <v>962</v>
      </c>
      <c r="C138" s="4" t="s">
        <v>1871</v>
      </c>
      <c r="D138" s="4" t="s">
        <v>1872</v>
      </c>
      <c r="E138" s="4" t="s">
        <v>353</v>
      </c>
      <c r="F138" s="4" t="s">
        <v>1873</v>
      </c>
      <c r="G138" s="4" t="s">
        <v>1874</v>
      </c>
      <c r="H138" s="4" t="s">
        <v>356</v>
      </c>
      <c r="I138" s="4" t="s">
        <v>1114</v>
      </c>
      <c r="J138" s="4" t="s">
        <v>31</v>
      </c>
      <c r="K138" s="4" t="s">
        <v>31</v>
      </c>
      <c r="L138" s="2" t="s">
        <v>513</v>
      </c>
      <c r="M138" s="2" t="s">
        <v>32</v>
      </c>
      <c r="N138" s="4" t="s">
        <v>639</v>
      </c>
      <c r="O138" s="4" t="s">
        <v>309</v>
      </c>
      <c r="P138" s="4" t="s">
        <v>35</v>
      </c>
      <c r="Q138" s="145">
        <v>2612329</v>
      </c>
      <c r="R138" s="145">
        <v>1</v>
      </c>
      <c r="S138" s="145">
        <v>1612</v>
      </c>
      <c r="U138" s="145">
        <v>42110.743000000002</v>
      </c>
      <c r="V138" s="159">
        <v>2.026E-3</v>
      </c>
      <c r="W138" s="159">
        <v>2.5055879943976601E-2</v>
      </c>
      <c r="X138" s="159">
        <v>4.5319015236611002E-3</v>
      </c>
      <c r="Y138" s="182"/>
    </row>
    <row r="139" spans="1:25">
      <c r="A139" s="4" t="s">
        <v>153</v>
      </c>
      <c r="B139" s="4">
        <v>962</v>
      </c>
      <c r="C139" s="4" t="s">
        <v>1875</v>
      </c>
      <c r="D139" s="4" t="s">
        <v>1876</v>
      </c>
      <c r="E139" s="4" t="s">
        <v>353</v>
      </c>
      <c r="F139" s="4" t="s">
        <v>1877</v>
      </c>
      <c r="G139" s="4" t="s">
        <v>1878</v>
      </c>
      <c r="H139" s="4" t="s">
        <v>356</v>
      </c>
      <c r="I139" s="4" t="s">
        <v>1114</v>
      </c>
      <c r="J139" s="4" t="s">
        <v>31</v>
      </c>
      <c r="K139" s="4" t="s">
        <v>31</v>
      </c>
      <c r="L139" s="2" t="s">
        <v>513</v>
      </c>
      <c r="M139" s="2" t="s">
        <v>32</v>
      </c>
      <c r="N139" s="4" t="s">
        <v>628</v>
      </c>
      <c r="O139" s="4" t="s">
        <v>309</v>
      </c>
      <c r="P139" s="4" t="s">
        <v>35</v>
      </c>
      <c r="Q139" s="145">
        <v>170094</v>
      </c>
      <c r="R139" s="145">
        <v>1</v>
      </c>
      <c r="S139" s="145">
        <v>9863</v>
      </c>
      <c r="U139" s="145">
        <v>16776.370999999999</v>
      </c>
      <c r="V139" s="159">
        <v>1.1591000000000001E-2</v>
      </c>
      <c r="W139" s="159">
        <v>9.9819359252952301E-3</v>
      </c>
      <c r="X139" s="159">
        <v>1.80545048627629E-3</v>
      </c>
      <c r="Y139" s="182"/>
    </row>
    <row r="140" spans="1:25">
      <c r="A140" s="4" t="s">
        <v>153</v>
      </c>
      <c r="B140" s="4">
        <v>962</v>
      </c>
      <c r="C140" s="4" t="s">
        <v>2368</v>
      </c>
      <c r="D140" s="4" t="s">
        <v>2369</v>
      </c>
      <c r="E140" s="4" t="s">
        <v>353</v>
      </c>
      <c r="F140" s="4" t="s">
        <v>2368</v>
      </c>
      <c r="G140" s="4" t="s">
        <v>2370</v>
      </c>
      <c r="H140" s="4" t="s">
        <v>356</v>
      </c>
      <c r="I140" s="4" t="s">
        <v>1114</v>
      </c>
      <c r="J140" s="4" t="s">
        <v>31</v>
      </c>
      <c r="K140" s="4" t="s">
        <v>31</v>
      </c>
      <c r="L140" s="2" t="s">
        <v>513</v>
      </c>
      <c r="M140" s="2" t="s">
        <v>32</v>
      </c>
      <c r="N140" s="4" t="s">
        <v>645</v>
      </c>
      <c r="O140" s="4" t="s">
        <v>309</v>
      </c>
      <c r="P140" s="4" t="s">
        <v>35</v>
      </c>
      <c r="Q140" s="145">
        <v>123979</v>
      </c>
      <c r="R140" s="145">
        <v>1</v>
      </c>
      <c r="S140" s="145">
        <v>382.8</v>
      </c>
      <c r="U140" s="145">
        <v>474.59199999999998</v>
      </c>
      <c r="V140" s="159">
        <v>2.1819999999999999E-3</v>
      </c>
      <c r="W140" s="159">
        <v>2.8238186909091198E-4</v>
      </c>
      <c r="X140" s="159">
        <v>5.1074910386255198E-5</v>
      </c>
      <c r="Y140" s="182"/>
    </row>
    <row r="141" spans="1:25">
      <c r="A141" s="4" t="s">
        <v>153</v>
      </c>
      <c r="B141" s="4">
        <v>962</v>
      </c>
      <c r="C141" s="4" t="s">
        <v>1879</v>
      </c>
      <c r="D141" s="4" t="s">
        <v>1880</v>
      </c>
      <c r="E141" s="4" t="s">
        <v>353</v>
      </c>
      <c r="F141" s="4" t="s">
        <v>1881</v>
      </c>
      <c r="G141" s="4" t="s">
        <v>1882</v>
      </c>
      <c r="H141" s="4" t="s">
        <v>356</v>
      </c>
      <c r="I141" s="4" t="s">
        <v>1114</v>
      </c>
      <c r="J141" s="4" t="s">
        <v>31</v>
      </c>
      <c r="K141" s="4" t="s">
        <v>31</v>
      </c>
      <c r="L141" s="2" t="s">
        <v>513</v>
      </c>
      <c r="M141" s="2" t="s">
        <v>32</v>
      </c>
      <c r="N141" s="4" t="s">
        <v>645</v>
      </c>
      <c r="O141" s="4" t="s">
        <v>309</v>
      </c>
      <c r="P141" s="4" t="s">
        <v>35</v>
      </c>
      <c r="Q141" s="145">
        <v>7249.43</v>
      </c>
      <c r="R141" s="145">
        <v>1</v>
      </c>
      <c r="S141" s="145">
        <v>6381</v>
      </c>
      <c r="U141" s="145">
        <v>462.58600000000001</v>
      </c>
      <c r="V141" s="159">
        <v>6.4800000000000003E-4</v>
      </c>
      <c r="W141" s="159">
        <v>2.7523860983215599E-4</v>
      </c>
      <c r="X141" s="159">
        <v>4.9782896392292803E-5</v>
      </c>
      <c r="Y141" s="182"/>
    </row>
    <row r="142" spans="1:25">
      <c r="A142" s="4" t="s">
        <v>153</v>
      </c>
      <c r="B142" s="4">
        <v>962</v>
      </c>
      <c r="C142" s="4" t="s">
        <v>1883</v>
      </c>
      <c r="D142" s="4" t="s">
        <v>1884</v>
      </c>
      <c r="E142" s="4" t="s">
        <v>353</v>
      </c>
      <c r="F142" s="4" t="s">
        <v>1885</v>
      </c>
      <c r="G142" s="4" t="s">
        <v>1886</v>
      </c>
      <c r="H142" s="4" t="s">
        <v>356</v>
      </c>
      <c r="I142" s="4" t="s">
        <v>1114</v>
      </c>
      <c r="J142" s="4" t="s">
        <v>31</v>
      </c>
      <c r="K142" s="4" t="s">
        <v>31</v>
      </c>
      <c r="L142" s="2" t="s">
        <v>513</v>
      </c>
      <c r="M142" s="2" t="s">
        <v>32</v>
      </c>
      <c r="N142" s="4" t="s">
        <v>646</v>
      </c>
      <c r="O142" s="4" t="s">
        <v>309</v>
      </c>
      <c r="P142" s="4" t="s">
        <v>35</v>
      </c>
      <c r="Q142" s="145">
        <v>901898</v>
      </c>
      <c r="R142" s="145">
        <v>1</v>
      </c>
      <c r="S142" s="145">
        <v>992.1</v>
      </c>
      <c r="U142" s="145">
        <v>8947.73</v>
      </c>
      <c r="V142" s="159">
        <v>7.2090000000000001E-3</v>
      </c>
      <c r="W142" s="159">
        <v>5.32389674408946E-3</v>
      </c>
      <c r="X142" s="159">
        <v>9.6294266337086404E-4</v>
      </c>
      <c r="Y142" s="182"/>
    </row>
    <row r="143" spans="1:25">
      <c r="A143" s="4" t="s">
        <v>153</v>
      </c>
      <c r="B143" s="4">
        <v>962</v>
      </c>
      <c r="C143" s="4" t="s">
        <v>1887</v>
      </c>
      <c r="D143" s="4" t="s">
        <v>1888</v>
      </c>
      <c r="E143" s="4" t="s">
        <v>353</v>
      </c>
      <c r="F143" s="4" t="s">
        <v>1889</v>
      </c>
      <c r="G143" s="4" t="s">
        <v>1890</v>
      </c>
      <c r="H143" s="4" t="s">
        <v>356</v>
      </c>
      <c r="I143" s="4" t="s">
        <v>1114</v>
      </c>
      <c r="J143" s="4" t="s">
        <v>31</v>
      </c>
      <c r="K143" s="4" t="s">
        <v>31</v>
      </c>
      <c r="L143" s="2" t="s">
        <v>513</v>
      </c>
      <c r="M143" s="2" t="s">
        <v>32</v>
      </c>
      <c r="N143" s="4" t="s">
        <v>647</v>
      </c>
      <c r="O143" s="4" t="s">
        <v>309</v>
      </c>
      <c r="P143" s="4" t="s">
        <v>35</v>
      </c>
      <c r="Q143" s="145">
        <v>314136.03000000003</v>
      </c>
      <c r="R143" s="145">
        <v>1</v>
      </c>
      <c r="S143" s="145">
        <v>5317</v>
      </c>
      <c r="U143" s="145">
        <v>16702.613000000001</v>
      </c>
      <c r="V143" s="159">
        <v>2.529E-3</v>
      </c>
      <c r="W143" s="159">
        <v>9.9380496366454196E-3</v>
      </c>
      <c r="X143" s="159">
        <v>1.7975126952729601E-3</v>
      </c>
      <c r="Y143" s="182"/>
    </row>
    <row r="144" spans="1:25">
      <c r="A144" s="4" t="s">
        <v>153</v>
      </c>
      <c r="B144" s="4">
        <v>962</v>
      </c>
      <c r="C144" s="4" t="s">
        <v>1891</v>
      </c>
      <c r="D144" s="4" t="s">
        <v>1892</v>
      </c>
      <c r="E144" s="4" t="s">
        <v>353</v>
      </c>
      <c r="F144" s="4" t="s">
        <v>1893</v>
      </c>
      <c r="G144" s="4" t="s">
        <v>1894</v>
      </c>
      <c r="H144" s="4" t="s">
        <v>356</v>
      </c>
      <c r="I144" s="4" t="s">
        <v>1114</v>
      </c>
      <c r="J144" s="4" t="s">
        <v>31</v>
      </c>
      <c r="K144" s="4" t="s">
        <v>31</v>
      </c>
      <c r="L144" s="2" t="s">
        <v>513</v>
      </c>
      <c r="M144" s="2" t="s">
        <v>32</v>
      </c>
      <c r="N144" s="4" t="s">
        <v>629</v>
      </c>
      <c r="O144" s="4" t="s">
        <v>309</v>
      </c>
      <c r="P144" s="4" t="s">
        <v>35</v>
      </c>
      <c r="Q144" s="145">
        <v>81449</v>
      </c>
      <c r="R144" s="145">
        <v>1</v>
      </c>
      <c r="S144" s="145">
        <v>66410</v>
      </c>
      <c r="T144" s="144">
        <v>145.56200000000001</v>
      </c>
      <c r="U144" s="145">
        <v>54235.843000000001</v>
      </c>
      <c r="V144" s="159">
        <v>1.8370000000000001E-3</v>
      </c>
      <c r="W144" s="159">
        <v>3.2270310306633798E-2</v>
      </c>
      <c r="X144" s="159">
        <v>5.83678836163996E-3</v>
      </c>
      <c r="Y144" s="182"/>
    </row>
    <row r="145" spans="1:25">
      <c r="A145" s="4" t="s">
        <v>153</v>
      </c>
      <c r="B145" s="4">
        <v>962</v>
      </c>
      <c r="C145" s="4" t="s">
        <v>1895</v>
      </c>
      <c r="D145" s="4" t="s">
        <v>1896</v>
      </c>
      <c r="E145" s="4" t="s">
        <v>353</v>
      </c>
      <c r="F145" s="4" t="s">
        <v>1897</v>
      </c>
      <c r="G145" s="4" t="s">
        <v>1898</v>
      </c>
      <c r="H145" s="4" t="s">
        <v>356</v>
      </c>
      <c r="I145" s="4" t="s">
        <v>1114</v>
      </c>
      <c r="J145" s="4" t="s">
        <v>31</v>
      </c>
      <c r="K145" s="4" t="s">
        <v>31</v>
      </c>
      <c r="L145" s="2" t="s">
        <v>513</v>
      </c>
      <c r="M145" s="2" t="s">
        <v>32</v>
      </c>
      <c r="N145" s="4" t="s">
        <v>647</v>
      </c>
      <c r="O145" s="4" t="s">
        <v>309</v>
      </c>
      <c r="P145" s="4" t="s">
        <v>35</v>
      </c>
      <c r="Q145" s="145">
        <v>1710194</v>
      </c>
      <c r="R145" s="145">
        <v>1</v>
      </c>
      <c r="S145" s="145">
        <v>2350</v>
      </c>
      <c r="U145" s="145">
        <v>40189.559000000001</v>
      </c>
      <c r="V145" s="159">
        <v>9.5110000000000004E-3</v>
      </c>
      <c r="W145" s="159">
        <v>2.3912775745306401E-2</v>
      </c>
      <c r="X145" s="159">
        <v>4.3251462362299698E-3</v>
      </c>
      <c r="Y145" s="182"/>
    </row>
    <row r="146" spans="1:25">
      <c r="A146" s="4" t="s">
        <v>153</v>
      </c>
      <c r="B146" s="4">
        <v>962</v>
      </c>
      <c r="C146" s="4" t="s">
        <v>1899</v>
      </c>
      <c r="D146" s="4" t="s">
        <v>1900</v>
      </c>
      <c r="E146" s="4" t="s">
        <v>353</v>
      </c>
      <c r="F146" s="4" t="s">
        <v>1901</v>
      </c>
      <c r="G146" s="4" t="s">
        <v>1902</v>
      </c>
      <c r="H146" s="4" t="s">
        <v>356</v>
      </c>
      <c r="I146" s="4" t="s">
        <v>1114</v>
      </c>
      <c r="J146" s="4" t="s">
        <v>31</v>
      </c>
      <c r="K146" s="4" t="s">
        <v>31</v>
      </c>
      <c r="L146" s="2" t="s">
        <v>513</v>
      </c>
      <c r="M146" s="2" t="s">
        <v>32</v>
      </c>
      <c r="N146" s="4" t="s">
        <v>662</v>
      </c>
      <c r="O146" s="4" t="s">
        <v>309</v>
      </c>
      <c r="P146" s="4" t="s">
        <v>35</v>
      </c>
      <c r="Q146" s="145">
        <v>459423</v>
      </c>
      <c r="R146" s="145">
        <v>1</v>
      </c>
      <c r="S146" s="145">
        <v>482.7</v>
      </c>
      <c r="U146" s="145">
        <v>2217.6350000000002</v>
      </c>
      <c r="V146" s="159">
        <v>2.3270000000000001E-3</v>
      </c>
      <c r="W146" s="159">
        <v>1.3194920640845001E-3</v>
      </c>
      <c r="X146" s="159">
        <v>2.3865887404688101E-4</v>
      </c>
      <c r="Y146" s="182"/>
    </row>
    <row r="147" spans="1:25">
      <c r="A147" s="4" t="s">
        <v>153</v>
      </c>
      <c r="B147" s="4">
        <v>962</v>
      </c>
      <c r="C147" s="4" t="s">
        <v>1903</v>
      </c>
      <c r="D147" s="4" t="s">
        <v>1904</v>
      </c>
      <c r="E147" s="4" t="s">
        <v>353</v>
      </c>
      <c r="F147" s="4" t="s">
        <v>1905</v>
      </c>
      <c r="G147" s="4" t="s">
        <v>1906</v>
      </c>
      <c r="H147" s="4" t="s">
        <v>356</v>
      </c>
      <c r="I147" s="4" t="s">
        <v>1114</v>
      </c>
      <c r="J147" s="4" t="s">
        <v>31</v>
      </c>
      <c r="K147" s="4" t="s">
        <v>31</v>
      </c>
      <c r="L147" s="2" t="s">
        <v>513</v>
      </c>
      <c r="M147" s="2" t="s">
        <v>32</v>
      </c>
      <c r="N147" s="4" t="s">
        <v>634</v>
      </c>
      <c r="O147" s="4" t="s">
        <v>309</v>
      </c>
      <c r="P147" s="4" t="s">
        <v>35</v>
      </c>
      <c r="Q147" s="145">
        <v>39942</v>
      </c>
      <c r="R147" s="145">
        <v>1</v>
      </c>
      <c r="S147" s="145">
        <v>10000</v>
      </c>
      <c r="U147" s="145">
        <v>3994.2</v>
      </c>
      <c r="V147" s="159">
        <v>1.1540000000000001E-3</v>
      </c>
      <c r="W147" s="159">
        <v>2.3765478213359499E-3</v>
      </c>
      <c r="X147" s="159">
        <v>4.2985042699149198E-4</v>
      </c>
      <c r="Y147" s="182"/>
    </row>
    <row r="148" spans="1:25">
      <c r="A148" s="4" t="s">
        <v>153</v>
      </c>
      <c r="B148" s="4">
        <v>962</v>
      </c>
      <c r="C148" s="4" t="s">
        <v>1907</v>
      </c>
      <c r="D148" s="4" t="s">
        <v>1908</v>
      </c>
      <c r="E148" s="4" t="s">
        <v>353</v>
      </c>
      <c r="F148" s="4" t="s">
        <v>1909</v>
      </c>
      <c r="G148" s="4" t="s">
        <v>1910</v>
      </c>
      <c r="H148" s="4" t="s">
        <v>356</v>
      </c>
      <c r="I148" s="4" t="s">
        <v>1114</v>
      </c>
      <c r="J148" s="4" t="s">
        <v>31</v>
      </c>
      <c r="K148" s="4" t="s">
        <v>31</v>
      </c>
      <c r="L148" s="2" t="s">
        <v>513</v>
      </c>
      <c r="M148" s="2" t="s">
        <v>32</v>
      </c>
      <c r="N148" s="4" t="s">
        <v>634</v>
      </c>
      <c r="O148" s="4" t="s">
        <v>309</v>
      </c>
      <c r="P148" s="4" t="s">
        <v>35</v>
      </c>
      <c r="Q148" s="145">
        <v>3725</v>
      </c>
      <c r="R148" s="145">
        <v>1</v>
      </c>
      <c r="S148" s="145">
        <v>129690</v>
      </c>
      <c r="U148" s="145">
        <v>4830.9530000000004</v>
      </c>
      <c r="V148" s="159">
        <v>9.7000000000000005E-4</v>
      </c>
      <c r="W148" s="159">
        <v>2.8744153119154001E-3</v>
      </c>
      <c r="X148" s="159">
        <v>5.1990060460182597E-4</v>
      </c>
      <c r="Y148" s="182"/>
    </row>
    <row r="149" spans="1:25">
      <c r="A149" s="4" t="s">
        <v>153</v>
      </c>
      <c r="B149" s="4">
        <v>962</v>
      </c>
      <c r="C149" s="4" t="s">
        <v>1911</v>
      </c>
      <c r="D149" s="4" t="s">
        <v>1912</v>
      </c>
      <c r="E149" s="4" t="s">
        <v>353</v>
      </c>
      <c r="F149" s="4" t="s">
        <v>1913</v>
      </c>
      <c r="G149" s="4" t="s">
        <v>1914</v>
      </c>
      <c r="H149" s="4" t="s">
        <v>356</v>
      </c>
      <c r="I149" s="4" t="s">
        <v>1114</v>
      </c>
      <c r="J149" s="4" t="s">
        <v>31</v>
      </c>
      <c r="K149" s="4" t="s">
        <v>31</v>
      </c>
      <c r="L149" s="2" t="s">
        <v>513</v>
      </c>
      <c r="M149" s="2" t="s">
        <v>32</v>
      </c>
      <c r="N149" s="4" t="s">
        <v>648</v>
      </c>
      <c r="O149" s="4" t="s">
        <v>309</v>
      </c>
      <c r="P149" s="4" t="s">
        <v>35</v>
      </c>
      <c r="Q149" s="145">
        <v>677322</v>
      </c>
      <c r="R149" s="145">
        <v>1</v>
      </c>
      <c r="S149" s="145">
        <v>3254</v>
      </c>
      <c r="U149" s="145">
        <v>22040.058000000001</v>
      </c>
      <c r="V149" s="159">
        <v>1.2017E-2</v>
      </c>
      <c r="W149" s="159">
        <v>1.31138279347134E-2</v>
      </c>
      <c r="X149" s="159">
        <v>2.3719213586288102E-3</v>
      </c>
      <c r="Y149" s="182"/>
    </row>
    <row r="150" spans="1:25">
      <c r="A150" s="4" t="s">
        <v>153</v>
      </c>
      <c r="B150" s="4">
        <v>962</v>
      </c>
      <c r="C150" s="4" t="s">
        <v>1915</v>
      </c>
      <c r="D150" s="4" t="s">
        <v>1916</v>
      </c>
      <c r="E150" s="4" t="s">
        <v>353</v>
      </c>
      <c r="F150" s="4" t="s">
        <v>2371</v>
      </c>
      <c r="G150" s="4" t="s">
        <v>2372</v>
      </c>
      <c r="H150" s="4" t="s">
        <v>34</v>
      </c>
      <c r="I150" s="4" t="s">
        <v>1114</v>
      </c>
      <c r="J150" s="4" t="s">
        <v>31</v>
      </c>
      <c r="K150" s="4" t="s">
        <v>31</v>
      </c>
      <c r="L150" s="2" t="s">
        <v>515</v>
      </c>
      <c r="M150" s="2" t="s">
        <v>32</v>
      </c>
      <c r="N150" s="4" t="s">
        <v>659</v>
      </c>
      <c r="O150" s="4" t="s">
        <v>309</v>
      </c>
      <c r="P150" s="4" t="s">
        <v>35</v>
      </c>
      <c r="Q150" s="145">
        <v>64000</v>
      </c>
      <c r="R150" s="145">
        <v>1</v>
      </c>
      <c r="S150" s="145">
        <v>7427</v>
      </c>
      <c r="U150" s="145">
        <v>4753.28</v>
      </c>
      <c r="V150" s="159">
        <v>0</v>
      </c>
      <c r="W150" s="159">
        <v>2.8282001973360801E-3</v>
      </c>
      <c r="X150" s="159">
        <v>5.1154159471486602E-4</v>
      </c>
      <c r="Y150" s="182"/>
    </row>
    <row r="151" spans="1:25">
      <c r="A151" s="4" t="s">
        <v>153</v>
      </c>
      <c r="B151" s="4">
        <v>962</v>
      </c>
      <c r="C151" s="4" t="s">
        <v>1919</v>
      </c>
      <c r="D151" s="4" t="s">
        <v>1920</v>
      </c>
      <c r="E151" s="4" t="s">
        <v>353</v>
      </c>
      <c r="F151" s="4" t="s">
        <v>1921</v>
      </c>
      <c r="G151" s="4" t="s">
        <v>1922</v>
      </c>
      <c r="H151" s="4" t="s">
        <v>356</v>
      </c>
      <c r="I151" s="4" t="s">
        <v>1114</v>
      </c>
      <c r="J151" s="4" t="s">
        <v>31</v>
      </c>
      <c r="K151" s="4" t="s">
        <v>31</v>
      </c>
      <c r="L151" s="2" t="s">
        <v>513</v>
      </c>
      <c r="M151" s="2" t="s">
        <v>32</v>
      </c>
      <c r="N151" s="4" t="s">
        <v>647</v>
      </c>
      <c r="O151" s="4" t="s">
        <v>309</v>
      </c>
      <c r="P151" s="4" t="s">
        <v>35</v>
      </c>
      <c r="Q151" s="145">
        <v>257100</v>
      </c>
      <c r="R151" s="145">
        <v>1</v>
      </c>
      <c r="S151" s="145">
        <v>1510</v>
      </c>
      <c r="U151" s="145">
        <v>3882.21</v>
      </c>
      <c r="V151" s="159">
        <v>5.4699999999999996E-4</v>
      </c>
      <c r="W151" s="159">
        <v>2.3099138043835201E-3</v>
      </c>
      <c r="X151" s="159">
        <v>4.1779821395289098E-4</v>
      </c>
      <c r="Y151" s="182"/>
    </row>
    <row r="152" spans="1:25">
      <c r="A152" s="4" t="s">
        <v>153</v>
      </c>
      <c r="B152" s="4">
        <v>962</v>
      </c>
      <c r="C152" s="4" t="s">
        <v>1923</v>
      </c>
      <c r="D152" s="4" t="s">
        <v>1924</v>
      </c>
      <c r="E152" s="4" t="s">
        <v>353</v>
      </c>
      <c r="F152" s="4" t="s">
        <v>1925</v>
      </c>
      <c r="G152" s="4" t="s">
        <v>1926</v>
      </c>
      <c r="H152" s="4" t="s">
        <v>356</v>
      </c>
      <c r="I152" s="4" t="s">
        <v>1114</v>
      </c>
      <c r="J152" s="4" t="s">
        <v>31</v>
      </c>
      <c r="K152" s="4" t="s">
        <v>31</v>
      </c>
      <c r="L152" s="2" t="s">
        <v>513</v>
      </c>
      <c r="M152" s="2" t="s">
        <v>32</v>
      </c>
      <c r="N152" s="4" t="s">
        <v>660</v>
      </c>
      <c r="O152" s="4" t="s">
        <v>309</v>
      </c>
      <c r="P152" s="4" t="s">
        <v>35</v>
      </c>
      <c r="Q152" s="145">
        <v>153724</v>
      </c>
      <c r="R152" s="145">
        <v>1</v>
      </c>
      <c r="S152" s="145">
        <v>953.6</v>
      </c>
      <c r="U152" s="145">
        <v>1465.912</v>
      </c>
      <c r="V152" s="159">
        <v>2.9390000000000002E-3</v>
      </c>
      <c r="W152" s="159">
        <v>8.7221724549829596E-4</v>
      </c>
      <c r="X152" s="159">
        <v>1.5775948291081501E-4</v>
      </c>
      <c r="Y152" s="182"/>
    </row>
    <row r="153" spans="1:25">
      <c r="A153" s="4" t="s">
        <v>153</v>
      </c>
      <c r="B153" s="4">
        <v>962</v>
      </c>
      <c r="C153" s="4" t="s">
        <v>1927</v>
      </c>
      <c r="D153" s="4" t="s">
        <v>1928</v>
      </c>
      <c r="E153" s="4" t="s">
        <v>353</v>
      </c>
      <c r="F153" s="4" t="s">
        <v>1929</v>
      </c>
      <c r="G153" s="4" t="s">
        <v>1930</v>
      </c>
      <c r="H153" s="4" t="s">
        <v>356</v>
      </c>
      <c r="I153" s="4" t="s">
        <v>1114</v>
      </c>
      <c r="J153" s="4" t="s">
        <v>31</v>
      </c>
      <c r="K153" s="4" t="s">
        <v>135</v>
      </c>
      <c r="L153" s="2" t="s">
        <v>513</v>
      </c>
      <c r="M153" s="2" t="s">
        <v>32</v>
      </c>
      <c r="N153" s="4" t="s">
        <v>624</v>
      </c>
      <c r="O153" s="4" t="s">
        <v>309</v>
      </c>
      <c r="P153" s="4" t="s">
        <v>35</v>
      </c>
      <c r="Q153" s="145">
        <v>631007.6</v>
      </c>
      <c r="R153" s="145">
        <v>1</v>
      </c>
      <c r="S153" s="145">
        <v>5985</v>
      </c>
      <c r="U153" s="145">
        <v>37765.805</v>
      </c>
      <c r="V153" s="159">
        <v>5.3489999999999996E-3</v>
      </c>
      <c r="W153" s="159">
        <v>2.24706427472414E-2</v>
      </c>
      <c r="X153" s="159">
        <v>4.0643050785509902E-3</v>
      </c>
      <c r="Y153" s="182"/>
    </row>
    <row r="154" spans="1:25">
      <c r="A154" s="4" t="s">
        <v>153</v>
      </c>
      <c r="B154" s="4">
        <v>962</v>
      </c>
      <c r="C154" s="4" t="s">
        <v>1931</v>
      </c>
      <c r="D154" s="4" t="s">
        <v>1932</v>
      </c>
      <c r="E154" s="4" t="s">
        <v>353</v>
      </c>
      <c r="F154" s="4" t="s">
        <v>1933</v>
      </c>
      <c r="G154" s="4" t="s">
        <v>1934</v>
      </c>
      <c r="H154" s="4" t="s">
        <v>356</v>
      </c>
      <c r="I154" s="4" t="s">
        <v>1114</v>
      </c>
      <c r="J154" s="4" t="s">
        <v>31</v>
      </c>
      <c r="K154" s="4" t="s">
        <v>31</v>
      </c>
      <c r="L154" s="2" t="s">
        <v>513</v>
      </c>
      <c r="M154" s="2" t="s">
        <v>32</v>
      </c>
      <c r="N154" s="4" t="s">
        <v>624</v>
      </c>
      <c r="O154" s="4" t="s">
        <v>309</v>
      </c>
      <c r="P154" s="4" t="s">
        <v>35</v>
      </c>
      <c r="Q154" s="145">
        <v>2879935.77</v>
      </c>
      <c r="R154" s="145">
        <v>1</v>
      </c>
      <c r="S154" s="145">
        <v>1395</v>
      </c>
      <c r="U154" s="145">
        <v>40175.103999999999</v>
      </c>
      <c r="V154" s="159">
        <v>5.2570000000000004E-3</v>
      </c>
      <c r="W154" s="159">
        <v>2.3904175019514501E-2</v>
      </c>
      <c r="X154" s="159">
        <v>4.3235906076745899E-3</v>
      </c>
      <c r="Y154" s="182"/>
    </row>
    <row r="155" spans="1:25">
      <c r="A155" s="4" t="s">
        <v>153</v>
      </c>
      <c r="B155" s="4">
        <v>962</v>
      </c>
      <c r="C155" s="4" t="s">
        <v>1935</v>
      </c>
      <c r="D155" s="4" t="s">
        <v>1936</v>
      </c>
      <c r="E155" s="4" t="s">
        <v>353</v>
      </c>
      <c r="F155" s="4" t="s">
        <v>1937</v>
      </c>
      <c r="G155" s="4" t="s">
        <v>1938</v>
      </c>
      <c r="H155" s="4" t="s">
        <v>356</v>
      </c>
      <c r="I155" s="4" t="s">
        <v>1114</v>
      </c>
      <c r="J155" s="4" t="s">
        <v>31</v>
      </c>
      <c r="K155" s="4" t="s">
        <v>31</v>
      </c>
      <c r="L155" s="2" t="s">
        <v>513</v>
      </c>
      <c r="M155" s="2" t="s">
        <v>32</v>
      </c>
      <c r="N155" s="4" t="s">
        <v>648</v>
      </c>
      <c r="O155" s="4" t="s">
        <v>309</v>
      </c>
      <c r="P155" s="4" t="s">
        <v>35</v>
      </c>
      <c r="Q155" s="145">
        <v>108885.77</v>
      </c>
      <c r="R155" s="145">
        <v>1</v>
      </c>
      <c r="S155" s="145">
        <v>16210</v>
      </c>
      <c r="U155" s="145">
        <v>17650.383000000002</v>
      </c>
      <c r="V155" s="159">
        <v>2.8639999999999998E-3</v>
      </c>
      <c r="W155" s="159">
        <v>1.05019728650946E-2</v>
      </c>
      <c r="X155" s="159">
        <v>1.89951049155675E-3</v>
      </c>
      <c r="Y155" s="182"/>
    </row>
    <row r="156" spans="1:25">
      <c r="A156" s="4" t="s">
        <v>153</v>
      </c>
      <c r="B156" s="4">
        <v>962</v>
      </c>
      <c r="C156" s="4" t="s">
        <v>2373</v>
      </c>
      <c r="D156" s="4" t="s">
        <v>2374</v>
      </c>
      <c r="E156" s="4" t="s">
        <v>353</v>
      </c>
      <c r="F156" s="4" t="s">
        <v>2375</v>
      </c>
      <c r="G156" s="4" t="s">
        <v>2376</v>
      </c>
      <c r="H156" s="4" t="s">
        <v>356</v>
      </c>
      <c r="I156" s="4" t="s">
        <v>1114</v>
      </c>
      <c r="J156" s="4" t="s">
        <v>31</v>
      </c>
      <c r="K156" s="4" t="s">
        <v>31</v>
      </c>
      <c r="L156" s="2" t="s">
        <v>513</v>
      </c>
      <c r="M156" s="2" t="s">
        <v>32</v>
      </c>
      <c r="N156" s="4" t="s">
        <v>634</v>
      </c>
      <c r="O156" s="4" t="s">
        <v>309</v>
      </c>
      <c r="P156" s="4" t="s">
        <v>35</v>
      </c>
      <c r="Q156" s="145">
        <v>36970.57</v>
      </c>
      <c r="R156" s="145">
        <v>1</v>
      </c>
      <c r="S156" s="145">
        <v>10800</v>
      </c>
      <c r="U156" s="145">
        <v>3992.8220000000001</v>
      </c>
      <c r="V156" s="159">
        <v>1.018E-3</v>
      </c>
      <c r="W156" s="159">
        <v>2.3757276499427201E-3</v>
      </c>
      <c r="X156" s="159">
        <v>4.2970208113435299E-4</v>
      </c>
      <c r="Y156" s="182"/>
    </row>
    <row r="157" spans="1:25">
      <c r="A157" s="4" t="s">
        <v>153</v>
      </c>
      <c r="B157" s="4">
        <v>962</v>
      </c>
      <c r="C157" s="4" t="s">
        <v>1939</v>
      </c>
      <c r="D157" s="4" t="s">
        <v>1940</v>
      </c>
      <c r="E157" s="4" t="s">
        <v>502</v>
      </c>
      <c r="F157" s="4" t="s">
        <v>1939</v>
      </c>
      <c r="G157" s="4" t="s">
        <v>1941</v>
      </c>
      <c r="H157" s="4" t="s">
        <v>356</v>
      </c>
      <c r="I157" s="4" t="s">
        <v>1114</v>
      </c>
      <c r="J157" s="4" t="s">
        <v>134</v>
      </c>
      <c r="K157" s="4" t="s">
        <v>428</v>
      </c>
      <c r="L157" s="2" t="s">
        <v>513</v>
      </c>
      <c r="M157" s="2" t="s">
        <v>32</v>
      </c>
      <c r="N157" s="4" t="s">
        <v>648</v>
      </c>
      <c r="O157" s="4" t="s">
        <v>309</v>
      </c>
      <c r="P157" s="4" t="s">
        <v>35</v>
      </c>
      <c r="Q157" s="145">
        <v>165157</v>
      </c>
      <c r="R157" s="145">
        <v>1</v>
      </c>
      <c r="S157" s="145">
        <v>7921</v>
      </c>
      <c r="U157" s="145">
        <v>13082.085999999999</v>
      </c>
      <c r="V157" s="159">
        <v>9.1240000000000002E-3</v>
      </c>
      <c r="W157" s="159">
        <v>7.7838372917062599E-3</v>
      </c>
      <c r="X157" s="159">
        <v>1.40787648093333E-3</v>
      </c>
      <c r="Y157" s="182"/>
    </row>
    <row r="158" spans="1:25">
      <c r="A158" s="4" t="s">
        <v>153</v>
      </c>
      <c r="B158" s="4">
        <v>962</v>
      </c>
      <c r="C158" s="4" t="s">
        <v>1942</v>
      </c>
      <c r="D158" s="4" t="s">
        <v>1943</v>
      </c>
      <c r="E158" s="4" t="s">
        <v>353</v>
      </c>
      <c r="F158" s="4" t="s">
        <v>1944</v>
      </c>
      <c r="G158" s="4" t="s">
        <v>1945</v>
      </c>
      <c r="H158" s="4" t="s">
        <v>356</v>
      </c>
      <c r="I158" s="4" t="s">
        <v>1114</v>
      </c>
      <c r="J158" s="4" t="s">
        <v>31</v>
      </c>
      <c r="K158" s="4" t="s">
        <v>486</v>
      </c>
      <c r="L158" s="2" t="s">
        <v>513</v>
      </c>
      <c r="M158" s="2" t="s">
        <v>32</v>
      </c>
      <c r="N158" s="4" t="s">
        <v>622</v>
      </c>
      <c r="O158" s="4" t="s">
        <v>309</v>
      </c>
      <c r="P158" s="4" t="s">
        <v>35</v>
      </c>
      <c r="Q158" s="145">
        <v>70368</v>
      </c>
      <c r="R158" s="145">
        <v>1</v>
      </c>
      <c r="S158" s="145">
        <v>4596</v>
      </c>
      <c r="U158" s="145">
        <v>3234.1129999999998</v>
      </c>
      <c r="V158" s="159">
        <v>2.8449999999999999E-3</v>
      </c>
      <c r="W158" s="159">
        <v>1.92429644723291E-3</v>
      </c>
      <c r="X158" s="159">
        <v>3.48050917416968E-4</v>
      </c>
      <c r="Y158" s="182"/>
    </row>
    <row r="159" spans="1:25">
      <c r="A159" s="4" t="s">
        <v>153</v>
      </c>
      <c r="B159" s="4">
        <v>962</v>
      </c>
      <c r="C159" s="4" t="s">
        <v>1946</v>
      </c>
      <c r="D159" s="4" t="s">
        <v>1947</v>
      </c>
      <c r="E159" s="4" t="s">
        <v>353</v>
      </c>
      <c r="F159" s="4" t="s">
        <v>1948</v>
      </c>
      <c r="G159" s="4" t="s">
        <v>1949</v>
      </c>
      <c r="H159" s="4" t="s">
        <v>356</v>
      </c>
      <c r="I159" s="4" t="s">
        <v>1114</v>
      </c>
      <c r="J159" s="4" t="s">
        <v>31</v>
      </c>
      <c r="K159" s="4" t="s">
        <v>31</v>
      </c>
      <c r="L159" s="2" t="s">
        <v>513</v>
      </c>
      <c r="M159" s="2" t="s">
        <v>32</v>
      </c>
      <c r="N159" s="4" t="s">
        <v>623</v>
      </c>
      <c r="O159" s="4" t="s">
        <v>309</v>
      </c>
      <c r="P159" s="4" t="s">
        <v>35</v>
      </c>
      <c r="Q159" s="145">
        <v>10370953.24</v>
      </c>
      <c r="R159" s="145">
        <v>1</v>
      </c>
      <c r="S159" s="145">
        <v>86.7</v>
      </c>
      <c r="U159" s="145">
        <v>8991.616</v>
      </c>
      <c r="V159" s="159">
        <v>3.2560000000000002E-3</v>
      </c>
      <c r="W159" s="159">
        <v>5.35000913978146E-3</v>
      </c>
      <c r="X159" s="159">
        <v>9.6766565877503998E-4</v>
      </c>
      <c r="Y159" s="182"/>
    </row>
    <row r="160" spans="1:25">
      <c r="A160" s="4" t="s">
        <v>153</v>
      </c>
      <c r="B160" s="4">
        <v>962</v>
      </c>
      <c r="C160" s="4" t="s">
        <v>1950</v>
      </c>
      <c r="D160" s="4" t="s">
        <v>1951</v>
      </c>
      <c r="E160" s="4" t="s">
        <v>353</v>
      </c>
      <c r="F160" s="4" t="s">
        <v>1952</v>
      </c>
      <c r="G160" s="4" t="s">
        <v>1953</v>
      </c>
      <c r="H160" s="4" t="s">
        <v>356</v>
      </c>
      <c r="I160" s="4" t="s">
        <v>1114</v>
      </c>
      <c r="J160" s="4" t="s">
        <v>31</v>
      </c>
      <c r="K160" s="4" t="s">
        <v>31</v>
      </c>
      <c r="L160" s="2" t="s">
        <v>513</v>
      </c>
      <c r="M160" s="2" t="s">
        <v>32</v>
      </c>
      <c r="N160" s="4" t="s">
        <v>668</v>
      </c>
      <c r="O160" s="4" t="s">
        <v>309</v>
      </c>
      <c r="P160" s="4" t="s">
        <v>35</v>
      </c>
      <c r="Q160" s="145">
        <v>9206712</v>
      </c>
      <c r="R160" s="145">
        <v>1</v>
      </c>
      <c r="S160" s="145">
        <v>423.6</v>
      </c>
      <c r="U160" s="145">
        <v>38999.631999999998</v>
      </c>
      <c r="V160" s="159">
        <v>3.3279999999999998E-3</v>
      </c>
      <c r="W160" s="159">
        <v>2.3204769550486601E-2</v>
      </c>
      <c r="X160" s="159">
        <v>4.1970878978183999E-3</v>
      </c>
      <c r="Y160" s="182"/>
    </row>
    <row r="161" spans="1:25">
      <c r="A161" s="4" t="s">
        <v>153</v>
      </c>
      <c r="B161" s="4">
        <v>962</v>
      </c>
      <c r="C161" s="4" t="s">
        <v>2377</v>
      </c>
      <c r="D161" s="4" t="s">
        <v>2378</v>
      </c>
      <c r="E161" s="4" t="s">
        <v>353</v>
      </c>
      <c r="F161" s="4" t="s">
        <v>2379</v>
      </c>
      <c r="G161" s="4" t="s">
        <v>2380</v>
      </c>
      <c r="H161" s="4" t="s">
        <v>356</v>
      </c>
      <c r="I161" s="4" t="s">
        <v>1114</v>
      </c>
      <c r="J161" s="4" t="s">
        <v>31</v>
      </c>
      <c r="K161" s="4" t="s">
        <v>31</v>
      </c>
      <c r="L161" s="2" t="s">
        <v>513</v>
      </c>
      <c r="M161" s="2" t="s">
        <v>32</v>
      </c>
      <c r="N161" s="4" t="s">
        <v>668</v>
      </c>
      <c r="O161" s="4" t="s">
        <v>309</v>
      </c>
      <c r="P161" s="4" t="s">
        <v>35</v>
      </c>
      <c r="Q161" s="145">
        <v>333979</v>
      </c>
      <c r="R161" s="145">
        <v>1</v>
      </c>
      <c r="S161" s="145">
        <v>1134</v>
      </c>
      <c r="U161" s="145">
        <v>3787.3220000000001</v>
      </c>
      <c r="V161" s="159">
        <v>2.8709999999999999E-3</v>
      </c>
      <c r="W161" s="159">
        <v>2.2534553890844302E-3</v>
      </c>
      <c r="X161" s="159">
        <v>4.07586480064897E-4</v>
      </c>
      <c r="Y161" s="182"/>
    </row>
    <row r="162" spans="1:25">
      <c r="A162" s="4" t="s">
        <v>153</v>
      </c>
      <c r="B162" s="4">
        <v>962</v>
      </c>
      <c r="C162" s="4" t="s">
        <v>1954</v>
      </c>
      <c r="D162" s="4" t="s">
        <v>1955</v>
      </c>
      <c r="E162" s="4" t="s">
        <v>353</v>
      </c>
      <c r="F162" s="4" t="s">
        <v>1956</v>
      </c>
      <c r="G162" s="4" t="s">
        <v>1957</v>
      </c>
      <c r="H162" s="4" t="s">
        <v>356</v>
      </c>
      <c r="I162" s="4" t="s">
        <v>1114</v>
      </c>
      <c r="J162" s="4" t="s">
        <v>31</v>
      </c>
      <c r="K162" s="4" t="s">
        <v>31</v>
      </c>
      <c r="L162" s="2" t="s">
        <v>513</v>
      </c>
      <c r="M162" s="2" t="s">
        <v>32</v>
      </c>
      <c r="N162" s="4" t="s">
        <v>647</v>
      </c>
      <c r="O162" s="4" t="s">
        <v>309</v>
      </c>
      <c r="P162" s="4" t="s">
        <v>35</v>
      </c>
      <c r="Q162" s="145">
        <v>92211.04</v>
      </c>
      <c r="R162" s="145">
        <v>1</v>
      </c>
      <c r="S162" s="145">
        <v>35740</v>
      </c>
      <c r="U162" s="145">
        <v>32956.226000000002</v>
      </c>
      <c r="V162" s="159">
        <v>3.7550000000000001E-3</v>
      </c>
      <c r="W162" s="159">
        <v>1.9608944563938899E-2</v>
      </c>
      <c r="X162" s="159">
        <v>3.5467046435966099E-3</v>
      </c>
      <c r="Y162" s="182"/>
    </row>
    <row r="163" spans="1:25">
      <c r="A163" s="4" t="s">
        <v>153</v>
      </c>
      <c r="B163" s="4">
        <v>962</v>
      </c>
      <c r="C163" s="4" t="s">
        <v>1958</v>
      </c>
      <c r="D163" s="4" t="s">
        <v>1959</v>
      </c>
      <c r="E163" s="4" t="s">
        <v>353</v>
      </c>
      <c r="F163" s="4" t="s">
        <v>1960</v>
      </c>
      <c r="G163" s="4" t="s">
        <v>1961</v>
      </c>
      <c r="H163" s="4" t="s">
        <v>356</v>
      </c>
      <c r="I163" s="4" t="s">
        <v>1114</v>
      </c>
      <c r="J163" s="4" t="s">
        <v>31</v>
      </c>
      <c r="K163" s="4" t="s">
        <v>31</v>
      </c>
      <c r="L163" s="2" t="s">
        <v>513</v>
      </c>
      <c r="M163" s="2" t="s">
        <v>32</v>
      </c>
      <c r="N163" s="4" t="s">
        <v>631</v>
      </c>
      <c r="O163" s="4" t="s">
        <v>309</v>
      </c>
      <c r="P163" s="4" t="s">
        <v>35</v>
      </c>
      <c r="Q163" s="145">
        <v>153435</v>
      </c>
      <c r="R163" s="145">
        <v>1</v>
      </c>
      <c r="S163" s="145">
        <v>14410</v>
      </c>
      <c r="U163" s="145">
        <v>22109.983</v>
      </c>
      <c r="V163" s="159">
        <v>1.529E-3</v>
      </c>
      <c r="W163" s="159">
        <v>1.3155433657978799E-2</v>
      </c>
      <c r="X163" s="159">
        <v>2.3794466597190501E-3</v>
      </c>
      <c r="Y163" s="182"/>
    </row>
    <row r="164" spans="1:25">
      <c r="A164" s="4" t="s">
        <v>153</v>
      </c>
      <c r="B164" s="4">
        <v>962</v>
      </c>
      <c r="C164" s="4" t="s">
        <v>2381</v>
      </c>
      <c r="D164" s="4" t="s">
        <v>2382</v>
      </c>
      <c r="E164" s="4" t="s">
        <v>353</v>
      </c>
      <c r="F164" s="4" t="s">
        <v>2383</v>
      </c>
      <c r="G164" s="4" t="s">
        <v>2384</v>
      </c>
      <c r="H164" s="4" t="s">
        <v>356</v>
      </c>
      <c r="I164" s="4" t="s">
        <v>1114</v>
      </c>
      <c r="J164" s="4" t="s">
        <v>31</v>
      </c>
      <c r="K164" s="4" t="s">
        <v>31</v>
      </c>
      <c r="L164" s="2" t="s">
        <v>513</v>
      </c>
      <c r="M164" s="2" t="s">
        <v>32</v>
      </c>
      <c r="N164" s="4" t="s">
        <v>647</v>
      </c>
      <c r="O164" s="4" t="s">
        <v>309</v>
      </c>
      <c r="P164" s="4" t="s">
        <v>35</v>
      </c>
      <c r="Q164" s="145">
        <v>14566</v>
      </c>
      <c r="R164" s="145">
        <v>1</v>
      </c>
      <c r="S164" s="145">
        <v>1016</v>
      </c>
      <c r="U164" s="145">
        <v>147.99100000000001</v>
      </c>
      <c r="V164" s="159">
        <v>2.0799999999999999E-4</v>
      </c>
      <c r="W164" s="159">
        <v>8.8054339528888804E-5</v>
      </c>
      <c r="X164" s="159">
        <v>1.5926544841697999E-5</v>
      </c>
      <c r="Y164" s="182"/>
    </row>
    <row r="165" spans="1:25">
      <c r="A165" s="4" t="s">
        <v>153</v>
      </c>
      <c r="B165" s="4">
        <v>962</v>
      </c>
      <c r="C165" s="4" t="s">
        <v>1962</v>
      </c>
      <c r="D165" s="4" t="s">
        <v>1963</v>
      </c>
      <c r="E165" s="4" t="s">
        <v>353</v>
      </c>
      <c r="F165" s="4" t="s">
        <v>1964</v>
      </c>
      <c r="G165" s="4" t="s">
        <v>1965</v>
      </c>
      <c r="H165" s="4" t="s">
        <v>356</v>
      </c>
      <c r="I165" s="4" t="s">
        <v>1114</v>
      </c>
      <c r="J165" s="4" t="s">
        <v>31</v>
      </c>
      <c r="K165" s="4" t="s">
        <v>31</v>
      </c>
      <c r="L165" s="2" t="s">
        <v>513</v>
      </c>
      <c r="M165" s="2" t="s">
        <v>32</v>
      </c>
      <c r="N165" s="4" t="s">
        <v>646</v>
      </c>
      <c r="O165" s="4" t="s">
        <v>309</v>
      </c>
      <c r="P165" s="4" t="s">
        <v>35</v>
      </c>
      <c r="Q165" s="145">
        <v>36751.760000000002</v>
      </c>
      <c r="R165" s="145">
        <v>1</v>
      </c>
      <c r="S165" s="145">
        <v>21460</v>
      </c>
      <c r="U165" s="145">
        <v>7886.9279999999999</v>
      </c>
      <c r="V165" s="159">
        <v>4.1529999999999996E-3</v>
      </c>
      <c r="W165" s="159">
        <v>4.6927196517357701E-3</v>
      </c>
      <c r="X165" s="159">
        <v>8.4878054122893801E-4</v>
      </c>
      <c r="Y165" s="182"/>
    </row>
    <row r="166" spans="1:25">
      <c r="A166" s="4" t="s">
        <v>153</v>
      </c>
      <c r="B166" s="4">
        <v>962</v>
      </c>
      <c r="C166" s="4" t="s">
        <v>1970</v>
      </c>
      <c r="D166" s="4" t="s">
        <v>1971</v>
      </c>
      <c r="E166" s="4" t="s">
        <v>353</v>
      </c>
      <c r="F166" s="4" t="s">
        <v>1972</v>
      </c>
      <c r="G166" s="4" t="s">
        <v>1973</v>
      </c>
      <c r="H166" s="4" t="s">
        <v>356</v>
      </c>
      <c r="I166" s="4" t="s">
        <v>1114</v>
      </c>
      <c r="J166" s="4" t="s">
        <v>31</v>
      </c>
      <c r="K166" s="4" t="s">
        <v>486</v>
      </c>
      <c r="L166" s="2" t="s">
        <v>513</v>
      </c>
      <c r="M166" s="2" t="s">
        <v>32</v>
      </c>
      <c r="N166" s="4" t="s">
        <v>648</v>
      </c>
      <c r="O166" s="4" t="s">
        <v>309</v>
      </c>
      <c r="P166" s="4" t="s">
        <v>35</v>
      </c>
      <c r="Q166" s="145">
        <v>1416107</v>
      </c>
      <c r="R166" s="145">
        <v>1</v>
      </c>
      <c r="S166" s="145">
        <v>881.8</v>
      </c>
      <c r="U166" s="145">
        <v>12487.232</v>
      </c>
      <c r="V166" s="159">
        <v>7.9319999999999998E-3</v>
      </c>
      <c r="W166" s="159">
        <v>7.4298990730641799E-3</v>
      </c>
      <c r="X166" s="159">
        <v>1.3438590464655499E-3</v>
      </c>
      <c r="Y166" s="182"/>
    </row>
    <row r="167" spans="1:25">
      <c r="A167" s="4" t="s">
        <v>153</v>
      </c>
      <c r="B167" s="4">
        <v>962</v>
      </c>
      <c r="C167" s="4" t="s">
        <v>1974</v>
      </c>
      <c r="D167" s="4" t="s">
        <v>1975</v>
      </c>
      <c r="E167" s="4" t="s">
        <v>353</v>
      </c>
      <c r="F167" s="4" t="s">
        <v>1976</v>
      </c>
      <c r="G167" s="4" t="s">
        <v>1977</v>
      </c>
      <c r="H167" s="4" t="s">
        <v>356</v>
      </c>
      <c r="I167" s="4" t="s">
        <v>1114</v>
      </c>
      <c r="J167" s="4" t="s">
        <v>31</v>
      </c>
      <c r="K167" s="4" t="s">
        <v>31</v>
      </c>
      <c r="L167" s="2" t="s">
        <v>513</v>
      </c>
      <c r="M167" s="2" t="s">
        <v>32</v>
      </c>
      <c r="N167" s="4" t="s">
        <v>642</v>
      </c>
      <c r="O167" s="4" t="s">
        <v>309</v>
      </c>
      <c r="P167" s="4" t="s">
        <v>35</v>
      </c>
      <c r="Q167" s="145">
        <v>24548</v>
      </c>
      <c r="R167" s="145">
        <v>1</v>
      </c>
      <c r="S167" s="145">
        <v>2733</v>
      </c>
      <c r="U167" s="145">
        <v>670.89700000000005</v>
      </c>
      <c r="V167" s="159">
        <v>1.5499999999999999E-3</v>
      </c>
      <c r="W167" s="159">
        <v>3.9918342182243701E-4</v>
      </c>
      <c r="X167" s="159">
        <v>7.22010147567078E-5</v>
      </c>
      <c r="Y167" s="182"/>
    </row>
    <row r="168" spans="1:25">
      <c r="A168" s="4" t="s">
        <v>153</v>
      </c>
      <c r="B168" s="4">
        <v>962</v>
      </c>
      <c r="C168" s="4" t="s">
        <v>1978</v>
      </c>
      <c r="D168" s="4" t="s">
        <v>1979</v>
      </c>
      <c r="E168" s="4" t="s">
        <v>353</v>
      </c>
      <c r="F168" s="4" t="s">
        <v>1980</v>
      </c>
      <c r="G168" s="4" t="s">
        <v>1981</v>
      </c>
      <c r="H168" s="4" t="s">
        <v>356</v>
      </c>
      <c r="I168" s="4" t="s">
        <v>1114</v>
      </c>
      <c r="J168" s="4" t="s">
        <v>31</v>
      </c>
      <c r="K168" s="4" t="s">
        <v>31</v>
      </c>
      <c r="L168" s="2" t="s">
        <v>513</v>
      </c>
      <c r="M168" s="2" t="s">
        <v>32</v>
      </c>
      <c r="N168" s="4" t="s">
        <v>634</v>
      </c>
      <c r="O168" s="4" t="s">
        <v>309</v>
      </c>
      <c r="P168" s="4" t="s">
        <v>35</v>
      </c>
      <c r="Q168" s="145">
        <v>27962667</v>
      </c>
      <c r="R168" s="145">
        <v>1</v>
      </c>
      <c r="S168" s="145">
        <v>52</v>
      </c>
      <c r="U168" s="145">
        <v>14540.587</v>
      </c>
      <c r="V168" s="159">
        <v>2.2106000000000001E-2</v>
      </c>
      <c r="W168" s="159">
        <v>8.6516448789615598E-3</v>
      </c>
      <c r="X168" s="159">
        <v>1.5648383811228399E-3</v>
      </c>
      <c r="Y168" s="182"/>
    </row>
    <row r="169" spans="1:25">
      <c r="A169" s="4" t="s">
        <v>153</v>
      </c>
      <c r="B169" s="4">
        <v>962</v>
      </c>
      <c r="C169" s="4" t="s">
        <v>1986</v>
      </c>
      <c r="D169" s="4" t="s">
        <v>1987</v>
      </c>
      <c r="E169" s="4" t="s">
        <v>353</v>
      </c>
      <c r="F169" s="4" t="s">
        <v>1988</v>
      </c>
      <c r="G169" s="4" t="s">
        <v>1989</v>
      </c>
      <c r="H169" s="4" t="s">
        <v>356</v>
      </c>
      <c r="I169" s="4" t="s">
        <v>1114</v>
      </c>
      <c r="J169" s="4" t="s">
        <v>31</v>
      </c>
      <c r="K169" s="4" t="s">
        <v>31</v>
      </c>
      <c r="L169" s="2" t="s">
        <v>513</v>
      </c>
      <c r="M169" s="2" t="s">
        <v>32</v>
      </c>
      <c r="N169" s="4" t="s">
        <v>623</v>
      </c>
      <c r="O169" s="4" t="s">
        <v>309</v>
      </c>
      <c r="P169" s="4" t="s">
        <v>35</v>
      </c>
      <c r="Q169" s="145">
        <v>90265</v>
      </c>
      <c r="R169" s="145">
        <v>1</v>
      </c>
      <c r="S169" s="145">
        <v>7063</v>
      </c>
      <c r="U169" s="145">
        <v>6375.4170000000004</v>
      </c>
      <c r="V169" s="159">
        <v>5.4720000000000003E-3</v>
      </c>
      <c r="W169" s="159">
        <v>3.7933712039033602E-3</v>
      </c>
      <c r="X169" s="159">
        <v>6.8611378954641601E-4</v>
      </c>
      <c r="Y169" s="182"/>
    </row>
    <row r="170" spans="1:25">
      <c r="A170" s="4" t="s">
        <v>153</v>
      </c>
      <c r="B170" s="4">
        <v>962</v>
      </c>
      <c r="C170" s="4" t="s">
        <v>1990</v>
      </c>
      <c r="D170" s="4" t="s">
        <v>1991</v>
      </c>
      <c r="E170" s="4" t="s">
        <v>353</v>
      </c>
      <c r="F170" s="4" t="s">
        <v>1992</v>
      </c>
      <c r="G170" s="4" t="s">
        <v>1993</v>
      </c>
      <c r="H170" s="4" t="s">
        <v>356</v>
      </c>
      <c r="I170" s="4" t="s">
        <v>1114</v>
      </c>
      <c r="J170" s="4" t="s">
        <v>31</v>
      </c>
      <c r="K170" s="4" t="s">
        <v>31</v>
      </c>
      <c r="L170" s="2" t="s">
        <v>513</v>
      </c>
      <c r="M170" s="2" t="s">
        <v>32</v>
      </c>
      <c r="N170" s="4" t="s">
        <v>624</v>
      </c>
      <c r="O170" s="4" t="s">
        <v>309</v>
      </c>
      <c r="P170" s="4" t="s">
        <v>35</v>
      </c>
      <c r="Q170" s="145">
        <v>1240661</v>
      </c>
      <c r="R170" s="145">
        <v>1</v>
      </c>
      <c r="S170" s="145">
        <v>995.7</v>
      </c>
      <c r="U170" s="145">
        <v>12353.262000000001</v>
      </c>
      <c r="V170" s="159">
        <v>6.9810000000000002E-3</v>
      </c>
      <c r="W170" s="159">
        <v>7.3501869929428996E-3</v>
      </c>
      <c r="X170" s="159">
        <v>1.3294413809050701E-3</v>
      </c>
      <c r="Y170" s="182"/>
    </row>
    <row r="171" spans="1:25">
      <c r="A171" s="4" t="s">
        <v>153</v>
      </c>
      <c r="B171" s="4">
        <v>962</v>
      </c>
      <c r="C171" s="4" t="s">
        <v>1994</v>
      </c>
      <c r="D171" s="4" t="s">
        <v>1995</v>
      </c>
      <c r="E171" s="4" t="s">
        <v>353</v>
      </c>
      <c r="F171" s="4" t="s">
        <v>1996</v>
      </c>
      <c r="G171" s="4" t="s">
        <v>1997</v>
      </c>
      <c r="H171" s="4" t="s">
        <v>356</v>
      </c>
      <c r="I171" s="4" t="s">
        <v>1114</v>
      </c>
      <c r="J171" s="4" t="s">
        <v>31</v>
      </c>
      <c r="K171" s="4" t="s">
        <v>31</v>
      </c>
      <c r="L171" s="2" t="s">
        <v>513</v>
      </c>
      <c r="M171" s="2" t="s">
        <v>32</v>
      </c>
      <c r="N171" s="4" t="s">
        <v>631</v>
      </c>
      <c r="O171" s="4" t="s">
        <v>309</v>
      </c>
      <c r="P171" s="4" t="s">
        <v>35</v>
      </c>
      <c r="Q171" s="145">
        <v>2295653</v>
      </c>
      <c r="R171" s="145">
        <v>1</v>
      </c>
      <c r="S171" s="145">
        <v>1909</v>
      </c>
      <c r="U171" s="145">
        <v>43824.016000000003</v>
      </c>
      <c r="V171" s="159">
        <v>1.856E-3</v>
      </c>
      <c r="W171" s="159">
        <v>2.60752764509504E-2</v>
      </c>
      <c r="X171" s="159">
        <v>4.7162815810966796E-3</v>
      </c>
      <c r="Y171" s="182"/>
    </row>
    <row r="172" spans="1:25">
      <c r="A172" s="4" t="s">
        <v>153</v>
      </c>
      <c r="B172" s="4">
        <v>962</v>
      </c>
      <c r="C172" s="4" t="s">
        <v>2385</v>
      </c>
      <c r="D172" s="4" t="s">
        <v>2386</v>
      </c>
      <c r="E172" s="4" t="s">
        <v>353</v>
      </c>
      <c r="F172" s="4" t="s">
        <v>2387</v>
      </c>
      <c r="G172" s="4" t="s">
        <v>2388</v>
      </c>
      <c r="H172" s="4" t="s">
        <v>356</v>
      </c>
      <c r="I172" s="4" t="s">
        <v>1114</v>
      </c>
      <c r="J172" s="4" t="s">
        <v>31</v>
      </c>
      <c r="K172" s="4" t="s">
        <v>31</v>
      </c>
      <c r="L172" s="2" t="s">
        <v>513</v>
      </c>
      <c r="M172" s="2" t="s">
        <v>32</v>
      </c>
      <c r="N172" s="4" t="s">
        <v>637</v>
      </c>
      <c r="O172" s="4" t="s">
        <v>309</v>
      </c>
      <c r="P172" s="4" t="s">
        <v>35</v>
      </c>
      <c r="Q172" s="145">
        <v>2000</v>
      </c>
      <c r="R172" s="145">
        <v>1</v>
      </c>
      <c r="S172" s="145">
        <v>39520</v>
      </c>
      <c r="U172" s="145">
        <v>790.4</v>
      </c>
      <c r="V172" s="159">
        <v>1.0900000000000001E-4</v>
      </c>
      <c r="W172" s="159">
        <v>4.7028776675778298E-4</v>
      </c>
      <c r="X172" s="159">
        <v>8.5061783960261106E-5</v>
      </c>
      <c r="Y172" s="182"/>
    </row>
    <row r="173" spans="1:25">
      <c r="A173" s="4" t="s">
        <v>153</v>
      </c>
      <c r="B173" s="4">
        <v>962</v>
      </c>
      <c r="C173" s="4" t="s">
        <v>1998</v>
      </c>
      <c r="D173" s="4" t="s">
        <v>1999</v>
      </c>
      <c r="E173" s="4" t="s">
        <v>353</v>
      </c>
      <c r="F173" s="4" t="s">
        <v>2000</v>
      </c>
      <c r="G173" s="4" t="s">
        <v>2001</v>
      </c>
      <c r="H173" s="4" t="s">
        <v>356</v>
      </c>
      <c r="I173" s="4" t="s">
        <v>1114</v>
      </c>
      <c r="J173" s="4" t="s">
        <v>31</v>
      </c>
      <c r="K173" s="4" t="s">
        <v>31</v>
      </c>
      <c r="L173" s="2" t="s">
        <v>513</v>
      </c>
      <c r="M173" s="2" t="s">
        <v>32</v>
      </c>
      <c r="N173" s="4" t="s">
        <v>645</v>
      </c>
      <c r="O173" s="4" t="s">
        <v>309</v>
      </c>
      <c r="P173" s="4" t="s">
        <v>35</v>
      </c>
      <c r="Q173" s="145">
        <v>614413.03</v>
      </c>
      <c r="R173" s="145">
        <v>1</v>
      </c>
      <c r="S173" s="145">
        <v>1897</v>
      </c>
      <c r="U173" s="145">
        <v>11655.415000000001</v>
      </c>
      <c r="V173" s="159">
        <v>6.3359999999999996E-3</v>
      </c>
      <c r="W173" s="159">
        <v>6.9349685921226102E-3</v>
      </c>
      <c r="X173" s="159">
        <v>1.2543400910067701E-3</v>
      </c>
      <c r="Y173" s="182"/>
    </row>
    <row r="174" spans="1:25">
      <c r="A174" s="4" t="s">
        <v>153</v>
      </c>
      <c r="B174" s="4">
        <v>962</v>
      </c>
      <c r="C174" s="4" t="s">
        <v>2002</v>
      </c>
      <c r="D174" s="4" t="s">
        <v>2003</v>
      </c>
      <c r="E174" s="4" t="s">
        <v>353</v>
      </c>
      <c r="F174" s="4" t="s">
        <v>2004</v>
      </c>
      <c r="G174" s="4" t="s">
        <v>2005</v>
      </c>
      <c r="H174" s="4" t="s">
        <v>356</v>
      </c>
      <c r="I174" s="4" t="s">
        <v>1114</v>
      </c>
      <c r="J174" s="4" t="s">
        <v>31</v>
      </c>
      <c r="K174" s="4" t="s">
        <v>31</v>
      </c>
      <c r="L174" s="2" t="s">
        <v>513</v>
      </c>
      <c r="M174" s="2" t="s">
        <v>32</v>
      </c>
      <c r="N174" s="4" t="s">
        <v>620</v>
      </c>
      <c r="O174" s="4" t="s">
        <v>309</v>
      </c>
      <c r="P174" s="4" t="s">
        <v>35</v>
      </c>
      <c r="Q174" s="145">
        <v>106712</v>
      </c>
      <c r="R174" s="145">
        <v>1</v>
      </c>
      <c r="S174" s="145">
        <v>15700</v>
      </c>
      <c r="U174" s="145">
        <v>16753.784</v>
      </c>
      <c r="V174" s="159">
        <v>4.1489999999999999E-3</v>
      </c>
      <c r="W174" s="159">
        <v>9.9684965360605799E-3</v>
      </c>
      <c r="X174" s="159">
        <v>1.8030196800669E-3</v>
      </c>
      <c r="Y174" s="182"/>
    </row>
    <row r="175" spans="1:25">
      <c r="A175" s="4" t="s">
        <v>153</v>
      </c>
      <c r="B175" s="4">
        <v>962</v>
      </c>
      <c r="C175" s="4" t="s">
        <v>2006</v>
      </c>
      <c r="D175" s="4" t="s">
        <v>2007</v>
      </c>
      <c r="E175" s="4" t="s">
        <v>353</v>
      </c>
      <c r="F175" s="4" t="s">
        <v>2008</v>
      </c>
      <c r="G175" s="4" t="s">
        <v>2009</v>
      </c>
      <c r="H175" s="4" t="s">
        <v>356</v>
      </c>
      <c r="I175" s="4" t="s">
        <v>1114</v>
      </c>
      <c r="J175" s="4" t="s">
        <v>31</v>
      </c>
      <c r="K175" s="4" t="s">
        <v>31</v>
      </c>
      <c r="L175" s="2" t="s">
        <v>513</v>
      </c>
      <c r="M175" s="2" t="s">
        <v>32</v>
      </c>
      <c r="N175" s="4" t="s">
        <v>659</v>
      </c>
      <c r="O175" s="4" t="s">
        <v>309</v>
      </c>
      <c r="P175" s="4" t="s">
        <v>35</v>
      </c>
      <c r="Q175" s="145">
        <v>38306</v>
      </c>
      <c r="R175" s="145">
        <v>1</v>
      </c>
      <c r="S175" s="145">
        <v>6244</v>
      </c>
      <c r="U175" s="145">
        <v>2391.8270000000002</v>
      </c>
      <c r="V175" s="159">
        <v>1.5319999999999999E-3</v>
      </c>
      <c r="W175" s="159">
        <v>1.4231361449865601E-3</v>
      </c>
      <c r="X175" s="159">
        <v>2.5740516310991597E-4</v>
      </c>
      <c r="Y175" s="182"/>
    </row>
    <row r="176" spans="1:25">
      <c r="A176" s="4" t="s">
        <v>153</v>
      </c>
      <c r="B176" s="4">
        <v>962</v>
      </c>
      <c r="C176" s="4" t="s">
        <v>2010</v>
      </c>
      <c r="D176" s="4" t="s">
        <v>2011</v>
      </c>
      <c r="E176" s="4" t="s">
        <v>353</v>
      </c>
      <c r="F176" s="4" t="s">
        <v>2012</v>
      </c>
      <c r="G176" s="4" t="s">
        <v>2013</v>
      </c>
      <c r="H176" s="4" t="s">
        <v>356</v>
      </c>
      <c r="I176" s="4" t="s">
        <v>1114</v>
      </c>
      <c r="J176" s="4" t="s">
        <v>31</v>
      </c>
      <c r="K176" s="4" t="s">
        <v>31</v>
      </c>
      <c r="L176" s="2" t="s">
        <v>513</v>
      </c>
      <c r="M176" s="2" t="s">
        <v>32</v>
      </c>
      <c r="N176" s="4" t="s">
        <v>630</v>
      </c>
      <c r="O176" s="4" t="s">
        <v>309</v>
      </c>
      <c r="P176" s="4" t="s">
        <v>35</v>
      </c>
      <c r="Q176" s="145">
        <v>39490</v>
      </c>
      <c r="R176" s="145">
        <v>1</v>
      </c>
      <c r="S176" s="145">
        <v>27830</v>
      </c>
      <c r="U176" s="145">
        <v>10990.066999999999</v>
      </c>
      <c r="V176" s="159">
        <v>2.111E-3</v>
      </c>
      <c r="W176" s="159">
        <v>6.5390866218982997E-3</v>
      </c>
      <c r="X176" s="159">
        <v>1.1827362156664901E-3</v>
      </c>
      <c r="Y176" s="182"/>
    </row>
    <row r="177" spans="1:25">
      <c r="A177" s="4" t="s">
        <v>153</v>
      </c>
      <c r="B177" s="4">
        <v>962</v>
      </c>
      <c r="C177" s="4" t="s">
        <v>2014</v>
      </c>
      <c r="D177" s="4" t="s">
        <v>2015</v>
      </c>
      <c r="E177" s="4" t="s">
        <v>353</v>
      </c>
      <c r="F177" s="4" t="s">
        <v>2016</v>
      </c>
      <c r="G177" s="4" t="s">
        <v>2017</v>
      </c>
      <c r="H177" s="4" t="s">
        <v>356</v>
      </c>
      <c r="I177" s="4" t="s">
        <v>1114</v>
      </c>
      <c r="J177" s="4" t="s">
        <v>31</v>
      </c>
      <c r="K177" s="4" t="s">
        <v>31</v>
      </c>
      <c r="L177" s="2" t="s">
        <v>513</v>
      </c>
      <c r="M177" s="2" t="s">
        <v>32</v>
      </c>
      <c r="N177" s="4" t="s">
        <v>661</v>
      </c>
      <c r="O177" s="4" t="s">
        <v>309</v>
      </c>
      <c r="P177" s="4" t="s">
        <v>35</v>
      </c>
      <c r="Q177" s="145">
        <v>12050</v>
      </c>
      <c r="R177" s="145">
        <v>1</v>
      </c>
      <c r="S177" s="145">
        <v>30090</v>
      </c>
      <c r="U177" s="145">
        <v>3625.8449999999998</v>
      </c>
      <c r="V177" s="159">
        <v>2.0730000000000002E-3</v>
      </c>
      <c r="W177" s="159">
        <v>2.1573767050352701E-3</v>
      </c>
      <c r="X177" s="159">
        <v>3.9020855777251097E-4</v>
      </c>
      <c r="Y177" s="182"/>
    </row>
    <row r="178" spans="1:25">
      <c r="A178" s="4" t="s">
        <v>153</v>
      </c>
      <c r="B178" s="4">
        <v>962</v>
      </c>
      <c r="C178" s="4" t="s">
        <v>2018</v>
      </c>
      <c r="D178" s="4" t="s">
        <v>2019</v>
      </c>
      <c r="E178" s="4" t="s">
        <v>353</v>
      </c>
      <c r="F178" s="4" t="s">
        <v>2020</v>
      </c>
      <c r="G178" s="4" t="s">
        <v>2021</v>
      </c>
      <c r="H178" s="4" t="s">
        <v>356</v>
      </c>
      <c r="I178" s="4" t="s">
        <v>1114</v>
      </c>
      <c r="J178" s="4" t="s">
        <v>31</v>
      </c>
      <c r="K178" s="4" t="s">
        <v>31</v>
      </c>
      <c r="L178" s="2" t="s">
        <v>513</v>
      </c>
      <c r="M178" s="2" t="s">
        <v>32</v>
      </c>
      <c r="N178" s="4" t="s">
        <v>630</v>
      </c>
      <c r="O178" s="4" t="s">
        <v>309</v>
      </c>
      <c r="P178" s="4" t="s">
        <v>35</v>
      </c>
      <c r="Q178" s="145">
        <v>28281</v>
      </c>
      <c r="R178" s="145">
        <v>1</v>
      </c>
      <c r="S178" s="145">
        <v>7652</v>
      </c>
      <c r="U178" s="145">
        <v>2164.0619999999999</v>
      </c>
      <c r="V178" s="159">
        <v>9.0499999999999999E-4</v>
      </c>
      <c r="W178" s="159">
        <v>1.2876163227984699E-3</v>
      </c>
      <c r="X178" s="159">
        <v>2.3289345208505201E-4</v>
      </c>
      <c r="Y178" s="182"/>
    </row>
    <row r="179" spans="1:25">
      <c r="A179" s="4" t="s">
        <v>153</v>
      </c>
      <c r="B179" s="4">
        <v>962</v>
      </c>
      <c r="C179" s="4" t="s">
        <v>2022</v>
      </c>
      <c r="D179" s="4" t="s">
        <v>2023</v>
      </c>
      <c r="E179" s="4" t="s">
        <v>353</v>
      </c>
      <c r="F179" s="4" t="s">
        <v>2024</v>
      </c>
      <c r="G179" s="4" t="s">
        <v>2025</v>
      </c>
      <c r="H179" s="4" t="s">
        <v>356</v>
      </c>
      <c r="I179" s="4" t="s">
        <v>1114</v>
      </c>
      <c r="J179" s="4" t="s">
        <v>31</v>
      </c>
      <c r="K179" s="4" t="s">
        <v>31</v>
      </c>
      <c r="L179" s="2" t="s">
        <v>513</v>
      </c>
      <c r="M179" s="2" t="s">
        <v>32</v>
      </c>
      <c r="N179" s="4" t="s">
        <v>660</v>
      </c>
      <c r="O179" s="4" t="s">
        <v>309</v>
      </c>
      <c r="P179" s="4" t="s">
        <v>35</v>
      </c>
      <c r="Q179" s="145">
        <v>143724</v>
      </c>
      <c r="R179" s="145">
        <v>1</v>
      </c>
      <c r="S179" s="145">
        <v>1923</v>
      </c>
      <c r="U179" s="145">
        <v>2763.8130000000001</v>
      </c>
      <c r="V179" s="159">
        <v>3.0709999999999999E-3</v>
      </c>
      <c r="W179" s="159">
        <v>1.6444676338157899E-3</v>
      </c>
      <c r="X179" s="159">
        <v>2.9743778274658999E-4</v>
      </c>
      <c r="Y179" s="182"/>
    </row>
    <row r="180" spans="1:25">
      <c r="A180" s="4" t="s">
        <v>153</v>
      </c>
      <c r="B180" s="4">
        <v>962</v>
      </c>
      <c r="C180" s="4" t="s">
        <v>2030</v>
      </c>
      <c r="D180" s="4" t="s">
        <v>2031</v>
      </c>
      <c r="E180" s="4" t="s">
        <v>353</v>
      </c>
      <c r="F180" s="4" t="s">
        <v>2032</v>
      </c>
      <c r="G180" s="4" t="s">
        <v>2033</v>
      </c>
      <c r="H180" s="4" t="s">
        <v>356</v>
      </c>
      <c r="I180" s="4" t="s">
        <v>1114</v>
      </c>
      <c r="J180" s="4" t="s">
        <v>31</v>
      </c>
      <c r="K180" s="4" t="s">
        <v>31</v>
      </c>
      <c r="L180" s="2" t="s">
        <v>513</v>
      </c>
      <c r="M180" s="2" t="s">
        <v>32</v>
      </c>
      <c r="N180" s="4" t="s">
        <v>628</v>
      </c>
      <c r="O180" s="4" t="s">
        <v>309</v>
      </c>
      <c r="P180" s="4" t="s">
        <v>35</v>
      </c>
      <c r="Q180" s="145">
        <v>622373</v>
      </c>
      <c r="R180" s="145">
        <v>1</v>
      </c>
      <c r="S180" s="145">
        <v>2997</v>
      </c>
      <c r="U180" s="145">
        <v>18652.519</v>
      </c>
      <c r="V180" s="159">
        <v>2.9819999999999998E-3</v>
      </c>
      <c r="W180" s="159">
        <v>1.1098243187705499E-2</v>
      </c>
      <c r="X180" s="159">
        <v>2.0073589642344699E-3</v>
      </c>
      <c r="Y180" s="182"/>
    </row>
    <row r="181" spans="1:25">
      <c r="A181" s="4" t="s">
        <v>153</v>
      </c>
      <c r="B181" s="4">
        <v>962</v>
      </c>
      <c r="C181" s="4" t="s">
        <v>2034</v>
      </c>
      <c r="D181" s="4" t="s">
        <v>2035</v>
      </c>
      <c r="E181" s="4" t="s">
        <v>353</v>
      </c>
      <c r="F181" s="4" t="s">
        <v>2036</v>
      </c>
      <c r="G181" s="4" t="s">
        <v>2037</v>
      </c>
      <c r="H181" s="4" t="s">
        <v>356</v>
      </c>
      <c r="I181" s="4" t="s">
        <v>1114</v>
      </c>
      <c r="J181" s="4" t="s">
        <v>31</v>
      </c>
      <c r="K181" s="4" t="s">
        <v>31</v>
      </c>
      <c r="L181" s="2" t="s">
        <v>513</v>
      </c>
      <c r="M181" s="2" t="s">
        <v>32</v>
      </c>
      <c r="N181" s="4" t="s">
        <v>660</v>
      </c>
      <c r="O181" s="4" t="s">
        <v>309</v>
      </c>
      <c r="P181" s="4" t="s">
        <v>35</v>
      </c>
      <c r="Q181" s="145">
        <v>142000</v>
      </c>
      <c r="R181" s="145">
        <v>1</v>
      </c>
      <c r="S181" s="145">
        <v>4545</v>
      </c>
      <c r="U181" s="145">
        <v>6453.9</v>
      </c>
      <c r="V181" s="159">
        <v>1.9859999999999999E-3</v>
      </c>
      <c r="W181" s="159">
        <v>3.8400685954934899E-3</v>
      </c>
      <c r="X181" s="159">
        <v>6.9456002973321003E-4</v>
      </c>
      <c r="Y181" s="182"/>
    </row>
    <row r="182" spans="1:25">
      <c r="A182" s="4" t="s">
        <v>153</v>
      </c>
      <c r="B182" s="4">
        <v>962</v>
      </c>
      <c r="C182" s="4" t="s">
        <v>2389</v>
      </c>
      <c r="D182" s="4" t="s">
        <v>2390</v>
      </c>
      <c r="E182" s="4" t="s">
        <v>353</v>
      </c>
      <c r="F182" s="4" t="s">
        <v>2391</v>
      </c>
      <c r="G182" s="4" t="s">
        <v>2392</v>
      </c>
      <c r="H182" s="4" t="s">
        <v>356</v>
      </c>
      <c r="I182" s="4" t="s">
        <v>1114</v>
      </c>
      <c r="J182" s="4" t="s">
        <v>31</v>
      </c>
      <c r="K182" s="4" t="s">
        <v>31</v>
      </c>
      <c r="L182" s="2" t="s">
        <v>513</v>
      </c>
      <c r="M182" s="2" t="s">
        <v>32</v>
      </c>
      <c r="N182" s="4" t="s">
        <v>647</v>
      </c>
      <c r="O182" s="4" t="s">
        <v>309</v>
      </c>
      <c r="P182" s="4" t="s">
        <v>35</v>
      </c>
      <c r="Q182" s="145">
        <v>11259</v>
      </c>
      <c r="R182" s="145">
        <v>1</v>
      </c>
      <c r="S182" s="145">
        <v>13690</v>
      </c>
      <c r="U182" s="145">
        <v>1541.357</v>
      </c>
      <c r="V182" s="159">
        <v>6.3500000000000004E-4</v>
      </c>
      <c r="W182" s="159">
        <v>9.1710701965492603E-4</v>
      </c>
      <c r="X182" s="159">
        <v>1.6587877612071701E-4</v>
      </c>
      <c r="Y182" s="182"/>
    </row>
    <row r="183" spans="1:25">
      <c r="A183" s="4" t="s">
        <v>153</v>
      </c>
      <c r="B183" s="4">
        <v>962</v>
      </c>
      <c r="C183" s="4" t="s">
        <v>2038</v>
      </c>
      <c r="D183" s="4" t="s">
        <v>2039</v>
      </c>
      <c r="E183" s="4" t="s">
        <v>353</v>
      </c>
      <c r="F183" s="4" t="s">
        <v>2040</v>
      </c>
      <c r="G183" s="4" t="s">
        <v>2041</v>
      </c>
      <c r="H183" s="4" t="s">
        <v>356</v>
      </c>
      <c r="I183" s="4" t="s">
        <v>1114</v>
      </c>
      <c r="J183" s="4" t="s">
        <v>31</v>
      </c>
      <c r="K183" s="4" t="s">
        <v>31</v>
      </c>
      <c r="L183" s="2" t="s">
        <v>513</v>
      </c>
      <c r="M183" s="2" t="s">
        <v>32</v>
      </c>
      <c r="N183" s="4" t="s">
        <v>659</v>
      </c>
      <c r="O183" s="4" t="s">
        <v>309</v>
      </c>
      <c r="P183" s="4" t="s">
        <v>35</v>
      </c>
      <c r="Q183" s="145">
        <v>75142</v>
      </c>
      <c r="R183" s="145">
        <v>1</v>
      </c>
      <c r="S183" s="145">
        <v>3744</v>
      </c>
      <c r="U183" s="145">
        <v>2813.3159999999998</v>
      </c>
      <c r="V183" s="159">
        <v>5.182E-3</v>
      </c>
      <c r="W183" s="159">
        <v>1.6739224754074801E-3</v>
      </c>
      <c r="X183" s="159">
        <v>3.02765332279355E-4</v>
      </c>
      <c r="Y183" s="182"/>
    </row>
    <row r="184" spans="1:25">
      <c r="A184" s="4" t="s">
        <v>153</v>
      </c>
      <c r="B184" s="4">
        <v>962</v>
      </c>
      <c r="C184" s="4" t="s">
        <v>2393</v>
      </c>
      <c r="D184" s="4" t="s">
        <v>2394</v>
      </c>
      <c r="E184" s="4" t="s">
        <v>353</v>
      </c>
      <c r="F184" s="4" t="s">
        <v>2395</v>
      </c>
      <c r="G184" s="4" t="s">
        <v>2396</v>
      </c>
      <c r="H184" s="4" t="s">
        <v>356</v>
      </c>
      <c r="I184" s="4" t="s">
        <v>1114</v>
      </c>
      <c r="J184" s="4" t="s">
        <v>31</v>
      </c>
      <c r="K184" s="4" t="s">
        <v>31</v>
      </c>
      <c r="L184" s="2" t="s">
        <v>513</v>
      </c>
      <c r="M184" s="2" t="s">
        <v>32</v>
      </c>
      <c r="N184" s="4" t="s">
        <v>654</v>
      </c>
      <c r="O184" s="4" t="s">
        <v>309</v>
      </c>
      <c r="P184" s="4" t="s">
        <v>35</v>
      </c>
      <c r="Q184" s="145">
        <v>411046</v>
      </c>
      <c r="R184" s="145">
        <v>1</v>
      </c>
      <c r="S184" s="145">
        <v>1770</v>
      </c>
      <c r="U184" s="145">
        <v>7275.5140000000001</v>
      </c>
      <c r="V184" s="159">
        <v>3.1110000000000001E-3</v>
      </c>
      <c r="W184" s="159">
        <v>4.3289288020401601E-3</v>
      </c>
      <c r="X184" s="159">
        <v>7.8298104387678695E-4</v>
      </c>
      <c r="Y184" s="182"/>
    </row>
    <row r="185" spans="1:25">
      <c r="A185" s="4" t="s">
        <v>153</v>
      </c>
      <c r="B185" s="4">
        <v>962</v>
      </c>
      <c r="C185" s="4" t="s">
        <v>2397</v>
      </c>
      <c r="D185" s="4" t="s">
        <v>2398</v>
      </c>
      <c r="E185" s="4" t="s">
        <v>353</v>
      </c>
      <c r="F185" s="4" t="s">
        <v>2399</v>
      </c>
      <c r="G185" s="4" t="s">
        <v>2400</v>
      </c>
      <c r="H185" s="4" t="s">
        <v>356</v>
      </c>
      <c r="I185" s="4" t="s">
        <v>1114</v>
      </c>
      <c r="J185" s="4" t="s">
        <v>31</v>
      </c>
      <c r="K185" s="4" t="s">
        <v>31</v>
      </c>
      <c r="L185" s="2" t="s">
        <v>513</v>
      </c>
      <c r="M185" s="2" t="s">
        <v>32</v>
      </c>
      <c r="N185" s="4" t="s">
        <v>634</v>
      </c>
      <c r="O185" s="4" t="s">
        <v>309</v>
      </c>
      <c r="P185" s="4" t="s">
        <v>35</v>
      </c>
      <c r="Q185" s="145">
        <v>3725</v>
      </c>
      <c r="R185" s="145">
        <v>1</v>
      </c>
      <c r="S185" s="145">
        <v>83740</v>
      </c>
      <c r="U185" s="145">
        <v>3119.3150000000001</v>
      </c>
      <c r="V185" s="159">
        <v>4.8700000000000002E-4</v>
      </c>
      <c r="W185" s="159">
        <v>1.8559915045091801E-3</v>
      </c>
      <c r="X185" s="159">
        <v>3.3569648106528599E-4</v>
      </c>
      <c r="Y185" s="182"/>
    </row>
    <row r="186" spans="1:25">
      <c r="A186" s="4" t="s">
        <v>153</v>
      </c>
      <c r="B186" s="4">
        <v>962</v>
      </c>
      <c r="C186" s="4" t="s">
        <v>2042</v>
      </c>
      <c r="D186" s="4" t="s">
        <v>2043</v>
      </c>
      <c r="E186" s="4" t="s">
        <v>353</v>
      </c>
      <c r="F186" s="4" t="s">
        <v>2044</v>
      </c>
      <c r="G186" s="4" t="s">
        <v>2045</v>
      </c>
      <c r="H186" s="4" t="s">
        <v>356</v>
      </c>
      <c r="I186" s="4" t="s">
        <v>1114</v>
      </c>
      <c r="J186" s="4" t="s">
        <v>31</v>
      </c>
      <c r="K186" s="4" t="s">
        <v>31</v>
      </c>
      <c r="L186" s="2" t="s">
        <v>513</v>
      </c>
      <c r="M186" s="2" t="s">
        <v>32</v>
      </c>
      <c r="N186" s="4" t="s">
        <v>660</v>
      </c>
      <c r="O186" s="4" t="s">
        <v>309</v>
      </c>
      <c r="P186" s="4" t="s">
        <v>35</v>
      </c>
      <c r="Q186" s="145">
        <v>32593</v>
      </c>
      <c r="R186" s="145">
        <v>1</v>
      </c>
      <c r="S186" s="145">
        <v>19600</v>
      </c>
      <c r="U186" s="145">
        <v>6388.2280000000001</v>
      </c>
      <c r="V186" s="159">
        <v>1.3849999999999999E-3</v>
      </c>
      <c r="W186" s="159">
        <v>3.8009937748729001E-3</v>
      </c>
      <c r="X186" s="159">
        <v>6.8749249750112704E-4</v>
      </c>
      <c r="Y186" s="182"/>
    </row>
    <row r="187" spans="1:25">
      <c r="A187" s="4" t="s">
        <v>153</v>
      </c>
      <c r="B187" s="4">
        <v>962</v>
      </c>
      <c r="C187" s="4" t="s">
        <v>2050</v>
      </c>
      <c r="D187" s="4" t="s">
        <v>2051</v>
      </c>
      <c r="E187" s="4" t="s">
        <v>353</v>
      </c>
      <c r="F187" s="4" t="s">
        <v>2052</v>
      </c>
      <c r="G187" s="4" t="s">
        <v>2053</v>
      </c>
      <c r="H187" s="4" t="s">
        <v>356</v>
      </c>
      <c r="I187" s="4" t="s">
        <v>1114</v>
      </c>
      <c r="J187" s="4" t="s">
        <v>31</v>
      </c>
      <c r="K187" s="4" t="s">
        <v>486</v>
      </c>
      <c r="L187" s="2" t="s">
        <v>513</v>
      </c>
      <c r="M187" s="2" t="s">
        <v>32</v>
      </c>
      <c r="N187" s="4" t="s">
        <v>641</v>
      </c>
      <c r="O187" s="4" t="s">
        <v>309</v>
      </c>
      <c r="P187" s="4" t="s">
        <v>35</v>
      </c>
      <c r="Q187" s="145">
        <v>160536</v>
      </c>
      <c r="R187" s="145">
        <v>1</v>
      </c>
      <c r="S187" s="145">
        <v>14820</v>
      </c>
      <c r="U187" s="145">
        <v>23791.435000000001</v>
      </c>
      <c r="V187" s="159">
        <v>1.4580000000000001E-3</v>
      </c>
      <c r="W187" s="159">
        <v>1.41558969232927E-2</v>
      </c>
      <c r="X187" s="159">
        <v>2.5604022280958402E-3</v>
      </c>
      <c r="Y187" s="182"/>
    </row>
    <row r="188" spans="1:25">
      <c r="A188" s="4" t="s">
        <v>153</v>
      </c>
      <c r="B188" s="4">
        <v>962</v>
      </c>
      <c r="C188" s="4" t="s">
        <v>2054</v>
      </c>
      <c r="D188" s="4" t="s">
        <v>2055</v>
      </c>
      <c r="E188" s="4" t="s">
        <v>353</v>
      </c>
      <c r="F188" s="4" t="s">
        <v>2056</v>
      </c>
      <c r="G188" s="4" t="s">
        <v>2057</v>
      </c>
      <c r="H188" s="4" t="s">
        <v>356</v>
      </c>
      <c r="I188" s="4" t="s">
        <v>1114</v>
      </c>
      <c r="J188" s="4" t="s">
        <v>31</v>
      </c>
      <c r="K188" s="4" t="s">
        <v>135</v>
      </c>
      <c r="L188" s="2" t="s">
        <v>513</v>
      </c>
      <c r="M188" s="2" t="s">
        <v>32</v>
      </c>
      <c r="N188" s="4" t="s">
        <v>650</v>
      </c>
      <c r="O188" s="4" t="s">
        <v>309</v>
      </c>
      <c r="P188" s="4" t="s">
        <v>35</v>
      </c>
      <c r="Q188" s="145">
        <v>143060</v>
      </c>
      <c r="R188" s="145">
        <v>1</v>
      </c>
      <c r="S188" s="145">
        <v>6120</v>
      </c>
      <c r="U188" s="145">
        <v>8755.2720000000008</v>
      </c>
      <c r="V188" s="159">
        <v>1.2799999999999999E-4</v>
      </c>
      <c r="W188" s="159">
        <v>5.2093842563726601E-3</v>
      </c>
      <c r="X188" s="159">
        <v>9.4223058625673495E-4</v>
      </c>
      <c r="Y188" s="182"/>
    </row>
    <row r="189" spans="1:25">
      <c r="A189" s="4" t="s">
        <v>153</v>
      </c>
      <c r="B189" s="4">
        <v>962</v>
      </c>
      <c r="C189" s="4" t="s">
        <v>2058</v>
      </c>
      <c r="D189" s="4" t="s">
        <v>2059</v>
      </c>
      <c r="E189" s="4" t="s">
        <v>353</v>
      </c>
      <c r="F189" s="4" t="s">
        <v>2060</v>
      </c>
      <c r="G189" s="4" t="s">
        <v>2061</v>
      </c>
      <c r="H189" s="4" t="s">
        <v>356</v>
      </c>
      <c r="I189" s="4" t="s">
        <v>1114</v>
      </c>
      <c r="J189" s="4" t="s">
        <v>31</v>
      </c>
      <c r="K189" s="4" t="s">
        <v>135</v>
      </c>
      <c r="L189" s="2" t="s">
        <v>513</v>
      </c>
      <c r="M189" s="2" t="s">
        <v>32</v>
      </c>
      <c r="N189" s="4" t="s">
        <v>622</v>
      </c>
      <c r="O189" s="4" t="s">
        <v>309</v>
      </c>
      <c r="P189" s="4" t="s">
        <v>35</v>
      </c>
      <c r="Q189" s="145">
        <v>23430</v>
      </c>
      <c r="R189" s="145">
        <v>1</v>
      </c>
      <c r="S189" s="145">
        <v>16990</v>
      </c>
      <c r="T189" s="144">
        <v>51.777000000000001</v>
      </c>
      <c r="U189" s="145">
        <v>4032.5340000000001</v>
      </c>
      <c r="V189" s="159">
        <v>3.3149999999999998E-3</v>
      </c>
      <c r="W189" s="159">
        <v>2.3993567244737302E-3</v>
      </c>
      <c r="X189" s="159">
        <v>4.3397591382788599E-4</v>
      </c>
      <c r="Y189" s="182"/>
    </row>
    <row r="190" spans="1:25">
      <c r="A190" s="4" t="s">
        <v>153</v>
      </c>
      <c r="B190" s="4">
        <v>962</v>
      </c>
      <c r="C190" s="4" t="s">
        <v>2066</v>
      </c>
      <c r="D190" s="4" t="s">
        <v>2067</v>
      </c>
      <c r="E190" s="4" t="s">
        <v>353</v>
      </c>
      <c r="F190" s="4" t="s">
        <v>2066</v>
      </c>
      <c r="G190" s="4" t="s">
        <v>2068</v>
      </c>
      <c r="H190" s="4" t="s">
        <v>356</v>
      </c>
      <c r="I190" s="4" t="s">
        <v>1114</v>
      </c>
      <c r="J190" s="4" t="s">
        <v>31</v>
      </c>
      <c r="K190" s="4" t="s">
        <v>31</v>
      </c>
      <c r="L190" s="2" t="s">
        <v>513</v>
      </c>
      <c r="M190" s="2" t="s">
        <v>32</v>
      </c>
      <c r="N190" s="4" t="s">
        <v>661</v>
      </c>
      <c r="O190" s="4" t="s">
        <v>309</v>
      </c>
      <c r="P190" s="4" t="s">
        <v>35</v>
      </c>
      <c r="Q190" s="145">
        <v>7395507</v>
      </c>
      <c r="R190" s="145">
        <v>1</v>
      </c>
      <c r="S190" s="145">
        <v>132.9</v>
      </c>
      <c r="U190" s="145">
        <v>9828.6290000000008</v>
      </c>
      <c r="V190" s="159">
        <v>3.3507000000000002E-2</v>
      </c>
      <c r="W190" s="159">
        <v>5.8480312374166203E-3</v>
      </c>
      <c r="X190" s="159">
        <v>1.0577438004382401E-3</v>
      </c>
      <c r="Y190" s="182"/>
    </row>
    <row r="191" spans="1:25">
      <c r="A191" s="4" t="s">
        <v>153</v>
      </c>
      <c r="B191" s="4">
        <v>962</v>
      </c>
      <c r="C191" s="4" t="s">
        <v>2069</v>
      </c>
      <c r="D191" s="4" t="s">
        <v>2070</v>
      </c>
      <c r="E191" s="4" t="s">
        <v>353</v>
      </c>
      <c r="F191" s="4" t="s">
        <v>2071</v>
      </c>
      <c r="G191" s="4" t="s">
        <v>2072</v>
      </c>
      <c r="H191" s="4" t="s">
        <v>356</v>
      </c>
      <c r="I191" s="4" t="s">
        <v>1114</v>
      </c>
      <c r="J191" s="4" t="s">
        <v>31</v>
      </c>
      <c r="K191" s="4" t="s">
        <v>31</v>
      </c>
      <c r="L191" s="2" t="s">
        <v>513</v>
      </c>
      <c r="M191" s="2" t="s">
        <v>32</v>
      </c>
      <c r="N191" s="4" t="s">
        <v>662</v>
      </c>
      <c r="O191" s="4" t="s">
        <v>309</v>
      </c>
      <c r="P191" s="4" t="s">
        <v>35</v>
      </c>
      <c r="Q191" s="145">
        <v>2528253.4500000002</v>
      </c>
      <c r="R191" s="145">
        <v>1</v>
      </c>
      <c r="S191" s="145">
        <v>1257</v>
      </c>
      <c r="U191" s="145">
        <v>31780.146000000001</v>
      </c>
      <c r="V191" s="159">
        <v>1.2626E-2</v>
      </c>
      <c r="W191" s="159">
        <v>1.8909177412440401E-2</v>
      </c>
      <c r="X191" s="159">
        <v>3.4201365155893302E-3</v>
      </c>
      <c r="Y191" s="182"/>
    </row>
    <row r="192" spans="1:25">
      <c r="A192" s="4" t="s">
        <v>153</v>
      </c>
      <c r="B192" s="4">
        <v>962</v>
      </c>
      <c r="C192" s="4" t="s">
        <v>2401</v>
      </c>
      <c r="D192" s="4" t="s">
        <v>2402</v>
      </c>
      <c r="E192" s="4" t="s">
        <v>353</v>
      </c>
      <c r="F192" s="4" t="s">
        <v>2403</v>
      </c>
      <c r="G192" s="4" t="s">
        <v>2404</v>
      </c>
      <c r="H192" s="4" t="s">
        <v>356</v>
      </c>
      <c r="I192" s="4" t="s">
        <v>1114</v>
      </c>
      <c r="J192" s="4" t="s">
        <v>31</v>
      </c>
      <c r="K192" s="4" t="s">
        <v>31</v>
      </c>
      <c r="L192" s="2" t="s">
        <v>513</v>
      </c>
      <c r="M192" s="2" t="s">
        <v>32</v>
      </c>
      <c r="N192" s="4" t="s">
        <v>637</v>
      </c>
      <c r="O192" s="4" t="s">
        <v>309</v>
      </c>
      <c r="P192" s="4" t="s">
        <v>35</v>
      </c>
      <c r="Q192" s="145">
        <v>8519631.5</v>
      </c>
      <c r="R192" s="145">
        <v>1</v>
      </c>
      <c r="S192" s="145">
        <v>147.19999999999999</v>
      </c>
      <c r="U192" s="145">
        <v>12540.897999999999</v>
      </c>
      <c r="V192" s="159">
        <v>3.2889999999999998E-3</v>
      </c>
      <c r="W192" s="159">
        <v>7.4618303522176596E-3</v>
      </c>
      <c r="X192" s="159">
        <v>1.34963451366015E-3</v>
      </c>
      <c r="Y192" s="182"/>
    </row>
    <row r="193" spans="1:25">
      <c r="A193" s="4" t="s">
        <v>153</v>
      </c>
      <c r="B193" s="4">
        <v>962</v>
      </c>
      <c r="C193" s="4" t="s">
        <v>2077</v>
      </c>
      <c r="D193" s="4" t="s">
        <v>2078</v>
      </c>
      <c r="E193" s="4" t="s">
        <v>353</v>
      </c>
      <c r="F193" s="4" t="s">
        <v>2079</v>
      </c>
      <c r="G193" s="4" t="s">
        <v>2080</v>
      </c>
      <c r="H193" s="4" t="s">
        <v>356</v>
      </c>
      <c r="I193" s="4" t="s">
        <v>1114</v>
      </c>
      <c r="J193" s="4" t="s">
        <v>31</v>
      </c>
      <c r="K193" s="4" t="s">
        <v>31</v>
      </c>
      <c r="L193" s="2" t="s">
        <v>513</v>
      </c>
      <c r="M193" s="2" t="s">
        <v>32</v>
      </c>
      <c r="N193" s="4" t="s">
        <v>647</v>
      </c>
      <c r="O193" s="4" t="s">
        <v>309</v>
      </c>
      <c r="P193" s="4" t="s">
        <v>35</v>
      </c>
      <c r="Q193" s="145">
        <v>5520</v>
      </c>
      <c r="R193" s="145">
        <v>1</v>
      </c>
      <c r="S193" s="145">
        <v>28570</v>
      </c>
      <c r="U193" s="145">
        <v>1577.0640000000001</v>
      </c>
      <c r="V193" s="159">
        <v>0</v>
      </c>
      <c r="W193" s="159">
        <v>9.3835261461803804E-4</v>
      </c>
      <c r="X193" s="159">
        <v>1.6972150462994101E-4</v>
      </c>
      <c r="Y193" s="182"/>
    </row>
    <row r="194" spans="1:25">
      <c r="A194" s="4" t="s">
        <v>153</v>
      </c>
      <c r="B194" s="4">
        <v>962</v>
      </c>
      <c r="C194" s="4" t="s">
        <v>2405</v>
      </c>
      <c r="D194" s="4" t="s">
        <v>2406</v>
      </c>
      <c r="E194" s="4" t="s">
        <v>353</v>
      </c>
      <c r="F194" s="4" t="s">
        <v>2407</v>
      </c>
      <c r="G194" s="4" t="s">
        <v>2408</v>
      </c>
      <c r="H194" s="4" t="s">
        <v>356</v>
      </c>
      <c r="I194" s="4" t="s">
        <v>1114</v>
      </c>
      <c r="J194" s="4" t="s">
        <v>31</v>
      </c>
      <c r="K194" s="4" t="s">
        <v>31</v>
      </c>
      <c r="L194" s="2" t="s">
        <v>513</v>
      </c>
      <c r="M194" s="2" t="s">
        <v>32</v>
      </c>
      <c r="N194" s="4" t="s">
        <v>628</v>
      </c>
      <c r="O194" s="4" t="s">
        <v>309</v>
      </c>
      <c r="P194" s="4" t="s">
        <v>35</v>
      </c>
      <c r="Q194" s="145">
        <v>357085</v>
      </c>
      <c r="R194" s="145">
        <v>1</v>
      </c>
      <c r="S194" s="145">
        <v>5291</v>
      </c>
      <c r="U194" s="145">
        <v>18893.366999999998</v>
      </c>
      <c r="V194" s="159">
        <v>4.5180000000000003E-3</v>
      </c>
      <c r="W194" s="159">
        <v>1.12415479979326E-2</v>
      </c>
      <c r="X194" s="159">
        <v>2.0332787598779799E-3</v>
      </c>
      <c r="Y194" s="182"/>
    </row>
    <row r="195" spans="1:25">
      <c r="A195" s="4" t="s">
        <v>153</v>
      </c>
      <c r="B195" s="4">
        <v>962</v>
      </c>
      <c r="C195" s="4" t="s">
        <v>2409</v>
      </c>
      <c r="D195" s="4" t="s">
        <v>2410</v>
      </c>
      <c r="E195" s="4" t="s">
        <v>353</v>
      </c>
      <c r="F195" s="4" t="s">
        <v>2411</v>
      </c>
      <c r="G195" s="4" t="s">
        <v>2412</v>
      </c>
      <c r="H195" s="4" t="s">
        <v>356</v>
      </c>
      <c r="I195" s="4" t="s">
        <v>1114</v>
      </c>
      <c r="J195" s="4" t="s">
        <v>31</v>
      </c>
      <c r="K195" s="4" t="s">
        <v>31</v>
      </c>
      <c r="L195" s="2" t="s">
        <v>513</v>
      </c>
      <c r="M195" s="2" t="s">
        <v>32</v>
      </c>
      <c r="N195" s="4" t="s">
        <v>639</v>
      </c>
      <c r="O195" s="4" t="s">
        <v>309</v>
      </c>
      <c r="P195" s="4" t="s">
        <v>35</v>
      </c>
      <c r="Q195" s="145">
        <v>100744</v>
      </c>
      <c r="R195" s="145">
        <v>1</v>
      </c>
      <c r="S195" s="145">
        <v>1940</v>
      </c>
      <c r="U195" s="145">
        <v>1954.434</v>
      </c>
      <c r="V195" s="159">
        <v>4.2209999999999999E-3</v>
      </c>
      <c r="W195" s="159">
        <v>1.16288741525857E-3</v>
      </c>
      <c r="X195" s="159">
        <v>2.10333512965429E-4</v>
      </c>
      <c r="Y195" s="182"/>
    </row>
    <row r="196" spans="1:25">
      <c r="A196" s="4" t="s">
        <v>153</v>
      </c>
      <c r="B196" s="4">
        <v>962</v>
      </c>
      <c r="C196" s="4" t="s">
        <v>342</v>
      </c>
      <c r="D196" s="4" t="s">
        <v>352</v>
      </c>
      <c r="E196" s="4" t="s">
        <v>353</v>
      </c>
      <c r="F196" s="4" t="s">
        <v>1480</v>
      </c>
      <c r="G196" s="4" t="s">
        <v>2081</v>
      </c>
      <c r="H196" s="4" t="s">
        <v>356</v>
      </c>
      <c r="I196" s="4" t="s">
        <v>1114</v>
      </c>
      <c r="J196" s="4" t="s">
        <v>31</v>
      </c>
      <c r="K196" s="4" t="s">
        <v>31</v>
      </c>
      <c r="L196" s="2" t="s">
        <v>513</v>
      </c>
      <c r="M196" s="2" t="s">
        <v>32</v>
      </c>
      <c r="N196" s="4" t="s">
        <v>631</v>
      </c>
      <c r="O196" s="4" t="s">
        <v>309</v>
      </c>
      <c r="P196" s="4" t="s">
        <v>35</v>
      </c>
      <c r="Q196" s="145">
        <v>2012521</v>
      </c>
      <c r="R196" s="145">
        <v>1</v>
      </c>
      <c r="S196" s="145">
        <v>3110</v>
      </c>
      <c r="U196" s="145">
        <v>62589.402999999998</v>
      </c>
      <c r="V196" s="159">
        <v>1.2459999999999999E-3</v>
      </c>
      <c r="W196" s="159">
        <v>3.72406763747491E-2</v>
      </c>
      <c r="X196" s="159">
        <v>6.7357873035094901E-3</v>
      </c>
      <c r="Y196" s="182"/>
    </row>
    <row r="197" spans="1:25">
      <c r="A197" s="4" t="s">
        <v>153</v>
      </c>
      <c r="B197" s="4">
        <v>962</v>
      </c>
      <c r="C197" s="4" t="s">
        <v>2086</v>
      </c>
      <c r="D197" s="4" t="s">
        <v>2087</v>
      </c>
      <c r="E197" s="4" t="s">
        <v>353</v>
      </c>
      <c r="F197" s="4" t="s">
        <v>2088</v>
      </c>
      <c r="G197" s="4" t="s">
        <v>2089</v>
      </c>
      <c r="H197" s="4" t="s">
        <v>356</v>
      </c>
      <c r="I197" s="4" t="s">
        <v>1114</v>
      </c>
      <c r="J197" s="4" t="s">
        <v>31</v>
      </c>
      <c r="K197" s="4" t="s">
        <v>31</v>
      </c>
      <c r="L197" s="2" t="s">
        <v>513</v>
      </c>
      <c r="M197" s="2" t="s">
        <v>32</v>
      </c>
      <c r="N197" s="4" t="s">
        <v>647</v>
      </c>
      <c r="O197" s="4" t="s">
        <v>309</v>
      </c>
      <c r="P197" s="4" t="s">
        <v>35</v>
      </c>
      <c r="Q197" s="145">
        <v>669039.35999999999</v>
      </c>
      <c r="R197" s="145">
        <v>1</v>
      </c>
      <c r="S197" s="145">
        <v>881</v>
      </c>
      <c r="U197" s="145">
        <v>5894.2370000000001</v>
      </c>
      <c r="V197" s="159">
        <v>8.8599999999999996E-4</v>
      </c>
      <c r="W197" s="159">
        <v>3.5070691337986998E-3</v>
      </c>
      <c r="X197" s="159">
        <v>6.3432982543756096E-4</v>
      </c>
      <c r="Y197" s="182"/>
    </row>
    <row r="198" spans="1:25">
      <c r="A198" s="4" t="s">
        <v>153</v>
      </c>
      <c r="B198" s="4">
        <v>962</v>
      </c>
      <c r="C198" s="4" t="s">
        <v>2413</v>
      </c>
      <c r="D198" s="4" t="s">
        <v>2414</v>
      </c>
      <c r="E198" s="4" t="s">
        <v>353</v>
      </c>
      <c r="F198" s="4" t="s">
        <v>2415</v>
      </c>
      <c r="G198" s="4" t="s">
        <v>2416</v>
      </c>
      <c r="H198" s="4" t="s">
        <v>356</v>
      </c>
      <c r="I198" s="4" t="s">
        <v>1114</v>
      </c>
      <c r="J198" s="4" t="s">
        <v>31</v>
      </c>
      <c r="K198" s="4" t="s">
        <v>31</v>
      </c>
      <c r="L198" s="2" t="s">
        <v>513</v>
      </c>
      <c r="M198" s="2" t="s">
        <v>32</v>
      </c>
      <c r="N198" s="4" t="s">
        <v>628</v>
      </c>
      <c r="O198" s="4" t="s">
        <v>309</v>
      </c>
      <c r="P198" s="4" t="s">
        <v>35</v>
      </c>
      <c r="Q198" s="145">
        <v>3010222</v>
      </c>
      <c r="R198" s="145">
        <v>1</v>
      </c>
      <c r="S198" s="145">
        <v>422.2</v>
      </c>
      <c r="U198" s="145">
        <v>12709.156999999999</v>
      </c>
      <c r="V198" s="159">
        <v>2.856E-3</v>
      </c>
      <c r="W198" s="159">
        <v>7.56194483358524E-3</v>
      </c>
      <c r="X198" s="159">
        <v>1.36774239778414E-3</v>
      </c>
      <c r="Y198" s="182"/>
    </row>
    <row r="199" spans="1:25">
      <c r="A199" s="4" t="s">
        <v>153</v>
      </c>
      <c r="B199" s="4">
        <v>962</v>
      </c>
      <c r="C199" s="4" t="s">
        <v>2090</v>
      </c>
      <c r="D199" s="4" t="s">
        <v>2091</v>
      </c>
      <c r="E199" s="4" t="s">
        <v>353</v>
      </c>
      <c r="F199" s="4" t="s">
        <v>2092</v>
      </c>
      <c r="G199" s="4" t="s">
        <v>2093</v>
      </c>
      <c r="H199" s="4" t="s">
        <v>356</v>
      </c>
      <c r="I199" s="4" t="s">
        <v>1114</v>
      </c>
      <c r="J199" s="4" t="s">
        <v>31</v>
      </c>
      <c r="K199" s="4" t="s">
        <v>31</v>
      </c>
      <c r="L199" s="2" t="s">
        <v>513</v>
      </c>
      <c r="M199" s="2" t="s">
        <v>32</v>
      </c>
      <c r="N199" s="4" t="s">
        <v>647</v>
      </c>
      <c r="O199" s="4" t="s">
        <v>309</v>
      </c>
      <c r="P199" s="4" t="s">
        <v>35</v>
      </c>
      <c r="Q199" s="145">
        <v>1684731</v>
      </c>
      <c r="R199" s="145">
        <v>1</v>
      </c>
      <c r="S199" s="145">
        <v>729.3</v>
      </c>
      <c r="U199" s="145">
        <v>12286.743</v>
      </c>
      <c r="V199" s="159">
        <v>1.1202E-2</v>
      </c>
      <c r="W199" s="159">
        <v>7.3106085681420704E-3</v>
      </c>
      <c r="X199" s="159">
        <v>1.3222827608901299E-3</v>
      </c>
      <c r="Y199" s="182"/>
    </row>
    <row r="200" spans="1:25">
      <c r="A200" s="4" t="s">
        <v>153</v>
      </c>
      <c r="B200" s="4">
        <v>962</v>
      </c>
      <c r="C200" s="4" t="s">
        <v>2098</v>
      </c>
      <c r="D200" s="4" t="s">
        <v>2099</v>
      </c>
      <c r="E200" s="4" t="s">
        <v>353</v>
      </c>
      <c r="F200" s="4" t="s">
        <v>2100</v>
      </c>
      <c r="G200" s="4" t="s">
        <v>2101</v>
      </c>
      <c r="H200" s="4" t="s">
        <v>356</v>
      </c>
      <c r="I200" s="4" t="s">
        <v>1114</v>
      </c>
      <c r="J200" s="4" t="s">
        <v>31</v>
      </c>
      <c r="K200" s="4" t="s">
        <v>31</v>
      </c>
      <c r="L200" s="2" t="s">
        <v>513</v>
      </c>
      <c r="M200" s="2" t="s">
        <v>32</v>
      </c>
      <c r="N200" s="4" t="s">
        <v>647</v>
      </c>
      <c r="O200" s="4" t="s">
        <v>309</v>
      </c>
      <c r="P200" s="4" t="s">
        <v>35</v>
      </c>
      <c r="Q200" s="145">
        <v>7364770</v>
      </c>
      <c r="R200" s="145">
        <v>1</v>
      </c>
      <c r="S200" s="145">
        <v>352.2</v>
      </c>
      <c r="U200" s="145">
        <v>25938.720000000001</v>
      </c>
      <c r="V200" s="159">
        <v>5.6264000000000002E-2</v>
      </c>
      <c r="W200" s="159">
        <v>1.5433530709942E-2</v>
      </c>
      <c r="X200" s="159">
        <v>2.7914901211310698E-3</v>
      </c>
      <c r="Y200" s="182"/>
    </row>
    <row r="201" spans="1:25">
      <c r="A201" s="4" t="s">
        <v>153</v>
      </c>
      <c r="B201" s="4">
        <v>962</v>
      </c>
      <c r="C201" s="4" t="s">
        <v>2106</v>
      </c>
      <c r="D201" s="4" t="s">
        <v>2107</v>
      </c>
      <c r="E201" s="4" t="s">
        <v>353</v>
      </c>
      <c r="F201" s="4" t="s">
        <v>2108</v>
      </c>
      <c r="G201" s="4" t="s">
        <v>2109</v>
      </c>
      <c r="H201" s="4" t="s">
        <v>356</v>
      </c>
      <c r="I201" s="4" t="s">
        <v>1114</v>
      </c>
      <c r="J201" s="4" t="s">
        <v>31</v>
      </c>
      <c r="K201" s="4" t="s">
        <v>31</v>
      </c>
      <c r="L201" s="2" t="s">
        <v>513</v>
      </c>
      <c r="M201" s="2" t="s">
        <v>32</v>
      </c>
      <c r="N201" s="4" t="s">
        <v>642</v>
      </c>
      <c r="O201" s="4" t="s">
        <v>309</v>
      </c>
      <c r="P201" s="4" t="s">
        <v>35</v>
      </c>
      <c r="Q201" s="145">
        <v>7242.58</v>
      </c>
      <c r="R201" s="145">
        <v>1</v>
      </c>
      <c r="S201" s="145">
        <v>14490</v>
      </c>
      <c r="U201" s="145">
        <v>1049.45</v>
      </c>
      <c r="V201" s="159">
        <v>2.1779999999999998E-3</v>
      </c>
      <c r="W201" s="159">
        <v>6.2442234630375598E-4</v>
      </c>
      <c r="X201" s="159">
        <v>1.12940379222336E-4</v>
      </c>
      <c r="Y201" s="182"/>
    </row>
    <row r="202" spans="1:25">
      <c r="A202" s="4" t="s">
        <v>153</v>
      </c>
      <c r="B202" s="4">
        <v>962</v>
      </c>
      <c r="C202" s="4" t="s">
        <v>1436</v>
      </c>
      <c r="D202" s="4" t="s">
        <v>2417</v>
      </c>
      <c r="E202" s="4" t="s">
        <v>353</v>
      </c>
      <c r="F202" s="4" t="s">
        <v>2418</v>
      </c>
      <c r="G202" s="4" t="s">
        <v>2419</v>
      </c>
      <c r="H202" s="4" t="s">
        <v>356</v>
      </c>
      <c r="I202" s="4" t="s">
        <v>1114</v>
      </c>
      <c r="J202" s="4" t="s">
        <v>31</v>
      </c>
      <c r="K202" s="4" t="s">
        <v>31</v>
      </c>
      <c r="L202" s="2" t="s">
        <v>513</v>
      </c>
      <c r="M202" s="2" t="s">
        <v>32</v>
      </c>
      <c r="N202" s="4" t="s">
        <v>662</v>
      </c>
      <c r="O202" s="4" t="s">
        <v>309</v>
      </c>
      <c r="P202" s="4" t="s">
        <v>35</v>
      </c>
      <c r="Q202" s="145">
        <v>438850</v>
      </c>
      <c r="R202" s="145">
        <v>1</v>
      </c>
      <c r="S202" s="145">
        <v>466</v>
      </c>
      <c r="U202" s="145">
        <v>2045.0409999999999</v>
      </c>
      <c r="V202" s="159">
        <v>3.4259999999999998E-3</v>
      </c>
      <c r="W202" s="159">
        <v>1.2167987915208799E-3</v>
      </c>
      <c r="X202" s="159">
        <v>2.2008455937737401E-4</v>
      </c>
      <c r="Y202" s="182"/>
    </row>
    <row r="203" spans="1:25">
      <c r="A203" s="4" t="s">
        <v>153</v>
      </c>
      <c r="B203" s="4">
        <v>962</v>
      </c>
      <c r="C203" s="4" t="s">
        <v>2110</v>
      </c>
      <c r="D203" s="4" t="s">
        <v>2111</v>
      </c>
      <c r="E203" s="4" t="s">
        <v>353</v>
      </c>
      <c r="F203" s="4" t="s">
        <v>2112</v>
      </c>
      <c r="G203" s="4" t="s">
        <v>2113</v>
      </c>
      <c r="H203" s="4" t="s">
        <v>356</v>
      </c>
      <c r="I203" s="4" t="s">
        <v>1114</v>
      </c>
      <c r="J203" s="4" t="s">
        <v>31</v>
      </c>
      <c r="K203" s="4" t="s">
        <v>31</v>
      </c>
      <c r="L203" s="2" t="s">
        <v>513</v>
      </c>
      <c r="M203" s="2" t="s">
        <v>32</v>
      </c>
      <c r="N203" s="4" t="s">
        <v>662</v>
      </c>
      <c r="O203" s="4" t="s">
        <v>309</v>
      </c>
      <c r="P203" s="4" t="s">
        <v>35</v>
      </c>
      <c r="Q203" s="145">
        <v>1079750</v>
      </c>
      <c r="R203" s="145">
        <v>1</v>
      </c>
      <c r="S203" s="145">
        <v>802.9</v>
      </c>
      <c r="U203" s="145">
        <v>8669.3130000000001</v>
      </c>
      <c r="V203" s="159">
        <v>1.5209E-2</v>
      </c>
      <c r="W203" s="159">
        <v>5.1582385279887099E-3</v>
      </c>
      <c r="X203" s="159">
        <v>9.3297976749043201E-4</v>
      </c>
      <c r="Y203" s="182"/>
    </row>
    <row r="204" spans="1:25">
      <c r="A204" s="4" t="s">
        <v>153</v>
      </c>
      <c r="B204" s="4">
        <v>962</v>
      </c>
      <c r="C204" s="4" t="s">
        <v>2114</v>
      </c>
      <c r="D204" s="4" t="s">
        <v>2115</v>
      </c>
      <c r="E204" s="4" t="s">
        <v>353</v>
      </c>
      <c r="F204" s="4" t="s">
        <v>2116</v>
      </c>
      <c r="G204" s="4" t="s">
        <v>2117</v>
      </c>
      <c r="H204" s="4" t="s">
        <v>356</v>
      </c>
      <c r="I204" s="4" t="s">
        <v>1114</v>
      </c>
      <c r="J204" s="4" t="s">
        <v>31</v>
      </c>
      <c r="K204" s="4" t="s">
        <v>31</v>
      </c>
      <c r="L204" s="2" t="s">
        <v>513</v>
      </c>
      <c r="M204" s="2" t="s">
        <v>32</v>
      </c>
      <c r="N204" s="4" t="s">
        <v>631</v>
      </c>
      <c r="O204" s="4" t="s">
        <v>309</v>
      </c>
      <c r="P204" s="4" t="s">
        <v>35</v>
      </c>
      <c r="Q204" s="145">
        <v>47856</v>
      </c>
      <c r="R204" s="145">
        <v>1</v>
      </c>
      <c r="S204" s="145">
        <v>13080</v>
      </c>
      <c r="U204" s="145">
        <v>6259.5649999999996</v>
      </c>
      <c r="V204" s="159">
        <v>1.85E-4</v>
      </c>
      <c r="W204" s="159">
        <v>3.7244392088406301E-3</v>
      </c>
      <c r="X204" s="159">
        <v>6.7364593712405799E-4</v>
      </c>
      <c r="Y204" s="182"/>
    </row>
    <row r="205" spans="1:25">
      <c r="A205" s="4" t="s">
        <v>153</v>
      </c>
      <c r="B205" s="4">
        <v>962</v>
      </c>
      <c r="C205" s="4" t="s">
        <v>2118</v>
      </c>
      <c r="D205" s="4" t="s">
        <v>2119</v>
      </c>
      <c r="E205" s="4" t="s">
        <v>353</v>
      </c>
      <c r="F205" s="4" t="s">
        <v>2120</v>
      </c>
      <c r="G205" s="4" t="s">
        <v>2121</v>
      </c>
      <c r="H205" s="4" t="s">
        <v>356</v>
      </c>
      <c r="I205" s="4" t="s">
        <v>1114</v>
      </c>
      <c r="J205" s="4" t="s">
        <v>31</v>
      </c>
      <c r="K205" s="4" t="s">
        <v>31</v>
      </c>
      <c r="L205" s="2" t="s">
        <v>513</v>
      </c>
      <c r="M205" s="2" t="s">
        <v>32</v>
      </c>
      <c r="N205" s="4" t="s">
        <v>660</v>
      </c>
      <c r="O205" s="4" t="s">
        <v>309</v>
      </c>
      <c r="P205" s="4" t="s">
        <v>35</v>
      </c>
      <c r="Q205" s="145">
        <v>105813</v>
      </c>
      <c r="R205" s="145">
        <v>1</v>
      </c>
      <c r="S205" s="145">
        <v>6901</v>
      </c>
      <c r="T205" s="144">
        <v>85.709000000000003</v>
      </c>
      <c r="U205" s="145">
        <v>7387.8639999999996</v>
      </c>
      <c r="V205" s="159">
        <v>1.6659999999999999E-3</v>
      </c>
      <c r="W205" s="159">
        <v>4.3957766975865203E-3</v>
      </c>
      <c r="X205" s="159">
        <v>7.9507194151668E-4</v>
      </c>
      <c r="Y205" s="182"/>
    </row>
    <row r="206" spans="1:25">
      <c r="A206" s="4" t="s">
        <v>153</v>
      </c>
      <c r="B206" s="4">
        <v>962</v>
      </c>
      <c r="C206" s="4" t="s">
        <v>2122</v>
      </c>
      <c r="D206" s="4" t="s">
        <v>2123</v>
      </c>
      <c r="E206" s="4" t="s">
        <v>353</v>
      </c>
      <c r="F206" s="4" t="s">
        <v>2124</v>
      </c>
      <c r="G206" s="4" t="s">
        <v>2125</v>
      </c>
      <c r="H206" s="4" t="s">
        <v>356</v>
      </c>
      <c r="I206" s="4" t="s">
        <v>1114</v>
      </c>
      <c r="J206" s="4" t="s">
        <v>31</v>
      </c>
      <c r="K206" s="4" t="s">
        <v>31</v>
      </c>
      <c r="L206" s="2" t="s">
        <v>513</v>
      </c>
      <c r="M206" s="2" t="s">
        <v>32</v>
      </c>
      <c r="N206" s="4" t="s">
        <v>662</v>
      </c>
      <c r="O206" s="4" t="s">
        <v>309</v>
      </c>
      <c r="P206" s="4" t="s">
        <v>35</v>
      </c>
      <c r="Q206" s="145">
        <v>1369875</v>
      </c>
      <c r="R206" s="145">
        <v>1</v>
      </c>
      <c r="S206" s="145">
        <v>1606</v>
      </c>
      <c r="U206" s="145">
        <v>22000.192999999999</v>
      </c>
      <c r="V206" s="159">
        <v>1.8992999999999999E-2</v>
      </c>
      <c r="W206" s="159">
        <v>1.3090108045377399E-2</v>
      </c>
      <c r="X206" s="159">
        <v>2.3676311001001502E-3</v>
      </c>
      <c r="Y206" s="182"/>
    </row>
    <row r="207" spans="1:25">
      <c r="A207" s="4" t="s">
        <v>153</v>
      </c>
      <c r="B207" s="4">
        <v>962</v>
      </c>
      <c r="C207" s="4" t="s">
        <v>2126</v>
      </c>
      <c r="D207" s="4" t="s">
        <v>2127</v>
      </c>
      <c r="E207" s="4" t="s">
        <v>353</v>
      </c>
      <c r="F207" s="4" t="s">
        <v>2128</v>
      </c>
      <c r="G207" s="4" t="s">
        <v>2129</v>
      </c>
      <c r="H207" s="4" t="s">
        <v>356</v>
      </c>
      <c r="I207" s="4" t="s">
        <v>1114</v>
      </c>
      <c r="J207" s="4" t="s">
        <v>31</v>
      </c>
      <c r="K207" s="4" t="s">
        <v>135</v>
      </c>
      <c r="L207" s="2" t="s">
        <v>513</v>
      </c>
      <c r="M207" s="2" t="s">
        <v>32</v>
      </c>
      <c r="N207" s="4" t="s">
        <v>657</v>
      </c>
      <c r="O207" s="4" t="s">
        <v>309</v>
      </c>
      <c r="P207" s="4" t="s">
        <v>35</v>
      </c>
      <c r="Q207" s="145">
        <v>301579.53999999998</v>
      </c>
      <c r="R207" s="145">
        <v>1</v>
      </c>
      <c r="S207" s="145">
        <v>1408</v>
      </c>
      <c r="U207" s="145">
        <v>4246.24</v>
      </c>
      <c r="V207" s="159">
        <v>2.7499999999999998E-3</v>
      </c>
      <c r="W207" s="159">
        <v>2.5265115012645099E-3</v>
      </c>
      <c r="X207" s="159">
        <v>4.5697462422909199E-4</v>
      </c>
      <c r="Y207" s="182"/>
    </row>
    <row r="208" spans="1:25">
      <c r="A208" s="4" t="s">
        <v>153</v>
      </c>
      <c r="B208" s="4">
        <v>962</v>
      </c>
      <c r="C208" s="4" t="s">
        <v>2130</v>
      </c>
      <c r="D208" s="4" t="s">
        <v>1587</v>
      </c>
      <c r="E208" s="4" t="s">
        <v>353</v>
      </c>
      <c r="F208" s="4" t="s">
        <v>2131</v>
      </c>
      <c r="G208" s="4" t="s">
        <v>2132</v>
      </c>
      <c r="H208" s="4" t="s">
        <v>356</v>
      </c>
      <c r="I208" s="4" t="s">
        <v>1114</v>
      </c>
      <c r="J208" s="4" t="s">
        <v>31</v>
      </c>
      <c r="K208" s="4" t="s">
        <v>31</v>
      </c>
      <c r="L208" s="2" t="s">
        <v>513</v>
      </c>
      <c r="M208" s="2" t="s">
        <v>32</v>
      </c>
      <c r="N208" s="4" t="s">
        <v>626</v>
      </c>
      <c r="O208" s="4" t="s">
        <v>309</v>
      </c>
      <c r="P208" s="4" t="s">
        <v>35</v>
      </c>
      <c r="Q208" s="145">
        <v>57097</v>
      </c>
      <c r="R208" s="145">
        <v>1</v>
      </c>
      <c r="S208" s="145">
        <v>47140</v>
      </c>
      <c r="U208" s="145">
        <v>26915.526000000002</v>
      </c>
      <c r="V208" s="159">
        <v>1.9310000000000001E-2</v>
      </c>
      <c r="W208" s="159">
        <v>1.6014729908392599E-2</v>
      </c>
      <c r="X208" s="159">
        <v>2.8966126528041898E-3</v>
      </c>
      <c r="Y208" s="182"/>
    </row>
    <row r="209" spans="1:25">
      <c r="A209" s="4" t="s">
        <v>153</v>
      </c>
      <c r="B209" s="4">
        <v>962</v>
      </c>
      <c r="C209" s="4" t="s">
        <v>2133</v>
      </c>
      <c r="D209" s="4" t="s">
        <v>2134</v>
      </c>
      <c r="E209" s="4" t="s">
        <v>353</v>
      </c>
      <c r="F209" s="4" t="s">
        <v>2135</v>
      </c>
      <c r="G209" s="4" t="s">
        <v>2136</v>
      </c>
      <c r="H209" s="4" t="s">
        <v>356</v>
      </c>
      <c r="I209" s="4" t="s">
        <v>1114</v>
      </c>
      <c r="J209" s="4" t="s">
        <v>31</v>
      </c>
      <c r="K209" s="4" t="s">
        <v>31</v>
      </c>
      <c r="L209" s="2" t="s">
        <v>513</v>
      </c>
      <c r="M209" s="2" t="s">
        <v>32</v>
      </c>
      <c r="N209" s="4" t="s">
        <v>647</v>
      </c>
      <c r="O209" s="4" t="s">
        <v>309</v>
      </c>
      <c r="P209" s="4" t="s">
        <v>35</v>
      </c>
      <c r="Q209" s="145">
        <v>57136.17</v>
      </c>
      <c r="R209" s="145">
        <v>1</v>
      </c>
      <c r="S209" s="145">
        <v>24710</v>
      </c>
      <c r="U209" s="145">
        <v>14118.348</v>
      </c>
      <c r="V209" s="159">
        <v>1.2019999999999999E-3</v>
      </c>
      <c r="W209" s="159">
        <v>8.4004126599267794E-3</v>
      </c>
      <c r="X209" s="159">
        <v>1.51939756328758E-3</v>
      </c>
      <c r="Y209" s="182"/>
    </row>
    <row r="210" spans="1:25">
      <c r="A210" s="4" t="s">
        <v>153</v>
      </c>
      <c r="B210" s="4">
        <v>962</v>
      </c>
      <c r="C210" s="4" t="s">
        <v>2420</v>
      </c>
      <c r="D210" s="4" t="s">
        <v>2421</v>
      </c>
      <c r="E210" s="4" t="s">
        <v>353</v>
      </c>
      <c r="F210" s="4" t="s">
        <v>2422</v>
      </c>
      <c r="G210" s="4" t="s">
        <v>2423</v>
      </c>
      <c r="H210" s="4" t="s">
        <v>356</v>
      </c>
      <c r="I210" s="4" t="s">
        <v>1114</v>
      </c>
      <c r="J210" s="4" t="s">
        <v>31</v>
      </c>
      <c r="K210" s="4" t="s">
        <v>31</v>
      </c>
      <c r="L210" s="2" t="s">
        <v>513</v>
      </c>
      <c r="M210" s="2" t="s">
        <v>32</v>
      </c>
      <c r="N210" s="4" t="s">
        <v>628</v>
      </c>
      <c r="O210" s="4" t="s">
        <v>309</v>
      </c>
      <c r="P210" s="4" t="s">
        <v>35</v>
      </c>
      <c r="Q210" s="145">
        <v>70850</v>
      </c>
      <c r="R210" s="145">
        <v>1</v>
      </c>
      <c r="S210" s="145">
        <v>8960</v>
      </c>
      <c r="U210" s="145">
        <v>6348.16</v>
      </c>
      <c r="V210" s="159">
        <v>1.145E-3</v>
      </c>
      <c r="W210" s="159">
        <v>3.7771533266967201E-3</v>
      </c>
      <c r="X210" s="159">
        <v>6.8318043328083398E-4</v>
      </c>
      <c r="Y210" s="182"/>
    </row>
    <row r="211" spans="1:25">
      <c r="A211" s="4" t="s">
        <v>153</v>
      </c>
      <c r="B211" s="4">
        <v>962</v>
      </c>
      <c r="C211" s="4" t="s">
        <v>2137</v>
      </c>
      <c r="D211" s="4" t="s">
        <v>2138</v>
      </c>
      <c r="E211" s="4" t="s">
        <v>353</v>
      </c>
      <c r="F211" s="4" t="s">
        <v>2139</v>
      </c>
      <c r="G211" s="4" t="s">
        <v>2140</v>
      </c>
      <c r="H211" s="4" t="s">
        <v>356</v>
      </c>
      <c r="I211" s="4" t="s">
        <v>1114</v>
      </c>
      <c r="J211" s="4" t="s">
        <v>31</v>
      </c>
      <c r="K211" s="4" t="s">
        <v>31</v>
      </c>
      <c r="L211" s="2" t="s">
        <v>513</v>
      </c>
      <c r="M211" s="2" t="s">
        <v>32</v>
      </c>
      <c r="N211" s="4" t="s">
        <v>647</v>
      </c>
      <c r="O211" s="4" t="s">
        <v>309</v>
      </c>
      <c r="P211" s="4" t="s">
        <v>35</v>
      </c>
      <c r="Q211" s="145">
        <v>14464118</v>
      </c>
      <c r="R211" s="145">
        <v>1</v>
      </c>
      <c r="S211" s="145">
        <v>159.4</v>
      </c>
      <c r="U211" s="145">
        <v>23055.804</v>
      </c>
      <c r="V211" s="159">
        <v>2.0962999999999999E-2</v>
      </c>
      <c r="W211" s="159">
        <v>1.37181966311129E-2</v>
      </c>
      <c r="X211" s="159">
        <v>2.48123459856251E-3</v>
      </c>
      <c r="Y211" s="182"/>
    </row>
    <row r="212" spans="1:25">
      <c r="A212" s="4" t="s">
        <v>153</v>
      </c>
      <c r="B212" s="4">
        <v>962</v>
      </c>
      <c r="C212" s="4" t="s">
        <v>2137</v>
      </c>
      <c r="D212" s="4" t="s">
        <v>2138</v>
      </c>
      <c r="E212" s="4" t="s">
        <v>353</v>
      </c>
      <c r="F212" s="4" t="s">
        <v>2424</v>
      </c>
      <c r="G212" s="4" t="s">
        <v>2140</v>
      </c>
      <c r="H212" s="4" t="s">
        <v>356</v>
      </c>
      <c r="I212" s="4" t="s">
        <v>1114</v>
      </c>
      <c r="J212" s="4" t="s">
        <v>31</v>
      </c>
      <c r="K212" s="4" t="s">
        <v>31</v>
      </c>
      <c r="L212" s="2" t="s">
        <v>515</v>
      </c>
      <c r="M212" s="2" t="s">
        <v>42</v>
      </c>
      <c r="N212" s="4" t="s">
        <v>647</v>
      </c>
      <c r="O212" s="4" t="s">
        <v>309</v>
      </c>
      <c r="P212" s="4" t="s">
        <v>35</v>
      </c>
      <c r="Q212" s="145">
        <v>2350000</v>
      </c>
      <c r="R212" s="145">
        <v>1</v>
      </c>
      <c r="S212" s="145">
        <v>156.94499999999999</v>
      </c>
      <c r="U212" s="145">
        <v>3688.2130000000002</v>
      </c>
      <c r="V212" s="159">
        <v>1.0300999999999999E-2</v>
      </c>
      <c r="W212" s="159">
        <v>2.1944857299308102E-3</v>
      </c>
      <c r="X212" s="159">
        <v>3.9692053303906399E-4</v>
      </c>
      <c r="Y212" s="182"/>
    </row>
    <row r="213" spans="1:25">
      <c r="A213" s="4" t="s">
        <v>153</v>
      </c>
      <c r="B213" s="4">
        <v>962</v>
      </c>
      <c r="C213" s="4" t="s">
        <v>2141</v>
      </c>
      <c r="D213" s="4" t="s">
        <v>2142</v>
      </c>
      <c r="E213" s="4" t="s">
        <v>353</v>
      </c>
      <c r="F213" s="4" t="s">
        <v>2143</v>
      </c>
      <c r="G213" s="4" t="s">
        <v>2144</v>
      </c>
      <c r="H213" s="4" t="s">
        <v>356</v>
      </c>
      <c r="I213" s="4" t="s">
        <v>1114</v>
      </c>
      <c r="J213" s="4" t="s">
        <v>31</v>
      </c>
      <c r="K213" s="4" t="s">
        <v>31</v>
      </c>
      <c r="L213" s="2" t="s">
        <v>513</v>
      </c>
      <c r="M213" s="2" t="s">
        <v>32</v>
      </c>
      <c r="N213" s="4" t="s">
        <v>623</v>
      </c>
      <c r="O213" s="4" t="s">
        <v>309</v>
      </c>
      <c r="P213" s="4" t="s">
        <v>35</v>
      </c>
      <c r="Q213" s="145">
        <v>3149719</v>
      </c>
      <c r="R213" s="145">
        <v>1</v>
      </c>
      <c r="S213" s="145">
        <v>250.9</v>
      </c>
      <c r="U213" s="145">
        <v>7902.6450000000004</v>
      </c>
      <c r="V213" s="159">
        <v>5.5069999999999997E-3</v>
      </c>
      <c r="W213" s="159">
        <v>4.7020714257226901E-3</v>
      </c>
      <c r="X213" s="159">
        <v>8.5047201320577698E-4</v>
      </c>
      <c r="Y213" s="182"/>
    </row>
    <row r="214" spans="1:25">
      <c r="A214" s="4" t="s">
        <v>153</v>
      </c>
      <c r="B214" s="4">
        <v>962</v>
      </c>
      <c r="C214" s="4" t="s">
        <v>2145</v>
      </c>
      <c r="D214" s="4" t="s">
        <v>2146</v>
      </c>
      <c r="E214" s="4" t="s">
        <v>353</v>
      </c>
      <c r="F214" s="4" t="s">
        <v>2147</v>
      </c>
      <c r="G214" s="4" t="s">
        <v>2148</v>
      </c>
      <c r="H214" s="4" t="s">
        <v>356</v>
      </c>
      <c r="I214" s="4" t="s">
        <v>1114</v>
      </c>
      <c r="J214" s="4" t="s">
        <v>134</v>
      </c>
      <c r="K214" s="4" t="s">
        <v>135</v>
      </c>
      <c r="L214" s="2" t="s">
        <v>513</v>
      </c>
      <c r="M214" s="2" t="s">
        <v>32</v>
      </c>
      <c r="N214" s="4" t="s">
        <v>637</v>
      </c>
      <c r="O214" s="4" t="s">
        <v>309</v>
      </c>
      <c r="P214" s="4" t="s">
        <v>35</v>
      </c>
      <c r="Q214" s="145">
        <v>1176067</v>
      </c>
      <c r="R214" s="145">
        <v>1</v>
      </c>
      <c r="S214" s="145">
        <v>4674</v>
      </c>
      <c r="U214" s="145">
        <v>54969.372000000003</v>
      </c>
      <c r="V214" s="159">
        <v>1.2534999999999999E-2</v>
      </c>
      <c r="W214" s="159">
        <v>3.2706759868973902E-2</v>
      </c>
      <c r="X214" s="159">
        <v>5.9157297694449398E-3</v>
      </c>
      <c r="Y214" s="182"/>
    </row>
    <row r="215" spans="1:25">
      <c r="A215" s="4" t="s">
        <v>153</v>
      </c>
      <c r="B215" s="4">
        <v>962</v>
      </c>
      <c r="C215" s="4" t="s">
        <v>2149</v>
      </c>
      <c r="D215" s="4" t="s">
        <v>2150</v>
      </c>
      <c r="E215" s="4" t="s">
        <v>353</v>
      </c>
      <c r="F215" s="4" t="s">
        <v>2151</v>
      </c>
      <c r="G215" s="4" t="s">
        <v>2152</v>
      </c>
      <c r="H215" s="4" t="s">
        <v>356</v>
      </c>
      <c r="I215" s="4" t="s">
        <v>1114</v>
      </c>
      <c r="J215" s="4" t="s">
        <v>31</v>
      </c>
      <c r="K215" s="4" t="s">
        <v>31</v>
      </c>
      <c r="L215" s="2" t="s">
        <v>513</v>
      </c>
      <c r="M215" s="2" t="s">
        <v>32</v>
      </c>
      <c r="N215" s="4" t="s">
        <v>626</v>
      </c>
      <c r="O215" s="4" t="s">
        <v>309</v>
      </c>
      <c r="P215" s="4" t="s">
        <v>35</v>
      </c>
      <c r="Q215" s="145">
        <v>446685</v>
      </c>
      <c r="R215" s="145">
        <v>1</v>
      </c>
      <c r="S215" s="145">
        <v>2547</v>
      </c>
      <c r="U215" s="145">
        <v>11377.066999999999</v>
      </c>
      <c r="V215" s="159">
        <v>1.3646999999999999E-2</v>
      </c>
      <c r="W215" s="159">
        <v>6.76935147794697E-3</v>
      </c>
      <c r="X215" s="159">
        <v>1.2243846293045601E-3</v>
      </c>
      <c r="Y215" s="182"/>
    </row>
    <row r="216" spans="1:25">
      <c r="A216" s="4" t="s">
        <v>153</v>
      </c>
      <c r="B216" s="4">
        <v>962</v>
      </c>
      <c r="C216" s="4" t="s">
        <v>2425</v>
      </c>
      <c r="D216" s="4" t="s">
        <v>2426</v>
      </c>
      <c r="E216" s="4" t="s">
        <v>353</v>
      </c>
      <c r="F216" s="4" t="s">
        <v>2427</v>
      </c>
      <c r="G216" s="4" t="s">
        <v>2428</v>
      </c>
      <c r="H216" s="4" t="s">
        <v>356</v>
      </c>
      <c r="I216" s="4" t="s">
        <v>1114</v>
      </c>
      <c r="J216" s="4" t="s">
        <v>31</v>
      </c>
      <c r="K216" s="4" t="s">
        <v>31</v>
      </c>
      <c r="L216" s="2" t="s">
        <v>513</v>
      </c>
      <c r="M216" s="2" t="s">
        <v>32</v>
      </c>
      <c r="N216" s="4" t="s">
        <v>664</v>
      </c>
      <c r="O216" s="4" t="s">
        <v>309</v>
      </c>
      <c r="P216" s="4" t="s">
        <v>35</v>
      </c>
      <c r="Q216" s="145">
        <v>112822</v>
      </c>
      <c r="R216" s="145">
        <v>1</v>
      </c>
      <c r="S216" s="145">
        <v>8000</v>
      </c>
      <c r="U216" s="145">
        <v>9025.76</v>
      </c>
      <c r="V216" s="159">
        <v>3.4229999999999998E-3</v>
      </c>
      <c r="W216" s="159">
        <v>5.3703245365533002E-3</v>
      </c>
      <c r="X216" s="159">
        <v>9.7134014068467399E-4</v>
      </c>
      <c r="Y216" s="182"/>
    </row>
    <row r="217" spans="1:25">
      <c r="A217" s="4" t="s">
        <v>153</v>
      </c>
      <c r="B217" s="4">
        <v>962</v>
      </c>
      <c r="C217" s="4" t="s">
        <v>2153</v>
      </c>
      <c r="D217" s="4" t="s">
        <v>2154</v>
      </c>
      <c r="E217" s="4" t="s">
        <v>353</v>
      </c>
      <c r="F217" s="4" t="s">
        <v>2155</v>
      </c>
      <c r="G217" s="4" t="s">
        <v>2156</v>
      </c>
      <c r="H217" s="4" t="s">
        <v>356</v>
      </c>
      <c r="I217" s="4" t="s">
        <v>1114</v>
      </c>
      <c r="J217" s="4" t="s">
        <v>31</v>
      </c>
      <c r="K217" s="4" t="s">
        <v>486</v>
      </c>
      <c r="L217" s="2" t="s">
        <v>513</v>
      </c>
      <c r="M217" s="2" t="s">
        <v>32</v>
      </c>
      <c r="N217" s="4" t="s">
        <v>641</v>
      </c>
      <c r="O217" s="4" t="s">
        <v>309</v>
      </c>
      <c r="P217" s="4" t="s">
        <v>35</v>
      </c>
      <c r="Q217" s="145">
        <v>39383</v>
      </c>
      <c r="R217" s="145">
        <v>1</v>
      </c>
      <c r="S217" s="145">
        <v>87800</v>
      </c>
      <c r="U217" s="145">
        <v>34578.273999999998</v>
      </c>
      <c r="V217" s="159">
        <v>1.371E-3</v>
      </c>
      <c r="W217" s="159">
        <v>2.05740628261624E-2</v>
      </c>
      <c r="X217" s="159">
        <v>3.7212672984649701E-3</v>
      </c>
      <c r="Y217" s="182"/>
    </row>
    <row r="218" spans="1:25">
      <c r="A218" s="4" t="s">
        <v>153</v>
      </c>
      <c r="B218" s="4">
        <v>962</v>
      </c>
      <c r="C218" s="4" t="s">
        <v>2157</v>
      </c>
      <c r="D218" s="4" t="s">
        <v>2158</v>
      </c>
      <c r="E218" s="4" t="s">
        <v>353</v>
      </c>
      <c r="F218" s="4" t="s">
        <v>2159</v>
      </c>
      <c r="G218" s="4" t="s">
        <v>2160</v>
      </c>
      <c r="H218" s="4" t="s">
        <v>356</v>
      </c>
      <c r="I218" s="4" t="s">
        <v>1114</v>
      </c>
      <c r="J218" s="4" t="s">
        <v>31</v>
      </c>
      <c r="K218" s="4" t="s">
        <v>31</v>
      </c>
      <c r="L218" s="2" t="s">
        <v>513</v>
      </c>
      <c r="M218" s="2" t="s">
        <v>32</v>
      </c>
      <c r="N218" s="4" t="s">
        <v>661</v>
      </c>
      <c r="O218" s="4" t="s">
        <v>309</v>
      </c>
      <c r="P218" s="4" t="s">
        <v>35</v>
      </c>
      <c r="Q218" s="145">
        <v>817942</v>
      </c>
      <c r="R218" s="145">
        <v>1</v>
      </c>
      <c r="S218" s="145">
        <v>150.9</v>
      </c>
      <c r="U218" s="145">
        <v>1234.2739999999999</v>
      </c>
      <c r="V218" s="159">
        <v>1.6019999999999999E-3</v>
      </c>
      <c r="W218" s="159">
        <v>7.3439295018313405E-4</v>
      </c>
      <c r="X218" s="159">
        <v>1.3283095773696901E-4</v>
      </c>
      <c r="Y218" s="182"/>
    </row>
    <row r="219" spans="1:25">
      <c r="A219" s="4" t="s">
        <v>153</v>
      </c>
      <c r="B219" s="4">
        <v>962</v>
      </c>
      <c r="C219" s="4" t="s">
        <v>2429</v>
      </c>
      <c r="D219" s="4" t="s">
        <v>2430</v>
      </c>
      <c r="E219" s="4" t="s">
        <v>353</v>
      </c>
      <c r="F219" s="4" t="s">
        <v>2431</v>
      </c>
      <c r="G219" s="4" t="s">
        <v>2432</v>
      </c>
      <c r="H219" s="4" t="s">
        <v>356</v>
      </c>
      <c r="I219" s="4" t="s">
        <v>1114</v>
      </c>
      <c r="J219" s="4" t="s">
        <v>31</v>
      </c>
      <c r="K219" s="4" t="s">
        <v>31</v>
      </c>
      <c r="L219" s="2" t="s">
        <v>513</v>
      </c>
      <c r="M219" s="2" t="s">
        <v>32</v>
      </c>
      <c r="N219" s="4" t="s">
        <v>648</v>
      </c>
      <c r="O219" s="4" t="s">
        <v>309</v>
      </c>
      <c r="P219" s="4" t="s">
        <v>35</v>
      </c>
      <c r="Q219" s="145">
        <v>1391406</v>
      </c>
      <c r="R219" s="145">
        <v>1</v>
      </c>
      <c r="S219" s="145">
        <v>704.3</v>
      </c>
      <c r="U219" s="145">
        <v>9799.6720000000005</v>
      </c>
      <c r="V219" s="159">
        <v>3.8401999999999999E-2</v>
      </c>
      <c r="W219" s="159">
        <v>5.8308022206864599E-3</v>
      </c>
      <c r="X219" s="159">
        <v>1.05462755757049E-3</v>
      </c>
      <c r="Y219" s="182"/>
    </row>
    <row r="220" spans="1:25">
      <c r="A220" s="4" t="s">
        <v>153</v>
      </c>
      <c r="B220" s="4">
        <v>962</v>
      </c>
      <c r="C220" s="4" t="s">
        <v>2165</v>
      </c>
      <c r="D220" s="4" t="s">
        <v>2166</v>
      </c>
      <c r="E220" s="4" t="s">
        <v>353</v>
      </c>
      <c r="F220" s="4" t="s">
        <v>2167</v>
      </c>
      <c r="G220" s="4" t="s">
        <v>2168</v>
      </c>
      <c r="H220" s="4" t="s">
        <v>356</v>
      </c>
      <c r="I220" s="4" t="s">
        <v>1114</v>
      </c>
      <c r="J220" s="4" t="s">
        <v>31</v>
      </c>
      <c r="K220" s="4" t="s">
        <v>31</v>
      </c>
      <c r="L220" s="2" t="s">
        <v>513</v>
      </c>
      <c r="M220" s="2" t="s">
        <v>32</v>
      </c>
      <c r="N220" s="4" t="s">
        <v>637</v>
      </c>
      <c r="O220" s="4" t="s">
        <v>309</v>
      </c>
      <c r="P220" s="4" t="s">
        <v>35</v>
      </c>
      <c r="Q220" s="145">
        <v>2063531.85</v>
      </c>
      <c r="R220" s="145">
        <v>1</v>
      </c>
      <c r="S220" s="145">
        <v>895.6</v>
      </c>
      <c r="U220" s="145">
        <v>18480.991000000002</v>
      </c>
      <c r="V220" s="159">
        <v>1.758E-3</v>
      </c>
      <c r="W220" s="159">
        <v>1.0996184339289301E-2</v>
      </c>
      <c r="X220" s="159">
        <v>1.9888993989877202E-3</v>
      </c>
      <c r="Y220" s="182"/>
    </row>
    <row r="221" spans="1:25">
      <c r="A221" s="4" t="s">
        <v>153</v>
      </c>
      <c r="B221" s="4">
        <v>962</v>
      </c>
      <c r="C221" s="4" t="s">
        <v>2169</v>
      </c>
      <c r="D221" s="4" t="s">
        <v>2170</v>
      </c>
      <c r="E221" s="4" t="s">
        <v>353</v>
      </c>
      <c r="F221" s="4" t="s">
        <v>2171</v>
      </c>
      <c r="G221" s="4" t="s">
        <v>2172</v>
      </c>
      <c r="H221" s="4" t="s">
        <v>356</v>
      </c>
      <c r="I221" s="4" t="s">
        <v>1114</v>
      </c>
      <c r="J221" s="4" t="s">
        <v>31</v>
      </c>
      <c r="K221" s="4" t="s">
        <v>135</v>
      </c>
      <c r="L221" s="2" t="s">
        <v>513</v>
      </c>
      <c r="M221" s="2" t="s">
        <v>32</v>
      </c>
      <c r="N221" s="4" t="s">
        <v>664</v>
      </c>
      <c r="O221" s="4" t="s">
        <v>309</v>
      </c>
      <c r="P221" s="4" t="s">
        <v>35</v>
      </c>
      <c r="Q221" s="145">
        <v>14575</v>
      </c>
      <c r="R221" s="145">
        <v>1</v>
      </c>
      <c r="S221" s="145">
        <v>64400</v>
      </c>
      <c r="U221" s="145">
        <v>9386.2999999999993</v>
      </c>
      <c r="V221" s="159">
        <v>2.3000000000000001E-4</v>
      </c>
      <c r="W221" s="159">
        <v>5.58484573016015E-3</v>
      </c>
      <c r="X221" s="159">
        <v>1.0101409701242399E-3</v>
      </c>
      <c r="Y221" s="182"/>
    </row>
    <row r="222" spans="1:25">
      <c r="A222" s="4" t="s">
        <v>153</v>
      </c>
      <c r="B222" s="4">
        <v>962</v>
      </c>
      <c r="C222" s="4" t="s">
        <v>2433</v>
      </c>
      <c r="D222" s="4" t="s">
        <v>2434</v>
      </c>
      <c r="E222" s="4" t="s">
        <v>353</v>
      </c>
      <c r="F222" s="4" t="s">
        <v>2435</v>
      </c>
      <c r="G222" s="4" t="s">
        <v>2436</v>
      </c>
      <c r="H222" s="4" t="s">
        <v>356</v>
      </c>
      <c r="I222" s="4" t="s">
        <v>1114</v>
      </c>
      <c r="J222" s="4" t="s">
        <v>31</v>
      </c>
      <c r="K222" s="4" t="s">
        <v>486</v>
      </c>
      <c r="L222" s="2" t="s">
        <v>513</v>
      </c>
      <c r="M222" s="2" t="s">
        <v>32</v>
      </c>
      <c r="N222" s="4" t="s">
        <v>648</v>
      </c>
      <c r="O222" s="4" t="s">
        <v>309</v>
      </c>
      <c r="P222" s="4" t="s">
        <v>35</v>
      </c>
      <c r="Q222" s="145">
        <v>120838</v>
      </c>
      <c r="R222" s="145">
        <v>1</v>
      </c>
      <c r="S222" s="145">
        <v>4210</v>
      </c>
      <c r="U222" s="145">
        <v>5087.28</v>
      </c>
      <c r="V222" s="159">
        <v>1.635E-3</v>
      </c>
      <c r="W222" s="159">
        <v>3.0269299797747798E-3</v>
      </c>
      <c r="X222" s="159">
        <v>5.4748620355895802E-4</v>
      </c>
      <c r="Y222" s="182"/>
    </row>
    <row r="223" spans="1:25">
      <c r="A223" s="4" t="s">
        <v>153</v>
      </c>
      <c r="B223" s="4">
        <v>962</v>
      </c>
      <c r="C223" s="4" t="s">
        <v>2177</v>
      </c>
      <c r="D223" s="4" t="s">
        <v>2178</v>
      </c>
      <c r="E223" s="4" t="s">
        <v>501</v>
      </c>
      <c r="F223" s="4" t="s">
        <v>2179</v>
      </c>
      <c r="G223" s="4" t="s">
        <v>2180</v>
      </c>
      <c r="H223" s="4" t="s">
        <v>356</v>
      </c>
      <c r="I223" s="4" t="s">
        <v>1114</v>
      </c>
      <c r="J223" s="4" t="s">
        <v>31</v>
      </c>
      <c r="K223" s="4" t="s">
        <v>31</v>
      </c>
      <c r="L223" s="2" t="s">
        <v>513</v>
      </c>
      <c r="M223" s="2" t="s">
        <v>32</v>
      </c>
      <c r="N223" s="4" t="s">
        <v>664</v>
      </c>
      <c r="O223" s="4" t="s">
        <v>309</v>
      </c>
      <c r="P223" s="4" t="s">
        <v>35</v>
      </c>
      <c r="Q223" s="145">
        <v>50699</v>
      </c>
      <c r="R223" s="145">
        <v>1</v>
      </c>
      <c r="S223" s="145">
        <v>12820</v>
      </c>
      <c r="U223" s="145">
        <v>6499.6120000000001</v>
      </c>
      <c r="V223" s="159">
        <v>9.19E-4</v>
      </c>
      <c r="W223" s="159">
        <v>3.8672671030042199E-3</v>
      </c>
      <c r="X223" s="159">
        <v>6.9947947211179598E-4</v>
      </c>
      <c r="Y223" s="182"/>
    </row>
    <row r="224" spans="1:25">
      <c r="A224" s="4" t="s">
        <v>153</v>
      </c>
      <c r="B224" s="4">
        <v>962</v>
      </c>
      <c r="C224" s="4" t="s">
        <v>2185</v>
      </c>
      <c r="D224" s="4" t="s">
        <v>2186</v>
      </c>
      <c r="E224" s="4" t="s">
        <v>353</v>
      </c>
      <c r="F224" s="4" t="s">
        <v>2187</v>
      </c>
      <c r="G224" s="4" t="s">
        <v>2188</v>
      </c>
      <c r="H224" s="4" t="s">
        <v>356</v>
      </c>
      <c r="I224" s="4" t="s">
        <v>1114</v>
      </c>
      <c r="J224" s="4" t="s">
        <v>31</v>
      </c>
      <c r="K224" s="4" t="s">
        <v>31</v>
      </c>
      <c r="L224" s="2" t="s">
        <v>513</v>
      </c>
      <c r="M224" s="2" t="s">
        <v>32</v>
      </c>
      <c r="N224" s="4" t="s">
        <v>647</v>
      </c>
      <c r="O224" s="4" t="s">
        <v>309</v>
      </c>
      <c r="P224" s="4" t="s">
        <v>35</v>
      </c>
      <c r="Q224" s="145">
        <v>2333189</v>
      </c>
      <c r="R224" s="145">
        <v>1</v>
      </c>
      <c r="S224" s="145">
        <v>661.9</v>
      </c>
      <c r="U224" s="145">
        <v>15443.378000000001</v>
      </c>
      <c r="V224" s="159">
        <v>1.0748000000000001E-2</v>
      </c>
      <c r="W224" s="159">
        <v>9.1888053473983995E-3</v>
      </c>
      <c r="X224" s="159">
        <v>1.66199554945229E-3</v>
      </c>
      <c r="Y224" s="182"/>
    </row>
    <row r="225" spans="1:25">
      <c r="A225" s="4" t="s">
        <v>153</v>
      </c>
      <c r="B225" s="4">
        <v>962</v>
      </c>
      <c r="C225" s="4" t="s">
        <v>2189</v>
      </c>
      <c r="D225" s="4" t="s">
        <v>2190</v>
      </c>
      <c r="E225" s="4" t="s">
        <v>353</v>
      </c>
      <c r="F225" s="4" t="s">
        <v>2191</v>
      </c>
      <c r="G225" s="4" t="s">
        <v>2192</v>
      </c>
      <c r="H225" s="4" t="s">
        <v>356</v>
      </c>
      <c r="I225" s="4" t="s">
        <v>1114</v>
      </c>
      <c r="J225" s="4" t="s">
        <v>31</v>
      </c>
      <c r="K225" s="4" t="s">
        <v>31</v>
      </c>
      <c r="L225" s="2" t="s">
        <v>513</v>
      </c>
      <c r="M225" s="2" t="s">
        <v>32</v>
      </c>
      <c r="N225" s="4" t="s">
        <v>639</v>
      </c>
      <c r="O225" s="4" t="s">
        <v>309</v>
      </c>
      <c r="P225" s="4" t="s">
        <v>35</v>
      </c>
      <c r="Q225" s="145">
        <v>13497</v>
      </c>
      <c r="R225" s="145">
        <v>1</v>
      </c>
      <c r="S225" s="145">
        <v>30600</v>
      </c>
      <c r="U225" s="145">
        <v>4130.0820000000003</v>
      </c>
      <c r="V225" s="159">
        <v>1.098E-3</v>
      </c>
      <c r="W225" s="159">
        <v>2.4573975712380101E-3</v>
      </c>
      <c r="X225" s="159">
        <v>4.4447386490658301E-4</v>
      </c>
      <c r="Y225" s="182"/>
    </row>
    <row r="226" spans="1:25">
      <c r="A226" s="4" t="s">
        <v>153</v>
      </c>
      <c r="B226" s="4">
        <v>962</v>
      </c>
      <c r="C226" s="4" t="s">
        <v>2205</v>
      </c>
      <c r="D226" s="4" t="s">
        <v>2206</v>
      </c>
      <c r="E226" s="4" t="s">
        <v>353</v>
      </c>
      <c r="F226" s="4" t="s">
        <v>2207</v>
      </c>
      <c r="G226" s="4" t="s">
        <v>2208</v>
      </c>
      <c r="H226" s="4" t="s">
        <v>356</v>
      </c>
      <c r="I226" s="4" t="s">
        <v>1114</v>
      </c>
      <c r="J226" s="4" t="s">
        <v>31</v>
      </c>
      <c r="K226" s="4" t="s">
        <v>31</v>
      </c>
      <c r="L226" s="2" t="s">
        <v>513</v>
      </c>
      <c r="M226" s="2" t="s">
        <v>42</v>
      </c>
      <c r="N226" s="4" t="s">
        <v>630</v>
      </c>
      <c r="O226" s="4" t="s">
        <v>309</v>
      </c>
      <c r="P226" s="4" t="s">
        <v>35</v>
      </c>
      <c r="Q226" s="145">
        <v>374600</v>
      </c>
      <c r="R226" s="145">
        <v>1</v>
      </c>
      <c r="S226" s="145">
        <v>2107</v>
      </c>
      <c r="U226" s="145">
        <v>7892.8220000000001</v>
      </c>
      <c r="V226" s="159">
        <v>0</v>
      </c>
      <c r="W226" s="159">
        <v>4.6962267608763901E-3</v>
      </c>
      <c r="X226" s="159">
        <v>8.4941487829048098E-4</v>
      </c>
      <c r="Y226" s="182"/>
    </row>
    <row r="227" spans="1:25">
      <c r="A227" s="4" t="s">
        <v>153</v>
      </c>
      <c r="B227" s="4">
        <v>962</v>
      </c>
      <c r="C227" s="4" t="s">
        <v>2209</v>
      </c>
      <c r="D227" s="4" t="s">
        <v>2210</v>
      </c>
      <c r="E227" s="4" t="s">
        <v>353</v>
      </c>
      <c r="F227" s="4" t="s">
        <v>2211</v>
      </c>
      <c r="G227" s="4" t="s">
        <v>2212</v>
      </c>
      <c r="H227" s="4" t="s">
        <v>356</v>
      </c>
      <c r="I227" s="4" t="s">
        <v>1114</v>
      </c>
      <c r="J227" s="4" t="s">
        <v>31</v>
      </c>
      <c r="K227" s="4" t="s">
        <v>31</v>
      </c>
      <c r="L227" s="2" t="s">
        <v>513</v>
      </c>
      <c r="M227" s="2" t="s">
        <v>32</v>
      </c>
      <c r="N227" s="4" t="s">
        <v>634</v>
      </c>
      <c r="O227" s="4" t="s">
        <v>309</v>
      </c>
      <c r="P227" s="4" t="s">
        <v>35</v>
      </c>
      <c r="Q227" s="145">
        <v>5520</v>
      </c>
      <c r="R227" s="145">
        <v>1</v>
      </c>
      <c r="S227" s="145">
        <v>8237</v>
      </c>
      <c r="U227" s="145">
        <v>454.68200000000002</v>
      </c>
      <c r="V227" s="159">
        <v>8.12E-4</v>
      </c>
      <c r="W227" s="159">
        <v>2.70535893825998E-4</v>
      </c>
      <c r="X227" s="159">
        <v>4.8932307792678401E-5</v>
      </c>
      <c r="Y227" s="182"/>
    </row>
    <row r="228" spans="1:25">
      <c r="A228" s="4" t="s">
        <v>153</v>
      </c>
      <c r="B228" s="4">
        <v>962</v>
      </c>
      <c r="C228" s="4" t="s">
        <v>2217</v>
      </c>
      <c r="D228" s="4" t="s">
        <v>2218</v>
      </c>
      <c r="E228" s="4" t="s">
        <v>353</v>
      </c>
      <c r="F228" s="4" t="s">
        <v>2219</v>
      </c>
      <c r="G228" s="4" t="s">
        <v>2220</v>
      </c>
      <c r="H228" s="4" t="s">
        <v>356</v>
      </c>
      <c r="I228" s="4" t="s">
        <v>1114</v>
      </c>
      <c r="J228" s="4" t="s">
        <v>31</v>
      </c>
      <c r="K228" s="4" t="s">
        <v>31</v>
      </c>
      <c r="L228" s="2" t="s">
        <v>513</v>
      </c>
      <c r="M228" s="2" t="s">
        <v>32</v>
      </c>
      <c r="N228" s="4" t="s">
        <v>631</v>
      </c>
      <c r="O228" s="4" t="s">
        <v>309</v>
      </c>
      <c r="P228" s="4" t="s">
        <v>35</v>
      </c>
      <c r="Q228" s="145">
        <v>1966333</v>
      </c>
      <c r="R228" s="145">
        <v>1</v>
      </c>
      <c r="S228" s="145">
        <v>3365</v>
      </c>
      <c r="U228" s="145">
        <v>66167.104999999996</v>
      </c>
      <c r="V228" s="159">
        <v>1.47E-3</v>
      </c>
      <c r="W228" s="159">
        <v>3.9369408217240998E-2</v>
      </c>
      <c r="X228" s="159">
        <v>7.1208148140988296E-3</v>
      </c>
      <c r="Y228" s="182"/>
    </row>
    <row r="229" spans="1:25">
      <c r="A229" s="4" t="s">
        <v>153</v>
      </c>
      <c r="B229" s="4">
        <v>962</v>
      </c>
      <c r="C229" s="4" t="s">
        <v>2225</v>
      </c>
      <c r="D229" s="4" t="s">
        <v>2226</v>
      </c>
      <c r="E229" s="4" t="s">
        <v>353</v>
      </c>
      <c r="F229" s="4" t="s">
        <v>2227</v>
      </c>
      <c r="G229" s="4" t="s">
        <v>2228</v>
      </c>
      <c r="H229" s="4" t="s">
        <v>356</v>
      </c>
      <c r="I229" s="4" t="s">
        <v>1114</v>
      </c>
      <c r="J229" s="4" t="s">
        <v>31</v>
      </c>
      <c r="K229" s="4" t="s">
        <v>31</v>
      </c>
      <c r="L229" s="2" t="s">
        <v>513</v>
      </c>
      <c r="M229" s="2" t="s">
        <v>32</v>
      </c>
      <c r="N229" s="4" t="s">
        <v>660</v>
      </c>
      <c r="O229" s="4" t="s">
        <v>309</v>
      </c>
      <c r="P229" s="4" t="s">
        <v>35</v>
      </c>
      <c r="Q229" s="145">
        <v>23775</v>
      </c>
      <c r="R229" s="145">
        <v>1</v>
      </c>
      <c r="S229" s="145">
        <v>26800</v>
      </c>
      <c r="U229" s="145">
        <v>6371.7</v>
      </c>
      <c r="V229" s="159">
        <v>1.5510000000000001E-3</v>
      </c>
      <c r="W229" s="159">
        <v>3.79115961975021E-3</v>
      </c>
      <c r="X229" s="159">
        <v>6.8571377639118898E-4</v>
      </c>
      <c r="Y229" s="182"/>
    </row>
    <row r="230" spans="1:25">
      <c r="A230" s="4" t="s">
        <v>153</v>
      </c>
      <c r="B230" s="4">
        <v>962</v>
      </c>
      <c r="C230" s="4" t="s">
        <v>2229</v>
      </c>
      <c r="D230" s="4" t="s">
        <v>2230</v>
      </c>
      <c r="E230" s="4" t="s">
        <v>353</v>
      </c>
      <c r="F230" s="4" t="s">
        <v>2231</v>
      </c>
      <c r="G230" s="4" t="s">
        <v>2232</v>
      </c>
      <c r="H230" s="4" t="s">
        <v>356</v>
      </c>
      <c r="I230" s="4" t="s">
        <v>1114</v>
      </c>
      <c r="J230" s="4" t="s">
        <v>31</v>
      </c>
      <c r="K230" s="4" t="s">
        <v>31</v>
      </c>
      <c r="L230" s="2" t="s">
        <v>513</v>
      </c>
      <c r="M230" s="2" t="s">
        <v>32</v>
      </c>
      <c r="N230" s="4" t="s">
        <v>623</v>
      </c>
      <c r="O230" s="4" t="s">
        <v>309</v>
      </c>
      <c r="P230" s="4" t="s">
        <v>35</v>
      </c>
      <c r="Q230" s="145">
        <v>69575</v>
      </c>
      <c r="R230" s="145">
        <v>1</v>
      </c>
      <c r="S230" s="145">
        <v>6189</v>
      </c>
      <c r="U230" s="145">
        <v>4305.9970000000003</v>
      </c>
      <c r="V230" s="159">
        <v>5.5690000000000002E-3</v>
      </c>
      <c r="W230" s="159">
        <v>2.5620667955766402E-3</v>
      </c>
      <c r="X230" s="159">
        <v>4.6340557348442099E-4</v>
      </c>
      <c r="Y230" s="182"/>
    </row>
    <row r="231" spans="1:25">
      <c r="A231" s="4" t="s">
        <v>153</v>
      </c>
      <c r="B231" s="4">
        <v>962</v>
      </c>
      <c r="C231" s="4" t="s">
        <v>2233</v>
      </c>
      <c r="D231" s="4" t="s">
        <v>2234</v>
      </c>
      <c r="E231" s="4" t="s">
        <v>353</v>
      </c>
      <c r="F231" s="4" t="s">
        <v>2235</v>
      </c>
      <c r="G231" s="4" t="s">
        <v>2236</v>
      </c>
      <c r="H231" s="4" t="s">
        <v>356</v>
      </c>
      <c r="I231" s="4" t="s">
        <v>1114</v>
      </c>
      <c r="J231" s="4" t="s">
        <v>31</v>
      </c>
      <c r="K231" s="4" t="s">
        <v>31</v>
      </c>
      <c r="L231" s="2" t="s">
        <v>513</v>
      </c>
      <c r="M231" s="2" t="s">
        <v>32</v>
      </c>
      <c r="N231" s="4" t="s">
        <v>623</v>
      </c>
      <c r="O231" s="4" t="s">
        <v>309</v>
      </c>
      <c r="P231" s="4" t="s">
        <v>35</v>
      </c>
      <c r="Q231" s="145">
        <v>72734</v>
      </c>
      <c r="R231" s="145">
        <v>1</v>
      </c>
      <c r="S231" s="145">
        <v>34440</v>
      </c>
      <c r="T231" s="144">
        <v>1192.875</v>
      </c>
      <c r="U231" s="145">
        <v>26242.464</v>
      </c>
      <c r="V231" s="159">
        <v>6.8409999999999999E-3</v>
      </c>
      <c r="W231" s="159">
        <v>1.56142585026089E-2</v>
      </c>
      <c r="X231" s="159">
        <v>2.8241786780999899E-3</v>
      </c>
      <c r="Y231" s="182"/>
    </row>
    <row r="232" spans="1:25">
      <c r="A232" s="4" t="s">
        <v>153</v>
      </c>
      <c r="B232" s="4">
        <v>962</v>
      </c>
      <c r="C232" s="4" t="s">
        <v>2437</v>
      </c>
      <c r="D232" s="4" t="s">
        <v>2438</v>
      </c>
      <c r="E232" s="4" t="s">
        <v>353</v>
      </c>
      <c r="F232" s="4" t="s">
        <v>2439</v>
      </c>
      <c r="G232" s="4" t="s">
        <v>2440</v>
      </c>
      <c r="H232" s="4" t="s">
        <v>356</v>
      </c>
      <c r="I232" s="4" t="s">
        <v>1114</v>
      </c>
      <c r="J232" s="4" t="s">
        <v>31</v>
      </c>
      <c r="K232" s="4" t="s">
        <v>31</v>
      </c>
      <c r="L232" s="2" t="s">
        <v>513</v>
      </c>
      <c r="M232" s="2" t="s">
        <v>32</v>
      </c>
      <c r="N232" s="4" t="s">
        <v>631</v>
      </c>
      <c r="O232" s="4" t="s">
        <v>309</v>
      </c>
      <c r="P232" s="4" t="s">
        <v>35</v>
      </c>
      <c r="Q232" s="145">
        <v>42300</v>
      </c>
      <c r="R232" s="145">
        <v>1</v>
      </c>
      <c r="S232" s="145">
        <v>15200</v>
      </c>
      <c r="U232" s="145">
        <v>6429.6</v>
      </c>
      <c r="V232" s="159">
        <v>1.193E-3</v>
      </c>
      <c r="W232" s="159">
        <v>3.82561010266428E-3</v>
      </c>
      <c r="X232" s="159">
        <v>6.9194489644596997E-4</v>
      </c>
      <c r="Y232" s="182"/>
    </row>
    <row r="233" spans="1:25">
      <c r="A233" s="4" t="s">
        <v>153</v>
      </c>
      <c r="B233" s="4">
        <v>962</v>
      </c>
      <c r="C233" s="4" t="s">
        <v>2441</v>
      </c>
      <c r="D233" s="4" t="s">
        <v>2442</v>
      </c>
      <c r="E233" s="4" t="s">
        <v>353</v>
      </c>
      <c r="F233" s="4" t="s">
        <v>2443</v>
      </c>
      <c r="G233" s="4" t="s">
        <v>2444</v>
      </c>
      <c r="H233" s="4" t="s">
        <v>356</v>
      </c>
      <c r="I233" s="4" t="s">
        <v>1114</v>
      </c>
      <c r="J233" s="4" t="s">
        <v>31</v>
      </c>
      <c r="K233" s="4" t="s">
        <v>31</v>
      </c>
      <c r="L233" s="2" t="s">
        <v>513</v>
      </c>
      <c r="M233" s="2" t="s">
        <v>32</v>
      </c>
      <c r="N233" s="4" t="s">
        <v>622</v>
      </c>
      <c r="O233" s="4" t="s">
        <v>309</v>
      </c>
      <c r="P233" s="4" t="s">
        <v>35</v>
      </c>
      <c r="Q233" s="145">
        <v>189220.96</v>
      </c>
      <c r="R233" s="145">
        <v>1</v>
      </c>
      <c r="S233" s="145">
        <v>379.1</v>
      </c>
      <c r="U233" s="145">
        <v>717.33699999999999</v>
      </c>
      <c r="V233" s="159">
        <v>2.6329999999999999E-3</v>
      </c>
      <c r="W233" s="159">
        <v>4.26815100637529E-4</v>
      </c>
      <c r="X233" s="159">
        <v>7.7198805598754699E-5</v>
      </c>
      <c r="Y233" s="182"/>
    </row>
    <row r="234" spans="1:25">
      <c r="A234" s="4" t="s">
        <v>153</v>
      </c>
      <c r="B234" s="4">
        <v>962</v>
      </c>
      <c r="C234" s="4" t="s">
        <v>2241</v>
      </c>
      <c r="D234" s="4" t="s">
        <v>2242</v>
      </c>
      <c r="E234" s="4" t="s">
        <v>353</v>
      </c>
      <c r="F234" s="4" t="s">
        <v>2243</v>
      </c>
      <c r="G234" s="4" t="s">
        <v>2244</v>
      </c>
      <c r="H234" s="4" t="s">
        <v>356</v>
      </c>
      <c r="I234" s="4" t="s">
        <v>1114</v>
      </c>
      <c r="J234" s="4" t="s">
        <v>31</v>
      </c>
      <c r="K234" s="4" t="s">
        <v>31</v>
      </c>
      <c r="L234" s="2" t="s">
        <v>513</v>
      </c>
      <c r="M234" s="2" t="s">
        <v>32</v>
      </c>
      <c r="N234" s="4" t="s">
        <v>639</v>
      </c>
      <c r="O234" s="4" t="s">
        <v>309</v>
      </c>
      <c r="P234" s="4" t="s">
        <v>35</v>
      </c>
      <c r="Q234" s="145">
        <v>35308</v>
      </c>
      <c r="R234" s="145">
        <v>1</v>
      </c>
      <c r="S234" s="145">
        <v>12610</v>
      </c>
      <c r="U234" s="145">
        <v>4452.3389999999999</v>
      </c>
      <c r="V234" s="159">
        <v>3.6979999999999999E-3</v>
      </c>
      <c r="W234" s="159">
        <v>2.6491402721419898E-3</v>
      </c>
      <c r="X234" s="159">
        <v>4.7915470789915002E-4</v>
      </c>
      <c r="Y234" s="182"/>
    </row>
    <row r="235" spans="1:25">
      <c r="A235" s="4" t="s">
        <v>153</v>
      </c>
      <c r="B235" s="4">
        <v>962</v>
      </c>
      <c r="C235" s="4" t="s">
        <v>2245</v>
      </c>
      <c r="D235" s="4" t="s">
        <v>2246</v>
      </c>
      <c r="E235" s="4" t="s">
        <v>353</v>
      </c>
      <c r="F235" s="4" t="s">
        <v>2247</v>
      </c>
      <c r="G235" s="4" t="s">
        <v>2248</v>
      </c>
      <c r="H235" s="4" t="s">
        <v>356</v>
      </c>
      <c r="I235" s="4" t="s">
        <v>1114</v>
      </c>
      <c r="J235" s="4" t="s">
        <v>31</v>
      </c>
      <c r="K235" s="4" t="s">
        <v>31</v>
      </c>
      <c r="L235" s="2" t="s">
        <v>513</v>
      </c>
      <c r="M235" s="2" t="s">
        <v>32</v>
      </c>
      <c r="N235" s="4" t="s">
        <v>620</v>
      </c>
      <c r="O235" s="4" t="s">
        <v>309</v>
      </c>
      <c r="P235" s="4" t="s">
        <v>35</v>
      </c>
      <c r="Q235" s="145">
        <v>36805</v>
      </c>
      <c r="R235" s="145">
        <v>1</v>
      </c>
      <c r="S235" s="145">
        <v>14120</v>
      </c>
      <c r="U235" s="145">
        <v>5196.866</v>
      </c>
      <c r="V235" s="159">
        <v>4.0029999999999996E-3</v>
      </c>
      <c r="W235" s="159">
        <v>3.0921337364365601E-3</v>
      </c>
      <c r="X235" s="159">
        <v>5.59279722877564E-4</v>
      </c>
      <c r="Y235" s="182"/>
    </row>
    <row r="236" spans="1:25">
      <c r="A236" s="4" t="s">
        <v>153</v>
      </c>
      <c r="B236" s="4">
        <v>962</v>
      </c>
      <c r="C236" s="4" t="s">
        <v>2253</v>
      </c>
      <c r="D236" s="4" t="s">
        <v>2254</v>
      </c>
      <c r="E236" s="4" t="s">
        <v>353</v>
      </c>
      <c r="F236" s="4" t="s">
        <v>2255</v>
      </c>
      <c r="G236" s="4" t="s">
        <v>2256</v>
      </c>
      <c r="H236" s="4" t="s">
        <v>356</v>
      </c>
      <c r="I236" s="4" t="s">
        <v>1114</v>
      </c>
      <c r="J236" s="4" t="s">
        <v>31</v>
      </c>
      <c r="K236" s="4" t="s">
        <v>31</v>
      </c>
      <c r="L236" s="2" t="s">
        <v>513</v>
      </c>
      <c r="M236" s="2" t="s">
        <v>32</v>
      </c>
      <c r="N236" s="4" t="s">
        <v>630</v>
      </c>
      <c r="O236" s="4" t="s">
        <v>309</v>
      </c>
      <c r="P236" s="4" t="s">
        <v>35</v>
      </c>
      <c r="Q236" s="145">
        <v>21850</v>
      </c>
      <c r="R236" s="145">
        <v>1</v>
      </c>
      <c r="S236" s="145">
        <v>7294</v>
      </c>
      <c r="U236" s="145">
        <v>1593.739</v>
      </c>
      <c r="V236" s="159">
        <v>1.0369999999999999E-3</v>
      </c>
      <c r="W236" s="159">
        <v>9.4827423469734699E-4</v>
      </c>
      <c r="X236" s="159">
        <v>1.71516045681987E-4</v>
      </c>
      <c r="Y236" s="182"/>
    </row>
    <row r="237" spans="1:25">
      <c r="A237" s="4" t="s">
        <v>153</v>
      </c>
      <c r="B237" s="4">
        <v>962</v>
      </c>
      <c r="C237" s="4" t="s">
        <v>2257</v>
      </c>
      <c r="D237" s="4" t="s">
        <v>2258</v>
      </c>
      <c r="E237" s="4" t="s">
        <v>353</v>
      </c>
      <c r="F237" s="4" t="s">
        <v>2259</v>
      </c>
      <c r="G237" s="4" t="s">
        <v>2260</v>
      </c>
      <c r="H237" s="4" t="s">
        <v>356</v>
      </c>
      <c r="I237" s="4" t="s">
        <v>1114</v>
      </c>
      <c r="J237" s="4" t="s">
        <v>31</v>
      </c>
      <c r="K237" s="4" t="s">
        <v>31</v>
      </c>
      <c r="L237" s="2" t="s">
        <v>513</v>
      </c>
      <c r="M237" s="2" t="s">
        <v>32</v>
      </c>
      <c r="N237" s="4" t="s">
        <v>644</v>
      </c>
      <c r="O237" s="4" t="s">
        <v>309</v>
      </c>
      <c r="P237" s="4" t="s">
        <v>35</v>
      </c>
      <c r="Q237" s="145">
        <v>34421</v>
      </c>
      <c r="R237" s="145">
        <v>1</v>
      </c>
      <c r="S237" s="145">
        <v>38750</v>
      </c>
      <c r="U237" s="145">
        <v>13338.138000000001</v>
      </c>
      <c r="V237" s="159">
        <v>2.0960000000000002E-3</v>
      </c>
      <c r="W237" s="159">
        <v>7.9361878764970199E-3</v>
      </c>
      <c r="X237" s="159">
        <v>1.4354324018942999E-3</v>
      </c>
      <c r="Y237" s="182"/>
    </row>
    <row r="238" spans="1:25">
      <c r="A238" s="4" t="s">
        <v>153</v>
      </c>
      <c r="B238" s="4">
        <v>962</v>
      </c>
      <c r="C238" s="4" t="s">
        <v>2445</v>
      </c>
      <c r="D238" s="4" t="s">
        <v>2446</v>
      </c>
      <c r="E238" s="4" t="s">
        <v>353</v>
      </c>
      <c r="F238" s="4" t="s">
        <v>2447</v>
      </c>
      <c r="G238" s="4" t="s">
        <v>2448</v>
      </c>
      <c r="H238" s="4" t="s">
        <v>356</v>
      </c>
      <c r="I238" s="4" t="s">
        <v>1114</v>
      </c>
      <c r="J238" s="4" t="s">
        <v>31</v>
      </c>
      <c r="K238" s="4" t="s">
        <v>31</v>
      </c>
      <c r="L238" s="2" t="s">
        <v>513</v>
      </c>
      <c r="M238" s="2" t="s">
        <v>32</v>
      </c>
      <c r="N238" s="4" t="s">
        <v>634</v>
      </c>
      <c r="O238" s="4" t="s">
        <v>309</v>
      </c>
      <c r="P238" s="4" t="s">
        <v>35</v>
      </c>
      <c r="Q238" s="145">
        <v>460986</v>
      </c>
      <c r="R238" s="145">
        <v>1</v>
      </c>
      <c r="S238" s="145">
        <v>537.4</v>
      </c>
      <c r="U238" s="145">
        <v>2477.3389999999999</v>
      </c>
      <c r="V238" s="159">
        <v>2.464E-3</v>
      </c>
      <c r="W238" s="159">
        <v>1.4740158335324501E-3</v>
      </c>
      <c r="X238" s="159">
        <v>2.6660786277802202E-4</v>
      </c>
      <c r="Y238" s="182"/>
    </row>
    <row r="239" spans="1:25">
      <c r="A239" s="4" t="s">
        <v>153</v>
      </c>
      <c r="B239" s="4">
        <v>962</v>
      </c>
      <c r="C239" s="4" t="s">
        <v>2261</v>
      </c>
      <c r="D239" s="4" t="s">
        <v>2262</v>
      </c>
      <c r="E239" s="4" t="s">
        <v>353</v>
      </c>
      <c r="F239" s="4" t="s">
        <v>2263</v>
      </c>
      <c r="G239" s="4" t="s">
        <v>2264</v>
      </c>
      <c r="H239" s="4" t="s">
        <v>356</v>
      </c>
      <c r="I239" s="4" t="s">
        <v>1114</v>
      </c>
      <c r="J239" s="4" t="s">
        <v>31</v>
      </c>
      <c r="K239" s="4" t="s">
        <v>31</v>
      </c>
      <c r="L239" s="2" t="s">
        <v>513</v>
      </c>
      <c r="M239" s="2" t="s">
        <v>32</v>
      </c>
      <c r="N239" s="4" t="s">
        <v>646</v>
      </c>
      <c r="O239" s="4" t="s">
        <v>309</v>
      </c>
      <c r="P239" s="4" t="s">
        <v>35</v>
      </c>
      <c r="Q239" s="145">
        <v>7921</v>
      </c>
      <c r="R239" s="145">
        <v>1</v>
      </c>
      <c r="S239" s="145">
        <v>19350</v>
      </c>
      <c r="U239" s="145">
        <v>1532.7139999999999</v>
      </c>
      <c r="V239" s="159">
        <v>3.5040000000000002E-3</v>
      </c>
      <c r="W239" s="159">
        <v>9.119640802056E-4</v>
      </c>
      <c r="X239" s="159">
        <v>1.6494856352476699E-4</v>
      </c>
      <c r="Y239" s="182"/>
    </row>
    <row r="240" spans="1:25">
      <c r="A240" s="4" t="s">
        <v>153</v>
      </c>
      <c r="B240" s="4">
        <v>962</v>
      </c>
      <c r="C240" s="4" t="s">
        <v>2269</v>
      </c>
      <c r="D240" s="4" t="s">
        <v>2270</v>
      </c>
      <c r="E240" s="4" t="s">
        <v>353</v>
      </c>
      <c r="F240" s="4" t="s">
        <v>2271</v>
      </c>
      <c r="G240" s="4" t="s">
        <v>2272</v>
      </c>
      <c r="H240" s="4" t="s">
        <v>356</v>
      </c>
      <c r="I240" s="4" t="s">
        <v>1114</v>
      </c>
      <c r="J240" s="4" t="s">
        <v>31</v>
      </c>
      <c r="K240" s="4" t="s">
        <v>486</v>
      </c>
      <c r="L240" s="2" t="s">
        <v>513</v>
      </c>
      <c r="M240" s="2" t="s">
        <v>32</v>
      </c>
      <c r="N240" s="4" t="s">
        <v>641</v>
      </c>
      <c r="O240" s="4" t="s">
        <v>309</v>
      </c>
      <c r="P240" s="4" t="s">
        <v>35</v>
      </c>
      <c r="Q240" s="145">
        <v>27259</v>
      </c>
      <c r="R240" s="145">
        <v>1</v>
      </c>
      <c r="S240" s="145">
        <v>47200</v>
      </c>
      <c r="U240" s="145">
        <v>12866.248</v>
      </c>
      <c r="V240" s="159">
        <v>6.1600000000000001E-4</v>
      </c>
      <c r="W240" s="159">
        <v>7.6554137632487296E-3</v>
      </c>
      <c r="X240" s="159">
        <v>1.3846482891638899E-3</v>
      </c>
      <c r="Y240" s="182"/>
    </row>
    <row r="241" spans="1:25">
      <c r="A241" s="4" t="s">
        <v>153</v>
      </c>
      <c r="B241" s="4">
        <v>962</v>
      </c>
      <c r="C241" s="4" t="s">
        <v>2449</v>
      </c>
      <c r="D241" s="4" t="s">
        <v>2450</v>
      </c>
      <c r="E241" s="4" t="s">
        <v>501</v>
      </c>
      <c r="F241" s="4" t="s">
        <v>2449</v>
      </c>
      <c r="G241" s="4" t="s">
        <v>2451</v>
      </c>
      <c r="H241" s="4" t="s">
        <v>356</v>
      </c>
      <c r="I241" s="4" t="s">
        <v>1114</v>
      </c>
      <c r="J241" s="4" t="s">
        <v>31</v>
      </c>
      <c r="K241" s="4" t="s">
        <v>31</v>
      </c>
      <c r="L241" s="2" t="s">
        <v>513</v>
      </c>
      <c r="M241" s="2" t="s">
        <v>32</v>
      </c>
      <c r="N241" s="4" t="s">
        <v>634</v>
      </c>
      <c r="O241" s="4" t="s">
        <v>309</v>
      </c>
      <c r="P241" s="4" t="s">
        <v>35</v>
      </c>
      <c r="Q241" s="145">
        <v>58881.52</v>
      </c>
      <c r="R241" s="145">
        <v>1</v>
      </c>
      <c r="S241" s="145">
        <v>2.7</v>
      </c>
      <c r="U241" s="145">
        <v>1.59</v>
      </c>
      <c r="V241" s="159">
        <v>2.3960000000000001E-3</v>
      </c>
      <c r="W241" s="159">
        <v>9.4593114965941498E-7</v>
      </c>
      <c r="X241" s="159">
        <v>1.7109224772808499E-7</v>
      </c>
      <c r="Y241" s="182"/>
    </row>
    <row r="242" spans="1:25">
      <c r="A242" s="4" t="s">
        <v>153</v>
      </c>
      <c r="B242" s="4">
        <v>962</v>
      </c>
      <c r="C242" s="4" t="s">
        <v>2452</v>
      </c>
      <c r="D242" s="4" t="s">
        <v>2453</v>
      </c>
      <c r="E242" s="4" t="s">
        <v>353</v>
      </c>
      <c r="F242" s="4" t="s">
        <v>2454</v>
      </c>
      <c r="G242" s="4" t="s">
        <v>2455</v>
      </c>
      <c r="H242" s="4" t="s">
        <v>356</v>
      </c>
      <c r="I242" s="4" t="s">
        <v>1114</v>
      </c>
      <c r="J242" s="4" t="s">
        <v>31</v>
      </c>
      <c r="K242" s="4" t="s">
        <v>31</v>
      </c>
      <c r="L242" s="2" t="s">
        <v>513</v>
      </c>
      <c r="M242" s="2" t="s">
        <v>32</v>
      </c>
      <c r="N242" s="4" t="s">
        <v>630</v>
      </c>
      <c r="O242" s="4" t="s">
        <v>309</v>
      </c>
      <c r="P242" s="4" t="s">
        <v>35</v>
      </c>
      <c r="Q242" s="145">
        <v>214825.49</v>
      </c>
      <c r="R242" s="145">
        <v>1</v>
      </c>
      <c r="S242" s="145">
        <v>204.2</v>
      </c>
      <c r="U242" s="145">
        <v>438.67399999999998</v>
      </c>
      <c r="V242" s="159">
        <v>1.4580000000000001E-3</v>
      </c>
      <c r="W242" s="159">
        <v>2.6101069264518301E-4</v>
      </c>
      <c r="X242" s="159">
        <v>4.7209467731142501E-5</v>
      </c>
      <c r="Y242" s="182"/>
    </row>
    <row r="243" spans="1:25">
      <c r="A243" s="4" t="s">
        <v>153</v>
      </c>
      <c r="B243" s="4">
        <v>962</v>
      </c>
      <c r="C243" s="4" t="s">
        <v>2273</v>
      </c>
      <c r="D243" s="4" t="s">
        <v>2274</v>
      </c>
      <c r="E243" s="4" t="s">
        <v>353</v>
      </c>
      <c r="F243" s="4" t="s">
        <v>2275</v>
      </c>
      <c r="G243" s="4" t="s">
        <v>2276</v>
      </c>
      <c r="H243" s="4" t="s">
        <v>356</v>
      </c>
      <c r="I243" s="4" t="s">
        <v>1114</v>
      </c>
      <c r="J243" s="4" t="s">
        <v>31</v>
      </c>
      <c r="K243" s="4" t="s">
        <v>31</v>
      </c>
      <c r="L243" s="2" t="s">
        <v>513</v>
      </c>
      <c r="M243" s="2" t="s">
        <v>32</v>
      </c>
      <c r="N243" s="4" t="s">
        <v>645</v>
      </c>
      <c r="O243" s="4" t="s">
        <v>309</v>
      </c>
      <c r="P243" s="4" t="s">
        <v>35</v>
      </c>
      <c r="Q243" s="145">
        <v>382184</v>
      </c>
      <c r="R243" s="145">
        <v>1</v>
      </c>
      <c r="S243" s="145">
        <v>1745</v>
      </c>
      <c r="U243" s="145">
        <v>6669.1109999999999</v>
      </c>
      <c r="V243" s="159">
        <v>4.1809999999999998E-3</v>
      </c>
      <c r="W243" s="159">
        <v>3.9681189579860998E-3</v>
      </c>
      <c r="X243" s="159">
        <v>7.1772072631154404E-4</v>
      </c>
      <c r="Y243" s="182"/>
    </row>
    <row r="244" spans="1:25">
      <c r="A244" s="4" t="s">
        <v>153</v>
      </c>
      <c r="B244" s="4">
        <v>962</v>
      </c>
      <c r="C244" s="4" t="s">
        <v>2456</v>
      </c>
      <c r="D244" s="4" t="s">
        <v>2457</v>
      </c>
      <c r="E244" s="4" t="s">
        <v>353</v>
      </c>
      <c r="F244" s="4" t="s">
        <v>2458</v>
      </c>
      <c r="G244" s="4" t="s">
        <v>2459</v>
      </c>
      <c r="H244" s="4" t="s">
        <v>356</v>
      </c>
      <c r="I244" s="4" t="s">
        <v>1114</v>
      </c>
      <c r="J244" s="4" t="s">
        <v>31</v>
      </c>
      <c r="K244" s="4" t="s">
        <v>31</v>
      </c>
      <c r="L244" s="2" t="s">
        <v>513</v>
      </c>
      <c r="M244" s="2" t="s">
        <v>32</v>
      </c>
      <c r="N244" s="4" t="s">
        <v>630</v>
      </c>
      <c r="O244" s="4" t="s">
        <v>309</v>
      </c>
      <c r="P244" s="4" t="s">
        <v>35</v>
      </c>
      <c r="Q244" s="145">
        <v>42640</v>
      </c>
      <c r="R244" s="145">
        <v>1</v>
      </c>
      <c r="S244" s="145">
        <v>1677</v>
      </c>
      <c r="U244" s="145">
        <v>715.07299999999998</v>
      </c>
      <c r="V244" s="159">
        <v>2.8219999999999999E-3</v>
      </c>
      <c r="W244" s="159">
        <v>4.2546810498638002E-4</v>
      </c>
      <c r="X244" s="159">
        <v>7.6955172102048403E-5</v>
      </c>
      <c r="Y244" s="182"/>
    </row>
    <row r="245" spans="1:25">
      <c r="A245" s="4" t="s">
        <v>153</v>
      </c>
      <c r="B245" s="4">
        <v>962</v>
      </c>
      <c r="C245" s="4" t="s">
        <v>2281</v>
      </c>
      <c r="D245" s="4" t="s">
        <v>2282</v>
      </c>
      <c r="E245" s="4" t="s">
        <v>353</v>
      </c>
      <c r="F245" s="4" t="s">
        <v>2283</v>
      </c>
      <c r="G245" s="4" t="s">
        <v>2284</v>
      </c>
      <c r="H245" s="4" t="s">
        <v>356</v>
      </c>
      <c r="I245" s="4" t="s">
        <v>1114</v>
      </c>
      <c r="J245" s="4" t="s">
        <v>31</v>
      </c>
      <c r="K245" s="4" t="s">
        <v>31</v>
      </c>
      <c r="L245" s="2" t="s">
        <v>513</v>
      </c>
      <c r="M245" s="2" t="s">
        <v>32</v>
      </c>
      <c r="N245" s="4" t="s">
        <v>647</v>
      </c>
      <c r="O245" s="4" t="s">
        <v>309</v>
      </c>
      <c r="P245" s="4" t="s">
        <v>35</v>
      </c>
      <c r="Q245" s="145">
        <v>1196508</v>
      </c>
      <c r="R245" s="145">
        <v>1</v>
      </c>
      <c r="S245" s="145">
        <v>1391</v>
      </c>
      <c r="U245" s="145">
        <v>16643.425999999999</v>
      </c>
      <c r="V245" s="159">
        <v>6.1590000000000004E-3</v>
      </c>
      <c r="W245" s="159">
        <v>9.9028337252264707E-3</v>
      </c>
      <c r="X245" s="159">
        <v>1.79114313080452E-3</v>
      </c>
      <c r="Y245" s="182"/>
    </row>
    <row r="246" spans="1:25">
      <c r="A246" s="4" t="s">
        <v>153</v>
      </c>
      <c r="B246" s="4">
        <v>962</v>
      </c>
      <c r="C246" s="4" t="s">
        <v>2460</v>
      </c>
      <c r="D246" s="4" t="s">
        <v>2461</v>
      </c>
      <c r="E246" s="4" t="s">
        <v>353</v>
      </c>
      <c r="F246" s="4" t="s">
        <v>2462</v>
      </c>
      <c r="G246" s="4" t="s">
        <v>2463</v>
      </c>
      <c r="H246" s="4" t="s">
        <v>356</v>
      </c>
      <c r="I246" s="4" t="s">
        <v>1114</v>
      </c>
      <c r="J246" s="4" t="s">
        <v>31</v>
      </c>
      <c r="K246" s="4" t="s">
        <v>31</v>
      </c>
      <c r="L246" s="2" t="s">
        <v>513</v>
      </c>
      <c r="M246" s="2" t="s">
        <v>32</v>
      </c>
      <c r="N246" s="4" t="s">
        <v>647</v>
      </c>
      <c r="O246" s="4" t="s">
        <v>309</v>
      </c>
      <c r="P246" s="4" t="s">
        <v>35</v>
      </c>
      <c r="Q246" s="145">
        <v>2865556</v>
      </c>
      <c r="R246" s="145">
        <v>1</v>
      </c>
      <c r="S246" s="145">
        <v>344.2</v>
      </c>
      <c r="U246" s="145">
        <v>9863.2440000000006</v>
      </c>
      <c r="V246" s="159">
        <v>4.0302999999999999E-2</v>
      </c>
      <c r="W246" s="159">
        <v>5.8686271218569598E-3</v>
      </c>
      <c r="X246" s="159">
        <v>1.06146901465083E-3</v>
      </c>
      <c r="Y246" s="182"/>
    </row>
    <row r="247" spans="1:25">
      <c r="A247" s="4" t="s">
        <v>153</v>
      </c>
      <c r="B247" s="4">
        <v>962</v>
      </c>
      <c r="C247" s="4" t="s">
        <v>2289</v>
      </c>
      <c r="D247" s="4" t="s">
        <v>2290</v>
      </c>
      <c r="E247" s="4" t="s">
        <v>353</v>
      </c>
      <c r="F247" s="4" t="s">
        <v>2291</v>
      </c>
      <c r="G247" s="4" t="s">
        <v>2292</v>
      </c>
      <c r="H247" s="4" t="s">
        <v>356</v>
      </c>
      <c r="I247" s="4" t="s">
        <v>1114</v>
      </c>
      <c r="J247" s="4" t="s">
        <v>31</v>
      </c>
      <c r="K247" s="4" t="s">
        <v>31</v>
      </c>
      <c r="L247" s="2" t="s">
        <v>513</v>
      </c>
      <c r="M247" s="2" t="s">
        <v>32</v>
      </c>
      <c r="N247" s="4" t="s">
        <v>647</v>
      </c>
      <c r="O247" s="4" t="s">
        <v>309</v>
      </c>
      <c r="P247" s="4" t="s">
        <v>35</v>
      </c>
      <c r="Q247" s="145">
        <v>1531232</v>
      </c>
      <c r="R247" s="145">
        <v>1</v>
      </c>
      <c r="S247" s="145">
        <v>255</v>
      </c>
      <c r="U247" s="145">
        <v>3904.6419999999998</v>
      </c>
      <c r="V247" s="159">
        <v>1.0533000000000001E-2</v>
      </c>
      <c r="W247" s="159">
        <v>2.3232605997640901E-3</v>
      </c>
      <c r="X247" s="159">
        <v>4.2021227254737897E-4</v>
      </c>
      <c r="Y247" s="182"/>
    </row>
    <row r="248" spans="1:25">
      <c r="A248" s="4" t="s">
        <v>153</v>
      </c>
      <c r="B248" s="4">
        <v>962</v>
      </c>
      <c r="C248" s="4" t="s">
        <v>2293</v>
      </c>
      <c r="D248" s="4" t="s">
        <v>2294</v>
      </c>
      <c r="E248" s="4" t="s">
        <v>353</v>
      </c>
      <c r="F248" s="4" t="s">
        <v>2295</v>
      </c>
      <c r="G248" s="4" t="s">
        <v>2296</v>
      </c>
      <c r="H248" s="4" t="s">
        <v>356</v>
      </c>
      <c r="I248" s="4" t="s">
        <v>1114</v>
      </c>
      <c r="J248" s="4" t="s">
        <v>31</v>
      </c>
      <c r="K248" s="4" t="s">
        <v>31</v>
      </c>
      <c r="L248" s="2" t="s">
        <v>513</v>
      </c>
      <c r="M248" s="2" t="s">
        <v>32</v>
      </c>
      <c r="N248" s="4" t="s">
        <v>637</v>
      </c>
      <c r="O248" s="4" t="s">
        <v>309</v>
      </c>
      <c r="P248" s="4" t="s">
        <v>35</v>
      </c>
      <c r="Q248" s="145">
        <v>13188832</v>
      </c>
      <c r="R248" s="145">
        <v>1</v>
      </c>
      <c r="S248" s="145">
        <v>259.2</v>
      </c>
      <c r="U248" s="145">
        <v>34185.453000000001</v>
      </c>
      <c r="V248" s="159">
        <v>1.1735000000000001E-2</v>
      </c>
      <c r="W248" s="159">
        <v>2.0340334175761601E-2</v>
      </c>
      <c r="X248" s="159">
        <v>3.67899238218812E-3</v>
      </c>
      <c r="Y248" s="182"/>
    </row>
    <row r="249" spans="1:25">
      <c r="A249" s="4" t="s">
        <v>153</v>
      </c>
      <c r="B249" s="4">
        <v>962</v>
      </c>
      <c r="C249" s="4" t="s">
        <v>2464</v>
      </c>
      <c r="D249" s="4" t="s">
        <v>2465</v>
      </c>
      <c r="E249" s="4" t="s">
        <v>353</v>
      </c>
      <c r="F249" s="4" t="s">
        <v>2466</v>
      </c>
      <c r="G249" s="4" t="s">
        <v>2467</v>
      </c>
      <c r="H249" s="4" t="s">
        <v>356</v>
      </c>
      <c r="I249" s="4" t="s">
        <v>1114</v>
      </c>
      <c r="J249" s="4" t="s">
        <v>31</v>
      </c>
      <c r="K249" s="4" t="s">
        <v>31</v>
      </c>
      <c r="L249" s="2" t="s">
        <v>513</v>
      </c>
      <c r="M249" s="2" t="s">
        <v>32</v>
      </c>
      <c r="N249" s="4" t="s">
        <v>650</v>
      </c>
      <c r="O249" s="4" t="s">
        <v>309</v>
      </c>
      <c r="P249" s="4" t="s">
        <v>35</v>
      </c>
      <c r="Q249" s="145">
        <v>57977</v>
      </c>
      <c r="R249" s="145">
        <v>1</v>
      </c>
      <c r="S249" s="145">
        <v>1307</v>
      </c>
      <c r="U249" s="145">
        <v>757.75900000000001</v>
      </c>
      <c r="V249" s="159">
        <v>5.0309999999999999E-3</v>
      </c>
      <c r="W249" s="159">
        <v>4.5086661343982798E-4</v>
      </c>
      <c r="X249" s="159">
        <v>8.1549045452984897E-5</v>
      </c>
      <c r="Y249" s="182"/>
    </row>
    <row r="250" spans="1:25">
      <c r="A250" s="4" t="s">
        <v>153</v>
      </c>
      <c r="B250" s="4">
        <v>962</v>
      </c>
      <c r="C250" s="4" t="s">
        <v>2301</v>
      </c>
      <c r="D250" s="4" t="s">
        <v>2302</v>
      </c>
      <c r="E250" s="4" t="s">
        <v>353</v>
      </c>
      <c r="F250" s="4" t="s">
        <v>2303</v>
      </c>
      <c r="G250" s="4" t="s">
        <v>2304</v>
      </c>
      <c r="H250" s="4" t="s">
        <v>356</v>
      </c>
      <c r="I250" s="4" t="s">
        <v>1114</v>
      </c>
      <c r="J250" s="4" t="s">
        <v>31</v>
      </c>
      <c r="K250" s="4" t="s">
        <v>31</v>
      </c>
      <c r="L250" s="2" t="s">
        <v>513</v>
      </c>
      <c r="M250" s="2" t="s">
        <v>32</v>
      </c>
      <c r="N250" s="4" t="s">
        <v>659</v>
      </c>
      <c r="O250" s="4" t="s">
        <v>309</v>
      </c>
      <c r="P250" s="4" t="s">
        <v>35</v>
      </c>
      <c r="Q250" s="145">
        <v>666835</v>
      </c>
      <c r="R250" s="145">
        <v>1</v>
      </c>
      <c r="S250" s="145">
        <v>2472</v>
      </c>
      <c r="U250" s="145">
        <v>16484.161</v>
      </c>
      <c r="V250" s="159">
        <v>2.4290000000000002E-3</v>
      </c>
      <c r="W250" s="159">
        <v>9.8080710496246202E-3</v>
      </c>
      <c r="X250" s="159">
        <v>1.77400323729823E-3</v>
      </c>
      <c r="Y250" s="182"/>
    </row>
    <row r="251" spans="1:25">
      <c r="A251" s="4" t="s">
        <v>153</v>
      </c>
      <c r="B251" s="4">
        <v>962</v>
      </c>
      <c r="C251" s="4" t="s">
        <v>2468</v>
      </c>
      <c r="D251" s="4" t="s">
        <v>2469</v>
      </c>
      <c r="E251" s="4" t="s">
        <v>353</v>
      </c>
      <c r="F251" s="4" t="s">
        <v>2470</v>
      </c>
      <c r="G251" s="4" t="s">
        <v>2471</v>
      </c>
      <c r="H251" s="4" t="s">
        <v>356</v>
      </c>
      <c r="I251" s="4" t="s">
        <v>1114</v>
      </c>
      <c r="J251" s="4" t="s">
        <v>31</v>
      </c>
      <c r="K251" s="4" t="s">
        <v>31</v>
      </c>
      <c r="L251" s="2" t="s">
        <v>513</v>
      </c>
      <c r="M251" s="2" t="s">
        <v>32</v>
      </c>
      <c r="N251" s="4" t="s">
        <v>642</v>
      </c>
      <c r="O251" s="4" t="s">
        <v>309</v>
      </c>
      <c r="P251" s="4" t="s">
        <v>35</v>
      </c>
      <c r="Q251" s="145">
        <v>81457</v>
      </c>
      <c r="R251" s="145">
        <v>1</v>
      </c>
      <c r="S251" s="145">
        <v>5599</v>
      </c>
      <c r="U251" s="145">
        <v>4560.777</v>
      </c>
      <c r="V251" s="159">
        <v>6.9899999999999997E-4</v>
      </c>
      <c r="W251" s="159">
        <v>2.7136612249924101E-3</v>
      </c>
      <c r="X251" s="159">
        <v>4.90824727279219E-4</v>
      </c>
      <c r="Y251" s="182"/>
    </row>
    <row r="252" spans="1:25">
      <c r="A252" s="4" t="s">
        <v>153</v>
      </c>
      <c r="B252" s="4">
        <v>962</v>
      </c>
      <c r="C252" s="4" t="s">
        <v>2305</v>
      </c>
      <c r="D252" s="4" t="s">
        <v>2306</v>
      </c>
      <c r="E252" s="4" t="s">
        <v>353</v>
      </c>
      <c r="F252" s="4" t="s">
        <v>2307</v>
      </c>
      <c r="G252" s="4" t="s">
        <v>2308</v>
      </c>
      <c r="H252" s="4" t="s">
        <v>356</v>
      </c>
      <c r="I252" s="4" t="s">
        <v>1114</v>
      </c>
      <c r="J252" s="4" t="s">
        <v>31</v>
      </c>
      <c r="K252" s="4" t="s">
        <v>31</v>
      </c>
      <c r="L252" s="2" t="s">
        <v>513</v>
      </c>
      <c r="M252" s="2" t="s">
        <v>32</v>
      </c>
      <c r="N252" s="4" t="s">
        <v>630</v>
      </c>
      <c r="O252" s="4" t="s">
        <v>309</v>
      </c>
      <c r="P252" s="4" t="s">
        <v>35</v>
      </c>
      <c r="Q252" s="145">
        <v>845632</v>
      </c>
      <c r="R252" s="145">
        <v>1</v>
      </c>
      <c r="S252" s="145">
        <v>703.3</v>
      </c>
      <c r="U252" s="145">
        <v>5947.33</v>
      </c>
      <c r="V252" s="159">
        <v>1.761E-3</v>
      </c>
      <c r="W252" s="159">
        <v>3.5386595092992499E-3</v>
      </c>
      <c r="X252" s="159">
        <v>6.4004363278274599E-4</v>
      </c>
      <c r="Y252" s="182"/>
    </row>
    <row r="253" spans="1:25">
      <c r="A253" s="4" t="s">
        <v>153</v>
      </c>
      <c r="B253" s="4">
        <v>962</v>
      </c>
      <c r="C253" s="4" t="s">
        <v>2472</v>
      </c>
      <c r="D253" s="4" t="s">
        <v>2473</v>
      </c>
      <c r="E253" s="4" t="s">
        <v>353</v>
      </c>
      <c r="F253" s="4" t="s">
        <v>2474</v>
      </c>
      <c r="G253" s="4" t="s">
        <v>2475</v>
      </c>
      <c r="H253" s="4" t="s">
        <v>356</v>
      </c>
      <c r="I253" s="4" t="s">
        <v>1114</v>
      </c>
      <c r="J253" s="4" t="s">
        <v>31</v>
      </c>
      <c r="K253" s="4" t="s">
        <v>31</v>
      </c>
      <c r="L253" s="2" t="s">
        <v>513</v>
      </c>
      <c r="M253" s="2" t="s">
        <v>32</v>
      </c>
      <c r="N253" s="4" t="s">
        <v>646</v>
      </c>
      <c r="O253" s="4" t="s">
        <v>309</v>
      </c>
      <c r="P253" s="4" t="s">
        <v>35</v>
      </c>
      <c r="Q253" s="145">
        <v>137732</v>
      </c>
      <c r="R253" s="145">
        <v>1</v>
      </c>
      <c r="S253" s="145">
        <v>1920</v>
      </c>
      <c r="U253" s="145">
        <v>2644.4540000000002</v>
      </c>
      <c r="V253" s="159">
        <v>3.86E-4</v>
      </c>
      <c r="W253" s="159">
        <v>1.5734495876376399E-3</v>
      </c>
      <c r="X253" s="159">
        <v>2.8459262255258399E-4</v>
      </c>
      <c r="Y253" s="182"/>
    </row>
    <row r="254" spans="1:25">
      <c r="A254" s="4" t="s">
        <v>153</v>
      </c>
      <c r="B254" s="4">
        <v>962</v>
      </c>
      <c r="C254" s="4" t="s">
        <v>2476</v>
      </c>
      <c r="D254" s="4" t="s">
        <v>2477</v>
      </c>
      <c r="E254" s="4" t="s">
        <v>353</v>
      </c>
      <c r="F254" s="4" t="s">
        <v>2478</v>
      </c>
      <c r="G254" s="4" t="s">
        <v>2479</v>
      </c>
      <c r="H254" s="4" t="s">
        <v>356</v>
      </c>
      <c r="I254" s="4" t="s">
        <v>1114</v>
      </c>
      <c r="J254" s="4" t="s">
        <v>31</v>
      </c>
      <c r="K254" s="4" t="s">
        <v>31</v>
      </c>
      <c r="L254" s="2" t="s">
        <v>513</v>
      </c>
      <c r="M254" s="2" t="s">
        <v>32</v>
      </c>
      <c r="N254" s="4" t="s">
        <v>637</v>
      </c>
      <c r="O254" s="4" t="s">
        <v>309</v>
      </c>
      <c r="P254" s="4" t="s">
        <v>35</v>
      </c>
      <c r="Q254" s="145">
        <v>275936</v>
      </c>
      <c r="R254" s="145">
        <v>1</v>
      </c>
      <c r="S254" s="145">
        <v>2027</v>
      </c>
      <c r="U254" s="145">
        <v>5593.223</v>
      </c>
      <c r="V254" s="159">
        <v>3.1180000000000001E-3</v>
      </c>
      <c r="W254" s="159">
        <v>3.3279658678741098E-3</v>
      </c>
      <c r="X254" s="159">
        <v>6.0193509950691297E-4</v>
      </c>
      <c r="Y254" s="182"/>
    </row>
    <row r="255" spans="1:25">
      <c r="A255" s="4" t="s">
        <v>153</v>
      </c>
      <c r="B255" s="4">
        <v>962</v>
      </c>
      <c r="C255" s="4" t="s">
        <v>2480</v>
      </c>
      <c r="D255" s="4" t="s">
        <v>2481</v>
      </c>
      <c r="E255" s="4" t="s">
        <v>502</v>
      </c>
      <c r="F255" s="4" t="s">
        <v>2482</v>
      </c>
      <c r="G255" s="4" t="s">
        <v>2483</v>
      </c>
      <c r="H255" s="4" t="s">
        <v>356</v>
      </c>
      <c r="I255" s="4" t="s">
        <v>1114</v>
      </c>
      <c r="J255" s="4" t="s">
        <v>134</v>
      </c>
      <c r="K255" s="4" t="s">
        <v>135</v>
      </c>
      <c r="L255" s="2" t="s">
        <v>513</v>
      </c>
      <c r="M255" s="2" t="s">
        <v>532</v>
      </c>
      <c r="N255" s="4" t="s">
        <v>728</v>
      </c>
      <c r="O255" s="4" t="s">
        <v>309</v>
      </c>
      <c r="P255" s="4" t="s">
        <v>139</v>
      </c>
      <c r="Q255" s="145">
        <v>2650</v>
      </c>
      <c r="R255" s="145">
        <v>3.7589999999999999</v>
      </c>
      <c r="S255" s="145">
        <v>55554</v>
      </c>
      <c r="U255" s="145">
        <v>5533.9279999999999</v>
      </c>
      <c r="V255" s="159">
        <v>6.0000000000000002E-6</v>
      </c>
      <c r="W255" s="159">
        <v>3.29268575247651E-3</v>
      </c>
      <c r="X255" s="159">
        <v>5.9555392235078003E-4</v>
      </c>
      <c r="Y255" s="182"/>
    </row>
    <row r="256" spans="1:25">
      <c r="A256" s="4" t="s">
        <v>153</v>
      </c>
      <c r="B256" s="4">
        <v>962</v>
      </c>
      <c r="C256" s="4" t="s">
        <v>2321</v>
      </c>
      <c r="D256" s="4" t="s">
        <v>2322</v>
      </c>
      <c r="E256" s="4" t="s">
        <v>502</v>
      </c>
      <c r="F256" s="4" t="s">
        <v>2323</v>
      </c>
      <c r="G256" s="4" t="s">
        <v>2324</v>
      </c>
      <c r="H256" s="4" t="s">
        <v>356</v>
      </c>
      <c r="I256" s="4" t="s">
        <v>1114</v>
      </c>
      <c r="J256" s="4" t="s">
        <v>134</v>
      </c>
      <c r="K256" s="4" t="s">
        <v>135</v>
      </c>
      <c r="L256" s="2" t="s">
        <v>513</v>
      </c>
      <c r="M256" s="2" t="s">
        <v>530</v>
      </c>
      <c r="N256" s="4" t="s">
        <v>752</v>
      </c>
      <c r="O256" s="4" t="s">
        <v>309</v>
      </c>
      <c r="P256" s="4" t="s">
        <v>139</v>
      </c>
      <c r="Q256" s="145">
        <v>46749</v>
      </c>
      <c r="R256" s="145">
        <v>3.7589999999999999</v>
      </c>
      <c r="S256" s="145">
        <v>11697</v>
      </c>
      <c r="T256" s="144">
        <v>45.58</v>
      </c>
      <c r="U256" s="145">
        <v>20726.415000000001</v>
      </c>
      <c r="V256" s="159">
        <v>2.7099999999999997E-4</v>
      </c>
      <c r="W256" s="159">
        <v>1.23322106880955E-2</v>
      </c>
      <c r="X256" s="159">
        <v>2.2305488584896099E-3</v>
      </c>
      <c r="Y256" s="182"/>
    </row>
    <row r="257" spans="1:25">
      <c r="A257" s="4" t="s">
        <v>153</v>
      </c>
      <c r="B257" s="4">
        <v>962</v>
      </c>
      <c r="C257" s="4" t="s">
        <v>2484</v>
      </c>
      <c r="D257" s="4" t="s">
        <v>2485</v>
      </c>
      <c r="E257" s="4" t="s">
        <v>502</v>
      </c>
      <c r="F257" s="4" t="s">
        <v>2486</v>
      </c>
      <c r="G257" s="4" t="s">
        <v>2487</v>
      </c>
      <c r="H257" s="4" t="s">
        <v>356</v>
      </c>
      <c r="I257" s="4" t="s">
        <v>1114</v>
      </c>
      <c r="J257" s="4" t="s">
        <v>134</v>
      </c>
      <c r="K257" s="4" t="s">
        <v>458</v>
      </c>
      <c r="L257" s="2" t="s">
        <v>513</v>
      </c>
      <c r="M257" s="2" t="s">
        <v>530</v>
      </c>
      <c r="N257" s="4" t="s">
        <v>699</v>
      </c>
      <c r="O257" s="4" t="s">
        <v>309</v>
      </c>
      <c r="P257" s="4" t="s">
        <v>139</v>
      </c>
      <c r="Q257" s="145">
        <v>19270</v>
      </c>
      <c r="R257" s="145">
        <v>3.7589999999999999</v>
      </c>
      <c r="S257" s="145">
        <v>7200</v>
      </c>
      <c r="T257" s="144">
        <v>-0.38500000000000001</v>
      </c>
      <c r="U257" s="145">
        <v>5213.9380000000001</v>
      </c>
      <c r="V257" s="159">
        <v>6.9999999999999999E-6</v>
      </c>
      <c r="W257" s="159">
        <v>3.1022917150316399E-3</v>
      </c>
      <c r="X257" s="159">
        <v>5.6111701451430998E-4</v>
      </c>
      <c r="Y257" s="182"/>
    </row>
    <row r="258" spans="1:25">
      <c r="A258" s="4" t="s">
        <v>153</v>
      </c>
      <c r="B258" s="4">
        <v>962</v>
      </c>
      <c r="C258" s="4" t="s">
        <v>2325</v>
      </c>
      <c r="D258" s="4" t="s">
        <v>2326</v>
      </c>
      <c r="E258" s="4" t="s">
        <v>502</v>
      </c>
      <c r="F258" s="4" t="s">
        <v>2327</v>
      </c>
      <c r="G258" s="4" t="s">
        <v>2328</v>
      </c>
      <c r="H258" s="4" t="s">
        <v>356</v>
      </c>
      <c r="I258" s="4" t="s">
        <v>1114</v>
      </c>
      <c r="J258" s="4" t="s">
        <v>134</v>
      </c>
      <c r="K258" s="4" t="s">
        <v>135</v>
      </c>
      <c r="L258" s="2" t="s">
        <v>513</v>
      </c>
      <c r="M258" s="2" t="s">
        <v>532</v>
      </c>
      <c r="N258" s="4" t="s">
        <v>733</v>
      </c>
      <c r="O258" s="4" t="s">
        <v>309</v>
      </c>
      <c r="P258" s="4" t="s">
        <v>139</v>
      </c>
      <c r="Q258" s="145">
        <v>20040</v>
      </c>
      <c r="R258" s="145">
        <v>3.7589999999999999</v>
      </c>
      <c r="S258" s="145">
        <v>18342</v>
      </c>
      <c r="U258" s="145">
        <v>13817.094999999999</v>
      </c>
      <c r="V258" s="159">
        <v>3.9999999999999998E-6</v>
      </c>
      <c r="W258" s="159">
        <v>8.2211672282236897E-3</v>
      </c>
      <c r="X258" s="159">
        <v>1.48697712357998E-3</v>
      </c>
      <c r="Y258" s="182"/>
    </row>
    <row r="259" spans="1:25">
      <c r="A259" s="4" t="s">
        <v>153</v>
      </c>
      <c r="B259" s="4">
        <v>962</v>
      </c>
      <c r="C259" s="4" t="s">
        <v>2333</v>
      </c>
      <c r="D259" s="4" t="s">
        <v>2334</v>
      </c>
      <c r="E259" s="4" t="s">
        <v>502</v>
      </c>
      <c r="F259" s="4" t="s">
        <v>2333</v>
      </c>
      <c r="G259" s="4" t="s">
        <v>2335</v>
      </c>
      <c r="H259" s="4" t="s">
        <v>356</v>
      </c>
      <c r="I259" s="4" t="s">
        <v>1114</v>
      </c>
      <c r="J259" s="4" t="s">
        <v>134</v>
      </c>
      <c r="K259" s="4" t="s">
        <v>135</v>
      </c>
      <c r="L259" s="2" t="s">
        <v>513</v>
      </c>
      <c r="M259" s="2" t="s">
        <v>530</v>
      </c>
      <c r="N259" s="4" t="s">
        <v>752</v>
      </c>
      <c r="O259" s="4" t="s">
        <v>309</v>
      </c>
      <c r="P259" s="4" t="s">
        <v>139</v>
      </c>
      <c r="Q259" s="145">
        <v>90203</v>
      </c>
      <c r="R259" s="145">
        <v>3.7589999999999999</v>
      </c>
      <c r="S259" s="145">
        <v>6156</v>
      </c>
      <c r="T259" s="144">
        <v>66.299000000000007</v>
      </c>
      <c r="U259" s="145">
        <v>21122.557000000001</v>
      </c>
      <c r="V259" s="159">
        <v>6.29E-4</v>
      </c>
      <c r="W259" s="159">
        <v>1.25679153680496E-2</v>
      </c>
      <c r="X259" s="159">
        <v>2.2731811827427098E-3</v>
      </c>
      <c r="Y259" s="182"/>
    </row>
    <row r="260" spans="1:25">
      <c r="A260" s="4" t="s">
        <v>153</v>
      </c>
      <c r="B260" s="4">
        <v>962</v>
      </c>
      <c r="C260" s="4" t="s">
        <v>2488</v>
      </c>
      <c r="D260" s="4" t="s">
        <v>2489</v>
      </c>
      <c r="E260" s="4" t="s">
        <v>502</v>
      </c>
      <c r="F260" s="4" t="s">
        <v>2490</v>
      </c>
      <c r="G260" s="4" t="s">
        <v>2491</v>
      </c>
      <c r="H260" s="4" t="s">
        <v>356</v>
      </c>
      <c r="I260" s="4" t="s">
        <v>1114</v>
      </c>
      <c r="J260" s="4" t="s">
        <v>134</v>
      </c>
      <c r="K260" s="4" t="s">
        <v>135</v>
      </c>
      <c r="L260" s="2" t="s">
        <v>513</v>
      </c>
      <c r="M260" s="2" t="s">
        <v>532</v>
      </c>
      <c r="N260" s="4" t="s">
        <v>2492</v>
      </c>
      <c r="O260" s="4" t="s">
        <v>309</v>
      </c>
      <c r="P260" s="4" t="s">
        <v>139</v>
      </c>
      <c r="Q260" s="145">
        <v>81943</v>
      </c>
      <c r="R260" s="145">
        <v>3.7589999999999999</v>
      </c>
      <c r="S260" s="145">
        <v>500</v>
      </c>
      <c r="U260" s="145">
        <v>1540.1189999999999</v>
      </c>
      <c r="V260" s="159">
        <v>4.0130000000000001E-3</v>
      </c>
      <c r="W260" s="159">
        <v>9.16370163095375E-4</v>
      </c>
      <c r="X260" s="159">
        <v>1.6574549956557599E-4</v>
      </c>
      <c r="Y260" s="182"/>
    </row>
    <row r="261" spans="1:25">
      <c r="A261" s="4" t="s">
        <v>153</v>
      </c>
      <c r="B261" s="4">
        <v>962</v>
      </c>
      <c r="C261" s="4" t="s">
        <v>2493</v>
      </c>
      <c r="D261" s="4" t="s">
        <v>2494</v>
      </c>
      <c r="E261" s="4" t="s">
        <v>502</v>
      </c>
      <c r="F261" s="4" t="s">
        <v>2495</v>
      </c>
      <c r="G261" s="4" t="s">
        <v>2496</v>
      </c>
      <c r="H261" s="4" t="s">
        <v>356</v>
      </c>
      <c r="I261" s="4" t="s">
        <v>1114</v>
      </c>
      <c r="J261" s="4" t="s">
        <v>134</v>
      </c>
      <c r="K261" s="4" t="s">
        <v>135</v>
      </c>
      <c r="L261" s="2" t="s">
        <v>513</v>
      </c>
      <c r="M261" s="2" t="s">
        <v>530</v>
      </c>
      <c r="N261" s="4" t="s">
        <v>720</v>
      </c>
      <c r="O261" s="4" t="s">
        <v>309</v>
      </c>
      <c r="P261" s="4" t="s">
        <v>139</v>
      </c>
      <c r="Q261" s="145">
        <v>18753</v>
      </c>
      <c r="R261" s="145">
        <v>3.7589999999999999</v>
      </c>
      <c r="S261" s="145">
        <v>6346</v>
      </c>
      <c r="U261" s="145">
        <v>4473.4560000000001</v>
      </c>
      <c r="V261" s="159">
        <v>1.0000000000000001E-5</v>
      </c>
      <c r="W261" s="159">
        <v>2.6617048591454002E-3</v>
      </c>
      <c r="X261" s="159">
        <v>4.8142728707466703E-4</v>
      </c>
      <c r="Y261" s="182"/>
    </row>
    <row r="262" spans="1:25">
      <c r="A262" s="4" t="s">
        <v>153</v>
      </c>
      <c r="B262" s="4">
        <v>962</v>
      </c>
      <c r="C262" s="4" t="s">
        <v>2497</v>
      </c>
      <c r="D262" s="4" t="s">
        <v>2498</v>
      </c>
      <c r="E262" s="4" t="s">
        <v>502</v>
      </c>
      <c r="F262" s="4" t="s">
        <v>2499</v>
      </c>
      <c r="G262" s="4" t="s">
        <v>2500</v>
      </c>
      <c r="H262" s="4" t="s">
        <v>356</v>
      </c>
      <c r="I262" s="4" t="s">
        <v>1114</v>
      </c>
      <c r="J262" s="4" t="s">
        <v>31</v>
      </c>
      <c r="K262" s="4" t="s">
        <v>31</v>
      </c>
      <c r="L262" s="2" t="s">
        <v>513</v>
      </c>
      <c r="M262" s="2" t="s">
        <v>532</v>
      </c>
      <c r="N262" s="4" t="s">
        <v>728</v>
      </c>
      <c r="O262" s="4" t="s">
        <v>309</v>
      </c>
      <c r="P262" s="4" t="s">
        <v>139</v>
      </c>
      <c r="Q262" s="145">
        <v>233140</v>
      </c>
      <c r="R262" s="145">
        <v>3.7589999999999999</v>
      </c>
      <c r="S262" s="145">
        <v>764</v>
      </c>
      <c r="U262" s="145">
        <v>6695.4920000000002</v>
      </c>
      <c r="V262" s="159">
        <v>3.4580000000000001E-3</v>
      </c>
      <c r="W262" s="159">
        <v>3.9838155895092599E-3</v>
      </c>
      <c r="X262" s="159">
        <v>7.2055980394422701E-4</v>
      </c>
      <c r="Y262" s="182"/>
    </row>
    <row r="263" spans="1:25">
      <c r="A263" s="4" t="s">
        <v>153</v>
      </c>
      <c r="B263" s="4">
        <v>962</v>
      </c>
      <c r="C263" s="4" t="s">
        <v>2336</v>
      </c>
      <c r="D263" s="4" t="s">
        <v>2337</v>
      </c>
      <c r="E263" s="4" t="s">
        <v>353</v>
      </c>
      <c r="F263" s="4" t="s">
        <v>2338</v>
      </c>
      <c r="G263" s="4" t="s">
        <v>2339</v>
      </c>
      <c r="H263" s="4" t="s">
        <v>356</v>
      </c>
      <c r="I263" s="4" t="s">
        <v>1114</v>
      </c>
      <c r="J263" s="4" t="s">
        <v>134</v>
      </c>
      <c r="K263" s="4" t="s">
        <v>135</v>
      </c>
      <c r="L263" s="2" t="s">
        <v>513</v>
      </c>
      <c r="M263" s="2" t="s">
        <v>530</v>
      </c>
      <c r="N263" s="4" t="s">
        <v>684</v>
      </c>
      <c r="O263" s="4" t="s">
        <v>309</v>
      </c>
      <c r="P263" s="4" t="s">
        <v>139</v>
      </c>
      <c r="Q263" s="145">
        <v>120804</v>
      </c>
      <c r="R263" s="145">
        <v>3.7589999999999999</v>
      </c>
      <c r="S263" s="145">
        <v>2343</v>
      </c>
      <c r="U263" s="145">
        <v>10639.615</v>
      </c>
      <c r="V263" s="159">
        <v>3.738E-3</v>
      </c>
      <c r="W263" s="159">
        <v>6.3305680170550301E-3</v>
      </c>
      <c r="X263" s="159">
        <v>1.14502108512173E-3</v>
      </c>
      <c r="Y263" s="182"/>
    </row>
    <row r="264" spans="1:25">
      <c r="A264" s="4" t="s">
        <v>153</v>
      </c>
      <c r="B264" s="4">
        <v>962</v>
      </c>
      <c r="C264" s="4" t="s">
        <v>2340</v>
      </c>
      <c r="D264" s="4" t="s">
        <v>2341</v>
      </c>
      <c r="E264" s="4" t="s">
        <v>353</v>
      </c>
      <c r="F264" s="4" t="s">
        <v>2342</v>
      </c>
      <c r="G264" s="4" t="s">
        <v>2343</v>
      </c>
      <c r="H264" s="4" t="s">
        <v>356</v>
      </c>
      <c r="I264" s="4" t="s">
        <v>1114</v>
      </c>
      <c r="J264" s="4" t="s">
        <v>31</v>
      </c>
      <c r="K264" s="4" t="s">
        <v>31</v>
      </c>
      <c r="L264" s="2" t="s">
        <v>513</v>
      </c>
      <c r="M264" s="2" t="s">
        <v>532</v>
      </c>
      <c r="N264" s="4" t="s">
        <v>730</v>
      </c>
      <c r="O264" s="4" t="s">
        <v>309</v>
      </c>
      <c r="P264" s="4" t="s">
        <v>139</v>
      </c>
      <c r="Q264" s="145">
        <v>93636</v>
      </c>
      <c r="R264" s="145">
        <v>3.7589999999999999</v>
      </c>
      <c r="S264" s="145">
        <v>2464</v>
      </c>
      <c r="T264" s="144">
        <v>36.518000000000001</v>
      </c>
      <c r="U264" s="145">
        <v>8810.0020000000004</v>
      </c>
      <c r="V264" s="159">
        <v>7.3220000000000004E-3</v>
      </c>
      <c r="W264" s="159">
        <v>5.24194884709545E-3</v>
      </c>
      <c r="X264" s="159">
        <v>9.4812060164010904E-4</v>
      </c>
      <c r="Y264" s="182"/>
    </row>
    <row r="265" spans="1:25">
      <c r="A265" s="4" t="s">
        <v>153</v>
      </c>
      <c r="B265" s="4">
        <v>962</v>
      </c>
      <c r="C265" s="4" t="s">
        <v>2501</v>
      </c>
      <c r="D265" s="4" t="s">
        <v>2502</v>
      </c>
      <c r="E265" s="4" t="s">
        <v>502</v>
      </c>
      <c r="F265" s="4" t="s">
        <v>2503</v>
      </c>
      <c r="G265" s="4" t="s">
        <v>2504</v>
      </c>
      <c r="H265" s="4" t="s">
        <v>356</v>
      </c>
      <c r="I265" s="4" t="s">
        <v>1114</v>
      </c>
      <c r="J265" s="4" t="s">
        <v>134</v>
      </c>
      <c r="K265" s="4" t="s">
        <v>486</v>
      </c>
      <c r="L265" s="2" t="s">
        <v>513</v>
      </c>
      <c r="M265" s="2" t="s">
        <v>566</v>
      </c>
      <c r="N265" s="4" t="s">
        <v>2505</v>
      </c>
      <c r="O265" s="4" t="s">
        <v>309</v>
      </c>
      <c r="P265" s="4" t="s">
        <v>139</v>
      </c>
      <c r="Q265" s="145">
        <v>14436</v>
      </c>
      <c r="R265" s="145">
        <v>3.7589999999999999</v>
      </c>
      <c r="S265" s="145">
        <v>12060</v>
      </c>
      <c r="T265" s="144">
        <v>71.585999999999999</v>
      </c>
      <c r="U265" s="145">
        <v>6813.4409999999998</v>
      </c>
      <c r="V265" s="159">
        <v>7.4999999999999993E-5</v>
      </c>
      <c r="W265" s="159">
        <v>4.0539952096080301E-3</v>
      </c>
      <c r="X265" s="159">
        <v>7.3325331652357797E-4</v>
      </c>
      <c r="Y265" s="182"/>
    </row>
    <row r="266" spans="1:25">
      <c r="A266" s="4" t="s">
        <v>153</v>
      </c>
      <c r="B266" s="4">
        <v>962</v>
      </c>
      <c r="C266" s="4" t="s">
        <v>2506</v>
      </c>
      <c r="D266" s="4" t="s">
        <v>2507</v>
      </c>
      <c r="E266" s="4" t="s">
        <v>502</v>
      </c>
      <c r="F266" s="4" t="s">
        <v>2508</v>
      </c>
      <c r="G266" s="4" t="s">
        <v>2509</v>
      </c>
      <c r="H266" s="4" t="s">
        <v>356</v>
      </c>
      <c r="I266" s="4" t="s">
        <v>1114</v>
      </c>
      <c r="J266" s="4" t="s">
        <v>134</v>
      </c>
      <c r="K266" s="4" t="s">
        <v>135</v>
      </c>
      <c r="L266" s="2" t="s">
        <v>513</v>
      </c>
      <c r="M266" s="2" t="s">
        <v>530</v>
      </c>
      <c r="N266" s="4" t="s">
        <v>752</v>
      </c>
      <c r="O266" s="4" t="s">
        <v>309</v>
      </c>
      <c r="P266" s="4" t="s">
        <v>139</v>
      </c>
      <c r="Q266" s="145">
        <v>76702</v>
      </c>
      <c r="R266" s="145">
        <v>3.7589999999999999</v>
      </c>
      <c r="S266" s="145">
        <v>1946</v>
      </c>
      <c r="U266" s="145">
        <v>5610.7619999999997</v>
      </c>
      <c r="V266" s="159">
        <v>1.16E-4</v>
      </c>
      <c r="W266" s="159">
        <v>3.33840175707496E-3</v>
      </c>
      <c r="X266" s="159">
        <v>6.0382265732870401E-4</v>
      </c>
      <c r="Y266" s="182"/>
    </row>
    <row r="267" spans="1:25">
      <c r="A267" s="4" t="s">
        <v>153</v>
      </c>
      <c r="B267" s="4">
        <v>962</v>
      </c>
      <c r="C267" s="4" t="s">
        <v>2510</v>
      </c>
      <c r="D267" s="4" t="s">
        <v>2511</v>
      </c>
      <c r="E267" s="4" t="s">
        <v>502</v>
      </c>
      <c r="F267" s="4" t="s">
        <v>2512</v>
      </c>
      <c r="G267" s="4" t="s">
        <v>2513</v>
      </c>
      <c r="H267" s="4" t="s">
        <v>356</v>
      </c>
      <c r="I267" s="4" t="s">
        <v>1114</v>
      </c>
      <c r="J267" s="4" t="s">
        <v>134</v>
      </c>
      <c r="K267" s="4" t="s">
        <v>435</v>
      </c>
      <c r="L267" s="2" t="s">
        <v>513</v>
      </c>
      <c r="M267" s="2" t="s">
        <v>157</v>
      </c>
      <c r="N267" s="4" t="s">
        <v>752</v>
      </c>
      <c r="O267" s="4" t="s">
        <v>309</v>
      </c>
      <c r="P267" s="4" t="s">
        <v>1358</v>
      </c>
      <c r="Q267" s="145">
        <v>34593</v>
      </c>
      <c r="R267" s="145">
        <v>4.0199999999999996</v>
      </c>
      <c r="S267" s="145">
        <v>1922</v>
      </c>
      <c r="U267" s="145">
        <v>2672.94</v>
      </c>
      <c r="V267" s="159">
        <v>1.719E-3</v>
      </c>
      <c r="W267" s="159">
        <v>1.5903987282233499E-3</v>
      </c>
      <c r="X267" s="159">
        <v>2.87658243724813E-4</v>
      </c>
      <c r="Y267" s="182"/>
    </row>
    <row r="268" spans="1:25">
      <c r="A268" s="4" t="s">
        <v>153</v>
      </c>
      <c r="B268" s="4">
        <v>962</v>
      </c>
      <c r="C268" s="4" t="s">
        <v>2514</v>
      </c>
      <c r="D268" s="4" t="s">
        <v>2515</v>
      </c>
      <c r="E268" s="4" t="s">
        <v>502</v>
      </c>
      <c r="F268" s="4" t="s">
        <v>2516</v>
      </c>
      <c r="G268" s="4" t="s">
        <v>2517</v>
      </c>
      <c r="H268" s="4" t="s">
        <v>356</v>
      </c>
      <c r="I268" s="4" t="s">
        <v>1114</v>
      </c>
      <c r="J268" s="4" t="s">
        <v>134</v>
      </c>
      <c r="K268" s="4" t="s">
        <v>135</v>
      </c>
      <c r="L268" s="2" t="s">
        <v>513</v>
      </c>
      <c r="M268" s="2" t="s">
        <v>530</v>
      </c>
      <c r="N268" s="4" t="s">
        <v>752</v>
      </c>
      <c r="O268" s="4" t="s">
        <v>309</v>
      </c>
      <c r="P268" s="4" t="s">
        <v>139</v>
      </c>
      <c r="Q268" s="145">
        <v>49031</v>
      </c>
      <c r="R268" s="145">
        <v>3.7589999999999999</v>
      </c>
      <c r="S268" s="145">
        <v>15180</v>
      </c>
      <c r="U268" s="145">
        <v>27977.883000000002</v>
      </c>
      <c r="V268" s="159">
        <v>1.5799999999999999E-4</v>
      </c>
      <c r="W268" s="159">
        <v>1.66468320707065E-2</v>
      </c>
      <c r="X268" s="159">
        <v>3.0109420939934501E-3</v>
      </c>
      <c r="Y268" s="182"/>
    </row>
    <row r="269" spans="1:25">
      <c r="A269" s="4" t="s">
        <v>153</v>
      </c>
      <c r="B269" s="4">
        <v>962</v>
      </c>
      <c r="C269" s="4" t="s">
        <v>2518</v>
      </c>
      <c r="D269" s="4" t="s">
        <v>2519</v>
      </c>
      <c r="E269" s="4" t="s">
        <v>502</v>
      </c>
      <c r="F269" s="4" t="s">
        <v>2520</v>
      </c>
      <c r="G269" s="4" t="s">
        <v>2521</v>
      </c>
      <c r="H269" s="4" t="s">
        <v>356</v>
      </c>
      <c r="I269" s="4" t="s">
        <v>1114</v>
      </c>
      <c r="J269" s="4" t="s">
        <v>134</v>
      </c>
      <c r="K269" s="4" t="s">
        <v>135</v>
      </c>
      <c r="L269" s="2" t="s">
        <v>513</v>
      </c>
      <c r="M269" s="2" t="s">
        <v>530</v>
      </c>
      <c r="N269" s="4" t="s">
        <v>718</v>
      </c>
      <c r="O269" s="4" t="s">
        <v>309</v>
      </c>
      <c r="P269" s="4" t="s">
        <v>139</v>
      </c>
      <c r="Q269" s="145">
        <v>8167</v>
      </c>
      <c r="R269" s="145">
        <v>3.7589999999999999</v>
      </c>
      <c r="S269" s="145">
        <v>4297</v>
      </c>
      <c r="U269" s="145">
        <v>1319.1679999999999</v>
      </c>
      <c r="V269" s="159">
        <v>1.01E-3</v>
      </c>
      <c r="W269" s="159">
        <v>7.84904800635409E-4</v>
      </c>
      <c r="X269" s="159">
        <v>1.4196712587552301E-4</v>
      </c>
      <c r="Y269" s="182"/>
    </row>
    <row r="270" spans="1:25">
      <c r="A270" s="4" t="s">
        <v>153</v>
      </c>
      <c r="B270" s="4">
        <v>962</v>
      </c>
      <c r="C270" s="4" t="s">
        <v>2054</v>
      </c>
      <c r="D270" s="4" t="s">
        <v>2055</v>
      </c>
      <c r="E270" s="4" t="s">
        <v>353</v>
      </c>
      <c r="F270" s="4" t="s">
        <v>2522</v>
      </c>
      <c r="G270" s="4" t="s">
        <v>2523</v>
      </c>
      <c r="H270" s="4" t="s">
        <v>356</v>
      </c>
      <c r="I270" s="4" t="s">
        <v>1114</v>
      </c>
      <c r="J270" s="4" t="s">
        <v>31</v>
      </c>
      <c r="K270" s="4" t="s">
        <v>135</v>
      </c>
      <c r="L270" s="2" t="s">
        <v>513</v>
      </c>
      <c r="M270" s="2" t="s">
        <v>530</v>
      </c>
      <c r="N270" s="4" t="s">
        <v>650</v>
      </c>
      <c r="O270" s="4" t="s">
        <v>309</v>
      </c>
      <c r="P270" s="4" t="s">
        <v>139</v>
      </c>
      <c r="Q270" s="145">
        <v>1217</v>
      </c>
      <c r="R270" s="145">
        <v>3.7589999999999999</v>
      </c>
      <c r="S270" s="145">
        <v>1625</v>
      </c>
      <c r="U270" s="145">
        <v>74.338999999999999</v>
      </c>
      <c r="V270" s="159">
        <v>9.9999999999999995E-7</v>
      </c>
      <c r="W270" s="159">
        <v>4.4231637694287299E-5</v>
      </c>
      <c r="X270" s="159">
        <v>8.0002548986093402E-6</v>
      </c>
      <c r="Y270" s="182"/>
    </row>
    <row r="271" spans="1:25">
      <c r="A271" s="4" t="s">
        <v>153</v>
      </c>
      <c r="B271" s="4">
        <v>962</v>
      </c>
      <c r="C271" s="4" t="s">
        <v>2524</v>
      </c>
      <c r="D271" s="4" t="s">
        <v>2525</v>
      </c>
      <c r="E271" s="4" t="s">
        <v>502</v>
      </c>
      <c r="F271" s="4" t="s">
        <v>2526</v>
      </c>
      <c r="G271" s="4" t="s">
        <v>2527</v>
      </c>
      <c r="H271" s="4" t="s">
        <v>356</v>
      </c>
      <c r="I271" s="4" t="s">
        <v>1114</v>
      </c>
      <c r="J271" s="4" t="s">
        <v>134</v>
      </c>
      <c r="K271" s="4" t="s">
        <v>458</v>
      </c>
      <c r="L271" s="2" t="s">
        <v>513</v>
      </c>
      <c r="M271" s="2" t="s">
        <v>532</v>
      </c>
      <c r="N271" s="4" t="s">
        <v>701</v>
      </c>
      <c r="O271" s="4" t="s">
        <v>309</v>
      </c>
      <c r="P271" s="4" t="s">
        <v>139</v>
      </c>
      <c r="Q271" s="145">
        <v>29400</v>
      </c>
      <c r="R271" s="145">
        <v>3.7589999999999999</v>
      </c>
      <c r="S271" s="145">
        <v>4700</v>
      </c>
      <c r="U271" s="145">
        <v>5194.1859999999997</v>
      </c>
      <c r="V271" s="159">
        <v>4.6E-5</v>
      </c>
      <c r="W271" s="159">
        <v>3.0905392562273499E-3</v>
      </c>
      <c r="X271" s="159">
        <v>5.5899132640912196E-4</v>
      </c>
      <c r="Y271" s="182"/>
    </row>
    <row r="272" spans="1:25">
      <c r="A272" s="4" t="s">
        <v>153</v>
      </c>
      <c r="B272" s="4">
        <v>962</v>
      </c>
      <c r="C272" s="4" t="s">
        <v>2356</v>
      </c>
      <c r="D272" s="4" t="s">
        <v>2357</v>
      </c>
      <c r="E272" s="4" t="s">
        <v>502</v>
      </c>
      <c r="F272" s="4" t="s">
        <v>2358</v>
      </c>
      <c r="G272" s="4" t="s">
        <v>2359</v>
      </c>
      <c r="H272" s="4" t="s">
        <v>356</v>
      </c>
      <c r="I272" s="4" t="s">
        <v>1114</v>
      </c>
      <c r="J272" s="4" t="s">
        <v>31</v>
      </c>
      <c r="K272" s="4" t="s">
        <v>486</v>
      </c>
      <c r="L272" s="2" t="s">
        <v>513</v>
      </c>
      <c r="M272" s="2" t="s">
        <v>532</v>
      </c>
      <c r="N272" s="4" t="s">
        <v>728</v>
      </c>
      <c r="O272" s="4" t="s">
        <v>309</v>
      </c>
      <c r="P272" s="4" t="s">
        <v>139</v>
      </c>
      <c r="Q272" s="145">
        <v>53944</v>
      </c>
      <c r="R272" s="145">
        <v>3.7589999999999999</v>
      </c>
      <c r="S272" s="145">
        <v>15907</v>
      </c>
      <c r="U272" s="145">
        <v>32255.498</v>
      </c>
      <c r="V272" s="159">
        <v>1.0039999999999999E-3</v>
      </c>
      <c r="W272" s="159">
        <v>1.9192011880087699E-2</v>
      </c>
      <c r="X272" s="159">
        <v>3.4712932882806501E-3</v>
      </c>
      <c r="Y272" s="182"/>
    </row>
    <row r="273" spans="1:25">
      <c r="A273" s="4" t="s">
        <v>153</v>
      </c>
      <c r="B273" s="4">
        <v>963</v>
      </c>
      <c r="C273" s="4" t="s">
        <v>1847</v>
      </c>
      <c r="D273" s="4" t="s">
        <v>1848</v>
      </c>
      <c r="E273" s="4" t="s">
        <v>353</v>
      </c>
      <c r="F273" s="4" t="s">
        <v>1849</v>
      </c>
      <c r="G273" s="4" t="s">
        <v>1850</v>
      </c>
      <c r="H273" s="4" t="s">
        <v>356</v>
      </c>
      <c r="I273" s="4" t="s">
        <v>1114</v>
      </c>
      <c r="J273" s="4" t="s">
        <v>31</v>
      </c>
      <c r="K273" s="4" t="s">
        <v>31</v>
      </c>
      <c r="L273" s="2" t="s">
        <v>513</v>
      </c>
      <c r="M273" s="2" t="s">
        <v>32</v>
      </c>
      <c r="N273" s="4" t="s">
        <v>630</v>
      </c>
      <c r="O273" s="4" t="s">
        <v>309</v>
      </c>
      <c r="P273" s="4" t="s">
        <v>35</v>
      </c>
      <c r="Q273" s="145">
        <v>300822</v>
      </c>
      <c r="R273" s="145">
        <v>1</v>
      </c>
      <c r="S273" s="145">
        <v>1209</v>
      </c>
      <c r="U273" s="145">
        <v>3636.9380000000001</v>
      </c>
      <c r="V273" s="159">
        <v>1.0989999999999999E-3</v>
      </c>
      <c r="W273" s="159">
        <v>2.8277890872466902E-3</v>
      </c>
      <c r="X273" s="159">
        <v>4.5295759812475798E-4</v>
      </c>
      <c r="Y273" s="182"/>
    </row>
    <row r="274" spans="1:25">
      <c r="A274" s="4" t="s">
        <v>153</v>
      </c>
      <c r="B274" s="4">
        <v>963</v>
      </c>
      <c r="C274" s="4" t="s">
        <v>1851</v>
      </c>
      <c r="D274" s="4" t="s">
        <v>1852</v>
      </c>
      <c r="E274" s="4" t="s">
        <v>353</v>
      </c>
      <c r="F274" s="4" t="s">
        <v>1853</v>
      </c>
      <c r="G274" s="4" t="s">
        <v>1854</v>
      </c>
      <c r="H274" s="4" t="s">
        <v>356</v>
      </c>
      <c r="I274" s="4" t="s">
        <v>1114</v>
      </c>
      <c r="J274" s="4" t="s">
        <v>31</v>
      </c>
      <c r="K274" s="4" t="s">
        <v>31</v>
      </c>
      <c r="L274" s="2" t="s">
        <v>513</v>
      </c>
      <c r="M274" s="2" t="s">
        <v>32</v>
      </c>
      <c r="N274" s="4" t="s">
        <v>623</v>
      </c>
      <c r="O274" s="4" t="s">
        <v>309</v>
      </c>
      <c r="P274" s="4" t="s">
        <v>35</v>
      </c>
      <c r="Q274" s="145">
        <v>138237</v>
      </c>
      <c r="R274" s="145">
        <v>1</v>
      </c>
      <c r="S274" s="145">
        <v>2633</v>
      </c>
      <c r="U274" s="145">
        <v>3639.78</v>
      </c>
      <c r="V274" s="159">
        <v>6.1600000000000001E-4</v>
      </c>
      <c r="W274" s="159">
        <v>2.8299989756257801E-3</v>
      </c>
      <c r="X274" s="159">
        <v>4.5331157987567002E-4</v>
      </c>
      <c r="Y274" s="182"/>
    </row>
    <row r="275" spans="1:25">
      <c r="A275" s="4" t="s">
        <v>153</v>
      </c>
      <c r="B275" s="4">
        <v>963</v>
      </c>
      <c r="C275" s="4" t="s">
        <v>1855</v>
      </c>
      <c r="D275" s="4" t="s">
        <v>1856</v>
      </c>
      <c r="E275" s="4" t="s">
        <v>353</v>
      </c>
      <c r="F275" s="4" t="s">
        <v>1857</v>
      </c>
      <c r="G275" s="4" t="s">
        <v>1858</v>
      </c>
      <c r="H275" s="4" t="s">
        <v>356</v>
      </c>
      <c r="I275" s="4" t="s">
        <v>1114</v>
      </c>
      <c r="J275" s="4" t="s">
        <v>31</v>
      </c>
      <c r="K275" s="4" t="s">
        <v>31</v>
      </c>
      <c r="L275" s="2" t="s">
        <v>513</v>
      </c>
      <c r="M275" s="2" t="s">
        <v>32</v>
      </c>
      <c r="N275" s="4" t="s">
        <v>661</v>
      </c>
      <c r="O275" s="4" t="s">
        <v>309</v>
      </c>
      <c r="P275" s="4" t="s">
        <v>35</v>
      </c>
      <c r="Q275" s="145">
        <v>54883</v>
      </c>
      <c r="R275" s="145">
        <v>1</v>
      </c>
      <c r="S275" s="145">
        <v>369.3</v>
      </c>
      <c r="U275" s="145">
        <v>202.68299999999999</v>
      </c>
      <c r="V275" s="159">
        <v>9.9799999999999997E-4</v>
      </c>
      <c r="W275" s="159">
        <v>1.57589859841246E-4</v>
      </c>
      <c r="X275" s="159">
        <v>2.5242874273911801E-5</v>
      </c>
      <c r="Y275" s="182"/>
    </row>
    <row r="276" spans="1:25">
      <c r="A276" s="4" t="s">
        <v>153</v>
      </c>
      <c r="B276" s="4">
        <v>963</v>
      </c>
      <c r="C276" s="4" t="s">
        <v>2528</v>
      </c>
      <c r="D276" s="4" t="s">
        <v>2529</v>
      </c>
      <c r="E276" s="4" t="s">
        <v>353</v>
      </c>
      <c r="F276" s="4" t="s">
        <v>2530</v>
      </c>
      <c r="G276" s="4" t="s">
        <v>2531</v>
      </c>
      <c r="H276" s="4" t="s">
        <v>356</v>
      </c>
      <c r="I276" s="4" t="s">
        <v>1114</v>
      </c>
      <c r="J276" s="4" t="s">
        <v>31</v>
      </c>
      <c r="K276" s="4" t="s">
        <v>31</v>
      </c>
      <c r="L276" s="2" t="s">
        <v>513</v>
      </c>
      <c r="M276" s="2" t="s">
        <v>32</v>
      </c>
      <c r="N276" s="4" t="s">
        <v>630</v>
      </c>
      <c r="O276" s="4" t="s">
        <v>309</v>
      </c>
      <c r="P276" s="4" t="s">
        <v>35</v>
      </c>
      <c r="Q276" s="145">
        <v>80000</v>
      </c>
      <c r="R276" s="145">
        <v>1</v>
      </c>
      <c r="S276" s="145">
        <v>749.2</v>
      </c>
      <c r="U276" s="145">
        <v>599.36</v>
      </c>
      <c r="V276" s="159">
        <v>1.2279999999999999E-3</v>
      </c>
      <c r="W276" s="159">
        <v>4.6601390418325999E-4</v>
      </c>
      <c r="X276" s="159">
        <v>7.4646493150277806E-5</v>
      </c>
      <c r="Y276" s="182"/>
    </row>
    <row r="277" spans="1:25">
      <c r="A277" s="4" t="s">
        <v>153</v>
      </c>
      <c r="B277" s="4">
        <v>963</v>
      </c>
      <c r="C277" s="4" t="s">
        <v>1859</v>
      </c>
      <c r="D277" s="4" t="s">
        <v>1860</v>
      </c>
      <c r="E277" s="4" t="s">
        <v>353</v>
      </c>
      <c r="F277" s="4" t="s">
        <v>1861</v>
      </c>
      <c r="G277" s="4" t="s">
        <v>1862</v>
      </c>
      <c r="H277" s="4" t="s">
        <v>356</v>
      </c>
      <c r="I277" s="4" t="s">
        <v>1114</v>
      </c>
      <c r="J277" s="4" t="s">
        <v>31</v>
      </c>
      <c r="K277" s="4" t="s">
        <v>31</v>
      </c>
      <c r="L277" s="2" t="s">
        <v>513</v>
      </c>
      <c r="M277" s="2" t="s">
        <v>32</v>
      </c>
      <c r="N277" s="4" t="s">
        <v>662</v>
      </c>
      <c r="O277" s="4" t="s">
        <v>309</v>
      </c>
      <c r="P277" s="4" t="s">
        <v>35</v>
      </c>
      <c r="Q277" s="145">
        <v>42045</v>
      </c>
      <c r="R277" s="145">
        <v>1</v>
      </c>
      <c r="S277" s="145">
        <v>5000</v>
      </c>
      <c r="U277" s="145">
        <v>2102.25</v>
      </c>
      <c r="V277" s="159">
        <v>2.8270000000000001E-3</v>
      </c>
      <c r="W277" s="159">
        <v>1.63453972582297E-3</v>
      </c>
      <c r="X277" s="159">
        <v>2.6182192709752302E-4</v>
      </c>
      <c r="Y277" s="182"/>
    </row>
    <row r="278" spans="1:25">
      <c r="A278" s="4" t="s">
        <v>153</v>
      </c>
      <c r="B278" s="4">
        <v>963</v>
      </c>
      <c r="C278" s="4" t="s">
        <v>1863</v>
      </c>
      <c r="D278" s="4" t="s">
        <v>1864</v>
      </c>
      <c r="E278" s="4" t="s">
        <v>353</v>
      </c>
      <c r="F278" s="4" t="s">
        <v>1865</v>
      </c>
      <c r="G278" s="4" t="s">
        <v>1866</v>
      </c>
      <c r="H278" s="4" t="s">
        <v>356</v>
      </c>
      <c r="I278" s="4" t="s">
        <v>1114</v>
      </c>
      <c r="J278" s="4" t="s">
        <v>31</v>
      </c>
      <c r="K278" s="4" t="s">
        <v>31</v>
      </c>
      <c r="L278" s="2" t="s">
        <v>513</v>
      </c>
      <c r="M278" s="2" t="s">
        <v>32</v>
      </c>
      <c r="N278" s="4" t="s">
        <v>662</v>
      </c>
      <c r="O278" s="4" t="s">
        <v>309</v>
      </c>
      <c r="P278" s="4" t="s">
        <v>35</v>
      </c>
      <c r="Q278" s="145">
        <v>4096</v>
      </c>
      <c r="R278" s="145">
        <v>1</v>
      </c>
      <c r="S278" s="145">
        <v>10450</v>
      </c>
      <c r="U278" s="145">
        <v>428.03199999999998</v>
      </c>
      <c r="V278" s="159">
        <v>2.6600000000000001E-4</v>
      </c>
      <c r="W278" s="159">
        <v>3.3280309569435598E-4</v>
      </c>
      <c r="X278" s="159">
        <v>5.3308675514047801E-5</v>
      </c>
      <c r="Y278" s="182"/>
    </row>
    <row r="279" spans="1:25">
      <c r="A279" s="4" t="s">
        <v>153</v>
      </c>
      <c r="B279" s="4">
        <v>963</v>
      </c>
      <c r="C279" s="4" t="s">
        <v>1867</v>
      </c>
      <c r="D279" s="4" t="s">
        <v>1868</v>
      </c>
      <c r="E279" s="4" t="s">
        <v>353</v>
      </c>
      <c r="F279" s="4" t="s">
        <v>1869</v>
      </c>
      <c r="G279" s="4" t="s">
        <v>1870</v>
      </c>
      <c r="H279" s="4" t="s">
        <v>356</v>
      </c>
      <c r="I279" s="4" t="s">
        <v>1114</v>
      </c>
      <c r="J279" s="4" t="s">
        <v>31</v>
      </c>
      <c r="K279" s="4" t="s">
        <v>31</v>
      </c>
      <c r="L279" s="2" t="s">
        <v>513</v>
      </c>
      <c r="M279" s="2" t="s">
        <v>32</v>
      </c>
      <c r="N279" s="4" t="s">
        <v>662</v>
      </c>
      <c r="O279" s="4" t="s">
        <v>309</v>
      </c>
      <c r="P279" s="4" t="s">
        <v>35</v>
      </c>
      <c r="Q279" s="145">
        <v>54469</v>
      </c>
      <c r="R279" s="145">
        <v>1</v>
      </c>
      <c r="S279" s="145">
        <v>654.79999999999995</v>
      </c>
      <c r="U279" s="145">
        <v>356.66300000000001</v>
      </c>
      <c r="V279" s="159">
        <v>2.3570000000000002E-3</v>
      </c>
      <c r="W279" s="159">
        <v>2.7731233765997202E-4</v>
      </c>
      <c r="X279" s="159">
        <v>4.4420119931619403E-5</v>
      </c>
      <c r="Y279" s="182"/>
    </row>
    <row r="280" spans="1:25">
      <c r="A280" s="4" t="s">
        <v>153</v>
      </c>
      <c r="B280" s="4">
        <v>963</v>
      </c>
      <c r="C280" s="4" t="s">
        <v>1871</v>
      </c>
      <c r="D280" s="4" t="s">
        <v>1872</v>
      </c>
      <c r="E280" s="4" t="s">
        <v>353</v>
      </c>
      <c r="F280" s="4" t="s">
        <v>1873</v>
      </c>
      <c r="G280" s="4" t="s">
        <v>1874</v>
      </c>
      <c r="H280" s="4" t="s">
        <v>356</v>
      </c>
      <c r="I280" s="4" t="s">
        <v>1114</v>
      </c>
      <c r="J280" s="4" t="s">
        <v>31</v>
      </c>
      <c r="K280" s="4" t="s">
        <v>31</v>
      </c>
      <c r="L280" s="2" t="s">
        <v>513</v>
      </c>
      <c r="M280" s="2" t="s">
        <v>32</v>
      </c>
      <c r="N280" s="4" t="s">
        <v>639</v>
      </c>
      <c r="O280" s="4" t="s">
        <v>309</v>
      </c>
      <c r="P280" s="4" t="s">
        <v>35</v>
      </c>
      <c r="Q280" s="145">
        <v>1858468</v>
      </c>
      <c r="R280" s="145">
        <v>1</v>
      </c>
      <c r="S280" s="145">
        <v>1612</v>
      </c>
      <c r="U280" s="145">
        <v>29958.504000000001</v>
      </c>
      <c r="V280" s="159">
        <v>1.441E-3</v>
      </c>
      <c r="W280" s="159">
        <v>2.3293312011298799E-2</v>
      </c>
      <c r="X280" s="159">
        <v>3.7311420107648298E-3</v>
      </c>
      <c r="Y280" s="182"/>
    </row>
    <row r="281" spans="1:25">
      <c r="A281" s="4" t="s">
        <v>153</v>
      </c>
      <c r="B281" s="4">
        <v>963</v>
      </c>
      <c r="C281" s="4" t="s">
        <v>1875</v>
      </c>
      <c r="D281" s="4" t="s">
        <v>1876</v>
      </c>
      <c r="E281" s="4" t="s">
        <v>353</v>
      </c>
      <c r="F281" s="4" t="s">
        <v>1877</v>
      </c>
      <c r="G281" s="4" t="s">
        <v>1878</v>
      </c>
      <c r="H281" s="4" t="s">
        <v>356</v>
      </c>
      <c r="I281" s="4" t="s">
        <v>1114</v>
      </c>
      <c r="J281" s="4" t="s">
        <v>31</v>
      </c>
      <c r="K281" s="4" t="s">
        <v>31</v>
      </c>
      <c r="L281" s="2" t="s">
        <v>513</v>
      </c>
      <c r="M281" s="2" t="s">
        <v>32</v>
      </c>
      <c r="N281" s="4" t="s">
        <v>628</v>
      </c>
      <c r="O281" s="4" t="s">
        <v>309</v>
      </c>
      <c r="P281" s="4" t="s">
        <v>35</v>
      </c>
      <c r="Q281" s="145">
        <v>121726</v>
      </c>
      <c r="R281" s="145">
        <v>1</v>
      </c>
      <c r="S281" s="145">
        <v>9863</v>
      </c>
      <c r="U281" s="145">
        <v>12005.834999999999</v>
      </c>
      <c r="V281" s="159">
        <v>8.2950000000000003E-3</v>
      </c>
      <c r="W281" s="159">
        <v>9.3347674493047799E-3</v>
      </c>
      <c r="X281" s="159">
        <v>1.4952507815945901E-3</v>
      </c>
      <c r="Y281" s="182"/>
    </row>
    <row r="282" spans="1:25">
      <c r="A282" s="4" t="s">
        <v>153</v>
      </c>
      <c r="B282" s="4">
        <v>963</v>
      </c>
      <c r="C282" s="4" t="s">
        <v>2368</v>
      </c>
      <c r="D282" s="4" t="s">
        <v>2369</v>
      </c>
      <c r="E282" s="4" t="s">
        <v>353</v>
      </c>
      <c r="F282" s="4" t="s">
        <v>2368</v>
      </c>
      <c r="G282" s="4" t="s">
        <v>2370</v>
      </c>
      <c r="H282" s="4" t="s">
        <v>356</v>
      </c>
      <c r="I282" s="4" t="s">
        <v>1114</v>
      </c>
      <c r="J282" s="4" t="s">
        <v>31</v>
      </c>
      <c r="K282" s="4" t="s">
        <v>31</v>
      </c>
      <c r="L282" s="2" t="s">
        <v>513</v>
      </c>
      <c r="M282" s="2" t="s">
        <v>32</v>
      </c>
      <c r="N282" s="4" t="s">
        <v>645</v>
      </c>
      <c r="O282" s="4" t="s">
        <v>309</v>
      </c>
      <c r="P282" s="4" t="s">
        <v>35</v>
      </c>
      <c r="Q282" s="145">
        <v>111188</v>
      </c>
      <c r="R282" s="145">
        <v>1</v>
      </c>
      <c r="S282" s="145">
        <v>382.8</v>
      </c>
      <c r="U282" s="145">
        <v>425.62799999999999</v>
      </c>
      <c r="V282" s="159">
        <v>1.957E-3</v>
      </c>
      <c r="W282" s="159">
        <v>3.3093367830525999E-4</v>
      </c>
      <c r="X282" s="159">
        <v>5.30092306883087E-5</v>
      </c>
      <c r="Y282" s="182"/>
    </row>
    <row r="283" spans="1:25">
      <c r="A283" s="4" t="s">
        <v>153</v>
      </c>
      <c r="B283" s="4">
        <v>963</v>
      </c>
      <c r="C283" s="4" t="s">
        <v>1879</v>
      </c>
      <c r="D283" s="4" t="s">
        <v>1880</v>
      </c>
      <c r="E283" s="4" t="s">
        <v>353</v>
      </c>
      <c r="F283" s="4" t="s">
        <v>1881</v>
      </c>
      <c r="G283" s="4" t="s">
        <v>1882</v>
      </c>
      <c r="H283" s="4" t="s">
        <v>356</v>
      </c>
      <c r="I283" s="4" t="s">
        <v>1114</v>
      </c>
      <c r="J283" s="4" t="s">
        <v>31</v>
      </c>
      <c r="K283" s="4" t="s">
        <v>31</v>
      </c>
      <c r="L283" s="2" t="s">
        <v>513</v>
      </c>
      <c r="M283" s="2" t="s">
        <v>32</v>
      </c>
      <c r="N283" s="4" t="s">
        <v>645</v>
      </c>
      <c r="O283" s="4" t="s">
        <v>309</v>
      </c>
      <c r="P283" s="4" t="s">
        <v>35</v>
      </c>
      <c r="Q283" s="145">
        <v>23069</v>
      </c>
      <c r="R283" s="145">
        <v>1</v>
      </c>
      <c r="S283" s="145">
        <v>6381</v>
      </c>
      <c r="U283" s="145">
        <v>1472.0329999999999</v>
      </c>
      <c r="V283" s="159">
        <v>2.062E-3</v>
      </c>
      <c r="W283" s="159">
        <v>1.1445338263398701E-3</v>
      </c>
      <c r="X283" s="159">
        <v>1.8333237626863401E-4</v>
      </c>
      <c r="Y283" s="182"/>
    </row>
    <row r="284" spans="1:25">
      <c r="A284" s="4" t="s">
        <v>153</v>
      </c>
      <c r="B284" s="4">
        <v>963</v>
      </c>
      <c r="C284" s="4" t="s">
        <v>1883</v>
      </c>
      <c r="D284" s="4" t="s">
        <v>1884</v>
      </c>
      <c r="E284" s="4" t="s">
        <v>353</v>
      </c>
      <c r="F284" s="4" t="s">
        <v>1885</v>
      </c>
      <c r="G284" s="4" t="s">
        <v>1886</v>
      </c>
      <c r="H284" s="4" t="s">
        <v>356</v>
      </c>
      <c r="I284" s="4" t="s">
        <v>1114</v>
      </c>
      <c r="J284" s="4" t="s">
        <v>31</v>
      </c>
      <c r="K284" s="4" t="s">
        <v>31</v>
      </c>
      <c r="L284" s="2" t="s">
        <v>513</v>
      </c>
      <c r="M284" s="2" t="s">
        <v>32</v>
      </c>
      <c r="N284" s="4" t="s">
        <v>646</v>
      </c>
      <c r="O284" s="4" t="s">
        <v>309</v>
      </c>
      <c r="P284" s="4" t="s">
        <v>35</v>
      </c>
      <c r="Q284" s="145">
        <v>707548</v>
      </c>
      <c r="R284" s="145">
        <v>1</v>
      </c>
      <c r="S284" s="145">
        <v>992.1</v>
      </c>
      <c r="U284" s="145">
        <v>7019.5839999999998</v>
      </c>
      <c r="V284" s="159">
        <v>5.6559999999999996E-3</v>
      </c>
      <c r="W284" s="159">
        <v>5.4578610676492998E-3</v>
      </c>
      <c r="X284" s="159">
        <v>8.74244706315108E-4</v>
      </c>
      <c r="Y284" s="182"/>
    </row>
    <row r="285" spans="1:25">
      <c r="A285" s="4" t="s">
        <v>153</v>
      </c>
      <c r="B285" s="4">
        <v>963</v>
      </c>
      <c r="C285" s="4" t="s">
        <v>2532</v>
      </c>
      <c r="D285" s="4" t="s">
        <v>2533</v>
      </c>
      <c r="E285" s="4" t="s">
        <v>353</v>
      </c>
      <c r="F285" s="4" t="s">
        <v>2534</v>
      </c>
      <c r="G285" s="4" t="s">
        <v>2535</v>
      </c>
      <c r="H285" s="4" t="s">
        <v>356</v>
      </c>
      <c r="I285" s="4" t="s">
        <v>1114</v>
      </c>
      <c r="J285" s="4" t="s">
        <v>31</v>
      </c>
      <c r="K285" s="4" t="s">
        <v>31</v>
      </c>
      <c r="L285" s="2" t="s">
        <v>513</v>
      </c>
      <c r="M285" s="2" t="s">
        <v>32</v>
      </c>
      <c r="N285" s="4" t="s">
        <v>644</v>
      </c>
      <c r="O285" s="4" t="s">
        <v>309</v>
      </c>
      <c r="P285" s="4" t="s">
        <v>35</v>
      </c>
      <c r="Q285" s="145">
        <v>2094</v>
      </c>
      <c r="R285" s="145">
        <v>1</v>
      </c>
      <c r="S285" s="145">
        <v>6972</v>
      </c>
      <c r="U285" s="145">
        <v>145.994</v>
      </c>
      <c r="V285" s="159">
        <v>1.3200000000000001E-4</v>
      </c>
      <c r="W285" s="159">
        <v>1.13512888419116E-4</v>
      </c>
      <c r="X285" s="159">
        <v>1.81825884845566E-5</v>
      </c>
      <c r="Y285" s="182"/>
    </row>
    <row r="286" spans="1:25">
      <c r="A286" s="4" t="s">
        <v>153</v>
      </c>
      <c r="B286" s="4">
        <v>963</v>
      </c>
      <c r="C286" s="4" t="s">
        <v>1887</v>
      </c>
      <c r="D286" s="4" t="s">
        <v>1888</v>
      </c>
      <c r="E286" s="4" t="s">
        <v>353</v>
      </c>
      <c r="F286" s="4" t="s">
        <v>1889</v>
      </c>
      <c r="G286" s="4" t="s">
        <v>1890</v>
      </c>
      <c r="H286" s="4" t="s">
        <v>356</v>
      </c>
      <c r="I286" s="4" t="s">
        <v>1114</v>
      </c>
      <c r="J286" s="4" t="s">
        <v>31</v>
      </c>
      <c r="K286" s="4" t="s">
        <v>31</v>
      </c>
      <c r="L286" s="2" t="s">
        <v>513</v>
      </c>
      <c r="M286" s="2" t="s">
        <v>32</v>
      </c>
      <c r="N286" s="4" t="s">
        <v>647</v>
      </c>
      <c r="O286" s="4" t="s">
        <v>309</v>
      </c>
      <c r="P286" s="4" t="s">
        <v>35</v>
      </c>
      <c r="Q286" s="145">
        <v>229300.93</v>
      </c>
      <c r="R286" s="145">
        <v>1</v>
      </c>
      <c r="S286" s="145">
        <v>5317</v>
      </c>
      <c r="U286" s="145">
        <v>12191.93</v>
      </c>
      <c r="V286" s="159">
        <v>1.846E-3</v>
      </c>
      <c r="W286" s="159">
        <v>9.4794599366821893E-3</v>
      </c>
      <c r="X286" s="159">
        <v>1.51842774406494E-3</v>
      </c>
      <c r="Y286" s="182"/>
    </row>
    <row r="287" spans="1:25">
      <c r="A287" s="4" t="s">
        <v>153</v>
      </c>
      <c r="B287" s="4">
        <v>963</v>
      </c>
      <c r="C287" s="4" t="s">
        <v>1891</v>
      </c>
      <c r="D287" s="4" t="s">
        <v>1892</v>
      </c>
      <c r="E287" s="4" t="s">
        <v>353</v>
      </c>
      <c r="F287" s="4" t="s">
        <v>1893</v>
      </c>
      <c r="G287" s="4" t="s">
        <v>1894</v>
      </c>
      <c r="H287" s="4" t="s">
        <v>356</v>
      </c>
      <c r="I287" s="4" t="s">
        <v>1114</v>
      </c>
      <c r="J287" s="4" t="s">
        <v>31</v>
      </c>
      <c r="K287" s="4" t="s">
        <v>31</v>
      </c>
      <c r="L287" s="2" t="s">
        <v>513</v>
      </c>
      <c r="M287" s="2" t="s">
        <v>32</v>
      </c>
      <c r="N287" s="4" t="s">
        <v>629</v>
      </c>
      <c r="O287" s="4" t="s">
        <v>309</v>
      </c>
      <c r="P287" s="4" t="s">
        <v>35</v>
      </c>
      <c r="Q287" s="145">
        <v>61464</v>
      </c>
      <c r="R287" s="145">
        <v>1</v>
      </c>
      <c r="S287" s="145">
        <v>66410</v>
      </c>
      <c r="T287" s="144">
        <v>111.744</v>
      </c>
      <c r="U287" s="145">
        <v>40929.985999999997</v>
      </c>
      <c r="V287" s="159">
        <v>1.3860000000000001E-3</v>
      </c>
      <c r="W287" s="159">
        <v>3.1823849877484003E-2</v>
      </c>
      <c r="X287" s="159">
        <v>5.0975706316283998E-3</v>
      </c>
      <c r="Y287" s="182"/>
    </row>
    <row r="288" spans="1:25">
      <c r="A288" s="4" t="s">
        <v>153</v>
      </c>
      <c r="B288" s="4">
        <v>963</v>
      </c>
      <c r="C288" s="4" t="s">
        <v>1895</v>
      </c>
      <c r="D288" s="4" t="s">
        <v>1896</v>
      </c>
      <c r="E288" s="4" t="s">
        <v>353</v>
      </c>
      <c r="F288" s="4" t="s">
        <v>1897</v>
      </c>
      <c r="G288" s="4" t="s">
        <v>1898</v>
      </c>
      <c r="H288" s="4" t="s">
        <v>356</v>
      </c>
      <c r="I288" s="4" t="s">
        <v>1114</v>
      </c>
      <c r="J288" s="4" t="s">
        <v>31</v>
      </c>
      <c r="K288" s="4" t="s">
        <v>31</v>
      </c>
      <c r="L288" s="2" t="s">
        <v>513</v>
      </c>
      <c r="M288" s="2" t="s">
        <v>32</v>
      </c>
      <c r="N288" s="4" t="s">
        <v>647</v>
      </c>
      <c r="O288" s="4" t="s">
        <v>309</v>
      </c>
      <c r="P288" s="4" t="s">
        <v>35</v>
      </c>
      <c r="Q288" s="145">
        <v>1158996</v>
      </c>
      <c r="R288" s="145">
        <v>1</v>
      </c>
      <c r="S288" s="145">
        <v>2350</v>
      </c>
      <c r="U288" s="145">
        <v>27236.405999999999</v>
      </c>
      <c r="V288" s="159">
        <v>6.4460000000000003E-3</v>
      </c>
      <c r="W288" s="159">
        <v>2.1176828443640501E-2</v>
      </c>
      <c r="X288" s="159">
        <v>3.3921219199098802E-3</v>
      </c>
      <c r="Y288" s="182"/>
    </row>
    <row r="289" spans="1:25">
      <c r="A289" s="4" t="s">
        <v>153</v>
      </c>
      <c r="B289" s="4">
        <v>963</v>
      </c>
      <c r="C289" s="4" t="s">
        <v>1899</v>
      </c>
      <c r="D289" s="4" t="s">
        <v>1900</v>
      </c>
      <c r="E289" s="4" t="s">
        <v>353</v>
      </c>
      <c r="F289" s="4" t="s">
        <v>1901</v>
      </c>
      <c r="G289" s="4" t="s">
        <v>1902</v>
      </c>
      <c r="H289" s="4" t="s">
        <v>356</v>
      </c>
      <c r="I289" s="4" t="s">
        <v>1114</v>
      </c>
      <c r="J289" s="4" t="s">
        <v>31</v>
      </c>
      <c r="K289" s="4" t="s">
        <v>31</v>
      </c>
      <c r="L289" s="2" t="s">
        <v>513</v>
      </c>
      <c r="M289" s="2" t="s">
        <v>32</v>
      </c>
      <c r="N289" s="4" t="s">
        <v>662</v>
      </c>
      <c r="O289" s="4" t="s">
        <v>309</v>
      </c>
      <c r="P289" s="4" t="s">
        <v>35</v>
      </c>
      <c r="Q289" s="145">
        <v>368188</v>
      </c>
      <c r="R289" s="145">
        <v>1</v>
      </c>
      <c r="S289" s="145">
        <v>482.7</v>
      </c>
      <c r="U289" s="145">
        <v>1777.2429999999999</v>
      </c>
      <c r="V289" s="159">
        <v>1.8649999999999999E-3</v>
      </c>
      <c r="W289" s="159">
        <v>1.3818409152011901E-3</v>
      </c>
      <c r="X289" s="159">
        <v>2.2134442231315E-4</v>
      </c>
      <c r="Y289" s="182"/>
    </row>
    <row r="290" spans="1:25">
      <c r="A290" s="4" t="s">
        <v>153</v>
      </c>
      <c r="B290" s="4">
        <v>963</v>
      </c>
      <c r="C290" s="4" t="s">
        <v>1903</v>
      </c>
      <c r="D290" s="4" t="s">
        <v>1904</v>
      </c>
      <c r="E290" s="4" t="s">
        <v>353</v>
      </c>
      <c r="F290" s="4" t="s">
        <v>1905</v>
      </c>
      <c r="G290" s="4" t="s">
        <v>1906</v>
      </c>
      <c r="H290" s="4" t="s">
        <v>356</v>
      </c>
      <c r="I290" s="4" t="s">
        <v>1114</v>
      </c>
      <c r="J290" s="4" t="s">
        <v>31</v>
      </c>
      <c r="K290" s="4" t="s">
        <v>31</v>
      </c>
      <c r="L290" s="2" t="s">
        <v>513</v>
      </c>
      <c r="M290" s="2" t="s">
        <v>32</v>
      </c>
      <c r="N290" s="4" t="s">
        <v>634</v>
      </c>
      <c r="O290" s="4" t="s">
        <v>309</v>
      </c>
      <c r="P290" s="4" t="s">
        <v>35</v>
      </c>
      <c r="Q290" s="145">
        <v>56651</v>
      </c>
      <c r="R290" s="145">
        <v>1</v>
      </c>
      <c r="S290" s="145">
        <v>10000</v>
      </c>
      <c r="U290" s="145">
        <v>5665.1</v>
      </c>
      <c r="V290" s="159">
        <v>1.637E-3</v>
      </c>
      <c r="W290" s="159">
        <v>4.4047239865666497E-3</v>
      </c>
      <c r="X290" s="159">
        <v>7.0555233640155898E-4</v>
      </c>
      <c r="Y290" s="182"/>
    </row>
    <row r="291" spans="1:25">
      <c r="A291" s="4" t="s">
        <v>153</v>
      </c>
      <c r="B291" s="4">
        <v>963</v>
      </c>
      <c r="C291" s="4" t="s">
        <v>1907</v>
      </c>
      <c r="D291" s="4" t="s">
        <v>1908</v>
      </c>
      <c r="E291" s="4" t="s">
        <v>353</v>
      </c>
      <c r="F291" s="4" t="s">
        <v>1909</v>
      </c>
      <c r="G291" s="4" t="s">
        <v>1910</v>
      </c>
      <c r="H291" s="4" t="s">
        <v>356</v>
      </c>
      <c r="I291" s="4" t="s">
        <v>1114</v>
      </c>
      <c r="J291" s="4" t="s">
        <v>31</v>
      </c>
      <c r="K291" s="4" t="s">
        <v>31</v>
      </c>
      <c r="L291" s="2" t="s">
        <v>513</v>
      </c>
      <c r="M291" s="2" t="s">
        <v>32</v>
      </c>
      <c r="N291" s="4" t="s">
        <v>634</v>
      </c>
      <c r="O291" s="4" t="s">
        <v>309</v>
      </c>
      <c r="P291" s="4" t="s">
        <v>35</v>
      </c>
      <c r="Q291" s="145">
        <v>4281</v>
      </c>
      <c r="R291" s="145">
        <v>1</v>
      </c>
      <c r="S291" s="145">
        <v>129690</v>
      </c>
      <c r="U291" s="145">
        <v>5552.0290000000005</v>
      </c>
      <c r="V291" s="159">
        <v>1.1150000000000001E-3</v>
      </c>
      <c r="W291" s="159">
        <v>4.3168090360172296E-3</v>
      </c>
      <c r="X291" s="159">
        <v>6.9147004680658402E-4</v>
      </c>
      <c r="Y291" s="182"/>
    </row>
    <row r="292" spans="1:25">
      <c r="A292" s="4" t="s">
        <v>153</v>
      </c>
      <c r="B292" s="4">
        <v>963</v>
      </c>
      <c r="C292" s="4" t="s">
        <v>1911</v>
      </c>
      <c r="D292" s="4" t="s">
        <v>1912</v>
      </c>
      <c r="E292" s="4" t="s">
        <v>353</v>
      </c>
      <c r="F292" s="4" t="s">
        <v>1913</v>
      </c>
      <c r="G292" s="4" t="s">
        <v>1914</v>
      </c>
      <c r="H292" s="4" t="s">
        <v>356</v>
      </c>
      <c r="I292" s="4" t="s">
        <v>1114</v>
      </c>
      <c r="J292" s="4" t="s">
        <v>31</v>
      </c>
      <c r="K292" s="4" t="s">
        <v>31</v>
      </c>
      <c r="L292" s="2" t="s">
        <v>513</v>
      </c>
      <c r="M292" s="2" t="s">
        <v>32</v>
      </c>
      <c r="N292" s="4" t="s">
        <v>648</v>
      </c>
      <c r="O292" s="4" t="s">
        <v>309</v>
      </c>
      <c r="P292" s="4" t="s">
        <v>35</v>
      </c>
      <c r="Q292" s="145">
        <v>313751</v>
      </c>
      <c r="R292" s="145">
        <v>1</v>
      </c>
      <c r="S292" s="145">
        <v>3254</v>
      </c>
      <c r="U292" s="145">
        <v>10209.458000000001</v>
      </c>
      <c r="V292" s="159">
        <v>5.5669999999999999E-3</v>
      </c>
      <c r="W292" s="159">
        <v>7.9380491988264405E-3</v>
      </c>
      <c r="X292" s="159">
        <v>1.2715232953945199E-3</v>
      </c>
      <c r="Y292" s="182"/>
    </row>
    <row r="293" spans="1:25">
      <c r="A293" s="4" t="s">
        <v>153</v>
      </c>
      <c r="B293" s="4">
        <v>963</v>
      </c>
      <c r="C293" s="4" t="s">
        <v>1915</v>
      </c>
      <c r="D293" s="4" t="s">
        <v>1916</v>
      </c>
      <c r="E293" s="4" t="s">
        <v>353</v>
      </c>
      <c r="F293" s="4" t="s">
        <v>1917</v>
      </c>
      <c r="G293" s="4" t="s">
        <v>1918</v>
      </c>
      <c r="H293" s="4" t="s">
        <v>356</v>
      </c>
      <c r="I293" s="4" t="s">
        <v>1114</v>
      </c>
      <c r="J293" s="4" t="s">
        <v>31</v>
      </c>
      <c r="K293" s="4" t="s">
        <v>31</v>
      </c>
      <c r="L293" s="2" t="s">
        <v>513</v>
      </c>
      <c r="M293" s="2" t="s">
        <v>32</v>
      </c>
      <c r="N293" s="4" t="s">
        <v>659</v>
      </c>
      <c r="O293" s="4" t="s">
        <v>309</v>
      </c>
      <c r="P293" s="4" t="s">
        <v>35</v>
      </c>
      <c r="Q293" s="145">
        <v>55948</v>
      </c>
      <c r="R293" s="145">
        <v>1</v>
      </c>
      <c r="S293" s="145">
        <v>7427</v>
      </c>
      <c r="U293" s="145">
        <v>4155.2579999999998</v>
      </c>
      <c r="V293" s="159">
        <v>2.5899999999999999E-3</v>
      </c>
      <c r="W293" s="159">
        <v>3.2307928203886898E-3</v>
      </c>
      <c r="X293" s="159">
        <v>5.1751106988917703E-4</v>
      </c>
      <c r="Y293" s="182"/>
    </row>
    <row r="294" spans="1:25">
      <c r="A294" s="4" t="s">
        <v>153</v>
      </c>
      <c r="B294" s="4">
        <v>963</v>
      </c>
      <c r="C294" s="4" t="s">
        <v>1915</v>
      </c>
      <c r="D294" s="4" t="s">
        <v>1916</v>
      </c>
      <c r="E294" s="4" t="s">
        <v>353</v>
      </c>
      <c r="F294" s="4" t="s">
        <v>2371</v>
      </c>
      <c r="G294" s="4" t="s">
        <v>2372</v>
      </c>
      <c r="H294" s="4" t="s">
        <v>34</v>
      </c>
      <c r="I294" s="4" t="s">
        <v>1114</v>
      </c>
      <c r="J294" s="4" t="s">
        <v>31</v>
      </c>
      <c r="K294" s="4" t="s">
        <v>31</v>
      </c>
      <c r="L294" s="2" t="s">
        <v>515</v>
      </c>
      <c r="M294" s="2" t="s">
        <v>32</v>
      </c>
      <c r="N294" s="4" t="s">
        <v>659</v>
      </c>
      <c r="O294" s="4" t="s">
        <v>309</v>
      </c>
      <c r="P294" s="4" t="s">
        <v>35</v>
      </c>
      <c r="Q294" s="145">
        <v>21000</v>
      </c>
      <c r="R294" s="145">
        <v>1</v>
      </c>
      <c r="S294" s="145">
        <v>7427</v>
      </c>
      <c r="U294" s="145">
        <v>1559.67</v>
      </c>
      <c r="V294" s="159">
        <v>0</v>
      </c>
      <c r="W294" s="159">
        <v>1.2126733614814199E-3</v>
      </c>
      <c r="X294" s="159">
        <v>1.9424702344449701E-4</v>
      </c>
      <c r="Y294" s="182"/>
    </row>
    <row r="295" spans="1:25">
      <c r="A295" s="4" t="s">
        <v>153</v>
      </c>
      <c r="B295" s="4">
        <v>963</v>
      </c>
      <c r="C295" s="4" t="s">
        <v>1919</v>
      </c>
      <c r="D295" s="4" t="s">
        <v>1920</v>
      </c>
      <c r="E295" s="4" t="s">
        <v>353</v>
      </c>
      <c r="F295" s="4" t="s">
        <v>1921</v>
      </c>
      <c r="G295" s="4" t="s">
        <v>1922</v>
      </c>
      <c r="H295" s="4" t="s">
        <v>356</v>
      </c>
      <c r="I295" s="4" t="s">
        <v>1114</v>
      </c>
      <c r="J295" s="4" t="s">
        <v>31</v>
      </c>
      <c r="K295" s="4" t="s">
        <v>31</v>
      </c>
      <c r="L295" s="2" t="s">
        <v>513</v>
      </c>
      <c r="M295" s="2" t="s">
        <v>32</v>
      </c>
      <c r="N295" s="4" t="s">
        <v>647</v>
      </c>
      <c r="O295" s="4" t="s">
        <v>309</v>
      </c>
      <c r="P295" s="4" t="s">
        <v>35</v>
      </c>
      <c r="Q295" s="145">
        <v>1035561</v>
      </c>
      <c r="R295" s="145">
        <v>1</v>
      </c>
      <c r="S295" s="145">
        <v>1510</v>
      </c>
      <c r="U295" s="145">
        <v>15636.971</v>
      </c>
      <c r="V295" s="159">
        <v>2.2030000000000001E-3</v>
      </c>
      <c r="W295" s="159">
        <v>1.21580451680322E-2</v>
      </c>
      <c r="X295" s="159">
        <v>1.94748574497337E-3</v>
      </c>
      <c r="Y295" s="182"/>
    </row>
    <row r="296" spans="1:25">
      <c r="A296" s="4" t="s">
        <v>153</v>
      </c>
      <c r="B296" s="4">
        <v>963</v>
      </c>
      <c r="C296" s="4" t="s">
        <v>1923</v>
      </c>
      <c r="D296" s="4" t="s">
        <v>1924</v>
      </c>
      <c r="E296" s="4" t="s">
        <v>353</v>
      </c>
      <c r="F296" s="4" t="s">
        <v>1925</v>
      </c>
      <c r="G296" s="4" t="s">
        <v>1926</v>
      </c>
      <c r="H296" s="4" t="s">
        <v>356</v>
      </c>
      <c r="I296" s="4" t="s">
        <v>1114</v>
      </c>
      <c r="J296" s="4" t="s">
        <v>31</v>
      </c>
      <c r="K296" s="4" t="s">
        <v>31</v>
      </c>
      <c r="L296" s="2" t="s">
        <v>513</v>
      </c>
      <c r="M296" s="2" t="s">
        <v>32</v>
      </c>
      <c r="N296" s="4" t="s">
        <v>660</v>
      </c>
      <c r="O296" s="4" t="s">
        <v>309</v>
      </c>
      <c r="P296" s="4" t="s">
        <v>35</v>
      </c>
      <c r="Q296" s="145">
        <v>70515</v>
      </c>
      <c r="R296" s="145">
        <v>1</v>
      </c>
      <c r="S296" s="145">
        <v>953.6</v>
      </c>
      <c r="U296" s="145">
        <v>672.43100000000004</v>
      </c>
      <c r="V296" s="159">
        <v>1.348E-3</v>
      </c>
      <c r="W296" s="159">
        <v>5.2282804031702102E-4</v>
      </c>
      <c r="X296" s="159">
        <v>8.3747028532758495E-5</v>
      </c>
      <c r="Y296" s="182"/>
    </row>
    <row r="297" spans="1:25">
      <c r="A297" s="4" t="s">
        <v>153</v>
      </c>
      <c r="B297" s="4">
        <v>963</v>
      </c>
      <c r="C297" s="4" t="s">
        <v>1927</v>
      </c>
      <c r="D297" s="4" t="s">
        <v>1928</v>
      </c>
      <c r="E297" s="4" t="s">
        <v>353</v>
      </c>
      <c r="F297" s="4" t="s">
        <v>1929</v>
      </c>
      <c r="G297" s="4" t="s">
        <v>1930</v>
      </c>
      <c r="H297" s="4" t="s">
        <v>356</v>
      </c>
      <c r="I297" s="4" t="s">
        <v>1114</v>
      </c>
      <c r="J297" s="4" t="s">
        <v>31</v>
      </c>
      <c r="K297" s="4" t="s">
        <v>135</v>
      </c>
      <c r="L297" s="2" t="s">
        <v>513</v>
      </c>
      <c r="M297" s="2" t="s">
        <v>32</v>
      </c>
      <c r="N297" s="4" t="s">
        <v>624</v>
      </c>
      <c r="O297" s="4" t="s">
        <v>309</v>
      </c>
      <c r="P297" s="4" t="s">
        <v>35</v>
      </c>
      <c r="Q297" s="145">
        <v>569462.9</v>
      </c>
      <c r="R297" s="145">
        <v>1</v>
      </c>
      <c r="S297" s="145">
        <v>5985</v>
      </c>
      <c r="U297" s="145">
        <v>34082.355000000003</v>
      </c>
      <c r="V297" s="159">
        <v>4.8269999999999997E-3</v>
      </c>
      <c r="W297" s="159">
        <v>2.6499684854834799E-2</v>
      </c>
      <c r="X297" s="159">
        <v>4.2447414685357898E-3</v>
      </c>
      <c r="Y297" s="182"/>
    </row>
    <row r="298" spans="1:25">
      <c r="A298" s="4" t="s">
        <v>153</v>
      </c>
      <c r="B298" s="4">
        <v>963</v>
      </c>
      <c r="C298" s="4" t="s">
        <v>1931</v>
      </c>
      <c r="D298" s="4" t="s">
        <v>1932</v>
      </c>
      <c r="E298" s="4" t="s">
        <v>353</v>
      </c>
      <c r="F298" s="4" t="s">
        <v>1933</v>
      </c>
      <c r="G298" s="4" t="s">
        <v>1934</v>
      </c>
      <c r="H298" s="4" t="s">
        <v>356</v>
      </c>
      <c r="I298" s="4" t="s">
        <v>1114</v>
      </c>
      <c r="J298" s="4" t="s">
        <v>31</v>
      </c>
      <c r="K298" s="4" t="s">
        <v>31</v>
      </c>
      <c r="L298" s="2" t="s">
        <v>513</v>
      </c>
      <c r="M298" s="2" t="s">
        <v>32</v>
      </c>
      <c r="N298" s="4" t="s">
        <v>624</v>
      </c>
      <c r="O298" s="4" t="s">
        <v>309</v>
      </c>
      <c r="P298" s="4" t="s">
        <v>35</v>
      </c>
      <c r="Q298" s="145">
        <v>2156353</v>
      </c>
      <c r="R298" s="145">
        <v>1</v>
      </c>
      <c r="S298" s="145">
        <v>1395</v>
      </c>
      <c r="U298" s="145">
        <v>30081.124</v>
      </c>
      <c r="V298" s="159">
        <v>3.9360000000000003E-3</v>
      </c>
      <c r="W298" s="159">
        <v>2.3388651562609501E-2</v>
      </c>
      <c r="X298" s="159">
        <v>3.74641357905921E-3</v>
      </c>
      <c r="Y298" s="182"/>
    </row>
    <row r="299" spans="1:25">
      <c r="A299" s="4" t="s">
        <v>153</v>
      </c>
      <c r="B299" s="4">
        <v>963</v>
      </c>
      <c r="C299" s="4" t="s">
        <v>1935</v>
      </c>
      <c r="D299" s="4" t="s">
        <v>1936</v>
      </c>
      <c r="E299" s="4" t="s">
        <v>353</v>
      </c>
      <c r="F299" s="4" t="s">
        <v>1937</v>
      </c>
      <c r="G299" s="4" t="s">
        <v>1938</v>
      </c>
      <c r="H299" s="4" t="s">
        <v>356</v>
      </c>
      <c r="I299" s="4" t="s">
        <v>1114</v>
      </c>
      <c r="J299" s="4" t="s">
        <v>31</v>
      </c>
      <c r="K299" s="4" t="s">
        <v>31</v>
      </c>
      <c r="L299" s="2" t="s">
        <v>513</v>
      </c>
      <c r="M299" s="2" t="s">
        <v>32</v>
      </c>
      <c r="N299" s="4" t="s">
        <v>648</v>
      </c>
      <c r="O299" s="4" t="s">
        <v>309</v>
      </c>
      <c r="P299" s="4" t="s">
        <v>35</v>
      </c>
      <c r="Q299" s="145">
        <v>41314.19</v>
      </c>
      <c r="R299" s="145">
        <v>1</v>
      </c>
      <c r="S299" s="145">
        <v>16210</v>
      </c>
      <c r="U299" s="145">
        <v>6697.03</v>
      </c>
      <c r="V299" s="159">
        <v>1.0870000000000001E-3</v>
      </c>
      <c r="W299" s="159">
        <v>5.2070695232734601E-3</v>
      </c>
      <c r="X299" s="159">
        <v>8.3407270901771405E-4</v>
      </c>
      <c r="Y299" s="182"/>
    </row>
    <row r="300" spans="1:25">
      <c r="A300" s="4" t="s">
        <v>153</v>
      </c>
      <c r="B300" s="4">
        <v>963</v>
      </c>
      <c r="C300" s="4" t="s">
        <v>2373</v>
      </c>
      <c r="D300" s="4" t="s">
        <v>2374</v>
      </c>
      <c r="E300" s="4" t="s">
        <v>353</v>
      </c>
      <c r="F300" s="4" t="s">
        <v>2375</v>
      </c>
      <c r="G300" s="4" t="s">
        <v>2376</v>
      </c>
      <c r="H300" s="4" t="s">
        <v>356</v>
      </c>
      <c r="I300" s="4" t="s">
        <v>1114</v>
      </c>
      <c r="J300" s="4" t="s">
        <v>31</v>
      </c>
      <c r="K300" s="4" t="s">
        <v>31</v>
      </c>
      <c r="L300" s="2" t="s">
        <v>513</v>
      </c>
      <c r="M300" s="2" t="s">
        <v>32</v>
      </c>
      <c r="N300" s="4" t="s">
        <v>634</v>
      </c>
      <c r="O300" s="4" t="s">
        <v>309</v>
      </c>
      <c r="P300" s="4" t="s">
        <v>35</v>
      </c>
      <c r="Q300" s="145">
        <v>4617.01</v>
      </c>
      <c r="R300" s="145">
        <v>1</v>
      </c>
      <c r="S300" s="145">
        <v>10800</v>
      </c>
      <c r="U300" s="145">
        <v>498.637</v>
      </c>
      <c r="V300" s="159">
        <v>1.27E-4</v>
      </c>
      <c r="W300" s="159">
        <v>3.87699900596203E-4</v>
      </c>
      <c r="X300" s="159">
        <v>6.2102091191762105E-5</v>
      </c>
      <c r="Y300" s="182"/>
    </row>
    <row r="301" spans="1:25">
      <c r="A301" s="4" t="s">
        <v>153</v>
      </c>
      <c r="B301" s="4">
        <v>963</v>
      </c>
      <c r="C301" s="4" t="s">
        <v>1939</v>
      </c>
      <c r="D301" s="4" t="s">
        <v>1940</v>
      </c>
      <c r="E301" s="4" t="s">
        <v>502</v>
      </c>
      <c r="F301" s="4" t="s">
        <v>1939</v>
      </c>
      <c r="G301" s="4" t="s">
        <v>1941</v>
      </c>
      <c r="H301" s="4" t="s">
        <v>356</v>
      </c>
      <c r="I301" s="4" t="s">
        <v>1114</v>
      </c>
      <c r="J301" s="4" t="s">
        <v>134</v>
      </c>
      <c r="K301" s="4" t="s">
        <v>428</v>
      </c>
      <c r="L301" s="2" t="s">
        <v>513</v>
      </c>
      <c r="M301" s="2" t="s">
        <v>32</v>
      </c>
      <c r="N301" s="4" t="s">
        <v>648</v>
      </c>
      <c r="O301" s="4" t="s">
        <v>309</v>
      </c>
      <c r="P301" s="4" t="s">
        <v>35</v>
      </c>
      <c r="Q301" s="145">
        <v>27800</v>
      </c>
      <c r="R301" s="145">
        <v>1</v>
      </c>
      <c r="S301" s="145">
        <v>7921</v>
      </c>
      <c r="U301" s="145">
        <v>2202.038</v>
      </c>
      <c r="V301" s="159">
        <v>1.536E-3</v>
      </c>
      <c r="W301" s="159">
        <v>1.71212681116507E-3</v>
      </c>
      <c r="X301" s="159">
        <v>2.7424989068948799E-4</v>
      </c>
      <c r="Y301" s="182"/>
    </row>
    <row r="302" spans="1:25">
      <c r="A302" s="4" t="s">
        <v>153</v>
      </c>
      <c r="B302" s="4">
        <v>963</v>
      </c>
      <c r="C302" s="4" t="s">
        <v>1942</v>
      </c>
      <c r="D302" s="4" t="s">
        <v>1943</v>
      </c>
      <c r="E302" s="4" t="s">
        <v>353</v>
      </c>
      <c r="F302" s="4" t="s">
        <v>1944</v>
      </c>
      <c r="G302" s="4" t="s">
        <v>1945</v>
      </c>
      <c r="H302" s="4" t="s">
        <v>356</v>
      </c>
      <c r="I302" s="4" t="s">
        <v>1114</v>
      </c>
      <c r="J302" s="4" t="s">
        <v>31</v>
      </c>
      <c r="K302" s="4" t="s">
        <v>486</v>
      </c>
      <c r="L302" s="2" t="s">
        <v>513</v>
      </c>
      <c r="M302" s="2" t="s">
        <v>32</v>
      </c>
      <c r="N302" s="4" t="s">
        <v>622</v>
      </c>
      <c r="O302" s="4" t="s">
        <v>309</v>
      </c>
      <c r="P302" s="4" t="s">
        <v>35</v>
      </c>
      <c r="Q302" s="145">
        <v>100763</v>
      </c>
      <c r="R302" s="145">
        <v>1</v>
      </c>
      <c r="S302" s="145">
        <v>4596</v>
      </c>
      <c r="U302" s="145">
        <v>4631.067</v>
      </c>
      <c r="V302" s="159">
        <v>4.0740000000000004E-3</v>
      </c>
      <c r="W302" s="159">
        <v>3.6007438549301401E-3</v>
      </c>
      <c r="X302" s="159">
        <v>5.7677013301570695E-4</v>
      </c>
      <c r="Y302" s="182"/>
    </row>
    <row r="303" spans="1:25">
      <c r="A303" s="4" t="s">
        <v>153</v>
      </c>
      <c r="B303" s="4">
        <v>963</v>
      </c>
      <c r="C303" s="4" t="s">
        <v>2536</v>
      </c>
      <c r="D303" s="4" t="s">
        <v>2537</v>
      </c>
      <c r="E303" s="4" t="s">
        <v>353</v>
      </c>
      <c r="F303" s="4" t="s">
        <v>2538</v>
      </c>
      <c r="G303" s="4" t="s">
        <v>2539</v>
      </c>
      <c r="H303" s="4" t="s">
        <v>356</v>
      </c>
      <c r="I303" s="4" t="s">
        <v>1114</v>
      </c>
      <c r="J303" s="4" t="s">
        <v>31</v>
      </c>
      <c r="K303" s="4" t="s">
        <v>31</v>
      </c>
      <c r="L303" s="2" t="s">
        <v>513</v>
      </c>
      <c r="M303" s="2" t="s">
        <v>32</v>
      </c>
      <c r="N303" s="4" t="s">
        <v>647</v>
      </c>
      <c r="O303" s="4" t="s">
        <v>309</v>
      </c>
      <c r="P303" s="4" t="s">
        <v>35</v>
      </c>
      <c r="Q303" s="145">
        <v>197023</v>
      </c>
      <c r="R303" s="145">
        <v>1</v>
      </c>
      <c r="S303" s="145">
        <v>210.4</v>
      </c>
      <c r="U303" s="145">
        <v>414.536</v>
      </c>
      <c r="V303" s="159">
        <v>6.3599999999999996E-4</v>
      </c>
      <c r="W303" s="159">
        <v>3.2231000143813799E-4</v>
      </c>
      <c r="X303" s="159">
        <v>5.1627882985132201E-5</v>
      </c>
      <c r="Y303" s="182"/>
    </row>
    <row r="304" spans="1:25">
      <c r="A304" s="4" t="s">
        <v>153</v>
      </c>
      <c r="B304" s="4">
        <v>963</v>
      </c>
      <c r="C304" s="4" t="s">
        <v>2540</v>
      </c>
      <c r="D304" s="4" t="s">
        <v>2541</v>
      </c>
      <c r="E304" s="4" t="s">
        <v>353</v>
      </c>
      <c r="F304" s="4" t="s">
        <v>2542</v>
      </c>
      <c r="G304" s="4" t="s">
        <v>2543</v>
      </c>
      <c r="H304" s="4" t="s">
        <v>356</v>
      </c>
      <c r="I304" s="4" t="s">
        <v>1114</v>
      </c>
      <c r="J304" s="4" t="s">
        <v>31</v>
      </c>
      <c r="K304" s="4" t="s">
        <v>31</v>
      </c>
      <c r="L304" s="2" t="s">
        <v>513</v>
      </c>
      <c r="M304" s="2" t="s">
        <v>32</v>
      </c>
      <c r="N304" s="4" t="s">
        <v>630</v>
      </c>
      <c r="O304" s="4" t="s">
        <v>309</v>
      </c>
      <c r="P304" s="4" t="s">
        <v>35</v>
      </c>
      <c r="Q304" s="145">
        <v>269</v>
      </c>
      <c r="R304" s="145">
        <v>1</v>
      </c>
      <c r="S304" s="145">
        <v>4328</v>
      </c>
      <c r="U304" s="145">
        <v>11.641999999999999</v>
      </c>
      <c r="V304" s="159">
        <v>3.0000000000000001E-6</v>
      </c>
      <c r="W304" s="159">
        <v>9.0521272639996797E-6</v>
      </c>
      <c r="X304" s="159">
        <v>1.4499772426143599E-6</v>
      </c>
      <c r="Y304" s="182"/>
    </row>
    <row r="305" spans="1:25">
      <c r="A305" s="4" t="s">
        <v>153</v>
      </c>
      <c r="B305" s="4">
        <v>963</v>
      </c>
      <c r="C305" s="4" t="s">
        <v>1946</v>
      </c>
      <c r="D305" s="4" t="s">
        <v>1947</v>
      </c>
      <c r="E305" s="4" t="s">
        <v>353</v>
      </c>
      <c r="F305" s="4" t="s">
        <v>1948</v>
      </c>
      <c r="G305" s="4" t="s">
        <v>1949</v>
      </c>
      <c r="H305" s="4" t="s">
        <v>356</v>
      </c>
      <c r="I305" s="4" t="s">
        <v>1114</v>
      </c>
      <c r="J305" s="4" t="s">
        <v>31</v>
      </c>
      <c r="K305" s="4" t="s">
        <v>31</v>
      </c>
      <c r="L305" s="2" t="s">
        <v>513</v>
      </c>
      <c r="M305" s="2" t="s">
        <v>32</v>
      </c>
      <c r="N305" s="4" t="s">
        <v>623</v>
      </c>
      <c r="O305" s="4" t="s">
        <v>309</v>
      </c>
      <c r="P305" s="4" t="s">
        <v>35</v>
      </c>
      <c r="Q305" s="145">
        <v>310356</v>
      </c>
      <c r="R305" s="145">
        <v>1</v>
      </c>
      <c r="S305" s="145">
        <v>86.7</v>
      </c>
      <c r="U305" s="145">
        <v>269.07900000000001</v>
      </c>
      <c r="V305" s="159">
        <v>9.7E-5</v>
      </c>
      <c r="W305" s="159">
        <v>2.0921381665591401E-4</v>
      </c>
      <c r="X305" s="159">
        <v>3.3512042434269803E-5</v>
      </c>
      <c r="Y305" s="182"/>
    </row>
    <row r="306" spans="1:25">
      <c r="A306" s="4" t="s">
        <v>153</v>
      </c>
      <c r="B306" s="4">
        <v>963</v>
      </c>
      <c r="C306" s="4" t="s">
        <v>1950</v>
      </c>
      <c r="D306" s="4" t="s">
        <v>1951</v>
      </c>
      <c r="E306" s="4" t="s">
        <v>353</v>
      </c>
      <c r="F306" s="4" t="s">
        <v>1952</v>
      </c>
      <c r="G306" s="4" t="s">
        <v>1953</v>
      </c>
      <c r="H306" s="4" t="s">
        <v>356</v>
      </c>
      <c r="I306" s="4" t="s">
        <v>1114</v>
      </c>
      <c r="J306" s="4" t="s">
        <v>31</v>
      </c>
      <c r="K306" s="4" t="s">
        <v>31</v>
      </c>
      <c r="L306" s="2" t="s">
        <v>513</v>
      </c>
      <c r="M306" s="2" t="s">
        <v>32</v>
      </c>
      <c r="N306" s="4" t="s">
        <v>668</v>
      </c>
      <c r="O306" s="4" t="s">
        <v>309</v>
      </c>
      <c r="P306" s="4" t="s">
        <v>35</v>
      </c>
      <c r="Q306" s="145">
        <v>3492785</v>
      </c>
      <c r="R306" s="145">
        <v>1</v>
      </c>
      <c r="S306" s="145">
        <v>423.6</v>
      </c>
      <c r="U306" s="145">
        <v>14795.437</v>
      </c>
      <c r="V306" s="159">
        <v>1.2620000000000001E-3</v>
      </c>
      <c r="W306" s="159">
        <v>1.1503736454937101E-2</v>
      </c>
      <c r="X306" s="159">
        <v>1.84267803337552E-3</v>
      </c>
      <c r="Y306" s="182"/>
    </row>
    <row r="307" spans="1:25">
      <c r="A307" s="4" t="s">
        <v>153</v>
      </c>
      <c r="B307" s="4">
        <v>963</v>
      </c>
      <c r="C307" s="4" t="s">
        <v>1954</v>
      </c>
      <c r="D307" s="4" t="s">
        <v>1955</v>
      </c>
      <c r="E307" s="4" t="s">
        <v>353</v>
      </c>
      <c r="F307" s="4" t="s">
        <v>1956</v>
      </c>
      <c r="G307" s="4" t="s">
        <v>1957</v>
      </c>
      <c r="H307" s="4" t="s">
        <v>356</v>
      </c>
      <c r="I307" s="4" t="s">
        <v>1114</v>
      </c>
      <c r="J307" s="4" t="s">
        <v>31</v>
      </c>
      <c r="K307" s="4" t="s">
        <v>31</v>
      </c>
      <c r="L307" s="2" t="s">
        <v>513</v>
      </c>
      <c r="M307" s="2" t="s">
        <v>32</v>
      </c>
      <c r="N307" s="4" t="s">
        <v>647</v>
      </c>
      <c r="O307" s="4" t="s">
        <v>309</v>
      </c>
      <c r="P307" s="4" t="s">
        <v>35</v>
      </c>
      <c r="Q307" s="145">
        <v>105539.78</v>
      </c>
      <c r="R307" s="145">
        <v>1</v>
      </c>
      <c r="S307" s="145">
        <v>35740</v>
      </c>
      <c r="U307" s="145">
        <v>37719.917000000001</v>
      </c>
      <c r="V307" s="159">
        <v>4.2979999999999997E-3</v>
      </c>
      <c r="W307" s="159">
        <v>2.9327959757067E-2</v>
      </c>
      <c r="X307" s="159">
        <v>4.6977768849073001E-3</v>
      </c>
      <c r="Y307" s="182"/>
    </row>
    <row r="308" spans="1:25">
      <c r="A308" s="4" t="s">
        <v>153</v>
      </c>
      <c r="B308" s="4">
        <v>963</v>
      </c>
      <c r="C308" s="4" t="s">
        <v>2544</v>
      </c>
      <c r="D308" s="4" t="s">
        <v>2545</v>
      </c>
      <c r="E308" s="4" t="s">
        <v>353</v>
      </c>
      <c r="F308" s="4" t="s">
        <v>2546</v>
      </c>
      <c r="G308" s="4" t="s">
        <v>2547</v>
      </c>
      <c r="H308" s="4" t="s">
        <v>356</v>
      </c>
      <c r="I308" s="4" t="s">
        <v>1114</v>
      </c>
      <c r="J308" s="4" t="s">
        <v>31</v>
      </c>
      <c r="K308" s="4" t="s">
        <v>31</v>
      </c>
      <c r="L308" s="2" t="s">
        <v>513</v>
      </c>
      <c r="M308" s="2" t="s">
        <v>32</v>
      </c>
      <c r="N308" s="4" t="s">
        <v>645</v>
      </c>
      <c r="O308" s="4" t="s">
        <v>309</v>
      </c>
      <c r="P308" s="4" t="s">
        <v>35</v>
      </c>
      <c r="Q308" s="145">
        <v>48210</v>
      </c>
      <c r="R308" s="145">
        <v>1</v>
      </c>
      <c r="S308" s="145">
        <v>257.5</v>
      </c>
      <c r="U308" s="145">
        <v>124.14100000000001</v>
      </c>
      <c r="V308" s="159">
        <v>3.2200000000000002E-4</v>
      </c>
      <c r="W308" s="159">
        <v>9.6521815896519596E-5</v>
      </c>
      <c r="X308" s="159">
        <v>1.54609444149515E-5</v>
      </c>
      <c r="Y308" s="182"/>
    </row>
    <row r="309" spans="1:25">
      <c r="A309" s="4" t="s">
        <v>153</v>
      </c>
      <c r="B309" s="4">
        <v>963</v>
      </c>
      <c r="C309" s="4" t="s">
        <v>1958</v>
      </c>
      <c r="D309" s="4" t="s">
        <v>1959</v>
      </c>
      <c r="E309" s="4" t="s">
        <v>353</v>
      </c>
      <c r="F309" s="4" t="s">
        <v>1960</v>
      </c>
      <c r="G309" s="4" t="s">
        <v>1961</v>
      </c>
      <c r="H309" s="4" t="s">
        <v>356</v>
      </c>
      <c r="I309" s="4" t="s">
        <v>1114</v>
      </c>
      <c r="J309" s="4" t="s">
        <v>31</v>
      </c>
      <c r="K309" s="4" t="s">
        <v>31</v>
      </c>
      <c r="L309" s="2" t="s">
        <v>513</v>
      </c>
      <c r="M309" s="2" t="s">
        <v>32</v>
      </c>
      <c r="N309" s="4" t="s">
        <v>631</v>
      </c>
      <c r="O309" s="4" t="s">
        <v>309</v>
      </c>
      <c r="P309" s="4" t="s">
        <v>35</v>
      </c>
      <c r="Q309" s="145">
        <v>114548.4</v>
      </c>
      <c r="R309" s="145">
        <v>1</v>
      </c>
      <c r="S309" s="145">
        <v>14410</v>
      </c>
      <c r="U309" s="145">
        <v>16506.423999999999</v>
      </c>
      <c r="V309" s="159">
        <v>1.142E-3</v>
      </c>
      <c r="W309" s="159">
        <v>1.28340618282674E-2</v>
      </c>
      <c r="X309" s="159">
        <v>2.0557706535238199E-3</v>
      </c>
      <c r="Y309" s="182"/>
    </row>
    <row r="310" spans="1:25">
      <c r="A310" s="4" t="s">
        <v>153</v>
      </c>
      <c r="B310" s="4">
        <v>963</v>
      </c>
      <c r="C310" s="4" t="s">
        <v>2381</v>
      </c>
      <c r="D310" s="4" t="s">
        <v>2382</v>
      </c>
      <c r="E310" s="4" t="s">
        <v>353</v>
      </c>
      <c r="F310" s="4" t="s">
        <v>2383</v>
      </c>
      <c r="G310" s="4" t="s">
        <v>2384</v>
      </c>
      <c r="H310" s="4" t="s">
        <v>356</v>
      </c>
      <c r="I310" s="4" t="s">
        <v>1114</v>
      </c>
      <c r="J310" s="4" t="s">
        <v>31</v>
      </c>
      <c r="K310" s="4" t="s">
        <v>31</v>
      </c>
      <c r="L310" s="2" t="s">
        <v>513</v>
      </c>
      <c r="M310" s="2" t="s">
        <v>32</v>
      </c>
      <c r="N310" s="4" t="s">
        <v>647</v>
      </c>
      <c r="O310" s="4" t="s">
        <v>309</v>
      </c>
      <c r="P310" s="4" t="s">
        <v>35</v>
      </c>
      <c r="Q310" s="145">
        <v>13100</v>
      </c>
      <c r="R310" s="145">
        <v>1</v>
      </c>
      <c r="S310" s="145">
        <v>1016</v>
      </c>
      <c r="U310" s="145">
        <v>133.096</v>
      </c>
      <c r="V310" s="159">
        <v>1.8699999999999999E-4</v>
      </c>
      <c r="W310" s="159">
        <v>1.03484694659595E-4</v>
      </c>
      <c r="X310" s="159">
        <v>1.6576264102257999E-5</v>
      </c>
      <c r="Y310" s="182"/>
    </row>
    <row r="311" spans="1:25">
      <c r="A311" s="4" t="s">
        <v>153</v>
      </c>
      <c r="B311" s="4">
        <v>963</v>
      </c>
      <c r="C311" s="4" t="s">
        <v>1962</v>
      </c>
      <c r="D311" s="4" t="s">
        <v>1963</v>
      </c>
      <c r="E311" s="4" t="s">
        <v>353</v>
      </c>
      <c r="F311" s="4" t="s">
        <v>1964</v>
      </c>
      <c r="G311" s="4" t="s">
        <v>1965</v>
      </c>
      <c r="H311" s="4" t="s">
        <v>356</v>
      </c>
      <c r="I311" s="4" t="s">
        <v>1114</v>
      </c>
      <c r="J311" s="4" t="s">
        <v>31</v>
      </c>
      <c r="K311" s="4" t="s">
        <v>31</v>
      </c>
      <c r="L311" s="2" t="s">
        <v>513</v>
      </c>
      <c r="M311" s="2" t="s">
        <v>32</v>
      </c>
      <c r="N311" s="4" t="s">
        <v>646</v>
      </c>
      <c r="O311" s="4" t="s">
        <v>309</v>
      </c>
      <c r="P311" s="4" t="s">
        <v>35</v>
      </c>
      <c r="Q311" s="145">
        <v>10370.76</v>
      </c>
      <c r="R311" s="145">
        <v>1</v>
      </c>
      <c r="S311" s="145">
        <v>21460</v>
      </c>
      <c r="U311" s="145">
        <v>2225.5650000000001</v>
      </c>
      <c r="V311" s="159">
        <v>1.1720000000000001E-3</v>
      </c>
      <c r="W311" s="159">
        <v>1.7304195798868E-3</v>
      </c>
      <c r="X311" s="159">
        <v>2.7718004153440599E-4</v>
      </c>
      <c r="Y311" s="182"/>
    </row>
    <row r="312" spans="1:25">
      <c r="A312" s="4" t="s">
        <v>153</v>
      </c>
      <c r="B312" s="4">
        <v>963</v>
      </c>
      <c r="C312" s="4" t="s">
        <v>1966</v>
      </c>
      <c r="D312" s="4" t="s">
        <v>1967</v>
      </c>
      <c r="E312" s="4" t="s">
        <v>353</v>
      </c>
      <c r="F312" s="4" t="s">
        <v>1968</v>
      </c>
      <c r="G312" s="4" t="s">
        <v>1969</v>
      </c>
      <c r="H312" s="4" t="s">
        <v>356</v>
      </c>
      <c r="I312" s="4" t="s">
        <v>1114</v>
      </c>
      <c r="J312" s="4" t="s">
        <v>31</v>
      </c>
      <c r="K312" s="4" t="s">
        <v>31</v>
      </c>
      <c r="L312" s="2" t="s">
        <v>513</v>
      </c>
      <c r="M312" s="2" t="s">
        <v>32</v>
      </c>
      <c r="N312" s="4" t="s">
        <v>647</v>
      </c>
      <c r="O312" s="4" t="s">
        <v>309</v>
      </c>
      <c r="P312" s="4" t="s">
        <v>35</v>
      </c>
      <c r="Q312" s="145">
        <v>85985</v>
      </c>
      <c r="R312" s="145">
        <v>1</v>
      </c>
      <c r="S312" s="145">
        <v>2515</v>
      </c>
      <c r="U312" s="145">
        <v>2162.5230000000001</v>
      </c>
      <c r="V312" s="159">
        <v>4.2859000000000001E-2</v>
      </c>
      <c r="W312" s="159">
        <v>1.6814029458299201E-3</v>
      </c>
      <c r="X312" s="159">
        <v>2.6932851649291701E-4</v>
      </c>
      <c r="Y312" s="182"/>
    </row>
    <row r="313" spans="1:25">
      <c r="A313" s="4" t="s">
        <v>153</v>
      </c>
      <c r="B313" s="4">
        <v>963</v>
      </c>
      <c r="C313" s="4" t="s">
        <v>1970</v>
      </c>
      <c r="D313" s="4" t="s">
        <v>1971</v>
      </c>
      <c r="E313" s="4" t="s">
        <v>353</v>
      </c>
      <c r="F313" s="4" t="s">
        <v>1972</v>
      </c>
      <c r="G313" s="4" t="s">
        <v>1973</v>
      </c>
      <c r="H313" s="4" t="s">
        <v>356</v>
      </c>
      <c r="I313" s="4" t="s">
        <v>1114</v>
      </c>
      <c r="J313" s="4" t="s">
        <v>31</v>
      </c>
      <c r="K313" s="4" t="s">
        <v>486</v>
      </c>
      <c r="L313" s="2" t="s">
        <v>513</v>
      </c>
      <c r="M313" s="2" t="s">
        <v>32</v>
      </c>
      <c r="N313" s="4" t="s">
        <v>648</v>
      </c>
      <c r="O313" s="4" t="s">
        <v>309</v>
      </c>
      <c r="P313" s="4" t="s">
        <v>35</v>
      </c>
      <c r="Q313" s="145">
        <v>187193</v>
      </c>
      <c r="R313" s="145">
        <v>1</v>
      </c>
      <c r="S313" s="145">
        <v>881.8</v>
      </c>
      <c r="U313" s="145">
        <v>1650.6679999999999</v>
      </c>
      <c r="V313" s="159">
        <v>1.0480000000000001E-3</v>
      </c>
      <c r="W313" s="159">
        <v>1.28342595513985E-3</v>
      </c>
      <c r="X313" s="159">
        <v>2.05580232497872E-4</v>
      </c>
      <c r="Y313" s="182"/>
    </row>
    <row r="314" spans="1:25">
      <c r="A314" s="4" t="s">
        <v>153</v>
      </c>
      <c r="B314" s="4">
        <v>963</v>
      </c>
      <c r="C314" s="4" t="s">
        <v>1978</v>
      </c>
      <c r="D314" s="4" t="s">
        <v>1979</v>
      </c>
      <c r="E314" s="4" t="s">
        <v>353</v>
      </c>
      <c r="F314" s="4" t="s">
        <v>1980</v>
      </c>
      <c r="G314" s="4" t="s">
        <v>1981</v>
      </c>
      <c r="H314" s="4" t="s">
        <v>356</v>
      </c>
      <c r="I314" s="4" t="s">
        <v>1114</v>
      </c>
      <c r="J314" s="4" t="s">
        <v>31</v>
      </c>
      <c r="K314" s="4" t="s">
        <v>31</v>
      </c>
      <c r="L314" s="2" t="s">
        <v>513</v>
      </c>
      <c r="M314" s="2" t="s">
        <v>32</v>
      </c>
      <c r="N314" s="4" t="s">
        <v>634</v>
      </c>
      <c r="O314" s="4" t="s">
        <v>309</v>
      </c>
      <c r="P314" s="4" t="s">
        <v>35</v>
      </c>
      <c r="Q314" s="145">
        <v>3142749</v>
      </c>
      <c r="R314" s="145">
        <v>1</v>
      </c>
      <c r="S314" s="145">
        <v>52</v>
      </c>
      <c r="U314" s="145">
        <v>1634.229</v>
      </c>
      <c r="V314" s="159">
        <v>2.4840000000000001E-3</v>
      </c>
      <c r="W314" s="159">
        <v>1.2706447882844701E-3</v>
      </c>
      <c r="X314" s="159">
        <v>2.03532934604915E-4</v>
      </c>
      <c r="Y314" s="182"/>
    </row>
    <row r="315" spans="1:25">
      <c r="A315" s="4" t="s">
        <v>153</v>
      </c>
      <c r="B315" s="4">
        <v>963</v>
      </c>
      <c r="C315" s="4" t="s">
        <v>1982</v>
      </c>
      <c r="D315" s="4" t="s">
        <v>1983</v>
      </c>
      <c r="E315" s="4" t="s">
        <v>353</v>
      </c>
      <c r="F315" s="4" t="s">
        <v>1984</v>
      </c>
      <c r="G315" s="4" t="s">
        <v>1985</v>
      </c>
      <c r="H315" s="4" t="s">
        <v>356</v>
      </c>
      <c r="I315" s="4" t="s">
        <v>1114</v>
      </c>
      <c r="J315" s="4" t="s">
        <v>31</v>
      </c>
      <c r="K315" s="4" t="s">
        <v>31</v>
      </c>
      <c r="L315" s="2" t="s">
        <v>513</v>
      </c>
      <c r="M315" s="2" t="s">
        <v>32</v>
      </c>
      <c r="N315" s="4" t="s">
        <v>630</v>
      </c>
      <c r="O315" s="4" t="s">
        <v>309</v>
      </c>
      <c r="P315" s="4" t="s">
        <v>35</v>
      </c>
      <c r="Q315" s="145">
        <v>4564</v>
      </c>
      <c r="R315" s="145">
        <v>1</v>
      </c>
      <c r="S315" s="145">
        <v>17980</v>
      </c>
      <c r="U315" s="145">
        <v>820.60699999999997</v>
      </c>
      <c r="V315" s="159">
        <v>5.0600000000000005E-4</v>
      </c>
      <c r="W315" s="159">
        <v>6.3803784882690399E-4</v>
      </c>
      <c r="X315" s="159">
        <v>1.02201431082936E-4</v>
      </c>
      <c r="Y315" s="182"/>
    </row>
    <row r="316" spans="1:25">
      <c r="A316" s="4" t="s">
        <v>153</v>
      </c>
      <c r="B316" s="4">
        <v>963</v>
      </c>
      <c r="C316" s="4" t="s">
        <v>1986</v>
      </c>
      <c r="D316" s="4" t="s">
        <v>1987</v>
      </c>
      <c r="E316" s="4" t="s">
        <v>353</v>
      </c>
      <c r="F316" s="4" t="s">
        <v>1988</v>
      </c>
      <c r="G316" s="4" t="s">
        <v>1989</v>
      </c>
      <c r="H316" s="4" t="s">
        <v>356</v>
      </c>
      <c r="I316" s="4" t="s">
        <v>1114</v>
      </c>
      <c r="J316" s="4" t="s">
        <v>31</v>
      </c>
      <c r="K316" s="4" t="s">
        <v>31</v>
      </c>
      <c r="L316" s="2" t="s">
        <v>513</v>
      </c>
      <c r="M316" s="2" t="s">
        <v>32</v>
      </c>
      <c r="N316" s="4" t="s">
        <v>623</v>
      </c>
      <c r="O316" s="4" t="s">
        <v>309</v>
      </c>
      <c r="P316" s="4" t="s">
        <v>35</v>
      </c>
      <c r="Q316" s="145">
        <v>22601</v>
      </c>
      <c r="R316" s="145">
        <v>1</v>
      </c>
      <c r="S316" s="145">
        <v>7063</v>
      </c>
      <c r="U316" s="145">
        <v>1596.309</v>
      </c>
      <c r="V316" s="159">
        <v>1.3699999999999999E-3</v>
      </c>
      <c r="W316" s="159">
        <v>1.2411605995524099E-3</v>
      </c>
      <c r="X316" s="159">
        <v>1.98810132833396E-4</v>
      </c>
      <c r="Y316" s="182"/>
    </row>
    <row r="317" spans="1:25">
      <c r="A317" s="4" t="s">
        <v>153</v>
      </c>
      <c r="B317" s="4">
        <v>963</v>
      </c>
      <c r="C317" s="4" t="s">
        <v>1990</v>
      </c>
      <c r="D317" s="4" t="s">
        <v>1991</v>
      </c>
      <c r="E317" s="4" t="s">
        <v>353</v>
      </c>
      <c r="F317" s="4" t="s">
        <v>1992</v>
      </c>
      <c r="G317" s="4" t="s">
        <v>1993</v>
      </c>
      <c r="H317" s="4" t="s">
        <v>356</v>
      </c>
      <c r="I317" s="4" t="s">
        <v>1114</v>
      </c>
      <c r="J317" s="4" t="s">
        <v>31</v>
      </c>
      <c r="K317" s="4" t="s">
        <v>31</v>
      </c>
      <c r="L317" s="2" t="s">
        <v>513</v>
      </c>
      <c r="M317" s="2" t="s">
        <v>32</v>
      </c>
      <c r="N317" s="4" t="s">
        <v>624</v>
      </c>
      <c r="O317" s="4" t="s">
        <v>309</v>
      </c>
      <c r="P317" s="4" t="s">
        <v>35</v>
      </c>
      <c r="Q317" s="145">
        <v>399314</v>
      </c>
      <c r="R317" s="145">
        <v>1</v>
      </c>
      <c r="S317" s="145">
        <v>995.7</v>
      </c>
      <c r="U317" s="145">
        <v>3975.9690000000001</v>
      </c>
      <c r="V317" s="159">
        <v>2.2469999999999999E-3</v>
      </c>
      <c r="W317" s="159">
        <v>3.0913925999007902E-3</v>
      </c>
      <c r="X317" s="159">
        <v>4.9518182711253702E-4</v>
      </c>
      <c r="Y317" s="182"/>
    </row>
    <row r="318" spans="1:25">
      <c r="A318" s="4" t="s">
        <v>153</v>
      </c>
      <c r="B318" s="4">
        <v>963</v>
      </c>
      <c r="C318" s="4" t="s">
        <v>1994</v>
      </c>
      <c r="D318" s="4" t="s">
        <v>1995</v>
      </c>
      <c r="E318" s="4" t="s">
        <v>353</v>
      </c>
      <c r="F318" s="4" t="s">
        <v>1996</v>
      </c>
      <c r="G318" s="4" t="s">
        <v>1997</v>
      </c>
      <c r="H318" s="4" t="s">
        <v>356</v>
      </c>
      <c r="I318" s="4" t="s">
        <v>1114</v>
      </c>
      <c r="J318" s="4" t="s">
        <v>31</v>
      </c>
      <c r="K318" s="4" t="s">
        <v>31</v>
      </c>
      <c r="L318" s="2" t="s">
        <v>513</v>
      </c>
      <c r="M318" s="2" t="s">
        <v>32</v>
      </c>
      <c r="N318" s="4" t="s">
        <v>631</v>
      </c>
      <c r="O318" s="4" t="s">
        <v>309</v>
      </c>
      <c r="P318" s="4" t="s">
        <v>35</v>
      </c>
      <c r="Q318" s="145">
        <v>1911946</v>
      </c>
      <c r="R318" s="145">
        <v>1</v>
      </c>
      <c r="S318" s="145">
        <v>1909</v>
      </c>
      <c r="U318" s="145">
        <v>36499.048999999999</v>
      </c>
      <c r="V318" s="159">
        <v>1.5460000000000001E-3</v>
      </c>
      <c r="W318" s="159">
        <v>2.83787112732048E-2</v>
      </c>
      <c r="X318" s="159">
        <v>4.5457254765427502E-3</v>
      </c>
      <c r="Y318" s="182"/>
    </row>
    <row r="319" spans="1:25">
      <c r="A319" s="4" t="s">
        <v>153</v>
      </c>
      <c r="B319" s="4">
        <v>963</v>
      </c>
      <c r="C319" s="4" t="s">
        <v>1998</v>
      </c>
      <c r="D319" s="4" t="s">
        <v>1999</v>
      </c>
      <c r="E319" s="4" t="s">
        <v>353</v>
      </c>
      <c r="F319" s="4" t="s">
        <v>2000</v>
      </c>
      <c r="G319" s="4" t="s">
        <v>2001</v>
      </c>
      <c r="H319" s="4" t="s">
        <v>356</v>
      </c>
      <c r="I319" s="4" t="s">
        <v>1114</v>
      </c>
      <c r="J319" s="4" t="s">
        <v>31</v>
      </c>
      <c r="K319" s="4" t="s">
        <v>31</v>
      </c>
      <c r="L319" s="2" t="s">
        <v>513</v>
      </c>
      <c r="M319" s="2" t="s">
        <v>32</v>
      </c>
      <c r="N319" s="4" t="s">
        <v>645</v>
      </c>
      <c r="O319" s="4" t="s">
        <v>309</v>
      </c>
      <c r="P319" s="4" t="s">
        <v>35</v>
      </c>
      <c r="Q319" s="145">
        <v>241011</v>
      </c>
      <c r="R319" s="145">
        <v>1</v>
      </c>
      <c r="S319" s="145">
        <v>1897</v>
      </c>
      <c r="U319" s="145">
        <v>4571.9790000000003</v>
      </c>
      <c r="V319" s="159">
        <v>2.4849999999999998E-3</v>
      </c>
      <c r="W319" s="159">
        <v>3.5548011709978801E-3</v>
      </c>
      <c r="X319" s="159">
        <v>5.6941099585119297E-4</v>
      </c>
      <c r="Y319" s="182"/>
    </row>
    <row r="320" spans="1:25">
      <c r="A320" s="4" t="s">
        <v>153</v>
      </c>
      <c r="B320" s="4">
        <v>963</v>
      </c>
      <c r="C320" s="4" t="s">
        <v>2002</v>
      </c>
      <c r="D320" s="4" t="s">
        <v>2003</v>
      </c>
      <c r="E320" s="4" t="s">
        <v>353</v>
      </c>
      <c r="F320" s="4" t="s">
        <v>2004</v>
      </c>
      <c r="G320" s="4" t="s">
        <v>2005</v>
      </c>
      <c r="H320" s="4" t="s">
        <v>356</v>
      </c>
      <c r="I320" s="4" t="s">
        <v>1114</v>
      </c>
      <c r="J320" s="4" t="s">
        <v>31</v>
      </c>
      <c r="K320" s="4" t="s">
        <v>31</v>
      </c>
      <c r="L320" s="2" t="s">
        <v>513</v>
      </c>
      <c r="M320" s="2" t="s">
        <v>32</v>
      </c>
      <c r="N320" s="4" t="s">
        <v>620</v>
      </c>
      <c r="O320" s="4" t="s">
        <v>309</v>
      </c>
      <c r="P320" s="4" t="s">
        <v>35</v>
      </c>
      <c r="Q320" s="145">
        <v>61204</v>
      </c>
      <c r="R320" s="145">
        <v>1</v>
      </c>
      <c r="S320" s="145">
        <v>15700</v>
      </c>
      <c r="U320" s="145">
        <v>9609.0280000000002</v>
      </c>
      <c r="V320" s="159">
        <v>2.379E-3</v>
      </c>
      <c r="W320" s="159">
        <v>7.4712037067643199E-3</v>
      </c>
      <c r="X320" s="159">
        <v>1.19674359780904E-3</v>
      </c>
      <c r="Y320" s="182"/>
    </row>
    <row r="321" spans="1:25">
      <c r="A321" s="4" t="s">
        <v>153</v>
      </c>
      <c r="B321" s="4">
        <v>963</v>
      </c>
      <c r="C321" s="4" t="s">
        <v>2006</v>
      </c>
      <c r="D321" s="4" t="s">
        <v>2007</v>
      </c>
      <c r="E321" s="4" t="s">
        <v>353</v>
      </c>
      <c r="F321" s="4" t="s">
        <v>2008</v>
      </c>
      <c r="G321" s="4" t="s">
        <v>2009</v>
      </c>
      <c r="H321" s="4" t="s">
        <v>356</v>
      </c>
      <c r="I321" s="4" t="s">
        <v>1114</v>
      </c>
      <c r="J321" s="4" t="s">
        <v>31</v>
      </c>
      <c r="K321" s="4" t="s">
        <v>31</v>
      </c>
      <c r="L321" s="2" t="s">
        <v>513</v>
      </c>
      <c r="M321" s="2" t="s">
        <v>32</v>
      </c>
      <c r="N321" s="4" t="s">
        <v>659</v>
      </c>
      <c r="O321" s="4" t="s">
        <v>309</v>
      </c>
      <c r="P321" s="4" t="s">
        <v>35</v>
      </c>
      <c r="Q321" s="145">
        <v>29933</v>
      </c>
      <c r="R321" s="145">
        <v>1</v>
      </c>
      <c r="S321" s="145">
        <v>6244</v>
      </c>
      <c r="U321" s="145">
        <v>1869.0170000000001</v>
      </c>
      <c r="V321" s="159">
        <v>1.1969999999999999E-3</v>
      </c>
      <c r="W321" s="159">
        <v>1.4531962184133199E-3</v>
      </c>
      <c r="X321" s="159">
        <v>2.3277417388203401E-4</v>
      </c>
      <c r="Y321" s="182"/>
    </row>
    <row r="322" spans="1:25">
      <c r="A322" s="4" t="s">
        <v>153</v>
      </c>
      <c r="B322" s="4">
        <v>963</v>
      </c>
      <c r="C322" s="4" t="s">
        <v>2010</v>
      </c>
      <c r="D322" s="4" t="s">
        <v>2011</v>
      </c>
      <c r="E322" s="4" t="s">
        <v>353</v>
      </c>
      <c r="F322" s="4" t="s">
        <v>2012</v>
      </c>
      <c r="G322" s="4" t="s">
        <v>2013</v>
      </c>
      <c r="H322" s="4" t="s">
        <v>356</v>
      </c>
      <c r="I322" s="4" t="s">
        <v>1114</v>
      </c>
      <c r="J322" s="4" t="s">
        <v>31</v>
      </c>
      <c r="K322" s="4" t="s">
        <v>31</v>
      </c>
      <c r="L322" s="2" t="s">
        <v>513</v>
      </c>
      <c r="M322" s="2" t="s">
        <v>32</v>
      </c>
      <c r="N322" s="4" t="s">
        <v>630</v>
      </c>
      <c r="O322" s="4" t="s">
        <v>309</v>
      </c>
      <c r="P322" s="4" t="s">
        <v>35</v>
      </c>
      <c r="Q322" s="145">
        <v>25212</v>
      </c>
      <c r="R322" s="145">
        <v>1</v>
      </c>
      <c r="S322" s="145">
        <v>27830</v>
      </c>
      <c r="U322" s="145">
        <v>7016.5</v>
      </c>
      <c r="V322" s="159">
        <v>1.348E-3</v>
      </c>
      <c r="W322" s="159">
        <v>5.4554631144825803E-3</v>
      </c>
      <c r="X322" s="159">
        <v>8.7386060019074797E-4</v>
      </c>
      <c r="Y322" s="182"/>
    </row>
    <row r="323" spans="1:25">
      <c r="A323" s="4" t="s">
        <v>153</v>
      </c>
      <c r="B323" s="4">
        <v>963</v>
      </c>
      <c r="C323" s="4" t="s">
        <v>2014</v>
      </c>
      <c r="D323" s="4" t="s">
        <v>2015</v>
      </c>
      <c r="E323" s="4" t="s">
        <v>353</v>
      </c>
      <c r="F323" s="4" t="s">
        <v>2016</v>
      </c>
      <c r="G323" s="4" t="s">
        <v>2017</v>
      </c>
      <c r="H323" s="4" t="s">
        <v>356</v>
      </c>
      <c r="I323" s="4" t="s">
        <v>1114</v>
      </c>
      <c r="J323" s="4" t="s">
        <v>31</v>
      </c>
      <c r="K323" s="4" t="s">
        <v>31</v>
      </c>
      <c r="L323" s="2" t="s">
        <v>513</v>
      </c>
      <c r="M323" s="2" t="s">
        <v>32</v>
      </c>
      <c r="N323" s="4" t="s">
        <v>661</v>
      </c>
      <c r="O323" s="4" t="s">
        <v>309</v>
      </c>
      <c r="P323" s="4" t="s">
        <v>35</v>
      </c>
      <c r="Q323" s="145">
        <v>21714</v>
      </c>
      <c r="R323" s="145">
        <v>1</v>
      </c>
      <c r="S323" s="145">
        <v>30090</v>
      </c>
      <c r="U323" s="145">
        <v>6533.7430000000004</v>
      </c>
      <c r="V323" s="159">
        <v>3.735E-3</v>
      </c>
      <c r="W323" s="159">
        <v>5.08011028089042E-3</v>
      </c>
      <c r="X323" s="159">
        <v>8.1373627241820899E-4</v>
      </c>
      <c r="Y323" s="182"/>
    </row>
    <row r="324" spans="1:25">
      <c r="A324" s="4" t="s">
        <v>153</v>
      </c>
      <c r="B324" s="4">
        <v>963</v>
      </c>
      <c r="C324" s="4" t="s">
        <v>2018</v>
      </c>
      <c r="D324" s="4" t="s">
        <v>2019</v>
      </c>
      <c r="E324" s="4" t="s">
        <v>353</v>
      </c>
      <c r="F324" s="4" t="s">
        <v>2020</v>
      </c>
      <c r="G324" s="4" t="s">
        <v>2021</v>
      </c>
      <c r="H324" s="4" t="s">
        <v>356</v>
      </c>
      <c r="I324" s="4" t="s">
        <v>1114</v>
      </c>
      <c r="J324" s="4" t="s">
        <v>31</v>
      </c>
      <c r="K324" s="4" t="s">
        <v>31</v>
      </c>
      <c r="L324" s="2" t="s">
        <v>513</v>
      </c>
      <c r="M324" s="2" t="s">
        <v>32</v>
      </c>
      <c r="N324" s="4" t="s">
        <v>630</v>
      </c>
      <c r="O324" s="4" t="s">
        <v>309</v>
      </c>
      <c r="P324" s="4" t="s">
        <v>35</v>
      </c>
      <c r="Q324" s="145">
        <v>38154</v>
      </c>
      <c r="R324" s="145">
        <v>1</v>
      </c>
      <c r="S324" s="145">
        <v>7652</v>
      </c>
      <c r="U324" s="145">
        <v>2919.5439999999999</v>
      </c>
      <c r="V324" s="159">
        <v>1.2199999999999999E-3</v>
      </c>
      <c r="W324" s="159">
        <v>2.27000156025748E-3</v>
      </c>
      <c r="X324" s="159">
        <v>3.6361073006148902E-4</v>
      </c>
      <c r="Y324" s="182"/>
    </row>
    <row r="325" spans="1:25">
      <c r="A325" s="4" t="s">
        <v>153</v>
      </c>
      <c r="B325" s="4">
        <v>963</v>
      </c>
      <c r="C325" s="4" t="s">
        <v>2022</v>
      </c>
      <c r="D325" s="4" t="s">
        <v>2023</v>
      </c>
      <c r="E325" s="4" t="s">
        <v>353</v>
      </c>
      <c r="F325" s="4" t="s">
        <v>2024</v>
      </c>
      <c r="G325" s="4" t="s">
        <v>2025</v>
      </c>
      <c r="H325" s="4" t="s">
        <v>356</v>
      </c>
      <c r="I325" s="4" t="s">
        <v>1114</v>
      </c>
      <c r="J325" s="4" t="s">
        <v>31</v>
      </c>
      <c r="K325" s="4" t="s">
        <v>31</v>
      </c>
      <c r="L325" s="2" t="s">
        <v>513</v>
      </c>
      <c r="M325" s="2" t="s">
        <v>32</v>
      </c>
      <c r="N325" s="4" t="s">
        <v>660</v>
      </c>
      <c r="O325" s="4" t="s">
        <v>309</v>
      </c>
      <c r="P325" s="4" t="s">
        <v>35</v>
      </c>
      <c r="Q325" s="145">
        <v>184913</v>
      </c>
      <c r="R325" s="145">
        <v>1</v>
      </c>
      <c r="S325" s="145">
        <v>1923</v>
      </c>
      <c r="U325" s="145">
        <v>3555.877</v>
      </c>
      <c r="V325" s="159">
        <v>3.9519999999999998E-3</v>
      </c>
      <c r="W325" s="159">
        <v>2.7647626116279302E-3</v>
      </c>
      <c r="X325" s="159">
        <v>4.4286196505817098E-4</v>
      </c>
      <c r="Y325" s="182"/>
    </row>
    <row r="326" spans="1:25">
      <c r="A326" s="4" t="s">
        <v>153</v>
      </c>
      <c r="B326" s="4">
        <v>963</v>
      </c>
      <c r="C326" s="4" t="s">
        <v>2026</v>
      </c>
      <c r="D326" s="4" t="s">
        <v>2027</v>
      </c>
      <c r="E326" s="4" t="s">
        <v>353</v>
      </c>
      <c r="F326" s="4" t="s">
        <v>2028</v>
      </c>
      <c r="G326" s="4" t="s">
        <v>2029</v>
      </c>
      <c r="H326" s="4" t="s">
        <v>356</v>
      </c>
      <c r="I326" s="4" t="s">
        <v>1114</v>
      </c>
      <c r="J326" s="4" t="s">
        <v>31</v>
      </c>
      <c r="K326" s="4" t="s">
        <v>31</v>
      </c>
      <c r="L326" s="2" t="s">
        <v>513</v>
      </c>
      <c r="M326" s="2" t="s">
        <v>32</v>
      </c>
      <c r="N326" s="4" t="s">
        <v>628</v>
      </c>
      <c r="O326" s="4" t="s">
        <v>309</v>
      </c>
      <c r="P326" s="4" t="s">
        <v>35</v>
      </c>
      <c r="Q326" s="145">
        <v>387277</v>
      </c>
      <c r="R326" s="145">
        <v>1</v>
      </c>
      <c r="S326" s="145">
        <v>3419</v>
      </c>
      <c r="U326" s="145">
        <v>13241.001</v>
      </c>
      <c r="V326" s="159">
        <v>1.4920000000000001E-3</v>
      </c>
      <c r="W326" s="159">
        <v>1.0295132139080501E-2</v>
      </c>
      <c r="X326" s="159">
        <v>1.6490827930294299E-3</v>
      </c>
      <c r="Y326" s="182"/>
    </row>
    <row r="327" spans="1:25">
      <c r="A327" s="4" t="s">
        <v>153</v>
      </c>
      <c r="B327" s="4">
        <v>963</v>
      </c>
      <c r="C327" s="4" t="s">
        <v>2030</v>
      </c>
      <c r="D327" s="4" t="s">
        <v>2031</v>
      </c>
      <c r="E327" s="4" t="s">
        <v>353</v>
      </c>
      <c r="F327" s="4" t="s">
        <v>2032</v>
      </c>
      <c r="G327" s="4" t="s">
        <v>2033</v>
      </c>
      <c r="H327" s="4" t="s">
        <v>356</v>
      </c>
      <c r="I327" s="4" t="s">
        <v>1114</v>
      </c>
      <c r="J327" s="4" t="s">
        <v>31</v>
      </c>
      <c r="K327" s="4" t="s">
        <v>31</v>
      </c>
      <c r="L327" s="2" t="s">
        <v>513</v>
      </c>
      <c r="M327" s="2" t="s">
        <v>32</v>
      </c>
      <c r="N327" s="4" t="s">
        <v>628</v>
      </c>
      <c r="O327" s="4" t="s">
        <v>309</v>
      </c>
      <c r="P327" s="4" t="s">
        <v>35</v>
      </c>
      <c r="Q327" s="145">
        <v>445815</v>
      </c>
      <c r="R327" s="145">
        <v>1</v>
      </c>
      <c r="S327" s="145">
        <v>2997</v>
      </c>
      <c r="U327" s="145">
        <v>13361.075999999999</v>
      </c>
      <c r="V327" s="159">
        <v>2.1359999999999999E-3</v>
      </c>
      <c r="W327" s="159">
        <v>1.0388492694112E-2</v>
      </c>
      <c r="X327" s="159">
        <v>1.6640373640606999E-3</v>
      </c>
      <c r="Y327" s="182"/>
    </row>
    <row r="328" spans="1:25">
      <c r="A328" s="4" t="s">
        <v>153</v>
      </c>
      <c r="B328" s="4">
        <v>963</v>
      </c>
      <c r="C328" s="4" t="s">
        <v>2034</v>
      </c>
      <c r="D328" s="4" t="s">
        <v>2035</v>
      </c>
      <c r="E328" s="4" t="s">
        <v>353</v>
      </c>
      <c r="F328" s="4" t="s">
        <v>2036</v>
      </c>
      <c r="G328" s="4" t="s">
        <v>2037</v>
      </c>
      <c r="H328" s="4" t="s">
        <v>356</v>
      </c>
      <c r="I328" s="4" t="s">
        <v>1114</v>
      </c>
      <c r="J328" s="4" t="s">
        <v>31</v>
      </c>
      <c r="K328" s="4" t="s">
        <v>31</v>
      </c>
      <c r="L328" s="2" t="s">
        <v>513</v>
      </c>
      <c r="M328" s="2" t="s">
        <v>32</v>
      </c>
      <c r="N328" s="4" t="s">
        <v>660</v>
      </c>
      <c r="O328" s="4" t="s">
        <v>309</v>
      </c>
      <c r="P328" s="4" t="s">
        <v>35</v>
      </c>
      <c r="Q328" s="145">
        <v>281676</v>
      </c>
      <c r="R328" s="145">
        <v>1</v>
      </c>
      <c r="S328" s="145">
        <v>4545</v>
      </c>
      <c r="U328" s="145">
        <v>12802.174000000001</v>
      </c>
      <c r="V328" s="159">
        <v>3.9389999999999998E-3</v>
      </c>
      <c r="W328" s="159">
        <v>9.9539361668716606E-3</v>
      </c>
      <c r="X328" s="159">
        <v>1.59442973960385E-3</v>
      </c>
      <c r="Y328" s="182"/>
    </row>
    <row r="329" spans="1:25">
      <c r="A329" s="4" t="s">
        <v>153</v>
      </c>
      <c r="B329" s="4">
        <v>963</v>
      </c>
      <c r="C329" s="4" t="s">
        <v>2038</v>
      </c>
      <c r="D329" s="4" t="s">
        <v>2039</v>
      </c>
      <c r="E329" s="4" t="s">
        <v>353</v>
      </c>
      <c r="F329" s="4" t="s">
        <v>2040</v>
      </c>
      <c r="G329" s="4" t="s">
        <v>2041</v>
      </c>
      <c r="H329" s="4" t="s">
        <v>356</v>
      </c>
      <c r="I329" s="4" t="s">
        <v>1114</v>
      </c>
      <c r="J329" s="4" t="s">
        <v>31</v>
      </c>
      <c r="K329" s="4" t="s">
        <v>31</v>
      </c>
      <c r="L329" s="2" t="s">
        <v>513</v>
      </c>
      <c r="M329" s="2" t="s">
        <v>32</v>
      </c>
      <c r="N329" s="4" t="s">
        <v>659</v>
      </c>
      <c r="O329" s="4" t="s">
        <v>309</v>
      </c>
      <c r="P329" s="4" t="s">
        <v>35</v>
      </c>
      <c r="Q329" s="145">
        <v>35088</v>
      </c>
      <c r="R329" s="145">
        <v>1</v>
      </c>
      <c r="S329" s="145">
        <v>3744</v>
      </c>
      <c r="U329" s="145">
        <v>1313.6949999999999</v>
      </c>
      <c r="V329" s="159">
        <v>2.4199999999999998E-3</v>
      </c>
      <c r="W329" s="159">
        <v>1.0214228600042301E-3</v>
      </c>
      <c r="X329" s="159">
        <v>1.63612359713755E-4</v>
      </c>
      <c r="Y329" s="182"/>
    </row>
    <row r="330" spans="1:25">
      <c r="A330" s="4" t="s">
        <v>153</v>
      </c>
      <c r="B330" s="4">
        <v>963</v>
      </c>
      <c r="C330" s="4" t="s">
        <v>2548</v>
      </c>
      <c r="D330" s="4" t="s">
        <v>2549</v>
      </c>
      <c r="E330" s="4" t="s">
        <v>353</v>
      </c>
      <c r="F330" s="4" t="s">
        <v>2550</v>
      </c>
      <c r="G330" s="4" t="s">
        <v>2551</v>
      </c>
      <c r="H330" s="4" t="s">
        <v>356</v>
      </c>
      <c r="I330" s="4" t="s">
        <v>1114</v>
      </c>
      <c r="J330" s="4" t="s">
        <v>31</v>
      </c>
      <c r="K330" s="4" t="s">
        <v>31</v>
      </c>
      <c r="L330" s="2" t="s">
        <v>513</v>
      </c>
      <c r="M330" s="2" t="s">
        <v>32</v>
      </c>
      <c r="N330" s="4" t="s">
        <v>630</v>
      </c>
      <c r="O330" s="4" t="s">
        <v>309</v>
      </c>
      <c r="P330" s="4" t="s">
        <v>35</v>
      </c>
      <c r="Q330" s="145">
        <v>40909</v>
      </c>
      <c r="R330" s="145">
        <v>1</v>
      </c>
      <c r="S330" s="145">
        <v>1625</v>
      </c>
      <c r="U330" s="145">
        <v>664.77099999999996</v>
      </c>
      <c r="V330" s="159">
        <v>6.7599999999999995E-4</v>
      </c>
      <c r="W330" s="159">
        <v>5.1687240656915002E-4</v>
      </c>
      <c r="X330" s="159">
        <v>8.2793050186242997E-5</v>
      </c>
      <c r="Y330" s="182"/>
    </row>
    <row r="331" spans="1:25">
      <c r="A331" s="4" t="s">
        <v>153</v>
      </c>
      <c r="B331" s="4">
        <v>963</v>
      </c>
      <c r="C331" s="4" t="s">
        <v>2042</v>
      </c>
      <c r="D331" s="4" t="s">
        <v>2043</v>
      </c>
      <c r="E331" s="4" t="s">
        <v>353</v>
      </c>
      <c r="F331" s="4" t="s">
        <v>2044</v>
      </c>
      <c r="G331" s="4" t="s">
        <v>2045</v>
      </c>
      <c r="H331" s="4" t="s">
        <v>356</v>
      </c>
      <c r="I331" s="4" t="s">
        <v>1114</v>
      </c>
      <c r="J331" s="4" t="s">
        <v>31</v>
      </c>
      <c r="K331" s="4" t="s">
        <v>31</v>
      </c>
      <c r="L331" s="2" t="s">
        <v>513</v>
      </c>
      <c r="M331" s="2" t="s">
        <v>32</v>
      </c>
      <c r="N331" s="4" t="s">
        <v>660</v>
      </c>
      <c r="O331" s="4" t="s">
        <v>309</v>
      </c>
      <c r="P331" s="4" t="s">
        <v>35</v>
      </c>
      <c r="Q331" s="145">
        <v>74290</v>
      </c>
      <c r="R331" s="145">
        <v>1</v>
      </c>
      <c r="S331" s="145">
        <v>19600</v>
      </c>
      <c r="U331" s="145">
        <v>14560.84</v>
      </c>
      <c r="V331" s="159">
        <v>3.1570000000000001E-3</v>
      </c>
      <c r="W331" s="159">
        <v>1.13213325824009E-2</v>
      </c>
      <c r="X331" s="159">
        <v>1.81346042999581E-3</v>
      </c>
      <c r="Y331" s="182"/>
    </row>
    <row r="332" spans="1:25">
      <c r="A332" s="4" t="s">
        <v>153</v>
      </c>
      <c r="B332" s="4">
        <v>963</v>
      </c>
      <c r="C332" s="4" t="s">
        <v>2046</v>
      </c>
      <c r="D332" s="4" t="s">
        <v>2047</v>
      </c>
      <c r="E332" s="4" t="s">
        <v>353</v>
      </c>
      <c r="F332" s="4" t="s">
        <v>2048</v>
      </c>
      <c r="G332" s="4" t="s">
        <v>2049</v>
      </c>
      <c r="H332" s="4" t="s">
        <v>356</v>
      </c>
      <c r="I332" s="4" t="s">
        <v>1114</v>
      </c>
      <c r="J332" s="4" t="s">
        <v>31</v>
      </c>
      <c r="K332" s="4" t="s">
        <v>31</v>
      </c>
      <c r="L332" s="2" t="s">
        <v>513</v>
      </c>
      <c r="M332" s="2" t="s">
        <v>32</v>
      </c>
      <c r="N332" s="4" t="s">
        <v>646</v>
      </c>
      <c r="O332" s="4" t="s">
        <v>309</v>
      </c>
      <c r="P332" s="4" t="s">
        <v>35</v>
      </c>
      <c r="Q332" s="145">
        <v>19146</v>
      </c>
      <c r="R332" s="145">
        <v>1</v>
      </c>
      <c r="S332" s="145">
        <v>986.8</v>
      </c>
      <c r="U332" s="145">
        <v>188.93299999999999</v>
      </c>
      <c r="V332" s="159">
        <v>5.1999999999999995E-4</v>
      </c>
      <c r="W332" s="159">
        <v>1.46898822416034E-4</v>
      </c>
      <c r="X332" s="159">
        <v>2.35303750442393E-5</v>
      </c>
      <c r="Y332" s="182"/>
    </row>
    <row r="333" spans="1:25">
      <c r="A333" s="4" t="s">
        <v>153</v>
      </c>
      <c r="B333" s="4">
        <v>963</v>
      </c>
      <c r="C333" s="4" t="s">
        <v>2050</v>
      </c>
      <c r="D333" s="4" t="s">
        <v>2051</v>
      </c>
      <c r="E333" s="4" t="s">
        <v>353</v>
      </c>
      <c r="F333" s="4" t="s">
        <v>2052</v>
      </c>
      <c r="G333" s="4" t="s">
        <v>2053</v>
      </c>
      <c r="H333" s="4" t="s">
        <v>356</v>
      </c>
      <c r="I333" s="4" t="s">
        <v>1114</v>
      </c>
      <c r="J333" s="4" t="s">
        <v>31</v>
      </c>
      <c r="K333" s="4" t="s">
        <v>486</v>
      </c>
      <c r="L333" s="2" t="s">
        <v>513</v>
      </c>
      <c r="M333" s="2" t="s">
        <v>32</v>
      </c>
      <c r="N333" s="4" t="s">
        <v>641</v>
      </c>
      <c r="O333" s="4" t="s">
        <v>309</v>
      </c>
      <c r="P333" s="4" t="s">
        <v>35</v>
      </c>
      <c r="Q333" s="145">
        <v>45129</v>
      </c>
      <c r="R333" s="145">
        <v>1</v>
      </c>
      <c r="S333" s="145">
        <v>14820</v>
      </c>
      <c r="U333" s="145">
        <v>6688.1180000000004</v>
      </c>
      <c r="V333" s="159">
        <v>4.0999999999999999E-4</v>
      </c>
      <c r="W333" s="159">
        <v>5.2001399619853702E-3</v>
      </c>
      <c r="X333" s="159">
        <v>8.3296272615114597E-4</v>
      </c>
      <c r="Y333" s="182"/>
    </row>
    <row r="334" spans="1:25">
      <c r="A334" s="4" t="s">
        <v>153</v>
      </c>
      <c r="B334" s="4">
        <v>963</v>
      </c>
      <c r="C334" s="4" t="s">
        <v>2054</v>
      </c>
      <c r="D334" s="4" t="s">
        <v>2055</v>
      </c>
      <c r="E334" s="4" t="s">
        <v>353</v>
      </c>
      <c r="F334" s="4" t="s">
        <v>2056</v>
      </c>
      <c r="G334" s="4" t="s">
        <v>2057</v>
      </c>
      <c r="H334" s="4" t="s">
        <v>356</v>
      </c>
      <c r="I334" s="4" t="s">
        <v>1114</v>
      </c>
      <c r="J334" s="4" t="s">
        <v>31</v>
      </c>
      <c r="K334" s="4" t="s">
        <v>135</v>
      </c>
      <c r="L334" s="2" t="s">
        <v>513</v>
      </c>
      <c r="M334" s="2" t="s">
        <v>32</v>
      </c>
      <c r="N334" s="4" t="s">
        <v>650</v>
      </c>
      <c r="O334" s="4" t="s">
        <v>309</v>
      </c>
      <c r="P334" s="4" t="s">
        <v>35</v>
      </c>
      <c r="Q334" s="145">
        <v>281287</v>
      </c>
      <c r="R334" s="145">
        <v>1</v>
      </c>
      <c r="S334" s="145">
        <v>6120</v>
      </c>
      <c r="U334" s="145">
        <v>17214.763999999999</v>
      </c>
      <c r="V334" s="159">
        <v>2.5099999999999998E-4</v>
      </c>
      <c r="W334" s="159">
        <v>1.3384809743124299E-2</v>
      </c>
      <c r="X334" s="159">
        <v>2.1439899106851399E-3</v>
      </c>
      <c r="Y334" s="182"/>
    </row>
    <row r="335" spans="1:25">
      <c r="A335" s="4" t="s">
        <v>153</v>
      </c>
      <c r="B335" s="4">
        <v>963</v>
      </c>
      <c r="C335" s="4" t="s">
        <v>2552</v>
      </c>
      <c r="D335" s="4" t="s">
        <v>2553</v>
      </c>
      <c r="E335" s="4" t="s">
        <v>353</v>
      </c>
      <c r="F335" s="4" t="s">
        <v>2554</v>
      </c>
      <c r="G335" s="4" t="s">
        <v>2555</v>
      </c>
      <c r="H335" s="4" t="s">
        <v>356</v>
      </c>
      <c r="I335" s="4" t="s">
        <v>1114</v>
      </c>
      <c r="J335" s="4" t="s">
        <v>31</v>
      </c>
      <c r="K335" s="4" t="s">
        <v>31</v>
      </c>
      <c r="L335" s="2" t="s">
        <v>513</v>
      </c>
      <c r="M335" s="2" t="s">
        <v>32</v>
      </c>
      <c r="N335" s="4" t="s">
        <v>659</v>
      </c>
      <c r="O335" s="4" t="s">
        <v>309</v>
      </c>
      <c r="P335" s="4" t="s">
        <v>35</v>
      </c>
      <c r="Q335" s="145">
        <v>329728</v>
      </c>
      <c r="R335" s="145">
        <v>1</v>
      </c>
      <c r="S335" s="145">
        <v>488.5</v>
      </c>
      <c r="U335" s="145">
        <v>1610.721</v>
      </c>
      <c r="V335" s="159">
        <v>3.0969999999999999E-3</v>
      </c>
      <c r="W335" s="159">
        <v>1.25236671156543E-3</v>
      </c>
      <c r="X335" s="159">
        <v>2.0060513713715701E-4</v>
      </c>
      <c r="Y335" s="182"/>
    </row>
    <row r="336" spans="1:25">
      <c r="A336" s="4" t="s">
        <v>153</v>
      </c>
      <c r="B336" s="4">
        <v>963</v>
      </c>
      <c r="C336" s="4" t="s">
        <v>2058</v>
      </c>
      <c r="D336" s="4" t="s">
        <v>2059</v>
      </c>
      <c r="E336" s="4" t="s">
        <v>353</v>
      </c>
      <c r="F336" s="4" t="s">
        <v>2060</v>
      </c>
      <c r="G336" s="4" t="s">
        <v>2061</v>
      </c>
      <c r="H336" s="4" t="s">
        <v>356</v>
      </c>
      <c r="I336" s="4" t="s">
        <v>1114</v>
      </c>
      <c r="J336" s="4" t="s">
        <v>31</v>
      </c>
      <c r="K336" s="4" t="s">
        <v>135</v>
      </c>
      <c r="L336" s="2" t="s">
        <v>513</v>
      </c>
      <c r="M336" s="2" t="s">
        <v>32</v>
      </c>
      <c r="N336" s="4" t="s">
        <v>622</v>
      </c>
      <c r="O336" s="4" t="s">
        <v>309</v>
      </c>
      <c r="P336" s="4" t="s">
        <v>35</v>
      </c>
      <c r="Q336" s="145">
        <v>45642</v>
      </c>
      <c r="R336" s="145">
        <v>1</v>
      </c>
      <c r="S336" s="145">
        <v>16990</v>
      </c>
      <c r="T336" s="144">
        <v>100.863</v>
      </c>
      <c r="U336" s="145">
        <v>7855.4390000000003</v>
      </c>
      <c r="V336" s="159">
        <v>6.4580000000000002E-3</v>
      </c>
      <c r="W336" s="159">
        <v>6.1077544374007597E-3</v>
      </c>
      <c r="X336" s="159">
        <v>9.7834516455913199E-4</v>
      </c>
      <c r="Y336" s="182"/>
    </row>
    <row r="337" spans="1:25">
      <c r="A337" s="4" t="s">
        <v>153</v>
      </c>
      <c r="B337" s="4">
        <v>963</v>
      </c>
      <c r="C337" s="4" t="s">
        <v>2062</v>
      </c>
      <c r="D337" s="4" t="s">
        <v>2063</v>
      </c>
      <c r="E337" s="4" t="s">
        <v>353</v>
      </c>
      <c r="F337" s="4" t="s">
        <v>2064</v>
      </c>
      <c r="G337" s="4" t="s">
        <v>2065</v>
      </c>
      <c r="H337" s="4" t="s">
        <v>356</v>
      </c>
      <c r="I337" s="4" t="s">
        <v>1114</v>
      </c>
      <c r="J337" s="4" t="s">
        <v>31</v>
      </c>
      <c r="K337" s="4" t="s">
        <v>31</v>
      </c>
      <c r="L337" s="2" t="s">
        <v>513</v>
      </c>
      <c r="M337" s="2" t="s">
        <v>32</v>
      </c>
      <c r="N337" s="4" t="s">
        <v>659</v>
      </c>
      <c r="O337" s="4" t="s">
        <v>309</v>
      </c>
      <c r="P337" s="4" t="s">
        <v>35</v>
      </c>
      <c r="Q337" s="145">
        <v>64463</v>
      </c>
      <c r="R337" s="145">
        <v>1</v>
      </c>
      <c r="S337" s="145">
        <v>296.7</v>
      </c>
      <c r="U337" s="145">
        <v>191.262</v>
      </c>
      <c r="V337" s="159">
        <v>5.1599999999999997E-4</v>
      </c>
      <c r="W337" s="159">
        <v>1.4870965917648701E-4</v>
      </c>
      <c r="X337" s="159">
        <v>2.3820436376362802E-5</v>
      </c>
      <c r="Y337" s="182"/>
    </row>
    <row r="338" spans="1:25">
      <c r="A338" s="4" t="s">
        <v>153</v>
      </c>
      <c r="B338" s="4">
        <v>963</v>
      </c>
      <c r="C338" s="4" t="s">
        <v>2066</v>
      </c>
      <c r="D338" s="4" t="s">
        <v>2067</v>
      </c>
      <c r="E338" s="4" t="s">
        <v>353</v>
      </c>
      <c r="F338" s="4" t="s">
        <v>2066</v>
      </c>
      <c r="G338" s="4" t="s">
        <v>2068</v>
      </c>
      <c r="H338" s="4" t="s">
        <v>356</v>
      </c>
      <c r="I338" s="4" t="s">
        <v>1114</v>
      </c>
      <c r="J338" s="4" t="s">
        <v>31</v>
      </c>
      <c r="K338" s="4" t="s">
        <v>31</v>
      </c>
      <c r="L338" s="2" t="s">
        <v>513</v>
      </c>
      <c r="M338" s="2" t="s">
        <v>32</v>
      </c>
      <c r="N338" s="4" t="s">
        <v>661</v>
      </c>
      <c r="O338" s="4" t="s">
        <v>309</v>
      </c>
      <c r="P338" s="4" t="s">
        <v>35</v>
      </c>
      <c r="Q338" s="145">
        <v>1290960</v>
      </c>
      <c r="R338" s="145">
        <v>1</v>
      </c>
      <c r="S338" s="145">
        <v>132.9</v>
      </c>
      <c r="U338" s="145">
        <v>1715.6859999999999</v>
      </c>
      <c r="V338" s="159">
        <v>5.849E-3</v>
      </c>
      <c r="W338" s="159">
        <v>1.333978671667E-3</v>
      </c>
      <c r="X338" s="159">
        <v>2.13677808501716E-4</v>
      </c>
      <c r="Y338" s="182"/>
    </row>
    <row r="339" spans="1:25">
      <c r="A339" s="4" t="s">
        <v>153</v>
      </c>
      <c r="B339" s="4">
        <v>963</v>
      </c>
      <c r="C339" s="4" t="s">
        <v>2069</v>
      </c>
      <c r="D339" s="4" t="s">
        <v>2070</v>
      </c>
      <c r="E339" s="4" t="s">
        <v>353</v>
      </c>
      <c r="F339" s="4" t="s">
        <v>2071</v>
      </c>
      <c r="G339" s="4" t="s">
        <v>2072</v>
      </c>
      <c r="H339" s="4" t="s">
        <v>356</v>
      </c>
      <c r="I339" s="4" t="s">
        <v>1114</v>
      </c>
      <c r="J339" s="4" t="s">
        <v>31</v>
      </c>
      <c r="K339" s="4" t="s">
        <v>31</v>
      </c>
      <c r="L339" s="2" t="s">
        <v>513</v>
      </c>
      <c r="M339" s="2" t="s">
        <v>32</v>
      </c>
      <c r="N339" s="4" t="s">
        <v>662</v>
      </c>
      <c r="O339" s="4" t="s">
        <v>309</v>
      </c>
      <c r="P339" s="4" t="s">
        <v>35</v>
      </c>
      <c r="Q339" s="145">
        <v>1218041.4099999999</v>
      </c>
      <c r="R339" s="145">
        <v>1</v>
      </c>
      <c r="S339" s="145">
        <v>1257</v>
      </c>
      <c r="U339" s="145">
        <v>15310.781000000001</v>
      </c>
      <c r="V339" s="159">
        <v>6.0829999999999999E-3</v>
      </c>
      <c r="W339" s="159">
        <v>1.19044257340204E-2</v>
      </c>
      <c r="X339" s="159">
        <v>1.9068607739718699E-3</v>
      </c>
      <c r="Y339" s="182"/>
    </row>
    <row r="340" spans="1:25">
      <c r="A340" s="4" t="s">
        <v>153</v>
      </c>
      <c r="B340" s="4">
        <v>963</v>
      </c>
      <c r="C340" s="4" t="s">
        <v>2073</v>
      </c>
      <c r="D340" s="4" t="s">
        <v>2074</v>
      </c>
      <c r="E340" s="4" t="s">
        <v>353</v>
      </c>
      <c r="F340" s="4" t="s">
        <v>2075</v>
      </c>
      <c r="G340" s="4" t="s">
        <v>2076</v>
      </c>
      <c r="H340" s="4" t="s">
        <v>356</v>
      </c>
      <c r="I340" s="4" t="s">
        <v>1114</v>
      </c>
      <c r="J340" s="4" t="s">
        <v>31</v>
      </c>
      <c r="K340" s="4" t="s">
        <v>31</v>
      </c>
      <c r="L340" s="2" t="s">
        <v>513</v>
      </c>
      <c r="M340" s="2" t="s">
        <v>32</v>
      </c>
      <c r="N340" s="4" t="s">
        <v>630</v>
      </c>
      <c r="O340" s="4" t="s">
        <v>309</v>
      </c>
      <c r="P340" s="4" t="s">
        <v>35</v>
      </c>
      <c r="Q340" s="145">
        <v>374779</v>
      </c>
      <c r="R340" s="145">
        <v>1</v>
      </c>
      <c r="S340" s="145">
        <v>1205</v>
      </c>
      <c r="U340" s="145">
        <v>4516.0870000000004</v>
      </c>
      <c r="V340" s="159">
        <v>1.2390000000000001E-3</v>
      </c>
      <c r="W340" s="159">
        <v>3.51134428590592E-3</v>
      </c>
      <c r="X340" s="159">
        <v>5.6245003600379395E-4</v>
      </c>
      <c r="Y340" s="182"/>
    </row>
    <row r="341" spans="1:25">
      <c r="A341" s="4" t="s">
        <v>153</v>
      </c>
      <c r="B341" s="4">
        <v>963</v>
      </c>
      <c r="C341" s="4" t="s">
        <v>2401</v>
      </c>
      <c r="D341" s="4" t="s">
        <v>2402</v>
      </c>
      <c r="E341" s="4" t="s">
        <v>353</v>
      </c>
      <c r="F341" s="4" t="s">
        <v>2403</v>
      </c>
      <c r="G341" s="4" t="s">
        <v>2404</v>
      </c>
      <c r="H341" s="4" t="s">
        <v>356</v>
      </c>
      <c r="I341" s="4" t="s">
        <v>1114</v>
      </c>
      <c r="J341" s="4" t="s">
        <v>31</v>
      </c>
      <c r="K341" s="4" t="s">
        <v>31</v>
      </c>
      <c r="L341" s="2" t="s">
        <v>513</v>
      </c>
      <c r="M341" s="2" t="s">
        <v>32</v>
      </c>
      <c r="N341" s="4" t="s">
        <v>637</v>
      </c>
      <c r="O341" s="4" t="s">
        <v>309</v>
      </c>
      <c r="P341" s="4" t="s">
        <v>35</v>
      </c>
      <c r="Q341" s="145">
        <v>2869874</v>
      </c>
      <c r="R341" s="145">
        <v>1</v>
      </c>
      <c r="S341" s="145">
        <v>147.19999999999999</v>
      </c>
      <c r="U341" s="145">
        <v>4224.4549999999999</v>
      </c>
      <c r="V341" s="159">
        <v>1.108E-3</v>
      </c>
      <c r="W341" s="159">
        <v>3.2845944801753999E-3</v>
      </c>
      <c r="X341" s="159">
        <v>5.2612906431529004E-4</v>
      </c>
      <c r="Y341" s="182"/>
    </row>
    <row r="342" spans="1:25">
      <c r="A342" s="4" t="s">
        <v>153</v>
      </c>
      <c r="B342" s="4">
        <v>963</v>
      </c>
      <c r="C342" s="4" t="s">
        <v>2077</v>
      </c>
      <c r="D342" s="4" t="s">
        <v>2078</v>
      </c>
      <c r="E342" s="4" t="s">
        <v>353</v>
      </c>
      <c r="F342" s="4" t="s">
        <v>2079</v>
      </c>
      <c r="G342" s="4" t="s">
        <v>2080</v>
      </c>
      <c r="H342" s="4" t="s">
        <v>356</v>
      </c>
      <c r="I342" s="4" t="s">
        <v>1114</v>
      </c>
      <c r="J342" s="4" t="s">
        <v>31</v>
      </c>
      <c r="K342" s="4" t="s">
        <v>31</v>
      </c>
      <c r="L342" s="2" t="s">
        <v>513</v>
      </c>
      <c r="M342" s="2" t="s">
        <v>32</v>
      </c>
      <c r="N342" s="4" t="s">
        <v>647</v>
      </c>
      <c r="O342" s="4" t="s">
        <v>309</v>
      </c>
      <c r="P342" s="4" t="s">
        <v>35</v>
      </c>
      <c r="Q342" s="145">
        <v>10234</v>
      </c>
      <c r="R342" s="145">
        <v>1</v>
      </c>
      <c r="S342" s="145">
        <v>28570</v>
      </c>
      <c r="U342" s="145">
        <v>2923.8539999999998</v>
      </c>
      <c r="V342" s="159">
        <v>0</v>
      </c>
      <c r="W342" s="159">
        <v>2.2733524502787299E-3</v>
      </c>
      <c r="X342" s="159">
        <v>3.6414747840048301E-4</v>
      </c>
      <c r="Y342" s="182"/>
    </row>
    <row r="343" spans="1:25">
      <c r="A343" s="4" t="s">
        <v>153</v>
      </c>
      <c r="B343" s="4">
        <v>963</v>
      </c>
      <c r="C343" s="4" t="s">
        <v>2405</v>
      </c>
      <c r="D343" s="4" t="s">
        <v>2406</v>
      </c>
      <c r="E343" s="4" t="s">
        <v>353</v>
      </c>
      <c r="F343" s="4" t="s">
        <v>2407</v>
      </c>
      <c r="G343" s="4" t="s">
        <v>2408</v>
      </c>
      <c r="H343" s="4" t="s">
        <v>356</v>
      </c>
      <c r="I343" s="4" t="s">
        <v>1114</v>
      </c>
      <c r="J343" s="4" t="s">
        <v>31</v>
      </c>
      <c r="K343" s="4" t="s">
        <v>31</v>
      </c>
      <c r="L343" s="2" t="s">
        <v>513</v>
      </c>
      <c r="M343" s="2" t="s">
        <v>32</v>
      </c>
      <c r="N343" s="4" t="s">
        <v>628</v>
      </c>
      <c r="O343" s="4" t="s">
        <v>309</v>
      </c>
      <c r="P343" s="4" t="s">
        <v>35</v>
      </c>
      <c r="Q343" s="145">
        <v>70545</v>
      </c>
      <c r="R343" s="145">
        <v>1</v>
      </c>
      <c r="S343" s="145">
        <v>5291</v>
      </c>
      <c r="U343" s="145">
        <v>3732.5360000000001</v>
      </c>
      <c r="V343" s="159">
        <v>8.9300000000000002E-4</v>
      </c>
      <c r="W343" s="159">
        <v>2.9021183438398802E-3</v>
      </c>
      <c r="X343" s="159">
        <v>4.6486372000941102E-4</v>
      </c>
      <c r="Y343" s="182"/>
    </row>
    <row r="344" spans="1:25">
      <c r="A344" s="4" t="s">
        <v>153</v>
      </c>
      <c r="B344" s="4">
        <v>963</v>
      </c>
      <c r="C344" s="4" t="s">
        <v>2556</v>
      </c>
      <c r="D344" s="4" t="s">
        <v>2557</v>
      </c>
      <c r="E344" s="4" t="s">
        <v>353</v>
      </c>
      <c r="F344" s="4" t="s">
        <v>2558</v>
      </c>
      <c r="G344" s="4" t="s">
        <v>2559</v>
      </c>
      <c r="H344" s="4" t="s">
        <v>356</v>
      </c>
      <c r="I344" s="4" t="s">
        <v>1114</v>
      </c>
      <c r="J344" s="4" t="s">
        <v>31</v>
      </c>
      <c r="K344" s="4" t="s">
        <v>31</v>
      </c>
      <c r="L344" s="2" t="s">
        <v>513</v>
      </c>
      <c r="M344" s="2" t="s">
        <v>32</v>
      </c>
      <c r="N344" s="4" t="s">
        <v>642</v>
      </c>
      <c r="O344" s="4" t="s">
        <v>309</v>
      </c>
      <c r="P344" s="4" t="s">
        <v>35</v>
      </c>
      <c r="Q344" s="145">
        <v>7040</v>
      </c>
      <c r="R344" s="145">
        <v>1</v>
      </c>
      <c r="S344" s="145">
        <v>1759</v>
      </c>
      <c r="U344" s="145">
        <v>123.834</v>
      </c>
      <c r="V344" s="159">
        <v>3.9800000000000002E-4</v>
      </c>
      <c r="W344" s="159">
        <v>9.6283000876047999E-5</v>
      </c>
      <c r="X344" s="159">
        <v>1.5422690827172701E-5</v>
      </c>
      <c r="Y344" s="182"/>
    </row>
    <row r="345" spans="1:25">
      <c r="A345" s="4" t="s">
        <v>153</v>
      </c>
      <c r="B345" s="4">
        <v>963</v>
      </c>
      <c r="C345" s="4" t="s">
        <v>342</v>
      </c>
      <c r="D345" s="4" t="s">
        <v>352</v>
      </c>
      <c r="E345" s="4" t="s">
        <v>353</v>
      </c>
      <c r="F345" s="4" t="s">
        <v>1480</v>
      </c>
      <c r="G345" s="4" t="s">
        <v>2081</v>
      </c>
      <c r="H345" s="4" t="s">
        <v>356</v>
      </c>
      <c r="I345" s="4" t="s">
        <v>1114</v>
      </c>
      <c r="J345" s="4" t="s">
        <v>31</v>
      </c>
      <c r="K345" s="4" t="s">
        <v>31</v>
      </c>
      <c r="L345" s="2" t="s">
        <v>513</v>
      </c>
      <c r="M345" s="2" t="s">
        <v>32</v>
      </c>
      <c r="N345" s="4" t="s">
        <v>631</v>
      </c>
      <c r="O345" s="4" t="s">
        <v>309</v>
      </c>
      <c r="P345" s="4" t="s">
        <v>35</v>
      </c>
      <c r="Q345" s="145">
        <v>2476501</v>
      </c>
      <c r="R345" s="145">
        <v>1</v>
      </c>
      <c r="S345" s="145">
        <v>3110</v>
      </c>
      <c r="U345" s="145">
        <v>77019.180999999997</v>
      </c>
      <c r="V345" s="159">
        <v>1.5330000000000001E-3</v>
      </c>
      <c r="W345" s="159">
        <v>5.9883891620075597E-2</v>
      </c>
      <c r="X345" s="159">
        <v>9.5922513588179905E-3</v>
      </c>
      <c r="Y345" s="182"/>
    </row>
    <row r="346" spans="1:25">
      <c r="A346" s="4" t="s">
        <v>153</v>
      </c>
      <c r="B346" s="4">
        <v>963</v>
      </c>
      <c r="C346" s="4" t="s">
        <v>2082</v>
      </c>
      <c r="D346" s="4" t="s">
        <v>2083</v>
      </c>
      <c r="E346" s="4" t="s">
        <v>353</v>
      </c>
      <c r="F346" s="4" t="s">
        <v>2084</v>
      </c>
      <c r="G346" s="4" t="s">
        <v>2085</v>
      </c>
      <c r="H346" s="4" t="s">
        <v>356</v>
      </c>
      <c r="I346" s="4" t="s">
        <v>1114</v>
      </c>
      <c r="J346" s="4" t="s">
        <v>31</v>
      </c>
      <c r="K346" s="4" t="s">
        <v>31</v>
      </c>
      <c r="L346" s="2" t="s">
        <v>513</v>
      </c>
      <c r="M346" s="2" t="s">
        <v>32</v>
      </c>
      <c r="N346" s="4" t="s">
        <v>659</v>
      </c>
      <c r="O346" s="4" t="s">
        <v>309</v>
      </c>
      <c r="P346" s="4" t="s">
        <v>35</v>
      </c>
      <c r="Q346" s="145">
        <v>26563</v>
      </c>
      <c r="R346" s="145">
        <v>1</v>
      </c>
      <c r="S346" s="145">
        <v>17990</v>
      </c>
      <c r="U346" s="145">
        <v>4778.6840000000002</v>
      </c>
      <c r="V346" s="159">
        <v>1.833E-3</v>
      </c>
      <c r="W346" s="159">
        <v>3.7155182993424702E-3</v>
      </c>
      <c r="X346" s="159">
        <v>5.9515479858414605E-4</v>
      </c>
      <c r="Y346" s="182"/>
    </row>
    <row r="347" spans="1:25">
      <c r="A347" s="4" t="s">
        <v>153</v>
      </c>
      <c r="B347" s="4">
        <v>963</v>
      </c>
      <c r="C347" s="4" t="s">
        <v>2086</v>
      </c>
      <c r="D347" s="4" t="s">
        <v>2087</v>
      </c>
      <c r="E347" s="4" t="s">
        <v>353</v>
      </c>
      <c r="F347" s="4" t="s">
        <v>2088</v>
      </c>
      <c r="G347" s="4" t="s">
        <v>2089</v>
      </c>
      <c r="H347" s="4" t="s">
        <v>356</v>
      </c>
      <c r="I347" s="4" t="s">
        <v>1114</v>
      </c>
      <c r="J347" s="4" t="s">
        <v>31</v>
      </c>
      <c r="K347" s="4" t="s">
        <v>31</v>
      </c>
      <c r="L347" s="2" t="s">
        <v>513</v>
      </c>
      <c r="M347" s="2" t="s">
        <v>32</v>
      </c>
      <c r="N347" s="4" t="s">
        <v>647</v>
      </c>
      <c r="O347" s="4" t="s">
        <v>309</v>
      </c>
      <c r="P347" s="4" t="s">
        <v>35</v>
      </c>
      <c r="Q347" s="145">
        <v>371762.88</v>
      </c>
      <c r="R347" s="145">
        <v>1</v>
      </c>
      <c r="S347" s="145">
        <v>881</v>
      </c>
      <c r="U347" s="145">
        <v>3275.2310000000002</v>
      </c>
      <c r="V347" s="159">
        <v>4.9200000000000003E-4</v>
      </c>
      <c r="W347" s="159">
        <v>2.54655494650371E-3</v>
      </c>
      <c r="X347" s="159">
        <v>4.0790928052705002E-4</v>
      </c>
      <c r="Y347" s="182"/>
    </row>
    <row r="348" spans="1:25">
      <c r="A348" s="4" t="s">
        <v>153</v>
      </c>
      <c r="B348" s="4">
        <v>963</v>
      </c>
      <c r="C348" s="4" t="s">
        <v>2090</v>
      </c>
      <c r="D348" s="4" t="s">
        <v>2091</v>
      </c>
      <c r="E348" s="4" t="s">
        <v>353</v>
      </c>
      <c r="F348" s="4" t="s">
        <v>2092</v>
      </c>
      <c r="G348" s="4" t="s">
        <v>2093</v>
      </c>
      <c r="H348" s="4" t="s">
        <v>356</v>
      </c>
      <c r="I348" s="4" t="s">
        <v>1114</v>
      </c>
      <c r="J348" s="4" t="s">
        <v>31</v>
      </c>
      <c r="K348" s="4" t="s">
        <v>31</v>
      </c>
      <c r="L348" s="2" t="s">
        <v>513</v>
      </c>
      <c r="M348" s="2" t="s">
        <v>32</v>
      </c>
      <c r="N348" s="4" t="s">
        <v>647</v>
      </c>
      <c r="O348" s="4" t="s">
        <v>309</v>
      </c>
      <c r="P348" s="4" t="s">
        <v>35</v>
      </c>
      <c r="Q348" s="145">
        <v>408642</v>
      </c>
      <c r="R348" s="145">
        <v>1</v>
      </c>
      <c r="S348" s="145">
        <v>729.3</v>
      </c>
      <c r="U348" s="145">
        <v>2980.2260000000001</v>
      </c>
      <c r="V348" s="159">
        <v>2.7169999999999998E-3</v>
      </c>
      <c r="W348" s="159">
        <v>2.3171830002101101E-3</v>
      </c>
      <c r="X348" s="159">
        <v>3.7116829219135098E-4</v>
      </c>
      <c r="Y348" s="182"/>
    </row>
    <row r="349" spans="1:25">
      <c r="A349" s="4" t="s">
        <v>153</v>
      </c>
      <c r="B349" s="4">
        <v>963</v>
      </c>
      <c r="C349" s="4" t="s">
        <v>2094</v>
      </c>
      <c r="D349" s="4" t="s">
        <v>2095</v>
      </c>
      <c r="E349" s="4" t="s">
        <v>353</v>
      </c>
      <c r="F349" s="4" t="s">
        <v>2096</v>
      </c>
      <c r="G349" s="4" t="s">
        <v>2097</v>
      </c>
      <c r="H349" s="4" t="s">
        <v>356</v>
      </c>
      <c r="I349" s="4" t="s">
        <v>1114</v>
      </c>
      <c r="J349" s="4" t="s">
        <v>31</v>
      </c>
      <c r="K349" s="4" t="s">
        <v>31</v>
      </c>
      <c r="L349" s="2" t="s">
        <v>513</v>
      </c>
      <c r="M349" s="2" t="s">
        <v>32</v>
      </c>
      <c r="N349" s="4" t="s">
        <v>647</v>
      </c>
      <c r="O349" s="4" t="s">
        <v>309</v>
      </c>
      <c r="P349" s="4" t="s">
        <v>35</v>
      </c>
      <c r="Q349" s="145">
        <v>69931</v>
      </c>
      <c r="R349" s="145">
        <v>1</v>
      </c>
      <c r="S349" s="145">
        <v>9151</v>
      </c>
      <c r="U349" s="145">
        <v>6399.3860000000004</v>
      </c>
      <c r="V349" s="159">
        <v>1.916E-3</v>
      </c>
      <c r="W349" s="159">
        <v>4.97564529780608E-3</v>
      </c>
      <c r="X349" s="159">
        <v>7.9700298490414695E-4</v>
      </c>
      <c r="Y349" s="182"/>
    </row>
    <row r="350" spans="1:25">
      <c r="A350" s="4" t="s">
        <v>153</v>
      </c>
      <c r="B350" s="4">
        <v>963</v>
      </c>
      <c r="C350" s="4" t="s">
        <v>2098</v>
      </c>
      <c r="D350" s="4" t="s">
        <v>2099</v>
      </c>
      <c r="E350" s="4" t="s">
        <v>353</v>
      </c>
      <c r="F350" s="4" t="s">
        <v>2100</v>
      </c>
      <c r="G350" s="4" t="s">
        <v>2101</v>
      </c>
      <c r="H350" s="4" t="s">
        <v>356</v>
      </c>
      <c r="I350" s="4" t="s">
        <v>1114</v>
      </c>
      <c r="J350" s="4" t="s">
        <v>31</v>
      </c>
      <c r="K350" s="4" t="s">
        <v>31</v>
      </c>
      <c r="L350" s="2" t="s">
        <v>513</v>
      </c>
      <c r="M350" s="2" t="s">
        <v>32</v>
      </c>
      <c r="N350" s="4" t="s">
        <v>647</v>
      </c>
      <c r="O350" s="4" t="s">
        <v>309</v>
      </c>
      <c r="P350" s="4" t="s">
        <v>35</v>
      </c>
      <c r="Q350" s="145">
        <v>444080</v>
      </c>
      <c r="R350" s="145">
        <v>1</v>
      </c>
      <c r="S350" s="145">
        <v>352.2</v>
      </c>
      <c r="U350" s="145">
        <v>1564.05</v>
      </c>
      <c r="V350" s="159">
        <v>3.3930000000000002E-3</v>
      </c>
      <c r="W350" s="159">
        <v>1.21607870894703E-3</v>
      </c>
      <c r="X350" s="159">
        <v>1.9479249482203301E-4</v>
      </c>
      <c r="Y350" s="182"/>
    </row>
    <row r="351" spans="1:25">
      <c r="A351" s="4" t="s">
        <v>153</v>
      </c>
      <c r="B351" s="4">
        <v>963</v>
      </c>
      <c r="C351" s="4" t="s">
        <v>2102</v>
      </c>
      <c r="D351" s="4" t="s">
        <v>2103</v>
      </c>
      <c r="E351" s="4" t="s">
        <v>353</v>
      </c>
      <c r="F351" s="4" t="s">
        <v>2104</v>
      </c>
      <c r="G351" s="4" t="s">
        <v>2105</v>
      </c>
      <c r="H351" s="4" t="s">
        <v>356</v>
      </c>
      <c r="I351" s="4" t="s">
        <v>1114</v>
      </c>
      <c r="J351" s="4" t="s">
        <v>31</v>
      </c>
      <c r="K351" s="4" t="s">
        <v>31</v>
      </c>
      <c r="L351" s="2" t="s">
        <v>513</v>
      </c>
      <c r="M351" s="2" t="s">
        <v>32</v>
      </c>
      <c r="N351" s="4" t="s">
        <v>664</v>
      </c>
      <c r="O351" s="4" t="s">
        <v>309</v>
      </c>
      <c r="P351" s="4" t="s">
        <v>35</v>
      </c>
      <c r="Q351" s="145">
        <v>108047</v>
      </c>
      <c r="R351" s="145">
        <v>1</v>
      </c>
      <c r="S351" s="145">
        <v>3667</v>
      </c>
      <c r="T351" s="144">
        <v>82.721999999999994</v>
      </c>
      <c r="U351" s="145">
        <v>4044.806</v>
      </c>
      <c r="V351" s="159">
        <v>2.2009999999999998E-3</v>
      </c>
      <c r="W351" s="159">
        <v>3.1449139671280999E-3</v>
      </c>
      <c r="X351" s="159">
        <v>5.0375492404433099E-4</v>
      </c>
      <c r="Y351" s="182"/>
    </row>
    <row r="352" spans="1:25">
      <c r="A352" s="4" t="s">
        <v>153</v>
      </c>
      <c r="B352" s="4">
        <v>963</v>
      </c>
      <c r="C352" s="4" t="s">
        <v>2106</v>
      </c>
      <c r="D352" s="4" t="s">
        <v>2107</v>
      </c>
      <c r="E352" s="4" t="s">
        <v>353</v>
      </c>
      <c r="F352" s="4" t="s">
        <v>2108</v>
      </c>
      <c r="G352" s="4" t="s">
        <v>2109</v>
      </c>
      <c r="H352" s="4" t="s">
        <v>356</v>
      </c>
      <c r="I352" s="4" t="s">
        <v>1114</v>
      </c>
      <c r="J352" s="4" t="s">
        <v>31</v>
      </c>
      <c r="K352" s="4" t="s">
        <v>31</v>
      </c>
      <c r="L352" s="2" t="s">
        <v>513</v>
      </c>
      <c r="M352" s="2" t="s">
        <v>32</v>
      </c>
      <c r="N352" s="4" t="s">
        <v>642</v>
      </c>
      <c r="O352" s="4" t="s">
        <v>309</v>
      </c>
      <c r="P352" s="4" t="s">
        <v>35</v>
      </c>
      <c r="Q352" s="145">
        <v>647.55999999999995</v>
      </c>
      <c r="R352" s="145">
        <v>1</v>
      </c>
      <c r="S352" s="145">
        <v>14490</v>
      </c>
      <c r="U352" s="145">
        <v>93.831000000000003</v>
      </c>
      <c r="V352" s="159">
        <v>1.95E-4</v>
      </c>
      <c r="W352" s="159">
        <v>7.2955748721290894E-5</v>
      </c>
      <c r="X352" s="159">
        <v>1.1686112256117601E-5</v>
      </c>
      <c r="Y352" s="182"/>
    </row>
    <row r="353" spans="1:25">
      <c r="A353" s="4" t="s">
        <v>153</v>
      </c>
      <c r="B353" s="4">
        <v>963</v>
      </c>
      <c r="C353" s="4" t="s">
        <v>1436</v>
      </c>
      <c r="D353" s="4" t="s">
        <v>2417</v>
      </c>
      <c r="E353" s="4" t="s">
        <v>353</v>
      </c>
      <c r="F353" s="4" t="s">
        <v>2418</v>
      </c>
      <c r="G353" s="4" t="s">
        <v>2419</v>
      </c>
      <c r="H353" s="4" t="s">
        <v>356</v>
      </c>
      <c r="I353" s="4" t="s">
        <v>1114</v>
      </c>
      <c r="J353" s="4" t="s">
        <v>31</v>
      </c>
      <c r="K353" s="4" t="s">
        <v>31</v>
      </c>
      <c r="L353" s="2" t="s">
        <v>513</v>
      </c>
      <c r="M353" s="2" t="s">
        <v>32</v>
      </c>
      <c r="N353" s="4" t="s">
        <v>662</v>
      </c>
      <c r="O353" s="4" t="s">
        <v>309</v>
      </c>
      <c r="P353" s="4" t="s">
        <v>35</v>
      </c>
      <c r="Q353" s="145">
        <v>702762</v>
      </c>
      <c r="R353" s="145">
        <v>1</v>
      </c>
      <c r="S353" s="145">
        <v>466</v>
      </c>
      <c r="U353" s="145">
        <v>3274.8710000000001</v>
      </c>
      <c r="V353" s="159">
        <v>5.4869999999999997E-3</v>
      </c>
      <c r="W353" s="159">
        <v>2.5462749985408202E-3</v>
      </c>
      <c r="X353" s="159">
        <v>4.0786443823048599E-4</v>
      </c>
      <c r="Y353" s="182"/>
    </row>
    <row r="354" spans="1:25">
      <c r="A354" s="4" t="s">
        <v>153</v>
      </c>
      <c r="B354" s="4">
        <v>963</v>
      </c>
      <c r="C354" s="4" t="s">
        <v>2110</v>
      </c>
      <c r="D354" s="4" t="s">
        <v>2111</v>
      </c>
      <c r="E354" s="4" t="s">
        <v>353</v>
      </c>
      <c r="F354" s="4" t="s">
        <v>2112</v>
      </c>
      <c r="G354" s="4" t="s">
        <v>2113</v>
      </c>
      <c r="H354" s="4" t="s">
        <v>356</v>
      </c>
      <c r="I354" s="4" t="s">
        <v>1114</v>
      </c>
      <c r="J354" s="4" t="s">
        <v>31</v>
      </c>
      <c r="K354" s="4" t="s">
        <v>31</v>
      </c>
      <c r="L354" s="2" t="s">
        <v>513</v>
      </c>
      <c r="M354" s="2" t="s">
        <v>32</v>
      </c>
      <c r="N354" s="4" t="s">
        <v>662</v>
      </c>
      <c r="O354" s="4" t="s">
        <v>309</v>
      </c>
      <c r="P354" s="4" t="s">
        <v>35</v>
      </c>
      <c r="Q354" s="145">
        <v>289602</v>
      </c>
      <c r="R354" s="145">
        <v>1</v>
      </c>
      <c r="S354" s="145">
        <v>802.9</v>
      </c>
      <c r="U354" s="145">
        <v>2325.2139999999999</v>
      </c>
      <c r="V354" s="159">
        <v>4.0790000000000002E-3</v>
      </c>
      <c r="W354" s="159">
        <v>1.80789887152286E-3</v>
      </c>
      <c r="X354" s="159">
        <v>2.8959073864125699E-4</v>
      </c>
      <c r="Y354" s="182"/>
    </row>
    <row r="355" spans="1:25">
      <c r="A355" s="4" t="s">
        <v>153</v>
      </c>
      <c r="B355" s="4">
        <v>963</v>
      </c>
      <c r="C355" s="4" t="s">
        <v>2114</v>
      </c>
      <c r="D355" s="4" t="s">
        <v>2115</v>
      </c>
      <c r="E355" s="4" t="s">
        <v>353</v>
      </c>
      <c r="F355" s="4" t="s">
        <v>2116</v>
      </c>
      <c r="G355" s="4" t="s">
        <v>2117</v>
      </c>
      <c r="H355" s="4" t="s">
        <v>356</v>
      </c>
      <c r="I355" s="4" t="s">
        <v>1114</v>
      </c>
      <c r="J355" s="4" t="s">
        <v>31</v>
      </c>
      <c r="K355" s="4" t="s">
        <v>31</v>
      </c>
      <c r="L355" s="2" t="s">
        <v>513</v>
      </c>
      <c r="M355" s="2" t="s">
        <v>32</v>
      </c>
      <c r="N355" s="4" t="s">
        <v>631</v>
      </c>
      <c r="O355" s="4" t="s">
        <v>309</v>
      </c>
      <c r="P355" s="4" t="s">
        <v>35</v>
      </c>
      <c r="Q355" s="145">
        <v>91019</v>
      </c>
      <c r="R355" s="145">
        <v>1</v>
      </c>
      <c r="S355" s="145">
        <v>13080</v>
      </c>
      <c r="U355" s="145">
        <v>11905.285</v>
      </c>
      <c r="V355" s="159">
        <v>3.5300000000000002E-4</v>
      </c>
      <c r="W355" s="159">
        <v>9.2565877543833094E-3</v>
      </c>
      <c r="X355" s="159">
        <v>1.4827278933093699E-3</v>
      </c>
      <c r="Y355" s="182"/>
    </row>
    <row r="356" spans="1:25">
      <c r="A356" s="4" t="s">
        <v>153</v>
      </c>
      <c r="B356" s="4">
        <v>963</v>
      </c>
      <c r="C356" s="4" t="s">
        <v>2118</v>
      </c>
      <c r="D356" s="4" t="s">
        <v>2119</v>
      </c>
      <c r="E356" s="4" t="s">
        <v>353</v>
      </c>
      <c r="F356" s="4" t="s">
        <v>2120</v>
      </c>
      <c r="G356" s="4" t="s">
        <v>2121</v>
      </c>
      <c r="H356" s="4" t="s">
        <v>356</v>
      </c>
      <c r="I356" s="4" t="s">
        <v>1114</v>
      </c>
      <c r="J356" s="4" t="s">
        <v>31</v>
      </c>
      <c r="K356" s="4" t="s">
        <v>31</v>
      </c>
      <c r="L356" s="2" t="s">
        <v>513</v>
      </c>
      <c r="M356" s="2" t="s">
        <v>32</v>
      </c>
      <c r="N356" s="4" t="s">
        <v>660</v>
      </c>
      <c r="O356" s="4" t="s">
        <v>309</v>
      </c>
      <c r="P356" s="4" t="s">
        <v>35</v>
      </c>
      <c r="Q356" s="145">
        <v>273013</v>
      </c>
      <c r="R356" s="145">
        <v>1</v>
      </c>
      <c r="S356" s="145">
        <v>6901</v>
      </c>
      <c r="T356" s="144">
        <v>221.14099999999999</v>
      </c>
      <c r="U356" s="145">
        <v>19061.768</v>
      </c>
      <c r="V356" s="159">
        <v>4.2979999999999997E-3</v>
      </c>
      <c r="W356" s="159">
        <v>1.48208902293627E-2</v>
      </c>
      <c r="X356" s="159">
        <v>2.3740224724111999E-3</v>
      </c>
      <c r="Y356" s="182"/>
    </row>
    <row r="357" spans="1:25">
      <c r="A357" s="4" t="s">
        <v>153</v>
      </c>
      <c r="B357" s="4">
        <v>963</v>
      </c>
      <c r="C357" s="4" t="s">
        <v>2122</v>
      </c>
      <c r="D357" s="4" t="s">
        <v>2123</v>
      </c>
      <c r="E357" s="4" t="s">
        <v>353</v>
      </c>
      <c r="F357" s="4" t="s">
        <v>2124</v>
      </c>
      <c r="G357" s="4" t="s">
        <v>2125</v>
      </c>
      <c r="H357" s="4" t="s">
        <v>356</v>
      </c>
      <c r="I357" s="4" t="s">
        <v>1114</v>
      </c>
      <c r="J357" s="4" t="s">
        <v>31</v>
      </c>
      <c r="K357" s="4" t="s">
        <v>31</v>
      </c>
      <c r="L357" s="2" t="s">
        <v>513</v>
      </c>
      <c r="M357" s="2" t="s">
        <v>32</v>
      </c>
      <c r="N357" s="4" t="s">
        <v>662</v>
      </c>
      <c r="O357" s="4" t="s">
        <v>309</v>
      </c>
      <c r="P357" s="4" t="s">
        <v>35</v>
      </c>
      <c r="Q357" s="145">
        <v>439048</v>
      </c>
      <c r="R357" s="145">
        <v>1</v>
      </c>
      <c r="S357" s="145">
        <v>1606</v>
      </c>
      <c r="U357" s="145">
        <v>7051.1109999999999</v>
      </c>
      <c r="V357" s="159">
        <v>6.0870000000000004E-3</v>
      </c>
      <c r="W357" s="159">
        <v>5.4823740490153802E-3</v>
      </c>
      <c r="X357" s="159">
        <v>8.7817121597332003E-4</v>
      </c>
      <c r="Y357" s="182"/>
    </row>
    <row r="358" spans="1:25">
      <c r="A358" s="4" t="s">
        <v>153</v>
      </c>
      <c r="B358" s="4">
        <v>963</v>
      </c>
      <c r="C358" s="4" t="s">
        <v>2126</v>
      </c>
      <c r="D358" s="4" t="s">
        <v>2127</v>
      </c>
      <c r="E358" s="4" t="s">
        <v>353</v>
      </c>
      <c r="F358" s="4" t="s">
        <v>2128</v>
      </c>
      <c r="G358" s="4" t="s">
        <v>2129</v>
      </c>
      <c r="H358" s="4" t="s">
        <v>356</v>
      </c>
      <c r="I358" s="4" t="s">
        <v>1114</v>
      </c>
      <c r="J358" s="4" t="s">
        <v>31</v>
      </c>
      <c r="K358" s="4" t="s">
        <v>135</v>
      </c>
      <c r="L358" s="2" t="s">
        <v>513</v>
      </c>
      <c r="M358" s="2" t="s">
        <v>32</v>
      </c>
      <c r="N358" s="4" t="s">
        <v>657</v>
      </c>
      <c r="O358" s="4" t="s">
        <v>309</v>
      </c>
      <c r="P358" s="4" t="s">
        <v>35</v>
      </c>
      <c r="Q358" s="145">
        <v>664298.07999999996</v>
      </c>
      <c r="R358" s="145">
        <v>1</v>
      </c>
      <c r="S358" s="145">
        <v>1408</v>
      </c>
      <c r="U358" s="145">
        <v>9353.3169999999991</v>
      </c>
      <c r="V358" s="159">
        <v>6.0559999999999998E-3</v>
      </c>
      <c r="W358" s="159">
        <v>7.2723834699939703E-3</v>
      </c>
      <c r="X358" s="159">
        <v>1.16489640760937E-3</v>
      </c>
      <c r="Y358" s="182"/>
    </row>
    <row r="359" spans="1:25">
      <c r="A359" s="4" t="s">
        <v>153</v>
      </c>
      <c r="B359" s="4">
        <v>963</v>
      </c>
      <c r="C359" s="4" t="s">
        <v>2130</v>
      </c>
      <c r="D359" s="4" t="s">
        <v>1587</v>
      </c>
      <c r="E359" s="4" t="s">
        <v>353</v>
      </c>
      <c r="F359" s="4" t="s">
        <v>2131</v>
      </c>
      <c r="G359" s="4" t="s">
        <v>2132</v>
      </c>
      <c r="H359" s="4" t="s">
        <v>356</v>
      </c>
      <c r="I359" s="4" t="s">
        <v>1114</v>
      </c>
      <c r="J359" s="4" t="s">
        <v>31</v>
      </c>
      <c r="K359" s="4" t="s">
        <v>31</v>
      </c>
      <c r="L359" s="2" t="s">
        <v>513</v>
      </c>
      <c r="M359" s="2" t="s">
        <v>32</v>
      </c>
      <c r="N359" s="4" t="s">
        <v>626</v>
      </c>
      <c r="O359" s="4" t="s">
        <v>309</v>
      </c>
      <c r="P359" s="4" t="s">
        <v>35</v>
      </c>
      <c r="Q359" s="145">
        <v>27378</v>
      </c>
      <c r="R359" s="145">
        <v>1</v>
      </c>
      <c r="S359" s="145">
        <v>47140</v>
      </c>
      <c r="U359" s="145">
        <v>12905.989</v>
      </c>
      <c r="V359" s="159">
        <v>9.2589999999999999E-3</v>
      </c>
      <c r="W359" s="159">
        <v>1.00346543220085E-2</v>
      </c>
      <c r="X359" s="159">
        <v>1.60735924054885E-3</v>
      </c>
      <c r="Y359" s="182"/>
    </row>
    <row r="360" spans="1:25">
      <c r="A360" s="4" t="s">
        <v>153</v>
      </c>
      <c r="B360" s="4">
        <v>963</v>
      </c>
      <c r="C360" s="4" t="s">
        <v>2133</v>
      </c>
      <c r="D360" s="4" t="s">
        <v>2134</v>
      </c>
      <c r="E360" s="4" t="s">
        <v>353</v>
      </c>
      <c r="F360" s="4" t="s">
        <v>2135</v>
      </c>
      <c r="G360" s="4" t="s">
        <v>2136</v>
      </c>
      <c r="H360" s="4" t="s">
        <v>356</v>
      </c>
      <c r="I360" s="4" t="s">
        <v>1114</v>
      </c>
      <c r="J360" s="4" t="s">
        <v>31</v>
      </c>
      <c r="K360" s="4" t="s">
        <v>31</v>
      </c>
      <c r="L360" s="2" t="s">
        <v>513</v>
      </c>
      <c r="M360" s="2" t="s">
        <v>32</v>
      </c>
      <c r="N360" s="4" t="s">
        <v>647</v>
      </c>
      <c r="O360" s="4" t="s">
        <v>309</v>
      </c>
      <c r="P360" s="4" t="s">
        <v>35</v>
      </c>
      <c r="Q360" s="145">
        <v>88041.88</v>
      </c>
      <c r="R360" s="145">
        <v>1</v>
      </c>
      <c r="S360" s="145">
        <v>24710</v>
      </c>
      <c r="U360" s="145">
        <v>21755.149000000001</v>
      </c>
      <c r="V360" s="159">
        <v>1.853E-3</v>
      </c>
      <c r="W360" s="159">
        <v>1.6915045566838399E-2</v>
      </c>
      <c r="X360" s="159">
        <v>2.7094660088620502E-3</v>
      </c>
      <c r="Y360" s="182"/>
    </row>
    <row r="361" spans="1:25">
      <c r="A361" s="4" t="s">
        <v>153</v>
      </c>
      <c r="B361" s="4">
        <v>963</v>
      </c>
      <c r="C361" s="4" t="s">
        <v>2137</v>
      </c>
      <c r="D361" s="4" t="s">
        <v>2138</v>
      </c>
      <c r="E361" s="4" t="s">
        <v>353</v>
      </c>
      <c r="F361" s="4" t="s">
        <v>2139</v>
      </c>
      <c r="G361" s="4" t="s">
        <v>2140</v>
      </c>
      <c r="H361" s="4" t="s">
        <v>356</v>
      </c>
      <c r="I361" s="4" t="s">
        <v>1114</v>
      </c>
      <c r="J361" s="4" t="s">
        <v>31</v>
      </c>
      <c r="K361" s="4" t="s">
        <v>31</v>
      </c>
      <c r="L361" s="2" t="s">
        <v>513</v>
      </c>
      <c r="M361" s="2" t="s">
        <v>32</v>
      </c>
      <c r="N361" s="4" t="s">
        <v>647</v>
      </c>
      <c r="O361" s="4" t="s">
        <v>309</v>
      </c>
      <c r="P361" s="4" t="s">
        <v>35</v>
      </c>
      <c r="Q361" s="145">
        <v>5760937</v>
      </c>
      <c r="R361" s="145">
        <v>1</v>
      </c>
      <c r="S361" s="145">
        <v>159.4</v>
      </c>
      <c r="U361" s="145">
        <v>9182.9339999999993</v>
      </c>
      <c r="V361" s="159">
        <v>8.3490000000000005E-3</v>
      </c>
      <c r="W361" s="159">
        <v>7.1399071151550496E-3</v>
      </c>
      <c r="X361" s="159">
        <v>1.1436762353671101E-3</v>
      </c>
      <c r="Y361" s="182"/>
    </row>
    <row r="362" spans="1:25">
      <c r="A362" s="4" t="s">
        <v>153</v>
      </c>
      <c r="B362" s="4">
        <v>963</v>
      </c>
      <c r="C362" s="4" t="s">
        <v>2137</v>
      </c>
      <c r="D362" s="4" t="s">
        <v>2138</v>
      </c>
      <c r="E362" s="4" t="s">
        <v>353</v>
      </c>
      <c r="F362" s="4" t="s">
        <v>2424</v>
      </c>
      <c r="G362" s="4" t="s">
        <v>2140</v>
      </c>
      <c r="H362" s="4" t="s">
        <v>356</v>
      </c>
      <c r="I362" s="4" t="s">
        <v>1114</v>
      </c>
      <c r="J362" s="4" t="s">
        <v>31</v>
      </c>
      <c r="K362" s="4" t="s">
        <v>31</v>
      </c>
      <c r="L362" s="2" t="s">
        <v>515</v>
      </c>
      <c r="M362" s="2" t="s">
        <v>42</v>
      </c>
      <c r="N362" s="4" t="s">
        <v>647</v>
      </c>
      <c r="O362" s="4" t="s">
        <v>309</v>
      </c>
      <c r="P362" s="4" t="s">
        <v>35</v>
      </c>
      <c r="Q362" s="145">
        <v>938000</v>
      </c>
      <c r="R362" s="145">
        <v>1</v>
      </c>
      <c r="S362" s="145">
        <v>156.94499999999999</v>
      </c>
      <c r="U362" s="145">
        <v>1472.146</v>
      </c>
      <c r="V362" s="159">
        <v>4.1120000000000002E-3</v>
      </c>
      <c r="W362" s="159">
        <v>1.1446220446006601E-3</v>
      </c>
      <c r="X362" s="159">
        <v>1.83346507142714E-4</v>
      </c>
      <c r="Y362" s="182"/>
    </row>
    <row r="363" spans="1:25">
      <c r="A363" s="4" t="s">
        <v>153</v>
      </c>
      <c r="B363" s="4">
        <v>963</v>
      </c>
      <c r="C363" s="4" t="s">
        <v>2560</v>
      </c>
      <c r="D363" s="4" t="s">
        <v>2561</v>
      </c>
      <c r="E363" s="4" t="s">
        <v>353</v>
      </c>
      <c r="F363" s="4" t="s">
        <v>2562</v>
      </c>
      <c r="G363" s="4" t="s">
        <v>2563</v>
      </c>
      <c r="H363" s="4" t="s">
        <v>356</v>
      </c>
      <c r="I363" s="4" t="s">
        <v>1114</v>
      </c>
      <c r="J363" s="4" t="s">
        <v>31</v>
      </c>
      <c r="K363" s="4" t="s">
        <v>31</v>
      </c>
      <c r="L363" s="2" t="s">
        <v>513</v>
      </c>
      <c r="M363" s="2" t="s">
        <v>32</v>
      </c>
      <c r="N363" s="4" t="s">
        <v>626</v>
      </c>
      <c r="O363" s="4" t="s">
        <v>309</v>
      </c>
      <c r="P363" s="4" t="s">
        <v>35</v>
      </c>
      <c r="Q363" s="145">
        <v>7343</v>
      </c>
      <c r="R363" s="145">
        <v>1</v>
      </c>
      <c r="S363" s="145">
        <v>1058</v>
      </c>
      <c r="U363" s="145">
        <v>77.688999999999993</v>
      </c>
      <c r="V363" s="159">
        <v>1.21E-4</v>
      </c>
      <c r="W363" s="159">
        <v>6.0404642020253299E-5</v>
      </c>
      <c r="X363" s="159">
        <v>9.6756655892324207E-6</v>
      </c>
      <c r="Y363" s="182"/>
    </row>
    <row r="364" spans="1:25">
      <c r="A364" s="4" t="s">
        <v>153</v>
      </c>
      <c r="B364" s="4">
        <v>963</v>
      </c>
      <c r="C364" s="4" t="s">
        <v>2141</v>
      </c>
      <c r="D364" s="4" t="s">
        <v>2142</v>
      </c>
      <c r="E364" s="4" t="s">
        <v>353</v>
      </c>
      <c r="F364" s="4" t="s">
        <v>2143</v>
      </c>
      <c r="G364" s="4" t="s">
        <v>2144</v>
      </c>
      <c r="H364" s="4" t="s">
        <v>356</v>
      </c>
      <c r="I364" s="4" t="s">
        <v>1114</v>
      </c>
      <c r="J364" s="4" t="s">
        <v>31</v>
      </c>
      <c r="K364" s="4" t="s">
        <v>31</v>
      </c>
      <c r="L364" s="2" t="s">
        <v>513</v>
      </c>
      <c r="M364" s="2" t="s">
        <v>32</v>
      </c>
      <c r="N364" s="4" t="s">
        <v>623</v>
      </c>
      <c r="O364" s="4" t="s">
        <v>309</v>
      </c>
      <c r="P364" s="4" t="s">
        <v>35</v>
      </c>
      <c r="Q364" s="145">
        <v>546931.46</v>
      </c>
      <c r="R364" s="145">
        <v>1</v>
      </c>
      <c r="S364" s="145">
        <v>250.9</v>
      </c>
      <c r="U364" s="145">
        <v>1372.251</v>
      </c>
      <c r="V364" s="159">
        <v>9.5600000000000004E-4</v>
      </c>
      <c r="W364" s="159">
        <v>1.06695151740704E-3</v>
      </c>
      <c r="X364" s="159">
        <v>1.7090517776586101E-4</v>
      </c>
      <c r="Y364" s="182"/>
    </row>
    <row r="365" spans="1:25">
      <c r="A365" s="4" t="s">
        <v>153</v>
      </c>
      <c r="B365" s="4">
        <v>963</v>
      </c>
      <c r="C365" s="4" t="s">
        <v>2145</v>
      </c>
      <c r="D365" s="4" t="s">
        <v>2146</v>
      </c>
      <c r="E365" s="4" t="s">
        <v>353</v>
      </c>
      <c r="F365" s="4" t="s">
        <v>2147</v>
      </c>
      <c r="G365" s="4" t="s">
        <v>2148</v>
      </c>
      <c r="H365" s="4" t="s">
        <v>356</v>
      </c>
      <c r="I365" s="4" t="s">
        <v>1114</v>
      </c>
      <c r="J365" s="4" t="s">
        <v>134</v>
      </c>
      <c r="K365" s="4" t="s">
        <v>135</v>
      </c>
      <c r="L365" s="2" t="s">
        <v>513</v>
      </c>
      <c r="M365" s="2" t="s">
        <v>32</v>
      </c>
      <c r="N365" s="4" t="s">
        <v>637</v>
      </c>
      <c r="O365" s="4" t="s">
        <v>309</v>
      </c>
      <c r="P365" s="4" t="s">
        <v>35</v>
      </c>
      <c r="Q365" s="145">
        <v>399573.26</v>
      </c>
      <c r="R365" s="145">
        <v>1</v>
      </c>
      <c r="S365" s="145">
        <v>4674</v>
      </c>
      <c r="U365" s="145">
        <v>18676.054</v>
      </c>
      <c r="V365" s="159">
        <v>4.2589999999999998E-3</v>
      </c>
      <c r="W365" s="159">
        <v>1.45209905893256E-2</v>
      </c>
      <c r="X365" s="159">
        <v>2.32598429967678E-3</v>
      </c>
      <c r="Y365" s="182"/>
    </row>
    <row r="366" spans="1:25">
      <c r="A366" s="4" t="s">
        <v>153</v>
      </c>
      <c r="B366" s="4">
        <v>963</v>
      </c>
      <c r="C366" s="4" t="s">
        <v>2149</v>
      </c>
      <c r="D366" s="4" t="s">
        <v>2150</v>
      </c>
      <c r="E366" s="4" t="s">
        <v>353</v>
      </c>
      <c r="F366" s="4" t="s">
        <v>2151</v>
      </c>
      <c r="G366" s="4" t="s">
        <v>2152</v>
      </c>
      <c r="H366" s="4" t="s">
        <v>356</v>
      </c>
      <c r="I366" s="4" t="s">
        <v>1114</v>
      </c>
      <c r="J366" s="4" t="s">
        <v>31</v>
      </c>
      <c r="K366" s="4" t="s">
        <v>31</v>
      </c>
      <c r="L366" s="2" t="s">
        <v>513</v>
      </c>
      <c r="M366" s="2" t="s">
        <v>32</v>
      </c>
      <c r="N366" s="4" t="s">
        <v>626</v>
      </c>
      <c r="O366" s="4" t="s">
        <v>309</v>
      </c>
      <c r="P366" s="4" t="s">
        <v>35</v>
      </c>
      <c r="Q366" s="145">
        <v>147451</v>
      </c>
      <c r="R366" s="145">
        <v>1</v>
      </c>
      <c r="S366" s="145">
        <v>2547</v>
      </c>
      <c r="U366" s="145">
        <v>3755.5770000000002</v>
      </c>
      <c r="V366" s="159">
        <v>4.5050000000000003E-3</v>
      </c>
      <c r="W366" s="159">
        <v>2.9200331791418102E-3</v>
      </c>
      <c r="X366" s="159">
        <v>4.6773333316611998E-4</v>
      </c>
      <c r="Y366" s="182"/>
    </row>
    <row r="367" spans="1:25">
      <c r="A367" s="4" t="s">
        <v>153</v>
      </c>
      <c r="B367" s="4">
        <v>963</v>
      </c>
      <c r="C367" s="4" t="s">
        <v>2153</v>
      </c>
      <c r="D367" s="4" t="s">
        <v>2154</v>
      </c>
      <c r="E367" s="4" t="s">
        <v>353</v>
      </c>
      <c r="F367" s="4" t="s">
        <v>2155</v>
      </c>
      <c r="G367" s="4" t="s">
        <v>2156</v>
      </c>
      <c r="H367" s="4" t="s">
        <v>356</v>
      </c>
      <c r="I367" s="4" t="s">
        <v>1114</v>
      </c>
      <c r="J367" s="4" t="s">
        <v>31</v>
      </c>
      <c r="K367" s="4" t="s">
        <v>486</v>
      </c>
      <c r="L367" s="2" t="s">
        <v>513</v>
      </c>
      <c r="M367" s="2" t="s">
        <v>32</v>
      </c>
      <c r="N367" s="4" t="s">
        <v>641</v>
      </c>
      <c r="O367" s="4" t="s">
        <v>309</v>
      </c>
      <c r="P367" s="4" t="s">
        <v>35</v>
      </c>
      <c r="Q367" s="145">
        <v>63453</v>
      </c>
      <c r="R367" s="145">
        <v>1</v>
      </c>
      <c r="S367" s="145">
        <v>87800</v>
      </c>
      <c r="U367" s="145">
        <v>55711.733999999997</v>
      </c>
      <c r="V367" s="159">
        <v>2.209E-3</v>
      </c>
      <c r="W367" s="159">
        <v>4.3316942522289202E-2</v>
      </c>
      <c r="X367" s="159">
        <v>6.9385437306812197E-3</v>
      </c>
      <c r="Y367" s="182"/>
    </row>
    <row r="368" spans="1:25">
      <c r="A368" s="4" t="s">
        <v>153</v>
      </c>
      <c r="B368" s="4">
        <v>963</v>
      </c>
      <c r="C368" s="4" t="s">
        <v>2157</v>
      </c>
      <c r="D368" s="4" t="s">
        <v>2158</v>
      </c>
      <c r="E368" s="4" t="s">
        <v>353</v>
      </c>
      <c r="F368" s="4" t="s">
        <v>2159</v>
      </c>
      <c r="G368" s="4" t="s">
        <v>2160</v>
      </c>
      <c r="H368" s="4" t="s">
        <v>356</v>
      </c>
      <c r="I368" s="4" t="s">
        <v>1114</v>
      </c>
      <c r="J368" s="4" t="s">
        <v>31</v>
      </c>
      <c r="K368" s="4" t="s">
        <v>31</v>
      </c>
      <c r="L368" s="2" t="s">
        <v>513</v>
      </c>
      <c r="M368" s="2" t="s">
        <v>32</v>
      </c>
      <c r="N368" s="4" t="s">
        <v>661</v>
      </c>
      <c r="O368" s="4" t="s">
        <v>309</v>
      </c>
      <c r="P368" s="4" t="s">
        <v>35</v>
      </c>
      <c r="Q368" s="145">
        <v>209444</v>
      </c>
      <c r="R368" s="145">
        <v>1</v>
      </c>
      <c r="S368" s="145">
        <v>150.9</v>
      </c>
      <c r="U368" s="145">
        <v>316.05099999999999</v>
      </c>
      <c r="V368" s="159">
        <v>4.0999999999999999E-4</v>
      </c>
      <c r="W368" s="159">
        <v>2.45735715708369E-4</v>
      </c>
      <c r="X368" s="159">
        <v>3.9362150473926302E-5</v>
      </c>
      <c r="Y368" s="182"/>
    </row>
    <row r="369" spans="1:25">
      <c r="A369" s="4" t="s">
        <v>153</v>
      </c>
      <c r="B369" s="4">
        <v>963</v>
      </c>
      <c r="C369" s="4" t="s">
        <v>2161</v>
      </c>
      <c r="D369" s="4" t="s">
        <v>2162</v>
      </c>
      <c r="E369" s="4" t="s">
        <v>353</v>
      </c>
      <c r="F369" s="4" t="s">
        <v>2163</v>
      </c>
      <c r="G369" s="4" t="s">
        <v>2164</v>
      </c>
      <c r="H369" s="4" t="s">
        <v>356</v>
      </c>
      <c r="I369" s="4" t="s">
        <v>1114</v>
      </c>
      <c r="J369" s="4" t="s">
        <v>31</v>
      </c>
      <c r="K369" s="4" t="s">
        <v>31</v>
      </c>
      <c r="L369" s="2" t="s">
        <v>513</v>
      </c>
      <c r="M369" s="2" t="s">
        <v>32</v>
      </c>
      <c r="N369" s="4" t="s">
        <v>622</v>
      </c>
      <c r="O369" s="4" t="s">
        <v>309</v>
      </c>
      <c r="P369" s="4" t="s">
        <v>35</v>
      </c>
      <c r="Q369" s="145">
        <v>8157</v>
      </c>
      <c r="R369" s="145">
        <v>1</v>
      </c>
      <c r="S369" s="145">
        <v>1018</v>
      </c>
      <c r="U369" s="145">
        <v>83.037999999999997</v>
      </c>
      <c r="V369" s="159">
        <v>1.6119999999999999E-3</v>
      </c>
      <c r="W369" s="159">
        <v>6.4563840995703102E-5</v>
      </c>
      <c r="X369" s="159">
        <v>1.0341889525996E-5</v>
      </c>
      <c r="Y369" s="182"/>
    </row>
    <row r="370" spans="1:25">
      <c r="A370" s="4" t="s">
        <v>153</v>
      </c>
      <c r="B370" s="4">
        <v>963</v>
      </c>
      <c r="C370" s="4" t="s">
        <v>2165</v>
      </c>
      <c r="D370" s="4" t="s">
        <v>2166</v>
      </c>
      <c r="E370" s="4" t="s">
        <v>353</v>
      </c>
      <c r="F370" s="4" t="s">
        <v>2167</v>
      </c>
      <c r="G370" s="4" t="s">
        <v>2168</v>
      </c>
      <c r="H370" s="4" t="s">
        <v>356</v>
      </c>
      <c r="I370" s="4" t="s">
        <v>1114</v>
      </c>
      <c r="J370" s="4" t="s">
        <v>31</v>
      </c>
      <c r="K370" s="4" t="s">
        <v>31</v>
      </c>
      <c r="L370" s="2" t="s">
        <v>513</v>
      </c>
      <c r="M370" s="2" t="s">
        <v>32</v>
      </c>
      <c r="N370" s="4" t="s">
        <v>637</v>
      </c>
      <c r="O370" s="4" t="s">
        <v>309</v>
      </c>
      <c r="P370" s="4" t="s">
        <v>35</v>
      </c>
      <c r="Q370" s="145">
        <v>2153925.0099999998</v>
      </c>
      <c r="R370" s="145">
        <v>1</v>
      </c>
      <c r="S370" s="145">
        <v>895.6</v>
      </c>
      <c r="U370" s="145">
        <v>19290.552</v>
      </c>
      <c r="V370" s="159">
        <v>1.835E-3</v>
      </c>
      <c r="W370" s="159">
        <v>1.4998774747915399E-2</v>
      </c>
      <c r="X370" s="159">
        <v>2.40251616192666E-3</v>
      </c>
      <c r="Y370" s="182"/>
    </row>
    <row r="371" spans="1:25">
      <c r="A371" s="4" t="s">
        <v>153</v>
      </c>
      <c r="B371" s="4">
        <v>963</v>
      </c>
      <c r="C371" s="4" t="s">
        <v>2169</v>
      </c>
      <c r="D371" s="4" t="s">
        <v>2170</v>
      </c>
      <c r="E371" s="4" t="s">
        <v>353</v>
      </c>
      <c r="F371" s="4" t="s">
        <v>2171</v>
      </c>
      <c r="G371" s="4" t="s">
        <v>2172</v>
      </c>
      <c r="H371" s="4" t="s">
        <v>356</v>
      </c>
      <c r="I371" s="4" t="s">
        <v>1114</v>
      </c>
      <c r="J371" s="4" t="s">
        <v>31</v>
      </c>
      <c r="K371" s="4" t="s">
        <v>135</v>
      </c>
      <c r="L371" s="2" t="s">
        <v>513</v>
      </c>
      <c r="M371" s="2" t="s">
        <v>32</v>
      </c>
      <c r="N371" s="4" t="s">
        <v>664</v>
      </c>
      <c r="O371" s="4" t="s">
        <v>309</v>
      </c>
      <c r="P371" s="4" t="s">
        <v>35</v>
      </c>
      <c r="Q371" s="145">
        <v>40094</v>
      </c>
      <c r="R371" s="145">
        <v>1</v>
      </c>
      <c r="S371" s="145">
        <v>64400</v>
      </c>
      <c r="U371" s="145">
        <v>25820.536</v>
      </c>
      <c r="V371" s="159">
        <v>6.3299999999999999E-4</v>
      </c>
      <c r="W371" s="159">
        <v>2.0075962342272401E-2</v>
      </c>
      <c r="X371" s="159">
        <v>3.2157842759952299E-3</v>
      </c>
      <c r="Y371" s="182"/>
    </row>
    <row r="372" spans="1:25">
      <c r="A372" s="4" t="s">
        <v>153</v>
      </c>
      <c r="B372" s="4">
        <v>963</v>
      </c>
      <c r="C372" s="4" t="s">
        <v>2173</v>
      </c>
      <c r="D372" s="4" t="s">
        <v>2174</v>
      </c>
      <c r="E372" s="4" t="s">
        <v>353</v>
      </c>
      <c r="F372" s="4" t="s">
        <v>2175</v>
      </c>
      <c r="G372" s="4" t="s">
        <v>2176</v>
      </c>
      <c r="H372" s="4" t="s">
        <v>356</v>
      </c>
      <c r="I372" s="4" t="s">
        <v>1114</v>
      </c>
      <c r="J372" s="4" t="s">
        <v>31</v>
      </c>
      <c r="K372" s="4" t="s">
        <v>31</v>
      </c>
      <c r="L372" s="2" t="s">
        <v>513</v>
      </c>
      <c r="M372" s="2" t="s">
        <v>32</v>
      </c>
      <c r="N372" s="4" t="s">
        <v>645</v>
      </c>
      <c r="O372" s="4" t="s">
        <v>309</v>
      </c>
      <c r="P372" s="4" t="s">
        <v>35</v>
      </c>
      <c r="Q372" s="145">
        <v>321693</v>
      </c>
      <c r="R372" s="145">
        <v>1</v>
      </c>
      <c r="S372" s="145">
        <v>99.2</v>
      </c>
      <c r="U372" s="145">
        <v>319.11900000000003</v>
      </c>
      <c r="V372" s="159">
        <v>1.48E-3</v>
      </c>
      <c r="W372" s="159">
        <v>2.48121502254735E-4</v>
      </c>
      <c r="X372" s="159">
        <v>3.97443077389622E-5</v>
      </c>
      <c r="Y372" s="182"/>
    </row>
    <row r="373" spans="1:25">
      <c r="A373" s="4" t="s">
        <v>153</v>
      </c>
      <c r="B373" s="4">
        <v>963</v>
      </c>
      <c r="C373" s="4" t="s">
        <v>2177</v>
      </c>
      <c r="D373" s="4" t="s">
        <v>2178</v>
      </c>
      <c r="E373" s="4" t="s">
        <v>501</v>
      </c>
      <c r="F373" s="4" t="s">
        <v>2179</v>
      </c>
      <c r="G373" s="4" t="s">
        <v>2180</v>
      </c>
      <c r="H373" s="4" t="s">
        <v>356</v>
      </c>
      <c r="I373" s="4" t="s">
        <v>1114</v>
      </c>
      <c r="J373" s="4" t="s">
        <v>31</v>
      </c>
      <c r="K373" s="4" t="s">
        <v>31</v>
      </c>
      <c r="L373" s="2" t="s">
        <v>513</v>
      </c>
      <c r="M373" s="2" t="s">
        <v>32</v>
      </c>
      <c r="N373" s="4" t="s">
        <v>664</v>
      </c>
      <c r="O373" s="4" t="s">
        <v>309</v>
      </c>
      <c r="P373" s="4" t="s">
        <v>35</v>
      </c>
      <c r="Q373" s="145">
        <v>122788</v>
      </c>
      <c r="R373" s="145">
        <v>1</v>
      </c>
      <c r="S373" s="145">
        <v>12820</v>
      </c>
      <c r="U373" s="145">
        <v>15741.422</v>
      </c>
      <c r="V373" s="159">
        <v>2.2260000000000001E-3</v>
      </c>
      <c r="W373" s="159">
        <v>1.2239257436616901E-2</v>
      </c>
      <c r="X373" s="159">
        <v>1.9604943934197002E-3</v>
      </c>
      <c r="Y373" s="182"/>
    </row>
    <row r="374" spans="1:25">
      <c r="A374" s="4" t="s">
        <v>153</v>
      </c>
      <c r="B374" s="4">
        <v>963</v>
      </c>
      <c r="C374" s="4" t="s">
        <v>2181</v>
      </c>
      <c r="D374" s="4" t="s">
        <v>2182</v>
      </c>
      <c r="E374" s="4" t="s">
        <v>353</v>
      </c>
      <c r="F374" s="4" t="s">
        <v>2183</v>
      </c>
      <c r="G374" s="4" t="s">
        <v>2184</v>
      </c>
      <c r="H374" s="4" t="s">
        <v>356</v>
      </c>
      <c r="I374" s="4" t="s">
        <v>1114</v>
      </c>
      <c r="J374" s="4" t="s">
        <v>31</v>
      </c>
      <c r="K374" s="4" t="s">
        <v>31</v>
      </c>
      <c r="L374" s="2" t="s">
        <v>513</v>
      </c>
      <c r="M374" s="2" t="s">
        <v>32</v>
      </c>
      <c r="N374" s="4" t="s">
        <v>624</v>
      </c>
      <c r="O374" s="4" t="s">
        <v>309</v>
      </c>
      <c r="P374" s="4" t="s">
        <v>35</v>
      </c>
      <c r="Q374" s="145">
        <v>12200</v>
      </c>
      <c r="R374" s="145">
        <v>1</v>
      </c>
      <c r="S374" s="145">
        <v>3379</v>
      </c>
      <c r="U374" s="145">
        <v>412.238</v>
      </c>
      <c r="V374" s="159">
        <v>8.7500000000000002E-4</v>
      </c>
      <c r="W374" s="159">
        <v>3.2052295754254298E-4</v>
      </c>
      <c r="X374" s="159">
        <v>5.1341632813808403E-5</v>
      </c>
      <c r="Y374" s="182"/>
    </row>
    <row r="375" spans="1:25">
      <c r="A375" s="4" t="s">
        <v>153</v>
      </c>
      <c r="B375" s="4">
        <v>963</v>
      </c>
      <c r="C375" s="4" t="s">
        <v>2185</v>
      </c>
      <c r="D375" s="4" t="s">
        <v>2186</v>
      </c>
      <c r="E375" s="4" t="s">
        <v>353</v>
      </c>
      <c r="F375" s="4" t="s">
        <v>2187</v>
      </c>
      <c r="G375" s="4" t="s">
        <v>2188</v>
      </c>
      <c r="H375" s="4" t="s">
        <v>356</v>
      </c>
      <c r="I375" s="4" t="s">
        <v>1114</v>
      </c>
      <c r="J375" s="4" t="s">
        <v>31</v>
      </c>
      <c r="K375" s="4" t="s">
        <v>31</v>
      </c>
      <c r="L375" s="2" t="s">
        <v>513</v>
      </c>
      <c r="M375" s="2" t="s">
        <v>32</v>
      </c>
      <c r="N375" s="4" t="s">
        <v>647</v>
      </c>
      <c r="O375" s="4" t="s">
        <v>309</v>
      </c>
      <c r="P375" s="4" t="s">
        <v>35</v>
      </c>
      <c r="Q375" s="145">
        <v>1361207</v>
      </c>
      <c r="R375" s="145">
        <v>1</v>
      </c>
      <c r="S375" s="145">
        <v>661.9</v>
      </c>
      <c r="U375" s="145">
        <v>9009.8289999999997</v>
      </c>
      <c r="V375" s="159">
        <v>6.2700000000000004E-3</v>
      </c>
      <c r="W375" s="159">
        <v>7.0053150865813599E-3</v>
      </c>
      <c r="X375" s="159">
        <v>1.1221171727537E-3</v>
      </c>
      <c r="Y375" s="182"/>
    </row>
    <row r="376" spans="1:25">
      <c r="A376" s="4" t="s">
        <v>153</v>
      </c>
      <c r="B376" s="4">
        <v>963</v>
      </c>
      <c r="C376" s="4" t="s">
        <v>2189</v>
      </c>
      <c r="D376" s="4" t="s">
        <v>2190</v>
      </c>
      <c r="E376" s="4" t="s">
        <v>353</v>
      </c>
      <c r="F376" s="4" t="s">
        <v>2191</v>
      </c>
      <c r="G376" s="4" t="s">
        <v>2192</v>
      </c>
      <c r="H376" s="4" t="s">
        <v>356</v>
      </c>
      <c r="I376" s="4" t="s">
        <v>1114</v>
      </c>
      <c r="J376" s="4" t="s">
        <v>31</v>
      </c>
      <c r="K376" s="4" t="s">
        <v>31</v>
      </c>
      <c r="L376" s="2" t="s">
        <v>513</v>
      </c>
      <c r="M376" s="2" t="s">
        <v>32</v>
      </c>
      <c r="N376" s="4" t="s">
        <v>639</v>
      </c>
      <c r="O376" s="4" t="s">
        <v>309</v>
      </c>
      <c r="P376" s="4" t="s">
        <v>35</v>
      </c>
      <c r="Q376" s="145">
        <v>5707</v>
      </c>
      <c r="R376" s="145">
        <v>1</v>
      </c>
      <c r="S376" s="145">
        <v>30600</v>
      </c>
      <c r="U376" s="145">
        <v>1746.3420000000001</v>
      </c>
      <c r="V376" s="159">
        <v>4.64E-4</v>
      </c>
      <c r="W376" s="159">
        <v>1.3578144244847899E-3</v>
      </c>
      <c r="X376" s="159">
        <v>2.1749583913014301E-4</v>
      </c>
      <c r="Y376" s="182"/>
    </row>
    <row r="377" spans="1:25">
      <c r="A377" s="4" t="s">
        <v>153</v>
      </c>
      <c r="B377" s="4">
        <v>963</v>
      </c>
      <c r="C377" s="4" t="s">
        <v>2193</v>
      </c>
      <c r="D377" s="4" t="s">
        <v>2194</v>
      </c>
      <c r="E377" s="4" t="s">
        <v>353</v>
      </c>
      <c r="F377" s="4" t="s">
        <v>2195</v>
      </c>
      <c r="G377" s="4" t="s">
        <v>2196</v>
      </c>
      <c r="H377" s="4" t="s">
        <v>356</v>
      </c>
      <c r="I377" s="4" t="s">
        <v>1114</v>
      </c>
      <c r="J377" s="4" t="s">
        <v>31</v>
      </c>
      <c r="K377" s="4" t="s">
        <v>31</v>
      </c>
      <c r="L377" s="2" t="s">
        <v>513</v>
      </c>
      <c r="M377" s="2" t="s">
        <v>32</v>
      </c>
      <c r="N377" s="4" t="s">
        <v>649</v>
      </c>
      <c r="O377" s="4" t="s">
        <v>309</v>
      </c>
      <c r="P377" s="4" t="s">
        <v>35</v>
      </c>
      <c r="Q377" s="145">
        <v>194715</v>
      </c>
      <c r="R377" s="145">
        <v>1</v>
      </c>
      <c r="S377" s="145">
        <v>474.1</v>
      </c>
      <c r="T377" s="144">
        <v>68.150000000000006</v>
      </c>
      <c r="U377" s="145">
        <v>991.29399999999998</v>
      </c>
      <c r="V377" s="159">
        <v>2.9390000000000002E-3</v>
      </c>
      <c r="W377" s="159">
        <v>7.7075016254729101E-4</v>
      </c>
      <c r="X377" s="159">
        <v>1.23459399414264E-4</v>
      </c>
      <c r="Y377" s="182"/>
    </row>
    <row r="378" spans="1:25">
      <c r="A378" s="4" t="s">
        <v>153</v>
      </c>
      <c r="B378" s="4">
        <v>963</v>
      </c>
      <c r="C378" s="4" t="s">
        <v>2564</v>
      </c>
      <c r="D378" s="4" t="s">
        <v>2565</v>
      </c>
      <c r="E378" s="4" t="s">
        <v>353</v>
      </c>
      <c r="F378" s="4" t="s">
        <v>2566</v>
      </c>
      <c r="G378" s="4" t="s">
        <v>2567</v>
      </c>
      <c r="H378" s="4" t="s">
        <v>356</v>
      </c>
      <c r="I378" s="4" t="s">
        <v>1114</v>
      </c>
      <c r="J378" s="4" t="s">
        <v>31</v>
      </c>
      <c r="K378" s="4" t="s">
        <v>486</v>
      </c>
      <c r="L378" s="2" t="s">
        <v>513</v>
      </c>
      <c r="M378" s="2" t="s">
        <v>32</v>
      </c>
      <c r="N378" s="4" t="s">
        <v>645</v>
      </c>
      <c r="O378" s="4" t="s">
        <v>309</v>
      </c>
      <c r="P378" s="4" t="s">
        <v>35</v>
      </c>
      <c r="Q378" s="145">
        <v>15684</v>
      </c>
      <c r="R378" s="145">
        <v>1</v>
      </c>
      <c r="S378" s="145">
        <v>10700</v>
      </c>
      <c r="U378" s="145">
        <v>1678.1880000000001</v>
      </c>
      <c r="V378" s="159">
        <v>1.2819999999999999E-3</v>
      </c>
      <c r="W378" s="159">
        <v>1.30482338132925E-3</v>
      </c>
      <c r="X378" s="159">
        <v>2.09007689947408E-4</v>
      </c>
      <c r="Y378" s="182"/>
    </row>
    <row r="379" spans="1:25">
      <c r="A379" s="4" t="s">
        <v>153</v>
      </c>
      <c r="B379" s="4">
        <v>963</v>
      </c>
      <c r="C379" s="4" t="s">
        <v>2197</v>
      </c>
      <c r="D379" s="4" t="s">
        <v>2198</v>
      </c>
      <c r="E379" s="4" t="s">
        <v>353</v>
      </c>
      <c r="F379" s="4" t="s">
        <v>2199</v>
      </c>
      <c r="G379" s="4" t="s">
        <v>2200</v>
      </c>
      <c r="H379" s="4" t="s">
        <v>356</v>
      </c>
      <c r="I379" s="4" t="s">
        <v>1114</v>
      </c>
      <c r="J379" s="4" t="s">
        <v>31</v>
      </c>
      <c r="K379" s="4" t="s">
        <v>31</v>
      </c>
      <c r="L379" s="2" t="s">
        <v>513</v>
      </c>
      <c r="M379" s="2" t="s">
        <v>32</v>
      </c>
      <c r="N379" s="4" t="s">
        <v>647</v>
      </c>
      <c r="O379" s="4" t="s">
        <v>309</v>
      </c>
      <c r="P379" s="4" t="s">
        <v>35</v>
      </c>
      <c r="Q379" s="145">
        <v>59075</v>
      </c>
      <c r="R379" s="145">
        <v>1</v>
      </c>
      <c r="S379" s="145">
        <v>22000</v>
      </c>
      <c r="U379" s="145">
        <v>12996.5</v>
      </c>
      <c r="V379" s="159">
        <v>4.8700000000000002E-4</v>
      </c>
      <c r="W379" s="159">
        <v>1.0105028206282901E-2</v>
      </c>
      <c r="X379" s="159">
        <v>1.6186317876194401E-3</v>
      </c>
      <c r="Y379" s="182"/>
    </row>
    <row r="380" spans="1:25">
      <c r="A380" s="4" t="s">
        <v>153</v>
      </c>
      <c r="B380" s="4">
        <v>963</v>
      </c>
      <c r="C380" s="4" t="s">
        <v>2201</v>
      </c>
      <c r="D380" s="4" t="s">
        <v>2202</v>
      </c>
      <c r="E380" s="4" t="s">
        <v>353</v>
      </c>
      <c r="F380" s="4" t="s">
        <v>2203</v>
      </c>
      <c r="G380" s="4" t="s">
        <v>2204</v>
      </c>
      <c r="H380" s="4" t="s">
        <v>356</v>
      </c>
      <c r="I380" s="4" t="s">
        <v>1114</v>
      </c>
      <c r="J380" s="4" t="s">
        <v>31</v>
      </c>
      <c r="K380" s="4" t="s">
        <v>31</v>
      </c>
      <c r="L380" s="2" t="s">
        <v>513</v>
      </c>
      <c r="M380" s="2" t="s">
        <v>32</v>
      </c>
      <c r="N380" s="4" t="s">
        <v>645</v>
      </c>
      <c r="O380" s="4" t="s">
        <v>309</v>
      </c>
      <c r="P380" s="4" t="s">
        <v>35</v>
      </c>
      <c r="Q380" s="145">
        <v>11479</v>
      </c>
      <c r="R380" s="145">
        <v>1</v>
      </c>
      <c r="S380" s="145">
        <v>2509</v>
      </c>
      <c r="U380" s="145">
        <v>288.00799999999998</v>
      </c>
      <c r="V380" s="159">
        <v>9.1600000000000004E-4</v>
      </c>
      <c r="W380" s="159">
        <v>2.2393183358506E-4</v>
      </c>
      <c r="X380" s="159">
        <v>3.58695865762471E-5</v>
      </c>
      <c r="Y380" s="182"/>
    </row>
    <row r="381" spans="1:25">
      <c r="A381" s="4" t="s">
        <v>153</v>
      </c>
      <c r="B381" s="4">
        <v>963</v>
      </c>
      <c r="C381" s="4" t="s">
        <v>2205</v>
      </c>
      <c r="D381" s="4" t="s">
        <v>2206</v>
      </c>
      <c r="E381" s="4" t="s">
        <v>353</v>
      </c>
      <c r="F381" s="4" t="s">
        <v>2207</v>
      </c>
      <c r="G381" s="4" t="s">
        <v>2208</v>
      </c>
      <c r="H381" s="4" t="s">
        <v>356</v>
      </c>
      <c r="I381" s="4" t="s">
        <v>1114</v>
      </c>
      <c r="J381" s="4" t="s">
        <v>31</v>
      </c>
      <c r="K381" s="4" t="s">
        <v>31</v>
      </c>
      <c r="L381" s="2" t="s">
        <v>513</v>
      </c>
      <c r="M381" s="2" t="s">
        <v>42</v>
      </c>
      <c r="N381" s="4" t="s">
        <v>630</v>
      </c>
      <c r="O381" s="4" t="s">
        <v>309</v>
      </c>
      <c r="P381" s="4" t="s">
        <v>35</v>
      </c>
      <c r="Q381" s="145">
        <v>313800</v>
      </c>
      <c r="R381" s="145">
        <v>1</v>
      </c>
      <c r="S381" s="145">
        <v>2107</v>
      </c>
      <c r="U381" s="145">
        <v>6611.7659999999996</v>
      </c>
      <c r="V381" s="159">
        <v>0</v>
      </c>
      <c r="W381" s="159">
        <v>5.1407749719803398E-3</v>
      </c>
      <c r="X381" s="159">
        <v>8.2345359288280701E-4</v>
      </c>
      <c r="Y381" s="182"/>
    </row>
    <row r="382" spans="1:25">
      <c r="A382" s="4" t="s">
        <v>153</v>
      </c>
      <c r="B382" s="4">
        <v>963</v>
      </c>
      <c r="C382" s="4" t="s">
        <v>2209</v>
      </c>
      <c r="D382" s="4" t="s">
        <v>2210</v>
      </c>
      <c r="E382" s="4" t="s">
        <v>353</v>
      </c>
      <c r="F382" s="4" t="s">
        <v>2211</v>
      </c>
      <c r="G382" s="4" t="s">
        <v>2212</v>
      </c>
      <c r="H382" s="4" t="s">
        <v>356</v>
      </c>
      <c r="I382" s="4" t="s">
        <v>1114</v>
      </c>
      <c r="J382" s="4" t="s">
        <v>31</v>
      </c>
      <c r="K382" s="4" t="s">
        <v>31</v>
      </c>
      <c r="L382" s="2" t="s">
        <v>513</v>
      </c>
      <c r="M382" s="2" t="s">
        <v>32</v>
      </c>
      <c r="N382" s="4" t="s">
        <v>634</v>
      </c>
      <c r="O382" s="4" t="s">
        <v>309</v>
      </c>
      <c r="P382" s="4" t="s">
        <v>35</v>
      </c>
      <c r="Q382" s="145">
        <v>10234</v>
      </c>
      <c r="R382" s="145">
        <v>1</v>
      </c>
      <c r="S382" s="145">
        <v>8237</v>
      </c>
      <c r="U382" s="145">
        <v>842.97500000000002</v>
      </c>
      <c r="V382" s="159">
        <v>1.505E-3</v>
      </c>
      <c r="W382" s="159">
        <v>6.5542891609891201E-4</v>
      </c>
      <c r="X382" s="159">
        <v>1.0498714664279899E-4</v>
      </c>
      <c r="Y382" s="182"/>
    </row>
    <row r="383" spans="1:25">
      <c r="A383" s="4" t="s">
        <v>153</v>
      </c>
      <c r="B383" s="4">
        <v>963</v>
      </c>
      <c r="C383" s="4" t="s">
        <v>2213</v>
      </c>
      <c r="D383" s="4" t="s">
        <v>2214</v>
      </c>
      <c r="E383" s="4" t="s">
        <v>353</v>
      </c>
      <c r="F383" s="4" t="s">
        <v>2215</v>
      </c>
      <c r="G383" s="4" t="s">
        <v>2216</v>
      </c>
      <c r="H383" s="4" t="s">
        <v>356</v>
      </c>
      <c r="I383" s="4" t="s">
        <v>1114</v>
      </c>
      <c r="J383" s="4" t="s">
        <v>31</v>
      </c>
      <c r="K383" s="4" t="s">
        <v>31</v>
      </c>
      <c r="L383" s="2" t="s">
        <v>513</v>
      </c>
      <c r="M383" s="2" t="s">
        <v>32</v>
      </c>
      <c r="N383" s="4" t="s">
        <v>639</v>
      </c>
      <c r="O383" s="4" t="s">
        <v>309</v>
      </c>
      <c r="P383" s="4" t="s">
        <v>35</v>
      </c>
      <c r="Q383" s="145">
        <v>136137</v>
      </c>
      <c r="R383" s="145">
        <v>1</v>
      </c>
      <c r="S383" s="145">
        <v>1084</v>
      </c>
      <c r="U383" s="145">
        <v>1475.7249999999999</v>
      </c>
      <c r="V383" s="159">
        <v>1.276E-3</v>
      </c>
      <c r="W383" s="159">
        <v>1.1474045749331799E-3</v>
      </c>
      <c r="X383" s="159">
        <v>1.8379221515602199E-4</v>
      </c>
      <c r="Y383" s="182"/>
    </row>
    <row r="384" spans="1:25">
      <c r="A384" s="4" t="s">
        <v>153</v>
      </c>
      <c r="B384" s="4">
        <v>963</v>
      </c>
      <c r="C384" s="4" t="s">
        <v>2217</v>
      </c>
      <c r="D384" s="4" t="s">
        <v>2218</v>
      </c>
      <c r="E384" s="4" t="s">
        <v>353</v>
      </c>
      <c r="F384" s="4" t="s">
        <v>2219</v>
      </c>
      <c r="G384" s="4" t="s">
        <v>2220</v>
      </c>
      <c r="H384" s="4" t="s">
        <v>356</v>
      </c>
      <c r="I384" s="4" t="s">
        <v>1114</v>
      </c>
      <c r="J384" s="4" t="s">
        <v>31</v>
      </c>
      <c r="K384" s="4" t="s">
        <v>31</v>
      </c>
      <c r="L384" s="2" t="s">
        <v>513</v>
      </c>
      <c r="M384" s="2" t="s">
        <v>32</v>
      </c>
      <c r="N384" s="4" t="s">
        <v>631</v>
      </c>
      <c r="O384" s="4" t="s">
        <v>309</v>
      </c>
      <c r="P384" s="4" t="s">
        <v>35</v>
      </c>
      <c r="Q384" s="145">
        <v>2178409</v>
      </c>
      <c r="R384" s="145">
        <v>1</v>
      </c>
      <c r="S384" s="145">
        <v>3365</v>
      </c>
      <c r="U384" s="145">
        <v>73303.463000000003</v>
      </c>
      <c r="V384" s="159">
        <v>1.629E-3</v>
      </c>
      <c r="W384" s="159">
        <v>5.6994849360786602E-2</v>
      </c>
      <c r="X384" s="159">
        <v>9.1294821768622605E-3</v>
      </c>
      <c r="Y384" s="182"/>
    </row>
    <row r="385" spans="1:25">
      <c r="A385" s="4" t="s">
        <v>153</v>
      </c>
      <c r="B385" s="4">
        <v>963</v>
      </c>
      <c r="C385" s="4" t="s">
        <v>2221</v>
      </c>
      <c r="D385" s="4" t="s">
        <v>2222</v>
      </c>
      <c r="E385" s="4" t="s">
        <v>353</v>
      </c>
      <c r="F385" s="4" t="s">
        <v>2223</v>
      </c>
      <c r="G385" s="4" t="s">
        <v>2224</v>
      </c>
      <c r="H385" s="4" t="s">
        <v>356</v>
      </c>
      <c r="I385" s="4" t="s">
        <v>1114</v>
      </c>
      <c r="J385" s="4" t="s">
        <v>31</v>
      </c>
      <c r="K385" s="4" t="s">
        <v>31</v>
      </c>
      <c r="L385" s="2" t="s">
        <v>513</v>
      </c>
      <c r="M385" s="2" t="s">
        <v>32</v>
      </c>
      <c r="N385" s="4" t="s">
        <v>659</v>
      </c>
      <c r="O385" s="4" t="s">
        <v>309</v>
      </c>
      <c r="P385" s="4" t="s">
        <v>35</v>
      </c>
      <c r="Q385" s="145">
        <v>34188</v>
      </c>
      <c r="R385" s="145">
        <v>1</v>
      </c>
      <c r="S385" s="145">
        <v>23750</v>
      </c>
      <c r="U385" s="145">
        <v>8119.65</v>
      </c>
      <c r="V385" s="159">
        <v>2.4819999999999998E-3</v>
      </c>
      <c r="W385" s="159">
        <v>6.3131837244754501E-3</v>
      </c>
      <c r="X385" s="159">
        <v>1.01125099791053E-3</v>
      </c>
      <c r="Y385" s="182"/>
    </row>
    <row r="386" spans="1:25">
      <c r="A386" s="4" t="s">
        <v>153</v>
      </c>
      <c r="B386" s="4">
        <v>963</v>
      </c>
      <c r="C386" s="4" t="s">
        <v>2225</v>
      </c>
      <c r="D386" s="4" t="s">
        <v>2226</v>
      </c>
      <c r="E386" s="4" t="s">
        <v>353</v>
      </c>
      <c r="F386" s="4" t="s">
        <v>2227</v>
      </c>
      <c r="G386" s="4" t="s">
        <v>2228</v>
      </c>
      <c r="H386" s="4" t="s">
        <v>356</v>
      </c>
      <c r="I386" s="4" t="s">
        <v>1114</v>
      </c>
      <c r="J386" s="4" t="s">
        <v>31</v>
      </c>
      <c r="K386" s="4" t="s">
        <v>31</v>
      </c>
      <c r="L386" s="2" t="s">
        <v>513</v>
      </c>
      <c r="M386" s="2" t="s">
        <v>32</v>
      </c>
      <c r="N386" s="4" t="s">
        <v>660</v>
      </c>
      <c r="O386" s="4" t="s">
        <v>309</v>
      </c>
      <c r="P386" s="4" t="s">
        <v>35</v>
      </c>
      <c r="Q386" s="145">
        <v>46393</v>
      </c>
      <c r="R386" s="145">
        <v>1</v>
      </c>
      <c r="S386" s="145">
        <v>26800</v>
      </c>
      <c r="U386" s="145">
        <v>12433.324000000001</v>
      </c>
      <c r="V386" s="159">
        <v>3.026E-3</v>
      </c>
      <c r="W386" s="159">
        <v>9.6671480566194404E-3</v>
      </c>
      <c r="X386" s="159">
        <v>1.5484917825700499E-3</v>
      </c>
      <c r="Y386" s="182"/>
    </row>
    <row r="387" spans="1:25">
      <c r="A387" s="4" t="s">
        <v>153</v>
      </c>
      <c r="B387" s="4">
        <v>963</v>
      </c>
      <c r="C387" s="4" t="s">
        <v>2229</v>
      </c>
      <c r="D387" s="4" t="s">
        <v>2230</v>
      </c>
      <c r="E387" s="4" t="s">
        <v>353</v>
      </c>
      <c r="F387" s="4" t="s">
        <v>2231</v>
      </c>
      <c r="G387" s="4" t="s">
        <v>2232</v>
      </c>
      <c r="H387" s="4" t="s">
        <v>356</v>
      </c>
      <c r="I387" s="4" t="s">
        <v>1114</v>
      </c>
      <c r="J387" s="4" t="s">
        <v>31</v>
      </c>
      <c r="K387" s="4" t="s">
        <v>31</v>
      </c>
      <c r="L387" s="2" t="s">
        <v>513</v>
      </c>
      <c r="M387" s="2" t="s">
        <v>32</v>
      </c>
      <c r="N387" s="4" t="s">
        <v>623</v>
      </c>
      <c r="O387" s="4" t="s">
        <v>309</v>
      </c>
      <c r="P387" s="4" t="s">
        <v>35</v>
      </c>
      <c r="Q387" s="145">
        <v>22719</v>
      </c>
      <c r="R387" s="145">
        <v>1</v>
      </c>
      <c r="S387" s="145">
        <v>6189</v>
      </c>
      <c r="U387" s="145">
        <v>1406.079</v>
      </c>
      <c r="V387" s="159">
        <v>1.818E-3</v>
      </c>
      <c r="W387" s="159">
        <v>1.0932533409617601E-3</v>
      </c>
      <c r="X387" s="159">
        <v>1.75118225647466E-4</v>
      </c>
      <c r="Y387" s="182"/>
    </row>
    <row r="388" spans="1:25">
      <c r="A388" s="4" t="s">
        <v>153</v>
      </c>
      <c r="B388" s="4">
        <v>963</v>
      </c>
      <c r="C388" s="4" t="s">
        <v>2233</v>
      </c>
      <c r="D388" s="4" t="s">
        <v>2234</v>
      </c>
      <c r="E388" s="4" t="s">
        <v>353</v>
      </c>
      <c r="F388" s="4" t="s">
        <v>2235</v>
      </c>
      <c r="G388" s="4" t="s">
        <v>2236</v>
      </c>
      <c r="H388" s="4" t="s">
        <v>356</v>
      </c>
      <c r="I388" s="4" t="s">
        <v>1114</v>
      </c>
      <c r="J388" s="4" t="s">
        <v>31</v>
      </c>
      <c r="K388" s="4" t="s">
        <v>31</v>
      </c>
      <c r="L388" s="2" t="s">
        <v>513</v>
      </c>
      <c r="M388" s="2" t="s">
        <v>32</v>
      </c>
      <c r="N388" s="4" t="s">
        <v>623</v>
      </c>
      <c r="O388" s="4" t="s">
        <v>309</v>
      </c>
      <c r="P388" s="4" t="s">
        <v>35</v>
      </c>
      <c r="Q388" s="145">
        <v>31457</v>
      </c>
      <c r="R388" s="145">
        <v>1</v>
      </c>
      <c r="S388" s="145">
        <v>34440</v>
      </c>
      <c r="T388" s="144">
        <v>515.91099999999994</v>
      </c>
      <c r="U388" s="145">
        <v>11349.701999999999</v>
      </c>
      <c r="V388" s="159">
        <v>2.9589999999999998E-3</v>
      </c>
      <c r="W388" s="159">
        <v>8.8246108725499595E-3</v>
      </c>
      <c r="X388" s="159">
        <v>1.4135334785904199E-3</v>
      </c>
      <c r="Y388" s="182"/>
    </row>
    <row r="389" spans="1:25">
      <c r="A389" s="4" t="s">
        <v>153</v>
      </c>
      <c r="B389" s="4">
        <v>963</v>
      </c>
      <c r="C389" s="4" t="s">
        <v>2237</v>
      </c>
      <c r="D389" s="4" t="s">
        <v>2238</v>
      </c>
      <c r="E389" s="4" t="s">
        <v>353</v>
      </c>
      <c r="F389" s="4" t="s">
        <v>2239</v>
      </c>
      <c r="G389" s="4" t="s">
        <v>2240</v>
      </c>
      <c r="H389" s="4" t="s">
        <v>356</v>
      </c>
      <c r="I389" s="4" t="s">
        <v>1114</v>
      </c>
      <c r="J389" s="4" t="s">
        <v>31</v>
      </c>
      <c r="K389" s="4" t="s">
        <v>31</v>
      </c>
      <c r="L389" s="2" t="s">
        <v>513</v>
      </c>
      <c r="M389" s="2" t="s">
        <v>32</v>
      </c>
      <c r="N389" s="4" t="s">
        <v>622</v>
      </c>
      <c r="O389" s="4" t="s">
        <v>309</v>
      </c>
      <c r="P389" s="4" t="s">
        <v>35</v>
      </c>
      <c r="Q389" s="145">
        <v>10269</v>
      </c>
      <c r="R389" s="145">
        <v>1</v>
      </c>
      <c r="S389" s="145">
        <v>6019</v>
      </c>
      <c r="U389" s="145">
        <v>618.09100000000001</v>
      </c>
      <c r="V389" s="159">
        <v>1.5100000000000001E-3</v>
      </c>
      <c r="W389" s="159">
        <v>4.8057770173529199E-4</v>
      </c>
      <c r="X389" s="159">
        <v>7.6979334304695996E-5</v>
      </c>
      <c r="Y389" s="182"/>
    </row>
    <row r="390" spans="1:25">
      <c r="A390" s="4" t="s">
        <v>153</v>
      </c>
      <c r="B390" s="4">
        <v>963</v>
      </c>
      <c r="C390" s="4" t="s">
        <v>2241</v>
      </c>
      <c r="D390" s="4" t="s">
        <v>2242</v>
      </c>
      <c r="E390" s="4" t="s">
        <v>353</v>
      </c>
      <c r="F390" s="4" t="s">
        <v>2243</v>
      </c>
      <c r="G390" s="4" t="s">
        <v>2244</v>
      </c>
      <c r="H390" s="4" t="s">
        <v>356</v>
      </c>
      <c r="I390" s="4" t="s">
        <v>1114</v>
      </c>
      <c r="J390" s="4" t="s">
        <v>31</v>
      </c>
      <c r="K390" s="4" t="s">
        <v>31</v>
      </c>
      <c r="L390" s="2" t="s">
        <v>513</v>
      </c>
      <c r="M390" s="2" t="s">
        <v>32</v>
      </c>
      <c r="N390" s="4" t="s">
        <v>639</v>
      </c>
      <c r="O390" s="4" t="s">
        <v>309</v>
      </c>
      <c r="P390" s="4" t="s">
        <v>35</v>
      </c>
      <c r="Q390" s="145">
        <v>28199</v>
      </c>
      <c r="R390" s="145">
        <v>1</v>
      </c>
      <c r="S390" s="145">
        <v>12610</v>
      </c>
      <c r="U390" s="145">
        <v>3555.8939999999998</v>
      </c>
      <c r="V390" s="159">
        <v>2.9529999999999999E-3</v>
      </c>
      <c r="W390" s="159">
        <v>2.7647757594775101E-3</v>
      </c>
      <c r="X390" s="159">
        <v>4.42864071091605E-4</v>
      </c>
      <c r="Y390" s="182"/>
    </row>
    <row r="391" spans="1:25">
      <c r="A391" s="4" t="s">
        <v>153</v>
      </c>
      <c r="B391" s="4">
        <v>963</v>
      </c>
      <c r="C391" s="4" t="s">
        <v>2245</v>
      </c>
      <c r="D391" s="4" t="s">
        <v>2246</v>
      </c>
      <c r="E391" s="4" t="s">
        <v>353</v>
      </c>
      <c r="F391" s="4" t="s">
        <v>2247</v>
      </c>
      <c r="G391" s="4" t="s">
        <v>2248</v>
      </c>
      <c r="H391" s="4" t="s">
        <v>356</v>
      </c>
      <c r="I391" s="4" t="s">
        <v>1114</v>
      </c>
      <c r="J391" s="4" t="s">
        <v>31</v>
      </c>
      <c r="K391" s="4" t="s">
        <v>31</v>
      </c>
      <c r="L391" s="2" t="s">
        <v>513</v>
      </c>
      <c r="M391" s="2" t="s">
        <v>32</v>
      </c>
      <c r="N391" s="4" t="s">
        <v>620</v>
      </c>
      <c r="O391" s="4" t="s">
        <v>309</v>
      </c>
      <c r="P391" s="4" t="s">
        <v>35</v>
      </c>
      <c r="Q391" s="145">
        <v>27496</v>
      </c>
      <c r="R391" s="145">
        <v>1</v>
      </c>
      <c r="S391" s="145">
        <v>14120</v>
      </c>
      <c r="U391" s="145">
        <v>3882.4349999999999</v>
      </c>
      <c r="V391" s="159">
        <v>2.99E-3</v>
      </c>
      <c r="W391" s="159">
        <v>3.0186678878979501E-3</v>
      </c>
      <c r="X391" s="159">
        <v>4.8353272250933898E-4</v>
      </c>
      <c r="Y391" s="182"/>
    </row>
    <row r="392" spans="1:25">
      <c r="A392" s="4" t="s">
        <v>153</v>
      </c>
      <c r="B392" s="4">
        <v>963</v>
      </c>
      <c r="C392" s="4" t="s">
        <v>2249</v>
      </c>
      <c r="D392" s="4" t="s">
        <v>2250</v>
      </c>
      <c r="E392" s="4" t="s">
        <v>353</v>
      </c>
      <c r="F392" s="4" t="s">
        <v>2251</v>
      </c>
      <c r="G392" s="4" t="s">
        <v>2252</v>
      </c>
      <c r="H392" s="4" t="s">
        <v>356</v>
      </c>
      <c r="I392" s="4" t="s">
        <v>1114</v>
      </c>
      <c r="J392" s="4" t="s">
        <v>31</v>
      </c>
      <c r="K392" s="4" t="s">
        <v>486</v>
      </c>
      <c r="L392" s="2" t="s">
        <v>513</v>
      </c>
      <c r="M392" s="2" t="s">
        <v>32</v>
      </c>
      <c r="N392" s="4" t="s">
        <v>641</v>
      </c>
      <c r="O392" s="4" t="s">
        <v>309</v>
      </c>
      <c r="P392" s="4" t="s">
        <v>35</v>
      </c>
      <c r="Q392" s="145">
        <v>72938</v>
      </c>
      <c r="R392" s="145">
        <v>1</v>
      </c>
      <c r="S392" s="145">
        <v>22930</v>
      </c>
      <c r="U392" s="145">
        <v>16724.683000000001</v>
      </c>
      <c r="V392" s="159">
        <v>5.6360000000000004E-3</v>
      </c>
      <c r="W392" s="159">
        <v>1.30037623589545E-2</v>
      </c>
      <c r="X392" s="159">
        <v>2.0829534250845299E-3</v>
      </c>
      <c r="Y392" s="182"/>
    </row>
    <row r="393" spans="1:25">
      <c r="A393" s="4" t="s">
        <v>153</v>
      </c>
      <c r="B393" s="4">
        <v>963</v>
      </c>
      <c r="C393" s="4" t="s">
        <v>2253</v>
      </c>
      <c r="D393" s="4" t="s">
        <v>2254</v>
      </c>
      <c r="E393" s="4" t="s">
        <v>353</v>
      </c>
      <c r="F393" s="4" t="s">
        <v>2255</v>
      </c>
      <c r="G393" s="4" t="s">
        <v>2256</v>
      </c>
      <c r="H393" s="4" t="s">
        <v>356</v>
      </c>
      <c r="I393" s="4" t="s">
        <v>1114</v>
      </c>
      <c r="J393" s="4" t="s">
        <v>31</v>
      </c>
      <c r="K393" s="4" t="s">
        <v>31</v>
      </c>
      <c r="L393" s="2" t="s">
        <v>513</v>
      </c>
      <c r="M393" s="2" t="s">
        <v>32</v>
      </c>
      <c r="N393" s="4" t="s">
        <v>630</v>
      </c>
      <c r="O393" s="4" t="s">
        <v>309</v>
      </c>
      <c r="P393" s="4" t="s">
        <v>35</v>
      </c>
      <c r="Q393" s="145">
        <v>149202</v>
      </c>
      <c r="R393" s="145">
        <v>1</v>
      </c>
      <c r="S393" s="145">
        <v>7294</v>
      </c>
      <c r="U393" s="145">
        <v>10882.794</v>
      </c>
      <c r="V393" s="159">
        <v>7.0819999999999998E-3</v>
      </c>
      <c r="W393" s="159">
        <v>8.4615811272699005E-3</v>
      </c>
      <c r="X393" s="159">
        <v>1.3553830733103701E-3</v>
      </c>
      <c r="Y393" s="182"/>
    </row>
    <row r="394" spans="1:25">
      <c r="A394" s="4" t="s">
        <v>153</v>
      </c>
      <c r="B394" s="4">
        <v>963</v>
      </c>
      <c r="C394" s="4" t="s">
        <v>2257</v>
      </c>
      <c r="D394" s="4" t="s">
        <v>2258</v>
      </c>
      <c r="E394" s="4" t="s">
        <v>353</v>
      </c>
      <c r="F394" s="4" t="s">
        <v>2259</v>
      </c>
      <c r="G394" s="4" t="s">
        <v>2260</v>
      </c>
      <c r="H394" s="4" t="s">
        <v>356</v>
      </c>
      <c r="I394" s="4" t="s">
        <v>1114</v>
      </c>
      <c r="J394" s="4" t="s">
        <v>31</v>
      </c>
      <c r="K394" s="4" t="s">
        <v>31</v>
      </c>
      <c r="L394" s="2" t="s">
        <v>513</v>
      </c>
      <c r="M394" s="2" t="s">
        <v>32</v>
      </c>
      <c r="N394" s="4" t="s">
        <v>644</v>
      </c>
      <c r="O394" s="4" t="s">
        <v>309</v>
      </c>
      <c r="P394" s="4" t="s">
        <v>35</v>
      </c>
      <c r="Q394" s="145">
        <v>32964</v>
      </c>
      <c r="R394" s="145">
        <v>1</v>
      </c>
      <c r="S394" s="145">
        <v>38750</v>
      </c>
      <c r="U394" s="145">
        <v>12773.55</v>
      </c>
      <c r="V394" s="159">
        <v>2.0070000000000001E-3</v>
      </c>
      <c r="W394" s="159">
        <v>9.9316803019555509E-3</v>
      </c>
      <c r="X394" s="159">
        <v>1.5908647767280599E-3</v>
      </c>
      <c r="Y394" s="182"/>
    </row>
    <row r="395" spans="1:25">
      <c r="A395" s="4" t="s">
        <v>153</v>
      </c>
      <c r="B395" s="4">
        <v>963</v>
      </c>
      <c r="C395" s="4" t="s">
        <v>2568</v>
      </c>
      <c r="D395" s="4" t="s">
        <v>2569</v>
      </c>
      <c r="E395" s="4" t="s">
        <v>353</v>
      </c>
      <c r="F395" s="4" t="s">
        <v>2570</v>
      </c>
      <c r="G395" s="4" t="s">
        <v>2571</v>
      </c>
      <c r="H395" s="4" t="s">
        <v>356</v>
      </c>
      <c r="I395" s="4" t="s">
        <v>1114</v>
      </c>
      <c r="J395" s="4" t="s">
        <v>31</v>
      </c>
      <c r="K395" s="4" t="s">
        <v>31</v>
      </c>
      <c r="L395" s="2" t="s">
        <v>513</v>
      </c>
      <c r="M395" s="2" t="s">
        <v>32</v>
      </c>
      <c r="N395" s="4" t="s">
        <v>630</v>
      </c>
      <c r="O395" s="4" t="s">
        <v>309</v>
      </c>
      <c r="P395" s="4" t="s">
        <v>35</v>
      </c>
      <c r="Q395" s="145">
        <v>33497</v>
      </c>
      <c r="R395" s="145">
        <v>1</v>
      </c>
      <c r="S395" s="145">
        <v>98.1</v>
      </c>
      <c r="U395" s="145">
        <v>32.860999999999997</v>
      </c>
      <c r="V395" s="159">
        <v>1.8860000000000001E-3</v>
      </c>
      <c r="W395" s="159">
        <v>2.5549713796727399E-5</v>
      </c>
      <c r="X395" s="159">
        <v>4.0925743176301598E-6</v>
      </c>
      <c r="Y395" s="182"/>
    </row>
    <row r="396" spans="1:25">
      <c r="A396" s="4" t="s">
        <v>153</v>
      </c>
      <c r="B396" s="4">
        <v>963</v>
      </c>
      <c r="C396" s="4" t="s">
        <v>2261</v>
      </c>
      <c r="D396" s="4" t="s">
        <v>2262</v>
      </c>
      <c r="E396" s="4" t="s">
        <v>353</v>
      </c>
      <c r="F396" s="4" t="s">
        <v>2263</v>
      </c>
      <c r="G396" s="4" t="s">
        <v>2264</v>
      </c>
      <c r="H396" s="4" t="s">
        <v>356</v>
      </c>
      <c r="I396" s="4" t="s">
        <v>1114</v>
      </c>
      <c r="J396" s="4" t="s">
        <v>31</v>
      </c>
      <c r="K396" s="4" t="s">
        <v>31</v>
      </c>
      <c r="L396" s="2" t="s">
        <v>513</v>
      </c>
      <c r="M396" s="2" t="s">
        <v>32</v>
      </c>
      <c r="N396" s="4" t="s">
        <v>646</v>
      </c>
      <c r="O396" s="4" t="s">
        <v>309</v>
      </c>
      <c r="P396" s="4" t="s">
        <v>35</v>
      </c>
      <c r="Q396" s="145">
        <v>5981</v>
      </c>
      <c r="R396" s="145">
        <v>1</v>
      </c>
      <c r="S396" s="145">
        <v>19350</v>
      </c>
      <c r="U396" s="145">
        <v>1157.3230000000001</v>
      </c>
      <c r="V396" s="159">
        <v>2.6459999999999999E-3</v>
      </c>
      <c r="W396" s="159">
        <v>8.9984123504744198E-4</v>
      </c>
      <c r="X396" s="159">
        <v>1.4413731432762501E-4</v>
      </c>
      <c r="Y396" s="182"/>
    </row>
    <row r="397" spans="1:25">
      <c r="A397" s="4" t="s">
        <v>153</v>
      </c>
      <c r="B397" s="4">
        <v>963</v>
      </c>
      <c r="C397" s="4" t="s">
        <v>2265</v>
      </c>
      <c r="D397" s="4" t="s">
        <v>2266</v>
      </c>
      <c r="E397" s="4" t="s">
        <v>353</v>
      </c>
      <c r="F397" s="4" t="s">
        <v>2267</v>
      </c>
      <c r="G397" s="4" t="s">
        <v>2268</v>
      </c>
      <c r="H397" s="4" t="s">
        <v>356</v>
      </c>
      <c r="I397" s="4" t="s">
        <v>1114</v>
      </c>
      <c r="J397" s="4" t="s">
        <v>31</v>
      </c>
      <c r="K397" s="4" t="s">
        <v>31</v>
      </c>
      <c r="L397" s="2" t="s">
        <v>513</v>
      </c>
      <c r="M397" s="2" t="s">
        <v>32</v>
      </c>
      <c r="N397" s="4" t="s">
        <v>627</v>
      </c>
      <c r="O397" s="4" t="s">
        <v>309</v>
      </c>
      <c r="P397" s="4" t="s">
        <v>35</v>
      </c>
      <c r="Q397" s="145">
        <v>189777</v>
      </c>
      <c r="R397" s="145">
        <v>1</v>
      </c>
      <c r="S397" s="145">
        <v>1887</v>
      </c>
      <c r="U397" s="145">
        <v>3581.0920000000001</v>
      </c>
      <c r="V397" s="159">
        <v>4.2339999999999999E-3</v>
      </c>
      <c r="W397" s="159">
        <v>2.7843677581074798E-3</v>
      </c>
      <c r="X397" s="159">
        <v>4.4600233365931901E-4</v>
      </c>
      <c r="Y397" s="182"/>
    </row>
    <row r="398" spans="1:25">
      <c r="A398" s="4" t="s">
        <v>153</v>
      </c>
      <c r="B398" s="4">
        <v>963</v>
      </c>
      <c r="C398" s="4" t="s">
        <v>2269</v>
      </c>
      <c r="D398" s="4" t="s">
        <v>2270</v>
      </c>
      <c r="E398" s="4" t="s">
        <v>353</v>
      </c>
      <c r="F398" s="4" t="s">
        <v>2271</v>
      </c>
      <c r="G398" s="4" t="s">
        <v>2272</v>
      </c>
      <c r="H398" s="4" t="s">
        <v>356</v>
      </c>
      <c r="I398" s="4" t="s">
        <v>1114</v>
      </c>
      <c r="J398" s="4" t="s">
        <v>31</v>
      </c>
      <c r="K398" s="4" t="s">
        <v>486</v>
      </c>
      <c r="L398" s="2" t="s">
        <v>513</v>
      </c>
      <c r="M398" s="2" t="s">
        <v>32</v>
      </c>
      <c r="N398" s="4" t="s">
        <v>641</v>
      </c>
      <c r="O398" s="4" t="s">
        <v>309</v>
      </c>
      <c r="P398" s="4" t="s">
        <v>35</v>
      </c>
      <c r="Q398" s="145">
        <v>60038</v>
      </c>
      <c r="R398" s="145">
        <v>1</v>
      </c>
      <c r="S398" s="145">
        <v>47200</v>
      </c>
      <c r="U398" s="145">
        <v>28337.936000000002</v>
      </c>
      <c r="V398" s="159">
        <v>1.356E-3</v>
      </c>
      <c r="W398" s="159">
        <v>2.2033289161531199E-2</v>
      </c>
      <c r="X398" s="159">
        <v>3.5293105070692199E-3</v>
      </c>
      <c r="Y398" s="182"/>
    </row>
    <row r="399" spans="1:25">
      <c r="A399" s="4" t="s">
        <v>153</v>
      </c>
      <c r="B399" s="4">
        <v>963</v>
      </c>
      <c r="C399" s="4" t="s">
        <v>2273</v>
      </c>
      <c r="D399" s="4" t="s">
        <v>2274</v>
      </c>
      <c r="E399" s="4" t="s">
        <v>353</v>
      </c>
      <c r="F399" s="4" t="s">
        <v>2275</v>
      </c>
      <c r="G399" s="4" t="s">
        <v>2276</v>
      </c>
      <c r="H399" s="4" t="s">
        <v>356</v>
      </c>
      <c r="I399" s="4" t="s">
        <v>1114</v>
      </c>
      <c r="J399" s="4" t="s">
        <v>31</v>
      </c>
      <c r="K399" s="4" t="s">
        <v>31</v>
      </c>
      <c r="L399" s="2" t="s">
        <v>513</v>
      </c>
      <c r="M399" s="2" t="s">
        <v>32</v>
      </c>
      <c r="N399" s="4" t="s">
        <v>645</v>
      </c>
      <c r="O399" s="4" t="s">
        <v>309</v>
      </c>
      <c r="P399" s="4" t="s">
        <v>35</v>
      </c>
      <c r="Q399" s="145">
        <v>368440</v>
      </c>
      <c r="R399" s="145">
        <v>1</v>
      </c>
      <c r="S399" s="145">
        <v>1745</v>
      </c>
      <c r="U399" s="145">
        <v>6429.2780000000002</v>
      </c>
      <c r="V399" s="159">
        <v>4.0309999999999999E-3</v>
      </c>
      <c r="W399" s="159">
        <v>4.9988870492851398E-3</v>
      </c>
      <c r="X399" s="159">
        <v>8.0072586790615196E-4</v>
      </c>
      <c r="Y399" s="182"/>
    </row>
    <row r="400" spans="1:25">
      <c r="A400" s="4" t="s">
        <v>153</v>
      </c>
      <c r="B400" s="4">
        <v>963</v>
      </c>
      <c r="C400" s="4" t="s">
        <v>2277</v>
      </c>
      <c r="D400" s="4" t="s">
        <v>2278</v>
      </c>
      <c r="E400" s="4" t="s">
        <v>353</v>
      </c>
      <c r="F400" s="4" t="s">
        <v>2279</v>
      </c>
      <c r="G400" s="4" t="s">
        <v>2280</v>
      </c>
      <c r="H400" s="4" t="s">
        <v>356</v>
      </c>
      <c r="I400" s="4" t="s">
        <v>1114</v>
      </c>
      <c r="J400" s="4" t="s">
        <v>31</v>
      </c>
      <c r="K400" s="4" t="s">
        <v>31</v>
      </c>
      <c r="L400" s="2" t="s">
        <v>513</v>
      </c>
      <c r="M400" s="2" t="s">
        <v>32</v>
      </c>
      <c r="N400" s="4" t="s">
        <v>639</v>
      </c>
      <c r="O400" s="4" t="s">
        <v>309</v>
      </c>
      <c r="P400" s="4" t="s">
        <v>35</v>
      </c>
      <c r="Q400" s="145">
        <v>168147</v>
      </c>
      <c r="R400" s="145">
        <v>1</v>
      </c>
      <c r="S400" s="145">
        <v>207.6</v>
      </c>
      <c r="U400" s="145">
        <v>349.07299999999998</v>
      </c>
      <c r="V400" s="159">
        <v>1.9689999999999998E-3</v>
      </c>
      <c r="W400" s="159">
        <v>2.7141109137972903E-4</v>
      </c>
      <c r="X400" s="159">
        <v>4.3474853414715202E-5</v>
      </c>
      <c r="Y400" s="182"/>
    </row>
    <row r="401" spans="1:25">
      <c r="A401" s="4" t="s">
        <v>153</v>
      </c>
      <c r="B401" s="4">
        <v>963</v>
      </c>
      <c r="C401" s="4" t="s">
        <v>2281</v>
      </c>
      <c r="D401" s="4" t="s">
        <v>2282</v>
      </c>
      <c r="E401" s="4" t="s">
        <v>353</v>
      </c>
      <c r="F401" s="4" t="s">
        <v>2283</v>
      </c>
      <c r="G401" s="4" t="s">
        <v>2284</v>
      </c>
      <c r="H401" s="4" t="s">
        <v>356</v>
      </c>
      <c r="I401" s="4" t="s">
        <v>1114</v>
      </c>
      <c r="J401" s="4" t="s">
        <v>31</v>
      </c>
      <c r="K401" s="4" t="s">
        <v>31</v>
      </c>
      <c r="L401" s="2" t="s">
        <v>513</v>
      </c>
      <c r="M401" s="2" t="s">
        <v>32</v>
      </c>
      <c r="N401" s="4" t="s">
        <v>647</v>
      </c>
      <c r="O401" s="4" t="s">
        <v>309</v>
      </c>
      <c r="P401" s="4" t="s">
        <v>35</v>
      </c>
      <c r="Q401" s="145">
        <v>1042946</v>
      </c>
      <c r="R401" s="145">
        <v>1</v>
      </c>
      <c r="S401" s="145">
        <v>1391</v>
      </c>
      <c r="U401" s="145">
        <v>14507.379000000001</v>
      </c>
      <c r="V401" s="159">
        <v>5.3689999999999996E-3</v>
      </c>
      <c r="W401" s="159">
        <v>1.1279765519911699E-2</v>
      </c>
      <c r="X401" s="159">
        <v>1.8068021834981901E-3</v>
      </c>
      <c r="Y401" s="182"/>
    </row>
    <row r="402" spans="1:25">
      <c r="A402" s="4" t="s">
        <v>153</v>
      </c>
      <c r="B402" s="4">
        <v>963</v>
      </c>
      <c r="C402" s="4" t="s">
        <v>2572</v>
      </c>
      <c r="D402" s="4" t="s">
        <v>2573</v>
      </c>
      <c r="E402" s="4" t="s">
        <v>353</v>
      </c>
      <c r="F402" s="4" t="s">
        <v>2574</v>
      </c>
      <c r="G402" s="4" t="s">
        <v>2575</v>
      </c>
      <c r="H402" s="4" t="s">
        <v>356</v>
      </c>
      <c r="I402" s="4" t="s">
        <v>1114</v>
      </c>
      <c r="J402" s="4" t="s">
        <v>31</v>
      </c>
      <c r="K402" s="4" t="s">
        <v>31</v>
      </c>
      <c r="L402" s="2" t="s">
        <v>513</v>
      </c>
      <c r="M402" s="2" t="s">
        <v>32</v>
      </c>
      <c r="N402" s="4" t="s">
        <v>659</v>
      </c>
      <c r="O402" s="4" t="s">
        <v>309</v>
      </c>
      <c r="P402" s="4" t="s">
        <v>35</v>
      </c>
      <c r="Q402" s="145">
        <v>40826</v>
      </c>
      <c r="R402" s="145">
        <v>1</v>
      </c>
      <c r="S402" s="145">
        <v>5970</v>
      </c>
      <c r="U402" s="145">
        <v>2437.3119999999999</v>
      </c>
      <c r="V402" s="159">
        <v>8.43E-4</v>
      </c>
      <c r="W402" s="159">
        <v>1.89505701754453E-3</v>
      </c>
      <c r="X402" s="159">
        <v>3.0355180266015199E-4</v>
      </c>
      <c r="Y402" s="182"/>
    </row>
    <row r="403" spans="1:25">
      <c r="A403" s="4" t="s">
        <v>153</v>
      </c>
      <c r="B403" s="4">
        <v>963</v>
      </c>
      <c r="C403" s="4" t="s">
        <v>2576</v>
      </c>
      <c r="D403" s="4" t="s">
        <v>2577</v>
      </c>
      <c r="E403" s="4" t="s">
        <v>353</v>
      </c>
      <c r="F403" s="4" t="s">
        <v>2578</v>
      </c>
      <c r="G403" s="4" t="s">
        <v>2579</v>
      </c>
      <c r="H403" s="4" t="s">
        <v>356</v>
      </c>
      <c r="I403" s="4" t="s">
        <v>1114</v>
      </c>
      <c r="J403" s="4" t="s">
        <v>31</v>
      </c>
      <c r="K403" s="4" t="s">
        <v>31</v>
      </c>
      <c r="L403" s="2" t="s">
        <v>513</v>
      </c>
      <c r="M403" s="2" t="s">
        <v>32</v>
      </c>
      <c r="N403" s="4" t="s">
        <v>639</v>
      </c>
      <c r="O403" s="4" t="s">
        <v>309</v>
      </c>
      <c r="P403" s="4" t="s">
        <v>35</v>
      </c>
      <c r="Q403" s="145">
        <v>1990</v>
      </c>
      <c r="R403" s="145">
        <v>1</v>
      </c>
      <c r="S403" s="145">
        <v>3958</v>
      </c>
      <c r="T403" s="144">
        <v>2.3879999999999999</v>
      </c>
      <c r="U403" s="145">
        <v>81.152000000000001</v>
      </c>
      <c r="V403" s="159">
        <v>2.3699999999999999E-4</v>
      </c>
      <c r="W403" s="159">
        <v>6.30973931444553E-5</v>
      </c>
      <c r="X403" s="159">
        <v>1.0106992694590799E-5</v>
      </c>
      <c r="Y403" s="182"/>
    </row>
    <row r="404" spans="1:25">
      <c r="A404" s="4" t="s">
        <v>153</v>
      </c>
      <c r="B404" s="4">
        <v>963</v>
      </c>
      <c r="C404" s="4" t="s">
        <v>2580</v>
      </c>
      <c r="D404" s="4" t="s">
        <v>2581</v>
      </c>
      <c r="E404" s="4" t="s">
        <v>353</v>
      </c>
      <c r="F404" s="4" t="s">
        <v>2582</v>
      </c>
      <c r="G404" s="4" t="s">
        <v>2583</v>
      </c>
      <c r="H404" s="4" t="s">
        <v>356</v>
      </c>
      <c r="I404" s="4" t="s">
        <v>1114</v>
      </c>
      <c r="J404" s="4" t="s">
        <v>31</v>
      </c>
      <c r="K404" s="4" t="s">
        <v>31</v>
      </c>
      <c r="L404" s="2" t="s">
        <v>513</v>
      </c>
      <c r="M404" s="2" t="s">
        <v>32</v>
      </c>
      <c r="N404" s="4" t="s">
        <v>639</v>
      </c>
      <c r="O404" s="4" t="s">
        <v>309</v>
      </c>
      <c r="P404" s="4" t="s">
        <v>35</v>
      </c>
      <c r="Q404" s="145">
        <v>3380</v>
      </c>
      <c r="R404" s="145">
        <v>1</v>
      </c>
      <c r="S404" s="145">
        <v>1190</v>
      </c>
      <c r="U404" s="145">
        <v>40.222000000000001</v>
      </c>
      <c r="V404" s="159">
        <v>2.03E-4</v>
      </c>
      <c r="W404" s="159">
        <v>3.1273377025592397E-5</v>
      </c>
      <c r="X404" s="159">
        <v>5.0093954342806898E-6</v>
      </c>
      <c r="Y404" s="182"/>
    </row>
    <row r="405" spans="1:25">
      <c r="A405" s="4" t="s">
        <v>153</v>
      </c>
      <c r="B405" s="4">
        <v>963</v>
      </c>
      <c r="C405" s="4" t="s">
        <v>2285</v>
      </c>
      <c r="D405" s="4" t="s">
        <v>2286</v>
      </c>
      <c r="E405" s="4" t="s">
        <v>353</v>
      </c>
      <c r="F405" s="4" t="s">
        <v>2287</v>
      </c>
      <c r="G405" s="4" t="s">
        <v>2288</v>
      </c>
      <c r="H405" s="4" t="s">
        <v>356</v>
      </c>
      <c r="I405" s="4" t="s">
        <v>1114</v>
      </c>
      <c r="J405" s="4" t="s">
        <v>31</v>
      </c>
      <c r="K405" s="4" t="s">
        <v>31</v>
      </c>
      <c r="L405" s="2" t="s">
        <v>513</v>
      </c>
      <c r="M405" s="2" t="s">
        <v>32</v>
      </c>
      <c r="N405" s="4" t="s">
        <v>659</v>
      </c>
      <c r="O405" s="4" t="s">
        <v>309</v>
      </c>
      <c r="P405" s="4" t="s">
        <v>35</v>
      </c>
      <c r="Q405" s="145">
        <v>22367</v>
      </c>
      <c r="R405" s="145">
        <v>1</v>
      </c>
      <c r="S405" s="145">
        <v>19750</v>
      </c>
      <c r="U405" s="145">
        <v>4417.4830000000002</v>
      </c>
      <c r="V405" s="159">
        <v>1.624E-3</v>
      </c>
      <c r="W405" s="159">
        <v>3.43467743340601E-3</v>
      </c>
      <c r="X405" s="159">
        <v>5.5016947607067798E-4</v>
      </c>
      <c r="Y405" s="182"/>
    </row>
    <row r="406" spans="1:25">
      <c r="A406" s="4" t="s">
        <v>153</v>
      </c>
      <c r="B406" s="4">
        <v>963</v>
      </c>
      <c r="C406" s="4" t="s">
        <v>2289</v>
      </c>
      <c r="D406" s="4" t="s">
        <v>2290</v>
      </c>
      <c r="E406" s="4" t="s">
        <v>353</v>
      </c>
      <c r="F406" s="4" t="s">
        <v>2291</v>
      </c>
      <c r="G406" s="4" t="s">
        <v>2292</v>
      </c>
      <c r="H406" s="4" t="s">
        <v>356</v>
      </c>
      <c r="I406" s="4" t="s">
        <v>1114</v>
      </c>
      <c r="J406" s="4" t="s">
        <v>31</v>
      </c>
      <c r="K406" s="4" t="s">
        <v>31</v>
      </c>
      <c r="L406" s="2" t="s">
        <v>513</v>
      </c>
      <c r="M406" s="2" t="s">
        <v>32</v>
      </c>
      <c r="N406" s="4" t="s">
        <v>647</v>
      </c>
      <c r="O406" s="4" t="s">
        <v>309</v>
      </c>
      <c r="P406" s="4" t="s">
        <v>35</v>
      </c>
      <c r="Q406" s="145">
        <v>556474</v>
      </c>
      <c r="R406" s="145">
        <v>1</v>
      </c>
      <c r="S406" s="145">
        <v>255</v>
      </c>
      <c r="U406" s="145">
        <v>1419.009</v>
      </c>
      <c r="V406" s="159">
        <v>3.8279999999999998E-3</v>
      </c>
      <c r="W406" s="159">
        <v>1.1033065008626099E-3</v>
      </c>
      <c r="X406" s="159">
        <v>1.7672854912695999E-4</v>
      </c>
      <c r="Y406" s="182"/>
    </row>
    <row r="407" spans="1:25">
      <c r="A407" s="4" t="s">
        <v>153</v>
      </c>
      <c r="B407" s="4">
        <v>963</v>
      </c>
      <c r="C407" s="4" t="s">
        <v>2293</v>
      </c>
      <c r="D407" s="4" t="s">
        <v>2294</v>
      </c>
      <c r="E407" s="4" t="s">
        <v>353</v>
      </c>
      <c r="F407" s="4" t="s">
        <v>2295</v>
      </c>
      <c r="G407" s="4" t="s">
        <v>2296</v>
      </c>
      <c r="H407" s="4" t="s">
        <v>356</v>
      </c>
      <c r="I407" s="4" t="s">
        <v>1114</v>
      </c>
      <c r="J407" s="4" t="s">
        <v>31</v>
      </c>
      <c r="K407" s="4" t="s">
        <v>31</v>
      </c>
      <c r="L407" s="2" t="s">
        <v>513</v>
      </c>
      <c r="M407" s="2" t="s">
        <v>32</v>
      </c>
      <c r="N407" s="4" t="s">
        <v>637</v>
      </c>
      <c r="O407" s="4" t="s">
        <v>309</v>
      </c>
      <c r="P407" s="4" t="s">
        <v>35</v>
      </c>
      <c r="Q407" s="145">
        <v>6228118.1299999999</v>
      </c>
      <c r="R407" s="145">
        <v>1</v>
      </c>
      <c r="S407" s="145">
        <v>259.2</v>
      </c>
      <c r="U407" s="145">
        <v>16143.281999999999</v>
      </c>
      <c r="V407" s="159">
        <v>5.5420000000000001E-3</v>
      </c>
      <c r="W407" s="159">
        <v>1.25517117610007E-2</v>
      </c>
      <c r="X407" s="159">
        <v>2.01054358589127E-3</v>
      </c>
      <c r="Y407" s="182"/>
    </row>
    <row r="408" spans="1:25">
      <c r="A408" s="4" t="s">
        <v>153</v>
      </c>
      <c r="B408" s="4">
        <v>963</v>
      </c>
      <c r="C408" s="4" t="s">
        <v>2297</v>
      </c>
      <c r="D408" s="4" t="s">
        <v>2298</v>
      </c>
      <c r="E408" s="4" t="s">
        <v>353</v>
      </c>
      <c r="F408" s="4" t="s">
        <v>2299</v>
      </c>
      <c r="G408" s="4" t="s">
        <v>2300</v>
      </c>
      <c r="H408" s="4" t="s">
        <v>356</v>
      </c>
      <c r="I408" s="4" t="s">
        <v>1114</v>
      </c>
      <c r="J408" s="4" t="s">
        <v>31</v>
      </c>
      <c r="K408" s="4" t="s">
        <v>31</v>
      </c>
      <c r="L408" s="2" t="s">
        <v>513</v>
      </c>
      <c r="M408" s="2" t="s">
        <v>32</v>
      </c>
      <c r="N408" s="4" t="s">
        <v>661</v>
      </c>
      <c r="O408" s="4" t="s">
        <v>309</v>
      </c>
      <c r="P408" s="4" t="s">
        <v>35</v>
      </c>
      <c r="Q408" s="145">
        <v>10732</v>
      </c>
      <c r="R408" s="145">
        <v>1</v>
      </c>
      <c r="S408" s="145">
        <v>924.4</v>
      </c>
      <c r="U408" s="145">
        <v>99.206999999999994</v>
      </c>
      <c r="V408" s="159">
        <v>1.0319999999999999E-3</v>
      </c>
      <c r="W408" s="159">
        <v>7.71350419027933E-5</v>
      </c>
      <c r="X408" s="159">
        <v>1.2355554899449901E-5</v>
      </c>
      <c r="Y408" s="182"/>
    </row>
    <row r="409" spans="1:25">
      <c r="A409" s="4" t="s">
        <v>153</v>
      </c>
      <c r="B409" s="4">
        <v>963</v>
      </c>
      <c r="C409" s="4" t="s">
        <v>2301</v>
      </c>
      <c r="D409" s="4" t="s">
        <v>2302</v>
      </c>
      <c r="E409" s="4" t="s">
        <v>353</v>
      </c>
      <c r="F409" s="4" t="s">
        <v>2303</v>
      </c>
      <c r="G409" s="4" t="s">
        <v>2304</v>
      </c>
      <c r="H409" s="4" t="s">
        <v>356</v>
      </c>
      <c r="I409" s="4" t="s">
        <v>1114</v>
      </c>
      <c r="J409" s="4" t="s">
        <v>31</v>
      </c>
      <c r="K409" s="4" t="s">
        <v>31</v>
      </c>
      <c r="L409" s="2" t="s">
        <v>513</v>
      </c>
      <c r="M409" s="2" t="s">
        <v>32</v>
      </c>
      <c r="N409" s="4" t="s">
        <v>659</v>
      </c>
      <c r="O409" s="4" t="s">
        <v>309</v>
      </c>
      <c r="P409" s="4" t="s">
        <v>35</v>
      </c>
      <c r="Q409" s="145">
        <v>388681.45</v>
      </c>
      <c r="R409" s="145">
        <v>1</v>
      </c>
      <c r="S409" s="145">
        <v>2472</v>
      </c>
      <c r="U409" s="145">
        <v>9608.2049999999999</v>
      </c>
      <c r="V409" s="159">
        <v>1.4159999999999999E-3</v>
      </c>
      <c r="W409" s="159">
        <v>7.4705641536860802E-3</v>
      </c>
      <c r="X409" s="159">
        <v>1.1966411536672599E-3</v>
      </c>
      <c r="Y409" s="182"/>
    </row>
    <row r="410" spans="1:25">
      <c r="A410" s="4" t="s">
        <v>153</v>
      </c>
      <c r="B410" s="4">
        <v>963</v>
      </c>
      <c r="C410" s="4" t="s">
        <v>2468</v>
      </c>
      <c r="D410" s="4" t="s">
        <v>2469</v>
      </c>
      <c r="E410" s="4" t="s">
        <v>353</v>
      </c>
      <c r="F410" s="4" t="s">
        <v>2470</v>
      </c>
      <c r="G410" s="4" t="s">
        <v>2471</v>
      </c>
      <c r="H410" s="4" t="s">
        <v>356</v>
      </c>
      <c r="I410" s="4" t="s">
        <v>1114</v>
      </c>
      <c r="J410" s="4" t="s">
        <v>31</v>
      </c>
      <c r="K410" s="4" t="s">
        <v>31</v>
      </c>
      <c r="L410" s="2" t="s">
        <v>513</v>
      </c>
      <c r="M410" s="2" t="s">
        <v>32</v>
      </c>
      <c r="N410" s="4" t="s">
        <v>642</v>
      </c>
      <c r="O410" s="4" t="s">
        <v>309</v>
      </c>
      <c r="P410" s="4" t="s">
        <v>35</v>
      </c>
      <c r="Q410" s="145">
        <v>93345</v>
      </c>
      <c r="R410" s="145">
        <v>1</v>
      </c>
      <c r="S410" s="145">
        <v>5599</v>
      </c>
      <c r="U410" s="145">
        <v>5226.3869999999997</v>
      </c>
      <c r="V410" s="159">
        <v>8.0099999999999995E-4</v>
      </c>
      <c r="W410" s="159">
        <v>4.06361585847634E-3</v>
      </c>
      <c r="X410" s="159">
        <v>6.5091335391964601E-4</v>
      </c>
      <c r="Y410" s="182"/>
    </row>
    <row r="411" spans="1:25">
      <c r="A411" s="4" t="s">
        <v>153</v>
      </c>
      <c r="B411" s="4">
        <v>963</v>
      </c>
      <c r="C411" s="4" t="s">
        <v>2305</v>
      </c>
      <c r="D411" s="4" t="s">
        <v>2306</v>
      </c>
      <c r="E411" s="4" t="s">
        <v>353</v>
      </c>
      <c r="F411" s="4" t="s">
        <v>2307</v>
      </c>
      <c r="G411" s="4" t="s">
        <v>2308</v>
      </c>
      <c r="H411" s="4" t="s">
        <v>356</v>
      </c>
      <c r="I411" s="4" t="s">
        <v>1114</v>
      </c>
      <c r="J411" s="4" t="s">
        <v>31</v>
      </c>
      <c r="K411" s="4" t="s">
        <v>31</v>
      </c>
      <c r="L411" s="2" t="s">
        <v>513</v>
      </c>
      <c r="M411" s="2" t="s">
        <v>32</v>
      </c>
      <c r="N411" s="4" t="s">
        <v>630</v>
      </c>
      <c r="O411" s="4" t="s">
        <v>309</v>
      </c>
      <c r="P411" s="4" t="s">
        <v>35</v>
      </c>
      <c r="Q411" s="145">
        <v>280590</v>
      </c>
      <c r="R411" s="145">
        <v>1</v>
      </c>
      <c r="S411" s="145">
        <v>703.3</v>
      </c>
      <c r="U411" s="145">
        <v>1973.3889999999999</v>
      </c>
      <c r="V411" s="159">
        <v>5.8399999999999999E-4</v>
      </c>
      <c r="W411" s="159">
        <v>1.53434819038447E-3</v>
      </c>
      <c r="X411" s="159">
        <v>2.4577316396687298E-4</v>
      </c>
      <c r="Y411" s="182"/>
    </row>
    <row r="412" spans="1:25">
      <c r="A412" s="4" t="s">
        <v>153</v>
      </c>
      <c r="B412" s="4">
        <v>963</v>
      </c>
      <c r="C412" s="4" t="s">
        <v>2309</v>
      </c>
      <c r="D412" s="4" t="s">
        <v>2310</v>
      </c>
      <c r="E412" s="4" t="s">
        <v>353</v>
      </c>
      <c r="F412" s="4" t="s">
        <v>2311</v>
      </c>
      <c r="G412" s="4" t="s">
        <v>2312</v>
      </c>
      <c r="H412" s="4" t="s">
        <v>356</v>
      </c>
      <c r="I412" s="4" t="s">
        <v>1114</v>
      </c>
      <c r="J412" s="4" t="s">
        <v>31</v>
      </c>
      <c r="K412" s="4" t="s">
        <v>31</v>
      </c>
      <c r="L412" s="2" t="s">
        <v>513</v>
      </c>
      <c r="M412" s="2" t="s">
        <v>32</v>
      </c>
      <c r="N412" s="4" t="s">
        <v>662</v>
      </c>
      <c r="O412" s="4" t="s">
        <v>309</v>
      </c>
      <c r="P412" s="4" t="s">
        <v>35</v>
      </c>
      <c r="Q412" s="145">
        <v>147628</v>
      </c>
      <c r="R412" s="145">
        <v>1</v>
      </c>
      <c r="S412" s="145">
        <v>1355</v>
      </c>
      <c r="U412" s="145">
        <v>2000.3589999999999</v>
      </c>
      <c r="V412" s="159">
        <v>3.6909999999999998E-3</v>
      </c>
      <c r="W412" s="159">
        <v>1.5553178286233399E-3</v>
      </c>
      <c r="X412" s="159">
        <v>2.4913209798817698E-4</v>
      </c>
      <c r="Y412" s="182"/>
    </row>
    <row r="413" spans="1:25">
      <c r="A413" s="4" t="s">
        <v>153</v>
      </c>
      <c r="B413" s="4">
        <v>963</v>
      </c>
      <c r="C413" s="4" t="s">
        <v>2313</v>
      </c>
      <c r="D413" s="4" t="s">
        <v>2314</v>
      </c>
      <c r="E413" s="4" t="s">
        <v>353</v>
      </c>
      <c r="F413" s="4" t="s">
        <v>2315</v>
      </c>
      <c r="G413" s="4" t="s">
        <v>2316</v>
      </c>
      <c r="H413" s="4" t="s">
        <v>356</v>
      </c>
      <c r="I413" s="4" t="s">
        <v>1114</v>
      </c>
      <c r="J413" s="4" t="s">
        <v>31</v>
      </c>
      <c r="K413" s="4" t="s">
        <v>31</v>
      </c>
      <c r="L413" s="2" t="s">
        <v>513</v>
      </c>
      <c r="M413" s="2" t="s">
        <v>32</v>
      </c>
      <c r="N413" s="4" t="s">
        <v>645</v>
      </c>
      <c r="O413" s="4" t="s">
        <v>309</v>
      </c>
      <c r="P413" s="4" t="s">
        <v>35</v>
      </c>
      <c r="Q413" s="145">
        <v>9444</v>
      </c>
      <c r="R413" s="145">
        <v>1</v>
      </c>
      <c r="S413" s="145">
        <v>1290</v>
      </c>
      <c r="U413" s="145">
        <v>121.828</v>
      </c>
      <c r="V413" s="159">
        <v>7.4399999999999998E-4</v>
      </c>
      <c r="W413" s="159">
        <v>9.4723297372658406E-5</v>
      </c>
      <c r="X413" s="159">
        <v>1.5172856228168001E-5</v>
      </c>
      <c r="Y413" s="182"/>
    </row>
    <row r="414" spans="1:25">
      <c r="A414" s="4" t="s">
        <v>153</v>
      </c>
      <c r="B414" s="4">
        <v>963</v>
      </c>
      <c r="C414" s="4" t="s">
        <v>2317</v>
      </c>
      <c r="D414" s="4" t="s">
        <v>2318</v>
      </c>
      <c r="E414" s="4" t="s">
        <v>353</v>
      </c>
      <c r="F414" s="4" t="s">
        <v>2319</v>
      </c>
      <c r="G414" s="4" t="s">
        <v>2320</v>
      </c>
      <c r="H414" s="4" t="s">
        <v>356</v>
      </c>
      <c r="I414" s="4" t="s">
        <v>1114</v>
      </c>
      <c r="J414" s="4" t="s">
        <v>31</v>
      </c>
      <c r="K414" s="4" t="s">
        <v>31</v>
      </c>
      <c r="L414" s="2" t="s">
        <v>513</v>
      </c>
      <c r="M414" s="2" t="s">
        <v>32</v>
      </c>
      <c r="N414" s="4" t="s">
        <v>645</v>
      </c>
      <c r="O414" s="4" t="s">
        <v>309</v>
      </c>
      <c r="P414" s="4" t="s">
        <v>35</v>
      </c>
      <c r="Q414" s="145">
        <v>26884</v>
      </c>
      <c r="R414" s="145">
        <v>1</v>
      </c>
      <c r="S414" s="145">
        <v>19430</v>
      </c>
      <c r="U414" s="145">
        <v>5223.5609999999997</v>
      </c>
      <c r="V414" s="159">
        <v>3.1310000000000001E-3</v>
      </c>
      <c r="W414" s="159">
        <v>4.0614190946212502E-3</v>
      </c>
      <c r="X414" s="159">
        <v>6.5056147446585801E-4</v>
      </c>
      <c r="Y414" s="182"/>
    </row>
    <row r="415" spans="1:25">
      <c r="A415" s="4" t="s">
        <v>153</v>
      </c>
      <c r="B415" s="4">
        <v>963</v>
      </c>
      <c r="C415" s="4" t="s">
        <v>2584</v>
      </c>
      <c r="D415" s="4" t="s">
        <v>2585</v>
      </c>
      <c r="E415" s="4" t="s">
        <v>353</v>
      </c>
      <c r="F415" s="4" t="s">
        <v>2586</v>
      </c>
      <c r="G415" s="4" t="s">
        <v>2587</v>
      </c>
      <c r="H415" s="4" t="s">
        <v>356</v>
      </c>
      <c r="I415" s="4" t="s">
        <v>1114</v>
      </c>
      <c r="J415" s="4" t="s">
        <v>31</v>
      </c>
      <c r="K415" s="4" t="s">
        <v>486</v>
      </c>
      <c r="L415" s="2" t="s">
        <v>513</v>
      </c>
      <c r="M415" s="2" t="s">
        <v>32</v>
      </c>
      <c r="N415" s="4" t="s">
        <v>642</v>
      </c>
      <c r="O415" s="4" t="s">
        <v>309</v>
      </c>
      <c r="P415" s="4" t="s">
        <v>35</v>
      </c>
      <c r="Q415" s="145">
        <v>25396</v>
      </c>
      <c r="R415" s="145">
        <v>1</v>
      </c>
      <c r="S415" s="145">
        <v>1708</v>
      </c>
      <c r="U415" s="145">
        <v>433.76400000000001</v>
      </c>
      <c r="V415" s="159">
        <v>2.5399999999999999E-4</v>
      </c>
      <c r="W415" s="159">
        <v>3.3725958690886598E-4</v>
      </c>
      <c r="X415" s="159">
        <v>5.40225199678979E-5</v>
      </c>
      <c r="Y415" s="182"/>
    </row>
    <row r="416" spans="1:25">
      <c r="A416" s="4" t="s">
        <v>153</v>
      </c>
      <c r="B416" s="4">
        <v>963</v>
      </c>
      <c r="C416" s="4" t="s">
        <v>2480</v>
      </c>
      <c r="D416" s="4" t="s">
        <v>2481</v>
      </c>
      <c r="E416" s="4" t="s">
        <v>502</v>
      </c>
      <c r="F416" s="4" t="s">
        <v>2482</v>
      </c>
      <c r="G416" s="4" t="s">
        <v>2483</v>
      </c>
      <c r="H416" s="4" t="s">
        <v>356</v>
      </c>
      <c r="I416" s="4" t="s">
        <v>1114</v>
      </c>
      <c r="J416" s="4" t="s">
        <v>134</v>
      </c>
      <c r="K416" s="4" t="s">
        <v>135</v>
      </c>
      <c r="L416" s="2" t="s">
        <v>513</v>
      </c>
      <c r="M416" s="2" t="s">
        <v>532</v>
      </c>
      <c r="N416" s="4" t="s">
        <v>728</v>
      </c>
      <c r="O416" s="4" t="s">
        <v>309</v>
      </c>
      <c r="P416" s="4" t="s">
        <v>139</v>
      </c>
      <c r="Q416" s="145">
        <v>2099</v>
      </c>
      <c r="R416" s="145">
        <v>3.7589999999999999</v>
      </c>
      <c r="S416" s="145">
        <v>55554</v>
      </c>
      <c r="U416" s="145">
        <v>4383.2889999999998</v>
      </c>
      <c r="V416" s="159">
        <v>5.0000000000000004E-6</v>
      </c>
      <c r="W416" s="159">
        <v>3.4080912773021498E-3</v>
      </c>
      <c r="X416" s="159">
        <v>5.4591088356585398E-4</v>
      </c>
      <c r="Y416" s="182"/>
    </row>
    <row r="417" spans="1:25">
      <c r="A417" s="4" t="s">
        <v>153</v>
      </c>
      <c r="B417" s="4">
        <v>963</v>
      </c>
      <c r="C417" s="4" t="s">
        <v>2321</v>
      </c>
      <c r="D417" s="4" t="s">
        <v>2322</v>
      </c>
      <c r="E417" s="4" t="s">
        <v>502</v>
      </c>
      <c r="F417" s="4" t="s">
        <v>2323</v>
      </c>
      <c r="G417" s="4" t="s">
        <v>2324</v>
      </c>
      <c r="H417" s="4" t="s">
        <v>356</v>
      </c>
      <c r="I417" s="4" t="s">
        <v>1114</v>
      </c>
      <c r="J417" s="4" t="s">
        <v>134</v>
      </c>
      <c r="K417" s="4" t="s">
        <v>135</v>
      </c>
      <c r="L417" s="2" t="s">
        <v>513</v>
      </c>
      <c r="M417" s="2" t="s">
        <v>530</v>
      </c>
      <c r="N417" s="4" t="s">
        <v>752</v>
      </c>
      <c r="O417" s="4" t="s">
        <v>309</v>
      </c>
      <c r="P417" s="4" t="s">
        <v>139</v>
      </c>
      <c r="Q417" s="145">
        <v>30276</v>
      </c>
      <c r="R417" s="145">
        <v>3.7589999999999999</v>
      </c>
      <c r="S417" s="145">
        <v>11697</v>
      </c>
      <c r="T417" s="144">
        <v>29.518999999999998</v>
      </c>
      <c r="U417" s="145">
        <v>13423.023999999999</v>
      </c>
      <c r="V417" s="159">
        <v>1.75E-4</v>
      </c>
      <c r="W417" s="159">
        <v>1.04366585700723E-2</v>
      </c>
      <c r="X417" s="159">
        <v>1.67175261396562E-3</v>
      </c>
      <c r="Y417" s="182"/>
    </row>
    <row r="418" spans="1:25">
      <c r="A418" s="4" t="s">
        <v>153</v>
      </c>
      <c r="B418" s="4">
        <v>963</v>
      </c>
      <c r="C418" s="4" t="s">
        <v>2484</v>
      </c>
      <c r="D418" s="4" t="s">
        <v>2485</v>
      </c>
      <c r="E418" s="4" t="s">
        <v>502</v>
      </c>
      <c r="F418" s="4" t="s">
        <v>2486</v>
      </c>
      <c r="G418" s="4" t="s">
        <v>2487</v>
      </c>
      <c r="H418" s="4" t="s">
        <v>356</v>
      </c>
      <c r="I418" s="4" t="s">
        <v>1114</v>
      </c>
      <c r="J418" s="4" t="s">
        <v>134</v>
      </c>
      <c r="K418" s="4" t="s">
        <v>458</v>
      </c>
      <c r="L418" s="2" t="s">
        <v>513</v>
      </c>
      <c r="M418" s="2" t="s">
        <v>530</v>
      </c>
      <c r="N418" s="4" t="s">
        <v>699</v>
      </c>
      <c r="O418" s="4" t="s">
        <v>309</v>
      </c>
      <c r="P418" s="4" t="s">
        <v>139</v>
      </c>
      <c r="Q418" s="145">
        <v>5800</v>
      </c>
      <c r="R418" s="145">
        <v>3.7589999999999999</v>
      </c>
      <c r="S418" s="145">
        <v>7200</v>
      </c>
      <c r="T418" s="144">
        <v>-0.11600000000000001</v>
      </c>
      <c r="U418" s="145">
        <v>1569.3219999999999</v>
      </c>
      <c r="V418" s="159">
        <v>1.9999999999999999E-6</v>
      </c>
      <c r="W418" s="159">
        <v>1.2201782535398299E-3</v>
      </c>
      <c r="X418" s="159">
        <v>1.9544916327037499E-4</v>
      </c>
      <c r="Y418" s="182"/>
    </row>
    <row r="419" spans="1:25">
      <c r="A419" s="4" t="s">
        <v>153</v>
      </c>
      <c r="B419" s="4">
        <v>963</v>
      </c>
      <c r="C419" s="4" t="s">
        <v>2325</v>
      </c>
      <c r="D419" s="4" t="s">
        <v>2326</v>
      </c>
      <c r="E419" s="4" t="s">
        <v>502</v>
      </c>
      <c r="F419" s="4" t="s">
        <v>2327</v>
      </c>
      <c r="G419" s="4" t="s">
        <v>2328</v>
      </c>
      <c r="H419" s="4" t="s">
        <v>356</v>
      </c>
      <c r="I419" s="4" t="s">
        <v>1114</v>
      </c>
      <c r="J419" s="4" t="s">
        <v>134</v>
      </c>
      <c r="K419" s="4" t="s">
        <v>135</v>
      </c>
      <c r="L419" s="2" t="s">
        <v>513</v>
      </c>
      <c r="M419" s="2" t="s">
        <v>532</v>
      </c>
      <c r="N419" s="4" t="s">
        <v>733</v>
      </c>
      <c r="O419" s="4" t="s">
        <v>309</v>
      </c>
      <c r="P419" s="4" t="s">
        <v>139</v>
      </c>
      <c r="Q419" s="145">
        <v>5000</v>
      </c>
      <c r="R419" s="145">
        <v>3.7589999999999999</v>
      </c>
      <c r="S419" s="145">
        <v>18342</v>
      </c>
      <c r="U419" s="145">
        <v>3447.3789999999999</v>
      </c>
      <c r="V419" s="159">
        <v>9.9999999999999995E-7</v>
      </c>
      <c r="W419" s="159">
        <v>2.6804032641283902E-3</v>
      </c>
      <c r="X419" s="159">
        <v>4.2934921490466799E-4</v>
      </c>
      <c r="Y419" s="182"/>
    </row>
    <row r="420" spans="1:25">
      <c r="A420" s="4" t="s">
        <v>153</v>
      </c>
      <c r="B420" s="4">
        <v>963</v>
      </c>
      <c r="C420" s="4" t="s">
        <v>2588</v>
      </c>
      <c r="D420" s="4" t="s">
        <v>2589</v>
      </c>
      <c r="E420" s="4" t="s">
        <v>502</v>
      </c>
      <c r="F420" s="4" t="s">
        <v>2590</v>
      </c>
      <c r="G420" s="4" t="s">
        <v>2591</v>
      </c>
      <c r="H420" s="4" t="s">
        <v>356</v>
      </c>
      <c r="I420" s="4" t="s">
        <v>1114</v>
      </c>
      <c r="J420" s="4" t="s">
        <v>134</v>
      </c>
      <c r="K420" s="4" t="s">
        <v>135</v>
      </c>
      <c r="L420" s="2" t="s">
        <v>513</v>
      </c>
      <c r="M420" s="2" t="s">
        <v>532</v>
      </c>
      <c r="N420" s="4" t="s">
        <v>684</v>
      </c>
      <c r="O420" s="4" t="s">
        <v>309</v>
      </c>
      <c r="P420" s="4" t="s">
        <v>139</v>
      </c>
      <c r="Q420" s="145">
        <v>2360</v>
      </c>
      <c r="R420" s="145">
        <v>3.7589999999999999</v>
      </c>
      <c r="S420" s="145">
        <v>19325</v>
      </c>
      <c r="U420" s="145">
        <v>1714.367</v>
      </c>
      <c r="V420" s="159">
        <v>0</v>
      </c>
      <c r="W420" s="159">
        <v>1.33295334933054E-3</v>
      </c>
      <c r="X420" s="159">
        <v>2.1351357152063301E-4</v>
      </c>
      <c r="Y420" s="182"/>
    </row>
    <row r="421" spans="1:25">
      <c r="A421" s="4" t="s">
        <v>153</v>
      </c>
      <c r="B421" s="4">
        <v>963</v>
      </c>
      <c r="C421" s="4" t="s">
        <v>2329</v>
      </c>
      <c r="D421" s="4" t="s">
        <v>2330</v>
      </c>
      <c r="E421" s="4" t="s">
        <v>502</v>
      </c>
      <c r="F421" s="4" t="s">
        <v>2331</v>
      </c>
      <c r="G421" s="4" t="s">
        <v>2332</v>
      </c>
      <c r="H421" s="4" t="s">
        <v>356</v>
      </c>
      <c r="I421" s="4" t="s">
        <v>1114</v>
      </c>
      <c r="J421" s="4" t="s">
        <v>134</v>
      </c>
      <c r="K421" s="4" t="s">
        <v>135</v>
      </c>
      <c r="L421" s="2" t="s">
        <v>513</v>
      </c>
      <c r="M421" s="2" t="s">
        <v>532</v>
      </c>
      <c r="N421" s="4" t="s">
        <v>730</v>
      </c>
      <c r="O421" s="4" t="s">
        <v>309</v>
      </c>
      <c r="P421" s="4" t="s">
        <v>139</v>
      </c>
      <c r="Q421" s="145">
        <v>3248</v>
      </c>
      <c r="R421" s="145">
        <v>3.7589999999999999</v>
      </c>
      <c r="S421" s="145">
        <v>21062</v>
      </c>
      <c r="U421" s="145">
        <v>2571.5079999999998</v>
      </c>
      <c r="V421" s="159">
        <v>0</v>
      </c>
      <c r="W421" s="159">
        <v>1.9993971729079301E-3</v>
      </c>
      <c r="X421" s="159">
        <v>3.2026509516648398E-4</v>
      </c>
      <c r="Y421" s="182"/>
    </row>
    <row r="422" spans="1:25">
      <c r="A422" s="4" t="s">
        <v>153</v>
      </c>
      <c r="B422" s="4">
        <v>963</v>
      </c>
      <c r="C422" s="4" t="s">
        <v>2592</v>
      </c>
      <c r="D422" s="4" t="s">
        <v>2593</v>
      </c>
      <c r="E422" s="4" t="s">
        <v>502</v>
      </c>
      <c r="F422" s="4" t="s">
        <v>2594</v>
      </c>
      <c r="G422" s="4" t="s">
        <v>2595</v>
      </c>
      <c r="H422" s="4" t="s">
        <v>356</v>
      </c>
      <c r="I422" s="4" t="s">
        <v>1114</v>
      </c>
      <c r="J422" s="4" t="s">
        <v>134</v>
      </c>
      <c r="K422" s="4" t="s">
        <v>135</v>
      </c>
      <c r="L422" s="2" t="s">
        <v>513</v>
      </c>
      <c r="M422" s="2" t="s">
        <v>532</v>
      </c>
      <c r="N422" s="4" t="s">
        <v>718</v>
      </c>
      <c r="O422" s="4" t="s">
        <v>309</v>
      </c>
      <c r="P422" s="4" t="s">
        <v>139</v>
      </c>
      <c r="Q422" s="145">
        <v>619</v>
      </c>
      <c r="R422" s="145">
        <v>3.7589999999999999</v>
      </c>
      <c r="S422" s="145">
        <v>23182</v>
      </c>
      <c r="U422" s="145">
        <v>539.404</v>
      </c>
      <c r="V422" s="159">
        <v>3.9999999999999998E-6</v>
      </c>
      <c r="W422" s="159">
        <v>4.1939668675527298E-4</v>
      </c>
      <c r="X422" s="159">
        <v>6.7179308651733703E-5</v>
      </c>
      <c r="Y422" s="182"/>
    </row>
    <row r="423" spans="1:25">
      <c r="A423" s="4" t="s">
        <v>153</v>
      </c>
      <c r="B423" s="4">
        <v>963</v>
      </c>
      <c r="C423" s="4" t="s">
        <v>2333</v>
      </c>
      <c r="D423" s="4" t="s">
        <v>2334</v>
      </c>
      <c r="E423" s="4" t="s">
        <v>502</v>
      </c>
      <c r="F423" s="4" t="s">
        <v>2333</v>
      </c>
      <c r="G423" s="4" t="s">
        <v>2335</v>
      </c>
      <c r="H423" s="4" t="s">
        <v>356</v>
      </c>
      <c r="I423" s="4" t="s">
        <v>1114</v>
      </c>
      <c r="J423" s="4" t="s">
        <v>134</v>
      </c>
      <c r="K423" s="4" t="s">
        <v>135</v>
      </c>
      <c r="L423" s="2" t="s">
        <v>513</v>
      </c>
      <c r="M423" s="2" t="s">
        <v>530</v>
      </c>
      <c r="N423" s="4" t="s">
        <v>752</v>
      </c>
      <c r="O423" s="4" t="s">
        <v>309</v>
      </c>
      <c r="P423" s="4" t="s">
        <v>139</v>
      </c>
      <c r="Q423" s="145">
        <v>34806</v>
      </c>
      <c r="R423" s="145">
        <v>3.7589999999999999</v>
      </c>
      <c r="S423" s="145">
        <v>6156</v>
      </c>
      <c r="T423" s="144">
        <v>25.582000000000001</v>
      </c>
      <c r="U423" s="145">
        <v>8150.4129999999996</v>
      </c>
      <c r="V423" s="159">
        <v>2.43E-4</v>
      </c>
      <c r="W423" s="159">
        <v>6.3371027771464304E-3</v>
      </c>
      <c r="X423" s="159">
        <v>1.01508237157843E-3</v>
      </c>
      <c r="Y423" s="182"/>
    </row>
    <row r="424" spans="1:25">
      <c r="A424" s="4" t="s">
        <v>153</v>
      </c>
      <c r="B424" s="4">
        <v>963</v>
      </c>
      <c r="C424" s="4" t="s">
        <v>2336</v>
      </c>
      <c r="D424" s="4" t="s">
        <v>2337</v>
      </c>
      <c r="E424" s="4" t="s">
        <v>353</v>
      </c>
      <c r="F424" s="4" t="s">
        <v>2338</v>
      </c>
      <c r="G424" s="4" t="s">
        <v>2339</v>
      </c>
      <c r="H424" s="4" t="s">
        <v>356</v>
      </c>
      <c r="I424" s="4" t="s">
        <v>1114</v>
      </c>
      <c r="J424" s="4" t="s">
        <v>134</v>
      </c>
      <c r="K424" s="4" t="s">
        <v>135</v>
      </c>
      <c r="L424" s="2" t="s">
        <v>513</v>
      </c>
      <c r="M424" s="2" t="s">
        <v>530</v>
      </c>
      <c r="N424" s="4" t="s">
        <v>684</v>
      </c>
      <c r="O424" s="4" t="s">
        <v>309</v>
      </c>
      <c r="P424" s="4" t="s">
        <v>139</v>
      </c>
      <c r="Q424" s="145">
        <v>64125</v>
      </c>
      <c r="R424" s="145">
        <v>3.7589999999999999</v>
      </c>
      <c r="S424" s="145">
        <v>2343</v>
      </c>
      <c r="U424" s="145">
        <v>5647.7049999999999</v>
      </c>
      <c r="V424" s="159">
        <v>1.9840000000000001E-3</v>
      </c>
      <c r="W424" s="159">
        <v>4.3911989245290798E-3</v>
      </c>
      <c r="X424" s="159">
        <v>7.0338588076218601E-4</v>
      </c>
      <c r="Y424" s="182"/>
    </row>
    <row r="425" spans="1:25">
      <c r="A425" s="4" t="s">
        <v>153</v>
      </c>
      <c r="B425" s="4">
        <v>963</v>
      </c>
      <c r="C425" s="4" t="s">
        <v>2340</v>
      </c>
      <c r="D425" s="4" t="s">
        <v>2341</v>
      </c>
      <c r="E425" s="4" t="s">
        <v>353</v>
      </c>
      <c r="F425" s="4" t="s">
        <v>2342</v>
      </c>
      <c r="G425" s="4" t="s">
        <v>2343</v>
      </c>
      <c r="H425" s="4" t="s">
        <v>356</v>
      </c>
      <c r="I425" s="4" t="s">
        <v>1114</v>
      </c>
      <c r="J425" s="4" t="s">
        <v>31</v>
      </c>
      <c r="K425" s="4" t="s">
        <v>31</v>
      </c>
      <c r="L425" s="2" t="s">
        <v>513</v>
      </c>
      <c r="M425" s="2" t="s">
        <v>532</v>
      </c>
      <c r="N425" s="4" t="s">
        <v>730</v>
      </c>
      <c r="O425" s="4" t="s">
        <v>309</v>
      </c>
      <c r="P425" s="4" t="s">
        <v>139</v>
      </c>
      <c r="Q425" s="145">
        <v>31526</v>
      </c>
      <c r="R425" s="145">
        <v>3.7589999999999999</v>
      </c>
      <c r="S425" s="145">
        <v>2464</v>
      </c>
      <c r="T425" s="144">
        <v>12.295</v>
      </c>
      <c r="U425" s="145">
        <v>2966.2109999999998</v>
      </c>
      <c r="V425" s="159">
        <v>2.4650000000000002E-3</v>
      </c>
      <c r="W425" s="159">
        <v>2.3062860150713498E-3</v>
      </c>
      <c r="X425" s="159">
        <v>3.6942280408634498E-4</v>
      </c>
      <c r="Y425" s="182"/>
    </row>
    <row r="426" spans="1:25">
      <c r="A426" s="4" t="s">
        <v>153</v>
      </c>
      <c r="B426" s="4">
        <v>963</v>
      </c>
      <c r="C426" s="4" t="s">
        <v>2506</v>
      </c>
      <c r="D426" s="4" t="s">
        <v>2507</v>
      </c>
      <c r="E426" s="4" t="s">
        <v>502</v>
      </c>
      <c r="F426" s="4" t="s">
        <v>2508</v>
      </c>
      <c r="G426" s="4" t="s">
        <v>2509</v>
      </c>
      <c r="H426" s="4" t="s">
        <v>356</v>
      </c>
      <c r="I426" s="4" t="s">
        <v>1114</v>
      </c>
      <c r="J426" s="4" t="s">
        <v>134</v>
      </c>
      <c r="K426" s="4" t="s">
        <v>135</v>
      </c>
      <c r="L426" s="2" t="s">
        <v>513</v>
      </c>
      <c r="M426" s="2" t="s">
        <v>530</v>
      </c>
      <c r="N426" s="4" t="s">
        <v>752</v>
      </c>
      <c r="O426" s="4" t="s">
        <v>309</v>
      </c>
      <c r="P426" s="4" t="s">
        <v>139</v>
      </c>
      <c r="Q426" s="145">
        <v>21180</v>
      </c>
      <c r="R426" s="145">
        <v>3.7589999999999999</v>
      </c>
      <c r="S426" s="145">
        <v>1946</v>
      </c>
      <c r="U426" s="145">
        <v>1549.32</v>
      </c>
      <c r="V426" s="159">
        <v>3.1999999999999999E-5</v>
      </c>
      <c r="W426" s="159">
        <v>1.20462601076469E-3</v>
      </c>
      <c r="X426" s="159">
        <v>1.9295799214143501E-4</v>
      </c>
      <c r="Y426" s="182"/>
    </row>
    <row r="427" spans="1:25">
      <c r="A427" s="4" t="s">
        <v>153</v>
      </c>
      <c r="B427" s="4">
        <v>963</v>
      </c>
      <c r="C427" s="4" t="s">
        <v>2596</v>
      </c>
      <c r="D427" s="4" t="s">
        <v>2597</v>
      </c>
      <c r="E427" s="4" t="s">
        <v>502</v>
      </c>
      <c r="F427" s="4" t="s">
        <v>2598</v>
      </c>
      <c r="G427" s="4" t="s">
        <v>2599</v>
      </c>
      <c r="H427" s="4" t="s">
        <v>356</v>
      </c>
      <c r="I427" s="4" t="s">
        <v>1114</v>
      </c>
      <c r="J427" s="4" t="s">
        <v>134</v>
      </c>
      <c r="K427" s="4" t="s">
        <v>135</v>
      </c>
      <c r="L427" s="2" t="s">
        <v>513</v>
      </c>
      <c r="M427" s="2" t="s">
        <v>530</v>
      </c>
      <c r="N427" s="4" t="s">
        <v>2505</v>
      </c>
      <c r="O427" s="4" t="s">
        <v>309</v>
      </c>
      <c r="P427" s="4" t="s">
        <v>139</v>
      </c>
      <c r="Q427" s="145">
        <v>1123</v>
      </c>
      <c r="R427" s="145">
        <v>3.7589999999999999</v>
      </c>
      <c r="S427" s="145">
        <v>44116</v>
      </c>
      <c r="U427" s="145">
        <v>1862.2940000000001</v>
      </c>
      <c r="V427" s="159">
        <v>9.9999999999999995E-7</v>
      </c>
      <c r="W427" s="159">
        <v>1.4479692166560201E-3</v>
      </c>
      <c r="X427" s="159">
        <v>2.3193690841126E-4</v>
      </c>
      <c r="Y427" s="182"/>
    </row>
    <row r="428" spans="1:25">
      <c r="A428" s="4" t="s">
        <v>153</v>
      </c>
      <c r="B428" s="4">
        <v>963</v>
      </c>
      <c r="C428" s="4" t="s">
        <v>2600</v>
      </c>
      <c r="D428" s="4" t="s">
        <v>2601</v>
      </c>
      <c r="E428" s="4" t="s">
        <v>502</v>
      </c>
      <c r="F428" s="4" t="s">
        <v>2602</v>
      </c>
      <c r="G428" s="4" t="s">
        <v>2603</v>
      </c>
      <c r="H428" s="4" t="s">
        <v>356</v>
      </c>
      <c r="I428" s="4" t="s">
        <v>1114</v>
      </c>
      <c r="J428" s="4" t="s">
        <v>134</v>
      </c>
      <c r="K428" s="4" t="s">
        <v>135</v>
      </c>
      <c r="L428" s="2" t="s">
        <v>513</v>
      </c>
      <c r="M428" s="2" t="s">
        <v>532</v>
      </c>
      <c r="N428" s="4" t="s">
        <v>733</v>
      </c>
      <c r="O428" s="4" t="s">
        <v>309</v>
      </c>
      <c r="P428" s="4" t="s">
        <v>139</v>
      </c>
      <c r="Q428" s="145">
        <v>2100</v>
      </c>
      <c r="R428" s="145">
        <v>3.7589999999999999</v>
      </c>
      <c r="S428" s="145">
        <v>50422</v>
      </c>
      <c r="U428" s="145">
        <v>3980.2620000000002</v>
      </c>
      <c r="V428" s="159">
        <v>9.9999999999999995E-7</v>
      </c>
      <c r="W428" s="159">
        <v>3.0947303031965E-3</v>
      </c>
      <c r="X428" s="159">
        <v>4.95716463190914E-4</v>
      </c>
      <c r="Y428" s="182"/>
    </row>
    <row r="429" spans="1:25">
      <c r="A429" s="4" t="s">
        <v>153</v>
      </c>
      <c r="B429" s="4">
        <v>963</v>
      </c>
      <c r="C429" s="4" t="s">
        <v>2344</v>
      </c>
      <c r="D429" s="4" t="s">
        <v>2345</v>
      </c>
      <c r="E429" s="4" t="s">
        <v>502</v>
      </c>
      <c r="F429" s="4" t="s">
        <v>2346</v>
      </c>
      <c r="G429" s="4" t="s">
        <v>2347</v>
      </c>
      <c r="H429" s="4" t="s">
        <v>356</v>
      </c>
      <c r="I429" s="4" t="s">
        <v>1114</v>
      </c>
      <c r="J429" s="4" t="s">
        <v>134</v>
      </c>
      <c r="K429" s="4" t="s">
        <v>135</v>
      </c>
      <c r="L429" s="2" t="s">
        <v>513</v>
      </c>
      <c r="M429" s="2" t="s">
        <v>532</v>
      </c>
      <c r="N429" s="4" t="s">
        <v>728</v>
      </c>
      <c r="O429" s="4" t="s">
        <v>309</v>
      </c>
      <c r="P429" s="4" t="s">
        <v>139</v>
      </c>
      <c r="Q429" s="145">
        <v>3620</v>
      </c>
      <c r="R429" s="145">
        <v>3.7589999999999999</v>
      </c>
      <c r="S429" s="145">
        <v>44695</v>
      </c>
      <c r="U429" s="145">
        <v>6081.9080000000004</v>
      </c>
      <c r="V429" s="159">
        <v>0</v>
      </c>
      <c r="W429" s="159">
        <v>4.7288001143014997E-3</v>
      </c>
      <c r="X429" s="159">
        <v>7.57463118959702E-4</v>
      </c>
      <c r="Y429" s="182"/>
    </row>
    <row r="430" spans="1:25">
      <c r="A430" s="4" t="s">
        <v>153</v>
      </c>
      <c r="B430" s="4">
        <v>963</v>
      </c>
      <c r="C430" s="4" t="s">
        <v>2604</v>
      </c>
      <c r="D430" s="4" t="s">
        <v>2605</v>
      </c>
      <c r="E430" s="4" t="s">
        <v>502</v>
      </c>
      <c r="F430" s="4" t="s">
        <v>2606</v>
      </c>
      <c r="G430" s="4" t="s">
        <v>2607</v>
      </c>
      <c r="H430" s="4" t="s">
        <v>356</v>
      </c>
      <c r="I430" s="4" t="s">
        <v>1114</v>
      </c>
      <c r="J430" s="4" t="s">
        <v>134</v>
      </c>
      <c r="K430" s="4" t="s">
        <v>135</v>
      </c>
      <c r="L430" s="2" t="s">
        <v>513</v>
      </c>
      <c r="M430" s="2" t="s">
        <v>530</v>
      </c>
      <c r="N430" s="4" t="s">
        <v>699</v>
      </c>
      <c r="O430" s="4" t="s">
        <v>309</v>
      </c>
      <c r="P430" s="4" t="s">
        <v>139</v>
      </c>
      <c r="Q430" s="145">
        <v>1760</v>
      </c>
      <c r="R430" s="145">
        <v>3.7589999999999999</v>
      </c>
      <c r="S430" s="145">
        <v>7537</v>
      </c>
      <c r="T430" s="144">
        <v>0.65100000000000002</v>
      </c>
      <c r="U430" s="145">
        <v>501.084</v>
      </c>
      <c r="V430" s="159">
        <v>9.9999999999999995E-7</v>
      </c>
      <c r="W430" s="159">
        <v>3.8960221140131802E-4</v>
      </c>
      <c r="X430" s="159">
        <v>6.2406804912123104E-5</v>
      </c>
      <c r="Y430" s="182"/>
    </row>
    <row r="431" spans="1:25">
      <c r="A431" s="4" t="s">
        <v>153</v>
      </c>
      <c r="B431" s="4">
        <v>963</v>
      </c>
      <c r="C431" s="4" t="s">
        <v>2608</v>
      </c>
      <c r="D431" s="4" t="s">
        <v>2609</v>
      </c>
      <c r="E431" s="4" t="s">
        <v>502</v>
      </c>
      <c r="F431" s="4" t="s">
        <v>2610</v>
      </c>
      <c r="G431" s="4" t="s">
        <v>2611</v>
      </c>
      <c r="H431" s="4" t="s">
        <v>356</v>
      </c>
      <c r="I431" s="4" t="s">
        <v>1114</v>
      </c>
      <c r="J431" s="4" t="s">
        <v>134</v>
      </c>
      <c r="K431" s="4" t="s">
        <v>135</v>
      </c>
      <c r="L431" s="2" t="s">
        <v>513</v>
      </c>
      <c r="M431" s="2" t="s">
        <v>532</v>
      </c>
      <c r="N431" s="4" t="s">
        <v>732</v>
      </c>
      <c r="O431" s="4" t="s">
        <v>309</v>
      </c>
      <c r="P431" s="4" t="s">
        <v>139</v>
      </c>
      <c r="Q431" s="145">
        <v>36860</v>
      </c>
      <c r="R431" s="145">
        <v>3.7589999999999999</v>
      </c>
      <c r="S431" s="145">
        <v>12354</v>
      </c>
      <c r="U431" s="145">
        <v>17117.3</v>
      </c>
      <c r="V431" s="159">
        <v>1.5999999999999999E-5</v>
      </c>
      <c r="W431" s="159">
        <v>1.3309029036714101E-2</v>
      </c>
      <c r="X431" s="159">
        <v>2.1318512943666302E-3</v>
      </c>
      <c r="Y431" s="182"/>
    </row>
    <row r="432" spans="1:25">
      <c r="A432" s="4" t="s">
        <v>153</v>
      </c>
      <c r="B432" s="4">
        <v>963</v>
      </c>
      <c r="C432" s="4" t="s">
        <v>2612</v>
      </c>
      <c r="D432" s="4" t="s">
        <v>2613</v>
      </c>
      <c r="E432" s="4" t="s">
        <v>502</v>
      </c>
      <c r="F432" s="4" t="s">
        <v>2614</v>
      </c>
      <c r="G432" s="4" t="s">
        <v>2615</v>
      </c>
      <c r="H432" s="4" t="s">
        <v>356</v>
      </c>
      <c r="I432" s="4" t="s">
        <v>1114</v>
      </c>
      <c r="J432" s="4" t="s">
        <v>134</v>
      </c>
      <c r="K432" s="4" t="s">
        <v>135</v>
      </c>
      <c r="L432" s="2" t="s">
        <v>513</v>
      </c>
      <c r="M432" s="2" t="s">
        <v>532</v>
      </c>
      <c r="N432" s="4" t="s">
        <v>2505</v>
      </c>
      <c r="O432" s="4" t="s">
        <v>309</v>
      </c>
      <c r="P432" s="4" t="s">
        <v>139</v>
      </c>
      <c r="Q432" s="145">
        <v>1406</v>
      </c>
      <c r="R432" s="145">
        <v>3.7589999999999999</v>
      </c>
      <c r="S432" s="145">
        <v>5803</v>
      </c>
      <c r="U432" s="145">
        <v>306.697</v>
      </c>
      <c r="V432" s="159">
        <v>9.9999999999999995E-7</v>
      </c>
      <c r="W432" s="159">
        <v>2.38463182633107E-4</v>
      </c>
      <c r="X432" s="159">
        <v>3.8197230102421302E-5</v>
      </c>
      <c r="Y432" s="182"/>
    </row>
    <row r="433" spans="1:25">
      <c r="A433" s="4" t="s">
        <v>153</v>
      </c>
      <c r="B433" s="4">
        <v>963</v>
      </c>
      <c r="C433" s="4" t="s">
        <v>2616</v>
      </c>
      <c r="D433" s="4" t="s">
        <v>2617</v>
      </c>
      <c r="E433" s="4" t="s">
        <v>502</v>
      </c>
      <c r="F433" s="4" t="s">
        <v>2618</v>
      </c>
      <c r="G433" s="4" t="s">
        <v>2619</v>
      </c>
      <c r="H433" s="4" t="s">
        <v>356</v>
      </c>
      <c r="I433" s="4" t="s">
        <v>1114</v>
      </c>
      <c r="J433" s="4" t="s">
        <v>134</v>
      </c>
      <c r="K433" s="4" t="s">
        <v>135</v>
      </c>
      <c r="L433" s="2" t="s">
        <v>513</v>
      </c>
      <c r="M433" s="2" t="s">
        <v>530</v>
      </c>
      <c r="N433" s="4" t="s">
        <v>2492</v>
      </c>
      <c r="O433" s="4" t="s">
        <v>309</v>
      </c>
      <c r="P433" s="4" t="s">
        <v>139</v>
      </c>
      <c r="Q433" s="145">
        <v>1950</v>
      </c>
      <c r="R433" s="145">
        <v>3.7589999999999999</v>
      </c>
      <c r="S433" s="145">
        <v>16492</v>
      </c>
      <c r="U433" s="145">
        <v>1208.8720000000001</v>
      </c>
      <c r="V433" s="159">
        <v>9.9999999999999995E-7</v>
      </c>
      <c r="W433" s="159">
        <v>9.3992106348719405E-4</v>
      </c>
      <c r="X433" s="159">
        <v>1.5055733444341101E-4</v>
      </c>
      <c r="Y433" s="182"/>
    </row>
    <row r="434" spans="1:25">
      <c r="A434" s="4" t="s">
        <v>153</v>
      </c>
      <c r="B434" s="4">
        <v>963</v>
      </c>
      <c r="C434" s="4" t="s">
        <v>2348</v>
      </c>
      <c r="D434" s="4" t="s">
        <v>2349</v>
      </c>
      <c r="E434" s="4" t="s">
        <v>353</v>
      </c>
      <c r="F434" s="4" t="s">
        <v>2350</v>
      </c>
      <c r="G434" s="4" t="s">
        <v>2351</v>
      </c>
      <c r="H434" s="4" t="s">
        <v>356</v>
      </c>
      <c r="I434" s="4" t="s">
        <v>1114</v>
      </c>
      <c r="J434" s="4" t="s">
        <v>31</v>
      </c>
      <c r="K434" s="4" t="s">
        <v>135</v>
      </c>
      <c r="L434" s="2" t="s">
        <v>513</v>
      </c>
      <c r="M434" s="2" t="s">
        <v>532</v>
      </c>
      <c r="N434" s="4" t="s">
        <v>730</v>
      </c>
      <c r="O434" s="4" t="s">
        <v>309</v>
      </c>
      <c r="P434" s="4" t="s">
        <v>139</v>
      </c>
      <c r="Q434" s="145">
        <v>4671</v>
      </c>
      <c r="R434" s="145">
        <v>3.7589999999999999</v>
      </c>
      <c r="S434" s="145">
        <v>1512</v>
      </c>
      <c r="U434" s="145">
        <v>265.48099999999999</v>
      </c>
      <c r="V434" s="159">
        <v>8.92E-4</v>
      </c>
      <c r="W434" s="159">
        <v>2.0641682950470501E-4</v>
      </c>
      <c r="X434" s="159">
        <v>3.3064018715771399E-5</v>
      </c>
      <c r="Y434" s="182"/>
    </row>
    <row r="435" spans="1:25">
      <c r="A435" s="4" t="s">
        <v>153</v>
      </c>
      <c r="B435" s="4">
        <v>963</v>
      </c>
      <c r="C435" s="4" t="s">
        <v>2514</v>
      </c>
      <c r="D435" s="4" t="s">
        <v>2515</v>
      </c>
      <c r="E435" s="4" t="s">
        <v>502</v>
      </c>
      <c r="F435" s="4" t="s">
        <v>2516</v>
      </c>
      <c r="G435" s="4" t="s">
        <v>2517</v>
      </c>
      <c r="H435" s="4" t="s">
        <v>356</v>
      </c>
      <c r="I435" s="4" t="s">
        <v>1114</v>
      </c>
      <c r="J435" s="4" t="s">
        <v>134</v>
      </c>
      <c r="K435" s="4" t="s">
        <v>135</v>
      </c>
      <c r="L435" s="2" t="s">
        <v>513</v>
      </c>
      <c r="M435" s="2" t="s">
        <v>530</v>
      </c>
      <c r="N435" s="4" t="s">
        <v>752</v>
      </c>
      <c r="O435" s="4" t="s">
        <v>309</v>
      </c>
      <c r="P435" s="4" t="s">
        <v>139</v>
      </c>
      <c r="Q435" s="145">
        <v>6462</v>
      </c>
      <c r="R435" s="145">
        <v>3.7589999999999999</v>
      </c>
      <c r="S435" s="145">
        <v>15180</v>
      </c>
      <c r="U435" s="145">
        <v>3687.3220000000001</v>
      </c>
      <c r="V435" s="159">
        <v>2.0999999999999999E-5</v>
      </c>
      <c r="W435" s="159">
        <v>2.86696353999202E-3</v>
      </c>
      <c r="X435" s="159">
        <v>4.5923259441192898E-4</v>
      </c>
      <c r="Y435" s="182"/>
    </row>
    <row r="436" spans="1:25">
      <c r="A436" s="4" t="s">
        <v>153</v>
      </c>
      <c r="B436" s="4">
        <v>963</v>
      </c>
      <c r="C436" s="4" t="s">
        <v>2352</v>
      </c>
      <c r="D436" s="4" t="s">
        <v>2353</v>
      </c>
      <c r="E436" s="4" t="s">
        <v>502</v>
      </c>
      <c r="F436" s="4" t="s">
        <v>2354</v>
      </c>
      <c r="G436" s="4" t="s">
        <v>2355</v>
      </c>
      <c r="H436" s="4" t="s">
        <v>356</v>
      </c>
      <c r="I436" s="4" t="s">
        <v>1114</v>
      </c>
      <c r="J436" s="4" t="s">
        <v>134</v>
      </c>
      <c r="K436" s="4" t="s">
        <v>135</v>
      </c>
      <c r="L436" s="2" t="s">
        <v>513</v>
      </c>
      <c r="M436" s="2" t="s">
        <v>530</v>
      </c>
      <c r="N436" s="4" t="s">
        <v>693</v>
      </c>
      <c r="O436" s="4" t="s">
        <v>309</v>
      </c>
      <c r="P436" s="4" t="s">
        <v>139</v>
      </c>
      <c r="Q436" s="145">
        <v>681</v>
      </c>
      <c r="R436" s="145">
        <v>3.7589999999999999</v>
      </c>
      <c r="S436" s="145">
        <v>22626</v>
      </c>
      <c r="T436" s="144">
        <v>0.62</v>
      </c>
      <c r="U436" s="145">
        <v>581.52800000000002</v>
      </c>
      <c r="V436" s="159">
        <v>9.9999999999999995E-7</v>
      </c>
      <c r="W436" s="159">
        <v>4.5214895832265098E-4</v>
      </c>
      <c r="X436" s="159">
        <v>7.2425594638618997E-5</v>
      </c>
      <c r="Y436" s="182"/>
    </row>
    <row r="437" spans="1:25">
      <c r="A437" s="4" t="s">
        <v>153</v>
      </c>
      <c r="B437" s="4">
        <v>963</v>
      </c>
      <c r="C437" s="4" t="s">
        <v>2356</v>
      </c>
      <c r="D437" s="4" t="s">
        <v>2357</v>
      </c>
      <c r="E437" s="4" t="s">
        <v>502</v>
      </c>
      <c r="F437" s="4" t="s">
        <v>2358</v>
      </c>
      <c r="G437" s="4" t="s">
        <v>2359</v>
      </c>
      <c r="H437" s="4" t="s">
        <v>356</v>
      </c>
      <c r="I437" s="4" t="s">
        <v>1114</v>
      </c>
      <c r="J437" s="4" t="s">
        <v>31</v>
      </c>
      <c r="K437" s="4" t="s">
        <v>486</v>
      </c>
      <c r="L437" s="2" t="s">
        <v>513</v>
      </c>
      <c r="M437" s="2" t="s">
        <v>532</v>
      </c>
      <c r="N437" s="4" t="s">
        <v>728</v>
      </c>
      <c r="O437" s="4" t="s">
        <v>309</v>
      </c>
      <c r="P437" s="4" t="s">
        <v>139</v>
      </c>
      <c r="Q437" s="145">
        <v>42864</v>
      </c>
      <c r="R437" s="145">
        <v>3.7589999999999999</v>
      </c>
      <c r="S437" s="145">
        <v>15907</v>
      </c>
      <c r="U437" s="145">
        <v>25630.276999999998</v>
      </c>
      <c r="V437" s="159">
        <v>7.9799999999999999E-4</v>
      </c>
      <c r="W437" s="159">
        <v>1.9928032464342198E-2</v>
      </c>
      <c r="X437" s="159">
        <v>3.1920887456247499E-3</v>
      </c>
      <c r="Y437" s="182"/>
    </row>
    <row r="438" spans="1:25">
      <c r="A438" s="4" t="s">
        <v>153</v>
      </c>
      <c r="B438" s="4">
        <v>963</v>
      </c>
      <c r="C438" s="4" t="s">
        <v>2360</v>
      </c>
      <c r="D438" s="4" t="s">
        <v>2361</v>
      </c>
      <c r="E438" s="4" t="s">
        <v>502</v>
      </c>
      <c r="F438" s="4" t="s">
        <v>2362</v>
      </c>
      <c r="G438" s="4" t="s">
        <v>2363</v>
      </c>
      <c r="H438" s="4" t="s">
        <v>356</v>
      </c>
      <c r="I438" s="4" t="s">
        <v>1114</v>
      </c>
      <c r="J438" s="4" t="s">
        <v>134</v>
      </c>
      <c r="K438" s="4" t="s">
        <v>475</v>
      </c>
      <c r="L438" s="2" t="s">
        <v>513</v>
      </c>
      <c r="M438" s="2" t="s">
        <v>32</v>
      </c>
      <c r="N438" s="4" t="s">
        <v>630</v>
      </c>
      <c r="O438" s="4" t="s">
        <v>309</v>
      </c>
      <c r="P438" s="4" t="s">
        <v>35</v>
      </c>
      <c r="Q438" s="145">
        <v>10680</v>
      </c>
      <c r="R438" s="145">
        <v>1</v>
      </c>
      <c r="S438" s="145">
        <v>1.5</v>
      </c>
      <c r="U438" s="145">
        <v>0.16</v>
      </c>
      <c r="V438" s="159">
        <v>1.132E-3</v>
      </c>
      <c r="W438" s="159">
        <v>1.2455857489682E-7</v>
      </c>
      <c r="X438" s="159">
        <v>1.99518956931969E-8</v>
      </c>
      <c r="Y438" s="182"/>
    </row>
    <row r="439" spans="1:25">
      <c r="A439" s="4" t="s">
        <v>153</v>
      </c>
      <c r="B439" s="4">
        <v>8129</v>
      </c>
      <c r="C439" s="4" t="s">
        <v>1851</v>
      </c>
      <c r="D439" s="4" t="s">
        <v>1852</v>
      </c>
      <c r="E439" s="4" t="s">
        <v>353</v>
      </c>
      <c r="F439" s="4" t="s">
        <v>1853</v>
      </c>
      <c r="G439" s="4" t="s">
        <v>1854</v>
      </c>
      <c r="H439" s="4" t="s">
        <v>356</v>
      </c>
      <c r="I439" s="4" t="s">
        <v>1114</v>
      </c>
      <c r="J439" s="4" t="s">
        <v>31</v>
      </c>
      <c r="K439" s="4" t="s">
        <v>31</v>
      </c>
      <c r="L439" s="2" t="s">
        <v>513</v>
      </c>
      <c r="M439" s="2" t="s">
        <v>32</v>
      </c>
      <c r="N439" s="4" t="s">
        <v>623</v>
      </c>
      <c r="O439" s="4" t="s">
        <v>309</v>
      </c>
      <c r="P439" s="4" t="s">
        <v>35</v>
      </c>
      <c r="Q439" s="145">
        <v>513</v>
      </c>
      <c r="R439" s="145">
        <v>1</v>
      </c>
      <c r="S439" s="145">
        <v>2633</v>
      </c>
      <c r="U439" s="145">
        <v>13.507</v>
      </c>
      <c r="V439" s="159">
        <v>1.9999999999999999E-6</v>
      </c>
      <c r="W439" s="159">
        <v>8.3093482062644095E-3</v>
      </c>
      <c r="X439" s="159">
        <v>2.27327468015825E-4</v>
      </c>
      <c r="Y439" s="182"/>
    </row>
    <row r="440" spans="1:25">
      <c r="A440" s="4" t="s">
        <v>153</v>
      </c>
      <c r="B440" s="4">
        <v>8129</v>
      </c>
      <c r="C440" s="4" t="s">
        <v>1859</v>
      </c>
      <c r="D440" s="4" t="s">
        <v>1860</v>
      </c>
      <c r="E440" s="4" t="s">
        <v>353</v>
      </c>
      <c r="F440" s="4" t="s">
        <v>1861</v>
      </c>
      <c r="G440" s="4" t="s">
        <v>1862</v>
      </c>
      <c r="H440" s="4" t="s">
        <v>356</v>
      </c>
      <c r="I440" s="4" t="s">
        <v>1114</v>
      </c>
      <c r="J440" s="4" t="s">
        <v>31</v>
      </c>
      <c r="K440" s="4" t="s">
        <v>31</v>
      </c>
      <c r="L440" s="2" t="s">
        <v>513</v>
      </c>
      <c r="M440" s="2" t="s">
        <v>32</v>
      </c>
      <c r="N440" s="4" t="s">
        <v>662</v>
      </c>
      <c r="O440" s="4" t="s">
        <v>309</v>
      </c>
      <c r="P440" s="4" t="s">
        <v>35</v>
      </c>
      <c r="Q440" s="145">
        <v>388</v>
      </c>
      <c r="R440" s="145">
        <v>1</v>
      </c>
      <c r="S440" s="145">
        <v>5000</v>
      </c>
      <c r="U440" s="145">
        <v>19.399999999999999</v>
      </c>
      <c r="V440" s="159">
        <v>2.5999999999999998E-5</v>
      </c>
      <c r="W440" s="159">
        <v>1.19343965519012E-2</v>
      </c>
      <c r="X440" s="159">
        <v>3.26501680167303E-4</v>
      </c>
      <c r="Y440" s="182"/>
    </row>
    <row r="441" spans="1:25">
      <c r="A441" s="4" t="s">
        <v>153</v>
      </c>
      <c r="B441" s="4">
        <v>8129</v>
      </c>
      <c r="C441" s="4" t="s">
        <v>1871</v>
      </c>
      <c r="D441" s="4" t="s">
        <v>1872</v>
      </c>
      <c r="E441" s="4" t="s">
        <v>353</v>
      </c>
      <c r="F441" s="4" t="s">
        <v>1873</v>
      </c>
      <c r="G441" s="4" t="s">
        <v>1874</v>
      </c>
      <c r="H441" s="4" t="s">
        <v>356</v>
      </c>
      <c r="I441" s="4" t="s">
        <v>1114</v>
      </c>
      <c r="J441" s="4" t="s">
        <v>31</v>
      </c>
      <c r="K441" s="4" t="s">
        <v>31</v>
      </c>
      <c r="L441" s="2" t="s">
        <v>513</v>
      </c>
      <c r="M441" s="2" t="s">
        <v>32</v>
      </c>
      <c r="N441" s="4" t="s">
        <v>639</v>
      </c>
      <c r="O441" s="4" t="s">
        <v>309</v>
      </c>
      <c r="P441" s="4" t="s">
        <v>35</v>
      </c>
      <c r="Q441" s="145">
        <v>3069</v>
      </c>
      <c r="R441" s="145">
        <v>1</v>
      </c>
      <c r="S441" s="145">
        <v>1612</v>
      </c>
      <c r="U441" s="145">
        <v>49.472000000000001</v>
      </c>
      <c r="V441" s="159">
        <v>1.9999999999999999E-6</v>
      </c>
      <c r="W441" s="159">
        <v>3.04341138065304E-2</v>
      </c>
      <c r="X441" s="159">
        <v>8.32617656789033E-4</v>
      </c>
      <c r="Y441" s="182"/>
    </row>
    <row r="442" spans="1:25">
      <c r="A442" s="4" t="s">
        <v>153</v>
      </c>
      <c r="B442" s="4">
        <v>8129</v>
      </c>
      <c r="C442" s="4" t="s">
        <v>1883</v>
      </c>
      <c r="D442" s="4" t="s">
        <v>1884</v>
      </c>
      <c r="E442" s="4" t="s">
        <v>353</v>
      </c>
      <c r="F442" s="4" t="s">
        <v>1885</v>
      </c>
      <c r="G442" s="4" t="s">
        <v>1886</v>
      </c>
      <c r="H442" s="4" t="s">
        <v>356</v>
      </c>
      <c r="I442" s="4" t="s">
        <v>1114</v>
      </c>
      <c r="J442" s="4" t="s">
        <v>31</v>
      </c>
      <c r="K442" s="4" t="s">
        <v>31</v>
      </c>
      <c r="L442" s="2" t="s">
        <v>513</v>
      </c>
      <c r="M442" s="2" t="s">
        <v>32</v>
      </c>
      <c r="N442" s="4" t="s">
        <v>646</v>
      </c>
      <c r="O442" s="4" t="s">
        <v>309</v>
      </c>
      <c r="P442" s="4" t="s">
        <v>35</v>
      </c>
      <c r="Q442" s="145">
        <v>2614</v>
      </c>
      <c r="R442" s="145">
        <v>1</v>
      </c>
      <c r="S442" s="145">
        <v>992.1</v>
      </c>
      <c r="U442" s="145">
        <v>25.933</v>
      </c>
      <c r="V442" s="159">
        <v>2.0999999999999999E-5</v>
      </c>
      <c r="W442" s="159">
        <v>1.5953639245997402E-2</v>
      </c>
      <c r="X442" s="159">
        <v>4.3646027647467302E-4</v>
      </c>
      <c r="Y442" s="182"/>
    </row>
    <row r="443" spans="1:25">
      <c r="A443" s="4" t="s">
        <v>153</v>
      </c>
      <c r="B443" s="4">
        <v>8129</v>
      </c>
      <c r="C443" s="4" t="s">
        <v>1887</v>
      </c>
      <c r="D443" s="4" t="s">
        <v>1888</v>
      </c>
      <c r="E443" s="4" t="s">
        <v>353</v>
      </c>
      <c r="F443" s="4" t="s">
        <v>1889</v>
      </c>
      <c r="G443" s="4" t="s">
        <v>1890</v>
      </c>
      <c r="H443" s="4" t="s">
        <v>356</v>
      </c>
      <c r="I443" s="4" t="s">
        <v>1114</v>
      </c>
      <c r="J443" s="4" t="s">
        <v>31</v>
      </c>
      <c r="K443" s="4" t="s">
        <v>31</v>
      </c>
      <c r="L443" s="2" t="s">
        <v>513</v>
      </c>
      <c r="M443" s="2" t="s">
        <v>32</v>
      </c>
      <c r="N443" s="4" t="s">
        <v>647</v>
      </c>
      <c r="O443" s="4" t="s">
        <v>309</v>
      </c>
      <c r="P443" s="4" t="s">
        <v>35</v>
      </c>
      <c r="Q443" s="145">
        <v>1000.58</v>
      </c>
      <c r="R443" s="145">
        <v>1</v>
      </c>
      <c r="S443" s="145">
        <v>5317</v>
      </c>
      <c r="U443" s="145">
        <v>53.201000000000001</v>
      </c>
      <c r="V443" s="159">
        <v>7.9999999999999996E-6</v>
      </c>
      <c r="W443" s="159">
        <v>3.2727830141551201E-2</v>
      </c>
      <c r="X443" s="159">
        <v>8.9536923655718999E-4</v>
      </c>
      <c r="Y443" s="182"/>
    </row>
    <row r="444" spans="1:25">
      <c r="A444" s="4" t="s">
        <v>153</v>
      </c>
      <c r="B444" s="4">
        <v>8129</v>
      </c>
      <c r="C444" s="4" t="s">
        <v>1891</v>
      </c>
      <c r="D444" s="4" t="s">
        <v>1892</v>
      </c>
      <c r="E444" s="4" t="s">
        <v>353</v>
      </c>
      <c r="F444" s="4" t="s">
        <v>1893</v>
      </c>
      <c r="G444" s="4" t="s">
        <v>1894</v>
      </c>
      <c r="H444" s="4" t="s">
        <v>356</v>
      </c>
      <c r="I444" s="4" t="s">
        <v>1114</v>
      </c>
      <c r="J444" s="4" t="s">
        <v>31</v>
      </c>
      <c r="K444" s="4" t="s">
        <v>31</v>
      </c>
      <c r="L444" s="2" t="s">
        <v>513</v>
      </c>
      <c r="M444" s="2" t="s">
        <v>32</v>
      </c>
      <c r="N444" s="4" t="s">
        <v>629</v>
      </c>
      <c r="O444" s="4" t="s">
        <v>309</v>
      </c>
      <c r="P444" s="4" t="s">
        <v>35</v>
      </c>
      <c r="Q444" s="145">
        <v>86</v>
      </c>
      <c r="R444" s="145">
        <v>1</v>
      </c>
      <c r="S444" s="145">
        <v>66410</v>
      </c>
      <c r="T444" s="144">
        <v>0.16200000000000001</v>
      </c>
      <c r="U444" s="145">
        <v>57.274000000000001</v>
      </c>
      <c r="V444" s="159">
        <v>1.9999999999999999E-6</v>
      </c>
      <c r="W444" s="159">
        <v>3.52336851736475E-2</v>
      </c>
      <c r="X444" s="159">
        <v>9.6392451496419196E-4</v>
      </c>
      <c r="Y444" s="182"/>
    </row>
    <row r="445" spans="1:25">
      <c r="A445" s="4" t="s">
        <v>153</v>
      </c>
      <c r="B445" s="4">
        <v>8129</v>
      </c>
      <c r="C445" s="4" t="s">
        <v>1895</v>
      </c>
      <c r="D445" s="4" t="s">
        <v>1896</v>
      </c>
      <c r="E445" s="4" t="s">
        <v>353</v>
      </c>
      <c r="F445" s="4" t="s">
        <v>1897</v>
      </c>
      <c r="G445" s="4" t="s">
        <v>1898</v>
      </c>
      <c r="H445" s="4" t="s">
        <v>356</v>
      </c>
      <c r="I445" s="4" t="s">
        <v>1114</v>
      </c>
      <c r="J445" s="4" t="s">
        <v>31</v>
      </c>
      <c r="K445" s="4" t="s">
        <v>31</v>
      </c>
      <c r="L445" s="2" t="s">
        <v>513</v>
      </c>
      <c r="M445" s="2" t="s">
        <v>32</v>
      </c>
      <c r="N445" s="4" t="s">
        <v>647</v>
      </c>
      <c r="O445" s="4" t="s">
        <v>309</v>
      </c>
      <c r="P445" s="4" t="s">
        <v>35</v>
      </c>
      <c r="Q445" s="145">
        <v>955</v>
      </c>
      <c r="R445" s="145">
        <v>1</v>
      </c>
      <c r="S445" s="145">
        <v>2350</v>
      </c>
      <c r="U445" s="145">
        <v>22.442</v>
      </c>
      <c r="V445" s="159">
        <v>5.0000000000000004E-6</v>
      </c>
      <c r="W445" s="159">
        <v>1.3806066732785701E-2</v>
      </c>
      <c r="X445" s="159">
        <v>3.77706905007974E-4</v>
      </c>
      <c r="Y445" s="182"/>
    </row>
    <row r="446" spans="1:25">
      <c r="A446" s="4" t="s">
        <v>153</v>
      </c>
      <c r="B446" s="4">
        <v>8129</v>
      </c>
      <c r="C446" s="4" t="s">
        <v>1903</v>
      </c>
      <c r="D446" s="4" t="s">
        <v>1904</v>
      </c>
      <c r="E446" s="4" t="s">
        <v>353</v>
      </c>
      <c r="F446" s="4" t="s">
        <v>1905</v>
      </c>
      <c r="G446" s="4" t="s">
        <v>1906</v>
      </c>
      <c r="H446" s="4" t="s">
        <v>356</v>
      </c>
      <c r="I446" s="4" t="s">
        <v>1114</v>
      </c>
      <c r="J446" s="4" t="s">
        <v>31</v>
      </c>
      <c r="K446" s="4" t="s">
        <v>31</v>
      </c>
      <c r="L446" s="2" t="s">
        <v>513</v>
      </c>
      <c r="M446" s="2" t="s">
        <v>32</v>
      </c>
      <c r="N446" s="4" t="s">
        <v>634</v>
      </c>
      <c r="O446" s="4" t="s">
        <v>309</v>
      </c>
      <c r="P446" s="4" t="s">
        <v>35</v>
      </c>
      <c r="Q446" s="145">
        <v>148</v>
      </c>
      <c r="R446" s="145">
        <v>1</v>
      </c>
      <c r="S446" s="145">
        <v>10000</v>
      </c>
      <c r="U446" s="145">
        <v>14.8</v>
      </c>
      <c r="V446" s="159">
        <v>3.9999999999999998E-6</v>
      </c>
      <c r="W446" s="159">
        <v>9.1045911839246294E-3</v>
      </c>
      <c r="X446" s="159">
        <v>2.4908375600392199E-4</v>
      </c>
      <c r="Y446" s="182"/>
    </row>
    <row r="447" spans="1:25">
      <c r="A447" s="4" t="s">
        <v>153</v>
      </c>
      <c r="B447" s="4">
        <v>8129</v>
      </c>
      <c r="C447" s="4" t="s">
        <v>1907</v>
      </c>
      <c r="D447" s="4" t="s">
        <v>1908</v>
      </c>
      <c r="E447" s="4" t="s">
        <v>353</v>
      </c>
      <c r="F447" s="4" t="s">
        <v>1909</v>
      </c>
      <c r="G447" s="4" t="s">
        <v>1910</v>
      </c>
      <c r="H447" s="4" t="s">
        <v>356</v>
      </c>
      <c r="I447" s="4" t="s">
        <v>1114</v>
      </c>
      <c r="J447" s="4" t="s">
        <v>31</v>
      </c>
      <c r="K447" s="4" t="s">
        <v>31</v>
      </c>
      <c r="L447" s="2" t="s">
        <v>513</v>
      </c>
      <c r="M447" s="2" t="s">
        <v>32</v>
      </c>
      <c r="N447" s="4" t="s">
        <v>634</v>
      </c>
      <c r="O447" s="4" t="s">
        <v>309</v>
      </c>
      <c r="P447" s="4" t="s">
        <v>35</v>
      </c>
      <c r="Q447" s="145">
        <v>30</v>
      </c>
      <c r="R447" s="145">
        <v>1</v>
      </c>
      <c r="S447" s="145">
        <v>129690</v>
      </c>
      <c r="U447" s="145">
        <v>38.906999999999996</v>
      </c>
      <c r="V447" s="159">
        <v>7.9999999999999996E-6</v>
      </c>
      <c r="W447" s="159">
        <v>2.3934616837361901E-2</v>
      </c>
      <c r="X447" s="159">
        <v>6.5480416857057898E-4</v>
      </c>
      <c r="Y447" s="182"/>
    </row>
    <row r="448" spans="1:25">
      <c r="A448" s="4" t="s">
        <v>153</v>
      </c>
      <c r="B448" s="4">
        <v>8129</v>
      </c>
      <c r="C448" s="4" t="s">
        <v>1911</v>
      </c>
      <c r="D448" s="4" t="s">
        <v>1912</v>
      </c>
      <c r="E448" s="4" t="s">
        <v>353</v>
      </c>
      <c r="F448" s="4" t="s">
        <v>1913</v>
      </c>
      <c r="G448" s="4" t="s">
        <v>1914</v>
      </c>
      <c r="H448" s="4" t="s">
        <v>356</v>
      </c>
      <c r="I448" s="4" t="s">
        <v>1114</v>
      </c>
      <c r="J448" s="4" t="s">
        <v>31</v>
      </c>
      <c r="K448" s="4" t="s">
        <v>31</v>
      </c>
      <c r="L448" s="2" t="s">
        <v>513</v>
      </c>
      <c r="M448" s="2" t="s">
        <v>32</v>
      </c>
      <c r="N448" s="4" t="s">
        <v>648</v>
      </c>
      <c r="O448" s="4" t="s">
        <v>309</v>
      </c>
      <c r="P448" s="4" t="s">
        <v>35</v>
      </c>
      <c r="Q448" s="145">
        <v>354</v>
      </c>
      <c r="R448" s="145">
        <v>1</v>
      </c>
      <c r="S448" s="145">
        <v>3254</v>
      </c>
      <c r="U448" s="145">
        <v>11.519</v>
      </c>
      <c r="V448" s="159">
        <v>6.0000000000000002E-6</v>
      </c>
      <c r="W448" s="159">
        <v>7.0863001744741402E-3</v>
      </c>
      <c r="X448" s="159">
        <v>1.9386727289257699E-4</v>
      </c>
      <c r="Y448" s="182"/>
    </row>
    <row r="449" spans="1:25">
      <c r="A449" s="4" t="s">
        <v>153</v>
      </c>
      <c r="B449" s="4">
        <v>8129</v>
      </c>
      <c r="C449" s="4" t="s">
        <v>1919</v>
      </c>
      <c r="D449" s="4" t="s">
        <v>1920</v>
      </c>
      <c r="E449" s="4" t="s">
        <v>353</v>
      </c>
      <c r="F449" s="4" t="s">
        <v>1921</v>
      </c>
      <c r="G449" s="4" t="s">
        <v>1922</v>
      </c>
      <c r="H449" s="4" t="s">
        <v>356</v>
      </c>
      <c r="I449" s="4" t="s">
        <v>1114</v>
      </c>
      <c r="J449" s="4" t="s">
        <v>31</v>
      </c>
      <c r="K449" s="4" t="s">
        <v>31</v>
      </c>
      <c r="L449" s="2" t="s">
        <v>513</v>
      </c>
      <c r="M449" s="2" t="s">
        <v>32</v>
      </c>
      <c r="N449" s="4" t="s">
        <v>647</v>
      </c>
      <c r="O449" s="4" t="s">
        <v>309</v>
      </c>
      <c r="P449" s="4" t="s">
        <v>35</v>
      </c>
      <c r="Q449" s="145">
        <v>3236</v>
      </c>
      <c r="R449" s="145">
        <v>1</v>
      </c>
      <c r="S449" s="145">
        <v>1510</v>
      </c>
      <c r="U449" s="145">
        <v>48.863999999999997</v>
      </c>
      <c r="V449" s="159">
        <v>6.9999999999999999E-6</v>
      </c>
      <c r="W449" s="159">
        <v>3.00596690388392E-2</v>
      </c>
      <c r="X449" s="159">
        <v>8.2237358242386602E-4</v>
      </c>
      <c r="Y449" s="182"/>
    </row>
    <row r="450" spans="1:25">
      <c r="A450" s="4" t="s">
        <v>153</v>
      </c>
      <c r="B450" s="4">
        <v>8129</v>
      </c>
      <c r="C450" s="4" t="s">
        <v>1927</v>
      </c>
      <c r="D450" s="4" t="s">
        <v>1928</v>
      </c>
      <c r="E450" s="4" t="s">
        <v>353</v>
      </c>
      <c r="F450" s="4" t="s">
        <v>1929</v>
      </c>
      <c r="G450" s="4" t="s">
        <v>1930</v>
      </c>
      <c r="H450" s="4" t="s">
        <v>356</v>
      </c>
      <c r="I450" s="4" t="s">
        <v>1114</v>
      </c>
      <c r="J450" s="4" t="s">
        <v>31</v>
      </c>
      <c r="K450" s="4" t="s">
        <v>135</v>
      </c>
      <c r="L450" s="2" t="s">
        <v>513</v>
      </c>
      <c r="M450" s="2" t="s">
        <v>32</v>
      </c>
      <c r="N450" s="4" t="s">
        <v>624</v>
      </c>
      <c r="O450" s="4" t="s">
        <v>309</v>
      </c>
      <c r="P450" s="4" t="s">
        <v>35</v>
      </c>
      <c r="Q450" s="145">
        <v>959.1</v>
      </c>
      <c r="R450" s="145">
        <v>1</v>
      </c>
      <c r="S450" s="145">
        <v>5985</v>
      </c>
      <c r="U450" s="145">
        <v>57.402000000000001</v>
      </c>
      <c r="V450" s="159">
        <v>7.9999999999999996E-6</v>
      </c>
      <c r="W450" s="159">
        <v>3.5312362990503499E-2</v>
      </c>
      <c r="X450" s="159">
        <v>9.6607698570568695E-4</v>
      </c>
      <c r="Y450" s="182"/>
    </row>
    <row r="451" spans="1:25">
      <c r="A451" s="4" t="s">
        <v>153</v>
      </c>
      <c r="B451" s="4">
        <v>8129</v>
      </c>
      <c r="C451" s="4" t="s">
        <v>1931</v>
      </c>
      <c r="D451" s="4" t="s">
        <v>1932</v>
      </c>
      <c r="E451" s="4" t="s">
        <v>353</v>
      </c>
      <c r="F451" s="4" t="s">
        <v>1933</v>
      </c>
      <c r="G451" s="4" t="s">
        <v>1934</v>
      </c>
      <c r="H451" s="4" t="s">
        <v>356</v>
      </c>
      <c r="I451" s="4" t="s">
        <v>1114</v>
      </c>
      <c r="J451" s="4" t="s">
        <v>31</v>
      </c>
      <c r="K451" s="4" t="s">
        <v>31</v>
      </c>
      <c r="L451" s="2" t="s">
        <v>513</v>
      </c>
      <c r="M451" s="2" t="s">
        <v>32</v>
      </c>
      <c r="N451" s="4" t="s">
        <v>624</v>
      </c>
      <c r="O451" s="4" t="s">
        <v>309</v>
      </c>
      <c r="P451" s="4" t="s">
        <v>35</v>
      </c>
      <c r="Q451" s="145">
        <v>5216.0200000000004</v>
      </c>
      <c r="R451" s="145">
        <v>1</v>
      </c>
      <c r="S451" s="145">
        <v>1395</v>
      </c>
      <c r="U451" s="145">
        <v>72.763000000000005</v>
      </c>
      <c r="V451" s="159">
        <v>1.0000000000000001E-5</v>
      </c>
      <c r="W451" s="159">
        <v>4.4762279014532801E-2</v>
      </c>
      <c r="X451" s="159">
        <v>1.2246081519751699E-3</v>
      </c>
      <c r="Y451" s="182"/>
    </row>
    <row r="452" spans="1:25">
      <c r="A452" s="4" t="s">
        <v>153</v>
      </c>
      <c r="B452" s="4">
        <v>8129</v>
      </c>
      <c r="C452" s="4" t="s">
        <v>1954</v>
      </c>
      <c r="D452" s="4" t="s">
        <v>1955</v>
      </c>
      <c r="E452" s="4" t="s">
        <v>353</v>
      </c>
      <c r="F452" s="4" t="s">
        <v>1956</v>
      </c>
      <c r="G452" s="4" t="s">
        <v>1957</v>
      </c>
      <c r="H452" s="4" t="s">
        <v>356</v>
      </c>
      <c r="I452" s="4" t="s">
        <v>1114</v>
      </c>
      <c r="J452" s="4" t="s">
        <v>31</v>
      </c>
      <c r="K452" s="4" t="s">
        <v>31</v>
      </c>
      <c r="L452" s="2" t="s">
        <v>513</v>
      </c>
      <c r="M452" s="2" t="s">
        <v>32</v>
      </c>
      <c r="N452" s="4" t="s">
        <v>647</v>
      </c>
      <c r="O452" s="4" t="s">
        <v>309</v>
      </c>
      <c r="P452" s="4" t="s">
        <v>35</v>
      </c>
      <c r="Q452" s="145">
        <v>170</v>
      </c>
      <c r="R452" s="145">
        <v>1</v>
      </c>
      <c r="S452" s="145">
        <v>35740</v>
      </c>
      <c r="U452" s="145">
        <v>60.758000000000003</v>
      </c>
      <c r="V452" s="159">
        <v>6.9999999999999999E-6</v>
      </c>
      <c r="W452" s="159">
        <v>3.7376807510330602E-2</v>
      </c>
      <c r="X452" s="159">
        <v>1.0225561383301501E-3</v>
      </c>
      <c r="Y452" s="182"/>
    </row>
    <row r="453" spans="1:25">
      <c r="A453" s="4" t="s">
        <v>153</v>
      </c>
      <c r="B453" s="4">
        <v>8129</v>
      </c>
      <c r="C453" s="4" t="s">
        <v>1958</v>
      </c>
      <c r="D453" s="4" t="s">
        <v>1959</v>
      </c>
      <c r="E453" s="4" t="s">
        <v>353</v>
      </c>
      <c r="F453" s="4" t="s">
        <v>1960</v>
      </c>
      <c r="G453" s="4" t="s">
        <v>1961</v>
      </c>
      <c r="H453" s="4" t="s">
        <v>356</v>
      </c>
      <c r="I453" s="4" t="s">
        <v>1114</v>
      </c>
      <c r="J453" s="4" t="s">
        <v>31</v>
      </c>
      <c r="K453" s="4" t="s">
        <v>31</v>
      </c>
      <c r="L453" s="2" t="s">
        <v>513</v>
      </c>
      <c r="M453" s="2" t="s">
        <v>32</v>
      </c>
      <c r="N453" s="4" t="s">
        <v>631</v>
      </c>
      <c r="O453" s="4" t="s">
        <v>309</v>
      </c>
      <c r="P453" s="4" t="s">
        <v>35</v>
      </c>
      <c r="Q453" s="145">
        <v>385</v>
      </c>
      <c r="R453" s="145">
        <v>1</v>
      </c>
      <c r="S453" s="145">
        <v>14410</v>
      </c>
      <c r="U453" s="145">
        <v>55.478000000000002</v>
      </c>
      <c r="V453" s="159">
        <v>3.9999999999999998E-6</v>
      </c>
      <c r="W453" s="159">
        <v>3.4128990675497503E-2</v>
      </c>
      <c r="X453" s="159">
        <v>9.3370224036916003E-4</v>
      </c>
      <c r="Y453" s="182"/>
    </row>
    <row r="454" spans="1:25">
      <c r="A454" s="4" t="s">
        <v>153</v>
      </c>
      <c r="B454" s="4">
        <v>8129</v>
      </c>
      <c r="C454" s="4" t="s">
        <v>1966</v>
      </c>
      <c r="D454" s="4" t="s">
        <v>1967</v>
      </c>
      <c r="E454" s="4" t="s">
        <v>353</v>
      </c>
      <c r="F454" s="4" t="s">
        <v>1968</v>
      </c>
      <c r="G454" s="4" t="s">
        <v>1969</v>
      </c>
      <c r="H454" s="4" t="s">
        <v>356</v>
      </c>
      <c r="I454" s="4" t="s">
        <v>1114</v>
      </c>
      <c r="J454" s="4" t="s">
        <v>31</v>
      </c>
      <c r="K454" s="4" t="s">
        <v>31</v>
      </c>
      <c r="L454" s="2" t="s">
        <v>513</v>
      </c>
      <c r="M454" s="2" t="s">
        <v>32</v>
      </c>
      <c r="N454" s="4" t="s">
        <v>647</v>
      </c>
      <c r="O454" s="4" t="s">
        <v>309</v>
      </c>
      <c r="P454" s="4" t="s">
        <v>35</v>
      </c>
      <c r="Q454" s="145">
        <v>607</v>
      </c>
      <c r="R454" s="145">
        <v>1</v>
      </c>
      <c r="S454" s="145">
        <v>2515</v>
      </c>
      <c r="U454" s="145">
        <v>15.266</v>
      </c>
      <c r="V454" s="159">
        <v>3.0299999999999999E-4</v>
      </c>
      <c r="W454" s="159">
        <v>9.3912935299562596E-3</v>
      </c>
      <c r="X454" s="159">
        <v>2.5692736982051802E-4</v>
      </c>
      <c r="Y454" s="182"/>
    </row>
    <row r="455" spans="1:25">
      <c r="A455" s="4" t="s">
        <v>153</v>
      </c>
      <c r="B455" s="4">
        <v>8129</v>
      </c>
      <c r="C455" s="4" t="s">
        <v>1994</v>
      </c>
      <c r="D455" s="4" t="s">
        <v>1995</v>
      </c>
      <c r="E455" s="4" t="s">
        <v>353</v>
      </c>
      <c r="F455" s="4" t="s">
        <v>1996</v>
      </c>
      <c r="G455" s="4" t="s">
        <v>1997</v>
      </c>
      <c r="H455" s="4" t="s">
        <v>356</v>
      </c>
      <c r="I455" s="4" t="s">
        <v>1114</v>
      </c>
      <c r="J455" s="4" t="s">
        <v>31</v>
      </c>
      <c r="K455" s="4" t="s">
        <v>31</v>
      </c>
      <c r="L455" s="2" t="s">
        <v>513</v>
      </c>
      <c r="M455" s="2" t="s">
        <v>32</v>
      </c>
      <c r="N455" s="4" t="s">
        <v>631</v>
      </c>
      <c r="O455" s="4" t="s">
        <v>309</v>
      </c>
      <c r="P455" s="4" t="s">
        <v>35</v>
      </c>
      <c r="Q455" s="145">
        <v>3683</v>
      </c>
      <c r="R455" s="145">
        <v>1</v>
      </c>
      <c r="S455" s="145">
        <v>1909</v>
      </c>
      <c r="U455" s="145">
        <v>70.308000000000007</v>
      </c>
      <c r="V455" s="159">
        <v>3.0000000000000001E-6</v>
      </c>
      <c r="W455" s="159">
        <v>4.3252018656569503E-2</v>
      </c>
      <c r="X455" s="159">
        <v>1.1832903909789901E-3</v>
      </c>
      <c r="Y455" s="182"/>
    </row>
    <row r="456" spans="1:25">
      <c r="A456" s="4" t="s">
        <v>153</v>
      </c>
      <c r="B456" s="4">
        <v>8129</v>
      </c>
      <c r="C456" s="4" t="s">
        <v>2002</v>
      </c>
      <c r="D456" s="4" t="s">
        <v>2003</v>
      </c>
      <c r="E456" s="4" t="s">
        <v>353</v>
      </c>
      <c r="F456" s="4" t="s">
        <v>2004</v>
      </c>
      <c r="G456" s="4" t="s">
        <v>2005</v>
      </c>
      <c r="H456" s="4" t="s">
        <v>356</v>
      </c>
      <c r="I456" s="4" t="s">
        <v>1114</v>
      </c>
      <c r="J456" s="4" t="s">
        <v>31</v>
      </c>
      <c r="K456" s="4" t="s">
        <v>31</v>
      </c>
      <c r="L456" s="2" t="s">
        <v>513</v>
      </c>
      <c r="M456" s="2" t="s">
        <v>32</v>
      </c>
      <c r="N456" s="4" t="s">
        <v>620</v>
      </c>
      <c r="O456" s="4" t="s">
        <v>309</v>
      </c>
      <c r="P456" s="4" t="s">
        <v>35</v>
      </c>
      <c r="Q456" s="145">
        <v>225</v>
      </c>
      <c r="R456" s="145">
        <v>1</v>
      </c>
      <c r="S456" s="145">
        <v>15700</v>
      </c>
      <c r="U456" s="145">
        <v>35.325000000000003</v>
      </c>
      <c r="V456" s="159">
        <v>9.0000000000000002E-6</v>
      </c>
      <c r="W456" s="159">
        <v>2.17310597008201E-2</v>
      </c>
      <c r="X456" s="159">
        <v>5.94519167624225E-4</v>
      </c>
      <c r="Y456" s="182"/>
    </row>
    <row r="457" spans="1:25">
      <c r="A457" s="4" t="s">
        <v>153</v>
      </c>
      <c r="B457" s="4">
        <v>8129</v>
      </c>
      <c r="C457" s="4" t="s">
        <v>2010</v>
      </c>
      <c r="D457" s="4" t="s">
        <v>2011</v>
      </c>
      <c r="E457" s="4" t="s">
        <v>353</v>
      </c>
      <c r="F457" s="4" t="s">
        <v>2012</v>
      </c>
      <c r="G457" s="4" t="s">
        <v>2013</v>
      </c>
      <c r="H457" s="4" t="s">
        <v>356</v>
      </c>
      <c r="I457" s="4" t="s">
        <v>1114</v>
      </c>
      <c r="J457" s="4" t="s">
        <v>31</v>
      </c>
      <c r="K457" s="4" t="s">
        <v>31</v>
      </c>
      <c r="L457" s="2" t="s">
        <v>513</v>
      </c>
      <c r="M457" s="2" t="s">
        <v>32</v>
      </c>
      <c r="N457" s="4" t="s">
        <v>630</v>
      </c>
      <c r="O457" s="4" t="s">
        <v>309</v>
      </c>
      <c r="P457" s="4" t="s">
        <v>35</v>
      </c>
      <c r="Q457" s="145">
        <v>161</v>
      </c>
      <c r="R457" s="145">
        <v>1</v>
      </c>
      <c r="S457" s="145">
        <v>27830</v>
      </c>
      <c r="U457" s="145">
        <v>44.805999999999997</v>
      </c>
      <c r="V457" s="159">
        <v>9.0000000000000002E-6</v>
      </c>
      <c r="W457" s="159">
        <v>2.75637191867758E-2</v>
      </c>
      <c r="X457" s="159">
        <v>7.5408929031341295E-4</v>
      </c>
      <c r="Y457" s="182"/>
    </row>
    <row r="458" spans="1:25">
      <c r="A458" s="4" t="s">
        <v>153</v>
      </c>
      <c r="B458" s="4">
        <v>8129</v>
      </c>
      <c r="C458" s="4" t="s">
        <v>2014</v>
      </c>
      <c r="D458" s="4" t="s">
        <v>2015</v>
      </c>
      <c r="E458" s="4" t="s">
        <v>353</v>
      </c>
      <c r="F458" s="4" t="s">
        <v>2016</v>
      </c>
      <c r="G458" s="4" t="s">
        <v>2017</v>
      </c>
      <c r="H458" s="4" t="s">
        <v>356</v>
      </c>
      <c r="I458" s="4" t="s">
        <v>1114</v>
      </c>
      <c r="J458" s="4" t="s">
        <v>31</v>
      </c>
      <c r="K458" s="4" t="s">
        <v>31</v>
      </c>
      <c r="L458" s="2" t="s">
        <v>513</v>
      </c>
      <c r="M458" s="2" t="s">
        <v>32</v>
      </c>
      <c r="N458" s="4" t="s">
        <v>661</v>
      </c>
      <c r="O458" s="4" t="s">
        <v>309</v>
      </c>
      <c r="P458" s="4" t="s">
        <v>35</v>
      </c>
      <c r="Q458" s="145">
        <v>105</v>
      </c>
      <c r="R458" s="145">
        <v>1</v>
      </c>
      <c r="S458" s="145">
        <v>30090</v>
      </c>
      <c r="U458" s="145">
        <v>31.594999999999999</v>
      </c>
      <c r="V458" s="159">
        <v>1.8E-5</v>
      </c>
      <c r="W458" s="159">
        <v>1.94361490648991E-2</v>
      </c>
      <c r="X458" s="159">
        <v>5.3173491412607395E-4</v>
      </c>
      <c r="Y458" s="182"/>
    </row>
    <row r="459" spans="1:25">
      <c r="A459" s="4" t="s">
        <v>153</v>
      </c>
      <c r="B459" s="4">
        <v>8129</v>
      </c>
      <c r="C459" s="4" t="s">
        <v>2030</v>
      </c>
      <c r="D459" s="4" t="s">
        <v>2031</v>
      </c>
      <c r="E459" s="4" t="s">
        <v>353</v>
      </c>
      <c r="F459" s="4" t="s">
        <v>2032</v>
      </c>
      <c r="G459" s="4" t="s">
        <v>2033</v>
      </c>
      <c r="H459" s="4" t="s">
        <v>356</v>
      </c>
      <c r="I459" s="4" t="s">
        <v>1114</v>
      </c>
      <c r="J459" s="4" t="s">
        <v>31</v>
      </c>
      <c r="K459" s="4" t="s">
        <v>31</v>
      </c>
      <c r="L459" s="2" t="s">
        <v>513</v>
      </c>
      <c r="M459" s="2" t="s">
        <v>32</v>
      </c>
      <c r="N459" s="4" t="s">
        <v>628</v>
      </c>
      <c r="O459" s="4" t="s">
        <v>309</v>
      </c>
      <c r="P459" s="4" t="s">
        <v>35</v>
      </c>
      <c r="Q459" s="145">
        <v>1688</v>
      </c>
      <c r="R459" s="145">
        <v>1</v>
      </c>
      <c r="S459" s="145">
        <v>2997</v>
      </c>
      <c r="U459" s="145">
        <v>50.588999999999999</v>
      </c>
      <c r="V459" s="159">
        <v>7.9999999999999996E-6</v>
      </c>
      <c r="W459" s="159">
        <v>3.1121313584891199E-2</v>
      </c>
      <c r="X459" s="159">
        <v>8.5141809477260496E-4</v>
      </c>
      <c r="Y459" s="182"/>
    </row>
    <row r="460" spans="1:25">
      <c r="A460" s="4" t="s">
        <v>153</v>
      </c>
      <c r="B460" s="4">
        <v>8129</v>
      </c>
      <c r="C460" s="4" t="s">
        <v>2034</v>
      </c>
      <c r="D460" s="4" t="s">
        <v>2035</v>
      </c>
      <c r="E460" s="4" t="s">
        <v>353</v>
      </c>
      <c r="F460" s="4" t="s">
        <v>2036</v>
      </c>
      <c r="G460" s="4" t="s">
        <v>2037</v>
      </c>
      <c r="H460" s="4" t="s">
        <v>356</v>
      </c>
      <c r="I460" s="4" t="s">
        <v>1114</v>
      </c>
      <c r="J460" s="4" t="s">
        <v>31</v>
      </c>
      <c r="K460" s="4" t="s">
        <v>31</v>
      </c>
      <c r="L460" s="2" t="s">
        <v>513</v>
      </c>
      <c r="M460" s="2" t="s">
        <v>32</v>
      </c>
      <c r="N460" s="4" t="s">
        <v>660</v>
      </c>
      <c r="O460" s="4" t="s">
        <v>309</v>
      </c>
      <c r="P460" s="4" t="s">
        <v>35</v>
      </c>
      <c r="Q460" s="145">
        <v>385</v>
      </c>
      <c r="R460" s="145">
        <v>1</v>
      </c>
      <c r="S460" s="145">
        <v>4545</v>
      </c>
      <c r="U460" s="145">
        <v>17.498000000000001</v>
      </c>
      <c r="V460" s="159">
        <v>5.0000000000000004E-6</v>
      </c>
      <c r="W460" s="159">
        <v>1.0764487343520901E-2</v>
      </c>
      <c r="X460" s="159">
        <v>2.9449525901997401E-4</v>
      </c>
      <c r="Y460" s="182"/>
    </row>
    <row r="461" spans="1:25">
      <c r="A461" s="4" t="s">
        <v>153</v>
      </c>
      <c r="B461" s="4">
        <v>8129</v>
      </c>
      <c r="C461" s="4" t="s">
        <v>2042</v>
      </c>
      <c r="D461" s="4" t="s">
        <v>2043</v>
      </c>
      <c r="E461" s="4" t="s">
        <v>353</v>
      </c>
      <c r="F461" s="4" t="s">
        <v>2044</v>
      </c>
      <c r="G461" s="4" t="s">
        <v>2045</v>
      </c>
      <c r="H461" s="4" t="s">
        <v>356</v>
      </c>
      <c r="I461" s="4" t="s">
        <v>1114</v>
      </c>
      <c r="J461" s="4" t="s">
        <v>31</v>
      </c>
      <c r="K461" s="4" t="s">
        <v>31</v>
      </c>
      <c r="L461" s="2" t="s">
        <v>513</v>
      </c>
      <c r="M461" s="2" t="s">
        <v>32</v>
      </c>
      <c r="N461" s="4" t="s">
        <v>660</v>
      </c>
      <c r="O461" s="4" t="s">
        <v>309</v>
      </c>
      <c r="P461" s="4" t="s">
        <v>35</v>
      </c>
      <c r="Q461" s="145">
        <v>240</v>
      </c>
      <c r="R461" s="145">
        <v>1</v>
      </c>
      <c r="S461" s="145">
        <v>19600</v>
      </c>
      <c r="U461" s="145">
        <v>47.04</v>
      </c>
      <c r="V461" s="159">
        <v>1.0000000000000001E-5</v>
      </c>
      <c r="W461" s="159">
        <v>2.8937835762960398E-2</v>
      </c>
      <c r="X461" s="159">
        <v>7.9168242448813999E-4</v>
      </c>
      <c r="Y461" s="182"/>
    </row>
    <row r="462" spans="1:25">
      <c r="A462" s="4" t="s">
        <v>153</v>
      </c>
      <c r="B462" s="4">
        <v>8129</v>
      </c>
      <c r="C462" s="4" t="s">
        <v>2058</v>
      </c>
      <c r="D462" s="4" t="s">
        <v>2059</v>
      </c>
      <c r="E462" s="4" t="s">
        <v>353</v>
      </c>
      <c r="F462" s="4" t="s">
        <v>2060</v>
      </c>
      <c r="G462" s="4" t="s">
        <v>2061</v>
      </c>
      <c r="H462" s="4" t="s">
        <v>356</v>
      </c>
      <c r="I462" s="4" t="s">
        <v>1114</v>
      </c>
      <c r="J462" s="4" t="s">
        <v>31</v>
      </c>
      <c r="K462" s="4" t="s">
        <v>135</v>
      </c>
      <c r="L462" s="2" t="s">
        <v>513</v>
      </c>
      <c r="M462" s="2" t="s">
        <v>32</v>
      </c>
      <c r="N462" s="4" t="s">
        <v>622</v>
      </c>
      <c r="O462" s="4" t="s">
        <v>309</v>
      </c>
      <c r="P462" s="4" t="s">
        <v>35</v>
      </c>
      <c r="Q462" s="145">
        <v>127</v>
      </c>
      <c r="R462" s="145">
        <v>1</v>
      </c>
      <c r="S462" s="145">
        <v>16990</v>
      </c>
      <c r="T462" s="144">
        <v>0.28100000000000003</v>
      </c>
      <c r="U462" s="145">
        <v>21.858000000000001</v>
      </c>
      <c r="V462" s="159">
        <v>1.8E-5</v>
      </c>
      <c r="W462" s="159">
        <v>1.3446466139774699E-2</v>
      </c>
      <c r="X462" s="159">
        <v>3.6786893814499402E-4</v>
      </c>
      <c r="Y462" s="182"/>
    </row>
    <row r="463" spans="1:25">
      <c r="A463" s="4" t="s">
        <v>153</v>
      </c>
      <c r="B463" s="4">
        <v>8129</v>
      </c>
      <c r="C463" s="4" t="s">
        <v>342</v>
      </c>
      <c r="D463" s="4" t="s">
        <v>352</v>
      </c>
      <c r="E463" s="4" t="s">
        <v>353</v>
      </c>
      <c r="F463" s="4" t="s">
        <v>1480</v>
      </c>
      <c r="G463" s="4" t="s">
        <v>2081</v>
      </c>
      <c r="H463" s="4" t="s">
        <v>356</v>
      </c>
      <c r="I463" s="4" t="s">
        <v>1114</v>
      </c>
      <c r="J463" s="4" t="s">
        <v>31</v>
      </c>
      <c r="K463" s="4" t="s">
        <v>31</v>
      </c>
      <c r="L463" s="2" t="s">
        <v>513</v>
      </c>
      <c r="M463" s="2" t="s">
        <v>32</v>
      </c>
      <c r="N463" s="4" t="s">
        <v>631</v>
      </c>
      <c r="O463" s="4" t="s">
        <v>309</v>
      </c>
      <c r="P463" s="4" t="s">
        <v>35</v>
      </c>
      <c r="Q463" s="145">
        <v>2522</v>
      </c>
      <c r="R463" s="145">
        <v>1</v>
      </c>
      <c r="S463" s="145">
        <v>3110</v>
      </c>
      <c r="U463" s="145">
        <v>78.433999999999997</v>
      </c>
      <c r="V463" s="159">
        <v>1.9999999999999999E-6</v>
      </c>
      <c r="W463" s="159">
        <v>4.8250765259336602E-2</v>
      </c>
      <c r="X463" s="159">
        <v>1.3200462929164E-3</v>
      </c>
      <c r="Y463" s="182"/>
    </row>
    <row r="464" spans="1:25">
      <c r="A464" s="4" t="s">
        <v>153</v>
      </c>
      <c r="B464" s="4">
        <v>8129</v>
      </c>
      <c r="C464" s="4" t="s">
        <v>2102</v>
      </c>
      <c r="D464" s="4" t="s">
        <v>2103</v>
      </c>
      <c r="E464" s="4" t="s">
        <v>353</v>
      </c>
      <c r="F464" s="4" t="s">
        <v>2104</v>
      </c>
      <c r="G464" s="4" t="s">
        <v>2105</v>
      </c>
      <c r="H464" s="4" t="s">
        <v>356</v>
      </c>
      <c r="I464" s="4" t="s">
        <v>1114</v>
      </c>
      <c r="J464" s="4" t="s">
        <v>31</v>
      </c>
      <c r="K464" s="4" t="s">
        <v>31</v>
      </c>
      <c r="L464" s="2" t="s">
        <v>513</v>
      </c>
      <c r="M464" s="2" t="s">
        <v>32</v>
      </c>
      <c r="N464" s="4" t="s">
        <v>664</v>
      </c>
      <c r="O464" s="4" t="s">
        <v>309</v>
      </c>
      <c r="P464" s="4" t="s">
        <v>35</v>
      </c>
      <c r="Q464" s="145">
        <v>731</v>
      </c>
      <c r="R464" s="145">
        <v>1</v>
      </c>
      <c r="S464" s="145">
        <v>3667</v>
      </c>
      <c r="T464" s="144">
        <v>0.56100000000000005</v>
      </c>
      <c r="U464" s="145">
        <v>27.366</v>
      </c>
      <c r="V464" s="159">
        <v>1.5E-5</v>
      </c>
      <c r="W464" s="159">
        <v>1.6835071943415401E-2</v>
      </c>
      <c r="X464" s="159">
        <v>4.6057454613295098E-4</v>
      </c>
      <c r="Y464" s="182"/>
    </row>
    <row r="465" spans="1:25">
      <c r="A465" s="4" t="s">
        <v>153</v>
      </c>
      <c r="B465" s="4">
        <v>8129</v>
      </c>
      <c r="C465" s="4" t="s">
        <v>2118</v>
      </c>
      <c r="D465" s="4" t="s">
        <v>2119</v>
      </c>
      <c r="E465" s="4" t="s">
        <v>353</v>
      </c>
      <c r="F465" s="4" t="s">
        <v>2120</v>
      </c>
      <c r="G465" s="4" t="s">
        <v>2121</v>
      </c>
      <c r="H465" s="4" t="s">
        <v>356</v>
      </c>
      <c r="I465" s="4" t="s">
        <v>1114</v>
      </c>
      <c r="J465" s="4" t="s">
        <v>31</v>
      </c>
      <c r="K465" s="4" t="s">
        <v>31</v>
      </c>
      <c r="L465" s="2" t="s">
        <v>513</v>
      </c>
      <c r="M465" s="2" t="s">
        <v>32</v>
      </c>
      <c r="N465" s="4" t="s">
        <v>660</v>
      </c>
      <c r="O465" s="4" t="s">
        <v>309</v>
      </c>
      <c r="P465" s="4" t="s">
        <v>35</v>
      </c>
      <c r="Q465" s="145">
        <v>578</v>
      </c>
      <c r="R465" s="145">
        <v>1</v>
      </c>
      <c r="S465" s="145">
        <v>6901</v>
      </c>
      <c r="T465" s="144">
        <v>0.46800000000000003</v>
      </c>
      <c r="U465" s="145">
        <v>40.356000000000002</v>
      </c>
      <c r="V465" s="159">
        <v>9.0000000000000002E-6</v>
      </c>
      <c r="W465" s="159">
        <v>2.48259809212713E-2</v>
      </c>
      <c r="X465" s="159">
        <v>6.7919014148270401E-4</v>
      </c>
      <c r="Y465" s="182"/>
    </row>
    <row r="466" spans="1:25">
      <c r="A466" s="4" t="s">
        <v>153</v>
      </c>
      <c r="B466" s="4">
        <v>8129</v>
      </c>
      <c r="C466" s="4" t="s">
        <v>2126</v>
      </c>
      <c r="D466" s="4" t="s">
        <v>2127</v>
      </c>
      <c r="E466" s="4" t="s">
        <v>353</v>
      </c>
      <c r="F466" s="4" t="s">
        <v>2128</v>
      </c>
      <c r="G466" s="4" t="s">
        <v>2129</v>
      </c>
      <c r="H466" s="4" t="s">
        <v>356</v>
      </c>
      <c r="I466" s="4" t="s">
        <v>1114</v>
      </c>
      <c r="J466" s="4" t="s">
        <v>31</v>
      </c>
      <c r="K466" s="4" t="s">
        <v>135</v>
      </c>
      <c r="L466" s="2" t="s">
        <v>513</v>
      </c>
      <c r="M466" s="2" t="s">
        <v>32</v>
      </c>
      <c r="N466" s="4" t="s">
        <v>657</v>
      </c>
      <c r="O466" s="4" t="s">
        <v>309</v>
      </c>
      <c r="P466" s="4" t="s">
        <v>35</v>
      </c>
      <c r="Q466" s="145">
        <v>803.95</v>
      </c>
      <c r="R466" s="145">
        <v>1</v>
      </c>
      <c r="S466" s="145">
        <v>1408</v>
      </c>
      <c r="U466" s="145">
        <v>11.32</v>
      </c>
      <c r="V466" s="159">
        <v>6.9999999999999999E-6</v>
      </c>
      <c r="W466" s="159">
        <v>6.9635456783116298E-3</v>
      </c>
      <c r="X466" s="159">
        <v>1.9050895066230299E-4</v>
      </c>
      <c r="Y466" s="182"/>
    </row>
    <row r="467" spans="1:25">
      <c r="A467" s="4" t="s">
        <v>153</v>
      </c>
      <c r="B467" s="4">
        <v>8129</v>
      </c>
      <c r="C467" s="4" t="s">
        <v>2133</v>
      </c>
      <c r="D467" s="4" t="s">
        <v>2134</v>
      </c>
      <c r="E467" s="4" t="s">
        <v>353</v>
      </c>
      <c r="F467" s="4" t="s">
        <v>2135</v>
      </c>
      <c r="G467" s="4" t="s">
        <v>2136</v>
      </c>
      <c r="H467" s="4" t="s">
        <v>356</v>
      </c>
      <c r="I467" s="4" t="s">
        <v>1114</v>
      </c>
      <c r="J467" s="4" t="s">
        <v>31</v>
      </c>
      <c r="K467" s="4" t="s">
        <v>31</v>
      </c>
      <c r="L467" s="2" t="s">
        <v>513</v>
      </c>
      <c r="M467" s="2" t="s">
        <v>32</v>
      </c>
      <c r="N467" s="4" t="s">
        <v>647</v>
      </c>
      <c r="O467" s="4" t="s">
        <v>309</v>
      </c>
      <c r="P467" s="4" t="s">
        <v>35</v>
      </c>
      <c r="Q467" s="145">
        <v>261</v>
      </c>
      <c r="R467" s="145">
        <v>1</v>
      </c>
      <c r="S467" s="145">
        <v>24710</v>
      </c>
      <c r="U467" s="145">
        <v>64.492999999999995</v>
      </c>
      <c r="V467" s="159">
        <v>5.0000000000000004E-6</v>
      </c>
      <c r="W467" s="159">
        <v>3.96745479516196E-2</v>
      </c>
      <c r="X467" s="159">
        <v>1.0854178097524699E-3</v>
      </c>
      <c r="Y467" s="182"/>
    </row>
    <row r="468" spans="1:25">
      <c r="A468" s="4" t="s">
        <v>153</v>
      </c>
      <c r="B468" s="4">
        <v>8129</v>
      </c>
      <c r="C468" s="4" t="s">
        <v>2153</v>
      </c>
      <c r="D468" s="4" t="s">
        <v>2154</v>
      </c>
      <c r="E468" s="4" t="s">
        <v>353</v>
      </c>
      <c r="F468" s="4" t="s">
        <v>2155</v>
      </c>
      <c r="G468" s="4" t="s">
        <v>2156</v>
      </c>
      <c r="H468" s="4" t="s">
        <v>356</v>
      </c>
      <c r="I468" s="4" t="s">
        <v>1114</v>
      </c>
      <c r="J468" s="4" t="s">
        <v>31</v>
      </c>
      <c r="K468" s="4" t="s">
        <v>486</v>
      </c>
      <c r="L468" s="2" t="s">
        <v>513</v>
      </c>
      <c r="M468" s="2" t="s">
        <v>32</v>
      </c>
      <c r="N468" s="4" t="s">
        <v>641</v>
      </c>
      <c r="O468" s="4" t="s">
        <v>309</v>
      </c>
      <c r="P468" s="4" t="s">
        <v>35</v>
      </c>
      <c r="Q468" s="145">
        <v>149</v>
      </c>
      <c r="R468" s="145">
        <v>1</v>
      </c>
      <c r="S468" s="145">
        <v>87800</v>
      </c>
      <c r="U468" s="145">
        <v>130.822</v>
      </c>
      <c r="V468" s="159">
        <v>5.0000000000000004E-6</v>
      </c>
      <c r="W468" s="159">
        <v>8.04784343150938E-2</v>
      </c>
      <c r="X468" s="159">
        <v>2.2017321032395299E-3</v>
      </c>
      <c r="Y468" s="182"/>
    </row>
    <row r="469" spans="1:25">
      <c r="A469" s="4" t="s">
        <v>153</v>
      </c>
      <c r="B469" s="4">
        <v>8129</v>
      </c>
      <c r="C469" s="4" t="s">
        <v>2169</v>
      </c>
      <c r="D469" s="4" t="s">
        <v>2170</v>
      </c>
      <c r="E469" s="4" t="s">
        <v>353</v>
      </c>
      <c r="F469" s="4" t="s">
        <v>2171</v>
      </c>
      <c r="G469" s="4" t="s">
        <v>2172</v>
      </c>
      <c r="H469" s="4" t="s">
        <v>356</v>
      </c>
      <c r="I469" s="4" t="s">
        <v>1114</v>
      </c>
      <c r="J469" s="4" t="s">
        <v>31</v>
      </c>
      <c r="K469" s="4" t="s">
        <v>135</v>
      </c>
      <c r="L469" s="2" t="s">
        <v>513</v>
      </c>
      <c r="M469" s="2" t="s">
        <v>32</v>
      </c>
      <c r="N469" s="4" t="s">
        <v>664</v>
      </c>
      <c r="O469" s="4" t="s">
        <v>309</v>
      </c>
      <c r="P469" s="4" t="s">
        <v>35</v>
      </c>
      <c r="Q469" s="145">
        <v>79</v>
      </c>
      <c r="R469" s="145">
        <v>1</v>
      </c>
      <c r="S469" s="145">
        <v>64400</v>
      </c>
      <c r="U469" s="145">
        <v>50.875999999999998</v>
      </c>
      <c r="V469" s="159">
        <v>9.9999999999999995E-7</v>
      </c>
      <c r="W469" s="159">
        <v>3.1297647369820901E-2</v>
      </c>
      <c r="X469" s="159">
        <v>8.5624224124699396E-4</v>
      </c>
      <c r="Y469" s="182"/>
    </row>
    <row r="470" spans="1:25">
      <c r="A470" s="4" t="s">
        <v>153</v>
      </c>
      <c r="B470" s="4">
        <v>8129</v>
      </c>
      <c r="C470" s="4" t="s">
        <v>2177</v>
      </c>
      <c r="D470" s="4" t="s">
        <v>2178</v>
      </c>
      <c r="E470" s="4" t="s">
        <v>501</v>
      </c>
      <c r="F470" s="4" t="s">
        <v>2179</v>
      </c>
      <c r="G470" s="4" t="s">
        <v>2180</v>
      </c>
      <c r="H470" s="4" t="s">
        <v>356</v>
      </c>
      <c r="I470" s="4" t="s">
        <v>1114</v>
      </c>
      <c r="J470" s="4" t="s">
        <v>31</v>
      </c>
      <c r="K470" s="4" t="s">
        <v>31</v>
      </c>
      <c r="L470" s="2" t="s">
        <v>513</v>
      </c>
      <c r="M470" s="2" t="s">
        <v>32</v>
      </c>
      <c r="N470" s="4" t="s">
        <v>664</v>
      </c>
      <c r="O470" s="4" t="s">
        <v>309</v>
      </c>
      <c r="P470" s="4" t="s">
        <v>35</v>
      </c>
      <c r="Q470" s="145">
        <v>430</v>
      </c>
      <c r="R470" s="145">
        <v>1</v>
      </c>
      <c r="S470" s="145">
        <v>12820</v>
      </c>
      <c r="U470" s="145">
        <v>55.125999999999998</v>
      </c>
      <c r="V470" s="159">
        <v>7.9999999999999996E-6</v>
      </c>
      <c r="W470" s="159">
        <v>3.3912141459799303E-2</v>
      </c>
      <c r="X470" s="159">
        <v>9.2776967118055303E-4</v>
      </c>
      <c r="Y470" s="182"/>
    </row>
    <row r="471" spans="1:25">
      <c r="A471" s="4" t="s">
        <v>153</v>
      </c>
      <c r="B471" s="4">
        <v>8129</v>
      </c>
      <c r="C471" s="4" t="s">
        <v>2185</v>
      </c>
      <c r="D471" s="4" t="s">
        <v>2186</v>
      </c>
      <c r="E471" s="4" t="s">
        <v>353</v>
      </c>
      <c r="F471" s="4" t="s">
        <v>2187</v>
      </c>
      <c r="G471" s="4" t="s">
        <v>2188</v>
      </c>
      <c r="H471" s="4" t="s">
        <v>356</v>
      </c>
      <c r="I471" s="4" t="s">
        <v>1114</v>
      </c>
      <c r="J471" s="4" t="s">
        <v>31</v>
      </c>
      <c r="K471" s="4" t="s">
        <v>31</v>
      </c>
      <c r="L471" s="2" t="s">
        <v>513</v>
      </c>
      <c r="M471" s="2" t="s">
        <v>32</v>
      </c>
      <c r="N471" s="4" t="s">
        <v>647</v>
      </c>
      <c r="O471" s="4" t="s">
        <v>309</v>
      </c>
      <c r="P471" s="4" t="s">
        <v>35</v>
      </c>
      <c r="Q471" s="145">
        <v>4546</v>
      </c>
      <c r="R471" s="145">
        <v>1</v>
      </c>
      <c r="S471" s="145">
        <v>661.9</v>
      </c>
      <c r="U471" s="145">
        <v>30.09</v>
      </c>
      <c r="V471" s="159">
        <v>2.0999999999999999E-5</v>
      </c>
      <c r="W471" s="159">
        <v>1.8510602162494699E-2</v>
      </c>
      <c r="X471" s="159">
        <v>5.0641376635002298E-4</v>
      </c>
      <c r="Y471" s="182"/>
    </row>
    <row r="472" spans="1:25">
      <c r="A472" s="4" t="s">
        <v>153</v>
      </c>
      <c r="B472" s="4">
        <v>8129</v>
      </c>
      <c r="C472" s="4" t="s">
        <v>2217</v>
      </c>
      <c r="D472" s="4" t="s">
        <v>2218</v>
      </c>
      <c r="E472" s="4" t="s">
        <v>353</v>
      </c>
      <c r="F472" s="4" t="s">
        <v>2219</v>
      </c>
      <c r="G472" s="4" t="s">
        <v>2220</v>
      </c>
      <c r="H472" s="4" t="s">
        <v>356</v>
      </c>
      <c r="I472" s="4" t="s">
        <v>1114</v>
      </c>
      <c r="J472" s="4" t="s">
        <v>31</v>
      </c>
      <c r="K472" s="4" t="s">
        <v>31</v>
      </c>
      <c r="L472" s="2" t="s">
        <v>513</v>
      </c>
      <c r="M472" s="2" t="s">
        <v>32</v>
      </c>
      <c r="N472" s="4" t="s">
        <v>631</v>
      </c>
      <c r="O472" s="4" t="s">
        <v>309</v>
      </c>
      <c r="P472" s="4" t="s">
        <v>35</v>
      </c>
      <c r="Q472" s="145">
        <v>1809</v>
      </c>
      <c r="R472" s="145">
        <v>1</v>
      </c>
      <c r="S472" s="145">
        <v>3365</v>
      </c>
      <c r="U472" s="145">
        <v>60.872999999999998</v>
      </c>
      <c r="V472" s="159">
        <v>9.9999999999999995E-7</v>
      </c>
      <c r="W472" s="159">
        <v>3.7447460368268001E-2</v>
      </c>
      <c r="X472" s="159">
        <v>1.0244890619367101E-3</v>
      </c>
      <c r="Y472" s="182"/>
    </row>
    <row r="473" spans="1:25">
      <c r="A473" s="4" t="s">
        <v>153</v>
      </c>
      <c r="B473" s="4">
        <v>8129</v>
      </c>
      <c r="C473" s="4" t="s">
        <v>2221</v>
      </c>
      <c r="D473" s="4" t="s">
        <v>2222</v>
      </c>
      <c r="E473" s="4" t="s">
        <v>353</v>
      </c>
      <c r="F473" s="4" t="s">
        <v>2223</v>
      </c>
      <c r="G473" s="4" t="s">
        <v>2224</v>
      </c>
      <c r="H473" s="4" t="s">
        <v>356</v>
      </c>
      <c r="I473" s="4" t="s">
        <v>1114</v>
      </c>
      <c r="J473" s="4" t="s">
        <v>31</v>
      </c>
      <c r="K473" s="4" t="s">
        <v>31</v>
      </c>
      <c r="L473" s="2" t="s">
        <v>513</v>
      </c>
      <c r="M473" s="2" t="s">
        <v>32</v>
      </c>
      <c r="N473" s="4" t="s">
        <v>659</v>
      </c>
      <c r="O473" s="4" t="s">
        <v>309</v>
      </c>
      <c r="P473" s="4" t="s">
        <v>35</v>
      </c>
      <c r="Q473" s="145">
        <v>112</v>
      </c>
      <c r="R473" s="145">
        <v>1</v>
      </c>
      <c r="S473" s="145">
        <v>23750</v>
      </c>
      <c r="U473" s="145">
        <v>26.6</v>
      </c>
      <c r="V473" s="159">
        <v>7.9999999999999996E-6</v>
      </c>
      <c r="W473" s="159">
        <v>1.63636571278645E-2</v>
      </c>
      <c r="X473" s="159">
        <v>4.47677561466508E-4</v>
      </c>
      <c r="Y473" s="182"/>
    </row>
    <row r="474" spans="1:25">
      <c r="A474" s="4" t="s">
        <v>153</v>
      </c>
      <c r="B474" s="4">
        <v>8129</v>
      </c>
      <c r="C474" s="4" t="s">
        <v>2225</v>
      </c>
      <c r="D474" s="4" t="s">
        <v>2226</v>
      </c>
      <c r="E474" s="4" t="s">
        <v>353</v>
      </c>
      <c r="F474" s="4" t="s">
        <v>2227</v>
      </c>
      <c r="G474" s="4" t="s">
        <v>2228</v>
      </c>
      <c r="H474" s="4" t="s">
        <v>356</v>
      </c>
      <c r="I474" s="4" t="s">
        <v>1114</v>
      </c>
      <c r="J474" s="4" t="s">
        <v>31</v>
      </c>
      <c r="K474" s="4" t="s">
        <v>31</v>
      </c>
      <c r="L474" s="2" t="s">
        <v>513</v>
      </c>
      <c r="M474" s="2" t="s">
        <v>32</v>
      </c>
      <c r="N474" s="4" t="s">
        <v>660</v>
      </c>
      <c r="O474" s="4" t="s">
        <v>309</v>
      </c>
      <c r="P474" s="4" t="s">
        <v>35</v>
      </c>
      <c r="Q474" s="145">
        <v>162</v>
      </c>
      <c r="R474" s="145">
        <v>1</v>
      </c>
      <c r="S474" s="145">
        <v>26800</v>
      </c>
      <c r="U474" s="145">
        <v>43.415999999999997</v>
      </c>
      <c r="V474" s="159">
        <v>1.1E-5</v>
      </c>
      <c r="W474" s="159">
        <v>2.6708441273058901E-2</v>
      </c>
      <c r="X474" s="159">
        <v>7.3069056423420698E-4</v>
      </c>
      <c r="Y474" s="182"/>
    </row>
    <row r="475" spans="1:25">
      <c r="A475" s="4" t="s">
        <v>153</v>
      </c>
      <c r="B475" s="4">
        <v>8129</v>
      </c>
      <c r="C475" s="4" t="s">
        <v>2269</v>
      </c>
      <c r="D475" s="4" t="s">
        <v>2270</v>
      </c>
      <c r="E475" s="4" t="s">
        <v>353</v>
      </c>
      <c r="F475" s="4" t="s">
        <v>2271</v>
      </c>
      <c r="G475" s="4" t="s">
        <v>2272</v>
      </c>
      <c r="H475" s="4" t="s">
        <v>356</v>
      </c>
      <c r="I475" s="4" t="s">
        <v>1114</v>
      </c>
      <c r="J475" s="4" t="s">
        <v>31</v>
      </c>
      <c r="K475" s="4" t="s">
        <v>486</v>
      </c>
      <c r="L475" s="2" t="s">
        <v>513</v>
      </c>
      <c r="M475" s="2" t="s">
        <v>32</v>
      </c>
      <c r="N475" s="4" t="s">
        <v>641</v>
      </c>
      <c r="O475" s="4" t="s">
        <v>309</v>
      </c>
      <c r="P475" s="4" t="s">
        <v>35</v>
      </c>
      <c r="Q475" s="145">
        <v>61</v>
      </c>
      <c r="R475" s="145">
        <v>1</v>
      </c>
      <c r="S475" s="145">
        <v>47200</v>
      </c>
      <c r="U475" s="145">
        <v>28.792000000000002</v>
      </c>
      <c r="V475" s="159">
        <v>9.9999999999999995E-7</v>
      </c>
      <c r="W475" s="159">
        <v>1.7712120903213401E-2</v>
      </c>
      <c r="X475" s="159">
        <v>4.8456888532870997E-4</v>
      </c>
      <c r="Y475" s="182"/>
    </row>
    <row r="476" spans="1:25">
      <c r="A476" s="4" t="s">
        <v>153</v>
      </c>
      <c r="B476" s="4">
        <v>8129</v>
      </c>
      <c r="C476" s="4" t="s">
        <v>2281</v>
      </c>
      <c r="D476" s="4" t="s">
        <v>2282</v>
      </c>
      <c r="E476" s="4" t="s">
        <v>353</v>
      </c>
      <c r="F476" s="4" t="s">
        <v>2283</v>
      </c>
      <c r="G476" s="4" t="s">
        <v>2284</v>
      </c>
      <c r="H476" s="4" t="s">
        <v>356</v>
      </c>
      <c r="I476" s="4" t="s">
        <v>1114</v>
      </c>
      <c r="J476" s="4" t="s">
        <v>31</v>
      </c>
      <c r="K476" s="4" t="s">
        <v>31</v>
      </c>
      <c r="L476" s="2" t="s">
        <v>513</v>
      </c>
      <c r="M476" s="2" t="s">
        <v>32</v>
      </c>
      <c r="N476" s="4" t="s">
        <v>647</v>
      </c>
      <c r="O476" s="4" t="s">
        <v>309</v>
      </c>
      <c r="P476" s="4" t="s">
        <v>35</v>
      </c>
      <c r="Q476" s="145">
        <v>2945</v>
      </c>
      <c r="R476" s="145">
        <v>1</v>
      </c>
      <c r="S476" s="145">
        <v>1391</v>
      </c>
      <c r="U476" s="145">
        <v>40.965000000000003</v>
      </c>
      <c r="V476" s="159">
        <v>1.5E-5</v>
      </c>
      <c r="W476" s="159">
        <v>2.52006163932374E-2</v>
      </c>
      <c r="X476" s="159">
        <v>6.8943943314275996E-4</v>
      </c>
      <c r="Y476" s="182"/>
    </row>
    <row r="477" spans="1:25">
      <c r="A477" s="4" t="s">
        <v>153</v>
      </c>
      <c r="B477" s="4">
        <v>8129</v>
      </c>
      <c r="C477" s="4" t="s">
        <v>2360</v>
      </c>
      <c r="D477" s="4" t="s">
        <v>2361</v>
      </c>
      <c r="E477" s="4" t="s">
        <v>502</v>
      </c>
      <c r="F477" s="4" t="s">
        <v>2362</v>
      </c>
      <c r="G477" s="4" t="s">
        <v>2363</v>
      </c>
      <c r="H477" s="4" t="s">
        <v>356</v>
      </c>
      <c r="I477" s="4" t="s">
        <v>1114</v>
      </c>
      <c r="J477" s="4" t="s">
        <v>134</v>
      </c>
      <c r="K477" s="4" t="s">
        <v>475</v>
      </c>
      <c r="L477" s="2" t="s">
        <v>513</v>
      </c>
      <c r="M477" s="2" t="s">
        <v>32</v>
      </c>
      <c r="N477" s="4" t="s">
        <v>630</v>
      </c>
      <c r="O477" s="4" t="s">
        <v>309</v>
      </c>
      <c r="P477" s="4" t="s">
        <v>35</v>
      </c>
      <c r="Q477" s="145">
        <v>1075.75</v>
      </c>
      <c r="R477" s="145">
        <v>1</v>
      </c>
      <c r="S477" s="145">
        <v>1.5</v>
      </c>
      <c r="U477" s="145">
        <v>1.6E-2</v>
      </c>
      <c r="V477" s="159">
        <v>1.1400000000000001E-4</v>
      </c>
      <c r="W477" s="159">
        <v>9.9266188845678198E-6</v>
      </c>
      <c r="X477" s="159">
        <v>2.7157282147420801E-7</v>
      </c>
      <c r="Y477" s="182"/>
    </row>
    <row r="478" spans="1:25">
      <c r="A478" s="4" t="s">
        <v>153</v>
      </c>
      <c r="B478" s="4">
        <v>8679</v>
      </c>
      <c r="C478" s="4" t="s">
        <v>1851</v>
      </c>
      <c r="D478" s="4" t="s">
        <v>1852</v>
      </c>
      <c r="E478" s="4" t="s">
        <v>353</v>
      </c>
      <c r="F478" s="4" t="s">
        <v>1853</v>
      </c>
      <c r="G478" s="4" t="s">
        <v>1854</v>
      </c>
      <c r="H478" s="4" t="s">
        <v>356</v>
      </c>
      <c r="I478" s="4" t="s">
        <v>1114</v>
      </c>
      <c r="J478" s="4" t="s">
        <v>31</v>
      </c>
      <c r="K478" s="4" t="s">
        <v>31</v>
      </c>
      <c r="L478" s="2" t="s">
        <v>513</v>
      </c>
      <c r="M478" s="2" t="s">
        <v>32</v>
      </c>
      <c r="N478" s="4" t="s">
        <v>623</v>
      </c>
      <c r="O478" s="4" t="s">
        <v>309</v>
      </c>
      <c r="P478" s="4" t="s">
        <v>35</v>
      </c>
      <c r="Q478" s="145">
        <v>4225</v>
      </c>
      <c r="R478" s="145">
        <v>1</v>
      </c>
      <c r="S478" s="145">
        <v>2633</v>
      </c>
      <c r="U478" s="145">
        <v>111.244</v>
      </c>
      <c r="V478" s="159">
        <v>1.9000000000000001E-5</v>
      </c>
      <c r="W478" s="159">
        <v>9.6127641525166705E-3</v>
      </c>
      <c r="X478" s="159">
        <v>3.8262763990826502E-4</v>
      </c>
      <c r="Y478" s="182"/>
    </row>
    <row r="479" spans="1:25">
      <c r="A479" s="4" t="s">
        <v>153</v>
      </c>
      <c r="B479" s="4">
        <v>8679</v>
      </c>
      <c r="C479" s="4" t="s">
        <v>1859</v>
      </c>
      <c r="D479" s="4" t="s">
        <v>1860</v>
      </c>
      <c r="E479" s="4" t="s">
        <v>353</v>
      </c>
      <c r="F479" s="4" t="s">
        <v>1861</v>
      </c>
      <c r="G479" s="4" t="s">
        <v>1862</v>
      </c>
      <c r="H479" s="4" t="s">
        <v>356</v>
      </c>
      <c r="I479" s="4" t="s">
        <v>1114</v>
      </c>
      <c r="J479" s="4" t="s">
        <v>31</v>
      </c>
      <c r="K479" s="4" t="s">
        <v>31</v>
      </c>
      <c r="L479" s="2" t="s">
        <v>513</v>
      </c>
      <c r="M479" s="2" t="s">
        <v>32</v>
      </c>
      <c r="N479" s="4" t="s">
        <v>662</v>
      </c>
      <c r="O479" s="4" t="s">
        <v>309</v>
      </c>
      <c r="P479" s="4" t="s">
        <v>35</v>
      </c>
      <c r="Q479" s="145">
        <v>1805</v>
      </c>
      <c r="R479" s="145">
        <v>1</v>
      </c>
      <c r="S479" s="145">
        <v>5000</v>
      </c>
      <c r="U479" s="145">
        <v>90.25</v>
      </c>
      <c r="V479" s="159">
        <v>1.21E-4</v>
      </c>
      <c r="W479" s="159">
        <v>7.7986229828924097E-3</v>
      </c>
      <c r="X479" s="159">
        <v>3.1041734293431799E-4</v>
      </c>
      <c r="Y479" s="182"/>
    </row>
    <row r="480" spans="1:25">
      <c r="A480" s="4" t="s">
        <v>153</v>
      </c>
      <c r="B480" s="4">
        <v>8679</v>
      </c>
      <c r="C480" s="4" t="s">
        <v>1867</v>
      </c>
      <c r="D480" s="4" t="s">
        <v>1868</v>
      </c>
      <c r="E480" s="4" t="s">
        <v>353</v>
      </c>
      <c r="F480" s="4" t="s">
        <v>1869</v>
      </c>
      <c r="G480" s="4" t="s">
        <v>1870</v>
      </c>
      <c r="H480" s="4" t="s">
        <v>356</v>
      </c>
      <c r="I480" s="4" t="s">
        <v>1114</v>
      </c>
      <c r="J480" s="4" t="s">
        <v>31</v>
      </c>
      <c r="K480" s="4" t="s">
        <v>31</v>
      </c>
      <c r="L480" s="2" t="s">
        <v>513</v>
      </c>
      <c r="M480" s="2" t="s">
        <v>32</v>
      </c>
      <c r="N480" s="4" t="s">
        <v>662</v>
      </c>
      <c r="O480" s="4" t="s">
        <v>309</v>
      </c>
      <c r="P480" s="4" t="s">
        <v>35</v>
      </c>
      <c r="Q480" s="145">
        <v>3969</v>
      </c>
      <c r="R480" s="145">
        <v>1</v>
      </c>
      <c r="S480" s="145">
        <v>654.79999999999995</v>
      </c>
      <c r="U480" s="145">
        <v>25.989000000000001</v>
      </c>
      <c r="V480" s="159">
        <v>1.7200000000000001E-4</v>
      </c>
      <c r="W480" s="159">
        <v>2.24574522200406E-3</v>
      </c>
      <c r="X480" s="159">
        <v>8.9389917457374999E-5</v>
      </c>
      <c r="Y480" s="182"/>
    </row>
    <row r="481" spans="1:25">
      <c r="A481" s="4" t="s">
        <v>153</v>
      </c>
      <c r="B481" s="4">
        <v>8679</v>
      </c>
      <c r="C481" s="4" t="s">
        <v>1871</v>
      </c>
      <c r="D481" s="4" t="s">
        <v>1872</v>
      </c>
      <c r="E481" s="4" t="s">
        <v>353</v>
      </c>
      <c r="F481" s="4" t="s">
        <v>1873</v>
      </c>
      <c r="G481" s="4" t="s">
        <v>1874</v>
      </c>
      <c r="H481" s="4" t="s">
        <v>356</v>
      </c>
      <c r="I481" s="4" t="s">
        <v>1114</v>
      </c>
      <c r="J481" s="4" t="s">
        <v>31</v>
      </c>
      <c r="K481" s="4" t="s">
        <v>31</v>
      </c>
      <c r="L481" s="2" t="s">
        <v>513</v>
      </c>
      <c r="M481" s="2" t="s">
        <v>32</v>
      </c>
      <c r="N481" s="4" t="s">
        <v>639</v>
      </c>
      <c r="O481" s="4" t="s">
        <v>309</v>
      </c>
      <c r="P481" s="4" t="s">
        <v>35</v>
      </c>
      <c r="Q481" s="145">
        <v>13463</v>
      </c>
      <c r="R481" s="145">
        <v>1</v>
      </c>
      <c r="S481" s="145">
        <v>1612</v>
      </c>
      <c r="U481" s="145">
        <v>217.024</v>
      </c>
      <c r="V481" s="159">
        <v>1.0000000000000001E-5</v>
      </c>
      <c r="W481" s="159">
        <v>1.8753295543990401E-2</v>
      </c>
      <c r="X481" s="159">
        <v>7.46458469244836E-4</v>
      </c>
      <c r="Y481" s="182"/>
    </row>
    <row r="482" spans="1:25">
      <c r="A482" s="4" t="s">
        <v>153</v>
      </c>
      <c r="B482" s="4">
        <v>8679</v>
      </c>
      <c r="C482" s="4" t="s">
        <v>1875</v>
      </c>
      <c r="D482" s="4" t="s">
        <v>1876</v>
      </c>
      <c r="E482" s="4" t="s">
        <v>353</v>
      </c>
      <c r="F482" s="4" t="s">
        <v>1877</v>
      </c>
      <c r="G482" s="4" t="s">
        <v>1878</v>
      </c>
      <c r="H482" s="4" t="s">
        <v>356</v>
      </c>
      <c r="I482" s="4" t="s">
        <v>1114</v>
      </c>
      <c r="J482" s="4" t="s">
        <v>31</v>
      </c>
      <c r="K482" s="4" t="s">
        <v>31</v>
      </c>
      <c r="L482" s="2" t="s">
        <v>513</v>
      </c>
      <c r="M482" s="2" t="s">
        <v>32</v>
      </c>
      <c r="N482" s="4" t="s">
        <v>628</v>
      </c>
      <c r="O482" s="4" t="s">
        <v>309</v>
      </c>
      <c r="P482" s="4" t="s">
        <v>35</v>
      </c>
      <c r="Q482" s="145">
        <v>224</v>
      </c>
      <c r="R482" s="145">
        <v>1</v>
      </c>
      <c r="S482" s="145">
        <v>9863</v>
      </c>
      <c r="U482" s="145">
        <v>22.093</v>
      </c>
      <c r="V482" s="159">
        <v>1.5E-5</v>
      </c>
      <c r="W482" s="159">
        <v>1.9090959933052601E-3</v>
      </c>
      <c r="X482" s="159">
        <v>7.5989890388133293E-5</v>
      </c>
      <c r="Y482" s="182"/>
    </row>
    <row r="483" spans="1:25">
      <c r="A483" s="4" t="s">
        <v>153</v>
      </c>
      <c r="B483" s="4">
        <v>8679</v>
      </c>
      <c r="C483" s="4" t="s">
        <v>1883</v>
      </c>
      <c r="D483" s="4" t="s">
        <v>1884</v>
      </c>
      <c r="E483" s="4" t="s">
        <v>353</v>
      </c>
      <c r="F483" s="4" t="s">
        <v>1885</v>
      </c>
      <c r="G483" s="4" t="s">
        <v>1886</v>
      </c>
      <c r="H483" s="4" t="s">
        <v>356</v>
      </c>
      <c r="I483" s="4" t="s">
        <v>1114</v>
      </c>
      <c r="J483" s="4" t="s">
        <v>31</v>
      </c>
      <c r="K483" s="4" t="s">
        <v>31</v>
      </c>
      <c r="L483" s="2" t="s">
        <v>513</v>
      </c>
      <c r="M483" s="2" t="s">
        <v>32</v>
      </c>
      <c r="N483" s="4" t="s">
        <v>646</v>
      </c>
      <c r="O483" s="4" t="s">
        <v>309</v>
      </c>
      <c r="P483" s="4" t="s">
        <v>35</v>
      </c>
      <c r="Q483" s="145">
        <v>13377</v>
      </c>
      <c r="R483" s="145">
        <v>1</v>
      </c>
      <c r="S483" s="145">
        <v>992.1</v>
      </c>
      <c r="U483" s="145">
        <v>132.71299999999999</v>
      </c>
      <c r="V483" s="159">
        <v>1.07E-4</v>
      </c>
      <c r="W483" s="159">
        <v>1.14679262518536E-2</v>
      </c>
      <c r="X483" s="159">
        <v>4.5647073898510201E-4</v>
      </c>
      <c r="Y483" s="182"/>
    </row>
    <row r="484" spans="1:25">
      <c r="A484" s="4" t="s">
        <v>153</v>
      </c>
      <c r="B484" s="4">
        <v>8679</v>
      </c>
      <c r="C484" s="4" t="s">
        <v>1887</v>
      </c>
      <c r="D484" s="4" t="s">
        <v>1888</v>
      </c>
      <c r="E484" s="4" t="s">
        <v>353</v>
      </c>
      <c r="F484" s="4" t="s">
        <v>1889</v>
      </c>
      <c r="G484" s="4" t="s">
        <v>1890</v>
      </c>
      <c r="H484" s="4" t="s">
        <v>356</v>
      </c>
      <c r="I484" s="4" t="s">
        <v>1114</v>
      </c>
      <c r="J484" s="4" t="s">
        <v>31</v>
      </c>
      <c r="K484" s="4" t="s">
        <v>31</v>
      </c>
      <c r="L484" s="2" t="s">
        <v>513</v>
      </c>
      <c r="M484" s="2" t="s">
        <v>32</v>
      </c>
      <c r="N484" s="4" t="s">
        <v>647</v>
      </c>
      <c r="O484" s="4" t="s">
        <v>309</v>
      </c>
      <c r="P484" s="4" t="s">
        <v>35</v>
      </c>
      <c r="Q484" s="145">
        <v>4409.1499999999996</v>
      </c>
      <c r="R484" s="145">
        <v>1</v>
      </c>
      <c r="S484" s="145">
        <v>5317</v>
      </c>
      <c r="U484" s="145">
        <v>234.435</v>
      </c>
      <c r="V484" s="159">
        <v>3.4999999999999997E-5</v>
      </c>
      <c r="W484" s="159">
        <v>2.02577985880922E-2</v>
      </c>
      <c r="X484" s="159">
        <v>8.0634389240366404E-4</v>
      </c>
      <c r="Y484" s="182"/>
    </row>
    <row r="485" spans="1:25">
      <c r="A485" s="4" t="s">
        <v>153</v>
      </c>
      <c r="B485" s="4">
        <v>8679</v>
      </c>
      <c r="C485" s="4" t="s">
        <v>1891</v>
      </c>
      <c r="D485" s="4" t="s">
        <v>1892</v>
      </c>
      <c r="E485" s="4" t="s">
        <v>353</v>
      </c>
      <c r="F485" s="4" t="s">
        <v>1893</v>
      </c>
      <c r="G485" s="4" t="s">
        <v>1894</v>
      </c>
      <c r="H485" s="4" t="s">
        <v>356</v>
      </c>
      <c r="I485" s="4" t="s">
        <v>1114</v>
      </c>
      <c r="J485" s="4" t="s">
        <v>31</v>
      </c>
      <c r="K485" s="4" t="s">
        <v>31</v>
      </c>
      <c r="L485" s="2" t="s">
        <v>513</v>
      </c>
      <c r="M485" s="2" t="s">
        <v>32</v>
      </c>
      <c r="N485" s="4" t="s">
        <v>629</v>
      </c>
      <c r="O485" s="4" t="s">
        <v>309</v>
      </c>
      <c r="P485" s="4" t="s">
        <v>35</v>
      </c>
      <c r="Q485" s="145">
        <v>441</v>
      </c>
      <c r="R485" s="145">
        <v>1</v>
      </c>
      <c r="S485" s="145">
        <v>66410</v>
      </c>
      <c r="T485" s="144">
        <v>0.82899999999999996</v>
      </c>
      <c r="U485" s="145">
        <v>293.697</v>
      </c>
      <c r="V485" s="159">
        <v>1.0000000000000001E-5</v>
      </c>
      <c r="W485" s="159">
        <v>2.53787463962508E-2</v>
      </c>
      <c r="X485" s="159">
        <v>1.0101787252198E-3</v>
      </c>
      <c r="Y485" s="182"/>
    </row>
    <row r="486" spans="1:25">
      <c r="A486" s="4" t="s">
        <v>153</v>
      </c>
      <c r="B486" s="4">
        <v>8679</v>
      </c>
      <c r="C486" s="4" t="s">
        <v>1895</v>
      </c>
      <c r="D486" s="4" t="s">
        <v>1896</v>
      </c>
      <c r="E486" s="4" t="s">
        <v>353</v>
      </c>
      <c r="F486" s="4" t="s">
        <v>1897</v>
      </c>
      <c r="G486" s="4" t="s">
        <v>1898</v>
      </c>
      <c r="H486" s="4" t="s">
        <v>356</v>
      </c>
      <c r="I486" s="4" t="s">
        <v>1114</v>
      </c>
      <c r="J486" s="4" t="s">
        <v>31</v>
      </c>
      <c r="K486" s="4" t="s">
        <v>31</v>
      </c>
      <c r="L486" s="2" t="s">
        <v>513</v>
      </c>
      <c r="M486" s="2" t="s">
        <v>32</v>
      </c>
      <c r="N486" s="4" t="s">
        <v>647</v>
      </c>
      <c r="O486" s="4" t="s">
        <v>309</v>
      </c>
      <c r="P486" s="4" t="s">
        <v>35</v>
      </c>
      <c r="Q486" s="145">
        <v>7465</v>
      </c>
      <c r="R486" s="145">
        <v>1</v>
      </c>
      <c r="S486" s="145">
        <v>2350</v>
      </c>
      <c r="U486" s="145">
        <v>175.428</v>
      </c>
      <c r="V486" s="159">
        <v>4.1999999999999998E-5</v>
      </c>
      <c r="W486" s="159">
        <v>1.5158924469045499E-2</v>
      </c>
      <c r="X486" s="159">
        <v>6.0338768340842104E-4</v>
      </c>
      <c r="Y486" s="182"/>
    </row>
    <row r="487" spans="1:25">
      <c r="A487" s="4" t="s">
        <v>153</v>
      </c>
      <c r="B487" s="4">
        <v>8679</v>
      </c>
      <c r="C487" s="4" t="s">
        <v>1903</v>
      </c>
      <c r="D487" s="4" t="s">
        <v>1904</v>
      </c>
      <c r="E487" s="4" t="s">
        <v>353</v>
      </c>
      <c r="F487" s="4" t="s">
        <v>1905</v>
      </c>
      <c r="G487" s="4" t="s">
        <v>1906</v>
      </c>
      <c r="H487" s="4" t="s">
        <v>356</v>
      </c>
      <c r="I487" s="4" t="s">
        <v>1114</v>
      </c>
      <c r="J487" s="4" t="s">
        <v>31</v>
      </c>
      <c r="K487" s="4" t="s">
        <v>31</v>
      </c>
      <c r="L487" s="2" t="s">
        <v>513</v>
      </c>
      <c r="M487" s="2" t="s">
        <v>32</v>
      </c>
      <c r="N487" s="4" t="s">
        <v>634</v>
      </c>
      <c r="O487" s="4" t="s">
        <v>309</v>
      </c>
      <c r="P487" s="4" t="s">
        <v>35</v>
      </c>
      <c r="Q487" s="145">
        <v>751</v>
      </c>
      <c r="R487" s="145">
        <v>1</v>
      </c>
      <c r="S487" s="145">
        <v>10000</v>
      </c>
      <c r="U487" s="145">
        <v>75.099999999999994</v>
      </c>
      <c r="V487" s="159">
        <v>2.1999999999999999E-5</v>
      </c>
      <c r="W487" s="159">
        <v>6.4894912577863704E-3</v>
      </c>
      <c r="X487" s="159">
        <v>2.5830850364949901E-4</v>
      </c>
      <c r="Y487" s="182"/>
    </row>
    <row r="488" spans="1:25">
      <c r="A488" s="4" t="s">
        <v>153</v>
      </c>
      <c r="B488" s="4">
        <v>8679</v>
      </c>
      <c r="C488" s="4" t="s">
        <v>1907</v>
      </c>
      <c r="D488" s="4" t="s">
        <v>1908</v>
      </c>
      <c r="E488" s="4" t="s">
        <v>353</v>
      </c>
      <c r="F488" s="4" t="s">
        <v>1909</v>
      </c>
      <c r="G488" s="4" t="s">
        <v>1910</v>
      </c>
      <c r="H488" s="4" t="s">
        <v>356</v>
      </c>
      <c r="I488" s="4" t="s">
        <v>1114</v>
      </c>
      <c r="J488" s="4" t="s">
        <v>31</v>
      </c>
      <c r="K488" s="4" t="s">
        <v>31</v>
      </c>
      <c r="L488" s="2" t="s">
        <v>513</v>
      </c>
      <c r="M488" s="2" t="s">
        <v>32</v>
      </c>
      <c r="N488" s="4" t="s">
        <v>634</v>
      </c>
      <c r="O488" s="4" t="s">
        <v>309</v>
      </c>
      <c r="P488" s="4" t="s">
        <v>35</v>
      </c>
      <c r="Q488" s="145">
        <v>84</v>
      </c>
      <c r="R488" s="145">
        <v>1</v>
      </c>
      <c r="S488" s="145">
        <v>129690</v>
      </c>
      <c r="U488" s="145">
        <v>108.94</v>
      </c>
      <c r="V488" s="159">
        <v>2.1999999999999999E-5</v>
      </c>
      <c r="W488" s="159">
        <v>9.4136162693308194E-3</v>
      </c>
      <c r="X488" s="159">
        <v>3.7470073321138402E-4</v>
      </c>
      <c r="Y488" s="182"/>
    </row>
    <row r="489" spans="1:25">
      <c r="A489" s="4" t="s">
        <v>153</v>
      </c>
      <c r="B489" s="4">
        <v>8679</v>
      </c>
      <c r="C489" s="4" t="s">
        <v>1911</v>
      </c>
      <c r="D489" s="4" t="s">
        <v>1912</v>
      </c>
      <c r="E489" s="4" t="s">
        <v>353</v>
      </c>
      <c r="F489" s="4" t="s">
        <v>1913</v>
      </c>
      <c r="G489" s="4" t="s">
        <v>1914</v>
      </c>
      <c r="H489" s="4" t="s">
        <v>356</v>
      </c>
      <c r="I489" s="4" t="s">
        <v>1114</v>
      </c>
      <c r="J489" s="4" t="s">
        <v>31</v>
      </c>
      <c r="K489" s="4" t="s">
        <v>31</v>
      </c>
      <c r="L489" s="2" t="s">
        <v>513</v>
      </c>
      <c r="M489" s="2" t="s">
        <v>32</v>
      </c>
      <c r="N489" s="4" t="s">
        <v>648</v>
      </c>
      <c r="O489" s="4" t="s">
        <v>309</v>
      </c>
      <c r="P489" s="4" t="s">
        <v>35</v>
      </c>
      <c r="Q489" s="145">
        <v>2155</v>
      </c>
      <c r="R489" s="145">
        <v>1</v>
      </c>
      <c r="S489" s="145">
        <v>3254</v>
      </c>
      <c r="U489" s="145">
        <v>70.123999999999995</v>
      </c>
      <c r="V489" s="159">
        <v>3.8000000000000002E-5</v>
      </c>
      <c r="W489" s="159">
        <v>6.0594825314731603E-3</v>
      </c>
      <c r="X489" s="159">
        <v>2.4119238371992499E-4</v>
      </c>
      <c r="Y489" s="182"/>
    </row>
    <row r="490" spans="1:25">
      <c r="A490" s="4" t="s">
        <v>153</v>
      </c>
      <c r="B490" s="4">
        <v>8679</v>
      </c>
      <c r="C490" s="4" t="s">
        <v>1915</v>
      </c>
      <c r="D490" s="4" t="s">
        <v>1916</v>
      </c>
      <c r="E490" s="4" t="s">
        <v>353</v>
      </c>
      <c r="F490" s="4" t="s">
        <v>1917</v>
      </c>
      <c r="G490" s="4" t="s">
        <v>1918</v>
      </c>
      <c r="H490" s="4" t="s">
        <v>356</v>
      </c>
      <c r="I490" s="4" t="s">
        <v>1114</v>
      </c>
      <c r="J490" s="4" t="s">
        <v>31</v>
      </c>
      <c r="K490" s="4" t="s">
        <v>31</v>
      </c>
      <c r="L490" s="2" t="s">
        <v>513</v>
      </c>
      <c r="M490" s="2" t="s">
        <v>32</v>
      </c>
      <c r="N490" s="4" t="s">
        <v>659</v>
      </c>
      <c r="O490" s="4" t="s">
        <v>309</v>
      </c>
      <c r="P490" s="4" t="s">
        <v>35</v>
      </c>
      <c r="Q490" s="145">
        <v>1176</v>
      </c>
      <c r="R490" s="145">
        <v>1</v>
      </c>
      <c r="S490" s="145">
        <v>7427</v>
      </c>
      <c r="U490" s="145">
        <v>87.341999999999999</v>
      </c>
      <c r="V490" s="159">
        <v>5.3999999999999998E-5</v>
      </c>
      <c r="W490" s="159">
        <v>7.5472973432992498E-3</v>
      </c>
      <c r="X490" s="159">
        <v>3.0041354644038299E-4</v>
      </c>
      <c r="Y490" s="182"/>
    </row>
    <row r="491" spans="1:25">
      <c r="A491" s="4" t="s">
        <v>153</v>
      </c>
      <c r="B491" s="4">
        <v>8679</v>
      </c>
      <c r="C491" s="4" t="s">
        <v>1919</v>
      </c>
      <c r="D491" s="4" t="s">
        <v>1920</v>
      </c>
      <c r="E491" s="4" t="s">
        <v>353</v>
      </c>
      <c r="F491" s="4" t="s">
        <v>1921</v>
      </c>
      <c r="G491" s="4" t="s">
        <v>1922</v>
      </c>
      <c r="H491" s="4" t="s">
        <v>356</v>
      </c>
      <c r="I491" s="4" t="s">
        <v>1114</v>
      </c>
      <c r="J491" s="4" t="s">
        <v>31</v>
      </c>
      <c r="K491" s="4" t="s">
        <v>31</v>
      </c>
      <c r="L491" s="2" t="s">
        <v>513</v>
      </c>
      <c r="M491" s="2" t="s">
        <v>32</v>
      </c>
      <c r="N491" s="4" t="s">
        <v>647</v>
      </c>
      <c r="O491" s="4" t="s">
        <v>309</v>
      </c>
      <c r="P491" s="4" t="s">
        <v>35</v>
      </c>
      <c r="Q491" s="145">
        <v>10936</v>
      </c>
      <c r="R491" s="145">
        <v>1</v>
      </c>
      <c r="S491" s="145">
        <v>1510</v>
      </c>
      <c r="U491" s="145">
        <v>165.13399999999999</v>
      </c>
      <c r="V491" s="159">
        <v>2.3E-5</v>
      </c>
      <c r="W491" s="159">
        <v>1.42694148277868E-2</v>
      </c>
      <c r="X491" s="159">
        <v>5.6798153286624295E-4</v>
      </c>
      <c r="Y491" s="182"/>
    </row>
    <row r="492" spans="1:25">
      <c r="A492" s="4" t="s">
        <v>153</v>
      </c>
      <c r="B492" s="4">
        <v>8679</v>
      </c>
      <c r="C492" s="4" t="s">
        <v>1927</v>
      </c>
      <c r="D492" s="4" t="s">
        <v>1928</v>
      </c>
      <c r="E492" s="4" t="s">
        <v>353</v>
      </c>
      <c r="F492" s="4" t="s">
        <v>1929</v>
      </c>
      <c r="G492" s="4" t="s">
        <v>1930</v>
      </c>
      <c r="H492" s="4" t="s">
        <v>356</v>
      </c>
      <c r="I492" s="4" t="s">
        <v>1114</v>
      </c>
      <c r="J492" s="4" t="s">
        <v>31</v>
      </c>
      <c r="K492" s="4" t="s">
        <v>135</v>
      </c>
      <c r="L492" s="2" t="s">
        <v>513</v>
      </c>
      <c r="M492" s="2" t="s">
        <v>32</v>
      </c>
      <c r="N492" s="4" t="s">
        <v>624</v>
      </c>
      <c r="O492" s="4" t="s">
        <v>309</v>
      </c>
      <c r="P492" s="4" t="s">
        <v>35</v>
      </c>
      <c r="Q492" s="145">
        <v>4925.6000000000004</v>
      </c>
      <c r="R492" s="145">
        <v>1</v>
      </c>
      <c r="S492" s="145">
        <v>5985</v>
      </c>
      <c r="U492" s="145">
        <v>294.79700000000003</v>
      </c>
      <c r="V492" s="159">
        <v>4.1999999999999998E-5</v>
      </c>
      <c r="W492" s="159">
        <v>2.5473816147007299E-2</v>
      </c>
      <c r="X492" s="159">
        <v>1.0139628932053499E-3</v>
      </c>
      <c r="Y492" s="182"/>
    </row>
    <row r="493" spans="1:25">
      <c r="A493" s="4" t="s">
        <v>153</v>
      </c>
      <c r="B493" s="4">
        <v>8679</v>
      </c>
      <c r="C493" s="4" t="s">
        <v>1931</v>
      </c>
      <c r="D493" s="4" t="s">
        <v>1932</v>
      </c>
      <c r="E493" s="4" t="s">
        <v>353</v>
      </c>
      <c r="F493" s="4" t="s">
        <v>1933</v>
      </c>
      <c r="G493" s="4" t="s">
        <v>1934</v>
      </c>
      <c r="H493" s="4" t="s">
        <v>356</v>
      </c>
      <c r="I493" s="4" t="s">
        <v>1114</v>
      </c>
      <c r="J493" s="4" t="s">
        <v>31</v>
      </c>
      <c r="K493" s="4" t="s">
        <v>31</v>
      </c>
      <c r="L493" s="2" t="s">
        <v>513</v>
      </c>
      <c r="M493" s="2" t="s">
        <v>32</v>
      </c>
      <c r="N493" s="4" t="s">
        <v>624</v>
      </c>
      <c r="O493" s="4" t="s">
        <v>309</v>
      </c>
      <c r="P493" s="4" t="s">
        <v>35</v>
      </c>
      <c r="Q493" s="145">
        <v>38596</v>
      </c>
      <c r="R493" s="145">
        <v>1</v>
      </c>
      <c r="S493" s="145">
        <v>1395</v>
      </c>
      <c r="U493" s="145">
        <v>538.41399999999999</v>
      </c>
      <c r="V493" s="159">
        <v>6.9999999999999994E-5</v>
      </c>
      <c r="W493" s="159">
        <v>4.6525089799840803E-2</v>
      </c>
      <c r="X493" s="159">
        <v>1.85189036412306E-3</v>
      </c>
      <c r="Y493" s="182"/>
    </row>
    <row r="494" spans="1:25">
      <c r="A494" s="4" t="s">
        <v>153</v>
      </c>
      <c r="B494" s="4">
        <v>8679</v>
      </c>
      <c r="C494" s="4" t="s">
        <v>1935</v>
      </c>
      <c r="D494" s="4" t="s">
        <v>1936</v>
      </c>
      <c r="E494" s="4" t="s">
        <v>353</v>
      </c>
      <c r="F494" s="4" t="s">
        <v>1937</v>
      </c>
      <c r="G494" s="4" t="s">
        <v>1938</v>
      </c>
      <c r="H494" s="4" t="s">
        <v>356</v>
      </c>
      <c r="I494" s="4" t="s">
        <v>1114</v>
      </c>
      <c r="J494" s="4" t="s">
        <v>31</v>
      </c>
      <c r="K494" s="4" t="s">
        <v>31</v>
      </c>
      <c r="L494" s="2" t="s">
        <v>513</v>
      </c>
      <c r="M494" s="2" t="s">
        <v>32</v>
      </c>
      <c r="N494" s="4" t="s">
        <v>648</v>
      </c>
      <c r="O494" s="4" t="s">
        <v>309</v>
      </c>
      <c r="P494" s="4" t="s">
        <v>35</v>
      </c>
      <c r="Q494" s="145">
        <v>124.01</v>
      </c>
      <c r="R494" s="145">
        <v>1</v>
      </c>
      <c r="S494" s="145">
        <v>16210</v>
      </c>
      <c r="U494" s="145">
        <v>20.102</v>
      </c>
      <c r="V494" s="159">
        <v>3.0000000000000001E-6</v>
      </c>
      <c r="W494" s="159">
        <v>1.73704247061702E-3</v>
      </c>
      <c r="X494" s="159">
        <v>6.9141450929970699E-5</v>
      </c>
      <c r="Y494" s="182"/>
    </row>
    <row r="495" spans="1:25">
      <c r="A495" s="4" t="s">
        <v>153</v>
      </c>
      <c r="B495" s="4">
        <v>8679</v>
      </c>
      <c r="C495" s="4" t="s">
        <v>1942</v>
      </c>
      <c r="D495" s="4" t="s">
        <v>1943</v>
      </c>
      <c r="E495" s="4" t="s">
        <v>353</v>
      </c>
      <c r="F495" s="4" t="s">
        <v>1944</v>
      </c>
      <c r="G495" s="4" t="s">
        <v>1945</v>
      </c>
      <c r="H495" s="4" t="s">
        <v>356</v>
      </c>
      <c r="I495" s="4" t="s">
        <v>1114</v>
      </c>
      <c r="J495" s="4" t="s">
        <v>31</v>
      </c>
      <c r="K495" s="4" t="s">
        <v>486</v>
      </c>
      <c r="L495" s="2" t="s">
        <v>513</v>
      </c>
      <c r="M495" s="2" t="s">
        <v>32</v>
      </c>
      <c r="N495" s="4" t="s">
        <v>622</v>
      </c>
      <c r="O495" s="4" t="s">
        <v>309</v>
      </c>
      <c r="P495" s="4" t="s">
        <v>35</v>
      </c>
      <c r="Q495" s="145">
        <v>851</v>
      </c>
      <c r="R495" s="145">
        <v>1</v>
      </c>
      <c r="S495" s="145">
        <v>4596</v>
      </c>
      <c r="U495" s="145">
        <v>39.112000000000002</v>
      </c>
      <c r="V495" s="159">
        <v>3.4E-5</v>
      </c>
      <c r="W495" s="159">
        <v>3.3797166776949402E-3</v>
      </c>
      <c r="X495" s="159">
        <v>1.34526655957377E-4</v>
      </c>
      <c r="Y495" s="182"/>
    </row>
    <row r="496" spans="1:25">
      <c r="A496" s="4" t="s">
        <v>153</v>
      </c>
      <c r="B496" s="4">
        <v>8679</v>
      </c>
      <c r="C496" s="4" t="s">
        <v>1950</v>
      </c>
      <c r="D496" s="4" t="s">
        <v>1951</v>
      </c>
      <c r="E496" s="4" t="s">
        <v>353</v>
      </c>
      <c r="F496" s="4" t="s">
        <v>1952</v>
      </c>
      <c r="G496" s="4" t="s">
        <v>1953</v>
      </c>
      <c r="H496" s="4" t="s">
        <v>356</v>
      </c>
      <c r="I496" s="4" t="s">
        <v>1114</v>
      </c>
      <c r="J496" s="4" t="s">
        <v>31</v>
      </c>
      <c r="K496" s="4" t="s">
        <v>31</v>
      </c>
      <c r="L496" s="2" t="s">
        <v>513</v>
      </c>
      <c r="M496" s="2" t="s">
        <v>32</v>
      </c>
      <c r="N496" s="4" t="s">
        <v>668</v>
      </c>
      <c r="O496" s="4" t="s">
        <v>309</v>
      </c>
      <c r="P496" s="4" t="s">
        <v>35</v>
      </c>
      <c r="Q496" s="145">
        <v>13000</v>
      </c>
      <c r="R496" s="145">
        <v>1</v>
      </c>
      <c r="S496" s="145">
        <v>423.6</v>
      </c>
      <c r="U496" s="145">
        <v>55.067999999999998</v>
      </c>
      <c r="V496" s="159">
        <v>5.0000000000000004E-6</v>
      </c>
      <c r="W496" s="159">
        <v>4.75849939525672E-3</v>
      </c>
      <c r="X496" s="159">
        <v>1.8940789186378901E-4</v>
      </c>
      <c r="Y496" s="182"/>
    </row>
    <row r="497" spans="1:25">
      <c r="A497" s="4" t="s">
        <v>153</v>
      </c>
      <c r="B497" s="4">
        <v>8679</v>
      </c>
      <c r="C497" s="4" t="s">
        <v>1954</v>
      </c>
      <c r="D497" s="4" t="s">
        <v>1955</v>
      </c>
      <c r="E497" s="4" t="s">
        <v>353</v>
      </c>
      <c r="F497" s="4" t="s">
        <v>1956</v>
      </c>
      <c r="G497" s="4" t="s">
        <v>1957</v>
      </c>
      <c r="H497" s="4" t="s">
        <v>356</v>
      </c>
      <c r="I497" s="4" t="s">
        <v>1114</v>
      </c>
      <c r="J497" s="4" t="s">
        <v>31</v>
      </c>
      <c r="K497" s="4" t="s">
        <v>31</v>
      </c>
      <c r="L497" s="2" t="s">
        <v>513</v>
      </c>
      <c r="M497" s="2" t="s">
        <v>32</v>
      </c>
      <c r="N497" s="4" t="s">
        <v>647</v>
      </c>
      <c r="O497" s="4" t="s">
        <v>309</v>
      </c>
      <c r="P497" s="4" t="s">
        <v>35</v>
      </c>
      <c r="Q497" s="145">
        <v>1135</v>
      </c>
      <c r="R497" s="145">
        <v>1</v>
      </c>
      <c r="S497" s="145">
        <v>35740</v>
      </c>
      <c r="U497" s="145">
        <v>405.649</v>
      </c>
      <c r="V497" s="159">
        <v>4.6E-5</v>
      </c>
      <c r="W497" s="159">
        <v>3.50526716275604E-2</v>
      </c>
      <c r="X497" s="159">
        <v>1.3952408281879599E-3</v>
      </c>
      <c r="Y497" s="182"/>
    </row>
    <row r="498" spans="1:25">
      <c r="A498" s="4" t="s">
        <v>153</v>
      </c>
      <c r="B498" s="4">
        <v>8679</v>
      </c>
      <c r="C498" s="4" t="s">
        <v>1958</v>
      </c>
      <c r="D498" s="4" t="s">
        <v>1959</v>
      </c>
      <c r="E498" s="4" t="s">
        <v>353</v>
      </c>
      <c r="F498" s="4" t="s">
        <v>1960</v>
      </c>
      <c r="G498" s="4" t="s">
        <v>1961</v>
      </c>
      <c r="H498" s="4" t="s">
        <v>356</v>
      </c>
      <c r="I498" s="4" t="s">
        <v>1114</v>
      </c>
      <c r="J498" s="4" t="s">
        <v>31</v>
      </c>
      <c r="K498" s="4" t="s">
        <v>31</v>
      </c>
      <c r="L498" s="2" t="s">
        <v>513</v>
      </c>
      <c r="M498" s="2" t="s">
        <v>32</v>
      </c>
      <c r="N498" s="4" t="s">
        <v>631</v>
      </c>
      <c r="O498" s="4" t="s">
        <v>309</v>
      </c>
      <c r="P498" s="4" t="s">
        <v>35</v>
      </c>
      <c r="Q498" s="145">
        <v>141</v>
      </c>
      <c r="R498" s="145">
        <v>1</v>
      </c>
      <c r="S498" s="145">
        <v>14410</v>
      </c>
      <c r="U498" s="145">
        <v>20.318000000000001</v>
      </c>
      <c r="V498" s="159">
        <v>9.9999999999999995E-7</v>
      </c>
      <c r="W498" s="159">
        <v>1.75571414547043E-3</v>
      </c>
      <c r="X498" s="159">
        <v>6.9884660559266001E-5</v>
      </c>
      <c r="Y498" s="182"/>
    </row>
    <row r="499" spans="1:25">
      <c r="A499" s="4" t="s">
        <v>153</v>
      </c>
      <c r="B499" s="4">
        <v>8679</v>
      </c>
      <c r="C499" s="4" t="s">
        <v>1962</v>
      </c>
      <c r="D499" s="4" t="s">
        <v>1963</v>
      </c>
      <c r="E499" s="4" t="s">
        <v>353</v>
      </c>
      <c r="F499" s="4" t="s">
        <v>1964</v>
      </c>
      <c r="G499" s="4" t="s">
        <v>1965</v>
      </c>
      <c r="H499" s="4" t="s">
        <v>356</v>
      </c>
      <c r="I499" s="4" t="s">
        <v>1114</v>
      </c>
      <c r="J499" s="4" t="s">
        <v>31</v>
      </c>
      <c r="K499" s="4" t="s">
        <v>31</v>
      </c>
      <c r="L499" s="2" t="s">
        <v>513</v>
      </c>
      <c r="M499" s="2" t="s">
        <v>32</v>
      </c>
      <c r="N499" s="4" t="s">
        <v>646</v>
      </c>
      <c r="O499" s="4" t="s">
        <v>309</v>
      </c>
      <c r="P499" s="4" t="s">
        <v>35</v>
      </c>
      <c r="Q499" s="145">
        <v>1332.16</v>
      </c>
      <c r="R499" s="145">
        <v>1</v>
      </c>
      <c r="S499" s="145">
        <v>21460</v>
      </c>
      <c r="U499" s="145">
        <v>285.88200000000001</v>
      </c>
      <c r="V499" s="159">
        <v>1.5100000000000001E-4</v>
      </c>
      <c r="W499" s="159">
        <v>2.4703405174894E-2</v>
      </c>
      <c r="X499" s="159">
        <v>9.8329736065486399E-4</v>
      </c>
      <c r="Y499" s="182"/>
    </row>
    <row r="500" spans="1:25">
      <c r="A500" s="4" t="s">
        <v>153</v>
      </c>
      <c r="B500" s="4">
        <v>8679</v>
      </c>
      <c r="C500" s="4" t="s">
        <v>1966</v>
      </c>
      <c r="D500" s="4" t="s">
        <v>1967</v>
      </c>
      <c r="E500" s="4" t="s">
        <v>353</v>
      </c>
      <c r="F500" s="4" t="s">
        <v>1968</v>
      </c>
      <c r="G500" s="4" t="s">
        <v>1969</v>
      </c>
      <c r="H500" s="4" t="s">
        <v>356</v>
      </c>
      <c r="I500" s="4" t="s">
        <v>1114</v>
      </c>
      <c r="J500" s="4" t="s">
        <v>31</v>
      </c>
      <c r="K500" s="4" t="s">
        <v>31</v>
      </c>
      <c r="L500" s="2" t="s">
        <v>513</v>
      </c>
      <c r="M500" s="2" t="s">
        <v>32</v>
      </c>
      <c r="N500" s="4" t="s">
        <v>647</v>
      </c>
      <c r="O500" s="4" t="s">
        <v>309</v>
      </c>
      <c r="P500" s="4" t="s">
        <v>35</v>
      </c>
      <c r="Q500" s="145">
        <v>3337</v>
      </c>
      <c r="R500" s="145">
        <v>1</v>
      </c>
      <c r="S500" s="145">
        <v>2515</v>
      </c>
      <c r="U500" s="145">
        <v>83.926000000000002</v>
      </c>
      <c r="V500" s="159">
        <v>1.663E-3</v>
      </c>
      <c r="W500" s="159">
        <v>7.2521188153117601E-3</v>
      </c>
      <c r="X500" s="159">
        <v>2.88664224213864E-4</v>
      </c>
      <c r="Y500" s="182"/>
    </row>
    <row r="501" spans="1:25">
      <c r="A501" s="4" t="s">
        <v>153</v>
      </c>
      <c r="B501" s="4">
        <v>8679</v>
      </c>
      <c r="C501" s="4" t="s">
        <v>1970</v>
      </c>
      <c r="D501" s="4" t="s">
        <v>1971</v>
      </c>
      <c r="E501" s="4" t="s">
        <v>353</v>
      </c>
      <c r="F501" s="4" t="s">
        <v>1972</v>
      </c>
      <c r="G501" s="4" t="s">
        <v>1973</v>
      </c>
      <c r="H501" s="4" t="s">
        <v>356</v>
      </c>
      <c r="I501" s="4" t="s">
        <v>1114</v>
      </c>
      <c r="J501" s="4" t="s">
        <v>31</v>
      </c>
      <c r="K501" s="4" t="s">
        <v>486</v>
      </c>
      <c r="L501" s="2" t="s">
        <v>513</v>
      </c>
      <c r="M501" s="2" t="s">
        <v>32</v>
      </c>
      <c r="N501" s="4" t="s">
        <v>648</v>
      </c>
      <c r="O501" s="4" t="s">
        <v>309</v>
      </c>
      <c r="P501" s="4" t="s">
        <v>35</v>
      </c>
      <c r="Q501" s="145">
        <v>1131</v>
      </c>
      <c r="R501" s="145">
        <v>1</v>
      </c>
      <c r="S501" s="145">
        <v>881.8</v>
      </c>
      <c r="U501" s="145">
        <v>9.9730000000000008</v>
      </c>
      <c r="V501" s="159">
        <v>6.0000000000000002E-6</v>
      </c>
      <c r="W501" s="159">
        <v>8.6179389685116096E-4</v>
      </c>
      <c r="X501" s="159">
        <v>3.4302949662317302E-5</v>
      </c>
      <c r="Y501" s="182"/>
    </row>
    <row r="502" spans="1:25">
      <c r="A502" s="4" t="s">
        <v>153</v>
      </c>
      <c r="B502" s="4">
        <v>8679</v>
      </c>
      <c r="C502" s="4" t="s">
        <v>1986</v>
      </c>
      <c r="D502" s="4" t="s">
        <v>1987</v>
      </c>
      <c r="E502" s="4" t="s">
        <v>353</v>
      </c>
      <c r="F502" s="4" t="s">
        <v>1988</v>
      </c>
      <c r="G502" s="4" t="s">
        <v>1989</v>
      </c>
      <c r="H502" s="4" t="s">
        <v>356</v>
      </c>
      <c r="I502" s="4" t="s">
        <v>1114</v>
      </c>
      <c r="J502" s="4" t="s">
        <v>31</v>
      </c>
      <c r="K502" s="4" t="s">
        <v>31</v>
      </c>
      <c r="L502" s="2" t="s">
        <v>513</v>
      </c>
      <c r="M502" s="2" t="s">
        <v>32</v>
      </c>
      <c r="N502" s="4" t="s">
        <v>623</v>
      </c>
      <c r="O502" s="4" t="s">
        <v>309</v>
      </c>
      <c r="P502" s="4" t="s">
        <v>35</v>
      </c>
      <c r="Q502" s="145">
        <v>1404</v>
      </c>
      <c r="R502" s="145">
        <v>1</v>
      </c>
      <c r="S502" s="145">
        <v>7063</v>
      </c>
      <c r="U502" s="145">
        <v>99.165000000000006</v>
      </c>
      <c r="V502" s="159">
        <v>8.5000000000000006E-5</v>
      </c>
      <c r="W502" s="159">
        <v>8.5689385568919006E-3</v>
      </c>
      <c r="X502" s="159">
        <v>3.4107907824661502E-4</v>
      </c>
      <c r="Y502" s="182"/>
    </row>
    <row r="503" spans="1:25">
      <c r="A503" s="4" t="s">
        <v>153</v>
      </c>
      <c r="B503" s="4">
        <v>8679</v>
      </c>
      <c r="C503" s="4" t="s">
        <v>1994</v>
      </c>
      <c r="D503" s="4" t="s">
        <v>1995</v>
      </c>
      <c r="E503" s="4" t="s">
        <v>353</v>
      </c>
      <c r="F503" s="4" t="s">
        <v>1996</v>
      </c>
      <c r="G503" s="4" t="s">
        <v>1997</v>
      </c>
      <c r="H503" s="4" t="s">
        <v>356</v>
      </c>
      <c r="I503" s="4" t="s">
        <v>1114</v>
      </c>
      <c r="J503" s="4" t="s">
        <v>31</v>
      </c>
      <c r="K503" s="4" t="s">
        <v>31</v>
      </c>
      <c r="L503" s="2" t="s">
        <v>513</v>
      </c>
      <c r="M503" s="2" t="s">
        <v>32</v>
      </c>
      <c r="N503" s="4" t="s">
        <v>631</v>
      </c>
      <c r="O503" s="4" t="s">
        <v>309</v>
      </c>
      <c r="P503" s="4" t="s">
        <v>35</v>
      </c>
      <c r="Q503" s="145">
        <v>11846</v>
      </c>
      <c r="R503" s="145">
        <v>1</v>
      </c>
      <c r="S503" s="145">
        <v>1909</v>
      </c>
      <c r="U503" s="145">
        <v>226.14</v>
      </c>
      <c r="V503" s="159">
        <v>1.0000000000000001E-5</v>
      </c>
      <c r="W503" s="159">
        <v>1.9541071392337999E-2</v>
      </c>
      <c r="X503" s="159">
        <v>7.7781519545257205E-4</v>
      </c>
      <c r="Y503" s="182"/>
    </row>
    <row r="504" spans="1:25">
      <c r="A504" s="4" t="s">
        <v>153</v>
      </c>
      <c r="B504" s="4">
        <v>8679</v>
      </c>
      <c r="C504" s="4" t="s">
        <v>2002</v>
      </c>
      <c r="D504" s="4" t="s">
        <v>2003</v>
      </c>
      <c r="E504" s="4" t="s">
        <v>353</v>
      </c>
      <c r="F504" s="4" t="s">
        <v>2004</v>
      </c>
      <c r="G504" s="4" t="s">
        <v>2005</v>
      </c>
      <c r="H504" s="4" t="s">
        <v>356</v>
      </c>
      <c r="I504" s="4" t="s">
        <v>1114</v>
      </c>
      <c r="J504" s="4" t="s">
        <v>31</v>
      </c>
      <c r="K504" s="4" t="s">
        <v>31</v>
      </c>
      <c r="L504" s="2" t="s">
        <v>513</v>
      </c>
      <c r="M504" s="2" t="s">
        <v>32</v>
      </c>
      <c r="N504" s="4" t="s">
        <v>620</v>
      </c>
      <c r="O504" s="4" t="s">
        <v>309</v>
      </c>
      <c r="P504" s="4" t="s">
        <v>35</v>
      </c>
      <c r="Q504" s="145">
        <v>1214</v>
      </c>
      <c r="R504" s="145">
        <v>1</v>
      </c>
      <c r="S504" s="145">
        <v>15700</v>
      </c>
      <c r="U504" s="145">
        <v>190.59800000000001</v>
      </c>
      <c r="V504" s="159">
        <v>4.6999999999999997E-5</v>
      </c>
      <c r="W504" s="159">
        <v>1.6469827626518899E-2</v>
      </c>
      <c r="X504" s="159">
        <v>6.55567033003823E-4</v>
      </c>
      <c r="Y504" s="182"/>
    </row>
    <row r="505" spans="1:25">
      <c r="A505" s="4" t="s">
        <v>153</v>
      </c>
      <c r="B505" s="4">
        <v>8679</v>
      </c>
      <c r="C505" s="4" t="s">
        <v>2006</v>
      </c>
      <c r="D505" s="4" t="s">
        <v>2007</v>
      </c>
      <c r="E505" s="4" t="s">
        <v>353</v>
      </c>
      <c r="F505" s="4" t="s">
        <v>2008</v>
      </c>
      <c r="G505" s="4" t="s">
        <v>2009</v>
      </c>
      <c r="H505" s="4" t="s">
        <v>356</v>
      </c>
      <c r="I505" s="4" t="s">
        <v>1114</v>
      </c>
      <c r="J505" s="4" t="s">
        <v>31</v>
      </c>
      <c r="K505" s="4" t="s">
        <v>31</v>
      </c>
      <c r="L505" s="2" t="s">
        <v>513</v>
      </c>
      <c r="M505" s="2" t="s">
        <v>32</v>
      </c>
      <c r="N505" s="4" t="s">
        <v>659</v>
      </c>
      <c r="O505" s="4" t="s">
        <v>309</v>
      </c>
      <c r="P505" s="4" t="s">
        <v>35</v>
      </c>
      <c r="Q505" s="145">
        <v>400</v>
      </c>
      <c r="R505" s="145">
        <v>1</v>
      </c>
      <c r="S505" s="145">
        <v>6244</v>
      </c>
      <c r="U505" s="145">
        <v>24.975999999999999</v>
      </c>
      <c r="V505" s="159">
        <v>1.5999999999999999E-5</v>
      </c>
      <c r="W505" s="159">
        <v>2.1582095027226698E-3</v>
      </c>
      <c r="X505" s="159">
        <v>8.5905634982022297E-5</v>
      </c>
      <c r="Y505" s="182"/>
    </row>
    <row r="506" spans="1:25">
      <c r="A506" s="4" t="s">
        <v>153</v>
      </c>
      <c r="B506" s="4">
        <v>8679</v>
      </c>
      <c r="C506" s="4" t="s">
        <v>2010</v>
      </c>
      <c r="D506" s="4" t="s">
        <v>2011</v>
      </c>
      <c r="E506" s="4" t="s">
        <v>353</v>
      </c>
      <c r="F506" s="4" t="s">
        <v>2012</v>
      </c>
      <c r="G506" s="4" t="s">
        <v>2013</v>
      </c>
      <c r="H506" s="4" t="s">
        <v>356</v>
      </c>
      <c r="I506" s="4" t="s">
        <v>1114</v>
      </c>
      <c r="J506" s="4" t="s">
        <v>31</v>
      </c>
      <c r="K506" s="4" t="s">
        <v>31</v>
      </c>
      <c r="L506" s="2" t="s">
        <v>513</v>
      </c>
      <c r="M506" s="2" t="s">
        <v>32</v>
      </c>
      <c r="N506" s="4" t="s">
        <v>630</v>
      </c>
      <c r="O506" s="4" t="s">
        <v>309</v>
      </c>
      <c r="P506" s="4" t="s">
        <v>35</v>
      </c>
      <c r="Q506" s="145">
        <v>1161</v>
      </c>
      <c r="R506" s="145">
        <v>1</v>
      </c>
      <c r="S506" s="145">
        <v>27830</v>
      </c>
      <c r="U506" s="145">
        <v>323.10599999999999</v>
      </c>
      <c r="V506" s="159">
        <v>6.2000000000000003E-5</v>
      </c>
      <c r="W506" s="159">
        <v>2.79200467268402E-2</v>
      </c>
      <c r="X506" s="159">
        <v>1.1113329543638601E-3</v>
      </c>
      <c r="Y506" s="182"/>
    </row>
    <row r="507" spans="1:25">
      <c r="A507" s="4" t="s">
        <v>153</v>
      </c>
      <c r="B507" s="4">
        <v>8679</v>
      </c>
      <c r="C507" s="4" t="s">
        <v>2014</v>
      </c>
      <c r="D507" s="4" t="s">
        <v>2015</v>
      </c>
      <c r="E507" s="4" t="s">
        <v>353</v>
      </c>
      <c r="F507" s="4" t="s">
        <v>2016</v>
      </c>
      <c r="G507" s="4" t="s">
        <v>2017</v>
      </c>
      <c r="H507" s="4" t="s">
        <v>356</v>
      </c>
      <c r="I507" s="4" t="s">
        <v>1114</v>
      </c>
      <c r="J507" s="4" t="s">
        <v>31</v>
      </c>
      <c r="K507" s="4" t="s">
        <v>31</v>
      </c>
      <c r="L507" s="2" t="s">
        <v>513</v>
      </c>
      <c r="M507" s="2" t="s">
        <v>32</v>
      </c>
      <c r="N507" s="4" t="s">
        <v>661</v>
      </c>
      <c r="O507" s="4" t="s">
        <v>309</v>
      </c>
      <c r="P507" s="4" t="s">
        <v>35</v>
      </c>
      <c r="Q507" s="145">
        <v>559</v>
      </c>
      <c r="R507" s="145">
        <v>1</v>
      </c>
      <c r="S507" s="145">
        <v>30090</v>
      </c>
      <c r="U507" s="145">
        <v>168.203</v>
      </c>
      <c r="V507" s="159">
        <v>9.6000000000000002E-5</v>
      </c>
      <c r="W507" s="159">
        <v>1.4534654420540199E-2</v>
      </c>
      <c r="X507" s="159">
        <v>5.7853916205335499E-4</v>
      </c>
      <c r="Y507" s="182"/>
    </row>
    <row r="508" spans="1:25">
      <c r="A508" s="4" t="s">
        <v>153</v>
      </c>
      <c r="B508" s="4">
        <v>8679</v>
      </c>
      <c r="C508" s="4" t="s">
        <v>2022</v>
      </c>
      <c r="D508" s="4" t="s">
        <v>2023</v>
      </c>
      <c r="E508" s="4" t="s">
        <v>353</v>
      </c>
      <c r="F508" s="4" t="s">
        <v>2024</v>
      </c>
      <c r="G508" s="4" t="s">
        <v>2025</v>
      </c>
      <c r="H508" s="4" t="s">
        <v>356</v>
      </c>
      <c r="I508" s="4" t="s">
        <v>1114</v>
      </c>
      <c r="J508" s="4" t="s">
        <v>31</v>
      </c>
      <c r="K508" s="4" t="s">
        <v>31</v>
      </c>
      <c r="L508" s="2" t="s">
        <v>513</v>
      </c>
      <c r="M508" s="2" t="s">
        <v>32</v>
      </c>
      <c r="N508" s="4" t="s">
        <v>660</v>
      </c>
      <c r="O508" s="4" t="s">
        <v>309</v>
      </c>
      <c r="P508" s="4" t="s">
        <v>35</v>
      </c>
      <c r="Q508" s="145">
        <v>5358</v>
      </c>
      <c r="R508" s="145">
        <v>1</v>
      </c>
      <c r="S508" s="145">
        <v>1923</v>
      </c>
      <c r="U508" s="145">
        <v>103.03400000000001</v>
      </c>
      <c r="V508" s="159">
        <v>1.15E-4</v>
      </c>
      <c r="W508" s="159">
        <v>8.9033348692648309E-3</v>
      </c>
      <c r="X508" s="159">
        <v>3.5438942995890402E-4</v>
      </c>
      <c r="Y508" s="182"/>
    </row>
    <row r="509" spans="1:25">
      <c r="A509" s="4" t="s">
        <v>153</v>
      </c>
      <c r="B509" s="4">
        <v>8679</v>
      </c>
      <c r="C509" s="4" t="s">
        <v>2026</v>
      </c>
      <c r="D509" s="4" t="s">
        <v>2027</v>
      </c>
      <c r="E509" s="4" t="s">
        <v>353</v>
      </c>
      <c r="F509" s="4" t="s">
        <v>2028</v>
      </c>
      <c r="G509" s="4" t="s">
        <v>2029</v>
      </c>
      <c r="H509" s="4" t="s">
        <v>356</v>
      </c>
      <c r="I509" s="4" t="s">
        <v>1114</v>
      </c>
      <c r="J509" s="4" t="s">
        <v>31</v>
      </c>
      <c r="K509" s="4" t="s">
        <v>31</v>
      </c>
      <c r="L509" s="2" t="s">
        <v>513</v>
      </c>
      <c r="M509" s="2" t="s">
        <v>32</v>
      </c>
      <c r="N509" s="4" t="s">
        <v>628</v>
      </c>
      <c r="O509" s="4" t="s">
        <v>309</v>
      </c>
      <c r="P509" s="4" t="s">
        <v>35</v>
      </c>
      <c r="Q509" s="145">
        <v>2492</v>
      </c>
      <c r="R509" s="145">
        <v>1</v>
      </c>
      <c r="S509" s="145">
        <v>3419</v>
      </c>
      <c r="U509" s="145">
        <v>85.200999999999993</v>
      </c>
      <c r="V509" s="159">
        <v>1.0000000000000001E-5</v>
      </c>
      <c r="W509" s="159">
        <v>7.3623736299661801E-3</v>
      </c>
      <c r="X509" s="159">
        <v>2.9305282033984897E-4</v>
      </c>
      <c r="Y509" s="182"/>
    </row>
    <row r="510" spans="1:25">
      <c r="A510" s="4" t="s">
        <v>153</v>
      </c>
      <c r="B510" s="4">
        <v>8679</v>
      </c>
      <c r="C510" s="4" t="s">
        <v>2030</v>
      </c>
      <c r="D510" s="4" t="s">
        <v>2031</v>
      </c>
      <c r="E510" s="4" t="s">
        <v>353</v>
      </c>
      <c r="F510" s="4" t="s">
        <v>2032</v>
      </c>
      <c r="G510" s="4" t="s">
        <v>2033</v>
      </c>
      <c r="H510" s="4" t="s">
        <v>356</v>
      </c>
      <c r="I510" s="4" t="s">
        <v>1114</v>
      </c>
      <c r="J510" s="4" t="s">
        <v>31</v>
      </c>
      <c r="K510" s="4" t="s">
        <v>31</v>
      </c>
      <c r="L510" s="2" t="s">
        <v>513</v>
      </c>
      <c r="M510" s="2" t="s">
        <v>32</v>
      </c>
      <c r="N510" s="4" t="s">
        <v>628</v>
      </c>
      <c r="O510" s="4" t="s">
        <v>309</v>
      </c>
      <c r="P510" s="4" t="s">
        <v>35</v>
      </c>
      <c r="Q510" s="145">
        <v>6755</v>
      </c>
      <c r="R510" s="145">
        <v>1</v>
      </c>
      <c r="S510" s="145">
        <v>2997</v>
      </c>
      <c r="U510" s="145">
        <v>202.447</v>
      </c>
      <c r="V510" s="159">
        <v>3.1999999999999999E-5</v>
      </c>
      <c r="W510" s="159">
        <v>1.74937457787885E-2</v>
      </c>
      <c r="X510" s="159">
        <v>6.9632319635561004E-4</v>
      </c>
      <c r="Y510" s="182"/>
    </row>
    <row r="511" spans="1:25">
      <c r="A511" s="4" t="s">
        <v>153</v>
      </c>
      <c r="B511" s="4">
        <v>8679</v>
      </c>
      <c r="C511" s="4" t="s">
        <v>2034</v>
      </c>
      <c r="D511" s="4" t="s">
        <v>2035</v>
      </c>
      <c r="E511" s="4" t="s">
        <v>353</v>
      </c>
      <c r="F511" s="4" t="s">
        <v>2036</v>
      </c>
      <c r="G511" s="4" t="s">
        <v>2037</v>
      </c>
      <c r="H511" s="4" t="s">
        <v>356</v>
      </c>
      <c r="I511" s="4" t="s">
        <v>1114</v>
      </c>
      <c r="J511" s="4" t="s">
        <v>31</v>
      </c>
      <c r="K511" s="4" t="s">
        <v>31</v>
      </c>
      <c r="L511" s="2" t="s">
        <v>513</v>
      </c>
      <c r="M511" s="2" t="s">
        <v>32</v>
      </c>
      <c r="N511" s="4" t="s">
        <v>660</v>
      </c>
      <c r="O511" s="4" t="s">
        <v>309</v>
      </c>
      <c r="P511" s="4" t="s">
        <v>35</v>
      </c>
      <c r="Q511" s="145">
        <v>6615</v>
      </c>
      <c r="R511" s="145">
        <v>1</v>
      </c>
      <c r="S511" s="145">
        <v>4545</v>
      </c>
      <c r="U511" s="145">
        <v>300.65199999999999</v>
      </c>
      <c r="V511" s="159">
        <v>9.2E-5</v>
      </c>
      <c r="W511" s="159">
        <v>2.5979719084729298E-2</v>
      </c>
      <c r="X511" s="159">
        <v>1.0340999156072299E-3</v>
      </c>
      <c r="Y511" s="182"/>
    </row>
    <row r="512" spans="1:25">
      <c r="A512" s="4" t="s">
        <v>153</v>
      </c>
      <c r="B512" s="4">
        <v>8679</v>
      </c>
      <c r="C512" s="4" t="s">
        <v>2042</v>
      </c>
      <c r="D512" s="4" t="s">
        <v>2043</v>
      </c>
      <c r="E512" s="4" t="s">
        <v>353</v>
      </c>
      <c r="F512" s="4" t="s">
        <v>2044</v>
      </c>
      <c r="G512" s="4" t="s">
        <v>2045</v>
      </c>
      <c r="H512" s="4" t="s">
        <v>356</v>
      </c>
      <c r="I512" s="4" t="s">
        <v>1114</v>
      </c>
      <c r="J512" s="4" t="s">
        <v>31</v>
      </c>
      <c r="K512" s="4" t="s">
        <v>31</v>
      </c>
      <c r="L512" s="2" t="s">
        <v>513</v>
      </c>
      <c r="M512" s="2" t="s">
        <v>32</v>
      </c>
      <c r="N512" s="4" t="s">
        <v>660</v>
      </c>
      <c r="O512" s="4" t="s">
        <v>309</v>
      </c>
      <c r="P512" s="4" t="s">
        <v>35</v>
      </c>
      <c r="Q512" s="145">
        <v>831</v>
      </c>
      <c r="R512" s="145">
        <v>1</v>
      </c>
      <c r="S512" s="145">
        <v>19600</v>
      </c>
      <c r="U512" s="145">
        <v>162.876</v>
      </c>
      <c r="V512" s="159">
        <v>3.4999999999999997E-5</v>
      </c>
      <c r="W512" s="159">
        <v>1.40743325979123E-2</v>
      </c>
      <c r="X512" s="159">
        <v>5.6021645593096799E-4</v>
      </c>
      <c r="Y512" s="182"/>
    </row>
    <row r="513" spans="1:25">
      <c r="A513" s="4" t="s">
        <v>153</v>
      </c>
      <c r="B513" s="4">
        <v>8679</v>
      </c>
      <c r="C513" s="4" t="s">
        <v>2050</v>
      </c>
      <c r="D513" s="4" t="s">
        <v>2051</v>
      </c>
      <c r="E513" s="4" t="s">
        <v>353</v>
      </c>
      <c r="F513" s="4" t="s">
        <v>2052</v>
      </c>
      <c r="G513" s="4" t="s">
        <v>2053</v>
      </c>
      <c r="H513" s="4" t="s">
        <v>356</v>
      </c>
      <c r="I513" s="4" t="s">
        <v>1114</v>
      </c>
      <c r="J513" s="4" t="s">
        <v>31</v>
      </c>
      <c r="K513" s="4" t="s">
        <v>486</v>
      </c>
      <c r="L513" s="2" t="s">
        <v>513</v>
      </c>
      <c r="M513" s="2" t="s">
        <v>32</v>
      </c>
      <c r="N513" s="4" t="s">
        <v>641</v>
      </c>
      <c r="O513" s="4" t="s">
        <v>309</v>
      </c>
      <c r="P513" s="4" t="s">
        <v>35</v>
      </c>
      <c r="Q513" s="145">
        <v>223</v>
      </c>
      <c r="R513" s="145">
        <v>1</v>
      </c>
      <c r="S513" s="145">
        <v>14820</v>
      </c>
      <c r="U513" s="145">
        <v>33.048999999999999</v>
      </c>
      <c r="V513" s="159">
        <v>1.9999999999999999E-6</v>
      </c>
      <c r="W513" s="159">
        <v>2.85577364556696E-3</v>
      </c>
      <c r="X513" s="159">
        <v>1.13671563431569E-4</v>
      </c>
      <c r="Y513" s="182"/>
    </row>
    <row r="514" spans="1:25">
      <c r="A514" s="4" t="s">
        <v>153</v>
      </c>
      <c r="B514" s="4">
        <v>8679</v>
      </c>
      <c r="C514" s="4" t="s">
        <v>2058</v>
      </c>
      <c r="D514" s="4" t="s">
        <v>2059</v>
      </c>
      <c r="E514" s="4" t="s">
        <v>353</v>
      </c>
      <c r="F514" s="4" t="s">
        <v>2060</v>
      </c>
      <c r="G514" s="4" t="s">
        <v>2061</v>
      </c>
      <c r="H514" s="4" t="s">
        <v>356</v>
      </c>
      <c r="I514" s="4" t="s">
        <v>1114</v>
      </c>
      <c r="J514" s="4" t="s">
        <v>31</v>
      </c>
      <c r="K514" s="4" t="s">
        <v>135</v>
      </c>
      <c r="L514" s="2" t="s">
        <v>513</v>
      </c>
      <c r="M514" s="2" t="s">
        <v>32</v>
      </c>
      <c r="N514" s="4" t="s">
        <v>622</v>
      </c>
      <c r="O514" s="4" t="s">
        <v>309</v>
      </c>
      <c r="P514" s="4" t="s">
        <v>35</v>
      </c>
      <c r="Q514" s="145">
        <v>1115</v>
      </c>
      <c r="R514" s="145">
        <v>1</v>
      </c>
      <c r="S514" s="145">
        <v>16990</v>
      </c>
      <c r="T514" s="144">
        <v>2.464</v>
      </c>
      <c r="U514" s="145">
        <v>191.90299999999999</v>
      </c>
      <c r="V514" s="159">
        <v>1.5799999999999999E-4</v>
      </c>
      <c r="W514" s="159">
        <v>1.6582552077127301E-2</v>
      </c>
      <c r="X514" s="159">
        <v>6.6005393082134401E-4</v>
      </c>
      <c r="Y514" s="182"/>
    </row>
    <row r="515" spans="1:25">
      <c r="A515" s="4" t="s">
        <v>153</v>
      </c>
      <c r="B515" s="4">
        <v>8679</v>
      </c>
      <c r="C515" s="4" t="s">
        <v>2069</v>
      </c>
      <c r="D515" s="4" t="s">
        <v>2070</v>
      </c>
      <c r="E515" s="4" t="s">
        <v>353</v>
      </c>
      <c r="F515" s="4" t="s">
        <v>2071</v>
      </c>
      <c r="G515" s="4" t="s">
        <v>2072</v>
      </c>
      <c r="H515" s="4" t="s">
        <v>356</v>
      </c>
      <c r="I515" s="4" t="s">
        <v>1114</v>
      </c>
      <c r="J515" s="4" t="s">
        <v>31</v>
      </c>
      <c r="K515" s="4" t="s">
        <v>31</v>
      </c>
      <c r="L515" s="2" t="s">
        <v>513</v>
      </c>
      <c r="M515" s="2" t="s">
        <v>32</v>
      </c>
      <c r="N515" s="4" t="s">
        <v>662</v>
      </c>
      <c r="O515" s="4" t="s">
        <v>309</v>
      </c>
      <c r="P515" s="4" t="s">
        <v>35</v>
      </c>
      <c r="Q515" s="145">
        <v>2939</v>
      </c>
      <c r="R515" s="145">
        <v>1</v>
      </c>
      <c r="S515" s="145">
        <v>1257</v>
      </c>
      <c r="U515" s="145">
        <v>36.942999999999998</v>
      </c>
      <c r="V515" s="159">
        <v>1.5E-5</v>
      </c>
      <c r="W515" s="159">
        <v>3.1923138231609999E-3</v>
      </c>
      <c r="X515" s="159">
        <v>1.2706724981730001E-4</v>
      </c>
      <c r="Y515" s="182"/>
    </row>
    <row r="516" spans="1:25">
      <c r="A516" s="4" t="s">
        <v>153</v>
      </c>
      <c r="B516" s="4">
        <v>8679</v>
      </c>
      <c r="C516" s="4" t="s">
        <v>2073</v>
      </c>
      <c r="D516" s="4" t="s">
        <v>2074</v>
      </c>
      <c r="E516" s="4" t="s">
        <v>353</v>
      </c>
      <c r="F516" s="4" t="s">
        <v>2075</v>
      </c>
      <c r="G516" s="4" t="s">
        <v>2076</v>
      </c>
      <c r="H516" s="4" t="s">
        <v>356</v>
      </c>
      <c r="I516" s="4" t="s">
        <v>1114</v>
      </c>
      <c r="J516" s="4" t="s">
        <v>31</v>
      </c>
      <c r="K516" s="4" t="s">
        <v>31</v>
      </c>
      <c r="L516" s="2" t="s">
        <v>513</v>
      </c>
      <c r="M516" s="2" t="s">
        <v>32</v>
      </c>
      <c r="N516" s="4" t="s">
        <v>630</v>
      </c>
      <c r="O516" s="4" t="s">
        <v>309</v>
      </c>
      <c r="P516" s="4" t="s">
        <v>35</v>
      </c>
      <c r="Q516" s="145">
        <v>1837</v>
      </c>
      <c r="R516" s="145">
        <v>1</v>
      </c>
      <c r="S516" s="145">
        <v>1205</v>
      </c>
      <c r="U516" s="145">
        <v>22.135999999999999</v>
      </c>
      <c r="V516" s="159">
        <v>6.0000000000000002E-6</v>
      </c>
      <c r="W516" s="159">
        <v>1.91278834964941E-3</v>
      </c>
      <c r="X516" s="159">
        <v>7.6136861391607895E-5</v>
      </c>
      <c r="Y516" s="182"/>
    </row>
    <row r="517" spans="1:25">
      <c r="A517" s="4" t="s">
        <v>153</v>
      </c>
      <c r="B517" s="4">
        <v>8679</v>
      </c>
      <c r="C517" s="4" t="s">
        <v>2077</v>
      </c>
      <c r="D517" s="4" t="s">
        <v>2078</v>
      </c>
      <c r="E517" s="4" t="s">
        <v>353</v>
      </c>
      <c r="F517" s="4" t="s">
        <v>2079</v>
      </c>
      <c r="G517" s="4" t="s">
        <v>2080</v>
      </c>
      <c r="H517" s="4" t="s">
        <v>356</v>
      </c>
      <c r="I517" s="4" t="s">
        <v>1114</v>
      </c>
      <c r="J517" s="4" t="s">
        <v>31</v>
      </c>
      <c r="K517" s="4" t="s">
        <v>31</v>
      </c>
      <c r="L517" s="2" t="s">
        <v>513</v>
      </c>
      <c r="M517" s="2" t="s">
        <v>32</v>
      </c>
      <c r="N517" s="4" t="s">
        <v>647</v>
      </c>
      <c r="O517" s="4" t="s">
        <v>309</v>
      </c>
      <c r="P517" s="4" t="s">
        <v>35</v>
      </c>
      <c r="Q517" s="145">
        <v>192</v>
      </c>
      <c r="R517" s="145">
        <v>1</v>
      </c>
      <c r="S517" s="145">
        <v>28570</v>
      </c>
      <c r="U517" s="145">
        <v>54.853999999999999</v>
      </c>
      <c r="V517" s="159">
        <v>0</v>
      </c>
      <c r="W517" s="159">
        <v>4.7400419341027504E-3</v>
      </c>
      <c r="X517" s="159">
        <v>1.88673208822784E-4</v>
      </c>
      <c r="Y517" s="182"/>
    </row>
    <row r="518" spans="1:25">
      <c r="A518" s="4" t="s">
        <v>153</v>
      </c>
      <c r="B518" s="4">
        <v>8679</v>
      </c>
      <c r="C518" s="4" t="s">
        <v>342</v>
      </c>
      <c r="D518" s="4" t="s">
        <v>352</v>
      </c>
      <c r="E518" s="4" t="s">
        <v>353</v>
      </c>
      <c r="F518" s="4" t="s">
        <v>1480</v>
      </c>
      <c r="G518" s="4" t="s">
        <v>2081</v>
      </c>
      <c r="H518" s="4" t="s">
        <v>356</v>
      </c>
      <c r="I518" s="4" t="s">
        <v>1114</v>
      </c>
      <c r="J518" s="4" t="s">
        <v>31</v>
      </c>
      <c r="K518" s="4" t="s">
        <v>31</v>
      </c>
      <c r="L518" s="2" t="s">
        <v>513</v>
      </c>
      <c r="M518" s="2" t="s">
        <v>32</v>
      </c>
      <c r="N518" s="4" t="s">
        <v>631</v>
      </c>
      <c r="O518" s="4" t="s">
        <v>309</v>
      </c>
      <c r="P518" s="4" t="s">
        <v>35</v>
      </c>
      <c r="Q518" s="145">
        <v>19302</v>
      </c>
      <c r="R518" s="145">
        <v>1</v>
      </c>
      <c r="S518" s="145">
        <v>3110</v>
      </c>
      <c r="U518" s="145">
        <v>600.29200000000003</v>
      </c>
      <c r="V518" s="159">
        <v>1.2E-5</v>
      </c>
      <c r="W518" s="159">
        <v>5.1872050386382797E-2</v>
      </c>
      <c r="X518" s="159">
        <v>2.06472143720993E-3</v>
      </c>
      <c r="Y518" s="182"/>
    </row>
    <row r="519" spans="1:25">
      <c r="A519" s="4" t="s">
        <v>153</v>
      </c>
      <c r="B519" s="4">
        <v>8679</v>
      </c>
      <c r="C519" s="4" t="s">
        <v>2090</v>
      </c>
      <c r="D519" s="4" t="s">
        <v>2091</v>
      </c>
      <c r="E519" s="4" t="s">
        <v>353</v>
      </c>
      <c r="F519" s="4" t="s">
        <v>2092</v>
      </c>
      <c r="G519" s="4" t="s">
        <v>2093</v>
      </c>
      <c r="H519" s="4" t="s">
        <v>356</v>
      </c>
      <c r="I519" s="4" t="s">
        <v>1114</v>
      </c>
      <c r="J519" s="4" t="s">
        <v>31</v>
      </c>
      <c r="K519" s="4" t="s">
        <v>31</v>
      </c>
      <c r="L519" s="2" t="s">
        <v>513</v>
      </c>
      <c r="M519" s="2" t="s">
        <v>32</v>
      </c>
      <c r="N519" s="4" t="s">
        <v>647</v>
      </c>
      <c r="O519" s="4" t="s">
        <v>309</v>
      </c>
      <c r="P519" s="4" t="s">
        <v>35</v>
      </c>
      <c r="Q519" s="145">
        <v>12590</v>
      </c>
      <c r="R519" s="145">
        <v>1</v>
      </c>
      <c r="S519" s="145">
        <v>729.3</v>
      </c>
      <c r="U519" s="145">
        <v>91.819000000000003</v>
      </c>
      <c r="V519" s="159">
        <v>8.3999999999999995E-5</v>
      </c>
      <c r="W519" s="159">
        <v>7.9341911340189506E-3</v>
      </c>
      <c r="X519" s="159">
        <v>3.1581351420090301E-4</v>
      </c>
      <c r="Y519" s="182"/>
    </row>
    <row r="520" spans="1:25">
      <c r="A520" s="4" t="s">
        <v>153</v>
      </c>
      <c r="B520" s="4">
        <v>8679</v>
      </c>
      <c r="C520" s="4" t="s">
        <v>2094</v>
      </c>
      <c r="D520" s="4" t="s">
        <v>2095</v>
      </c>
      <c r="E520" s="4" t="s">
        <v>353</v>
      </c>
      <c r="F520" s="4" t="s">
        <v>2096</v>
      </c>
      <c r="G520" s="4" t="s">
        <v>2097</v>
      </c>
      <c r="H520" s="4" t="s">
        <v>356</v>
      </c>
      <c r="I520" s="4" t="s">
        <v>1114</v>
      </c>
      <c r="J520" s="4" t="s">
        <v>31</v>
      </c>
      <c r="K520" s="4" t="s">
        <v>31</v>
      </c>
      <c r="L520" s="2" t="s">
        <v>513</v>
      </c>
      <c r="M520" s="2" t="s">
        <v>32</v>
      </c>
      <c r="N520" s="4" t="s">
        <v>647</v>
      </c>
      <c r="O520" s="4" t="s">
        <v>309</v>
      </c>
      <c r="P520" s="4" t="s">
        <v>35</v>
      </c>
      <c r="Q520" s="145">
        <v>1407</v>
      </c>
      <c r="R520" s="145">
        <v>1</v>
      </c>
      <c r="S520" s="145">
        <v>9151</v>
      </c>
      <c r="U520" s="145">
        <v>128.755</v>
      </c>
      <c r="V520" s="159">
        <v>3.8999999999999999E-5</v>
      </c>
      <c r="W520" s="159">
        <v>1.1125854279827501E-2</v>
      </c>
      <c r="X520" s="159">
        <v>4.4285486437729198E-4</v>
      </c>
      <c r="Y520" s="182"/>
    </row>
    <row r="521" spans="1:25">
      <c r="A521" s="4" t="s">
        <v>153</v>
      </c>
      <c r="B521" s="4">
        <v>8679</v>
      </c>
      <c r="C521" s="4" t="s">
        <v>2102</v>
      </c>
      <c r="D521" s="4" t="s">
        <v>2103</v>
      </c>
      <c r="E521" s="4" t="s">
        <v>353</v>
      </c>
      <c r="F521" s="4" t="s">
        <v>2104</v>
      </c>
      <c r="G521" s="4" t="s">
        <v>2105</v>
      </c>
      <c r="H521" s="4" t="s">
        <v>356</v>
      </c>
      <c r="I521" s="4" t="s">
        <v>1114</v>
      </c>
      <c r="J521" s="4" t="s">
        <v>31</v>
      </c>
      <c r="K521" s="4" t="s">
        <v>31</v>
      </c>
      <c r="L521" s="2" t="s">
        <v>513</v>
      </c>
      <c r="M521" s="2" t="s">
        <v>32</v>
      </c>
      <c r="N521" s="4" t="s">
        <v>664</v>
      </c>
      <c r="O521" s="4" t="s">
        <v>309</v>
      </c>
      <c r="P521" s="4" t="s">
        <v>35</v>
      </c>
      <c r="Q521" s="145">
        <v>865</v>
      </c>
      <c r="R521" s="145">
        <v>1</v>
      </c>
      <c r="S521" s="145">
        <v>3667</v>
      </c>
      <c r="T521" s="144">
        <v>0.66200000000000003</v>
      </c>
      <c r="U521" s="145">
        <v>32.381999999999998</v>
      </c>
      <c r="V521" s="159">
        <v>1.8E-5</v>
      </c>
      <c r="W521" s="159">
        <v>2.7981545673953002E-3</v>
      </c>
      <c r="X521" s="159">
        <v>1.11378086597568E-4</v>
      </c>
      <c r="Y521" s="182"/>
    </row>
    <row r="522" spans="1:25">
      <c r="A522" s="4" t="s">
        <v>153</v>
      </c>
      <c r="B522" s="4">
        <v>8679</v>
      </c>
      <c r="C522" s="4" t="s">
        <v>2114</v>
      </c>
      <c r="D522" s="4" t="s">
        <v>2115</v>
      </c>
      <c r="E522" s="4" t="s">
        <v>353</v>
      </c>
      <c r="F522" s="4" t="s">
        <v>2116</v>
      </c>
      <c r="G522" s="4" t="s">
        <v>2117</v>
      </c>
      <c r="H522" s="4" t="s">
        <v>356</v>
      </c>
      <c r="I522" s="4" t="s">
        <v>1114</v>
      </c>
      <c r="J522" s="4" t="s">
        <v>31</v>
      </c>
      <c r="K522" s="4" t="s">
        <v>31</v>
      </c>
      <c r="L522" s="2" t="s">
        <v>513</v>
      </c>
      <c r="M522" s="2" t="s">
        <v>32</v>
      </c>
      <c r="N522" s="4" t="s">
        <v>631</v>
      </c>
      <c r="O522" s="4" t="s">
        <v>309</v>
      </c>
      <c r="P522" s="4" t="s">
        <v>35</v>
      </c>
      <c r="Q522" s="145">
        <v>621</v>
      </c>
      <c r="R522" s="145">
        <v>1</v>
      </c>
      <c r="S522" s="145">
        <v>13080</v>
      </c>
      <c r="U522" s="145">
        <v>81.227000000000004</v>
      </c>
      <c r="V522" s="159">
        <v>1.9999999999999999E-6</v>
      </c>
      <c r="W522" s="159">
        <v>7.01891622500615E-3</v>
      </c>
      <c r="X522" s="159">
        <v>2.7938179979010799E-4</v>
      </c>
      <c r="Y522" s="182"/>
    </row>
    <row r="523" spans="1:25">
      <c r="A523" s="4" t="s">
        <v>153</v>
      </c>
      <c r="B523" s="4">
        <v>8679</v>
      </c>
      <c r="C523" s="4" t="s">
        <v>2118</v>
      </c>
      <c r="D523" s="4" t="s">
        <v>2119</v>
      </c>
      <c r="E523" s="4" t="s">
        <v>353</v>
      </c>
      <c r="F523" s="4" t="s">
        <v>2120</v>
      </c>
      <c r="G523" s="4" t="s">
        <v>2121</v>
      </c>
      <c r="H523" s="4" t="s">
        <v>356</v>
      </c>
      <c r="I523" s="4" t="s">
        <v>1114</v>
      </c>
      <c r="J523" s="4" t="s">
        <v>31</v>
      </c>
      <c r="K523" s="4" t="s">
        <v>31</v>
      </c>
      <c r="L523" s="2" t="s">
        <v>513</v>
      </c>
      <c r="M523" s="2" t="s">
        <v>32</v>
      </c>
      <c r="N523" s="4" t="s">
        <v>660</v>
      </c>
      <c r="O523" s="4" t="s">
        <v>309</v>
      </c>
      <c r="P523" s="4" t="s">
        <v>35</v>
      </c>
      <c r="Q523" s="145">
        <v>2960</v>
      </c>
      <c r="R523" s="145">
        <v>1</v>
      </c>
      <c r="S523" s="145">
        <v>6901</v>
      </c>
      <c r="T523" s="144">
        <v>2.3980000000000001</v>
      </c>
      <c r="U523" s="145">
        <v>206.667</v>
      </c>
      <c r="V523" s="159">
        <v>4.6999999999999997E-5</v>
      </c>
      <c r="W523" s="159">
        <v>1.7858388650748201E-2</v>
      </c>
      <c r="X523" s="159">
        <v>7.1083748582465597E-4</v>
      </c>
      <c r="Y523" s="182"/>
    </row>
    <row r="524" spans="1:25">
      <c r="A524" s="4" t="s">
        <v>153</v>
      </c>
      <c r="B524" s="4">
        <v>8679</v>
      </c>
      <c r="C524" s="4" t="s">
        <v>2126</v>
      </c>
      <c r="D524" s="4" t="s">
        <v>2127</v>
      </c>
      <c r="E524" s="4" t="s">
        <v>353</v>
      </c>
      <c r="F524" s="4" t="s">
        <v>2128</v>
      </c>
      <c r="G524" s="4" t="s">
        <v>2129</v>
      </c>
      <c r="H524" s="4" t="s">
        <v>356</v>
      </c>
      <c r="I524" s="4" t="s">
        <v>1114</v>
      </c>
      <c r="J524" s="4" t="s">
        <v>31</v>
      </c>
      <c r="K524" s="4" t="s">
        <v>135</v>
      </c>
      <c r="L524" s="2" t="s">
        <v>513</v>
      </c>
      <c r="M524" s="2" t="s">
        <v>32</v>
      </c>
      <c r="N524" s="4" t="s">
        <v>657</v>
      </c>
      <c r="O524" s="4" t="s">
        <v>309</v>
      </c>
      <c r="P524" s="4" t="s">
        <v>35</v>
      </c>
      <c r="Q524" s="145">
        <v>6052.72</v>
      </c>
      <c r="R524" s="145">
        <v>1</v>
      </c>
      <c r="S524" s="145">
        <v>1408</v>
      </c>
      <c r="U524" s="145">
        <v>85.221999999999994</v>
      </c>
      <c r="V524" s="159">
        <v>5.5000000000000002E-5</v>
      </c>
      <c r="W524" s="159">
        <v>7.3641725065734798E-3</v>
      </c>
      <c r="X524" s="159">
        <v>2.9312442304431802E-4</v>
      </c>
      <c r="Y524" s="182"/>
    </row>
    <row r="525" spans="1:25">
      <c r="A525" s="4" t="s">
        <v>153</v>
      </c>
      <c r="B525" s="4">
        <v>8679</v>
      </c>
      <c r="C525" s="4" t="s">
        <v>2133</v>
      </c>
      <c r="D525" s="4" t="s">
        <v>2134</v>
      </c>
      <c r="E525" s="4" t="s">
        <v>353</v>
      </c>
      <c r="F525" s="4" t="s">
        <v>2135</v>
      </c>
      <c r="G525" s="4" t="s">
        <v>2136</v>
      </c>
      <c r="H525" s="4" t="s">
        <v>356</v>
      </c>
      <c r="I525" s="4" t="s">
        <v>1114</v>
      </c>
      <c r="J525" s="4" t="s">
        <v>31</v>
      </c>
      <c r="K525" s="4" t="s">
        <v>31</v>
      </c>
      <c r="L525" s="2" t="s">
        <v>513</v>
      </c>
      <c r="M525" s="2" t="s">
        <v>32</v>
      </c>
      <c r="N525" s="4" t="s">
        <v>647</v>
      </c>
      <c r="O525" s="4" t="s">
        <v>309</v>
      </c>
      <c r="P525" s="4" t="s">
        <v>35</v>
      </c>
      <c r="Q525" s="145">
        <v>1122</v>
      </c>
      <c r="R525" s="145">
        <v>1</v>
      </c>
      <c r="S525" s="145">
        <v>24710</v>
      </c>
      <c r="U525" s="145">
        <v>277.24599999999998</v>
      </c>
      <c r="V525" s="159">
        <v>2.4000000000000001E-5</v>
      </c>
      <c r="W525" s="159">
        <v>2.3957214263042498E-2</v>
      </c>
      <c r="X525" s="159">
        <v>9.5359588634500098E-4</v>
      </c>
      <c r="Y525" s="182"/>
    </row>
    <row r="526" spans="1:25">
      <c r="A526" s="4" t="s">
        <v>153</v>
      </c>
      <c r="B526" s="4">
        <v>8679</v>
      </c>
      <c r="C526" s="4" t="s">
        <v>2145</v>
      </c>
      <c r="D526" s="4" t="s">
        <v>2146</v>
      </c>
      <c r="E526" s="4" t="s">
        <v>353</v>
      </c>
      <c r="F526" s="4" t="s">
        <v>2147</v>
      </c>
      <c r="G526" s="4" t="s">
        <v>2148</v>
      </c>
      <c r="H526" s="4" t="s">
        <v>356</v>
      </c>
      <c r="I526" s="4" t="s">
        <v>1114</v>
      </c>
      <c r="J526" s="4" t="s">
        <v>134</v>
      </c>
      <c r="K526" s="4" t="s">
        <v>135</v>
      </c>
      <c r="L526" s="2" t="s">
        <v>513</v>
      </c>
      <c r="M526" s="2" t="s">
        <v>32</v>
      </c>
      <c r="N526" s="4" t="s">
        <v>637</v>
      </c>
      <c r="O526" s="4" t="s">
        <v>309</v>
      </c>
      <c r="P526" s="4" t="s">
        <v>35</v>
      </c>
      <c r="Q526" s="145">
        <v>962</v>
      </c>
      <c r="R526" s="145">
        <v>1</v>
      </c>
      <c r="S526" s="145">
        <v>4674</v>
      </c>
      <c r="U526" s="145">
        <v>44.963999999999999</v>
      </c>
      <c r="V526" s="159">
        <v>1.0000000000000001E-5</v>
      </c>
      <c r="W526" s="159">
        <v>3.8853888971525398E-3</v>
      </c>
      <c r="X526" s="159">
        <v>1.5465449482124699E-4</v>
      </c>
      <c r="Y526" s="182"/>
    </row>
    <row r="527" spans="1:25">
      <c r="A527" s="4" t="s">
        <v>153</v>
      </c>
      <c r="B527" s="4">
        <v>8679</v>
      </c>
      <c r="C527" s="4" t="s">
        <v>2149</v>
      </c>
      <c r="D527" s="4" t="s">
        <v>2150</v>
      </c>
      <c r="E527" s="4" t="s">
        <v>353</v>
      </c>
      <c r="F527" s="4" t="s">
        <v>2151</v>
      </c>
      <c r="G527" s="4" t="s">
        <v>2152</v>
      </c>
      <c r="H527" s="4" t="s">
        <v>356</v>
      </c>
      <c r="I527" s="4" t="s">
        <v>1114</v>
      </c>
      <c r="J527" s="4" t="s">
        <v>31</v>
      </c>
      <c r="K527" s="4" t="s">
        <v>31</v>
      </c>
      <c r="L527" s="2" t="s">
        <v>513</v>
      </c>
      <c r="M527" s="2" t="s">
        <v>32</v>
      </c>
      <c r="N527" s="4" t="s">
        <v>626</v>
      </c>
      <c r="O527" s="4" t="s">
        <v>309</v>
      </c>
      <c r="P527" s="4" t="s">
        <v>35</v>
      </c>
      <c r="Q527" s="145">
        <v>1168</v>
      </c>
      <c r="R527" s="145">
        <v>1</v>
      </c>
      <c r="S527" s="145">
        <v>2547</v>
      </c>
      <c r="U527" s="145">
        <v>29.748999999999999</v>
      </c>
      <c r="V527" s="159">
        <v>3.6000000000000001E-5</v>
      </c>
      <c r="W527" s="159">
        <v>2.5706473481789099E-3</v>
      </c>
      <c r="X527" s="159">
        <v>1.02322361421156E-4</v>
      </c>
      <c r="Y527" s="182"/>
    </row>
    <row r="528" spans="1:25">
      <c r="A528" s="4" t="s">
        <v>153</v>
      </c>
      <c r="B528" s="4">
        <v>8679</v>
      </c>
      <c r="C528" s="4" t="s">
        <v>2153</v>
      </c>
      <c r="D528" s="4" t="s">
        <v>2154</v>
      </c>
      <c r="E528" s="4" t="s">
        <v>353</v>
      </c>
      <c r="F528" s="4" t="s">
        <v>2155</v>
      </c>
      <c r="G528" s="4" t="s">
        <v>2156</v>
      </c>
      <c r="H528" s="4" t="s">
        <v>356</v>
      </c>
      <c r="I528" s="4" t="s">
        <v>1114</v>
      </c>
      <c r="J528" s="4" t="s">
        <v>31</v>
      </c>
      <c r="K528" s="4" t="s">
        <v>486</v>
      </c>
      <c r="L528" s="2" t="s">
        <v>513</v>
      </c>
      <c r="M528" s="2" t="s">
        <v>32</v>
      </c>
      <c r="N528" s="4" t="s">
        <v>641</v>
      </c>
      <c r="O528" s="4" t="s">
        <v>309</v>
      </c>
      <c r="P528" s="4" t="s">
        <v>35</v>
      </c>
      <c r="Q528" s="145">
        <v>1127</v>
      </c>
      <c r="R528" s="145">
        <v>1</v>
      </c>
      <c r="S528" s="145">
        <v>87800</v>
      </c>
      <c r="U528" s="145">
        <v>989.50599999999997</v>
      </c>
      <c r="V528" s="159">
        <v>3.8999999999999999E-5</v>
      </c>
      <c r="W528" s="159">
        <v>8.5504534441107394E-2</v>
      </c>
      <c r="X528" s="159">
        <v>3.4034329455685801E-3</v>
      </c>
      <c r="Y528" s="182"/>
    </row>
    <row r="529" spans="1:25">
      <c r="A529" s="4" t="s">
        <v>153</v>
      </c>
      <c r="B529" s="4">
        <v>8679</v>
      </c>
      <c r="C529" s="4" t="s">
        <v>2157</v>
      </c>
      <c r="D529" s="4" t="s">
        <v>2158</v>
      </c>
      <c r="E529" s="4" t="s">
        <v>353</v>
      </c>
      <c r="F529" s="4" t="s">
        <v>2159</v>
      </c>
      <c r="G529" s="4" t="s">
        <v>2160</v>
      </c>
      <c r="H529" s="4" t="s">
        <v>356</v>
      </c>
      <c r="I529" s="4" t="s">
        <v>1114</v>
      </c>
      <c r="J529" s="4" t="s">
        <v>31</v>
      </c>
      <c r="K529" s="4" t="s">
        <v>31</v>
      </c>
      <c r="L529" s="2" t="s">
        <v>513</v>
      </c>
      <c r="M529" s="2" t="s">
        <v>32</v>
      </c>
      <c r="N529" s="4" t="s">
        <v>661</v>
      </c>
      <c r="O529" s="4" t="s">
        <v>309</v>
      </c>
      <c r="P529" s="4" t="s">
        <v>35</v>
      </c>
      <c r="Q529" s="145">
        <v>36594</v>
      </c>
      <c r="R529" s="145">
        <v>1</v>
      </c>
      <c r="S529" s="145">
        <v>150.9</v>
      </c>
      <c r="U529" s="145">
        <v>55.22</v>
      </c>
      <c r="V529" s="159">
        <v>7.2000000000000002E-5</v>
      </c>
      <c r="W529" s="159">
        <v>4.7716638164971899E-3</v>
      </c>
      <c r="X529" s="159">
        <v>1.8993189009677201E-4</v>
      </c>
      <c r="Y529" s="182"/>
    </row>
    <row r="530" spans="1:25">
      <c r="A530" s="4" t="s">
        <v>153</v>
      </c>
      <c r="B530" s="4">
        <v>8679</v>
      </c>
      <c r="C530" s="4" t="s">
        <v>2169</v>
      </c>
      <c r="D530" s="4" t="s">
        <v>2170</v>
      </c>
      <c r="E530" s="4" t="s">
        <v>353</v>
      </c>
      <c r="F530" s="4" t="s">
        <v>2171</v>
      </c>
      <c r="G530" s="4" t="s">
        <v>2172</v>
      </c>
      <c r="H530" s="4" t="s">
        <v>356</v>
      </c>
      <c r="I530" s="4" t="s">
        <v>1114</v>
      </c>
      <c r="J530" s="4" t="s">
        <v>31</v>
      </c>
      <c r="K530" s="4" t="s">
        <v>135</v>
      </c>
      <c r="L530" s="2" t="s">
        <v>513</v>
      </c>
      <c r="M530" s="2" t="s">
        <v>32</v>
      </c>
      <c r="N530" s="4" t="s">
        <v>664</v>
      </c>
      <c r="O530" s="4" t="s">
        <v>309</v>
      </c>
      <c r="P530" s="4" t="s">
        <v>35</v>
      </c>
      <c r="Q530" s="145">
        <v>375</v>
      </c>
      <c r="R530" s="145">
        <v>1</v>
      </c>
      <c r="S530" s="145">
        <v>64400</v>
      </c>
      <c r="U530" s="145">
        <v>241.5</v>
      </c>
      <c r="V530" s="159">
        <v>6.0000000000000002E-6</v>
      </c>
      <c r="W530" s="159">
        <v>2.08683374002052E-2</v>
      </c>
      <c r="X530" s="159">
        <v>8.3064585394612396E-4</v>
      </c>
      <c r="Y530" s="182"/>
    </row>
    <row r="531" spans="1:25">
      <c r="A531" s="4" t="s">
        <v>153</v>
      </c>
      <c r="B531" s="4">
        <v>8679</v>
      </c>
      <c r="C531" s="4" t="s">
        <v>2177</v>
      </c>
      <c r="D531" s="4" t="s">
        <v>2178</v>
      </c>
      <c r="E531" s="4" t="s">
        <v>501</v>
      </c>
      <c r="F531" s="4" t="s">
        <v>2179</v>
      </c>
      <c r="G531" s="4" t="s">
        <v>2180</v>
      </c>
      <c r="H531" s="4" t="s">
        <v>356</v>
      </c>
      <c r="I531" s="4" t="s">
        <v>1114</v>
      </c>
      <c r="J531" s="4" t="s">
        <v>31</v>
      </c>
      <c r="K531" s="4" t="s">
        <v>31</v>
      </c>
      <c r="L531" s="2" t="s">
        <v>513</v>
      </c>
      <c r="M531" s="2" t="s">
        <v>32</v>
      </c>
      <c r="N531" s="4" t="s">
        <v>664</v>
      </c>
      <c r="O531" s="4" t="s">
        <v>309</v>
      </c>
      <c r="P531" s="4" t="s">
        <v>35</v>
      </c>
      <c r="Q531" s="145">
        <v>1586</v>
      </c>
      <c r="R531" s="145">
        <v>1</v>
      </c>
      <c r="S531" s="145">
        <v>12820</v>
      </c>
      <c r="U531" s="145">
        <v>203.32499999999999</v>
      </c>
      <c r="V531" s="159">
        <v>2.9E-5</v>
      </c>
      <c r="W531" s="159">
        <v>1.75696019692099E-2</v>
      </c>
      <c r="X531" s="159">
        <v>6.9934258543588601E-4</v>
      </c>
      <c r="Y531" s="182"/>
    </row>
    <row r="532" spans="1:25">
      <c r="A532" s="4" t="s">
        <v>153</v>
      </c>
      <c r="B532" s="4">
        <v>8679</v>
      </c>
      <c r="C532" s="4" t="s">
        <v>2185</v>
      </c>
      <c r="D532" s="4" t="s">
        <v>2186</v>
      </c>
      <c r="E532" s="4" t="s">
        <v>353</v>
      </c>
      <c r="F532" s="4" t="s">
        <v>2187</v>
      </c>
      <c r="G532" s="4" t="s">
        <v>2188</v>
      </c>
      <c r="H532" s="4" t="s">
        <v>356</v>
      </c>
      <c r="I532" s="4" t="s">
        <v>1114</v>
      </c>
      <c r="J532" s="4" t="s">
        <v>31</v>
      </c>
      <c r="K532" s="4" t="s">
        <v>31</v>
      </c>
      <c r="L532" s="2" t="s">
        <v>513</v>
      </c>
      <c r="M532" s="2" t="s">
        <v>32</v>
      </c>
      <c r="N532" s="4" t="s">
        <v>647</v>
      </c>
      <c r="O532" s="4" t="s">
        <v>309</v>
      </c>
      <c r="P532" s="4" t="s">
        <v>35</v>
      </c>
      <c r="Q532" s="145">
        <v>20379</v>
      </c>
      <c r="R532" s="145">
        <v>1</v>
      </c>
      <c r="S532" s="145">
        <v>661.9</v>
      </c>
      <c r="U532" s="145">
        <v>134.88900000000001</v>
      </c>
      <c r="V532" s="159">
        <v>9.3999999999999994E-5</v>
      </c>
      <c r="W532" s="159">
        <v>1.16559040874106E-2</v>
      </c>
      <c r="X532" s="159">
        <v>4.6395303174013599E-4</v>
      </c>
      <c r="Y532" s="182"/>
    </row>
    <row r="533" spans="1:25">
      <c r="A533" s="4" t="s">
        <v>153</v>
      </c>
      <c r="B533" s="4">
        <v>8679</v>
      </c>
      <c r="C533" s="4" t="s">
        <v>2193</v>
      </c>
      <c r="D533" s="4" t="s">
        <v>2194</v>
      </c>
      <c r="E533" s="4" t="s">
        <v>353</v>
      </c>
      <c r="F533" s="4" t="s">
        <v>2195</v>
      </c>
      <c r="G533" s="4" t="s">
        <v>2196</v>
      </c>
      <c r="H533" s="4" t="s">
        <v>356</v>
      </c>
      <c r="I533" s="4" t="s">
        <v>1114</v>
      </c>
      <c r="J533" s="4" t="s">
        <v>31</v>
      </c>
      <c r="K533" s="4" t="s">
        <v>31</v>
      </c>
      <c r="L533" s="2" t="s">
        <v>513</v>
      </c>
      <c r="M533" s="2" t="s">
        <v>32</v>
      </c>
      <c r="N533" s="4" t="s">
        <v>649</v>
      </c>
      <c r="O533" s="4" t="s">
        <v>309</v>
      </c>
      <c r="P533" s="4" t="s">
        <v>35</v>
      </c>
      <c r="Q533" s="145">
        <v>5171</v>
      </c>
      <c r="R533" s="145">
        <v>1</v>
      </c>
      <c r="S533" s="145">
        <v>474.1</v>
      </c>
      <c r="T533" s="144">
        <v>1.81</v>
      </c>
      <c r="U533" s="145">
        <v>26.326000000000001</v>
      </c>
      <c r="V533" s="159">
        <v>7.7999999999999999E-5</v>
      </c>
      <c r="W533" s="159">
        <v>2.27482687038378E-3</v>
      </c>
      <c r="X533" s="159">
        <v>9.0547486945986597E-5</v>
      </c>
      <c r="Y533" s="182"/>
    </row>
    <row r="534" spans="1:25">
      <c r="A534" s="4" t="s">
        <v>153</v>
      </c>
      <c r="B534" s="4">
        <v>8679</v>
      </c>
      <c r="C534" s="4" t="s">
        <v>2197</v>
      </c>
      <c r="D534" s="4" t="s">
        <v>2198</v>
      </c>
      <c r="E534" s="4" t="s">
        <v>353</v>
      </c>
      <c r="F534" s="4" t="s">
        <v>2199</v>
      </c>
      <c r="G534" s="4" t="s">
        <v>2200</v>
      </c>
      <c r="H534" s="4" t="s">
        <v>356</v>
      </c>
      <c r="I534" s="4" t="s">
        <v>1114</v>
      </c>
      <c r="J534" s="4" t="s">
        <v>31</v>
      </c>
      <c r="K534" s="4" t="s">
        <v>31</v>
      </c>
      <c r="L534" s="2" t="s">
        <v>513</v>
      </c>
      <c r="M534" s="2" t="s">
        <v>32</v>
      </c>
      <c r="N534" s="4" t="s">
        <v>647</v>
      </c>
      <c r="O534" s="4" t="s">
        <v>309</v>
      </c>
      <c r="P534" s="4" t="s">
        <v>35</v>
      </c>
      <c r="Q534" s="145">
        <v>686</v>
      </c>
      <c r="R534" s="145">
        <v>1</v>
      </c>
      <c r="S534" s="145">
        <v>22000</v>
      </c>
      <c r="U534" s="145">
        <v>150.91999999999999</v>
      </c>
      <c r="V534" s="159">
        <v>6.0000000000000002E-6</v>
      </c>
      <c r="W534" s="159">
        <v>1.3041198676765901E-2</v>
      </c>
      <c r="X534" s="159">
        <v>5.19093466987781E-4</v>
      </c>
      <c r="Y534" s="182"/>
    </row>
    <row r="535" spans="1:25">
      <c r="A535" s="4" t="s">
        <v>153</v>
      </c>
      <c r="B535" s="4">
        <v>8679</v>
      </c>
      <c r="C535" s="4" t="s">
        <v>2205</v>
      </c>
      <c r="D535" s="4" t="s">
        <v>2206</v>
      </c>
      <c r="E535" s="4" t="s">
        <v>353</v>
      </c>
      <c r="F535" s="4" t="s">
        <v>2207</v>
      </c>
      <c r="G535" s="4" t="s">
        <v>2208</v>
      </c>
      <c r="H535" s="4" t="s">
        <v>356</v>
      </c>
      <c r="I535" s="4" t="s">
        <v>1114</v>
      </c>
      <c r="J535" s="4" t="s">
        <v>31</v>
      </c>
      <c r="K535" s="4" t="s">
        <v>31</v>
      </c>
      <c r="L535" s="2" t="s">
        <v>513</v>
      </c>
      <c r="M535" s="2" t="s">
        <v>42</v>
      </c>
      <c r="N535" s="4" t="s">
        <v>630</v>
      </c>
      <c r="O535" s="4" t="s">
        <v>309</v>
      </c>
      <c r="P535" s="4" t="s">
        <v>35</v>
      </c>
      <c r="Q535" s="145">
        <v>6200</v>
      </c>
      <c r="R535" s="145">
        <v>1</v>
      </c>
      <c r="S535" s="145">
        <v>2107</v>
      </c>
      <c r="U535" s="145">
        <v>130.63399999999999</v>
      </c>
      <c r="V535" s="159">
        <v>0</v>
      </c>
      <c r="W535" s="159">
        <v>1.1288258335148699E-2</v>
      </c>
      <c r="X535" s="159">
        <v>4.49319215256306E-4</v>
      </c>
      <c r="Y535" s="182"/>
    </row>
    <row r="536" spans="1:25">
      <c r="A536" s="4" t="s">
        <v>153</v>
      </c>
      <c r="B536" s="4">
        <v>8679</v>
      </c>
      <c r="C536" s="4" t="s">
        <v>2209</v>
      </c>
      <c r="D536" s="4" t="s">
        <v>2210</v>
      </c>
      <c r="E536" s="4" t="s">
        <v>353</v>
      </c>
      <c r="F536" s="4" t="s">
        <v>2211</v>
      </c>
      <c r="G536" s="4" t="s">
        <v>2212</v>
      </c>
      <c r="H536" s="4" t="s">
        <v>356</v>
      </c>
      <c r="I536" s="4" t="s">
        <v>1114</v>
      </c>
      <c r="J536" s="4" t="s">
        <v>31</v>
      </c>
      <c r="K536" s="4" t="s">
        <v>31</v>
      </c>
      <c r="L536" s="2" t="s">
        <v>513</v>
      </c>
      <c r="M536" s="2" t="s">
        <v>32</v>
      </c>
      <c r="N536" s="4" t="s">
        <v>634</v>
      </c>
      <c r="O536" s="4" t="s">
        <v>309</v>
      </c>
      <c r="P536" s="4" t="s">
        <v>35</v>
      </c>
      <c r="Q536" s="145">
        <v>192</v>
      </c>
      <c r="R536" s="145">
        <v>1</v>
      </c>
      <c r="S536" s="145">
        <v>8237</v>
      </c>
      <c r="U536" s="145">
        <v>15.815</v>
      </c>
      <c r="V536" s="159">
        <v>2.8E-5</v>
      </c>
      <c r="W536" s="159">
        <v>1.36659871932812E-3</v>
      </c>
      <c r="X536" s="159">
        <v>5.4396262550692002E-5</v>
      </c>
      <c r="Y536" s="182"/>
    </row>
    <row r="537" spans="1:25">
      <c r="A537" s="4" t="s">
        <v>153</v>
      </c>
      <c r="B537" s="4">
        <v>8679</v>
      </c>
      <c r="C537" s="4" t="s">
        <v>2217</v>
      </c>
      <c r="D537" s="4" t="s">
        <v>2218</v>
      </c>
      <c r="E537" s="4" t="s">
        <v>353</v>
      </c>
      <c r="F537" s="4" t="s">
        <v>2219</v>
      </c>
      <c r="G537" s="4" t="s">
        <v>2220</v>
      </c>
      <c r="H537" s="4" t="s">
        <v>356</v>
      </c>
      <c r="I537" s="4" t="s">
        <v>1114</v>
      </c>
      <c r="J537" s="4" t="s">
        <v>31</v>
      </c>
      <c r="K537" s="4" t="s">
        <v>31</v>
      </c>
      <c r="L537" s="2" t="s">
        <v>513</v>
      </c>
      <c r="M537" s="2" t="s">
        <v>32</v>
      </c>
      <c r="N537" s="4" t="s">
        <v>631</v>
      </c>
      <c r="O537" s="4" t="s">
        <v>309</v>
      </c>
      <c r="P537" s="4" t="s">
        <v>35</v>
      </c>
      <c r="Q537" s="145">
        <v>14557</v>
      </c>
      <c r="R537" s="145">
        <v>1</v>
      </c>
      <c r="S537" s="145">
        <v>3365</v>
      </c>
      <c r="U537" s="145">
        <v>489.84300000000002</v>
      </c>
      <c r="V537" s="159">
        <v>1.1E-5</v>
      </c>
      <c r="W537" s="159">
        <v>4.2327991886317098E-2</v>
      </c>
      <c r="X537" s="159">
        <v>1.6848285654940899E-3</v>
      </c>
      <c r="Y537" s="182"/>
    </row>
    <row r="538" spans="1:25">
      <c r="A538" s="4" t="s">
        <v>153</v>
      </c>
      <c r="B538" s="4">
        <v>8679</v>
      </c>
      <c r="C538" s="4" t="s">
        <v>2221</v>
      </c>
      <c r="D538" s="4" t="s">
        <v>2222</v>
      </c>
      <c r="E538" s="4" t="s">
        <v>353</v>
      </c>
      <c r="F538" s="4" t="s">
        <v>2223</v>
      </c>
      <c r="G538" s="4" t="s">
        <v>2224</v>
      </c>
      <c r="H538" s="4" t="s">
        <v>356</v>
      </c>
      <c r="I538" s="4" t="s">
        <v>1114</v>
      </c>
      <c r="J538" s="4" t="s">
        <v>31</v>
      </c>
      <c r="K538" s="4" t="s">
        <v>31</v>
      </c>
      <c r="L538" s="2" t="s">
        <v>513</v>
      </c>
      <c r="M538" s="2" t="s">
        <v>32</v>
      </c>
      <c r="N538" s="4" t="s">
        <v>659</v>
      </c>
      <c r="O538" s="4" t="s">
        <v>309</v>
      </c>
      <c r="P538" s="4" t="s">
        <v>35</v>
      </c>
      <c r="Q538" s="145">
        <v>452</v>
      </c>
      <c r="R538" s="145">
        <v>1</v>
      </c>
      <c r="S538" s="145">
        <v>23750</v>
      </c>
      <c r="U538" s="145">
        <v>107.35</v>
      </c>
      <c r="V538" s="159">
        <v>3.3000000000000003E-5</v>
      </c>
      <c r="W538" s="159">
        <v>9.2762568112299201E-3</v>
      </c>
      <c r="X538" s="159">
        <v>3.6923326054292502E-4</v>
      </c>
      <c r="Y538" s="182"/>
    </row>
    <row r="539" spans="1:25">
      <c r="A539" s="4" t="s">
        <v>153</v>
      </c>
      <c r="B539" s="4">
        <v>8679</v>
      </c>
      <c r="C539" s="4" t="s">
        <v>2225</v>
      </c>
      <c r="D539" s="4" t="s">
        <v>2226</v>
      </c>
      <c r="E539" s="4" t="s">
        <v>353</v>
      </c>
      <c r="F539" s="4" t="s">
        <v>2227</v>
      </c>
      <c r="G539" s="4" t="s">
        <v>2228</v>
      </c>
      <c r="H539" s="4" t="s">
        <v>356</v>
      </c>
      <c r="I539" s="4" t="s">
        <v>1114</v>
      </c>
      <c r="J539" s="4" t="s">
        <v>31</v>
      </c>
      <c r="K539" s="4" t="s">
        <v>31</v>
      </c>
      <c r="L539" s="2" t="s">
        <v>513</v>
      </c>
      <c r="M539" s="2" t="s">
        <v>32</v>
      </c>
      <c r="N539" s="4" t="s">
        <v>660</v>
      </c>
      <c r="O539" s="4" t="s">
        <v>309</v>
      </c>
      <c r="P539" s="4" t="s">
        <v>35</v>
      </c>
      <c r="Q539" s="145">
        <v>796</v>
      </c>
      <c r="R539" s="145">
        <v>1</v>
      </c>
      <c r="S539" s="145">
        <v>26800</v>
      </c>
      <c r="U539" s="145">
        <v>213.328</v>
      </c>
      <c r="V539" s="159">
        <v>5.1999999999999997E-5</v>
      </c>
      <c r="W539" s="159">
        <v>1.84339572708529E-2</v>
      </c>
      <c r="X539" s="159">
        <v>7.3374748956777898E-4</v>
      </c>
      <c r="Y539" s="182"/>
    </row>
    <row r="540" spans="1:25">
      <c r="A540" s="4" t="s">
        <v>153</v>
      </c>
      <c r="B540" s="4">
        <v>8679</v>
      </c>
      <c r="C540" s="4" t="s">
        <v>2233</v>
      </c>
      <c r="D540" s="4" t="s">
        <v>2234</v>
      </c>
      <c r="E540" s="4" t="s">
        <v>353</v>
      </c>
      <c r="F540" s="4" t="s">
        <v>2235</v>
      </c>
      <c r="G540" s="4" t="s">
        <v>2236</v>
      </c>
      <c r="H540" s="4" t="s">
        <v>356</v>
      </c>
      <c r="I540" s="4" t="s">
        <v>1114</v>
      </c>
      <c r="J540" s="4" t="s">
        <v>31</v>
      </c>
      <c r="K540" s="4" t="s">
        <v>31</v>
      </c>
      <c r="L540" s="2" t="s">
        <v>513</v>
      </c>
      <c r="M540" s="2" t="s">
        <v>32</v>
      </c>
      <c r="N540" s="4" t="s">
        <v>623</v>
      </c>
      <c r="O540" s="4" t="s">
        <v>309</v>
      </c>
      <c r="P540" s="4" t="s">
        <v>35</v>
      </c>
      <c r="Q540" s="145">
        <v>407</v>
      </c>
      <c r="R540" s="145">
        <v>1</v>
      </c>
      <c r="S540" s="145">
        <v>34440</v>
      </c>
      <c r="T540" s="144">
        <v>6.6749999999999998</v>
      </c>
      <c r="U540" s="145">
        <v>146.846</v>
      </c>
      <c r="V540" s="159">
        <v>3.8000000000000002E-5</v>
      </c>
      <c r="W540" s="159">
        <v>1.2689142479861E-2</v>
      </c>
      <c r="X540" s="159">
        <v>5.0508017907188502E-4</v>
      </c>
      <c r="Y540" s="182"/>
    </row>
    <row r="541" spans="1:25">
      <c r="A541" s="4" t="s">
        <v>153</v>
      </c>
      <c r="B541" s="4">
        <v>8679</v>
      </c>
      <c r="C541" s="4" t="s">
        <v>2241</v>
      </c>
      <c r="D541" s="4" t="s">
        <v>2242</v>
      </c>
      <c r="E541" s="4" t="s">
        <v>353</v>
      </c>
      <c r="F541" s="4" t="s">
        <v>2243</v>
      </c>
      <c r="G541" s="4" t="s">
        <v>2244</v>
      </c>
      <c r="H541" s="4" t="s">
        <v>356</v>
      </c>
      <c r="I541" s="4" t="s">
        <v>1114</v>
      </c>
      <c r="J541" s="4" t="s">
        <v>31</v>
      </c>
      <c r="K541" s="4" t="s">
        <v>31</v>
      </c>
      <c r="L541" s="2" t="s">
        <v>513</v>
      </c>
      <c r="M541" s="2" t="s">
        <v>32</v>
      </c>
      <c r="N541" s="4" t="s">
        <v>639</v>
      </c>
      <c r="O541" s="4" t="s">
        <v>309</v>
      </c>
      <c r="P541" s="4" t="s">
        <v>35</v>
      </c>
      <c r="Q541" s="145">
        <v>1063</v>
      </c>
      <c r="R541" s="145">
        <v>1</v>
      </c>
      <c r="S541" s="145">
        <v>12610</v>
      </c>
      <c r="U541" s="145">
        <v>134.04400000000001</v>
      </c>
      <c r="V541" s="159">
        <v>1.11E-4</v>
      </c>
      <c r="W541" s="159">
        <v>1.1582946910866801E-2</v>
      </c>
      <c r="X541" s="159">
        <v>4.6104903536277602E-4</v>
      </c>
      <c r="Y541" s="182"/>
    </row>
    <row r="542" spans="1:25">
      <c r="A542" s="4" t="s">
        <v>153</v>
      </c>
      <c r="B542" s="4">
        <v>8679</v>
      </c>
      <c r="C542" s="4" t="s">
        <v>2245</v>
      </c>
      <c r="D542" s="4" t="s">
        <v>2246</v>
      </c>
      <c r="E542" s="4" t="s">
        <v>353</v>
      </c>
      <c r="F542" s="4" t="s">
        <v>2247</v>
      </c>
      <c r="G542" s="4" t="s">
        <v>2248</v>
      </c>
      <c r="H542" s="4" t="s">
        <v>356</v>
      </c>
      <c r="I542" s="4" t="s">
        <v>1114</v>
      </c>
      <c r="J542" s="4" t="s">
        <v>31</v>
      </c>
      <c r="K542" s="4" t="s">
        <v>31</v>
      </c>
      <c r="L542" s="2" t="s">
        <v>513</v>
      </c>
      <c r="M542" s="2" t="s">
        <v>32</v>
      </c>
      <c r="N542" s="4" t="s">
        <v>620</v>
      </c>
      <c r="O542" s="4" t="s">
        <v>309</v>
      </c>
      <c r="P542" s="4" t="s">
        <v>35</v>
      </c>
      <c r="Q542" s="145">
        <v>573</v>
      </c>
      <c r="R542" s="145">
        <v>1</v>
      </c>
      <c r="S542" s="145">
        <v>14120</v>
      </c>
      <c r="U542" s="145">
        <v>80.908000000000001</v>
      </c>
      <c r="V542" s="159">
        <v>6.2000000000000003E-5</v>
      </c>
      <c r="W542" s="159">
        <v>6.9913337268771901E-3</v>
      </c>
      <c r="X542" s="159">
        <v>2.7828390266141398E-4</v>
      </c>
      <c r="Y542" s="182"/>
    </row>
    <row r="543" spans="1:25">
      <c r="A543" s="4" t="s">
        <v>153</v>
      </c>
      <c r="B543" s="4">
        <v>8679</v>
      </c>
      <c r="C543" s="4" t="s">
        <v>2249</v>
      </c>
      <c r="D543" s="4" t="s">
        <v>2250</v>
      </c>
      <c r="E543" s="4" t="s">
        <v>353</v>
      </c>
      <c r="F543" s="4" t="s">
        <v>2251</v>
      </c>
      <c r="G543" s="4" t="s">
        <v>2252</v>
      </c>
      <c r="H543" s="4" t="s">
        <v>356</v>
      </c>
      <c r="I543" s="4" t="s">
        <v>1114</v>
      </c>
      <c r="J543" s="4" t="s">
        <v>31</v>
      </c>
      <c r="K543" s="4" t="s">
        <v>486</v>
      </c>
      <c r="L543" s="2" t="s">
        <v>513</v>
      </c>
      <c r="M543" s="2" t="s">
        <v>32</v>
      </c>
      <c r="N543" s="4" t="s">
        <v>641</v>
      </c>
      <c r="O543" s="4" t="s">
        <v>309</v>
      </c>
      <c r="P543" s="4" t="s">
        <v>35</v>
      </c>
      <c r="Q543" s="145">
        <v>1239</v>
      </c>
      <c r="R543" s="145">
        <v>1</v>
      </c>
      <c r="S543" s="145">
        <v>22930</v>
      </c>
      <c r="U543" s="145">
        <v>284.10300000000001</v>
      </c>
      <c r="V543" s="159">
        <v>9.6000000000000002E-5</v>
      </c>
      <c r="W543" s="159">
        <v>2.4549693581404901E-2</v>
      </c>
      <c r="X543" s="159">
        <v>9.7717900558964605E-4</v>
      </c>
      <c r="Y543" s="182"/>
    </row>
    <row r="544" spans="1:25">
      <c r="A544" s="4" t="s">
        <v>153</v>
      </c>
      <c r="B544" s="4">
        <v>8679</v>
      </c>
      <c r="C544" s="4" t="s">
        <v>2261</v>
      </c>
      <c r="D544" s="4" t="s">
        <v>2262</v>
      </c>
      <c r="E544" s="4" t="s">
        <v>353</v>
      </c>
      <c r="F544" s="4" t="s">
        <v>2263</v>
      </c>
      <c r="G544" s="4" t="s">
        <v>2264</v>
      </c>
      <c r="H544" s="4" t="s">
        <v>356</v>
      </c>
      <c r="I544" s="4" t="s">
        <v>1114</v>
      </c>
      <c r="J544" s="4" t="s">
        <v>31</v>
      </c>
      <c r="K544" s="4" t="s">
        <v>31</v>
      </c>
      <c r="L544" s="2" t="s">
        <v>513</v>
      </c>
      <c r="M544" s="2" t="s">
        <v>32</v>
      </c>
      <c r="N544" s="4" t="s">
        <v>646</v>
      </c>
      <c r="O544" s="4" t="s">
        <v>309</v>
      </c>
      <c r="P544" s="4" t="s">
        <v>35</v>
      </c>
      <c r="Q544" s="145">
        <v>104</v>
      </c>
      <c r="R544" s="145">
        <v>1</v>
      </c>
      <c r="S544" s="145">
        <v>19350</v>
      </c>
      <c r="U544" s="145">
        <v>20.123999999999999</v>
      </c>
      <c r="V544" s="159">
        <v>4.6E-5</v>
      </c>
      <c r="W544" s="159">
        <v>1.73894170534877E-3</v>
      </c>
      <c r="X544" s="159">
        <v>6.9217048301498094E-5</v>
      </c>
      <c r="Y544" s="182"/>
    </row>
    <row r="545" spans="1:25">
      <c r="A545" s="4" t="s">
        <v>153</v>
      </c>
      <c r="B545" s="4">
        <v>8679</v>
      </c>
      <c r="C545" s="4" t="s">
        <v>2265</v>
      </c>
      <c r="D545" s="4" t="s">
        <v>2266</v>
      </c>
      <c r="E545" s="4" t="s">
        <v>353</v>
      </c>
      <c r="F545" s="4" t="s">
        <v>2267</v>
      </c>
      <c r="G545" s="4" t="s">
        <v>2268</v>
      </c>
      <c r="H545" s="4" t="s">
        <v>356</v>
      </c>
      <c r="I545" s="4" t="s">
        <v>1114</v>
      </c>
      <c r="J545" s="4" t="s">
        <v>31</v>
      </c>
      <c r="K545" s="4" t="s">
        <v>31</v>
      </c>
      <c r="L545" s="2" t="s">
        <v>513</v>
      </c>
      <c r="M545" s="2" t="s">
        <v>32</v>
      </c>
      <c r="N545" s="4" t="s">
        <v>627</v>
      </c>
      <c r="O545" s="4" t="s">
        <v>309</v>
      </c>
      <c r="P545" s="4" t="s">
        <v>35</v>
      </c>
      <c r="Q545" s="145">
        <v>1219</v>
      </c>
      <c r="R545" s="145">
        <v>1</v>
      </c>
      <c r="S545" s="145">
        <v>1887</v>
      </c>
      <c r="U545" s="145">
        <v>23.003</v>
      </c>
      <c r="V545" s="159">
        <v>2.6999999999999999E-5</v>
      </c>
      <c r="W545" s="159">
        <v>1.9876793254589701E-3</v>
      </c>
      <c r="X545" s="159">
        <v>7.9117830951434094E-5</v>
      </c>
      <c r="Y545" s="182"/>
    </row>
    <row r="546" spans="1:25">
      <c r="A546" s="4" t="s">
        <v>153</v>
      </c>
      <c r="B546" s="4">
        <v>8679</v>
      </c>
      <c r="C546" s="4" t="s">
        <v>2269</v>
      </c>
      <c r="D546" s="4" t="s">
        <v>2270</v>
      </c>
      <c r="E546" s="4" t="s">
        <v>353</v>
      </c>
      <c r="F546" s="4" t="s">
        <v>2271</v>
      </c>
      <c r="G546" s="4" t="s">
        <v>2272</v>
      </c>
      <c r="H546" s="4" t="s">
        <v>356</v>
      </c>
      <c r="I546" s="4" t="s">
        <v>1114</v>
      </c>
      <c r="J546" s="4" t="s">
        <v>31</v>
      </c>
      <c r="K546" s="4" t="s">
        <v>486</v>
      </c>
      <c r="L546" s="2" t="s">
        <v>513</v>
      </c>
      <c r="M546" s="2" t="s">
        <v>32</v>
      </c>
      <c r="N546" s="4" t="s">
        <v>641</v>
      </c>
      <c r="O546" s="4" t="s">
        <v>309</v>
      </c>
      <c r="P546" s="4" t="s">
        <v>35</v>
      </c>
      <c r="Q546" s="145">
        <v>261</v>
      </c>
      <c r="R546" s="145">
        <v>1</v>
      </c>
      <c r="S546" s="145">
        <v>47200</v>
      </c>
      <c r="U546" s="145">
        <v>123.19199999999999</v>
      </c>
      <c r="V546" s="159">
        <v>6.0000000000000002E-6</v>
      </c>
      <c r="W546" s="159">
        <v>1.06451851801494E-2</v>
      </c>
      <c r="X546" s="159">
        <v>4.2372225275085298E-4</v>
      </c>
      <c r="Y546" s="182"/>
    </row>
    <row r="547" spans="1:25">
      <c r="A547" s="4" t="s">
        <v>153</v>
      </c>
      <c r="B547" s="4">
        <v>8679</v>
      </c>
      <c r="C547" s="4" t="s">
        <v>2273</v>
      </c>
      <c r="D547" s="4" t="s">
        <v>2274</v>
      </c>
      <c r="E547" s="4" t="s">
        <v>353</v>
      </c>
      <c r="F547" s="4" t="s">
        <v>2275</v>
      </c>
      <c r="G547" s="4" t="s">
        <v>2276</v>
      </c>
      <c r="H547" s="4" t="s">
        <v>356</v>
      </c>
      <c r="I547" s="4" t="s">
        <v>1114</v>
      </c>
      <c r="J547" s="4" t="s">
        <v>31</v>
      </c>
      <c r="K547" s="4" t="s">
        <v>31</v>
      </c>
      <c r="L547" s="2" t="s">
        <v>513</v>
      </c>
      <c r="M547" s="2" t="s">
        <v>32</v>
      </c>
      <c r="N547" s="4" t="s">
        <v>645</v>
      </c>
      <c r="O547" s="4" t="s">
        <v>309</v>
      </c>
      <c r="P547" s="4" t="s">
        <v>35</v>
      </c>
      <c r="Q547" s="145">
        <v>4268</v>
      </c>
      <c r="R547" s="145">
        <v>1</v>
      </c>
      <c r="S547" s="145">
        <v>1745</v>
      </c>
      <c r="U547" s="145">
        <v>74.477000000000004</v>
      </c>
      <c r="V547" s="159">
        <v>4.6999999999999997E-5</v>
      </c>
      <c r="W547" s="159">
        <v>6.4356224315533003E-3</v>
      </c>
      <c r="X547" s="159">
        <v>2.5616430230229401E-4</v>
      </c>
      <c r="Y547" s="182"/>
    </row>
    <row r="548" spans="1:25">
      <c r="A548" s="4" t="s">
        <v>153</v>
      </c>
      <c r="B548" s="4">
        <v>8679</v>
      </c>
      <c r="C548" s="4" t="s">
        <v>2281</v>
      </c>
      <c r="D548" s="4" t="s">
        <v>2282</v>
      </c>
      <c r="E548" s="4" t="s">
        <v>353</v>
      </c>
      <c r="F548" s="4" t="s">
        <v>2283</v>
      </c>
      <c r="G548" s="4" t="s">
        <v>2284</v>
      </c>
      <c r="H548" s="4" t="s">
        <v>356</v>
      </c>
      <c r="I548" s="4" t="s">
        <v>1114</v>
      </c>
      <c r="J548" s="4" t="s">
        <v>31</v>
      </c>
      <c r="K548" s="4" t="s">
        <v>31</v>
      </c>
      <c r="L548" s="2" t="s">
        <v>513</v>
      </c>
      <c r="M548" s="2" t="s">
        <v>32</v>
      </c>
      <c r="N548" s="4" t="s">
        <v>647</v>
      </c>
      <c r="O548" s="4" t="s">
        <v>309</v>
      </c>
      <c r="P548" s="4" t="s">
        <v>35</v>
      </c>
      <c r="Q548" s="145">
        <v>22832</v>
      </c>
      <c r="R548" s="145">
        <v>1</v>
      </c>
      <c r="S548" s="145">
        <v>1391</v>
      </c>
      <c r="U548" s="145">
        <v>317.59300000000002</v>
      </c>
      <c r="V548" s="159">
        <v>1.18E-4</v>
      </c>
      <c r="W548" s="159">
        <v>2.7443645482997301E-2</v>
      </c>
      <c r="X548" s="159">
        <v>1.09237022099302E-3</v>
      </c>
      <c r="Y548" s="182"/>
    </row>
    <row r="549" spans="1:25">
      <c r="A549" s="4" t="s">
        <v>153</v>
      </c>
      <c r="B549" s="4">
        <v>8679</v>
      </c>
      <c r="C549" s="4" t="s">
        <v>2293</v>
      </c>
      <c r="D549" s="4" t="s">
        <v>2294</v>
      </c>
      <c r="E549" s="4" t="s">
        <v>353</v>
      </c>
      <c r="F549" s="4" t="s">
        <v>2295</v>
      </c>
      <c r="G549" s="4" t="s">
        <v>2296</v>
      </c>
      <c r="H549" s="4" t="s">
        <v>356</v>
      </c>
      <c r="I549" s="4" t="s">
        <v>1114</v>
      </c>
      <c r="J549" s="4" t="s">
        <v>31</v>
      </c>
      <c r="K549" s="4" t="s">
        <v>31</v>
      </c>
      <c r="L549" s="2" t="s">
        <v>513</v>
      </c>
      <c r="M549" s="2" t="s">
        <v>32</v>
      </c>
      <c r="N549" s="4" t="s">
        <v>637</v>
      </c>
      <c r="O549" s="4" t="s">
        <v>309</v>
      </c>
      <c r="P549" s="4" t="s">
        <v>35</v>
      </c>
      <c r="Q549" s="145">
        <v>3426</v>
      </c>
      <c r="R549" s="145">
        <v>1</v>
      </c>
      <c r="S549" s="145">
        <v>259.2</v>
      </c>
      <c r="U549" s="145">
        <v>8.8800000000000008</v>
      </c>
      <c r="V549" s="159">
        <v>3.0000000000000001E-6</v>
      </c>
      <c r="W549" s="159">
        <v>7.6734924569193703E-4</v>
      </c>
      <c r="X549" s="159">
        <v>3.0543663217579897E-5</v>
      </c>
      <c r="Y549" s="182"/>
    </row>
    <row r="550" spans="1:25">
      <c r="A550" s="4" t="s">
        <v>153</v>
      </c>
      <c r="B550" s="4">
        <v>8679</v>
      </c>
      <c r="C550" s="4" t="s">
        <v>2301</v>
      </c>
      <c r="D550" s="4" t="s">
        <v>2302</v>
      </c>
      <c r="E550" s="4" t="s">
        <v>353</v>
      </c>
      <c r="F550" s="4" t="s">
        <v>2303</v>
      </c>
      <c r="G550" s="4" t="s">
        <v>2304</v>
      </c>
      <c r="H550" s="4" t="s">
        <v>356</v>
      </c>
      <c r="I550" s="4" t="s">
        <v>1114</v>
      </c>
      <c r="J550" s="4" t="s">
        <v>31</v>
      </c>
      <c r="K550" s="4" t="s">
        <v>31</v>
      </c>
      <c r="L550" s="2" t="s">
        <v>513</v>
      </c>
      <c r="M550" s="2" t="s">
        <v>32</v>
      </c>
      <c r="N550" s="4" t="s">
        <v>659</v>
      </c>
      <c r="O550" s="4" t="s">
        <v>309</v>
      </c>
      <c r="P550" s="4" t="s">
        <v>35</v>
      </c>
      <c r="Q550" s="145">
        <v>4601</v>
      </c>
      <c r="R550" s="145">
        <v>1</v>
      </c>
      <c r="S550" s="145">
        <v>2472</v>
      </c>
      <c r="U550" s="145">
        <v>113.73699999999999</v>
      </c>
      <c r="V550" s="159">
        <v>1.7E-5</v>
      </c>
      <c r="W550" s="159">
        <v>9.8281418126404292E-3</v>
      </c>
      <c r="X550" s="159">
        <v>3.9120055863118501E-4</v>
      </c>
      <c r="Y550" s="182"/>
    </row>
    <row r="551" spans="1:25">
      <c r="A551" s="4" t="s">
        <v>153</v>
      </c>
      <c r="B551" s="4">
        <v>8679</v>
      </c>
      <c r="C551" s="4" t="s">
        <v>2309</v>
      </c>
      <c r="D551" s="4" t="s">
        <v>2310</v>
      </c>
      <c r="E551" s="4" t="s">
        <v>353</v>
      </c>
      <c r="F551" s="4" t="s">
        <v>2311</v>
      </c>
      <c r="G551" s="4" t="s">
        <v>2312</v>
      </c>
      <c r="H551" s="4" t="s">
        <v>356</v>
      </c>
      <c r="I551" s="4" t="s">
        <v>1114</v>
      </c>
      <c r="J551" s="4" t="s">
        <v>31</v>
      </c>
      <c r="K551" s="4" t="s">
        <v>31</v>
      </c>
      <c r="L551" s="2" t="s">
        <v>513</v>
      </c>
      <c r="M551" s="2" t="s">
        <v>32</v>
      </c>
      <c r="N551" s="4" t="s">
        <v>662</v>
      </c>
      <c r="O551" s="4" t="s">
        <v>309</v>
      </c>
      <c r="P551" s="4" t="s">
        <v>35</v>
      </c>
      <c r="Q551" s="145">
        <v>916</v>
      </c>
      <c r="R551" s="145">
        <v>1</v>
      </c>
      <c r="S551" s="145">
        <v>1355</v>
      </c>
      <c r="U551" s="145">
        <v>12.412000000000001</v>
      </c>
      <c r="V551" s="159">
        <v>2.3E-5</v>
      </c>
      <c r="W551" s="159">
        <v>1.07252020763506E-3</v>
      </c>
      <c r="X551" s="159">
        <v>4.2690725507281597E-5</v>
      </c>
      <c r="Y551" s="182"/>
    </row>
    <row r="552" spans="1:25">
      <c r="A552" s="4" t="s">
        <v>153</v>
      </c>
      <c r="B552" s="4">
        <v>8679</v>
      </c>
      <c r="C552" s="4" t="s">
        <v>2317</v>
      </c>
      <c r="D552" s="4" t="s">
        <v>2318</v>
      </c>
      <c r="E552" s="4" t="s">
        <v>353</v>
      </c>
      <c r="F552" s="4" t="s">
        <v>2319</v>
      </c>
      <c r="G552" s="4" t="s">
        <v>2320</v>
      </c>
      <c r="H552" s="4" t="s">
        <v>356</v>
      </c>
      <c r="I552" s="4" t="s">
        <v>1114</v>
      </c>
      <c r="J552" s="4" t="s">
        <v>31</v>
      </c>
      <c r="K552" s="4" t="s">
        <v>31</v>
      </c>
      <c r="L552" s="2" t="s">
        <v>513</v>
      </c>
      <c r="M552" s="2" t="s">
        <v>32</v>
      </c>
      <c r="N552" s="4" t="s">
        <v>645</v>
      </c>
      <c r="O552" s="4" t="s">
        <v>309</v>
      </c>
      <c r="P552" s="4" t="s">
        <v>35</v>
      </c>
      <c r="Q552" s="145">
        <v>557</v>
      </c>
      <c r="R552" s="145">
        <v>1</v>
      </c>
      <c r="S552" s="145">
        <v>19430</v>
      </c>
      <c r="U552" s="145">
        <v>108.22499999999999</v>
      </c>
      <c r="V552" s="159">
        <v>6.4999999999999994E-5</v>
      </c>
      <c r="W552" s="159">
        <v>9.3518753704801092E-3</v>
      </c>
      <c r="X552" s="159">
        <v>3.7224319092300101E-4</v>
      </c>
      <c r="Y552" s="182"/>
    </row>
    <row r="553" spans="1:25">
      <c r="A553" s="4" t="s">
        <v>153</v>
      </c>
      <c r="B553" s="4">
        <v>8779</v>
      </c>
      <c r="C553" s="4" t="s">
        <v>2321</v>
      </c>
      <c r="D553" s="4" t="s">
        <v>2322</v>
      </c>
      <c r="E553" s="4" t="s">
        <v>502</v>
      </c>
      <c r="F553" s="4" t="s">
        <v>2323</v>
      </c>
      <c r="G553" s="4" t="s">
        <v>2324</v>
      </c>
      <c r="H553" s="4" t="s">
        <v>356</v>
      </c>
      <c r="I553" s="4" t="s">
        <v>1114</v>
      </c>
      <c r="J553" s="4" t="s">
        <v>134</v>
      </c>
      <c r="K553" s="4" t="s">
        <v>135</v>
      </c>
      <c r="L553" s="2" t="s">
        <v>513</v>
      </c>
      <c r="M553" s="2" t="s">
        <v>530</v>
      </c>
      <c r="N553" s="4" t="s">
        <v>752</v>
      </c>
      <c r="O553" s="4" t="s">
        <v>309</v>
      </c>
      <c r="P553" s="4" t="s">
        <v>139</v>
      </c>
      <c r="Q553" s="145">
        <v>1600</v>
      </c>
      <c r="R553" s="145">
        <v>3.7589999999999999</v>
      </c>
      <c r="S553" s="145">
        <v>11697</v>
      </c>
      <c r="T553" s="144">
        <v>1.56</v>
      </c>
      <c r="U553" s="145">
        <v>709.36800000000005</v>
      </c>
      <c r="V553" s="159">
        <v>9.0000000000000002E-6</v>
      </c>
      <c r="W553" s="159">
        <v>0.70460501223459304</v>
      </c>
      <c r="X553" s="159">
        <v>5.0073689359400597E-4</v>
      </c>
      <c r="Y553" s="182"/>
    </row>
    <row r="554" spans="1:25">
      <c r="A554" s="4" t="s">
        <v>153</v>
      </c>
      <c r="B554" s="4">
        <v>8779</v>
      </c>
      <c r="C554" s="4" t="s">
        <v>2333</v>
      </c>
      <c r="D554" s="4" t="s">
        <v>2334</v>
      </c>
      <c r="E554" s="4" t="s">
        <v>502</v>
      </c>
      <c r="F554" s="4" t="s">
        <v>2333</v>
      </c>
      <c r="G554" s="4" t="s">
        <v>2335</v>
      </c>
      <c r="H554" s="4" t="s">
        <v>356</v>
      </c>
      <c r="I554" s="4" t="s">
        <v>1114</v>
      </c>
      <c r="J554" s="4" t="s">
        <v>134</v>
      </c>
      <c r="K554" s="4" t="s">
        <v>135</v>
      </c>
      <c r="L554" s="2" t="s">
        <v>513</v>
      </c>
      <c r="M554" s="2" t="s">
        <v>530</v>
      </c>
      <c r="N554" s="4" t="s">
        <v>752</v>
      </c>
      <c r="O554" s="4" t="s">
        <v>309</v>
      </c>
      <c r="P554" s="4" t="s">
        <v>139</v>
      </c>
      <c r="Q554" s="145">
        <v>1270</v>
      </c>
      <c r="R554" s="145">
        <v>3.7589999999999999</v>
      </c>
      <c r="S554" s="145">
        <v>6156</v>
      </c>
      <c r="T554" s="144">
        <v>0.93300000000000005</v>
      </c>
      <c r="U554" s="145">
        <v>297.392</v>
      </c>
      <c r="V554" s="159">
        <v>9.0000000000000002E-6</v>
      </c>
      <c r="W554" s="159">
        <v>0.29539498776540701</v>
      </c>
      <c r="X554" s="159">
        <v>2.0992636440065799E-4</v>
      </c>
      <c r="Y554" s="182"/>
    </row>
    <row r="555" spans="1:25">
      <c r="A555" s="4" t="s">
        <v>260</v>
      </c>
      <c r="B555" s="4">
        <v>7834</v>
      </c>
      <c r="C555" s="4" t="s">
        <v>1847</v>
      </c>
      <c r="D555" s="4" t="s">
        <v>1848</v>
      </c>
      <c r="E555" s="4" t="s">
        <v>353</v>
      </c>
      <c r="F555" s="4" t="s">
        <v>1849</v>
      </c>
      <c r="G555" s="4" t="s">
        <v>1850</v>
      </c>
      <c r="H555" s="4" t="s">
        <v>356</v>
      </c>
      <c r="I555" s="4" t="s">
        <v>1114</v>
      </c>
      <c r="J555" s="4" t="s">
        <v>31</v>
      </c>
      <c r="K555" s="4" t="s">
        <v>31</v>
      </c>
      <c r="L555" s="2" t="s">
        <v>513</v>
      </c>
      <c r="M555" s="2" t="s">
        <v>32</v>
      </c>
      <c r="N555" s="4" t="s">
        <v>630</v>
      </c>
      <c r="O555" s="4" t="s">
        <v>309</v>
      </c>
      <c r="P555" s="4" t="s">
        <v>35</v>
      </c>
      <c r="Q555" s="145">
        <v>37789</v>
      </c>
      <c r="R555" s="145">
        <v>1</v>
      </c>
      <c r="S555" s="145">
        <v>1209</v>
      </c>
      <c r="U555" s="145">
        <v>456.86900000000003</v>
      </c>
      <c r="V555" s="159">
        <v>1.3799999999999999E-4</v>
      </c>
      <c r="W555" s="159">
        <v>1.8741308213902101E-3</v>
      </c>
      <c r="X555" s="159">
        <v>2.30588304786627E-4</v>
      </c>
      <c r="Y555" s="182"/>
    </row>
    <row r="556" spans="1:25">
      <c r="A556" s="4" t="s">
        <v>260</v>
      </c>
      <c r="B556" s="4">
        <v>7834</v>
      </c>
      <c r="C556" s="4" t="s">
        <v>1851</v>
      </c>
      <c r="D556" s="4" t="s">
        <v>1852</v>
      </c>
      <c r="E556" s="4" t="s">
        <v>353</v>
      </c>
      <c r="F556" s="4" t="s">
        <v>1853</v>
      </c>
      <c r="G556" s="4" t="s">
        <v>1854</v>
      </c>
      <c r="H556" s="4" t="s">
        <v>356</v>
      </c>
      <c r="I556" s="4" t="s">
        <v>1114</v>
      </c>
      <c r="J556" s="4" t="s">
        <v>31</v>
      </c>
      <c r="K556" s="4" t="s">
        <v>31</v>
      </c>
      <c r="L556" s="2" t="s">
        <v>513</v>
      </c>
      <c r="M556" s="2" t="s">
        <v>32</v>
      </c>
      <c r="N556" s="4" t="s">
        <v>623</v>
      </c>
      <c r="O556" s="4" t="s">
        <v>309</v>
      </c>
      <c r="P556" s="4" t="s">
        <v>35</v>
      </c>
      <c r="Q556" s="145">
        <v>23731</v>
      </c>
      <c r="R556" s="145">
        <v>1</v>
      </c>
      <c r="S556" s="145">
        <v>2633</v>
      </c>
      <c r="U556" s="145">
        <v>624.83699999999999</v>
      </c>
      <c r="V556" s="159">
        <v>1.06E-4</v>
      </c>
      <c r="W556" s="159">
        <v>2.5631563653115501E-3</v>
      </c>
      <c r="X556" s="159">
        <v>3.1536426082669E-4</v>
      </c>
      <c r="Y556" s="182"/>
    </row>
    <row r="557" spans="1:25">
      <c r="A557" s="4" t="s">
        <v>260</v>
      </c>
      <c r="B557" s="4">
        <v>7834</v>
      </c>
      <c r="C557" s="4" t="s">
        <v>1855</v>
      </c>
      <c r="D557" s="4" t="s">
        <v>1856</v>
      </c>
      <c r="E557" s="4" t="s">
        <v>353</v>
      </c>
      <c r="F557" s="4" t="s">
        <v>1857</v>
      </c>
      <c r="G557" s="4" t="s">
        <v>1858</v>
      </c>
      <c r="H557" s="4" t="s">
        <v>356</v>
      </c>
      <c r="I557" s="4" t="s">
        <v>1114</v>
      </c>
      <c r="J557" s="4" t="s">
        <v>31</v>
      </c>
      <c r="K557" s="4" t="s">
        <v>31</v>
      </c>
      <c r="L557" s="2" t="s">
        <v>513</v>
      </c>
      <c r="M557" s="2" t="s">
        <v>32</v>
      </c>
      <c r="N557" s="4" t="s">
        <v>661</v>
      </c>
      <c r="O557" s="4" t="s">
        <v>309</v>
      </c>
      <c r="P557" s="4" t="s">
        <v>35</v>
      </c>
      <c r="Q557" s="145">
        <v>466</v>
      </c>
      <c r="R557" s="145">
        <v>1</v>
      </c>
      <c r="S557" s="145">
        <v>369.3</v>
      </c>
      <c r="U557" s="145">
        <v>1.7210000000000001</v>
      </c>
      <c r="V557" s="159">
        <v>7.9999999999999996E-6</v>
      </c>
      <c r="W557" s="159">
        <v>7.0594916199319998E-6</v>
      </c>
      <c r="X557" s="159">
        <v>8.6858195101236498E-7</v>
      </c>
      <c r="Y557" s="182"/>
    </row>
    <row r="558" spans="1:25">
      <c r="A558" s="4" t="s">
        <v>260</v>
      </c>
      <c r="B558" s="4">
        <v>7834</v>
      </c>
      <c r="C558" s="4" t="s">
        <v>2528</v>
      </c>
      <c r="D558" s="4" t="s">
        <v>2529</v>
      </c>
      <c r="E558" s="4" t="s">
        <v>353</v>
      </c>
      <c r="F558" s="4" t="s">
        <v>2530</v>
      </c>
      <c r="G558" s="4" t="s">
        <v>2531</v>
      </c>
      <c r="H558" s="4" t="s">
        <v>356</v>
      </c>
      <c r="I558" s="4" t="s">
        <v>1114</v>
      </c>
      <c r="J558" s="4" t="s">
        <v>31</v>
      </c>
      <c r="K558" s="4" t="s">
        <v>31</v>
      </c>
      <c r="L558" s="2" t="s">
        <v>513</v>
      </c>
      <c r="M558" s="2" t="s">
        <v>32</v>
      </c>
      <c r="N558" s="4" t="s">
        <v>630</v>
      </c>
      <c r="O558" s="4" t="s">
        <v>309</v>
      </c>
      <c r="P558" s="4" t="s">
        <v>35</v>
      </c>
      <c r="Q558" s="145">
        <v>13000</v>
      </c>
      <c r="R558" s="145">
        <v>1</v>
      </c>
      <c r="S558" s="145">
        <v>749.2</v>
      </c>
      <c r="U558" s="145">
        <v>97.396000000000001</v>
      </c>
      <c r="V558" s="159">
        <v>2.0000000000000001E-4</v>
      </c>
      <c r="W558" s="159">
        <v>3.9952993414922399E-4</v>
      </c>
      <c r="X558" s="159">
        <v>4.9157150170895403E-5</v>
      </c>
      <c r="Y558" s="182"/>
    </row>
    <row r="559" spans="1:25">
      <c r="A559" s="4" t="s">
        <v>260</v>
      </c>
      <c r="B559" s="4">
        <v>7834</v>
      </c>
      <c r="C559" s="4" t="s">
        <v>1859</v>
      </c>
      <c r="D559" s="4" t="s">
        <v>1860</v>
      </c>
      <c r="E559" s="4" t="s">
        <v>353</v>
      </c>
      <c r="F559" s="4" t="s">
        <v>1861</v>
      </c>
      <c r="G559" s="4" t="s">
        <v>1862</v>
      </c>
      <c r="H559" s="4" t="s">
        <v>356</v>
      </c>
      <c r="I559" s="4" t="s">
        <v>1114</v>
      </c>
      <c r="J559" s="4" t="s">
        <v>31</v>
      </c>
      <c r="K559" s="4" t="s">
        <v>31</v>
      </c>
      <c r="L559" s="2" t="s">
        <v>513</v>
      </c>
      <c r="M559" s="2" t="s">
        <v>32</v>
      </c>
      <c r="N559" s="4" t="s">
        <v>662</v>
      </c>
      <c r="O559" s="4" t="s">
        <v>309</v>
      </c>
      <c r="P559" s="4" t="s">
        <v>35</v>
      </c>
      <c r="Q559" s="145">
        <v>8608</v>
      </c>
      <c r="R559" s="145">
        <v>1</v>
      </c>
      <c r="S559" s="145">
        <v>5000</v>
      </c>
      <c r="U559" s="145">
        <v>430.4</v>
      </c>
      <c r="V559" s="159">
        <v>5.7899999999999998E-4</v>
      </c>
      <c r="W559" s="159">
        <v>1.7655518055959801E-3</v>
      </c>
      <c r="X559" s="159">
        <v>2.1722901796329799E-4</v>
      </c>
      <c r="Y559" s="182"/>
    </row>
    <row r="560" spans="1:25">
      <c r="A560" s="4" t="s">
        <v>260</v>
      </c>
      <c r="B560" s="4">
        <v>7834</v>
      </c>
      <c r="C560" s="4" t="s">
        <v>1863</v>
      </c>
      <c r="D560" s="4" t="s">
        <v>1864</v>
      </c>
      <c r="E560" s="4" t="s">
        <v>353</v>
      </c>
      <c r="F560" s="4" t="s">
        <v>1865</v>
      </c>
      <c r="G560" s="4" t="s">
        <v>1866</v>
      </c>
      <c r="H560" s="4" t="s">
        <v>356</v>
      </c>
      <c r="I560" s="4" t="s">
        <v>1114</v>
      </c>
      <c r="J560" s="4" t="s">
        <v>31</v>
      </c>
      <c r="K560" s="4" t="s">
        <v>31</v>
      </c>
      <c r="L560" s="2" t="s">
        <v>513</v>
      </c>
      <c r="M560" s="2" t="s">
        <v>32</v>
      </c>
      <c r="N560" s="4" t="s">
        <v>662</v>
      </c>
      <c r="O560" s="4" t="s">
        <v>309</v>
      </c>
      <c r="P560" s="4" t="s">
        <v>35</v>
      </c>
      <c r="Q560" s="145">
        <v>173</v>
      </c>
      <c r="R560" s="145">
        <v>1</v>
      </c>
      <c r="S560" s="145">
        <v>10450</v>
      </c>
      <c r="U560" s="145">
        <v>18.077999999999999</v>
      </c>
      <c r="V560" s="159">
        <v>1.1E-5</v>
      </c>
      <c r="W560" s="159">
        <v>7.41601494364938E-5</v>
      </c>
      <c r="X560" s="159">
        <v>9.1244767687023301E-6</v>
      </c>
      <c r="Y560" s="182"/>
    </row>
    <row r="561" spans="1:25">
      <c r="A561" s="4" t="s">
        <v>260</v>
      </c>
      <c r="B561" s="4">
        <v>7834</v>
      </c>
      <c r="C561" s="4" t="s">
        <v>1867</v>
      </c>
      <c r="D561" s="4" t="s">
        <v>1868</v>
      </c>
      <c r="E561" s="4" t="s">
        <v>353</v>
      </c>
      <c r="F561" s="4" t="s">
        <v>1869</v>
      </c>
      <c r="G561" s="4" t="s">
        <v>1870</v>
      </c>
      <c r="H561" s="4" t="s">
        <v>356</v>
      </c>
      <c r="I561" s="4" t="s">
        <v>1114</v>
      </c>
      <c r="J561" s="4" t="s">
        <v>31</v>
      </c>
      <c r="K561" s="4" t="s">
        <v>31</v>
      </c>
      <c r="L561" s="2" t="s">
        <v>513</v>
      </c>
      <c r="M561" s="2" t="s">
        <v>32</v>
      </c>
      <c r="N561" s="4" t="s">
        <v>662</v>
      </c>
      <c r="O561" s="4" t="s">
        <v>309</v>
      </c>
      <c r="P561" s="4" t="s">
        <v>35</v>
      </c>
      <c r="Q561" s="145">
        <v>5010</v>
      </c>
      <c r="R561" s="145">
        <v>1</v>
      </c>
      <c r="S561" s="145">
        <v>654.79999999999995</v>
      </c>
      <c r="U561" s="145">
        <v>32.805</v>
      </c>
      <c r="V561" s="159">
        <v>2.1699999999999999E-4</v>
      </c>
      <c r="W561" s="159">
        <v>1.3457196665297999E-4</v>
      </c>
      <c r="X561" s="159">
        <v>1.6557393597152901E-5</v>
      </c>
      <c r="Y561" s="182"/>
    </row>
    <row r="562" spans="1:25">
      <c r="A562" s="4" t="s">
        <v>260</v>
      </c>
      <c r="B562" s="4">
        <v>7834</v>
      </c>
      <c r="C562" s="4" t="s">
        <v>1871</v>
      </c>
      <c r="D562" s="4" t="s">
        <v>1872</v>
      </c>
      <c r="E562" s="4" t="s">
        <v>353</v>
      </c>
      <c r="F562" s="4" t="s">
        <v>1873</v>
      </c>
      <c r="G562" s="4" t="s">
        <v>1874</v>
      </c>
      <c r="H562" s="4" t="s">
        <v>356</v>
      </c>
      <c r="I562" s="4" t="s">
        <v>1114</v>
      </c>
      <c r="J562" s="4" t="s">
        <v>31</v>
      </c>
      <c r="K562" s="4" t="s">
        <v>31</v>
      </c>
      <c r="L562" s="2" t="s">
        <v>513</v>
      </c>
      <c r="M562" s="2" t="s">
        <v>32</v>
      </c>
      <c r="N562" s="4" t="s">
        <v>639</v>
      </c>
      <c r="O562" s="4" t="s">
        <v>309</v>
      </c>
      <c r="P562" s="4" t="s">
        <v>35</v>
      </c>
      <c r="Q562" s="145">
        <v>390986</v>
      </c>
      <c r="R562" s="145">
        <v>1</v>
      </c>
      <c r="S562" s="145">
        <v>1612</v>
      </c>
      <c r="U562" s="145">
        <v>6302.6940000000004</v>
      </c>
      <c r="V562" s="159">
        <v>3.0299999999999999E-4</v>
      </c>
      <c r="W562" s="159">
        <v>2.58543990167182E-2</v>
      </c>
      <c r="X562" s="159">
        <v>3.18105970645087E-3</v>
      </c>
      <c r="Y562" s="182"/>
    </row>
    <row r="563" spans="1:25">
      <c r="A563" s="4" t="s">
        <v>260</v>
      </c>
      <c r="B563" s="4">
        <v>7834</v>
      </c>
      <c r="C563" s="4" t="s">
        <v>1875</v>
      </c>
      <c r="D563" s="4" t="s">
        <v>1876</v>
      </c>
      <c r="E563" s="4" t="s">
        <v>353</v>
      </c>
      <c r="F563" s="4" t="s">
        <v>1877</v>
      </c>
      <c r="G563" s="4" t="s">
        <v>1878</v>
      </c>
      <c r="H563" s="4" t="s">
        <v>356</v>
      </c>
      <c r="I563" s="4" t="s">
        <v>1114</v>
      </c>
      <c r="J563" s="4" t="s">
        <v>31</v>
      </c>
      <c r="K563" s="4" t="s">
        <v>31</v>
      </c>
      <c r="L563" s="2" t="s">
        <v>513</v>
      </c>
      <c r="M563" s="2" t="s">
        <v>32</v>
      </c>
      <c r="N563" s="4" t="s">
        <v>628</v>
      </c>
      <c r="O563" s="4" t="s">
        <v>309</v>
      </c>
      <c r="P563" s="4" t="s">
        <v>35</v>
      </c>
      <c r="Q563" s="145">
        <v>21834</v>
      </c>
      <c r="R563" s="145">
        <v>1</v>
      </c>
      <c r="S563" s="145">
        <v>9863</v>
      </c>
      <c r="U563" s="145">
        <v>2153.4870000000001</v>
      </c>
      <c r="V563" s="159">
        <v>1.488E-3</v>
      </c>
      <c r="W563" s="159">
        <v>8.8338606010902095E-3</v>
      </c>
      <c r="X563" s="159">
        <v>1.0868958119026901E-3</v>
      </c>
      <c r="Y563" s="182"/>
    </row>
    <row r="564" spans="1:25">
      <c r="A564" s="4" t="s">
        <v>260</v>
      </c>
      <c r="B564" s="4">
        <v>7834</v>
      </c>
      <c r="C564" s="4" t="s">
        <v>2368</v>
      </c>
      <c r="D564" s="4" t="s">
        <v>2369</v>
      </c>
      <c r="E564" s="4" t="s">
        <v>353</v>
      </c>
      <c r="F564" s="4" t="s">
        <v>2368</v>
      </c>
      <c r="G564" s="4" t="s">
        <v>2370</v>
      </c>
      <c r="H564" s="4" t="s">
        <v>356</v>
      </c>
      <c r="I564" s="4" t="s">
        <v>1114</v>
      </c>
      <c r="J564" s="4" t="s">
        <v>31</v>
      </c>
      <c r="K564" s="4" t="s">
        <v>31</v>
      </c>
      <c r="L564" s="2" t="s">
        <v>513</v>
      </c>
      <c r="M564" s="2" t="s">
        <v>32</v>
      </c>
      <c r="N564" s="4" t="s">
        <v>645</v>
      </c>
      <c r="O564" s="4" t="s">
        <v>309</v>
      </c>
      <c r="P564" s="4" t="s">
        <v>35</v>
      </c>
      <c r="Q564" s="145">
        <v>10445</v>
      </c>
      <c r="R564" s="145">
        <v>1</v>
      </c>
      <c r="S564" s="145">
        <v>382.8</v>
      </c>
      <c r="U564" s="145">
        <v>39.982999999999997</v>
      </c>
      <c r="V564" s="159">
        <v>1.84E-4</v>
      </c>
      <c r="W564" s="159">
        <v>1.64016891256911E-4</v>
      </c>
      <c r="X564" s="159">
        <v>2.01802224688076E-5</v>
      </c>
      <c r="Y564" s="182"/>
    </row>
    <row r="565" spans="1:25">
      <c r="A565" s="4" t="s">
        <v>260</v>
      </c>
      <c r="B565" s="4">
        <v>7834</v>
      </c>
      <c r="C565" s="4" t="s">
        <v>1879</v>
      </c>
      <c r="D565" s="4" t="s">
        <v>1880</v>
      </c>
      <c r="E565" s="4" t="s">
        <v>353</v>
      </c>
      <c r="F565" s="4" t="s">
        <v>1881</v>
      </c>
      <c r="G565" s="4" t="s">
        <v>1882</v>
      </c>
      <c r="H565" s="4" t="s">
        <v>356</v>
      </c>
      <c r="I565" s="4" t="s">
        <v>1114</v>
      </c>
      <c r="J565" s="4" t="s">
        <v>31</v>
      </c>
      <c r="K565" s="4" t="s">
        <v>31</v>
      </c>
      <c r="L565" s="2" t="s">
        <v>513</v>
      </c>
      <c r="M565" s="2" t="s">
        <v>32</v>
      </c>
      <c r="N565" s="4" t="s">
        <v>645</v>
      </c>
      <c r="O565" s="4" t="s">
        <v>309</v>
      </c>
      <c r="P565" s="4" t="s">
        <v>35</v>
      </c>
      <c r="Q565" s="145">
        <v>2178</v>
      </c>
      <c r="R565" s="145">
        <v>1</v>
      </c>
      <c r="S565" s="145">
        <v>6381</v>
      </c>
      <c r="U565" s="145">
        <v>138.97800000000001</v>
      </c>
      <c r="V565" s="159">
        <v>1.95E-4</v>
      </c>
      <c r="W565" s="159">
        <v>5.7010496430632705E-4</v>
      </c>
      <c r="X565" s="159">
        <v>7.0144269423156295E-5</v>
      </c>
      <c r="Y565" s="182"/>
    </row>
    <row r="566" spans="1:25">
      <c r="A566" s="4" t="s">
        <v>260</v>
      </c>
      <c r="B566" s="4">
        <v>7834</v>
      </c>
      <c r="C566" s="4" t="s">
        <v>1883</v>
      </c>
      <c r="D566" s="4" t="s">
        <v>1884</v>
      </c>
      <c r="E566" s="4" t="s">
        <v>353</v>
      </c>
      <c r="F566" s="4" t="s">
        <v>1885</v>
      </c>
      <c r="G566" s="4" t="s">
        <v>1886</v>
      </c>
      <c r="H566" s="4" t="s">
        <v>356</v>
      </c>
      <c r="I566" s="4" t="s">
        <v>1114</v>
      </c>
      <c r="J566" s="4" t="s">
        <v>31</v>
      </c>
      <c r="K566" s="4" t="s">
        <v>31</v>
      </c>
      <c r="L566" s="2" t="s">
        <v>513</v>
      </c>
      <c r="M566" s="2" t="s">
        <v>32</v>
      </c>
      <c r="N566" s="4" t="s">
        <v>646</v>
      </c>
      <c r="O566" s="4" t="s">
        <v>309</v>
      </c>
      <c r="P566" s="4" t="s">
        <v>35</v>
      </c>
      <c r="Q566" s="145">
        <v>91662</v>
      </c>
      <c r="R566" s="145">
        <v>1</v>
      </c>
      <c r="S566" s="145">
        <v>992.1</v>
      </c>
      <c r="U566" s="145">
        <v>909.37900000000002</v>
      </c>
      <c r="V566" s="159">
        <v>7.3300000000000004E-4</v>
      </c>
      <c r="W566" s="159">
        <v>3.7303792037328698E-3</v>
      </c>
      <c r="X566" s="159">
        <v>4.5897639961012699E-4</v>
      </c>
      <c r="Y566" s="182"/>
    </row>
    <row r="567" spans="1:25">
      <c r="A567" s="4" t="s">
        <v>260</v>
      </c>
      <c r="B567" s="4">
        <v>7834</v>
      </c>
      <c r="C567" s="4" t="s">
        <v>2532</v>
      </c>
      <c r="D567" s="4" t="s">
        <v>2533</v>
      </c>
      <c r="E567" s="4" t="s">
        <v>353</v>
      </c>
      <c r="F567" s="4" t="s">
        <v>2534</v>
      </c>
      <c r="G567" s="4" t="s">
        <v>2535</v>
      </c>
      <c r="H567" s="4" t="s">
        <v>356</v>
      </c>
      <c r="I567" s="4" t="s">
        <v>1114</v>
      </c>
      <c r="J567" s="4" t="s">
        <v>31</v>
      </c>
      <c r="K567" s="4" t="s">
        <v>31</v>
      </c>
      <c r="L567" s="2" t="s">
        <v>513</v>
      </c>
      <c r="M567" s="2" t="s">
        <v>32</v>
      </c>
      <c r="N567" s="4" t="s">
        <v>644</v>
      </c>
      <c r="O567" s="4" t="s">
        <v>309</v>
      </c>
      <c r="P567" s="4" t="s">
        <v>35</v>
      </c>
      <c r="Q567" s="145">
        <v>498</v>
      </c>
      <c r="R567" s="145">
        <v>1</v>
      </c>
      <c r="S567" s="145">
        <v>6972</v>
      </c>
      <c r="U567" s="145">
        <v>34.720999999999997</v>
      </c>
      <c r="V567" s="159">
        <v>3.1000000000000001E-5</v>
      </c>
      <c r="W567" s="159">
        <v>1.4242785176418101E-4</v>
      </c>
      <c r="X567" s="159">
        <v>1.7523961784237401E-5</v>
      </c>
      <c r="Y567" s="182"/>
    </row>
    <row r="568" spans="1:25">
      <c r="A568" s="4" t="s">
        <v>260</v>
      </c>
      <c r="B568" s="4">
        <v>7834</v>
      </c>
      <c r="C568" s="4" t="s">
        <v>1887</v>
      </c>
      <c r="D568" s="4" t="s">
        <v>1888</v>
      </c>
      <c r="E568" s="4" t="s">
        <v>353</v>
      </c>
      <c r="F568" s="4" t="s">
        <v>1889</v>
      </c>
      <c r="G568" s="4" t="s">
        <v>1890</v>
      </c>
      <c r="H568" s="4" t="s">
        <v>356</v>
      </c>
      <c r="I568" s="4" t="s">
        <v>1114</v>
      </c>
      <c r="J568" s="4" t="s">
        <v>31</v>
      </c>
      <c r="K568" s="4" t="s">
        <v>31</v>
      </c>
      <c r="L568" s="2" t="s">
        <v>513</v>
      </c>
      <c r="M568" s="2" t="s">
        <v>32</v>
      </c>
      <c r="N568" s="4" t="s">
        <v>647</v>
      </c>
      <c r="O568" s="4" t="s">
        <v>309</v>
      </c>
      <c r="P568" s="4" t="s">
        <v>35</v>
      </c>
      <c r="Q568" s="145">
        <v>38736.6</v>
      </c>
      <c r="R568" s="145">
        <v>1</v>
      </c>
      <c r="S568" s="145">
        <v>5317</v>
      </c>
      <c r="U568" s="145">
        <v>2059.625</v>
      </c>
      <c r="V568" s="159">
        <v>3.1199999999999999E-4</v>
      </c>
      <c r="W568" s="159">
        <v>8.4488259211030602E-3</v>
      </c>
      <c r="X568" s="159">
        <v>1.03952212105413E-3</v>
      </c>
      <c r="Y568" s="182"/>
    </row>
    <row r="569" spans="1:25">
      <c r="A569" s="4" t="s">
        <v>260</v>
      </c>
      <c r="B569" s="4">
        <v>7834</v>
      </c>
      <c r="C569" s="4" t="s">
        <v>1891</v>
      </c>
      <c r="D569" s="4" t="s">
        <v>1892</v>
      </c>
      <c r="E569" s="4" t="s">
        <v>353</v>
      </c>
      <c r="F569" s="4" t="s">
        <v>1893</v>
      </c>
      <c r="G569" s="4" t="s">
        <v>1894</v>
      </c>
      <c r="H569" s="4" t="s">
        <v>356</v>
      </c>
      <c r="I569" s="4" t="s">
        <v>1114</v>
      </c>
      <c r="J569" s="4" t="s">
        <v>31</v>
      </c>
      <c r="K569" s="4" t="s">
        <v>31</v>
      </c>
      <c r="L569" s="2" t="s">
        <v>513</v>
      </c>
      <c r="M569" s="2" t="s">
        <v>32</v>
      </c>
      <c r="N569" s="4" t="s">
        <v>629</v>
      </c>
      <c r="O569" s="4" t="s">
        <v>309</v>
      </c>
      <c r="P569" s="4" t="s">
        <v>35</v>
      </c>
      <c r="Q569" s="145">
        <v>10508</v>
      </c>
      <c r="R569" s="145">
        <v>1</v>
      </c>
      <c r="S569" s="145">
        <v>66410</v>
      </c>
      <c r="T569" s="144">
        <v>19.75</v>
      </c>
      <c r="U569" s="145">
        <v>6998.1130000000003</v>
      </c>
      <c r="V569" s="159">
        <v>2.3699999999999999E-4</v>
      </c>
      <c r="W569" s="159">
        <v>2.87070871724871E-2</v>
      </c>
      <c r="X569" s="159">
        <v>3.5320472247265099E-3</v>
      </c>
      <c r="Y569" s="182"/>
    </row>
    <row r="570" spans="1:25">
      <c r="A570" s="4" t="s">
        <v>260</v>
      </c>
      <c r="B570" s="4">
        <v>7834</v>
      </c>
      <c r="C570" s="4" t="s">
        <v>1895</v>
      </c>
      <c r="D570" s="4" t="s">
        <v>1896</v>
      </c>
      <c r="E570" s="4" t="s">
        <v>353</v>
      </c>
      <c r="F570" s="4" t="s">
        <v>1897</v>
      </c>
      <c r="G570" s="4" t="s">
        <v>1898</v>
      </c>
      <c r="H570" s="4" t="s">
        <v>356</v>
      </c>
      <c r="I570" s="4" t="s">
        <v>1114</v>
      </c>
      <c r="J570" s="4" t="s">
        <v>31</v>
      </c>
      <c r="K570" s="4" t="s">
        <v>31</v>
      </c>
      <c r="L570" s="2" t="s">
        <v>513</v>
      </c>
      <c r="M570" s="2" t="s">
        <v>32</v>
      </c>
      <c r="N570" s="4" t="s">
        <v>647</v>
      </c>
      <c r="O570" s="4" t="s">
        <v>309</v>
      </c>
      <c r="P570" s="4" t="s">
        <v>35</v>
      </c>
      <c r="Q570" s="145">
        <v>226885</v>
      </c>
      <c r="R570" s="145">
        <v>1</v>
      </c>
      <c r="S570" s="145">
        <v>2350</v>
      </c>
      <c r="U570" s="145">
        <v>5331.7969999999996</v>
      </c>
      <c r="V570" s="159">
        <v>1.2620000000000001E-3</v>
      </c>
      <c r="W570" s="159">
        <v>2.1871665202595598E-2</v>
      </c>
      <c r="X570" s="159">
        <v>2.6910342353721399E-3</v>
      </c>
      <c r="Y570" s="182"/>
    </row>
    <row r="571" spans="1:25">
      <c r="A571" s="4" t="s">
        <v>260</v>
      </c>
      <c r="B571" s="4">
        <v>7834</v>
      </c>
      <c r="C571" s="4" t="s">
        <v>1899</v>
      </c>
      <c r="D571" s="4" t="s">
        <v>1900</v>
      </c>
      <c r="E571" s="4" t="s">
        <v>353</v>
      </c>
      <c r="F571" s="4" t="s">
        <v>1901</v>
      </c>
      <c r="G571" s="4" t="s">
        <v>1902</v>
      </c>
      <c r="H571" s="4" t="s">
        <v>356</v>
      </c>
      <c r="I571" s="4" t="s">
        <v>1114</v>
      </c>
      <c r="J571" s="4" t="s">
        <v>31</v>
      </c>
      <c r="K571" s="4" t="s">
        <v>31</v>
      </c>
      <c r="L571" s="2" t="s">
        <v>513</v>
      </c>
      <c r="M571" s="2" t="s">
        <v>32</v>
      </c>
      <c r="N571" s="4" t="s">
        <v>662</v>
      </c>
      <c r="O571" s="4" t="s">
        <v>309</v>
      </c>
      <c r="P571" s="4" t="s">
        <v>35</v>
      </c>
      <c r="Q571" s="145">
        <v>35140</v>
      </c>
      <c r="R571" s="145">
        <v>1</v>
      </c>
      <c r="S571" s="145">
        <v>482.7</v>
      </c>
      <c r="U571" s="145">
        <v>169.62100000000001</v>
      </c>
      <c r="V571" s="159">
        <v>1.7799999999999999E-4</v>
      </c>
      <c r="W571" s="159">
        <v>6.9580454088196601E-4</v>
      </c>
      <c r="X571" s="159">
        <v>8.5610026639332303E-5</v>
      </c>
      <c r="Y571" s="182"/>
    </row>
    <row r="572" spans="1:25">
      <c r="A572" s="4" t="s">
        <v>260</v>
      </c>
      <c r="B572" s="4">
        <v>7834</v>
      </c>
      <c r="C572" s="4" t="s">
        <v>1903</v>
      </c>
      <c r="D572" s="4" t="s">
        <v>1904</v>
      </c>
      <c r="E572" s="4" t="s">
        <v>353</v>
      </c>
      <c r="F572" s="4" t="s">
        <v>1905</v>
      </c>
      <c r="G572" s="4" t="s">
        <v>1906</v>
      </c>
      <c r="H572" s="4" t="s">
        <v>356</v>
      </c>
      <c r="I572" s="4" t="s">
        <v>1114</v>
      </c>
      <c r="J572" s="4" t="s">
        <v>31</v>
      </c>
      <c r="K572" s="4" t="s">
        <v>31</v>
      </c>
      <c r="L572" s="2" t="s">
        <v>513</v>
      </c>
      <c r="M572" s="2" t="s">
        <v>32</v>
      </c>
      <c r="N572" s="4" t="s">
        <v>634</v>
      </c>
      <c r="O572" s="4" t="s">
        <v>309</v>
      </c>
      <c r="P572" s="4" t="s">
        <v>35</v>
      </c>
      <c r="Q572" s="145">
        <v>12939</v>
      </c>
      <c r="R572" s="145">
        <v>1</v>
      </c>
      <c r="S572" s="145">
        <v>10000</v>
      </c>
      <c r="U572" s="145">
        <v>1293.9000000000001</v>
      </c>
      <c r="V572" s="159">
        <v>3.7399999999999998E-4</v>
      </c>
      <c r="W572" s="159">
        <v>5.3077311367579899E-3</v>
      </c>
      <c r="X572" s="159">
        <v>6.53049782394775E-4</v>
      </c>
      <c r="Y572" s="182"/>
    </row>
    <row r="573" spans="1:25">
      <c r="A573" s="4" t="s">
        <v>260</v>
      </c>
      <c r="B573" s="4">
        <v>7834</v>
      </c>
      <c r="C573" s="4" t="s">
        <v>1907</v>
      </c>
      <c r="D573" s="4" t="s">
        <v>1908</v>
      </c>
      <c r="E573" s="4" t="s">
        <v>353</v>
      </c>
      <c r="F573" s="4" t="s">
        <v>1909</v>
      </c>
      <c r="G573" s="4" t="s">
        <v>1910</v>
      </c>
      <c r="H573" s="4" t="s">
        <v>356</v>
      </c>
      <c r="I573" s="4" t="s">
        <v>1114</v>
      </c>
      <c r="J573" s="4" t="s">
        <v>31</v>
      </c>
      <c r="K573" s="4" t="s">
        <v>31</v>
      </c>
      <c r="L573" s="2" t="s">
        <v>513</v>
      </c>
      <c r="M573" s="2" t="s">
        <v>32</v>
      </c>
      <c r="N573" s="4" t="s">
        <v>634</v>
      </c>
      <c r="O573" s="4" t="s">
        <v>309</v>
      </c>
      <c r="P573" s="4" t="s">
        <v>35</v>
      </c>
      <c r="Q573" s="145">
        <v>807</v>
      </c>
      <c r="R573" s="145">
        <v>1</v>
      </c>
      <c r="S573" s="145">
        <v>129690</v>
      </c>
      <c r="U573" s="145">
        <v>1046.598</v>
      </c>
      <c r="V573" s="159">
        <v>2.1000000000000001E-4</v>
      </c>
      <c r="W573" s="159">
        <v>4.2932702562701701E-3</v>
      </c>
      <c r="X573" s="159">
        <v>5.28233087618627E-4</v>
      </c>
      <c r="Y573" s="182"/>
    </row>
    <row r="574" spans="1:25">
      <c r="A574" s="4" t="s">
        <v>260</v>
      </c>
      <c r="B574" s="4">
        <v>7834</v>
      </c>
      <c r="C574" s="4" t="s">
        <v>1911</v>
      </c>
      <c r="D574" s="4" t="s">
        <v>1912</v>
      </c>
      <c r="E574" s="4" t="s">
        <v>353</v>
      </c>
      <c r="F574" s="4" t="s">
        <v>1913</v>
      </c>
      <c r="G574" s="4" t="s">
        <v>1914</v>
      </c>
      <c r="H574" s="4" t="s">
        <v>356</v>
      </c>
      <c r="I574" s="4" t="s">
        <v>1114</v>
      </c>
      <c r="J574" s="4" t="s">
        <v>31</v>
      </c>
      <c r="K574" s="4" t="s">
        <v>31</v>
      </c>
      <c r="L574" s="2" t="s">
        <v>513</v>
      </c>
      <c r="M574" s="2" t="s">
        <v>32</v>
      </c>
      <c r="N574" s="4" t="s">
        <v>648</v>
      </c>
      <c r="O574" s="4" t="s">
        <v>309</v>
      </c>
      <c r="P574" s="4" t="s">
        <v>35</v>
      </c>
      <c r="Q574" s="145">
        <v>68795</v>
      </c>
      <c r="R574" s="145">
        <v>1</v>
      </c>
      <c r="S574" s="145">
        <v>3254</v>
      </c>
      <c r="U574" s="145">
        <v>2238.5889999999999</v>
      </c>
      <c r="V574" s="159">
        <v>1.2210000000000001E-3</v>
      </c>
      <c r="W574" s="159">
        <v>9.1829585980549196E-3</v>
      </c>
      <c r="X574" s="159">
        <v>1.12984794438231E-3</v>
      </c>
      <c r="Y574" s="182"/>
    </row>
    <row r="575" spans="1:25">
      <c r="A575" s="4" t="s">
        <v>260</v>
      </c>
      <c r="B575" s="4">
        <v>7834</v>
      </c>
      <c r="C575" s="4" t="s">
        <v>1915</v>
      </c>
      <c r="D575" s="4" t="s">
        <v>1916</v>
      </c>
      <c r="E575" s="4" t="s">
        <v>353</v>
      </c>
      <c r="F575" s="4" t="s">
        <v>1917</v>
      </c>
      <c r="G575" s="4" t="s">
        <v>1918</v>
      </c>
      <c r="H575" s="4" t="s">
        <v>356</v>
      </c>
      <c r="I575" s="4" t="s">
        <v>1114</v>
      </c>
      <c r="J575" s="4" t="s">
        <v>31</v>
      </c>
      <c r="K575" s="4" t="s">
        <v>31</v>
      </c>
      <c r="L575" s="2" t="s">
        <v>513</v>
      </c>
      <c r="M575" s="2" t="s">
        <v>32</v>
      </c>
      <c r="N575" s="4" t="s">
        <v>659</v>
      </c>
      <c r="O575" s="4" t="s">
        <v>309</v>
      </c>
      <c r="P575" s="4" t="s">
        <v>35</v>
      </c>
      <c r="Q575" s="145">
        <v>12822</v>
      </c>
      <c r="R575" s="145">
        <v>1</v>
      </c>
      <c r="S575" s="145">
        <v>7427</v>
      </c>
      <c r="U575" s="145">
        <v>952.29</v>
      </c>
      <c r="V575" s="159">
        <v>5.9400000000000002E-4</v>
      </c>
      <c r="W575" s="159">
        <v>3.9064061873092196E-3</v>
      </c>
      <c r="X575" s="159">
        <v>4.8063431338877301E-4</v>
      </c>
      <c r="Y575" s="182"/>
    </row>
    <row r="576" spans="1:25">
      <c r="A576" s="4" t="s">
        <v>260</v>
      </c>
      <c r="B576" s="4">
        <v>7834</v>
      </c>
      <c r="C576" s="4" t="s">
        <v>1919</v>
      </c>
      <c r="D576" s="4" t="s">
        <v>1920</v>
      </c>
      <c r="E576" s="4" t="s">
        <v>353</v>
      </c>
      <c r="F576" s="4" t="s">
        <v>1921</v>
      </c>
      <c r="G576" s="4" t="s">
        <v>1922</v>
      </c>
      <c r="H576" s="4" t="s">
        <v>356</v>
      </c>
      <c r="I576" s="4" t="s">
        <v>1114</v>
      </c>
      <c r="J576" s="4" t="s">
        <v>31</v>
      </c>
      <c r="K576" s="4" t="s">
        <v>31</v>
      </c>
      <c r="L576" s="2" t="s">
        <v>513</v>
      </c>
      <c r="M576" s="2" t="s">
        <v>32</v>
      </c>
      <c r="N576" s="4" t="s">
        <v>647</v>
      </c>
      <c r="O576" s="4" t="s">
        <v>309</v>
      </c>
      <c r="P576" s="4" t="s">
        <v>35</v>
      </c>
      <c r="Q576" s="145">
        <v>151203</v>
      </c>
      <c r="R576" s="145">
        <v>1</v>
      </c>
      <c r="S576" s="145">
        <v>1510</v>
      </c>
      <c r="U576" s="145">
        <v>2283.165</v>
      </c>
      <c r="V576" s="159">
        <v>3.2200000000000002E-4</v>
      </c>
      <c r="W576" s="159">
        <v>9.3658146326419302E-3</v>
      </c>
      <c r="X576" s="159">
        <v>1.15234608728364E-3</v>
      </c>
      <c r="Y576" s="182"/>
    </row>
    <row r="577" spans="1:25">
      <c r="A577" s="4" t="s">
        <v>260</v>
      </c>
      <c r="B577" s="4">
        <v>7834</v>
      </c>
      <c r="C577" s="4" t="s">
        <v>1923</v>
      </c>
      <c r="D577" s="4" t="s">
        <v>1924</v>
      </c>
      <c r="E577" s="4" t="s">
        <v>353</v>
      </c>
      <c r="F577" s="4" t="s">
        <v>1925</v>
      </c>
      <c r="G577" s="4" t="s">
        <v>1926</v>
      </c>
      <c r="H577" s="4" t="s">
        <v>356</v>
      </c>
      <c r="I577" s="4" t="s">
        <v>1114</v>
      </c>
      <c r="J577" s="4" t="s">
        <v>31</v>
      </c>
      <c r="K577" s="4" t="s">
        <v>31</v>
      </c>
      <c r="L577" s="2" t="s">
        <v>513</v>
      </c>
      <c r="M577" s="2" t="s">
        <v>32</v>
      </c>
      <c r="N577" s="4" t="s">
        <v>660</v>
      </c>
      <c r="O577" s="4" t="s">
        <v>309</v>
      </c>
      <c r="P577" s="4" t="s">
        <v>35</v>
      </c>
      <c r="Q577" s="145">
        <v>14451</v>
      </c>
      <c r="R577" s="145">
        <v>1</v>
      </c>
      <c r="S577" s="145">
        <v>953.6</v>
      </c>
      <c r="U577" s="145">
        <v>137.80500000000001</v>
      </c>
      <c r="V577" s="159">
        <v>2.7599999999999999E-4</v>
      </c>
      <c r="W577" s="159">
        <v>5.6529135795649896E-4</v>
      </c>
      <c r="X577" s="159">
        <v>6.9552015501792599E-5</v>
      </c>
      <c r="Y577" s="182"/>
    </row>
    <row r="578" spans="1:25">
      <c r="A578" s="4" t="s">
        <v>260</v>
      </c>
      <c r="B578" s="4">
        <v>7834</v>
      </c>
      <c r="C578" s="4" t="s">
        <v>1927</v>
      </c>
      <c r="D578" s="4" t="s">
        <v>1928</v>
      </c>
      <c r="E578" s="4" t="s">
        <v>353</v>
      </c>
      <c r="F578" s="4" t="s">
        <v>1929</v>
      </c>
      <c r="G578" s="4" t="s">
        <v>1930</v>
      </c>
      <c r="H578" s="4" t="s">
        <v>356</v>
      </c>
      <c r="I578" s="4" t="s">
        <v>1114</v>
      </c>
      <c r="J578" s="4" t="s">
        <v>31</v>
      </c>
      <c r="K578" s="4" t="s">
        <v>135</v>
      </c>
      <c r="L578" s="2" t="s">
        <v>513</v>
      </c>
      <c r="M578" s="2" t="s">
        <v>32</v>
      </c>
      <c r="N578" s="4" t="s">
        <v>624</v>
      </c>
      <c r="O578" s="4" t="s">
        <v>309</v>
      </c>
      <c r="P578" s="4" t="s">
        <v>35</v>
      </c>
      <c r="Q578" s="145">
        <v>108385.60000000001</v>
      </c>
      <c r="R578" s="145">
        <v>1</v>
      </c>
      <c r="S578" s="145">
        <v>5985</v>
      </c>
      <c r="U578" s="145">
        <v>6486.8779999999997</v>
      </c>
      <c r="V578" s="159">
        <v>9.19E-4</v>
      </c>
      <c r="W578" s="159">
        <v>2.66099429555509E-2</v>
      </c>
      <c r="X578" s="159">
        <v>3.2740199171569801E-3</v>
      </c>
      <c r="Y578" s="182"/>
    </row>
    <row r="579" spans="1:25">
      <c r="A579" s="4" t="s">
        <v>260</v>
      </c>
      <c r="B579" s="4">
        <v>7834</v>
      </c>
      <c r="C579" s="4" t="s">
        <v>1931</v>
      </c>
      <c r="D579" s="4" t="s">
        <v>1932</v>
      </c>
      <c r="E579" s="4" t="s">
        <v>353</v>
      </c>
      <c r="F579" s="4" t="s">
        <v>1933</v>
      </c>
      <c r="G579" s="4" t="s">
        <v>1934</v>
      </c>
      <c r="H579" s="4" t="s">
        <v>356</v>
      </c>
      <c r="I579" s="4" t="s">
        <v>1114</v>
      </c>
      <c r="J579" s="4" t="s">
        <v>31</v>
      </c>
      <c r="K579" s="4" t="s">
        <v>31</v>
      </c>
      <c r="L579" s="2" t="s">
        <v>513</v>
      </c>
      <c r="M579" s="2" t="s">
        <v>32</v>
      </c>
      <c r="N579" s="4" t="s">
        <v>624</v>
      </c>
      <c r="O579" s="4" t="s">
        <v>309</v>
      </c>
      <c r="P579" s="4" t="s">
        <v>35</v>
      </c>
      <c r="Q579" s="145">
        <v>492893</v>
      </c>
      <c r="R579" s="145">
        <v>1</v>
      </c>
      <c r="S579" s="145">
        <v>1395</v>
      </c>
      <c r="U579" s="145">
        <v>6875.857</v>
      </c>
      <c r="V579" s="159">
        <v>8.9999999999999998E-4</v>
      </c>
      <c r="W579" s="159">
        <v>2.8205581689853401E-2</v>
      </c>
      <c r="X579" s="159">
        <v>3.4703432616083299E-3</v>
      </c>
      <c r="Y579" s="182"/>
    </row>
    <row r="580" spans="1:25">
      <c r="A580" s="4" t="s">
        <v>260</v>
      </c>
      <c r="B580" s="4">
        <v>7834</v>
      </c>
      <c r="C580" s="4" t="s">
        <v>1935</v>
      </c>
      <c r="D580" s="4" t="s">
        <v>1936</v>
      </c>
      <c r="E580" s="4" t="s">
        <v>353</v>
      </c>
      <c r="F580" s="4" t="s">
        <v>1937</v>
      </c>
      <c r="G580" s="4" t="s">
        <v>1938</v>
      </c>
      <c r="H580" s="4" t="s">
        <v>356</v>
      </c>
      <c r="I580" s="4" t="s">
        <v>1114</v>
      </c>
      <c r="J580" s="4" t="s">
        <v>31</v>
      </c>
      <c r="K580" s="4" t="s">
        <v>31</v>
      </c>
      <c r="L580" s="2" t="s">
        <v>513</v>
      </c>
      <c r="M580" s="2" t="s">
        <v>32</v>
      </c>
      <c r="N580" s="4" t="s">
        <v>648</v>
      </c>
      <c r="O580" s="4" t="s">
        <v>309</v>
      </c>
      <c r="P580" s="4" t="s">
        <v>35</v>
      </c>
      <c r="Q580" s="145">
        <v>13221.51</v>
      </c>
      <c r="R580" s="145">
        <v>1</v>
      </c>
      <c r="S580" s="145">
        <v>16210</v>
      </c>
      <c r="U580" s="145">
        <v>2143.2069999999999</v>
      </c>
      <c r="V580" s="159">
        <v>3.48E-4</v>
      </c>
      <c r="W580" s="159">
        <v>8.7916881605589695E-3</v>
      </c>
      <c r="X580" s="159">
        <v>1.08170702173936E-3</v>
      </c>
      <c r="Y580" s="182"/>
    </row>
    <row r="581" spans="1:25">
      <c r="A581" s="4" t="s">
        <v>260</v>
      </c>
      <c r="B581" s="4">
        <v>7834</v>
      </c>
      <c r="C581" s="4" t="s">
        <v>2373</v>
      </c>
      <c r="D581" s="4" t="s">
        <v>2374</v>
      </c>
      <c r="E581" s="4" t="s">
        <v>353</v>
      </c>
      <c r="F581" s="4" t="s">
        <v>2375</v>
      </c>
      <c r="G581" s="4" t="s">
        <v>2376</v>
      </c>
      <c r="H581" s="4" t="s">
        <v>356</v>
      </c>
      <c r="I581" s="4" t="s">
        <v>1114</v>
      </c>
      <c r="J581" s="4" t="s">
        <v>31</v>
      </c>
      <c r="K581" s="4" t="s">
        <v>31</v>
      </c>
      <c r="L581" s="2" t="s">
        <v>513</v>
      </c>
      <c r="M581" s="2" t="s">
        <v>32</v>
      </c>
      <c r="N581" s="4" t="s">
        <v>634</v>
      </c>
      <c r="O581" s="4" t="s">
        <v>309</v>
      </c>
      <c r="P581" s="4" t="s">
        <v>35</v>
      </c>
      <c r="Q581" s="145">
        <v>180.87</v>
      </c>
      <c r="R581" s="145">
        <v>1</v>
      </c>
      <c r="S581" s="145">
        <v>10800</v>
      </c>
      <c r="U581" s="145">
        <v>19.533999999999999</v>
      </c>
      <c r="V581" s="159">
        <v>5.0000000000000004E-6</v>
      </c>
      <c r="W581" s="159">
        <v>8.0130618839311399E-5</v>
      </c>
      <c r="X581" s="159">
        <v>9.8590681871151102E-6</v>
      </c>
      <c r="Y581" s="182"/>
    </row>
    <row r="582" spans="1:25">
      <c r="A582" s="4" t="s">
        <v>260</v>
      </c>
      <c r="B582" s="4">
        <v>7834</v>
      </c>
      <c r="C582" s="4" t="s">
        <v>1939</v>
      </c>
      <c r="D582" s="4" t="s">
        <v>1940</v>
      </c>
      <c r="E582" s="4" t="s">
        <v>502</v>
      </c>
      <c r="F582" s="4" t="s">
        <v>1939</v>
      </c>
      <c r="G582" s="4" t="s">
        <v>1941</v>
      </c>
      <c r="H582" s="4" t="s">
        <v>356</v>
      </c>
      <c r="I582" s="4" t="s">
        <v>1114</v>
      </c>
      <c r="J582" s="4" t="s">
        <v>134</v>
      </c>
      <c r="K582" s="4" t="s">
        <v>428</v>
      </c>
      <c r="L582" s="2" t="s">
        <v>513</v>
      </c>
      <c r="M582" s="2" t="s">
        <v>32</v>
      </c>
      <c r="N582" s="4" t="s">
        <v>648</v>
      </c>
      <c r="O582" s="4" t="s">
        <v>309</v>
      </c>
      <c r="P582" s="4" t="s">
        <v>35</v>
      </c>
      <c r="Q582" s="145">
        <v>8586</v>
      </c>
      <c r="R582" s="145">
        <v>1</v>
      </c>
      <c r="S582" s="145">
        <v>7921</v>
      </c>
      <c r="U582" s="145">
        <v>680.09699999999998</v>
      </c>
      <c r="V582" s="159">
        <v>4.7399999999999997E-4</v>
      </c>
      <c r="W582" s="159">
        <v>2.7898387366717399E-3</v>
      </c>
      <c r="X582" s="159">
        <v>3.4325468509183599E-4</v>
      </c>
      <c r="Y582" s="182"/>
    </row>
    <row r="583" spans="1:25">
      <c r="A583" s="4" t="s">
        <v>260</v>
      </c>
      <c r="B583" s="4">
        <v>7834</v>
      </c>
      <c r="C583" s="4" t="s">
        <v>1942</v>
      </c>
      <c r="D583" s="4" t="s">
        <v>1943</v>
      </c>
      <c r="E583" s="4" t="s">
        <v>353</v>
      </c>
      <c r="F583" s="4" t="s">
        <v>1944</v>
      </c>
      <c r="G583" s="4" t="s">
        <v>1945</v>
      </c>
      <c r="H583" s="4" t="s">
        <v>356</v>
      </c>
      <c r="I583" s="4" t="s">
        <v>1114</v>
      </c>
      <c r="J583" s="4" t="s">
        <v>31</v>
      </c>
      <c r="K583" s="4" t="s">
        <v>486</v>
      </c>
      <c r="L583" s="2" t="s">
        <v>513</v>
      </c>
      <c r="M583" s="2" t="s">
        <v>32</v>
      </c>
      <c r="N583" s="4" t="s">
        <v>622</v>
      </c>
      <c r="O583" s="4" t="s">
        <v>309</v>
      </c>
      <c r="P583" s="4" t="s">
        <v>35</v>
      </c>
      <c r="Q583" s="145">
        <v>15488</v>
      </c>
      <c r="R583" s="145">
        <v>1</v>
      </c>
      <c r="S583" s="145">
        <v>4596</v>
      </c>
      <c r="U583" s="145">
        <v>711.82799999999997</v>
      </c>
      <c r="V583" s="159">
        <v>6.2600000000000004E-4</v>
      </c>
      <c r="W583" s="159">
        <v>2.9200047819206401E-3</v>
      </c>
      <c r="X583" s="159">
        <v>3.5926998528974699E-4</v>
      </c>
      <c r="Y583" s="182"/>
    </row>
    <row r="584" spans="1:25">
      <c r="A584" s="4" t="s">
        <v>260</v>
      </c>
      <c r="B584" s="4">
        <v>7834</v>
      </c>
      <c r="C584" s="4" t="s">
        <v>2536</v>
      </c>
      <c r="D584" s="4" t="s">
        <v>2537</v>
      </c>
      <c r="E584" s="4" t="s">
        <v>353</v>
      </c>
      <c r="F584" s="4" t="s">
        <v>2538</v>
      </c>
      <c r="G584" s="4" t="s">
        <v>2539</v>
      </c>
      <c r="H584" s="4" t="s">
        <v>356</v>
      </c>
      <c r="I584" s="4" t="s">
        <v>1114</v>
      </c>
      <c r="J584" s="4" t="s">
        <v>31</v>
      </c>
      <c r="K584" s="4" t="s">
        <v>31</v>
      </c>
      <c r="L584" s="2" t="s">
        <v>513</v>
      </c>
      <c r="M584" s="2" t="s">
        <v>32</v>
      </c>
      <c r="N584" s="4" t="s">
        <v>647</v>
      </c>
      <c r="O584" s="4" t="s">
        <v>309</v>
      </c>
      <c r="P584" s="4" t="s">
        <v>35</v>
      </c>
      <c r="Q584" s="145">
        <v>12978</v>
      </c>
      <c r="R584" s="145">
        <v>1</v>
      </c>
      <c r="S584" s="145">
        <v>210.4</v>
      </c>
      <c r="U584" s="145">
        <v>27.306000000000001</v>
      </c>
      <c r="V584" s="159">
        <v>4.1999999999999998E-5</v>
      </c>
      <c r="W584" s="159">
        <v>1.12011266553633E-4</v>
      </c>
      <c r="X584" s="159">
        <v>1.3781582254992201E-5</v>
      </c>
      <c r="Y584" s="182"/>
    </row>
    <row r="585" spans="1:25">
      <c r="A585" s="4" t="s">
        <v>260</v>
      </c>
      <c r="B585" s="4">
        <v>7834</v>
      </c>
      <c r="C585" s="4" t="s">
        <v>1946</v>
      </c>
      <c r="D585" s="4" t="s">
        <v>1947</v>
      </c>
      <c r="E585" s="4" t="s">
        <v>353</v>
      </c>
      <c r="F585" s="4" t="s">
        <v>1948</v>
      </c>
      <c r="G585" s="4" t="s">
        <v>1949</v>
      </c>
      <c r="H585" s="4" t="s">
        <v>356</v>
      </c>
      <c r="I585" s="4" t="s">
        <v>1114</v>
      </c>
      <c r="J585" s="4" t="s">
        <v>31</v>
      </c>
      <c r="K585" s="4" t="s">
        <v>31</v>
      </c>
      <c r="L585" s="2" t="s">
        <v>513</v>
      </c>
      <c r="M585" s="2" t="s">
        <v>32</v>
      </c>
      <c r="N585" s="4" t="s">
        <v>623</v>
      </c>
      <c r="O585" s="4" t="s">
        <v>309</v>
      </c>
      <c r="P585" s="4" t="s">
        <v>35</v>
      </c>
      <c r="Q585" s="145">
        <v>66492</v>
      </c>
      <c r="R585" s="145">
        <v>1</v>
      </c>
      <c r="S585" s="145">
        <v>86.7</v>
      </c>
      <c r="U585" s="145">
        <v>57.649000000000001</v>
      </c>
      <c r="V585" s="159">
        <v>2.0999999999999999E-5</v>
      </c>
      <c r="W585" s="159">
        <v>2.36481241310909E-4</v>
      </c>
      <c r="X585" s="159">
        <v>2.9096052380841801E-5</v>
      </c>
      <c r="Y585" s="182"/>
    </row>
    <row r="586" spans="1:25">
      <c r="A586" s="4" t="s">
        <v>260</v>
      </c>
      <c r="B586" s="4">
        <v>7834</v>
      </c>
      <c r="C586" s="4" t="s">
        <v>1950</v>
      </c>
      <c r="D586" s="4" t="s">
        <v>1951</v>
      </c>
      <c r="E586" s="4" t="s">
        <v>353</v>
      </c>
      <c r="F586" s="4" t="s">
        <v>1952</v>
      </c>
      <c r="G586" s="4" t="s">
        <v>1953</v>
      </c>
      <c r="H586" s="4" t="s">
        <v>356</v>
      </c>
      <c r="I586" s="4" t="s">
        <v>1114</v>
      </c>
      <c r="J586" s="4" t="s">
        <v>31</v>
      </c>
      <c r="K586" s="4" t="s">
        <v>31</v>
      </c>
      <c r="L586" s="2" t="s">
        <v>513</v>
      </c>
      <c r="M586" s="2" t="s">
        <v>32</v>
      </c>
      <c r="N586" s="4" t="s">
        <v>668</v>
      </c>
      <c r="O586" s="4" t="s">
        <v>309</v>
      </c>
      <c r="P586" s="4" t="s">
        <v>35</v>
      </c>
      <c r="Q586" s="145">
        <v>548825</v>
      </c>
      <c r="R586" s="145">
        <v>1</v>
      </c>
      <c r="S586" s="145">
        <v>423.6</v>
      </c>
      <c r="U586" s="145">
        <v>2324.8229999999999</v>
      </c>
      <c r="V586" s="159">
        <v>1.9799999999999999E-4</v>
      </c>
      <c r="W586" s="159">
        <v>9.5366982241531593E-3</v>
      </c>
      <c r="X586" s="159">
        <v>1.1733711711426199E-3</v>
      </c>
      <c r="Y586" s="182"/>
    </row>
    <row r="587" spans="1:25">
      <c r="A587" s="4" t="s">
        <v>260</v>
      </c>
      <c r="B587" s="4">
        <v>7834</v>
      </c>
      <c r="C587" s="4" t="s">
        <v>1954</v>
      </c>
      <c r="D587" s="4" t="s">
        <v>1955</v>
      </c>
      <c r="E587" s="4" t="s">
        <v>353</v>
      </c>
      <c r="F587" s="4" t="s">
        <v>1956</v>
      </c>
      <c r="G587" s="4" t="s">
        <v>1957</v>
      </c>
      <c r="H587" s="4" t="s">
        <v>356</v>
      </c>
      <c r="I587" s="4" t="s">
        <v>1114</v>
      </c>
      <c r="J587" s="4" t="s">
        <v>31</v>
      </c>
      <c r="K587" s="4" t="s">
        <v>31</v>
      </c>
      <c r="L587" s="2" t="s">
        <v>513</v>
      </c>
      <c r="M587" s="2" t="s">
        <v>32</v>
      </c>
      <c r="N587" s="4" t="s">
        <v>647</v>
      </c>
      <c r="O587" s="4" t="s">
        <v>309</v>
      </c>
      <c r="P587" s="4" t="s">
        <v>35</v>
      </c>
      <c r="Q587" s="145">
        <v>19119</v>
      </c>
      <c r="R587" s="145">
        <v>1</v>
      </c>
      <c r="S587" s="145">
        <v>35740</v>
      </c>
      <c r="U587" s="145">
        <v>6833.1310000000003</v>
      </c>
      <c r="V587" s="159">
        <v>7.7899999999999996E-4</v>
      </c>
      <c r="W587" s="159">
        <v>2.80303114979162E-2</v>
      </c>
      <c r="X587" s="159">
        <v>3.44877846155428E-3</v>
      </c>
      <c r="Y587" s="182"/>
    </row>
    <row r="588" spans="1:25">
      <c r="A588" s="4" t="s">
        <v>260</v>
      </c>
      <c r="B588" s="4">
        <v>7834</v>
      </c>
      <c r="C588" s="4" t="s">
        <v>1958</v>
      </c>
      <c r="D588" s="4" t="s">
        <v>1959</v>
      </c>
      <c r="E588" s="4" t="s">
        <v>353</v>
      </c>
      <c r="F588" s="4" t="s">
        <v>1960</v>
      </c>
      <c r="G588" s="4" t="s">
        <v>1961</v>
      </c>
      <c r="H588" s="4" t="s">
        <v>356</v>
      </c>
      <c r="I588" s="4" t="s">
        <v>1114</v>
      </c>
      <c r="J588" s="4" t="s">
        <v>31</v>
      </c>
      <c r="K588" s="4" t="s">
        <v>31</v>
      </c>
      <c r="L588" s="2" t="s">
        <v>513</v>
      </c>
      <c r="M588" s="2" t="s">
        <v>32</v>
      </c>
      <c r="N588" s="4" t="s">
        <v>631</v>
      </c>
      <c r="O588" s="4" t="s">
        <v>309</v>
      </c>
      <c r="P588" s="4" t="s">
        <v>35</v>
      </c>
      <c r="Q588" s="145">
        <v>26097</v>
      </c>
      <c r="R588" s="145">
        <v>1</v>
      </c>
      <c r="S588" s="145">
        <v>14410</v>
      </c>
      <c r="U588" s="145">
        <v>3760.578</v>
      </c>
      <c r="V588" s="159">
        <v>2.5999999999999998E-4</v>
      </c>
      <c r="W588" s="159">
        <v>1.5426335381781999E-2</v>
      </c>
      <c r="X588" s="159">
        <v>1.89801719504107E-3</v>
      </c>
      <c r="Y588" s="182"/>
    </row>
    <row r="589" spans="1:25">
      <c r="A589" s="4" t="s">
        <v>260</v>
      </c>
      <c r="B589" s="4">
        <v>7834</v>
      </c>
      <c r="C589" s="4" t="s">
        <v>2381</v>
      </c>
      <c r="D589" s="4" t="s">
        <v>2382</v>
      </c>
      <c r="E589" s="4" t="s">
        <v>353</v>
      </c>
      <c r="F589" s="4" t="s">
        <v>2383</v>
      </c>
      <c r="G589" s="4" t="s">
        <v>2384</v>
      </c>
      <c r="H589" s="4" t="s">
        <v>356</v>
      </c>
      <c r="I589" s="4" t="s">
        <v>1114</v>
      </c>
      <c r="J589" s="4" t="s">
        <v>31</v>
      </c>
      <c r="K589" s="4" t="s">
        <v>31</v>
      </c>
      <c r="L589" s="2" t="s">
        <v>513</v>
      </c>
      <c r="M589" s="2" t="s">
        <v>32</v>
      </c>
      <c r="N589" s="4" t="s">
        <v>647</v>
      </c>
      <c r="O589" s="4" t="s">
        <v>309</v>
      </c>
      <c r="P589" s="4" t="s">
        <v>35</v>
      </c>
      <c r="Q589" s="145">
        <v>1700</v>
      </c>
      <c r="R589" s="145">
        <v>1</v>
      </c>
      <c r="S589" s="145">
        <v>1016</v>
      </c>
      <c r="U589" s="145">
        <v>17.271999999999998</v>
      </c>
      <c r="V589" s="159">
        <v>2.4000000000000001E-5</v>
      </c>
      <c r="W589" s="159">
        <v>7.0851790860255E-5</v>
      </c>
      <c r="X589" s="159">
        <v>8.7174247171516794E-6</v>
      </c>
      <c r="Y589" s="182"/>
    </row>
    <row r="590" spans="1:25">
      <c r="A590" s="4" t="s">
        <v>260</v>
      </c>
      <c r="B590" s="4">
        <v>7834</v>
      </c>
      <c r="C590" s="4" t="s">
        <v>1962</v>
      </c>
      <c r="D590" s="4" t="s">
        <v>1963</v>
      </c>
      <c r="E590" s="4" t="s">
        <v>353</v>
      </c>
      <c r="F590" s="4" t="s">
        <v>1964</v>
      </c>
      <c r="G590" s="4" t="s">
        <v>1965</v>
      </c>
      <c r="H590" s="4" t="s">
        <v>356</v>
      </c>
      <c r="I590" s="4" t="s">
        <v>1114</v>
      </c>
      <c r="J590" s="4" t="s">
        <v>31</v>
      </c>
      <c r="K590" s="4" t="s">
        <v>31</v>
      </c>
      <c r="L590" s="2" t="s">
        <v>513</v>
      </c>
      <c r="M590" s="2" t="s">
        <v>32</v>
      </c>
      <c r="N590" s="4" t="s">
        <v>646</v>
      </c>
      <c r="O590" s="4" t="s">
        <v>309</v>
      </c>
      <c r="P590" s="4" t="s">
        <v>35</v>
      </c>
      <c r="Q590" s="145">
        <v>2046.2</v>
      </c>
      <c r="R590" s="145">
        <v>1</v>
      </c>
      <c r="S590" s="145">
        <v>21460</v>
      </c>
      <c r="U590" s="145">
        <v>439.11500000000001</v>
      </c>
      <c r="V590" s="159">
        <v>2.31E-4</v>
      </c>
      <c r="W590" s="159">
        <v>1.8012997993713099E-3</v>
      </c>
      <c r="X590" s="159">
        <v>2.21627360485653E-4</v>
      </c>
      <c r="Y590" s="182"/>
    </row>
    <row r="591" spans="1:25">
      <c r="A591" s="4" t="s">
        <v>260</v>
      </c>
      <c r="B591" s="4">
        <v>7834</v>
      </c>
      <c r="C591" s="4" t="s">
        <v>1966</v>
      </c>
      <c r="D591" s="4" t="s">
        <v>1967</v>
      </c>
      <c r="E591" s="4" t="s">
        <v>353</v>
      </c>
      <c r="F591" s="4" t="s">
        <v>1968</v>
      </c>
      <c r="G591" s="4" t="s">
        <v>1969</v>
      </c>
      <c r="H591" s="4" t="s">
        <v>356</v>
      </c>
      <c r="I591" s="4" t="s">
        <v>1114</v>
      </c>
      <c r="J591" s="4" t="s">
        <v>31</v>
      </c>
      <c r="K591" s="4" t="s">
        <v>31</v>
      </c>
      <c r="L591" s="2" t="s">
        <v>513</v>
      </c>
      <c r="M591" s="2" t="s">
        <v>32</v>
      </c>
      <c r="N591" s="4" t="s">
        <v>647</v>
      </c>
      <c r="O591" s="4" t="s">
        <v>309</v>
      </c>
      <c r="P591" s="4" t="s">
        <v>35</v>
      </c>
      <c r="Q591" s="145">
        <v>20346</v>
      </c>
      <c r="R591" s="145">
        <v>1</v>
      </c>
      <c r="S591" s="145">
        <v>2515</v>
      </c>
      <c r="U591" s="145">
        <v>511.702</v>
      </c>
      <c r="V591" s="159">
        <v>1.0141000000000001E-2</v>
      </c>
      <c r="W591" s="159">
        <v>2.0990618342748499E-3</v>
      </c>
      <c r="X591" s="159">
        <v>2.5826324634515299E-4</v>
      </c>
      <c r="Y591" s="182"/>
    </row>
    <row r="592" spans="1:25">
      <c r="A592" s="4" t="s">
        <v>260</v>
      </c>
      <c r="B592" s="4">
        <v>7834</v>
      </c>
      <c r="C592" s="4" t="s">
        <v>1970</v>
      </c>
      <c r="D592" s="4" t="s">
        <v>1971</v>
      </c>
      <c r="E592" s="4" t="s">
        <v>353</v>
      </c>
      <c r="F592" s="4" t="s">
        <v>1972</v>
      </c>
      <c r="G592" s="4" t="s">
        <v>1973</v>
      </c>
      <c r="H592" s="4" t="s">
        <v>356</v>
      </c>
      <c r="I592" s="4" t="s">
        <v>1114</v>
      </c>
      <c r="J592" s="4" t="s">
        <v>31</v>
      </c>
      <c r="K592" s="4" t="s">
        <v>486</v>
      </c>
      <c r="L592" s="2" t="s">
        <v>513</v>
      </c>
      <c r="M592" s="2" t="s">
        <v>32</v>
      </c>
      <c r="N592" s="4" t="s">
        <v>648</v>
      </c>
      <c r="O592" s="4" t="s">
        <v>309</v>
      </c>
      <c r="P592" s="4" t="s">
        <v>35</v>
      </c>
      <c r="Q592" s="145">
        <v>30636</v>
      </c>
      <c r="R592" s="145">
        <v>1</v>
      </c>
      <c r="S592" s="145">
        <v>881.8</v>
      </c>
      <c r="U592" s="145">
        <v>270.14800000000002</v>
      </c>
      <c r="V592" s="159">
        <v>1.7200000000000001E-4</v>
      </c>
      <c r="W592" s="159">
        <v>1.1081801278694E-3</v>
      </c>
      <c r="X592" s="159">
        <v>1.3634767336790301E-4</v>
      </c>
      <c r="Y592" s="182"/>
    </row>
    <row r="593" spans="1:25">
      <c r="A593" s="4" t="s">
        <v>260</v>
      </c>
      <c r="B593" s="4">
        <v>7834</v>
      </c>
      <c r="C593" s="4" t="s">
        <v>1978</v>
      </c>
      <c r="D593" s="4" t="s">
        <v>1979</v>
      </c>
      <c r="E593" s="4" t="s">
        <v>353</v>
      </c>
      <c r="F593" s="4" t="s">
        <v>1980</v>
      </c>
      <c r="G593" s="4" t="s">
        <v>1981</v>
      </c>
      <c r="H593" s="4" t="s">
        <v>356</v>
      </c>
      <c r="I593" s="4" t="s">
        <v>1114</v>
      </c>
      <c r="J593" s="4" t="s">
        <v>31</v>
      </c>
      <c r="K593" s="4" t="s">
        <v>31</v>
      </c>
      <c r="L593" s="2" t="s">
        <v>513</v>
      </c>
      <c r="M593" s="2" t="s">
        <v>32</v>
      </c>
      <c r="N593" s="4" t="s">
        <v>634</v>
      </c>
      <c r="O593" s="4" t="s">
        <v>309</v>
      </c>
      <c r="P593" s="4" t="s">
        <v>35</v>
      </c>
      <c r="Q593" s="145">
        <v>526319</v>
      </c>
      <c r="R593" s="145">
        <v>1</v>
      </c>
      <c r="S593" s="145">
        <v>52</v>
      </c>
      <c r="U593" s="145">
        <v>273.68599999999998</v>
      </c>
      <c r="V593" s="159">
        <v>4.1599999999999997E-4</v>
      </c>
      <c r="W593" s="159">
        <v>1.1226919135690599E-3</v>
      </c>
      <c r="X593" s="159">
        <v>1.3813316668871101E-4</v>
      </c>
      <c r="Y593" s="182"/>
    </row>
    <row r="594" spans="1:25">
      <c r="A594" s="4" t="s">
        <v>260</v>
      </c>
      <c r="B594" s="4">
        <v>7834</v>
      </c>
      <c r="C594" s="4" t="s">
        <v>1982</v>
      </c>
      <c r="D594" s="4" t="s">
        <v>1983</v>
      </c>
      <c r="E594" s="4" t="s">
        <v>353</v>
      </c>
      <c r="F594" s="4" t="s">
        <v>1984</v>
      </c>
      <c r="G594" s="4" t="s">
        <v>1985</v>
      </c>
      <c r="H594" s="4" t="s">
        <v>356</v>
      </c>
      <c r="I594" s="4" t="s">
        <v>1114</v>
      </c>
      <c r="J594" s="4" t="s">
        <v>31</v>
      </c>
      <c r="K594" s="4" t="s">
        <v>31</v>
      </c>
      <c r="L594" s="2" t="s">
        <v>513</v>
      </c>
      <c r="M594" s="2" t="s">
        <v>32</v>
      </c>
      <c r="N594" s="4" t="s">
        <v>630</v>
      </c>
      <c r="O594" s="4" t="s">
        <v>309</v>
      </c>
      <c r="P594" s="4" t="s">
        <v>35</v>
      </c>
      <c r="Q594" s="145">
        <v>52</v>
      </c>
      <c r="R594" s="145">
        <v>1</v>
      </c>
      <c r="S594" s="145">
        <v>17980</v>
      </c>
      <c r="U594" s="145">
        <v>9.35</v>
      </c>
      <c r="V594" s="159">
        <v>6.0000000000000002E-6</v>
      </c>
      <c r="W594" s="159">
        <v>3.8353167197026403E-5</v>
      </c>
      <c r="X594" s="159">
        <v>4.7188764552733499E-6</v>
      </c>
      <c r="Y594" s="182"/>
    </row>
    <row r="595" spans="1:25">
      <c r="A595" s="4" t="s">
        <v>260</v>
      </c>
      <c r="B595" s="4">
        <v>7834</v>
      </c>
      <c r="C595" s="4" t="s">
        <v>1986</v>
      </c>
      <c r="D595" s="4" t="s">
        <v>1987</v>
      </c>
      <c r="E595" s="4" t="s">
        <v>353</v>
      </c>
      <c r="F595" s="4" t="s">
        <v>1988</v>
      </c>
      <c r="G595" s="4" t="s">
        <v>1989</v>
      </c>
      <c r="H595" s="4" t="s">
        <v>356</v>
      </c>
      <c r="I595" s="4" t="s">
        <v>1114</v>
      </c>
      <c r="J595" s="4" t="s">
        <v>31</v>
      </c>
      <c r="K595" s="4" t="s">
        <v>31</v>
      </c>
      <c r="L595" s="2" t="s">
        <v>513</v>
      </c>
      <c r="M595" s="2" t="s">
        <v>32</v>
      </c>
      <c r="N595" s="4" t="s">
        <v>623</v>
      </c>
      <c r="O595" s="4" t="s">
        <v>309</v>
      </c>
      <c r="P595" s="4" t="s">
        <v>35</v>
      </c>
      <c r="Q595" s="145">
        <v>5462</v>
      </c>
      <c r="R595" s="145">
        <v>1</v>
      </c>
      <c r="S595" s="145">
        <v>7063</v>
      </c>
      <c r="U595" s="145">
        <v>385.78100000000001</v>
      </c>
      <c r="V595" s="159">
        <v>3.3100000000000002E-4</v>
      </c>
      <c r="W595" s="159">
        <v>1.5825196260402701E-3</v>
      </c>
      <c r="X595" s="159">
        <v>1.94709202631599E-4</v>
      </c>
      <c r="Y595" s="182"/>
    </row>
    <row r="596" spans="1:25">
      <c r="A596" s="4" t="s">
        <v>260</v>
      </c>
      <c r="B596" s="4">
        <v>7834</v>
      </c>
      <c r="C596" s="4" t="s">
        <v>1990</v>
      </c>
      <c r="D596" s="4" t="s">
        <v>1991</v>
      </c>
      <c r="E596" s="4" t="s">
        <v>353</v>
      </c>
      <c r="F596" s="4" t="s">
        <v>1992</v>
      </c>
      <c r="G596" s="4" t="s">
        <v>1993</v>
      </c>
      <c r="H596" s="4" t="s">
        <v>356</v>
      </c>
      <c r="I596" s="4" t="s">
        <v>1114</v>
      </c>
      <c r="J596" s="4" t="s">
        <v>31</v>
      </c>
      <c r="K596" s="4" t="s">
        <v>31</v>
      </c>
      <c r="L596" s="2" t="s">
        <v>513</v>
      </c>
      <c r="M596" s="2" t="s">
        <v>32</v>
      </c>
      <c r="N596" s="4" t="s">
        <v>624</v>
      </c>
      <c r="O596" s="4" t="s">
        <v>309</v>
      </c>
      <c r="P596" s="4" t="s">
        <v>35</v>
      </c>
      <c r="Q596" s="145">
        <v>67063</v>
      </c>
      <c r="R596" s="145">
        <v>1</v>
      </c>
      <c r="S596" s="145">
        <v>995.7</v>
      </c>
      <c r="U596" s="145">
        <v>667.74599999999998</v>
      </c>
      <c r="V596" s="159">
        <v>3.77E-4</v>
      </c>
      <c r="W596" s="159">
        <v>2.7391744185759001E-3</v>
      </c>
      <c r="X596" s="159">
        <v>3.3702107584239E-4</v>
      </c>
      <c r="Y596" s="182"/>
    </row>
    <row r="597" spans="1:25">
      <c r="A597" s="4" t="s">
        <v>260</v>
      </c>
      <c r="B597" s="4">
        <v>7834</v>
      </c>
      <c r="C597" s="4" t="s">
        <v>1994</v>
      </c>
      <c r="D597" s="4" t="s">
        <v>1995</v>
      </c>
      <c r="E597" s="4" t="s">
        <v>353</v>
      </c>
      <c r="F597" s="4" t="s">
        <v>1996</v>
      </c>
      <c r="G597" s="4" t="s">
        <v>1997</v>
      </c>
      <c r="H597" s="4" t="s">
        <v>356</v>
      </c>
      <c r="I597" s="4" t="s">
        <v>1114</v>
      </c>
      <c r="J597" s="4" t="s">
        <v>31</v>
      </c>
      <c r="K597" s="4" t="s">
        <v>31</v>
      </c>
      <c r="L597" s="2" t="s">
        <v>513</v>
      </c>
      <c r="M597" s="2" t="s">
        <v>32</v>
      </c>
      <c r="N597" s="4" t="s">
        <v>631</v>
      </c>
      <c r="O597" s="4" t="s">
        <v>309</v>
      </c>
      <c r="P597" s="4" t="s">
        <v>35</v>
      </c>
      <c r="Q597" s="145">
        <v>412313</v>
      </c>
      <c r="R597" s="145">
        <v>1</v>
      </c>
      <c r="S597" s="145">
        <v>1909</v>
      </c>
      <c r="U597" s="145">
        <v>7871.0550000000003</v>
      </c>
      <c r="V597" s="159">
        <v>3.3300000000000002E-4</v>
      </c>
      <c r="W597" s="159">
        <v>3.2288001085824997E-2</v>
      </c>
      <c r="X597" s="159">
        <v>3.97263379394526E-3</v>
      </c>
      <c r="Y597" s="182"/>
    </row>
    <row r="598" spans="1:25">
      <c r="A598" s="4" t="s">
        <v>260</v>
      </c>
      <c r="B598" s="4">
        <v>7834</v>
      </c>
      <c r="C598" s="4" t="s">
        <v>1998</v>
      </c>
      <c r="D598" s="4" t="s">
        <v>1999</v>
      </c>
      <c r="E598" s="4" t="s">
        <v>353</v>
      </c>
      <c r="F598" s="4" t="s">
        <v>2000</v>
      </c>
      <c r="G598" s="4" t="s">
        <v>2001</v>
      </c>
      <c r="H598" s="4" t="s">
        <v>356</v>
      </c>
      <c r="I598" s="4" t="s">
        <v>1114</v>
      </c>
      <c r="J598" s="4" t="s">
        <v>31</v>
      </c>
      <c r="K598" s="4" t="s">
        <v>31</v>
      </c>
      <c r="L598" s="2" t="s">
        <v>513</v>
      </c>
      <c r="M598" s="2" t="s">
        <v>32</v>
      </c>
      <c r="N598" s="4" t="s">
        <v>645</v>
      </c>
      <c r="O598" s="4" t="s">
        <v>309</v>
      </c>
      <c r="P598" s="4" t="s">
        <v>35</v>
      </c>
      <c r="Q598" s="145">
        <v>49035</v>
      </c>
      <c r="R598" s="145">
        <v>1</v>
      </c>
      <c r="S598" s="145">
        <v>1897</v>
      </c>
      <c r="U598" s="145">
        <v>930.19399999999996</v>
      </c>
      <c r="V598" s="159">
        <v>5.0600000000000005E-4</v>
      </c>
      <c r="W598" s="159">
        <v>3.8157658177903299E-3</v>
      </c>
      <c r="X598" s="159">
        <v>4.6948215212337598E-4</v>
      </c>
      <c r="Y598" s="182"/>
    </row>
    <row r="599" spans="1:25">
      <c r="A599" s="4" t="s">
        <v>260</v>
      </c>
      <c r="B599" s="4">
        <v>7834</v>
      </c>
      <c r="C599" s="4" t="s">
        <v>2002</v>
      </c>
      <c r="D599" s="4" t="s">
        <v>2003</v>
      </c>
      <c r="E599" s="4" t="s">
        <v>353</v>
      </c>
      <c r="F599" s="4" t="s">
        <v>2004</v>
      </c>
      <c r="G599" s="4" t="s">
        <v>2005</v>
      </c>
      <c r="H599" s="4" t="s">
        <v>356</v>
      </c>
      <c r="I599" s="4" t="s">
        <v>1114</v>
      </c>
      <c r="J599" s="4" t="s">
        <v>31</v>
      </c>
      <c r="K599" s="4" t="s">
        <v>31</v>
      </c>
      <c r="L599" s="2" t="s">
        <v>513</v>
      </c>
      <c r="M599" s="2" t="s">
        <v>32</v>
      </c>
      <c r="N599" s="4" t="s">
        <v>620</v>
      </c>
      <c r="O599" s="4" t="s">
        <v>309</v>
      </c>
      <c r="P599" s="4" t="s">
        <v>35</v>
      </c>
      <c r="Q599" s="145">
        <v>15760</v>
      </c>
      <c r="R599" s="145">
        <v>1</v>
      </c>
      <c r="S599" s="145">
        <v>15700</v>
      </c>
      <c r="U599" s="145">
        <v>2474.3200000000002</v>
      </c>
      <c r="V599" s="159">
        <v>6.1300000000000005E-4</v>
      </c>
      <c r="W599" s="159">
        <v>1.01499538652933E-2</v>
      </c>
      <c r="X599" s="159">
        <v>1.2488245904436501E-3</v>
      </c>
      <c r="Y599" s="182"/>
    </row>
    <row r="600" spans="1:25">
      <c r="A600" s="4" t="s">
        <v>260</v>
      </c>
      <c r="B600" s="4">
        <v>7834</v>
      </c>
      <c r="C600" s="4" t="s">
        <v>2006</v>
      </c>
      <c r="D600" s="4" t="s">
        <v>2007</v>
      </c>
      <c r="E600" s="4" t="s">
        <v>353</v>
      </c>
      <c r="F600" s="4" t="s">
        <v>2008</v>
      </c>
      <c r="G600" s="4" t="s">
        <v>2009</v>
      </c>
      <c r="H600" s="4" t="s">
        <v>356</v>
      </c>
      <c r="I600" s="4" t="s">
        <v>1114</v>
      </c>
      <c r="J600" s="4" t="s">
        <v>31</v>
      </c>
      <c r="K600" s="4" t="s">
        <v>31</v>
      </c>
      <c r="L600" s="2" t="s">
        <v>513</v>
      </c>
      <c r="M600" s="2" t="s">
        <v>32</v>
      </c>
      <c r="N600" s="4" t="s">
        <v>659</v>
      </c>
      <c r="O600" s="4" t="s">
        <v>309</v>
      </c>
      <c r="P600" s="4" t="s">
        <v>35</v>
      </c>
      <c r="Q600" s="145">
        <v>4185</v>
      </c>
      <c r="R600" s="145">
        <v>1</v>
      </c>
      <c r="S600" s="145">
        <v>6244</v>
      </c>
      <c r="U600" s="145">
        <v>261.31099999999998</v>
      </c>
      <c r="V600" s="159">
        <v>1.6699999999999999E-4</v>
      </c>
      <c r="W600" s="159">
        <v>1.07193033014129E-3</v>
      </c>
      <c r="X600" s="159">
        <v>1.3188759015942E-4</v>
      </c>
      <c r="Y600" s="182"/>
    </row>
    <row r="601" spans="1:25">
      <c r="A601" s="4" t="s">
        <v>260</v>
      </c>
      <c r="B601" s="4">
        <v>7834</v>
      </c>
      <c r="C601" s="4" t="s">
        <v>2010</v>
      </c>
      <c r="D601" s="4" t="s">
        <v>2011</v>
      </c>
      <c r="E601" s="4" t="s">
        <v>353</v>
      </c>
      <c r="F601" s="4" t="s">
        <v>2012</v>
      </c>
      <c r="G601" s="4" t="s">
        <v>2013</v>
      </c>
      <c r="H601" s="4" t="s">
        <v>356</v>
      </c>
      <c r="I601" s="4" t="s">
        <v>1114</v>
      </c>
      <c r="J601" s="4" t="s">
        <v>31</v>
      </c>
      <c r="K601" s="4" t="s">
        <v>31</v>
      </c>
      <c r="L601" s="2" t="s">
        <v>513</v>
      </c>
      <c r="M601" s="2" t="s">
        <v>32</v>
      </c>
      <c r="N601" s="4" t="s">
        <v>630</v>
      </c>
      <c r="O601" s="4" t="s">
        <v>309</v>
      </c>
      <c r="P601" s="4" t="s">
        <v>35</v>
      </c>
      <c r="Q601" s="145">
        <v>4243</v>
      </c>
      <c r="R601" s="145">
        <v>1</v>
      </c>
      <c r="S601" s="145">
        <v>27830</v>
      </c>
      <c r="U601" s="145">
        <v>1180.827</v>
      </c>
      <c r="V601" s="159">
        <v>2.2699999999999999E-4</v>
      </c>
      <c r="W601" s="159">
        <v>4.843891880556E-3</v>
      </c>
      <c r="X601" s="159">
        <v>5.9598017628170405E-4</v>
      </c>
      <c r="Y601" s="182"/>
    </row>
    <row r="602" spans="1:25">
      <c r="A602" s="4" t="s">
        <v>260</v>
      </c>
      <c r="B602" s="4">
        <v>7834</v>
      </c>
      <c r="C602" s="4" t="s">
        <v>2014</v>
      </c>
      <c r="D602" s="4" t="s">
        <v>2015</v>
      </c>
      <c r="E602" s="4" t="s">
        <v>353</v>
      </c>
      <c r="F602" s="4" t="s">
        <v>2016</v>
      </c>
      <c r="G602" s="4" t="s">
        <v>2017</v>
      </c>
      <c r="H602" s="4" t="s">
        <v>356</v>
      </c>
      <c r="I602" s="4" t="s">
        <v>1114</v>
      </c>
      <c r="J602" s="4" t="s">
        <v>31</v>
      </c>
      <c r="K602" s="4" t="s">
        <v>31</v>
      </c>
      <c r="L602" s="2" t="s">
        <v>513</v>
      </c>
      <c r="M602" s="2" t="s">
        <v>32</v>
      </c>
      <c r="N602" s="4" t="s">
        <v>661</v>
      </c>
      <c r="O602" s="4" t="s">
        <v>309</v>
      </c>
      <c r="P602" s="4" t="s">
        <v>35</v>
      </c>
      <c r="Q602" s="145">
        <v>4664</v>
      </c>
      <c r="R602" s="145">
        <v>1</v>
      </c>
      <c r="S602" s="145">
        <v>30090</v>
      </c>
      <c r="U602" s="145">
        <v>1403.3979999999999</v>
      </c>
      <c r="V602" s="159">
        <v>8.0199999999999998E-4</v>
      </c>
      <c r="W602" s="159">
        <v>5.7569032682366697E-3</v>
      </c>
      <c r="X602" s="159">
        <v>7.0831478266740098E-4</v>
      </c>
      <c r="Y602" s="182"/>
    </row>
    <row r="603" spans="1:25">
      <c r="A603" s="4" t="s">
        <v>260</v>
      </c>
      <c r="B603" s="4">
        <v>7834</v>
      </c>
      <c r="C603" s="4" t="s">
        <v>2018</v>
      </c>
      <c r="D603" s="4" t="s">
        <v>2019</v>
      </c>
      <c r="E603" s="4" t="s">
        <v>353</v>
      </c>
      <c r="F603" s="4" t="s">
        <v>2020</v>
      </c>
      <c r="G603" s="4" t="s">
        <v>2021</v>
      </c>
      <c r="H603" s="4" t="s">
        <v>356</v>
      </c>
      <c r="I603" s="4" t="s">
        <v>1114</v>
      </c>
      <c r="J603" s="4" t="s">
        <v>31</v>
      </c>
      <c r="K603" s="4" t="s">
        <v>31</v>
      </c>
      <c r="L603" s="2" t="s">
        <v>513</v>
      </c>
      <c r="M603" s="2" t="s">
        <v>32</v>
      </c>
      <c r="N603" s="4" t="s">
        <v>630</v>
      </c>
      <c r="O603" s="4" t="s">
        <v>309</v>
      </c>
      <c r="P603" s="4" t="s">
        <v>35</v>
      </c>
      <c r="Q603" s="145">
        <v>8978</v>
      </c>
      <c r="R603" s="145">
        <v>1</v>
      </c>
      <c r="S603" s="145">
        <v>7652</v>
      </c>
      <c r="U603" s="145">
        <v>686.99699999999996</v>
      </c>
      <c r="V603" s="159">
        <v>2.8699999999999998E-4</v>
      </c>
      <c r="W603" s="159">
        <v>2.8181413033137202E-3</v>
      </c>
      <c r="X603" s="159">
        <v>3.46736961136069E-4</v>
      </c>
      <c r="Y603" s="182"/>
    </row>
    <row r="604" spans="1:25">
      <c r="A604" s="4" t="s">
        <v>260</v>
      </c>
      <c r="B604" s="4">
        <v>7834</v>
      </c>
      <c r="C604" s="4" t="s">
        <v>2022</v>
      </c>
      <c r="D604" s="4" t="s">
        <v>2023</v>
      </c>
      <c r="E604" s="4" t="s">
        <v>353</v>
      </c>
      <c r="F604" s="4" t="s">
        <v>2024</v>
      </c>
      <c r="G604" s="4" t="s">
        <v>2025</v>
      </c>
      <c r="H604" s="4" t="s">
        <v>356</v>
      </c>
      <c r="I604" s="4" t="s">
        <v>1114</v>
      </c>
      <c r="J604" s="4" t="s">
        <v>31</v>
      </c>
      <c r="K604" s="4" t="s">
        <v>31</v>
      </c>
      <c r="L604" s="2" t="s">
        <v>513</v>
      </c>
      <c r="M604" s="2" t="s">
        <v>32</v>
      </c>
      <c r="N604" s="4" t="s">
        <v>660</v>
      </c>
      <c r="O604" s="4" t="s">
        <v>309</v>
      </c>
      <c r="P604" s="4" t="s">
        <v>35</v>
      </c>
      <c r="Q604" s="145">
        <v>46102</v>
      </c>
      <c r="R604" s="145">
        <v>1</v>
      </c>
      <c r="S604" s="145">
        <v>1923</v>
      </c>
      <c r="U604" s="145">
        <v>886.54100000000005</v>
      </c>
      <c r="V604" s="159">
        <v>9.8499999999999998E-4</v>
      </c>
      <c r="W604" s="159">
        <v>3.6366981306661201E-3</v>
      </c>
      <c r="X604" s="159">
        <v>4.4745011788928498E-4</v>
      </c>
      <c r="Y604" s="182"/>
    </row>
    <row r="605" spans="1:25">
      <c r="A605" s="4" t="s">
        <v>260</v>
      </c>
      <c r="B605" s="4">
        <v>7834</v>
      </c>
      <c r="C605" s="4" t="s">
        <v>2026</v>
      </c>
      <c r="D605" s="4" t="s">
        <v>2027</v>
      </c>
      <c r="E605" s="4" t="s">
        <v>353</v>
      </c>
      <c r="F605" s="4" t="s">
        <v>2028</v>
      </c>
      <c r="G605" s="4" t="s">
        <v>2029</v>
      </c>
      <c r="H605" s="4" t="s">
        <v>356</v>
      </c>
      <c r="I605" s="4" t="s">
        <v>1114</v>
      </c>
      <c r="J605" s="4" t="s">
        <v>31</v>
      </c>
      <c r="K605" s="4" t="s">
        <v>31</v>
      </c>
      <c r="L605" s="2" t="s">
        <v>513</v>
      </c>
      <c r="M605" s="2" t="s">
        <v>32</v>
      </c>
      <c r="N605" s="4" t="s">
        <v>628</v>
      </c>
      <c r="O605" s="4" t="s">
        <v>309</v>
      </c>
      <c r="P605" s="4" t="s">
        <v>35</v>
      </c>
      <c r="Q605" s="145">
        <v>65771</v>
      </c>
      <c r="R605" s="145">
        <v>1</v>
      </c>
      <c r="S605" s="145">
        <v>3419</v>
      </c>
      <c r="U605" s="145">
        <v>2248.71</v>
      </c>
      <c r="V605" s="159">
        <v>2.5300000000000002E-4</v>
      </c>
      <c r="W605" s="159">
        <v>9.2244769188710996E-3</v>
      </c>
      <c r="X605" s="159">
        <v>1.13495625331428E-3</v>
      </c>
      <c r="Y605" s="182"/>
    </row>
    <row r="606" spans="1:25">
      <c r="A606" s="4" t="s">
        <v>260</v>
      </c>
      <c r="B606" s="4">
        <v>7834</v>
      </c>
      <c r="C606" s="4" t="s">
        <v>2030</v>
      </c>
      <c r="D606" s="4" t="s">
        <v>2031</v>
      </c>
      <c r="E606" s="4" t="s">
        <v>353</v>
      </c>
      <c r="F606" s="4" t="s">
        <v>2032</v>
      </c>
      <c r="G606" s="4" t="s">
        <v>2033</v>
      </c>
      <c r="H606" s="4" t="s">
        <v>356</v>
      </c>
      <c r="I606" s="4" t="s">
        <v>1114</v>
      </c>
      <c r="J606" s="4" t="s">
        <v>31</v>
      </c>
      <c r="K606" s="4" t="s">
        <v>31</v>
      </c>
      <c r="L606" s="2" t="s">
        <v>513</v>
      </c>
      <c r="M606" s="2" t="s">
        <v>32</v>
      </c>
      <c r="N606" s="4" t="s">
        <v>628</v>
      </c>
      <c r="O606" s="4" t="s">
        <v>309</v>
      </c>
      <c r="P606" s="4" t="s">
        <v>35</v>
      </c>
      <c r="Q606" s="145">
        <v>96853</v>
      </c>
      <c r="R606" s="145">
        <v>1</v>
      </c>
      <c r="S606" s="145">
        <v>2997</v>
      </c>
      <c r="U606" s="145">
        <v>2902.6840000000002</v>
      </c>
      <c r="V606" s="159">
        <v>4.64E-4</v>
      </c>
      <c r="W606" s="159">
        <v>1.19071554394768E-2</v>
      </c>
      <c r="X606" s="159">
        <v>1.46502621710426E-3</v>
      </c>
      <c r="Y606" s="182"/>
    </row>
    <row r="607" spans="1:25">
      <c r="A607" s="4" t="s">
        <v>260</v>
      </c>
      <c r="B607" s="4">
        <v>7834</v>
      </c>
      <c r="C607" s="4" t="s">
        <v>2034</v>
      </c>
      <c r="D607" s="4" t="s">
        <v>2035</v>
      </c>
      <c r="E607" s="4" t="s">
        <v>353</v>
      </c>
      <c r="F607" s="4" t="s">
        <v>2036</v>
      </c>
      <c r="G607" s="4" t="s">
        <v>2037</v>
      </c>
      <c r="H607" s="4" t="s">
        <v>356</v>
      </c>
      <c r="I607" s="4" t="s">
        <v>1114</v>
      </c>
      <c r="J607" s="4" t="s">
        <v>31</v>
      </c>
      <c r="K607" s="4" t="s">
        <v>31</v>
      </c>
      <c r="L607" s="2" t="s">
        <v>513</v>
      </c>
      <c r="M607" s="2" t="s">
        <v>32</v>
      </c>
      <c r="N607" s="4" t="s">
        <v>660</v>
      </c>
      <c r="O607" s="4" t="s">
        <v>309</v>
      </c>
      <c r="P607" s="4" t="s">
        <v>35</v>
      </c>
      <c r="Q607" s="145">
        <v>49115</v>
      </c>
      <c r="R607" s="145">
        <v>1</v>
      </c>
      <c r="S607" s="145">
        <v>4545</v>
      </c>
      <c r="U607" s="145">
        <v>2232.277</v>
      </c>
      <c r="V607" s="159">
        <v>6.87E-4</v>
      </c>
      <c r="W607" s="159">
        <v>9.1570637698708806E-3</v>
      </c>
      <c r="X607" s="159">
        <v>1.12666191037361E-3</v>
      </c>
      <c r="Y607" s="182"/>
    </row>
    <row r="608" spans="1:25">
      <c r="A608" s="4" t="s">
        <v>260</v>
      </c>
      <c r="B608" s="4">
        <v>7834</v>
      </c>
      <c r="C608" s="4" t="s">
        <v>2038</v>
      </c>
      <c r="D608" s="4" t="s">
        <v>2039</v>
      </c>
      <c r="E608" s="4" t="s">
        <v>353</v>
      </c>
      <c r="F608" s="4" t="s">
        <v>2040</v>
      </c>
      <c r="G608" s="4" t="s">
        <v>2041</v>
      </c>
      <c r="H608" s="4" t="s">
        <v>356</v>
      </c>
      <c r="I608" s="4" t="s">
        <v>1114</v>
      </c>
      <c r="J608" s="4" t="s">
        <v>31</v>
      </c>
      <c r="K608" s="4" t="s">
        <v>31</v>
      </c>
      <c r="L608" s="2" t="s">
        <v>513</v>
      </c>
      <c r="M608" s="2" t="s">
        <v>32</v>
      </c>
      <c r="N608" s="4" t="s">
        <v>659</v>
      </c>
      <c r="O608" s="4" t="s">
        <v>309</v>
      </c>
      <c r="P608" s="4" t="s">
        <v>35</v>
      </c>
      <c r="Q608" s="145">
        <v>5260</v>
      </c>
      <c r="R608" s="145">
        <v>1</v>
      </c>
      <c r="S608" s="145">
        <v>3744</v>
      </c>
      <c r="U608" s="145">
        <v>196.934</v>
      </c>
      <c r="V608" s="159">
        <v>3.6299999999999999E-4</v>
      </c>
      <c r="W608" s="159">
        <v>8.0784824698875704E-4</v>
      </c>
      <c r="X608" s="159">
        <v>9.9395600174701E-5</v>
      </c>
      <c r="Y608" s="182"/>
    </row>
    <row r="609" spans="1:25">
      <c r="A609" s="4" t="s">
        <v>260</v>
      </c>
      <c r="B609" s="4">
        <v>7834</v>
      </c>
      <c r="C609" s="4" t="s">
        <v>2548</v>
      </c>
      <c r="D609" s="4" t="s">
        <v>2549</v>
      </c>
      <c r="E609" s="4" t="s">
        <v>353</v>
      </c>
      <c r="F609" s="4" t="s">
        <v>2550</v>
      </c>
      <c r="G609" s="4" t="s">
        <v>2551</v>
      </c>
      <c r="H609" s="4" t="s">
        <v>356</v>
      </c>
      <c r="I609" s="4" t="s">
        <v>1114</v>
      </c>
      <c r="J609" s="4" t="s">
        <v>31</v>
      </c>
      <c r="K609" s="4" t="s">
        <v>31</v>
      </c>
      <c r="L609" s="2" t="s">
        <v>513</v>
      </c>
      <c r="M609" s="2" t="s">
        <v>32</v>
      </c>
      <c r="N609" s="4" t="s">
        <v>630</v>
      </c>
      <c r="O609" s="4" t="s">
        <v>309</v>
      </c>
      <c r="P609" s="4" t="s">
        <v>35</v>
      </c>
      <c r="Q609" s="145">
        <v>3000</v>
      </c>
      <c r="R609" s="145">
        <v>1</v>
      </c>
      <c r="S609" s="145">
        <v>1625</v>
      </c>
      <c r="U609" s="145">
        <v>48.75</v>
      </c>
      <c r="V609" s="159">
        <v>5.0000000000000002E-5</v>
      </c>
      <c r="W609" s="159">
        <v>1.99978277236998E-4</v>
      </c>
      <c r="X609" s="159">
        <v>2.46048202270232E-5</v>
      </c>
      <c r="Y609" s="182"/>
    </row>
    <row r="610" spans="1:25">
      <c r="A610" s="4" t="s">
        <v>260</v>
      </c>
      <c r="B610" s="4">
        <v>7834</v>
      </c>
      <c r="C610" s="4" t="s">
        <v>2042</v>
      </c>
      <c r="D610" s="4" t="s">
        <v>2043</v>
      </c>
      <c r="E610" s="4" t="s">
        <v>353</v>
      </c>
      <c r="F610" s="4" t="s">
        <v>2044</v>
      </c>
      <c r="G610" s="4" t="s">
        <v>2045</v>
      </c>
      <c r="H610" s="4" t="s">
        <v>356</v>
      </c>
      <c r="I610" s="4" t="s">
        <v>1114</v>
      </c>
      <c r="J610" s="4" t="s">
        <v>31</v>
      </c>
      <c r="K610" s="4" t="s">
        <v>31</v>
      </c>
      <c r="L610" s="2" t="s">
        <v>513</v>
      </c>
      <c r="M610" s="2" t="s">
        <v>32</v>
      </c>
      <c r="N610" s="4" t="s">
        <v>660</v>
      </c>
      <c r="O610" s="4" t="s">
        <v>309</v>
      </c>
      <c r="P610" s="4" t="s">
        <v>35</v>
      </c>
      <c r="Q610" s="145">
        <v>13799</v>
      </c>
      <c r="R610" s="145">
        <v>1</v>
      </c>
      <c r="S610" s="145">
        <v>19600</v>
      </c>
      <c r="U610" s="145">
        <v>2704.6039999999998</v>
      </c>
      <c r="V610" s="159">
        <v>5.8600000000000004E-4</v>
      </c>
      <c r="W610" s="159">
        <v>1.10946061236573E-2</v>
      </c>
      <c r="X610" s="159">
        <v>1.36505220933924E-3</v>
      </c>
      <c r="Y610" s="182"/>
    </row>
    <row r="611" spans="1:25">
      <c r="A611" s="4" t="s">
        <v>260</v>
      </c>
      <c r="B611" s="4">
        <v>7834</v>
      </c>
      <c r="C611" s="4" t="s">
        <v>2046</v>
      </c>
      <c r="D611" s="4" t="s">
        <v>2047</v>
      </c>
      <c r="E611" s="4" t="s">
        <v>353</v>
      </c>
      <c r="F611" s="4" t="s">
        <v>2048</v>
      </c>
      <c r="G611" s="4" t="s">
        <v>2049</v>
      </c>
      <c r="H611" s="4" t="s">
        <v>356</v>
      </c>
      <c r="I611" s="4" t="s">
        <v>1114</v>
      </c>
      <c r="J611" s="4" t="s">
        <v>31</v>
      </c>
      <c r="K611" s="4" t="s">
        <v>31</v>
      </c>
      <c r="L611" s="2" t="s">
        <v>513</v>
      </c>
      <c r="M611" s="2" t="s">
        <v>32</v>
      </c>
      <c r="N611" s="4" t="s">
        <v>646</v>
      </c>
      <c r="O611" s="4" t="s">
        <v>309</v>
      </c>
      <c r="P611" s="4" t="s">
        <v>35</v>
      </c>
      <c r="Q611" s="145">
        <v>2935</v>
      </c>
      <c r="R611" s="145">
        <v>1</v>
      </c>
      <c r="S611" s="145">
        <v>986.8</v>
      </c>
      <c r="U611" s="145">
        <v>28.963000000000001</v>
      </c>
      <c r="V611" s="159">
        <v>8.0000000000000007E-5</v>
      </c>
      <c r="W611" s="159">
        <v>1.18807935440795E-4</v>
      </c>
      <c r="X611" s="159">
        <v>1.4617827163297999E-5</v>
      </c>
      <c r="Y611" s="182"/>
    </row>
    <row r="612" spans="1:25">
      <c r="A612" s="4" t="s">
        <v>260</v>
      </c>
      <c r="B612" s="4">
        <v>7834</v>
      </c>
      <c r="C612" s="4" t="s">
        <v>2050</v>
      </c>
      <c r="D612" s="4" t="s">
        <v>2051</v>
      </c>
      <c r="E612" s="4" t="s">
        <v>353</v>
      </c>
      <c r="F612" s="4" t="s">
        <v>2052</v>
      </c>
      <c r="G612" s="4" t="s">
        <v>2053</v>
      </c>
      <c r="H612" s="4" t="s">
        <v>356</v>
      </c>
      <c r="I612" s="4" t="s">
        <v>1114</v>
      </c>
      <c r="J612" s="4" t="s">
        <v>31</v>
      </c>
      <c r="K612" s="4" t="s">
        <v>486</v>
      </c>
      <c r="L612" s="2" t="s">
        <v>513</v>
      </c>
      <c r="M612" s="2" t="s">
        <v>32</v>
      </c>
      <c r="N612" s="4" t="s">
        <v>641</v>
      </c>
      <c r="O612" s="4" t="s">
        <v>309</v>
      </c>
      <c r="P612" s="4" t="s">
        <v>35</v>
      </c>
      <c r="Q612" s="145">
        <v>4326</v>
      </c>
      <c r="R612" s="145">
        <v>1</v>
      </c>
      <c r="S612" s="145">
        <v>14820</v>
      </c>
      <c r="U612" s="145">
        <v>641.11300000000006</v>
      </c>
      <c r="V612" s="159">
        <v>3.8999999999999999E-5</v>
      </c>
      <c r="W612" s="159">
        <v>2.6299223230748501E-3</v>
      </c>
      <c r="X612" s="159">
        <v>3.2357897499839098E-4</v>
      </c>
      <c r="Y612" s="182"/>
    </row>
    <row r="613" spans="1:25">
      <c r="A613" s="4" t="s">
        <v>260</v>
      </c>
      <c r="B613" s="4">
        <v>7834</v>
      </c>
      <c r="C613" s="4" t="s">
        <v>2054</v>
      </c>
      <c r="D613" s="4" t="s">
        <v>2055</v>
      </c>
      <c r="E613" s="4" t="s">
        <v>353</v>
      </c>
      <c r="F613" s="4" t="s">
        <v>2056</v>
      </c>
      <c r="G613" s="4" t="s">
        <v>2057</v>
      </c>
      <c r="H613" s="4" t="s">
        <v>356</v>
      </c>
      <c r="I613" s="4" t="s">
        <v>1114</v>
      </c>
      <c r="J613" s="4" t="s">
        <v>31</v>
      </c>
      <c r="K613" s="4" t="s">
        <v>135</v>
      </c>
      <c r="L613" s="2" t="s">
        <v>513</v>
      </c>
      <c r="M613" s="2" t="s">
        <v>32</v>
      </c>
      <c r="N613" s="4" t="s">
        <v>650</v>
      </c>
      <c r="O613" s="4" t="s">
        <v>309</v>
      </c>
      <c r="P613" s="4" t="s">
        <v>35</v>
      </c>
      <c r="Q613" s="145">
        <v>46653</v>
      </c>
      <c r="R613" s="145">
        <v>1</v>
      </c>
      <c r="S613" s="145">
        <v>6120</v>
      </c>
      <c r="U613" s="145">
        <v>2855.1640000000002</v>
      </c>
      <c r="V613" s="159">
        <v>4.1999999999999998E-5</v>
      </c>
      <c r="W613" s="159">
        <v>1.17122194452879E-2</v>
      </c>
      <c r="X613" s="159">
        <v>1.4410417865997999E-3</v>
      </c>
      <c r="Y613" s="182"/>
    </row>
    <row r="614" spans="1:25">
      <c r="A614" s="4" t="s">
        <v>260</v>
      </c>
      <c r="B614" s="4">
        <v>7834</v>
      </c>
      <c r="C614" s="4" t="s">
        <v>2552</v>
      </c>
      <c r="D614" s="4" t="s">
        <v>2553</v>
      </c>
      <c r="E614" s="4" t="s">
        <v>353</v>
      </c>
      <c r="F614" s="4" t="s">
        <v>2554</v>
      </c>
      <c r="G614" s="4" t="s">
        <v>2555</v>
      </c>
      <c r="H614" s="4" t="s">
        <v>356</v>
      </c>
      <c r="I614" s="4" t="s">
        <v>1114</v>
      </c>
      <c r="J614" s="4" t="s">
        <v>31</v>
      </c>
      <c r="K614" s="4" t="s">
        <v>31</v>
      </c>
      <c r="L614" s="2" t="s">
        <v>513</v>
      </c>
      <c r="M614" s="2" t="s">
        <v>32</v>
      </c>
      <c r="N614" s="4" t="s">
        <v>659</v>
      </c>
      <c r="O614" s="4" t="s">
        <v>309</v>
      </c>
      <c r="P614" s="4" t="s">
        <v>35</v>
      </c>
      <c r="Q614" s="145">
        <v>31524</v>
      </c>
      <c r="R614" s="145">
        <v>1</v>
      </c>
      <c r="S614" s="145">
        <v>488.5</v>
      </c>
      <c r="U614" s="145">
        <v>153.995</v>
      </c>
      <c r="V614" s="159">
        <v>2.9599999999999998E-4</v>
      </c>
      <c r="W614" s="159">
        <v>6.3170467300019395E-4</v>
      </c>
      <c r="X614" s="159">
        <v>7.7723341407326605E-5</v>
      </c>
      <c r="Y614" s="182"/>
    </row>
    <row r="615" spans="1:25">
      <c r="A615" s="4" t="s">
        <v>260</v>
      </c>
      <c r="B615" s="4">
        <v>7834</v>
      </c>
      <c r="C615" s="4" t="s">
        <v>2058</v>
      </c>
      <c r="D615" s="4" t="s">
        <v>2059</v>
      </c>
      <c r="E615" s="4" t="s">
        <v>353</v>
      </c>
      <c r="F615" s="4" t="s">
        <v>2060</v>
      </c>
      <c r="G615" s="4" t="s">
        <v>2061</v>
      </c>
      <c r="H615" s="4" t="s">
        <v>356</v>
      </c>
      <c r="I615" s="4" t="s">
        <v>1114</v>
      </c>
      <c r="J615" s="4" t="s">
        <v>31</v>
      </c>
      <c r="K615" s="4" t="s">
        <v>135</v>
      </c>
      <c r="L615" s="2" t="s">
        <v>513</v>
      </c>
      <c r="M615" s="2" t="s">
        <v>32</v>
      </c>
      <c r="N615" s="4" t="s">
        <v>622</v>
      </c>
      <c r="O615" s="4" t="s">
        <v>309</v>
      </c>
      <c r="P615" s="4" t="s">
        <v>35</v>
      </c>
      <c r="Q615" s="145">
        <v>8255</v>
      </c>
      <c r="R615" s="145">
        <v>1</v>
      </c>
      <c r="S615" s="145">
        <v>16990</v>
      </c>
      <c r="T615" s="144">
        <v>18.242000000000001</v>
      </c>
      <c r="U615" s="145">
        <v>1420.7670000000001</v>
      </c>
      <c r="V615" s="159">
        <v>1.168E-3</v>
      </c>
      <c r="W615" s="159">
        <v>5.8281546054395504E-3</v>
      </c>
      <c r="X615" s="159">
        <v>7.1708136655357997E-4</v>
      </c>
      <c r="Y615" s="182"/>
    </row>
    <row r="616" spans="1:25">
      <c r="A616" s="4" t="s">
        <v>260</v>
      </c>
      <c r="B616" s="4">
        <v>7834</v>
      </c>
      <c r="C616" s="4" t="s">
        <v>2062</v>
      </c>
      <c r="D616" s="4" t="s">
        <v>2063</v>
      </c>
      <c r="E616" s="4" t="s">
        <v>353</v>
      </c>
      <c r="F616" s="4" t="s">
        <v>2064</v>
      </c>
      <c r="G616" s="4" t="s">
        <v>2065</v>
      </c>
      <c r="H616" s="4" t="s">
        <v>356</v>
      </c>
      <c r="I616" s="4" t="s">
        <v>1114</v>
      </c>
      <c r="J616" s="4" t="s">
        <v>31</v>
      </c>
      <c r="K616" s="4" t="s">
        <v>31</v>
      </c>
      <c r="L616" s="2" t="s">
        <v>513</v>
      </c>
      <c r="M616" s="2" t="s">
        <v>32</v>
      </c>
      <c r="N616" s="4" t="s">
        <v>659</v>
      </c>
      <c r="O616" s="4" t="s">
        <v>309</v>
      </c>
      <c r="P616" s="4" t="s">
        <v>35</v>
      </c>
      <c r="Q616" s="145">
        <v>15690</v>
      </c>
      <c r="R616" s="145">
        <v>1</v>
      </c>
      <c r="S616" s="145">
        <v>296.7</v>
      </c>
      <c r="U616" s="145">
        <v>46.552</v>
      </c>
      <c r="V616" s="159">
        <v>1.26E-4</v>
      </c>
      <c r="W616" s="159">
        <v>1.90962764244933E-4</v>
      </c>
      <c r="X616" s="159">
        <v>2.3495574365477601E-5</v>
      </c>
      <c r="Y616" s="182"/>
    </row>
    <row r="617" spans="1:25">
      <c r="A617" s="4" t="s">
        <v>260</v>
      </c>
      <c r="B617" s="4">
        <v>7834</v>
      </c>
      <c r="C617" s="4" t="s">
        <v>2066</v>
      </c>
      <c r="D617" s="4" t="s">
        <v>2067</v>
      </c>
      <c r="E617" s="4" t="s">
        <v>353</v>
      </c>
      <c r="F617" s="4" t="s">
        <v>2066</v>
      </c>
      <c r="G617" s="4" t="s">
        <v>2068</v>
      </c>
      <c r="H617" s="4" t="s">
        <v>356</v>
      </c>
      <c r="I617" s="4" t="s">
        <v>1114</v>
      </c>
      <c r="J617" s="4" t="s">
        <v>31</v>
      </c>
      <c r="K617" s="4" t="s">
        <v>31</v>
      </c>
      <c r="L617" s="2" t="s">
        <v>513</v>
      </c>
      <c r="M617" s="2" t="s">
        <v>32</v>
      </c>
      <c r="N617" s="4" t="s">
        <v>661</v>
      </c>
      <c r="O617" s="4" t="s">
        <v>309</v>
      </c>
      <c r="P617" s="4" t="s">
        <v>35</v>
      </c>
      <c r="Q617" s="145">
        <v>213100</v>
      </c>
      <c r="R617" s="145">
        <v>1</v>
      </c>
      <c r="S617" s="145">
        <v>132.9</v>
      </c>
      <c r="U617" s="145">
        <v>283.20999999999998</v>
      </c>
      <c r="V617" s="159">
        <v>9.6599999999999995E-4</v>
      </c>
      <c r="W617" s="159">
        <v>1.16176057227615E-3</v>
      </c>
      <c r="X617" s="159">
        <v>1.42940075405399E-4</v>
      </c>
      <c r="Y617" s="182"/>
    </row>
    <row r="618" spans="1:25">
      <c r="A618" s="4" t="s">
        <v>260</v>
      </c>
      <c r="B618" s="4">
        <v>7834</v>
      </c>
      <c r="C618" s="4" t="s">
        <v>2069</v>
      </c>
      <c r="D618" s="4" t="s">
        <v>2070</v>
      </c>
      <c r="E618" s="4" t="s">
        <v>353</v>
      </c>
      <c r="F618" s="4" t="s">
        <v>2071</v>
      </c>
      <c r="G618" s="4" t="s">
        <v>2072</v>
      </c>
      <c r="H618" s="4" t="s">
        <v>356</v>
      </c>
      <c r="I618" s="4" t="s">
        <v>1114</v>
      </c>
      <c r="J618" s="4" t="s">
        <v>31</v>
      </c>
      <c r="K618" s="4" t="s">
        <v>31</v>
      </c>
      <c r="L618" s="2" t="s">
        <v>513</v>
      </c>
      <c r="M618" s="2" t="s">
        <v>32</v>
      </c>
      <c r="N618" s="4" t="s">
        <v>662</v>
      </c>
      <c r="O618" s="4" t="s">
        <v>309</v>
      </c>
      <c r="P618" s="4" t="s">
        <v>35</v>
      </c>
      <c r="Q618" s="145">
        <v>228410</v>
      </c>
      <c r="R618" s="145">
        <v>1</v>
      </c>
      <c r="S618" s="145">
        <v>1257</v>
      </c>
      <c r="U618" s="145">
        <v>2871.114</v>
      </c>
      <c r="V618" s="159">
        <v>1.1410000000000001E-3</v>
      </c>
      <c r="W618" s="159">
        <v>1.17776486456932E-2</v>
      </c>
      <c r="X618" s="159">
        <v>1.44909202953525E-3</v>
      </c>
      <c r="Y618" s="182"/>
    </row>
    <row r="619" spans="1:25">
      <c r="A619" s="4" t="s">
        <v>260</v>
      </c>
      <c r="B619" s="4">
        <v>7834</v>
      </c>
      <c r="C619" s="4" t="s">
        <v>2073</v>
      </c>
      <c r="D619" s="4" t="s">
        <v>2074</v>
      </c>
      <c r="E619" s="4" t="s">
        <v>353</v>
      </c>
      <c r="F619" s="4" t="s">
        <v>2075</v>
      </c>
      <c r="G619" s="4" t="s">
        <v>2076</v>
      </c>
      <c r="H619" s="4" t="s">
        <v>356</v>
      </c>
      <c r="I619" s="4" t="s">
        <v>1114</v>
      </c>
      <c r="J619" s="4" t="s">
        <v>31</v>
      </c>
      <c r="K619" s="4" t="s">
        <v>31</v>
      </c>
      <c r="L619" s="2" t="s">
        <v>513</v>
      </c>
      <c r="M619" s="2" t="s">
        <v>32</v>
      </c>
      <c r="N619" s="4" t="s">
        <v>630</v>
      </c>
      <c r="O619" s="4" t="s">
        <v>309</v>
      </c>
      <c r="P619" s="4" t="s">
        <v>35</v>
      </c>
      <c r="Q619" s="145">
        <v>84338</v>
      </c>
      <c r="R619" s="145">
        <v>1</v>
      </c>
      <c r="S619" s="145">
        <v>1205</v>
      </c>
      <c r="U619" s="145">
        <v>1016.273</v>
      </c>
      <c r="V619" s="159">
        <v>2.7900000000000001E-4</v>
      </c>
      <c r="W619" s="159">
        <v>4.1688718716850898E-3</v>
      </c>
      <c r="X619" s="159">
        <v>5.1292742576606199E-4</v>
      </c>
      <c r="Y619" s="182"/>
    </row>
    <row r="620" spans="1:25">
      <c r="A620" s="4" t="s">
        <v>260</v>
      </c>
      <c r="B620" s="4">
        <v>7834</v>
      </c>
      <c r="C620" s="4" t="s">
        <v>2401</v>
      </c>
      <c r="D620" s="4" t="s">
        <v>2402</v>
      </c>
      <c r="E620" s="4" t="s">
        <v>353</v>
      </c>
      <c r="F620" s="4" t="s">
        <v>2403</v>
      </c>
      <c r="G620" s="4" t="s">
        <v>2404</v>
      </c>
      <c r="H620" s="4" t="s">
        <v>356</v>
      </c>
      <c r="I620" s="4" t="s">
        <v>1114</v>
      </c>
      <c r="J620" s="4" t="s">
        <v>31</v>
      </c>
      <c r="K620" s="4" t="s">
        <v>31</v>
      </c>
      <c r="L620" s="2" t="s">
        <v>513</v>
      </c>
      <c r="M620" s="2" t="s">
        <v>32</v>
      </c>
      <c r="N620" s="4" t="s">
        <v>637</v>
      </c>
      <c r="O620" s="4" t="s">
        <v>309</v>
      </c>
      <c r="P620" s="4" t="s">
        <v>35</v>
      </c>
      <c r="Q620" s="145">
        <v>446439</v>
      </c>
      <c r="R620" s="145">
        <v>1</v>
      </c>
      <c r="S620" s="145">
        <v>147.19999999999999</v>
      </c>
      <c r="U620" s="145">
        <v>657.15800000000002</v>
      </c>
      <c r="V620" s="159">
        <v>1.7200000000000001E-4</v>
      </c>
      <c r="W620" s="159">
        <v>2.6957408473434401E-3</v>
      </c>
      <c r="X620" s="159">
        <v>3.3167711935492699E-4</v>
      </c>
      <c r="Y620" s="182"/>
    </row>
    <row r="621" spans="1:25">
      <c r="A621" s="4" t="s">
        <v>260</v>
      </c>
      <c r="B621" s="4">
        <v>7834</v>
      </c>
      <c r="C621" s="4" t="s">
        <v>2077</v>
      </c>
      <c r="D621" s="4" t="s">
        <v>2078</v>
      </c>
      <c r="E621" s="4" t="s">
        <v>353</v>
      </c>
      <c r="F621" s="4" t="s">
        <v>2079</v>
      </c>
      <c r="G621" s="4" t="s">
        <v>2080</v>
      </c>
      <c r="H621" s="4" t="s">
        <v>356</v>
      </c>
      <c r="I621" s="4" t="s">
        <v>1114</v>
      </c>
      <c r="J621" s="4" t="s">
        <v>31</v>
      </c>
      <c r="K621" s="4" t="s">
        <v>31</v>
      </c>
      <c r="L621" s="2" t="s">
        <v>513</v>
      </c>
      <c r="M621" s="2" t="s">
        <v>32</v>
      </c>
      <c r="N621" s="4" t="s">
        <v>647</v>
      </c>
      <c r="O621" s="4" t="s">
        <v>309</v>
      </c>
      <c r="P621" s="4" t="s">
        <v>35</v>
      </c>
      <c r="Q621" s="145">
        <v>1849</v>
      </c>
      <c r="R621" s="145">
        <v>1</v>
      </c>
      <c r="S621" s="145">
        <v>28570</v>
      </c>
      <c r="U621" s="145">
        <v>528.25900000000001</v>
      </c>
      <c r="V621" s="159">
        <v>0</v>
      </c>
      <c r="W621" s="159">
        <v>2.1669822512496899E-3</v>
      </c>
      <c r="X621" s="159">
        <v>2.6662000225134599E-4</v>
      </c>
      <c r="Y621" s="182"/>
    </row>
    <row r="622" spans="1:25">
      <c r="A622" s="4" t="s">
        <v>260</v>
      </c>
      <c r="B622" s="4">
        <v>7834</v>
      </c>
      <c r="C622" s="4" t="s">
        <v>342</v>
      </c>
      <c r="D622" s="4" t="s">
        <v>352</v>
      </c>
      <c r="E622" s="4" t="s">
        <v>353</v>
      </c>
      <c r="F622" s="4" t="s">
        <v>1480</v>
      </c>
      <c r="G622" s="4" t="s">
        <v>2081</v>
      </c>
      <c r="H622" s="4" t="s">
        <v>356</v>
      </c>
      <c r="I622" s="4" t="s">
        <v>1114</v>
      </c>
      <c r="J622" s="4" t="s">
        <v>31</v>
      </c>
      <c r="K622" s="4" t="s">
        <v>31</v>
      </c>
      <c r="L622" s="2" t="s">
        <v>513</v>
      </c>
      <c r="M622" s="2" t="s">
        <v>32</v>
      </c>
      <c r="N622" s="4" t="s">
        <v>631</v>
      </c>
      <c r="O622" s="4" t="s">
        <v>309</v>
      </c>
      <c r="P622" s="4" t="s">
        <v>35</v>
      </c>
      <c r="Q622" s="145">
        <v>421734</v>
      </c>
      <c r="R622" s="145">
        <v>1</v>
      </c>
      <c r="S622" s="145">
        <v>3110</v>
      </c>
      <c r="U622" s="145">
        <v>13115.927</v>
      </c>
      <c r="V622" s="159">
        <v>2.61E-4</v>
      </c>
      <c r="W622" s="159">
        <v>5.3803088529590599E-2</v>
      </c>
      <c r="X622" s="159">
        <v>6.61979560590128E-3</v>
      </c>
      <c r="Y622" s="182"/>
    </row>
    <row r="623" spans="1:25">
      <c r="A623" s="4" t="s">
        <v>260</v>
      </c>
      <c r="B623" s="4">
        <v>7834</v>
      </c>
      <c r="C623" s="4" t="s">
        <v>2082</v>
      </c>
      <c r="D623" s="4" t="s">
        <v>2083</v>
      </c>
      <c r="E623" s="4" t="s">
        <v>353</v>
      </c>
      <c r="F623" s="4" t="s">
        <v>2084</v>
      </c>
      <c r="G623" s="4" t="s">
        <v>2085</v>
      </c>
      <c r="H623" s="4" t="s">
        <v>356</v>
      </c>
      <c r="I623" s="4" t="s">
        <v>1114</v>
      </c>
      <c r="J623" s="4" t="s">
        <v>31</v>
      </c>
      <c r="K623" s="4" t="s">
        <v>31</v>
      </c>
      <c r="L623" s="2" t="s">
        <v>513</v>
      </c>
      <c r="M623" s="2" t="s">
        <v>32</v>
      </c>
      <c r="N623" s="4" t="s">
        <v>659</v>
      </c>
      <c r="O623" s="4" t="s">
        <v>309</v>
      </c>
      <c r="P623" s="4" t="s">
        <v>35</v>
      </c>
      <c r="Q623" s="145">
        <v>4252</v>
      </c>
      <c r="R623" s="145">
        <v>1</v>
      </c>
      <c r="S623" s="145">
        <v>17990</v>
      </c>
      <c r="U623" s="145">
        <v>764.93499999999995</v>
      </c>
      <c r="V623" s="159">
        <v>2.9300000000000002E-4</v>
      </c>
      <c r="W623" s="159">
        <v>3.1378532000539E-3</v>
      </c>
      <c r="X623" s="159">
        <v>3.8607350234654198E-4</v>
      </c>
      <c r="Y623" s="182"/>
    </row>
    <row r="624" spans="1:25">
      <c r="A624" s="4" t="s">
        <v>260</v>
      </c>
      <c r="B624" s="4">
        <v>7834</v>
      </c>
      <c r="C624" s="4" t="s">
        <v>2086</v>
      </c>
      <c r="D624" s="4" t="s">
        <v>2087</v>
      </c>
      <c r="E624" s="4" t="s">
        <v>353</v>
      </c>
      <c r="F624" s="4" t="s">
        <v>2088</v>
      </c>
      <c r="G624" s="4" t="s">
        <v>2089</v>
      </c>
      <c r="H624" s="4" t="s">
        <v>356</v>
      </c>
      <c r="I624" s="4" t="s">
        <v>1114</v>
      </c>
      <c r="J624" s="4" t="s">
        <v>31</v>
      </c>
      <c r="K624" s="4" t="s">
        <v>31</v>
      </c>
      <c r="L624" s="2" t="s">
        <v>513</v>
      </c>
      <c r="M624" s="2" t="s">
        <v>32</v>
      </c>
      <c r="N624" s="4" t="s">
        <v>647</v>
      </c>
      <c r="O624" s="4" t="s">
        <v>309</v>
      </c>
      <c r="P624" s="4" t="s">
        <v>35</v>
      </c>
      <c r="Q624" s="145">
        <v>72361.94</v>
      </c>
      <c r="R624" s="145">
        <v>1</v>
      </c>
      <c r="S624" s="145">
        <v>881</v>
      </c>
      <c r="U624" s="145">
        <v>637.50900000000001</v>
      </c>
      <c r="V624" s="159">
        <v>9.6000000000000002E-5</v>
      </c>
      <c r="W624" s="159">
        <v>2.6151362016366198E-3</v>
      </c>
      <c r="X624" s="159">
        <v>3.2175972810383202E-4</v>
      </c>
      <c r="Y624" s="182"/>
    </row>
    <row r="625" spans="1:25">
      <c r="A625" s="4" t="s">
        <v>260</v>
      </c>
      <c r="B625" s="4">
        <v>7834</v>
      </c>
      <c r="C625" s="4" t="s">
        <v>2090</v>
      </c>
      <c r="D625" s="4" t="s">
        <v>2091</v>
      </c>
      <c r="E625" s="4" t="s">
        <v>353</v>
      </c>
      <c r="F625" s="4" t="s">
        <v>2092</v>
      </c>
      <c r="G625" s="4" t="s">
        <v>2093</v>
      </c>
      <c r="H625" s="4" t="s">
        <v>356</v>
      </c>
      <c r="I625" s="4" t="s">
        <v>1114</v>
      </c>
      <c r="J625" s="4" t="s">
        <v>31</v>
      </c>
      <c r="K625" s="4" t="s">
        <v>31</v>
      </c>
      <c r="L625" s="2" t="s">
        <v>513</v>
      </c>
      <c r="M625" s="2" t="s">
        <v>32</v>
      </c>
      <c r="N625" s="4" t="s">
        <v>647</v>
      </c>
      <c r="O625" s="4" t="s">
        <v>309</v>
      </c>
      <c r="P625" s="4" t="s">
        <v>35</v>
      </c>
      <c r="Q625" s="145">
        <v>73282</v>
      </c>
      <c r="R625" s="145">
        <v>1</v>
      </c>
      <c r="S625" s="145">
        <v>729.3</v>
      </c>
      <c r="U625" s="145">
        <v>534.44600000000003</v>
      </c>
      <c r="V625" s="159">
        <v>4.8700000000000002E-4</v>
      </c>
      <c r="W625" s="159">
        <v>2.1923592936272602E-3</v>
      </c>
      <c r="X625" s="159">
        <v>2.6974232920715601E-4</v>
      </c>
      <c r="Y625" s="182"/>
    </row>
    <row r="626" spans="1:25">
      <c r="A626" s="4" t="s">
        <v>260</v>
      </c>
      <c r="B626" s="4">
        <v>7834</v>
      </c>
      <c r="C626" s="4" t="s">
        <v>2094</v>
      </c>
      <c r="D626" s="4" t="s">
        <v>2095</v>
      </c>
      <c r="E626" s="4" t="s">
        <v>353</v>
      </c>
      <c r="F626" s="4" t="s">
        <v>2096</v>
      </c>
      <c r="G626" s="4" t="s">
        <v>2097</v>
      </c>
      <c r="H626" s="4" t="s">
        <v>356</v>
      </c>
      <c r="I626" s="4" t="s">
        <v>1114</v>
      </c>
      <c r="J626" s="4" t="s">
        <v>31</v>
      </c>
      <c r="K626" s="4" t="s">
        <v>31</v>
      </c>
      <c r="L626" s="2" t="s">
        <v>513</v>
      </c>
      <c r="M626" s="2" t="s">
        <v>32</v>
      </c>
      <c r="N626" s="4" t="s">
        <v>647</v>
      </c>
      <c r="O626" s="4" t="s">
        <v>309</v>
      </c>
      <c r="P626" s="4" t="s">
        <v>35</v>
      </c>
      <c r="Q626" s="145">
        <v>13162</v>
      </c>
      <c r="R626" s="145">
        <v>1</v>
      </c>
      <c r="S626" s="145">
        <v>9151</v>
      </c>
      <c r="U626" s="145">
        <v>1204.4549999999999</v>
      </c>
      <c r="V626" s="159">
        <v>3.6099999999999999E-4</v>
      </c>
      <c r="W626" s="159">
        <v>4.9408155880562698E-3</v>
      </c>
      <c r="X626" s="159">
        <v>6.0790542352220597E-4</v>
      </c>
      <c r="Y626" s="182"/>
    </row>
    <row r="627" spans="1:25">
      <c r="A627" s="4" t="s">
        <v>260</v>
      </c>
      <c r="B627" s="4">
        <v>7834</v>
      </c>
      <c r="C627" s="4" t="s">
        <v>2098</v>
      </c>
      <c r="D627" s="4" t="s">
        <v>2099</v>
      </c>
      <c r="E627" s="4" t="s">
        <v>353</v>
      </c>
      <c r="F627" s="4" t="s">
        <v>2100</v>
      </c>
      <c r="G627" s="4" t="s">
        <v>2101</v>
      </c>
      <c r="H627" s="4" t="s">
        <v>356</v>
      </c>
      <c r="I627" s="4" t="s">
        <v>1114</v>
      </c>
      <c r="J627" s="4" t="s">
        <v>31</v>
      </c>
      <c r="K627" s="4" t="s">
        <v>31</v>
      </c>
      <c r="L627" s="2" t="s">
        <v>513</v>
      </c>
      <c r="M627" s="2" t="s">
        <v>32</v>
      </c>
      <c r="N627" s="4" t="s">
        <v>647</v>
      </c>
      <c r="O627" s="4" t="s">
        <v>309</v>
      </c>
      <c r="P627" s="4" t="s">
        <v>35</v>
      </c>
      <c r="Q627" s="145">
        <v>93438</v>
      </c>
      <c r="R627" s="145">
        <v>1</v>
      </c>
      <c r="S627" s="145">
        <v>352.2</v>
      </c>
      <c r="U627" s="145">
        <v>329.089</v>
      </c>
      <c r="V627" s="159">
        <v>7.1400000000000001E-4</v>
      </c>
      <c r="W627" s="159">
        <v>1.3499605843190501E-3</v>
      </c>
      <c r="X627" s="159">
        <v>1.6609572774433401E-4</v>
      </c>
      <c r="Y627" s="182"/>
    </row>
    <row r="628" spans="1:25">
      <c r="A628" s="4" t="s">
        <v>260</v>
      </c>
      <c r="B628" s="4">
        <v>7834</v>
      </c>
      <c r="C628" s="4" t="s">
        <v>2102</v>
      </c>
      <c r="D628" s="4" t="s">
        <v>2103</v>
      </c>
      <c r="E628" s="4" t="s">
        <v>353</v>
      </c>
      <c r="F628" s="4" t="s">
        <v>2104</v>
      </c>
      <c r="G628" s="4" t="s">
        <v>2105</v>
      </c>
      <c r="H628" s="4" t="s">
        <v>356</v>
      </c>
      <c r="I628" s="4" t="s">
        <v>1114</v>
      </c>
      <c r="J628" s="4" t="s">
        <v>31</v>
      </c>
      <c r="K628" s="4" t="s">
        <v>31</v>
      </c>
      <c r="L628" s="2" t="s">
        <v>513</v>
      </c>
      <c r="M628" s="2" t="s">
        <v>32</v>
      </c>
      <c r="N628" s="4" t="s">
        <v>664</v>
      </c>
      <c r="O628" s="4" t="s">
        <v>309</v>
      </c>
      <c r="P628" s="4" t="s">
        <v>35</v>
      </c>
      <c r="Q628" s="145">
        <v>22539</v>
      </c>
      <c r="R628" s="145">
        <v>1</v>
      </c>
      <c r="S628" s="145">
        <v>3667</v>
      </c>
      <c r="T628" s="144">
        <v>17.256</v>
      </c>
      <c r="U628" s="145">
        <v>843.76099999999997</v>
      </c>
      <c r="V628" s="159">
        <v>4.5899999999999999E-4</v>
      </c>
      <c r="W628" s="159">
        <v>3.4612087215159298E-3</v>
      </c>
      <c r="X628" s="159">
        <v>4.25858345905123E-4</v>
      </c>
      <c r="Y628" s="182"/>
    </row>
    <row r="629" spans="1:25">
      <c r="A629" s="4" t="s">
        <v>260</v>
      </c>
      <c r="B629" s="4">
        <v>7834</v>
      </c>
      <c r="C629" s="4" t="s">
        <v>2106</v>
      </c>
      <c r="D629" s="4" t="s">
        <v>2107</v>
      </c>
      <c r="E629" s="4" t="s">
        <v>353</v>
      </c>
      <c r="F629" s="4" t="s">
        <v>2108</v>
      </c>
      <c r="G629" s="4" t="s">
        <v>2109</v>
      </c>
      <c r="H629" s="4" t="s">
        <v>356</v>
      </c>
      <c r="I629" s="4" t="s">
        <v>1114</v>
      </c>
      <c r="J629" s="4" t="s">
        <v>31</v>
      </c>
      <c r="K629" s="4" t="s">
        <v>31</v>
      </c>
      <c r="L629" s="2" t="s">
        <v>513</v>
      </c>
      <c r="M629" s="2" t="s">
        <v>32</v>
      </c>
      <c r="N629" s="4" t="s">
        <v>642</v>
      </c>
      <c r="O629" s="4" t="s">
        <v>309</v>
      </c>
      <c r="P629" s="4" t="s">
        <v>35</v>
      </c>
      <c r="Q629" s="145">
        <v>93.2</v>
      </c>
      <c r="R629" s="145">
        <v>1</v>
      </c>
      <c r="S629" s="145">
        <v>14490</v>
      </c>
      <c r="U629" s="145">
        <v>13.505000000000001</v>
      </c>
      <c r="V629" s="159">
        <v>2.8E-5</v>
      </c>
      <c r="W629" s="159">
        <v>5.5397797764860403E-5</v>
      </c>
      <c r="X629" s="159">
        <v>6.8160045871482099E-6</v>
      </c>
      <c r="Y629" s="182"/>
    </row>
    <row r="630" spans="1:25">
      <c r="A630" s="4" t="s">
        <v>260</v>
      </c>
      <c r="B630" s="4">
        <v>7834</v>
      </c>
      <c r="C630" s="4" t="s">
        <v>1436</v>
      </c>
      <c r="D630" s="4" t="s">
        <v>2417</v>
      </c>
      <c r="E630" s="4" t="s">
        <v>353</v>
      </c>
      <c r="F630" s="4" t="s">
        <v>2418</v>
      </c>
      <c r="G630" s="4" t="s">
        <v>2419</v>
      </c>
      <c r="H630" s="4" t="s">
        <v>356</v>
      </c>
      <c r="I630" s="4" t="s">
        <v>1114</v>
      </c>
      <c r="J630" s="4" t="s">
        <v>31</v>
      </c>
      <c r="K630" s="4" t="s">
        <v>31</v>
      </c>
      <c r="L630" s="2" t="s">
        <v>513</v>
      </c>
      <c r="M630" s="2" t="s">
        <v>32</v>
      </c>
      <c r="N630" s="4" t="s">
        <v>662</v>
      </c>
      <c r="O630" s="4" t="s">
        <v>309</v>
      </c>
      <c r="P630" s="4" t="s">
        <v>35</v>
      </c>
      <c r="Q630" s="145">
        <v>131467</v>
      </c>
      <c r="R630" s="145">
        <v>1</v>
      </c>
      <c r="S630" s="145">
        <v>466</v>
      </c>
      <c r="U630" s="145">
        <v>612.63599999999997</v>
      </c>
      <c r="V630" s="159">
        <v>1.026E-3</v>
      </c>
      <c r="W630" s="159">
        <v>2.5131063763812601E-3</v>
      </c>
      <c r="X630" s="159">
        <v>3.0920623708026701E-4</v>
      </c>
      <c r="Y630" s="182"/>
    </row>
    <row r="631" spans="1:25">
      <c r="A631" s="4" t="s">
        <v>260</v>
      </c>
      <c r="B631" s="4">
        <v>7834</v>
      </c>
      <c r="C631" s="4" t="s">
        <v>2110</v>
      </c>
      <c r="D631" s="4" t="s">
        <v>2111</v>
      </c>
      <c r="E631" s="4" t="s">
        <v>353</v>
      </c>
      <c r="F631" s="4" t="s">
        <v>2112</v>
      </c>
      <c r="G631" s="4" t="s">
        <v>2113</v>
      </c>
      <c r="H631" s="4" t="s">
        <v>356</v>
      </c>
      <c r="I631" s="4" t="s">
        <v>1114</v>
      </c>
      <c r="J631" s="4" t="s">
        <v>31</v>
      </c>
      <c r="K631" s="4" t="s">
        <v>31</v>
      </c>
      <c r="L631" s="2" t="s">
        <v>513</v>
      </c>
      <c r="M631" s="2" t="s">
        <v>32</v>
      </c>
      <c r="N631" s="4" t="s">
        <v>662</v>
      </c>
      <c r="O631" s="4" t="s">
        <v>309</v>
      </c>
      <c r="P631" s="4" t="s">
        <v>35</v>
      </c>
      <c r="Q631" s="145">
        <v>17804</v>
      </c>
      <c r="R631" s="145">
        <v>1</v>
      </c>
      <c r="S631" s="145">
        <v>802.9</v>
      </c>
      <c r="U631" s="145">
        <v>142.94800000000001</v>
      </c>
      <c r="V631" s="159">
        <v>2.5099999999999998E-4</v>
      </c>
      <c r="W631" s="159">
        <v>5.8639093266892397E-4</v>
      </c>
      <c r="X631" s="159">
        <v>7.2148053680732305E-5</v>
      </c>
      <c r="Y631" s="182"/>
    </row>
    <row r="632" spans="1:25">
      <c r="A632" s="4" t="s">
        <v>260</v>
      </c>
      <c r="B632" s="4">
        <v>7834</v>
      </c>
      <c r="C632" s="4" t="s">
        <v>2114</v>
      </c>
      <c r="D632" s="4" t="s">
        <v>2115</v>
      </c>
      <c r="E632" s="4" t="s">
        <v>353</v>
      </c>
      <c r="F632" s="4" t="s">
        <v>2116</v>
      </c>
      <c r="G632" s="4" t="s">
        <v>2117</v>
      </c>
      <c r="H632" s="4" t="s">
        <v>356</v>
      </c>
      <c r="I632" s="4" t="s">
        <v>1114</v>
      </c>
      <c r="J632" s="4" t="s">
        <v>31</v>
      </c>
      <c r="K632" s="4" t="s">
        <v>31</v>
      </c>
      <c r="L632" s="2" t="s">
        <v>513</v>
      </c>
      <c r="M632" s="2" t="s">
        <v>32</v>
      </c>
      <c r="N632" s="4" t="s">
        <v>631</v>
      </c>
      <c r="O632" s="4" t="s">
        <v>309</v>
      </c>
      <c r="P632" s="4" t="s">
        <v>35</v>
      </c>
      <c r="Q632" s="145">
        <v>14817</v>
      </c>
      <c r="R632" s="145">
        <v>1</v>
      </c>
      <c r="S632" s="145">
        <v>13080</v>
      </c>
      <c r="U632" s="145">
        <v>1938.0640000000001</v>
      </c>
      <c r="V632" s="159">
        <v>5.7000000000000003E-5</v>
      </c>
      <c r="W632" s="159">
        <v>7.9501665621278892E-3</v>
      </c>
      <c r="X632" s="159">
        <v>9.7816833777512511E-4</v>
      </c>
      <c r="Y632" s="182"/>
    </row>
    <row r="633" spans="1:25">
      <c r="A633" s="4" t="s">
        <v>260</v>
      </c>
      <c r="B633" s="4">
        <v>7834</v>
      </c>
      <c r="C633" s="4" t="s">
        <v>2118</v>
      </c>
      <c r="D633" s="4" t="s">
        <v>2119</v>
      </c>
      <c r="E633" s="4" t="s">
        <v>353</v>
      </c>
      <c r="F633" s="4" t="s">
        <v>2120</v>
      </c>
      <c r="G633" s="4" t="s">
        <v>2121</v>
      </c>
      <c r="H633" s="4" t="s">
        <v>356</v>
      </c>
      <c r="I633" s="4" t="s">
        <v>1114</v>
      </c>
      <c r="J633" s="4" t="s">
        <v>31</v>
      </c>
      <c r="K633" s="4" t="s">
        <v>31</v>
      </c>
      <c r="L633" s="2" t="s">
        <v>513</v>
      </c>
      <c r="M633" s="2" t="s">
        <v>32</v>
      </c>
      <c r="N633" s="4" t="s">
        <v>660</v>
      </c>
      <c r="O633" s="4" t="s">
        <v>309</v>
      </c>
      <c r="P633" s="4" t="s">
        <v>35</v>
      </c>
      <c r="Q633" s="145">
        <v>48223</v>
      </c>
      <c r="R633" s="145">
        <v>1</v>
      </c>
      <c r="S633" s="145">
        <v>6901</v>
      </c>
      <c r="T633" s="144">
        <v>39.061</v>
      </c>
      <c r="U633" s="145">
        <v>3366.93</v>
      </c>
      <c r="V633" s="159">
        <v>7.5900000000000002E-4</v>
      </c>
      <c r="W633" s="159">
        <v>1.38115452919099E-2</v>
      </c>
      <c r="X633" s="159">
        <v>1.6993375163548E-3</v>
      </c>
      <c r="Y633" s="182"/>
    </row>
    <row r="634" spans="1:25">
      <c r="A634" s="4" t="s">
        <v>260</v>
      </c>
      <c r="B634" s="4">
        <v>7834</v>
      </c>
      <c r="C634" s="4" t="s">
        <v>2122</v>
      </c>
      <c r="D634" s="4" t="s">
        <v>2123</v>
      </c>
      <c r="E634" s="4" t="s">
        <v>353</v>
      </c>
      <c r="F634" s="4" t="s">
        <v>2124</v>
      </c>
      <c r="G634" s="4" t="s">
        <v>2125</v>
      </c>
      <c r="H634" s="4" t="s">
        <v>356</v>
      </c>
      <c r="I634" s="4" t="s">
        <v>1114</v>
      </c>
      <c r="J634" s="4" t="s">
        <v>31</v>
      </c>
      <c r="K634" s="4" t="s">
        <v>31</v>
      </c>
      <c r="L634" s="2" t="s">
        <v>513</v>
      </c>
      <c r="M634" s="2" t="s">
        <v>32</v>
      </c>
      <c r="N634" s="4" t="s">
        <v>662</v>
      </c>
      <c r="O634" s="4" t="s">
        <v>309</v>
      </c>
      <c r="P634" s="4" t="s">
        <v>35</v>
      </c>
      <c r="Q634" s="145">
        <v>80676</v>
      </c>
      <c r="R634" s="145">
        <v>1</v>
      </c>
      <c r="S634" s="145">
        <v>1606</v>
      </c>
      <c r="U634" s="145">
        <v>1295.6569999999999</v>
      </c>
      <c r="V634" s="159">
        <v>1.119E-3</v>
      </c>
      <c r="W634" s="159">
        <v>5.3149367540433904E-3</v>
      </c>
      <c r="X634" s="159">
        <v>6.5393634327719501E-4</v>
      </c>
      <c r="Y634" s="182"/>
    </row>
    <row r="635" spans="1:25">
      <c r="A635" s="4" t="s">
        <v>260</v>
      </c>
      <c r="B635" s="4">
        <v>7834</v>
      </c>
      <c r="C635" s="4" t="s">
        <v>2126</v>
      </c>
      <c r="D635" s="4" t="s">
        <v>2127</v>
      </c>
      <c r="E635" s="4" t="s">
        <v>353</v>
      </c>
      <c r="F635" s="4" t="s">
        <v>2128</v>
      </c>
      <c r="G635" s="4" t="s">
        <v>2129</v>
      </c>
      <c r="H635" s="4" t="s">
        <v>356</v>
      </c>
      <c r="I635" s="4" t="s">
        <v>1114</v>
      </c>
      <c r="J635" s="4" t="s">
        <v>31</v>
      </c>
      <c r="K635" s="4" t="s">
        <v>135</v>
      </c>
      <c r="L635" s="2" t="s">
        <v>513</v>
      </c>
      <c r="M635" s="2" t="s">
        <v>32</v>
      </c>
      <c r="N635" s="4" t="s">
        <v>657</v>
      </c>
      <c r="O635" s="4" t="s">
        <v>309</v>
      </c>
      <c r="P635" s="4" t="s">
        <v>35</v>
      </c>
      <c r="Q635" s="145">
        <v>99616.72</v>
      </c>
      <c r="R635" s="145">
        <v>1</v>
      </c>
      <c r="S635" s="145">
        <v>1408</v>
      </c>
      <c r="U635" s="145">
        <v>1402.6030000000001</v>
      </c>
      <c r="V635" s="159">
        <v>9.0799999999999995E-4</v>
      </c>
      <c r="W635" s="159">
        <v>5.7536454379153602E-3</v>
      </c>
      <c r="X635" s="159">
        <v>7.0791394748423203E-4</v>
      </c>
      <c r="Y635" s="182"/>
    </row>
    <row r="636" spans="1:25">
      <c r="A636" s="4" t="s">
        <v>260</v>
      </c>
      <c r="B636" s="4">
        <v>7834</v>
      </c>
      <c r="C636" s="4" t="s">
        <v>2130</v>
      </c>
      <c r="D636" s="4" t="s">
        <v>1587</v>
      </c>
      <c r="E636" s="4" t="s">
        <v>353</v>
      </c>
      <c r="F636" s="4" t="s">
        <v>2131</v>
      </c>
      <c r="G636" s="4" t="s">
        <v>2132</v>
      </c>
      <c r="H636" s="4" t="s">
        <v>356</v>
      </c>
      <c r="I636" s="4" t="s">
        <v>1114</v>
      </c>
      <c r="J636" s="4" t="s">
        <v>31</v>
      </c>
      <c r="K636" s="4" t="s">
        <v>31</v>
      </c>
      <c r="L636" s="2" t="s">
        <v>513</v>
      </c>
      <c r="M636" s="2" t="s">
        <v>32</v>
      </c>
      <c r="N636" s="4" t="s">
        <v>626</v>
      </c>
      <c r="O636" s="4" t="s">
        <v>309</v>
      </c>
      <c r="P636" s="4" t="s">
        <v>35</v>
      </c>
      <c r="Q636" s="145">
        <v>5058</v>
      </c>
      <c r="R636" s="145">
        <v>1</v>
      </c>
      <c r="S636" s="145">
        <v>47140</v>
      </c>
      <c r="U636" s="145">
        <v>2384.3409999999999</v>
      </c>
      <c r="V636" s="159">
        <v>1.7110000000000001E-3</v>
      </c>
      <c r="W636" s="159">
        <v>9.7808501645373705E-3</v>
      </c>
      <c r="X636" s="159">
        <v>1.2034110068899399E-3</v>
      </c>
      <c r="Y636" s="182"/>
    </row>
    <row r="637" spans="1:25">
      <c r="A637" s="4" t="s">
        <v>260</v>
      </c>
      <c r="B637" s="4">
        <v>7834</v>
      </c>
      <c r="C637" s="4" t="s">
        <v>2133</v>
      </c>
      <c r="D637" s="4" t="s">
        <v>2134</v>
      </c>
      <c r="E637" s="4" t="s">
        <v>353</v>
      </c>
      <c r="F637" s="4" t="s">
        <v>2135</v>
      </c>
      <c r="G637" s="4" t="s">
        <v>2136</v>
      </c>
      <c r="H637" s="4" t="s">
        <v>356</v>
      </c>
      <c r="I637" s="4" t="s">
        <v>1114</v>
      </c>
      <c r="J637" s="4" t="s">
        <v>31</v>
      </c>
      <c r="K637" s="4" t="s">
        <v>31</v>
      </c>
      <c r="L637" s="2" t="s">
        <v>513</v>
      </c>
      <c r="M637" s="2" t="s">
        <v>32</v>
      </c>
      <c r="N637" s="4" t="s">
        <v>647</v>
      </c>
      <c r="O637" s="4" t="s">
        <v>309</v>
      </c>
      <c r="P637" s="4" t="s">
        <v>35</v>
      </c>
      <c r="Q637" s="145">
        <v>19138</v>
      </c>
      <c r="R637" s="145">
        <v>1</v>
      </c>
      <c r="S637" s="145">
        <v>24710</v>
      </c>
      <c r="U637" s="145">
        <v>4729</v>
      </c>
      <c r="V637" s="159">
        <v>4.0299999999999998E-4</v>
      </c>
      <c r="W637" s="159">
        <v>1.9398917601192001E-2</v>
      </c>
      <c r="X637" s="159">
        <v>2.38679363964366E-3</v>
      </c>
      <c r="Y637" s="182"/>
    </row>
    <row r="638" spans="1:25">
      <c r="A638" s="4" t="s">
        <v>260</v>
      </c>
      <c r="B638" s="4">
        <v>7834</v>
      </c>
      <c r="C638" s="4" t="s">
        <v>2137</v>
      </c>
      <c r="D638" s="4" t="s">
        <v>2138</v>
      </c>
      <c r="E638" s="4" t="s">
        <v>353</v>
      </c>
      <c r="F638" s="4" t="s">
        <v>2139</v>
      </c>
      <c r="G638" s="4" t="s">
        <v>2140</v>
      </c>
      <c r="H638" s="4" t="s">
        <v>356</v>
      </c>
      <c r="I638" s="4" t="s">
        <v>1114</v>
      </c>
      <c r="J638" s="4" t="s">
        <v>31</v>
      </c>
      <c r="K638" s="4" t="s">
        <v>31</v>
      </c>
      <c r="L638" s="2" t="s">
        <v>513</v>
      </c>
      <c r="M638" s="2" t="s">
        <v>32</v>
      </c>
      <c r="N638" s="4" t="s">
        <v>647</v>
      </c>
      <c r="O638" s="4" t="s">
        <v>309</v>
      </c>
      <c r="P638" s="4" t="s">
        <v>35</v>
      </c>
      <c r="Q638" s="145">
        <v>1121666</v>
      </c>
      <c r="R638" s="145">
        <v>1</v>
      </c>
      <c r="S638" s="145">
        <v>159.4</v>
      </c>
      <c r="U638" s="145">
        <v>1787.9359999999999</v>
      </c>
      <c r="V638" s="159">
        <v>1.6260000000000001E-3</v>
      </c>
      <c r="W638" s="159">
        <v>7.3343237312535796E-3</v>
      </c>
      <c r="X638" s="159">
        <v>9.02396597208494E-4</v>
      </c>
      <c r="Y638" s="182"/>
    </row>
    <row r="639" spans="1:25">
      <c r="A639" s="4" t="s">
        <v>260</v>
      </c>
      <c r="B639" s="4">
        <v>7834</v>
      </c>
      <c r="C639" s="4" t="s">
        <v>2137</v>
      </c>
      <c r="D639" s="4" t="s">
        <v>2138</v>
      </c>
      <c r="E639" s="4" t="s">
        <v>353</v>
      </c>
      <c r="F639" s="4" t="s">
        <v>2424</v>
      </c>
      <c r="G639" s="4" t="s">
        <v>2140</v>
      </c>
      <c r="H639" s="4" t="s">
        <v>356</v>
      </c>
      <c r="I639" s="4" t="s">
        <v>1114</v>
      </c>
      <c r="J639" s="4" t="s">
        <v>31</v>
      </c>
      <c r="K639" s="4" t="s">
        <v>31</v>
      </c>
      <c r="L639" s="2" t="s">
        <v>515</v>
      </c>
      <c r="M639" s="2" t="s">
        <v>42</v>
      </c>
      <c r="N639" s="4" t="s">
        <v>647</v>
      </c>
      <c r="O639" s="4" t="s">
        <v>309</v>
      </c>
      <c r="P639" s="4" t="s">
        <v>35</v>
      </c>
      <c r="Q639" s="145">
        <v>241000</v>
      </c>
      <c r="R639" s="145">
        <v>1</v>
      </c>
      <c r="S639" s="145">
        <v>156.94499999999999</v>
      </c>
      <c r="U639" s="145">
        <v>378.238</v>
      </c>
      <c r="V639" s="159">
        <v>1.0560000000000001E-3</v>
      </c>
      <c r="W639" s="159">
        <v>1.5515772165118099E-3</v>
      </c>
      <c r="X639" s="159">
        <v>1.9090212701139899E-4</v>
      </c>
      <c r="Y639" s="182"/>
    </row>
    <row r="640" spans="1:25">
      <c r="A640" s="4" t="s">
        <v>260</v>
      </c>
      <c r="B640" s="4">
        <v>7834</v>
      </c>
      <c r="C640" s="4" t="s">
        <v>2141</v>
      </c>
      <c r="D640" s="4" t="s">
        <v>2142</v>
      </c>
      <c r="E640" s="4" t="s">
        <v>353</v>
      </c>
      <c r="F640" s="4" t="s">
        <v>2143</v>
      </c>
      <c r="G640" s="4" t="s">
        <v>2144</v>
      </c>
      <c r="H640" s="4" t="s">
        <v>356</v>
      </c>
      <c r="I640" s="4" t="s">
        <v>1114</v>
      </c>
      <c r="J640" s="4" t="s">
        <v>31</v>
      </c>
      <c r="K640" s="4" t="s">
        <v>31</v>
      </c>
      <c r="L640" s="2" t="s">
        <v>513</v>
      </c>
      <c r="M640" s="2" t="s">
        <v>32</v>
      </c>
      <c r="N640" s="4" t="s">
        <v>623</v>
      </c>
      <c r="O640" s="4" t="s">
        <v>309</v>
      </c>
      <c r="P640" s="4" t="s">
        <v>35</v>
      </c>
      <c r="Q640" s="145">
        <v>85597</v>
      </c>
      <c r="R640" s="145">
        <v>1</v>
      </c>
      <c r="S640" s="145">
        <v>250.9</v>
      </c>
      <c r="U640" s="145">
        <v>214.76300000000001</v>
      </c>
      <c r="V640" s="159">
        <v>1.4999999999999999E-4</v>
      </c>
      <c r="W640" s="159">
        <v>8.8098275604119405E-4</v>
      </c>
      <c r="X640" s="159">
        <v>1.08393884750851E-4</v>
      </c>
      <c r="Y640" s="182"/>
    </row>
    <row r="641" spans="1:25">
      <c r="A641" s="4" t="s">
        <v>260</v>
      </c>
      <c r="B641" s="4">
        <v>7834</v>
      </c>
      <c r="C641" s="4" t="s">
        <v>2145</v>
      </c>
      <c r="D641" s="4" t="s">
        <v>2146</v>
      </c>
      <c r="E641" s="4" t="s">
        <v>353</v>
      </c>
      <c r="F641" s="4" t="s">
        <v>2147</v>
      </c>
      <c r="G641" s="4" t="s">
        <v>2148</v>
      </c>
      <c r="H641" s="4" t="s">
        <v>356</v>
      </c>
      <c r="I641" s="4" t="s">
        <v>1114</v>
      </c>
      <c r="J641" s="4" t="s">
        <v>134</v>
      </c>
      <c r="K641" s="4" t="s">
        <v>135</v>
      </c>
      <c r="L641" s="2" t="s">
        <v>513</v>
      </c>
      <c r="M641" s="2" t="s">
        <v>32</v>
      </c>
      <c r="N641" s="4" t="s">
        <v>637</v>
      </c>
      <c r="O641" s="4" t="s">
        <v>309</v>
      </c>
      <c r="P641" s="4" t="s">
        <v>35</v>
      </c>
      <c r="Q641" s="145">
        <v>68515.14</v>
      </c>
      <c r="R641" s="145">
        <v>1</v>
      </c>
      <c r="S641" s="145">
        <v>4674</v>
      </c>
      <c r="U641" s="145">
        <v>3202.3980000000001</v>
      </c>
      <c r="V641" s="159">
        <v>7.2999999999999996E-4</v>
      </c>
      <c r="W641" s="159">
        <v>1.3136614641947699E-2</v>
      </c>
      <c r="X641" s="159">
        <v>1.61629576033273E-3</v>
      </c>
      <c r="Y641" s="182"/>
    </row>
    <row r="642" spans="1:25">
      <c r="A642" s="4" t="s">
        <v>260</v>
      </c>
      <c r="B642" s="4">
        <v>7834</v>
      </c>
      <c r="C642" s="4" t="s">
        <v>2149</v>
      </c>
      <c r="D642" s="4" t="s">
        <v>2150</v>
      </c>
      <c r="E642" s="4" t="s">
        <v>353</v>
      </c>
      <c r="F642" s="4" t="s">
        <v>2151</v>
      </c>
      <c r="G642" s="4" t="s">
        <v>2152</v>
      </c>
      <c r="H642" s="4" t="s">
        <v>356</v>
      </c>
      <c r="I642" s="4" t="s">
        <v>1114</v>
      </c>
      <c r="J642" s="4" t="s">
        <v>31</v>
      </c>
      <c r="K642" s="4" t="s">
        <v>31</v>
      </c>
      <c r="L642" s="2" t="s">
        <v>513</v>
      </c>
      <c r="M642" s="2" t="s">
        <v>32</v>
      </c>
      <c r="N642" s="4" t="s">
        <v>626</v>
      </c>
      <c r="O642" s="4" t="s">
        <v>309</v>
      </c>
      <c r="P642" s="4" t="s">
        <v>35</v>
      </c>
      <c r="Q642" s="145">
        <v>27113</v>
      </c>
      <c r="R642" s="145">
        <v>1</v>
      </c>
      <c r="S642" s="145">
        <v>2547</v>
      </c>
      <c r="U642" s="145">
        <v>690.56799999999998</v>
      </c>
      <c r="V642" s="159">
        <v>8.2799999999999996E-4</v>
      </c>
      <c r="W642" s="159">
        <v>2.83279222466892E-3</v>
      </c>
      <c r="X642" s="159">
        <v>3.4853957335518302E-4</v>
      </c>
      <c r="Y642" s="182"/>
    </row>
    <row r="643" spans="1:25">
      <c r="A643" s="4" t="s">
        <v>260</v>
      </c>
      <c r="B643" s="4">
        <v>7834</v>
      </c>
      <c r="C643" s="4" t="s">
        <v>2153</v>
      </c>
      <c r="D643" s="4" t="s">
        <v>2154</v>
      </c>
      <c r="E643" s="4" t="s">
        <v>353</v>
      </c>
      <c r="F643" s="4" t="s">
        <v>2155</v>
      </c>
      <c r="G643" s="4" t="s">
        <v>2156</v>
      </c>
      <c r="H643" s="4" t="s">
        <v>356</v>
      </c>
      <c r="I643" s="4" t="s">
        <v>1114</v>
      </c>
      <c r="J643" s="4" t="s">
        <v>31</v>
      </c>
      <c r="K643" s="4" t="s">
        <v>486</v>
      </c>
      <c r="L643" s="2" t="s">
        <v>513</v>
      </c>
      <c r="M643" s="2" t="s">
        <v>32</v>
      </c>
      <c r="N643" s="4" t="s">
        <v>641</v>
      </c>
      <c r="O643" s="4" t="s">
        <v>309</v>
      </c>
      <c r="P643" s="4" t="s">
        <v>35</v>
      </c>
      <c r="Q643" s="145">
        <v>14735</v>
      </c>
      <c r="R643" s="145">
        <v>1</v>
      </c>
      <c r="S643" s="145">
        <v>87800</v>
      </c>
      <c r="U643" s="145">
        <v>12937.33</v>
      </c>
      <c r="V643" s="159">
        <v>5.13E-4</v>
      </c>
      <c r="W643" s="159">
        <v>5.3070460829672497E-2</v>
      </c>
      <c r="X643" s="159">
        <v>6.5296549511317699E-3</v>
      </c>
      <c r="Y643" s="182"/>
    </row>
    <row r="644" spans="1:25">
      <c r="A644" s="4" t="s">
        <v>260</v>
      </c>
      <c r="B644" s="4">
        <v>7834</v>
      </c>
      <c r="C644" s="4" t="s">
        <v>2157</v>
      </c>
      <c r="D644" s="4" t="s">
        <v>2158</v>
      </c>
      <c r="E644" s="4" t="s">
        <v>353</v>
      </c>
      <c r="F644" s="4" t="s">
        <v>2159</v>
      </c>
      <c r="G644" s="4" t="s">
        <v>2160</v>
      </c>
      <c r="H644" s="4" t="s">
        <v>356</v>
      </c>
      <c r="I644" s="4" t="s">
        <v>1114</v>
      </c>
      <c r="J644" s="4" t="s">
        <v>31</v>
      </c>
      <c r="K644" s="4" t="s">
        <v>31</v>
      </c>
      <c r="L644" s="2" t="s">
        <v>513</v>
      </c>
      <c r="M644" s="2" t="s">
        <v>32</v>
      </c>
      <c r="N644" s="4" t="s">
        <v>661</v>
      </c>
      <c r="O644" s="4" t="s">
        <v>309</v>
      </c>
      <c r="P644" s="4" t="s">
        <v>35</v>
      </c>
      <c r="Q644" s="145">
        <v>34897</v>
      </c>
      <c r="R644" s="145">
        <v>1</v>
      </c>
      <c r="S644" s="145">
        <v>150.9</v>
      </c>
      <c r="U644" s="145">
        <v>52.66</v>
      </c>
      <c r="V644" s="159">
        <v>6.7999999999999999E-5</v>
      </c>
      <c r="W644" s="159">
        <v>2.1601580899643E-4</v>
      </c>
      <c r="X644" s="159">
        <v>2.6578037474806199E-5</v>
      </c>
      <c r="Y644" s="182"/>
    </row>
    <row r="645" spans="1:25">
      <c r="A645" s="4" t="s">
        <v>260</v>
      </c>
      <c r="B645" s="4">
        <v>7834</v>
      </c>
      <c r="C645" s="4" t="s">
        <v>2161</v>
      </c>
      <c r="D645" s="4" t="s">
        <v>2162</v>
      </c>
      <c r="E645" s="4" t="s">
        <v>353</v>
      </c>
      <c r="F645" s="4" t="s">
        <v>2163</v>
      </c>
      <c r="G645" s="4" t="s">
        <v>2164</v>
      </c>
      <c r="H645" s="4" t="s">
        <v>356</v>
      </c>
      <c r="I645" s="4" t="s">
        <v>1114</v>
      </c>
      <c r="J645" s="4" t="s">
        <v>31</v>
      </c>
      <c r="K645" s="4" t="s">
        <v>31</v>
      </c>
      <c r="L645" s="2" t="s">
        <v>513</v>
      </c>
      <c r="M645" s="2" t="s">
        <v>32</v>
      </c>
      <c r="N645" s="4" t="s">
        <v>622</v>
      </c>
      <c r="O645" s="4" t="s">
        <v>309</v>
      </c>
      <c r="P645" s="4" t="s">
        <v>35</v>
      </c>
      <c r="Q645" s="145">
        <v>1308</v>
      </c>
      <c r="R645" s="145">
        <v>1</v>
      </c>
      <c r="S645" s="145">
        <v>1018</v>
      </c>
      <c r="U645" s="145">
        <v>13.315</v>
      </c>
      <c r="V645" s="159">
        <v>2.5799999999999998E-4</v>
      </c>
      <c r="W645" s="159">
        <v>5.4621512858515202E-5</v>
      </c>
      <c r="X645" s="159">
        <v>6.7204924603838699E-6</v>
      </c>
      <c r="Y645" s="182"/>
    </row>
    <row r="646" spans="1:25">
      <c r="A646" s="4" t="s">
        <v>260</v>
      </c>
      <c r="B646" s="4">
        <v>7834</v>
      </c>
      <c r="C646" s="4" t="s">
        <v>2165</v>
      </c>
      <c r="D646" s="4" t="s">
        <v>2166</v>
      </c>
      <c r="E646" s="4" t="s">
        <v>353</v>
      </c>
      <c r="F646" s="4" t="s">
        <v>2167</v>
      </c>
      <c r="G646" s="4" t="s">
        <v>2168</v>
      </c>
      <c r="H646" s="4" t="s">
        <v>356</v>
      </c>
      <c r="I646" s="4" t="s">
        <v>1114</v>
      </c>
      <c r="J646" s="4" t="s">
        <v>31</v>
      </c>
      <c r="K646" s="4" t="s">
        <v>31</v>
      </c>
      <c r="L646" s="2" t="s">
        <v>513</v>
      </c>
      <c r="M646" s="2" t="s">
        <v>32</v>
      </c>
      <c r="N646" s="4" t="s">
        <v>637</v>
      </c>
      <c r="O646" s="4" t="s">
        <v>309</v>
      </c>
      <c r="P646" s="4" t="s">
        <v>35</v>
      </c>
      <c r="Q646" s="145">
        <v>340239.7</v>
      </c>
      <c r="R646" s="145">
        <v>1</v>
      </c>
      <c r="S646" s="145">
        <v>895.6</v>
      </c>
      <c r="U646" s="145">
        <v>3047.1869999999999</v>
      </c>
      <c r="V646" s="159">
        <v>2.9E-4</v>
      </c>
      <c r="W646" s="159">
        <v>1.24999211758839E-2</v>
      </c>
      <c r="X646" s="159">
        <v>1.53795861047492E-3</v>
      </c>
      <c r="Y646" s="182"/>
    </row>
    <row r="647" spans="1:25">
      <c r="A647" s="4" t="s">
        <v>260</v>
      </c>
      <c r="B647" s="4">
        <v>7834</v>
      </c>
      <c r="C647" s="4" t="s">
        <v>2169</v>
      </c>
      <c r="D647" s="4" t="s">
        <v>2170</v>
      </c>
      <c r="E647" s="4" t="s">
        <v>353</v>
      </c>
      <c r="F647" s="4" t="s">
        <v>2171</v>
      </c>
      <c r="G647" s="4" t="s">
        <v>2172</v>
      </c>
      <c r="H647" s="4" t="s">
        <v>356</v>
      </c>
      <c r="I647" s="4" t="s">
        <v>1114</v>
      </c>
      <c r="J647" s="4" t="s">
        <v>31</v>
      </c>
      <c r="K647" s="4" t="s">
        <v>135</v>
      </c>
      <c r="L647" s="2" t="s">
        <v>513</v>
      </c>
      <c r="M647" s="2" t="s">
        <v>32</v>
      </c>
      <c r="N647" s="4" t="s">
        <v>664</v>
      </c>
      <c r="O647" s="4" t="s">
        <v>309</v>
      </c>
      <c r="P647" s="4" t="s">
        <v>35</v>
      </c>
      <c r="Q647" s="145">
        <v>7597</v>
      </c>
      <c r="R647" s="145">
        <v>1</v>
      </c>
      <c r="S647" s="145">
        <v>64400</v>
      </c>
      <c r="U647" s="145">
        <v>4892.4679999999998</v>
      </c>
      <c r="V647" s="159">
        <v>1.2E-4</v>
      </c>
      <c r="W647" s="159">
        <v>2.0069483529787501E-2</v>
      </c>
      <c r="X647" s="159">
        <v>2.4692983714146399E-3</v>
      </c>
      <c r="Y647" s="182"/>
    </row>
    <row r="648" spans="1:25">
      <c r="A648" s="4" t="s">
        <v>260</v>
      </c>
      <c r="B648" s="4">
        <v>7834</v>
      </c>
      <c r="C648" s="4" t="s">
        <v>2173</v>
      </c>
      <c r="D648" s="4" t="s">
        <v>2174</v>
      </c>
      <c r="E648" s="4" t="s">
        <v>353</v>
      </c>
      <c r="F648" s="4" t="s">
        <v>2175</v>
      </c>
      <c r="G648" s="4" t="s">
        <v>2176</v>
      </c>
      <c r="H648" s="4" t="s">
        <v>356</v>
      </c>
      <c r="I648" s="4" t="s">
        <v>1114</v>
      </c>
      <c r="J648" s="4" t="s">
        <v>31</v>
      </c>
      <c r="K648" s="4" t="s">
        <v>31</v>
      </c>
      <c r="L648" s="2" t="s">
        <v>513</v>
      </c>
      <c r="M648" s="2" t="s">
        <v>32</v>
      </c>
      <c r="N648" s="4" t="s">
        <v>645</v>
      </c>
      <c r="O648" s="4" t="s">
        <v>309</v>
      </c>
      <c r="P648" s="4" t="s">
        <v>35</v>
      </c>
      <c r="Q648" s="145">
        <v>60683</v>
      </c>
      <c r="R648" s="145">
        <v>1</v>
      </c>
      <c r="S648" s="145">
        <v>99.2</v>
      </c>
      <c r="U648" s="145">
        <v>60.198</v>
      </c>
      <c r="V648" s="159">
        <v>2.7900000000000001E-4</v>
      </c>
      <c r="W648" s="159">
        <v>2.4693742652701902E-4</v>
      </c>
      <c r="X648" s="159">
        <v>3.0382554900302701E-5</v>
      </c>
      <c r="Y648" s="182"/>
    </row>
    <row r="649" spans="1:25">
      <c r="A649" s="4" t="s">
        <v>260</v>
      </c>
      <c r="B649" s="4">
        <v>7834</v>
      </c>
      <c r="C649" s="4" t="s">
        <v>2177</v>
      </c>
      <c r="D649" s="4" t="s">
        <v>2178</v>
      </c>
      <c r="E649" s="4" t="s">
        <v>501</v>
      </c>
      <c r="F649" s="4" t="s">
        <v>2179</v>
      </c>
      <c r="G649" s="4" t="s">
        <v>2180</v>
      </c>
      <c r="H649" s="4" t="s">
        <v>356</v>
      </c>
      <c r="I649" s="4" t="s">
        <v>1114</v>
      </c>
      <c r="J649" s="4" t="s">
        <v>31</v>
      </c>
      <c r="K649" s="4" t="s">
        <v>31</v>
      </c>
      <c r="L649" s="2" t="s">
        <v>513</v>
      </c>
      <c r="M649" s="2" t="s">
        <v>32</v>
      </c>
      <c r="N649" s="4" t="s">
        <v>664</v>
      </c>
      <c r="O649" s="4" t="s">
        <v>309</v>
      </c>
      <c r="P649" s="4" t="s">
        <v>35</v>
      </c>
      <c r="Q649" s="145">
        <v>25321</v>
      </c>
      <c r="R649" s="145">
        <v>1</v>
      </c>
      <c r="S649" s="145">
        <v>12820</v>
      </c>
      <c r="U649" s="145">
        <v>3246.152</v>
      </c>
      <c r="V649" s="159">
        <v>4.5899999999999999E-4</v>
      </c>
      <c r="W649" s="159">
        <v>1.3316101017540299E-2</v>
      </c>
      <c r="X649" s="159">
        <v>1.6383793089344799E-3</v>
      </c>
      <c r="Y649" s="182"/>
    </row>
    <row r="650" spans="1:25">
      <c r="A650" s="4" t="s">
        <v>260</v>
      </c>
      <c r="B650" s="4">
        <v>7834</v>
      </c>
      <c r="C650" s="4" t="s">
        <v>2181</v>
      </c>
      <c r="D650" s="4" t="s">
        <v>2182</v>
      </c>
      <c r="E650" s="4" t="s">
        <v>353</v>
      </c>
      <c r="F650" s="4" t="s">
        <v>2183</v>
      </c>
      <c r="G650" s="4" t="s">
        <v>2184</v>
      </c>
      <c r="H650" s="4" t="s">
        <v>356</v>
      </c>
      <c r="I650" s="4" t="s">
        <v>1114</v>
      </c>
      <c r="J650" s="4" t="s">
        <v>31</v>
      </c>
      <c r="K650" s="4" t="s">
        <v>31</v>
      </c>
      <c r="L650" s="2" t="s">
        <v>513</v>
      </c>
      <c r="M650" s="2" t="s">
        <v>32</v>
      </c>
      <c r="N650" s="4" t="s">
        <v>624</v>
      </c>
      <c r="O650" s="4" t="s">
        <v>309</v>
      </c>
      <c r="P650" s="4" t="s">
        <v>35</v>
      </c>
      <c r="Q650" s="145">
        <v>1978</v>
      </c>
      <c r="R650" s="145">
        <v>1</v>
      </c>
      <c r="S650" s="145">
        <v>3379</v>
      </c>
      <c r="U650" s="145">
        <v>66.837000000000003</v>
      </c>
      <c r="V650" s="159">
        <v>1.4200000000000001E-4</v>
      </c>
      <c r="W650" s="159">
        <v>2.7417173587577202E-4</v>
      </c>
      <c r="X650" s="159">
        <v>3.3733395275525402E-5</v>
      </c>
      <c r="Y650" s="182"/>
    </row>
    <row r="651" spans="1:25">
      <c r="A651" s="4" t="s">
        <v>260</v>
      </c>
      <c r="B651" s="4">
        <v>7834</v>
      </c>
      <c r="C651" s="4" t="s">
        <v>2185</v>
      </c>
      <c r="D651" s="4" t="s">
        <v>2186</v>
      </c>
      <c r="E651" s="4" t="s">
        <v>353</v>
      </c>
      <c r="F651" s="4" t="s">
        <v>2187</v>
      </c>
      <c r="G651" s="4" t="s">
        <v>2188</v>
      </c>
      <c r="H651" s="4" t="s">
        <v>356</v>
      </c>
      <c r="I651" s="4" t="s">
        <v>1114</v>
      </c>
      <c r="J651" s="4" t="s">
        <v>31</v>
      </c>
      <c r="K651" s="4" t="s">
        <v>31</v>
      </c>
      <c r="L651" s="2" t="s">
        <v>513</v>
      </c>
      <c r="M651" s="2" t="s">
        <v>32</v>
      </c>
      <c r="N651" s="4" t="s">
        <v>647</v>
      </c>
      <c r="O651" s="4" t="s">
        <v>309</v>
      </c>
      <c r="P651" s="4" t="s">
        <v>35</v>
      </c>
      <c r="Q651" s="145">
        <v>275609</v>
      </c>
      <c r="R651" s="145">
        <v>1</v>
      </c>
      <c r="S651" s="145">
        <v>661.9</v>
      </c>
      <c r="U651" s="145">
        <v>1824.2560000000001</v>
      </c>
      <c r="V651" s="159">
        <v>1.2700000000000001E-3</v>
      </c>
      <c r="W651" s="159">
        <v>7.4833141809207597E-3</v>
      </c>
      <c r="X651" s="159">
        <v>9.2072800440058699E-4</v>
      </c>
      <c r="Y651" s="182"/>
    </row>
    <row r="652" spans="1:25">
      <c r="A652" s="4" t="s">
        <v>260</v>
      </c>
      <c r="B652" s="4">
        <v>7834</v>
      </c>
      <c r="C652" s="4" t="s">
        <v>2189</v>
      </c>
      <c r="D652" s="4" t="s">
        <v>2190</v>
      </c>
      <c r="E652" s="4" t="s">
        <v>353</v>
      </c>
      <c r="F652" s="4" t="s">
        <v>2191</v>
      </c>
      <c r="G652" s="4" t="s">
        <v>2192</v>
      </c>
      <c r="H652" s="4" t="s">
        <v>356</v>
      </c>
      <c r="I652" s="4" t="s">
        <v>1114</v>
      </c>
      <c r="J652" s="4" t="s">
        <v>31</v>
      </c>
      <c r="K652" s="4" t="s">
        <v>31</v>
      </c>
      <c r="L652" s="2" t="s">
        <v>513</v>
      </c>
      <c r="M652" s="2" t="s">
        <v>32</v>
      </c>
      <c r="N652" s="4" t="s">
        <v>639</v>
      </c>
      <c r="O652" s="4" t="s">
        <v>309</v>
      </c>
      <c r="P652" s="4" t="s">
        <v>35</v>
      </c>
      <c r="Q652" s="145">
        <v>1011</v>
      </c>
      <c r="R652" s="145">
        <v>1</v>
      </c>
      <c r="S652" s="145">
        <v>30600</v>
      </c>
      <c r="U652" s="145">
        <v>309.36599999999999</v>
      </c>
      <c r="V652" s="159">
        <v>8.2000000000000001E-5</v>
      </c>
      <c r="W652" s="159">
        <v>1.26905599416823E-3</v>
      </c>
      <c r="X652" s="159">
        <v>1.5614143208929701E-4</v>
      </c>
      <c r="Y652" s="182"/>
    </row>
    <row r="653" spans="1:25">
      <c r="A653" s="4" t="s">
        <v>260</v>
      </c>
      <c r="B653" s="4">
        <v>7834</v>
      </c>
      <c r="C653" s="4" t="s">
        <v>2193</v>
      </c>
      <c r="D653" s="4" t="s">
        <v>2194</v>
      </c>
      <c r="E653" s="4" t="s">
        <v>353</v>
      </c>
      <c r="F653" s="4" t="s">
        <v>2195</v>
      </c>
      <c r="G653" s="4" t="s">
        <v>2196</v>
      </c>
      <c r="H653" s="4" t="s">
        <v>356</v>
      </c>
      <c r="I653" s="4" t="s">
        <v>1114</v>
      </c>
      <c r="J653" s="4" t="s">
        <v>31</v>
      </c>
      <c r="K653" s="4" t="s">
        <v>31</v>
      </c>
      <c r="L653" s="2" t="s">
        <v>513</v>
      </c>
      <c r="M653" s="2" t="s">
        <v>32</v>
      </c>
      <c r="N653" s="4" t="s">
        <v>649</v>
      </c>
      <c r="O653" s="4" t="s">
        <v>309</v>
      </c>
      <c r="P653" s="4" t="s">
        <v>35</v>
      </c>
      <c r="Q653" s="145">
        <v>25692</v>
      </c>
      <c r="R653" s="145">
        <v>1</v>
      </c>
      <c r="S653" s="145">
        <v>474.1</v>
      </c>
      <c r="T653" s="144">
        <v>8.9920000000000009</v>
      </c>
      <c r="U653" s="145">
        <v>130.798</v>
      </c>
      <c r="V653" s="159">
        <v>3.88E-4</v>
      </c>
      <c r="W653" s="159">
        <v>5.3654878167493601E-4</v>
      </c>
      <c r="X653" s="159">
        <v>6.6015601787060705E-5</v>
      </c>
      <c r="Y653" s="182"/>
    </row>
    <row r="654" spans="1:25">
      <c r="A654" s="4" t="s">
        <v>260</v>
      </c>
      <c r="B654" s="4">
        <v>7834</v>
      </c>
      <c r="C654" s="4" t="s">
        <v>2564</v>
      </c>
      <c r="D654" s="4" t="s">
        <v>2565</v>
      </c>
      <c r="E654" s="4" t="s">
        <v>353</v>
      </c>
      <c r="F654" s="4" t="s">
        <v>2566</v>
      </c>
      <c r="G654" s="4" t="s">
        <v>2567</v>
      </c>
      <c r="H654" s="4" t="s">
        <v>356</v>
      </c>
      <c r="I654" s="4" t="s">
        <v>1114</v>
      </c>
      <c r="J654" s="4" t="s">
        <v>31</v>
      </c>
      <c r="K654" s="4" t="s">
        <v>486</v>
      </c>
      <c r="L654" s="2" t="s">
        <v>513</v>
      </c>
      <c r="M654" s="2" t="s">
        <v>32</v>
      </c>
      <c r="N654" s="4" t="s">
        <v>645</v>
      </c>
      <c r="O654" s="4" t="s">
        <v>309</v>
      </c>
      <c r="P654" s="4" t="s">
        <v>35</v>
      </c>
      <c r="Q654" s="145">
        <v>3100</v>
      </c>
      <c r="R654" s="145">
        <v>1</v>
      </c>
      <c r="S654" s="145">
        <v>10700</v>
      </c>
      <c r="U654" s="145">
        <v>331.7</v>
      </c>
      <c r="V654" s="159">
        <v>2.5300000000000002E-4</v>
      </c>
      <c r="W654" s="159">
        <v>1.36067270891307E-3</v>
      </c>
      <c r="X654" s="159">
        <v>1.67413720395971E-4</v>
      </c>
      <c r="Y654" s="182"/>
    </row>
    <row r="655" spans="1:25">
      <c r="A655" s="4" t="s">
        <v>260</v>
      </c>
      <c r="B655" s="4">
        <v>7834</v>
      </c>
      <c r="C655" s="4" t="s">
        <v>2197</v>
      </c>
      <c r="D655" s="4" t="s">
        <v>2198</v>
      </c>
      <c r="E655" s="4" t="s">
        <v>353</v>
      </c>
      <c r="F655" s="4" t="s">
        <v>2199</v>
      </c>
      <c r="G655" s="4" t="s">
        <v>2200</v>
      </c>
      <c r="H655" s="4" t="s">
        <v>356</v>
      </c>
      <c r="I655" s="4" t="s">
        <v>1114</v>
      </c>
      <c r="J655" s="4" t="s">
        <v>31</v>
      </c>
      <c r="K655" s="4" t="s">
        <v>31</v>
      </c>
      <c r="L655" s="2" t="s">
        <v>513</v>
      </c>
      <c r="M655" s="2" t="s">
        <v>32</v>
      </c>
      <c r="N655" s="4" t="s">
        <v>647</v>
      </c>
      <c r="O655" s="4" t="s">
        <v>309</v>
      </c>
      <c r="P655" s="4" t="s">
        <v>35</v>
      </c>
      <c r="Q655" s="145">
        <v>14759</v>
      </c>
      <c r="R655" s="145">
        <v>1</v>
      </c>
      <c r="S655" s="145">
        <v>22000</v>
      </c>
      <c r="U655" s="145">
        <v>3246.98</v>
      </c>
      <c r="V655" s="159">
        <v>1.22E-4</v>
      </c>
      <c r="W655" s="159">
        <v>1.3319496751240801E-2</v>
      </c>
      <c r="X655" s="159">
        <v>1.63879711139979E-3</v>
      </c>
      <c r="Y655" s="182"/>
    </row>
    <row r="656" spans="1:25">
      <c r="A656" s="4" t="s">
        <v>260</v>
      </c>
      <c r="B656" s="4">
        <v>7834</v>
      </c>
      <c r="C656" s="4" t="s">
        <v>2201</v>
      </c>
      <c r="D656" s="4" t="s">
        <v>2202</v>
      </c>
      <c r="E656" s="4" t="s">
        <v>353</v>
      </c>
      <c r="F656" s="4" t="s">
        <v>2203</v>
      </c>
      <c r="G656" s="4" t="s">
        <v>2204</v>
      </c>
      <c r="H656" s="4" t="s">
        <v>356</v>
      </c>
      <c r="I656" s="4" t="s">
        <v>1114</v>
      </c>
      <c r="J656" s="4" t="s">
        <v>31</v>
      </c>
      <c r="K656" s="4" t="s">
        <v>31</v>
      </c>
      <c r="L656" s="2" t="s">
        <v>513</v>
      </c>
      <c r="M656" s="2" t="s">
        <v>32</v>
      </c>
      <c r="N656" s="4" t="s">
        <v>645</v>
      </c>
      <c r="O656" s="4" t="s">
        <v>309</v>
      </c>
      <c r="P656" s="4" t="s">
        <v>35</v>
      </c>
      <c r="Q656" s="145">
        <v>2054</v>
      </c>
      <c r="R656" s="145">
        <v>1</v>
      </c>
      <c r="S656" s="145">
        <v>2509</v>
      </c>
      <c r="U656" s="145">
        <v>51.534999999999997</v>
      </c>
      <c r="V656" s="159">
        <v>1.64E-4</v>
      </c>
      <c r="W656" s="159">
        <v>2.1140210298358701E-4</v>
      </c>
      <c r="X656" s="159">
        <v>2.60103787840986E-5</v>
      </c>
      <c r="Y656" s="182"/>
    </row>
    <row r="657" spans="1:25">
      <c r="A657" s="4" t="s">
        <v>260</v>
      </c>
      <c r="B657" s="4">
        <v>7834</v>
      </c>
      <c r="C657" s="4" t="s">
        <v>2205</v>
      </c>
      <c r="D657" s="4" t="s">
        <v>2206</v>
      </c>
      <c r="E657" s="4" t="s">
        <v>353</v>
      </c>
      <c r="F657" s="4" t="s">
        <v>2207</v>
      </c>
      <c r="G657" s="4" t="s">
        <v>2208</v>
      </c>
      <c r="H657" s="4" t="s">
        <v>356</v>
      </c>
      <c r="I657" s="4" t="s">
        <v>1114</v>
      </c>
      <c r="J657" s="4" t="s">
        <v>31</v>
      </c>
      <c r="K657" s="4" t="s">
        <v>31</v>
      </c>
      <c r="L657" s="2" t="s">
        <v>513</v>
      </c>
      <c r="M657" s="2" t="s">
        <v>42</v>
      </c>
      <c r="N657" s="4" t="s">
        <v>630</v>
      </c>
      <c r="O657" s="4" t="s">
        <v>309</v>
      </c>
      <c r="P657" s="4" t="s">
        <v>35</v>
      </c>
      <c r="Q657" s="145">
        <v>80200</v>
      </c>
      <c r="R657" s="145">
        <v>1</v>
      </c>
      <c r="S657" s="145">
        <v>2107</v>
      </c>
      <c r="U657" s="145">
        <v>1689.8140000000001</v>
      </c>
      <c r="V657" s="159">
        <v>0</v>
      </c>
      <c r="W657" s="159">
        <v>6.9318172835068897E-3</v>
      </c>
      <c r="X657" s="159">
        <v>8.5287322435091196E-4</v>
      </c>
      <c r="Y657" s="182"/>
    </row>
    <row r="658" spans="1:25">
      <c r="A658" s="4" t="s">
        <v>260</v>
      </c>
      <c r="B658" s="4">
        <v>7834</v>
      </c>
      <c r="C658" s="4" t="s">
        <v>2209</v>
      </c>
      <c r="D658" s="4" t="s">
        <v>2210</v>
      </c>
      <c r="E658" s="4" t="s">
        <v>353</v>
      </c>
      <c r="F658" s="4" t="s">
        <v>2211</v>
      </c>
      <c r="G658" s="4" t="s">
        <v>2212</v>
      </c>
      <c r="H658" s="4" t="s">
        <v>356</v>
      </c>
      <c r="I658" s="4" t="s">
        <v>1114</v>
      </c>
      <c r="J658" s="4" t="s">
        <v>31</v>
      </c>
      <c r="K658" s="4" t="s">
        <v>31</v>
      </c>
      <c r="L658" s="2" t="s">
        <v>513</v>
      </c>
      <c r="M658" s="2" t="s">
        <v>32</v>
      </c>
      <c r="N658" s="4" t="s">
        <v>634</v>
      </c>
      <c r="O658" s="4" t="s">
        <v>309</v>
      </c>
      <c r="P658" s="4" t="s">
        <v>35</v>
      </c>
      <c r="Q658" s="145">
        <v>1849</v>
      </c>
      <c r="R658" s="145">
        <v>1</v>
      </c>
      <c r="S658" s="145">
        <v>8237</v>
      </c>
      <c r="U658" s="145">
        <v>152.30199999999999</v>
      </c>
      <c r="V658" s="159">
        <v>2.72E-4</v>
      </c>
      <c r="W658" s="159">
        <v>6.2476138619334005E-4</v>
      </c>
      <c r="X658" s="159">
        <v>7.68690570019018E-5</v>
      </c>
      <c r="Y658" s="182"/>
    </row>
    <row r="659" spans="1:25">
      <c r="A659" s="4" t="s">
        <v>260</v>
      </c>
      <c r="B659" s="4">
        <v>7834</v>
      </c>
      <c r="C659" s="4" t="s">
        <v>2213</v>
      </c>
      <c r="D659" s="4" t="s">
        <v>2214</v>
      </c>
      <c r="E659" s="4" t="s">
        <v>353</v>
      </c>
      <c r="F659" s="4" t="s">
        <v>2215</v>
      </c>
      <c r="G659" s="4" t="s">
        <v>2216</v>
      </c>
      <c r="H659" s="4" t="s">
        <v>356</v>
      </c>
      <c r="I659" s="4" t="s">
        <v>1114</v>
      </c>
      <c r="J659" s="4" t="s">
        <v>31</v>
      </c>
      <c r="K659" s="4" t="s">
        <v>31</v>
      </c>
      <c r="L659" s="2" t="s">
        <v>513</v>
      </c>
      <c r="M659" s="2" t="s">
        <v>32</v>
      </c>
      <c r="N659" s="4" t="s">
        <v>639</v>
      </c>
      <c r="O659" s="4" t="s">
        <v>309</v>
      </c>
      <c r="P659" s="4" t="s">
        <v>35</v>
      </c>
      <c r="Q659" s="145">
        <v>18868</v>
      </c>
      <c r="R659" s="145">
        <v>1</v>
      </c>
      <c r="S659" s="145">
        <v>1084</v>
      </c>
      <c r="U659" s="145">
        <v>204.529</v>
      </c>
      <c r="V659" s="159">
        <v>1.7699999999999999E-4</v>
      </c>
      <c r="W659" s="159">
        <v>8.3900268845947198E-4</v>
      </c>
      <c r="X659" s="159">
        <v>1.03228763667513E-4</v>
      </c>
      <c r="Y659" s="182"/>
    </row>
    <row r="660" spans="1:25">
      <c r="A660" s="4" t="s">
        <v>260</v>
      </c>
      <c r="B660" s="4">
        <v>7834</v>
      </c>
      <c r="C660" s="4" t="s">
        <v>2217</v>
      </c>
      <c r="D660" s="4" t="s">
        <v>2218</v>
      </c>
      <c r="E660" s="4" t="s">
        <v>353</v>
      </c>
      <c r="F660" s="4" t="s">
        <v>2219</v>
      </c>
      <c r="G660" s="4" t="s">
        <v>2220</v>
      </c>
      <c r="H660" s="4" t="s">
        <v>356</v>
      </c>
      <c r="I660" s="4" t="s">
        <v>1114</v>
      </c>
      <c r="J660" s="4" t="s">
        <v>31</v>
      </c>
      <c r="K660" s="4" t="s">
        <v>31</v>
      </c>
      <c r="L660" s="2" t="s">
        <v>513</v>
      </c>
      <c r="M660" s="2" t="s">
        <v>32</v>
      </c>
      <c r="N660" s="4" t="s">
        <v>631</v>
      </c>
      <c r="O660" s="4" t="s">
        <v>309</v>
      </c>
      <c r="P660" s="4" t="s">
        <v>35</v>
      </c>
      <c r="Q660" s="145">
        <v>444969</v>
      </c>
      <c r="R660" s="145">
        <v>1</v>
      </c>
      <c r="S660" s="145">
        <v>3365</v>
      </c>
      <c r="U660" s="145">
        <v>14973.207</v>
      </c>
      <c r="V660" s="159">
        <v>3.3300000000000002E-4</v>
      </c>
      <c r="W660" s="159">
        <v>6.1421868934896803E-2</v>
      </c>
      <c r="X660" s="159">
        <v>7.5571910311032203E-3</v>
      </c>
      <c r="Y660" s="182"/>
    </row>
    <row r="661" spans="1:25">
      <c r="A661" s="4" t="s">
        <v>260</v>
      </c>
      <c r="B661" s="4">
        <v>7834</v>
      </c>
      <c r="C661" s="4" t="s">
        <v>2221</v>
      </c>
      <c r="D661" s="4" t="s">
        <v>2222</v>
      </c>
      <c r="E661" s="4" t="s">
        <v>353</v>
      </c>
      <c r="F661" s="4" t="s">
        <v>2223</v>
      </c>
      <c r="G661" s="4" t="s">
        <v>2224</v>
      </c>
      <c r="H661" s="4" t="s">
        <v>356</v>
      </c>
      <c r="I661" s="4" t="s">
        <v>1114</v>
      </c>
      <c r="J661" s="4" t="s">
        <v>31</v>
      </c>
      <c r="K661" s="4" t="s">
        <v>31</v>
      </c>
      <c r="L661" s="2" t="s">
        <v>513</v>
      </c>
      <c r="M661" s="2" t="s">
        <v>32</v>
      </c>
      <c r="N661" s="4" t="s">
        <v>659</v>
      </c>
      <c r="O661" s="4" t="s">
        <v>309</v>
      </c>
      <c r="P661" s="4" t="s">
        <v>35</v>
      </c>
      <c r="Q661" s="145">
        <v>6580</v>
      </c>
      <c r="R661" s="145">
        <v>1</v>
      </c>
      <c r="S661" s="145">
        <v>23750</v>
      </c>
      <c r="U661" s="145">
        <v>1562.75</v>
      </c>
      <c r="V661" s="159">
        <v>4.7800000000000002E-4</v>
      </c>
      <c r="W661" s="159">
        <v>6.4105856974793598E-3</v>
      </c>
      <c r="X661" s="159">
        <v>7.8874221148267603E-4</v>
      </c>
      <c r="Y661" s="182"/>
    </row>
    <row r="662" spans="1:25">
      <c r="A662" s="4" t="s">
        <v>260</v>
      </c>
      <c r="B662" s="4">
        <v>7834</v>
      </c>
      <c r="C662" s="4" t="s">
        <v>2225</v>
      </c>
      <c r="D662" s="4" t="s">
        <v>2226</v>
      </c>
      <c r="E662" s="4" t="s">
        <v>353</v>
      </c>
      <c r="F662" s="4" t="s">
        <v>2227</v>
      </c>
      <c r="G662" s="4" t="s">
        <v>2228</v>
      </c>
      <c r="H662" s="4" t="s">
        <v>356</v>
      </c>
      <c r="I662" s="4" t="s">
        <v>1114</v>
      </c>
      <c r="J662" s="4" t="s">
        <v>31</v>
      </c>
      <c r="K662" s="4" t="s">
        <v>31</v>
      </c>
      <c r="L662" s="2" t="s">
        <v>513</v>
      </c>
      <c r="M662" s="2" t="s">
        <v>32</v>
      </c>
      <c r="N662" s="4" t="s">
        <v>660</v>
      </c>
      <c r="O662" s="4" t="s">
        <v>309</v>
      </c>
      <c r="P662" s="4" t="s">
        <v>35</v>
      </c>
      <c r="Q662" s="145">
        <v>10604</v>
      </c>
      <c r="R662" s="145">
        <v>1</v>
      </c>
      <c r="S662" s="145">
        <v>26800</v>
      </c>
      <c r="U662" s="145">
        <v>2841.8719999999998</v>
      </c>
      <c r="V662" s="159">
        <v>6.9200000000000002E-4</v>
      </c>
      <c r="W662" s="159">
        <v>1.16576957269346E-2</v>
      </c>
      <c r="X662" s="159">
        <v>1.4343333265274E-3</v>
      </c>
      <c r="Y662" s="182"/>
    </row>
    <row r="663" spans="1:25">
      <c r="A663" s="4" t="s">
        <v>260</v>
      </c>
      <c r="B663" s="4">
        <v>7834</v>
      </c>
      <c r="C663" s="4" t="s">
        <v>2229</v>
      </c>
      <c r="D663" s="4" t="s">
        <v>2230</v>
      </c>
      <c r="E663" s="4" t="s">
        <v>353</v>
      </c>
      <c r="F663" s="4" t="s">
        <v>2231</v>
      </c>
      <c r="G663" s="4" t="s">
        <v>2232</v>
      </c>
      <c r="H663" s="4" t="s">
        <v>356</v>
      </c>
      <c r="I663" s="4" t="s">
        <v>1114</v>
      </c>
      <c r="J663" s="4" t="s">
        <v>31</v>
      </c>
      <c r="K663" s="4" t="s">
        <v>31</v>
      </c>
      <c r="L663" s="2" t="s">
        <v>513</v>
      </c>
      <c r="M663" s="2" t="s">
        <v>32</v>
      </c>
      <c r="N663" s="4" t="s">
        <v>623</v>
      </c>
      <c r="O663" s="4" t="s">
        <v>309</v>
      </c>
      <c r="P663" s="4" t="s">
        <v>35</v>
      </c>
      <c r="Q663" s="145">
        <v>4355</v>
      </c>
      <c r="R663" s="145">
        <v>1</v>
      </c>
      <c r="S663" s="145">
        <v>6189</v>
      </c>
      <c r="U663" s="145">
        <v>269.53100000000001</v>
      </c>
      <c r="V663" s="159">
        <v>3.4900000000000003E-4</v>
      </c>
      <c r="W663" s="159">
        <v>1.1056478983190001E-3</v>
      </c>
      <c r="X663" s="159">
        <v>1.3603611426397499E-4</v>
      </c>
      <c r="Y663" s="182"/>
    </row>
    <row r="664" spans="1:25">
      <c r="A664" s="4" t="s">
        <v>260</v>
      </c>
      <c r="B664" s="4">
        <v>7834</v>
      </c>
      <c r="C664" s="4" t="s">
        <v>2233</v>
      </c>
      <c r="D664" s="4" t="s">
        <v>2234</v>
      </c>
      <c r="E664" s="4" t="s">
        <v>353</v>
      </c>
      <c r="F664" s="4" t="s">
        <v>2235</v>
      </c>
      <c r="G664" s="4" t="s">
        <v>2236</v>
      </c>
      <c r="H664" s="4" t="s">
        <v>356</v>
      </c>
      <c r="I664" s="4" t="s">
        <v>1114</v>
      </c>
      <c r="J664" s="4" t="s">
        <v>31</v>
      </c>
      <c r="K664" s="4" t="s">
        <v>31</v>
      </c>
      <c r="L664" s="2" t="s">
        <v>513</v>
      </c>
      <c r="M664" s="2" t="s">
        <v>32</v>
      </c>
      <c r="N664" s="4" t="s">
        <v>623</v>
      </c>
      <c r="O664" s="4" t="s">
        <v>309</v>
      </c>
      <c r="P664" s="4" t="s">
        <v>35</v>
      </c>
      <c r="Q664" s="145">
        <v>4901</v>
      </c>
      <c r="R664" s="145">
        <v>1</v>
      </c>
      <c r="S664" s="145">
        <v>34440</v>
      </c>
      <c r="T664" s="144">
        <v>80.379000000000005</v>
      </c>
      <c r="U664" s="145">
        <v>1768.2829999999999</v>
      </c>
      <c r="V664" s="159">
        <v>4.6099999999999998E-4</v>
      </c>
      <c r="W664" s="159">
        <v>7.2537076513016201E-3</v>
      </c>
      <c r="X664" s="159">
        <v>8.92477799116867E-4</v>
      </c>
      <c r="Y664" s="182"/>
    </row>
    <row r="665" spans="1:25">
      <c r="A665" s="4" t="s">
        <v>260</v>
      </c>
      <c r="B665" s="4">
        <v>7834</v>
      </c>
      <c r="C665" s="4" t="s">
        <v>2237</v>
      </c>
      <c r="D665" s="4" t="s">
        <v>2238</v>
      </c>
      <c r="E665" s="4" t="s">
        <v>353</v>
      </c>
      <c r="F665" s="4" t="s">
        <v>2239</v>
      </c>
      <c r="G665" s="4" t="s">
        <v>2240</v>
      </c>
      <c r="H665" s="4" t="s">
        <v>356</v>
      </c>
      <c r="I665" s="4" t="s">
        <v>1114</v>
      </c>
      <c r="J665" s="4" t="s">
        <v>31</v>
      </c>
      <c r="K665" s="4" t="s">
        <v>31</v>
      </c>
      <c r="L665" s="2" t="s">
        <v>513</v>
      </c>
      <c r="M665" s="2" t="s">
        <v>32</v>
      </c>
      <c r="N665" s="4" t="s">
        <v>622</v>
      </c>
      <c r="O665" s="4" t="s">
        <v>309</v>
      </c>
      <c r="P665" s="4" t="s">
        <v>35</v>
      </c>
      <c r="Q665" s="145">
        <v>1261</v>
      </c>
      <c r="R665" s="145">
        <v>1</v>
      </c>
      <c r="S665" s="145">
        <v>6019</v>
      </c>
      <c r="U665" s="145">
        <v>75.900000000000006</v>
      </c>
      <c r="V665" s="159">
        <v>1.85E-4</v>
      </c>
      <c r="W665" s="159">
        <v>3.1134911284501501E-4</v>
      </c>
      <c r="X665" s="159">
        <v>3.8307605482149002E-5</v>
      </c>
      <c r="Y665" s="182"/>
    </row>
    <row r="666" spans="1:25">
      <c r="A666" s="4" t="s">
        <v>260</v>
      </c>
      <c r="B666" s="4">
        <v>7834</v>
      </c>
      <c r="C666" s="4" t="s">
        <v>2241</v>
      </c>
      <c r="D666" s="4" t="s">
        <v>2242</v>
      </c>
      <c r="E666" s="4" t="s">
        <v>353</v>
      </c>
      <c r="F666" s="4" t="s">
        <v>2243</v>
      </c>
      <c r="G666" s="4" t="s">
        <v>2244</v>
      </c>
      <c r="H666" s="4" t="s">
        <v>356</v>
      </c>
      <c r="I666" s="4" t="s">
        <v>1114</v>
      </c>
      <c r="J666" s="4" t="s">
        <v>31</v>
      </c>
      <c r="K666" s="4" t="s">
        <v>31</v>
      </c>
      <c r="L666" s="2" t="s">
        <v>513</v>
      </c>
      <c r="M666" s="2" t="s">
        <v>32</v>
      </c>
      <c r="N666" s="4" t="s">
        <v>639</v>
      </c>
      <c r="O666" s="4" t="s">
        <v>309</v>
      </c>
      <c r="P666" s="4" t="s">
        <v>35</v>
      </c>
      <c r="Q666" s="145">
        <v>5248</v>
      </c>
      <c r="R666" s="145">
        <v>1</v>
      </c>
      <c r="S666" s="145">
        <v>12610</v>
      </c>
      <c r="U666" s="145">
        <v>661.77300000000002</v>
      </c>
      <c r="V666" s="159">
        <v>5.5000000000000003E-4</v>
      </c>
      <c r="W666" s="159">
        <v>2.71467045059086E-3</v>
      </c>
      <c r="X666" s="159">
        <v>3.3400616974633399E-4</v>
      </c>
      <c r="Y666" s="182"/>
    </row>
    <row r="667" spans="1:25">
      <c r="A667" s="4" t="s">
        <v>260</v>
      </c>
      <c r="B667" s="4">
        <v>7834</v>
      </c>
      <c r="C667" s="4" t="s">
        <v>2245</v>
      </c>
      <c r="D667" s="4" t="s">
        <v>2246</v>
      </c>
      <c r="E667" s="4" t="s">
        <v>353</v>
      </c>
      <c r="F667" s="4" t="s">
        <v>2247</v>
      </c>
      <c r="G667" s="4" t="s">
        <v>2248</v>
      </c>
      <c r="H667" s="4" t="s">
        <v>356</v>
      </c>
      <c r="I667" s="4" t="s">
        <v>1114</v>
      </c>
      <c r="J667" s="4" t="s">
        <v>31</v>
      </c>
      <c r="K667" s="4" t="s">
        <v>31</v>
      </c>
      <c r="L667" s="2" t="s">
        <v>513</v>
      </c>
      <c r="M667" s="2" t="s">
        <v>32</v>
      </c>
      <c r="N667" s="4" t="s">
        <v>620</v>
      </c>
      <c r="O667" s="4" t="s">
        <v>309</v>
      </c>
      <c r="P667" s="4" t="s">
        <v>35</v>
      </c>
      <c r="Q667" s="145">
        <v>3834</v>
      </c>
      <c r="R667" s="145">
        <v>1</v>
      </c>
      <c r="S667" s="145">
        <v>14120</v>
      </c>
      <c r="U667" s="145">
        <v>541.36099999999999</v>
      </c>
      <c r="V667" s="159">
        <v>4.17E-4</v>
      </c>
      <c r="W667" s="159">
        <v>2.2207261568747299E-3</v>
      </c>
      <c r="X667" s="159">
        <v>2.7323251614271699E-4</v>
      </c>
      <c r="Y667" s="182"/>
    </row>
    <row r="668" spans="1:25">
      <c r="A668" s="4" t="s">
        <v>260</v>
      </c>
      <c r="B668" s="4">
        <v>7834</v>
      </c>
      <c r="C668" s="4" t="s">
        <v>2249</v>
      </c>
      <c r="D668" s="4" t="s">
        <v>2250</v>
      </c>
      <c r="E668" s="4" t="s">
        <v>353</v>
      </c>
      <c r="F668" s="4" t="s">
        <v>2251</v>
      </c>
      <c r="G668" s="4" t="s">
        <v>2252</v>
      </c>
      <c r="H668" s="4" t="s">
        <v>356</v>
      </c>
      <c r="I668" s="4" t="s">
        <v>1114</v>
      </c>
      <c r="J668" s="4" t="s">
        <v>31</v>
      </c>
      <c r="K668" s="4" t="s">
        <v>486</v>
      </c>
      <c r="L668" s="2" t="s">
        <v>513</v>
      </c>
      <c r="M668" s="2" t="s">
        <v>32</v>
      </c>
      <c r="N668" s="4" t="s">
        <v>641</v>
      </c>
      <c r="O668" s="4" t="s">
        <v>309</v>
      </c>
      <c r="P668" s="4" t="s">
        <v>35</v>
      </c>
      <c r="Q668" s="145">
        <v>18493</v>
      </c>
      <c r="R668" s="145">
        <v>1</v>
      </c>
      <c r="S668" s="145">
        <v>22930</v>
      </c>
      <c r="U668" s="145">
        <v>4240.4449999999997</v>
      </c>
      <c r="V668" s="159">
        <v>1.4289999999999999E-3</v>
      </c>
      <c r="W668" s="159">
        <v>1.73948075040085E-2</v>
      </c>
      <c r="X668" s="159">
        <v>2.1402130142994299E-3</v>
      </c>
      <c r="Y668" s="182"/>
    </row>
    <row r="669" spans="1:25">
      <c r="A669" s="4" t="s">
        <v>260</v>
      </c>
      <c r="B669" s="4">
        <v>7834</v>
      </c>
      <c r="C669" s="4" t="s">
        <v>2253</v>
      </c>
      <c r="D669" s="4" t="s">
        <v>2254</v>
      </c>
      <c r="E669" s="4" t="s">
        <v>353</v>
      </c>
      <c r="F669" s="4" t="s">
        <v>2255</v>
      </c>
      <c r="G669" s="4" t="s">
        <v>2256</v>
      </c>
      <c r="H669" s="4" t="s">
        <v>356</v>
      </c>
      <c r="I669" s="4" t="s">
        <v>1114</v>
      </c>
      <c r="J669" s="4" t="s">
        <v>31</v>
      </c>
      <c r="K669" s="4" t="s">
        <v>31</v>
      </c>
      <c r="L669" s="2" t="s">
        <v>513</v>
      </c>
      <c r="M669" s="2" t="s">
        <v>32</v>
      </c>
      <c r="N669" s="4" t="s">
        <v>630</v>
      </c>
      <c r="O669" s="4" t="s">
        <v>309</v>
      </c>
      <c r="P669" s="4" t="s">
        <v>35</v>
      </c>
      <c r="Q669" s="145">
        <v>21660</v>
      </c>
      <c r="R669" s="145">
        <v>1</v>
      </c>
      <c r="S669" s="145">
        <v>7294</v>
      </c>
      <c r="U669" s="145">
        <v>1579.88</v>
      </c>
      <c r="V669" s="159">
        <v>1.0280000000000001E-3</v>
      </c>
      <c r="W669" s="159">
        <v>6.4808566283589596E-3</v>
      </c>
      <c r="X669" s="159">
        <v>7.9738816866046103E-4</v>
      </c>
      <c r="Y669" s="182"/>
    </row>
    <row r="670" spans="1:25">
      <c r="A670" s="4" t="s">
        <v>260</v>
      </c>
      <c r="B670" s="4">
        <v>7834</v>
      </c>
      <c r="C670" s="4" t="s">
        <v>2257</v>
      </c>
      <c r="D670" s="4" t="s">
        <v>2258</v>
      </c>
      <c r="E670" s="4" t="s">
        <v>353</v>
      </c>
      <c r="F670" s="4" t="s">
        <v>2259</v>
      </c>
      <c r="G670" s="4" t="s">
        <v>2260</v>
      </c>
      <c r="H670" s="4" t="s">
        <v>356</v>
      </c>
      <c r="I670" s="4" t="s">
        <v>1114</v>
      </c>
      <c r="J670" s="4" t="s">
        <v>31</v>
      </c>
      <c r="K670" s="4" t="s">
        <v>31</v>
      </c>
      <c r="L670" s="2" t="s">
        <v>513</v>
      </c>
      <c r="M670" s="2" t="s">
        <v>32</v>
      </c>
      <c r="N670" s="4" t="s">
        <v>644</v>
      </c>
      <c r="O670" s="4" t="s">
        <v>309</v>
      </c>
      <c r="P670" s="4" t="s">
        <v>35</v>
      </c>
      <c r="Q670" s="145">
        <v>5149</v>
      </c>
      <c r="R670" s="145">
        <v>1</v>
      </c>
      <c r="S670" s="145">
        <v>38750</v>
      </c>
      <c r="U670" s="145">
        <v>1995.2370000000001</v>
      </c>
      <c r="V670" s="159">
        <v>3.1300000000000002E-4</v>
      </c>
      <c r="W670" s="159">
        <v>8.1847006754595907E-3</v>
      </c>
      <c r="X670" s="159">
        <v>1.00702482046595E-3</v>
      </c>
      <c r="Y670" s="182"/>
    </row>
    <row r="671" spans="1:25">
      <c r="A671" s="4" t="s">
        <v>260</v>
      </c>
      <c r="B671" s="4">
        <v>7834</v>
      </c>
      <c r="C671" s="4" t="s">
        <v>2568</v>
      </c>
      <c r="D671" s="4" t="s">
        <v>2569</v>
      </c>
      <c r="E671" s="4" t="s">
        <v>353</v>
      </c>
      <c r="F671" s="4" t="s">
        <v>2570</v>
      </c>
      <c r="G671" s="4" t="s">
        <v>2571</v>
      </c>
      <c r="H671" s="4" t="s">
        <v>356</v>
      </c>
      <c r="I671" s="4" t="s">
        <v>1114</v>
      </c>
      <c r="J671" s="4" t="s">
        <v>31</v>
      </c>
      <c r="K671" s="4" t="s">
        <v>31</v>
      </c>
      <c r="L671" s="2" t="s">
        <v>513</v>
      </c>
      <c r="M671" s="2" t="s">
        <v>32</v>
      </c>
      <c r="N671" s="4" t="s">
        <v>630</v>
      </c>
      <c r="O671" s="4" t="s">
        <v>309</v>
      </c>
      <c r="P671" s="4" t="s">
        <v>35</v>
      </c>
      <c r="Q671" s="145">
        <v>4432</v>
      </c>
      <c r="R671" s="145">
        <v>1</v>
      </c>
      <c r="S671" s="145">
        <v>98.1</v>
      </c>
      <c r="U671" s="145">
        <v>4.3479999999999999</v>
      </c>
      <c r="V671" s="159">
        <v>2.5000000000000001E-4</v>
      </c>
      <c r="W671" s="159">
        <v>1.7835158029636998E-5</v>
      </c>
      <c r="X671" s="159">
        <v>2.1943926265536299E-6</v>
      </c>
      <c r="Y671" s="182"/>
    </row>
    <row r="672" spans="1:25">
      <c r="A672" s="4" t="s">
        <v>260</v>
      </c>
      <c r="B672" s="4">
        <v>7834</v>
      </c>
      <c r="C672" s="4" t="s">
        <v>2261</v>
      </c>
      <c r="D672" s="4" t="s">
        <v>2262</v>
      </c>
      <c r="E672" s="4" t="s">
        <v>353</v>
      </c>
      <c r="F672" s="4" t="s">
        <v>2263</v>
      </c>
      <c r="G672" s="4" t="s">
        <v>2264</v>
      </c>
      <c r="H672" s="4" t="s">
        <v>356</v>
      </c>
      <c r="I672" s="4" t="s">
        <v>1114</v>
      </c>
      <c r="J672" s="4" t="s">
        <v>31</v>
      </c>
      <c r="K672" s="4" t="s">
        <v>31</v>
      </c>
      <c r="L672" s="2" t="s">
        <v>513</v>
      </c>
      <c r="M672" s="2" t="s">
        <v>32</v>
      </c>
      <c r="N672" s="4" t="s">
        <v>646</v>
      </c>
      <c r="O672" s="4" t="s">
        <v>309</v>
      </c>
      <c r="P672" s="4" t="s">
        <v>35</v>
      </c>
      <c r="Q672" s="145">
        <v>1133</v>
      </c>
      <c r="R672" s="145">
        <v>1</v>
      </c>
      <c r="S672" s="145">
        <v>19350</v>
      </c>
      <c r="U672" s="145">
        <v>219.23599999999999</v>
      </c>
      <c r="V672" s="159">
        <v>5.0100000000000003E-4</v>
      </c>
      <c r="W672" s="159">
        <v>8.9933000203470601E-4</v>
      </c>
      <c r="X672" s="159">
        <v>1.10651283382185E-4</v>
      </c>
      <c r="Y672" s="182"/>
    </row>
    <row r="673" spans="1:25">
      <c r="A673" s="4" t="s">
        <v>260</v>
      </c>
      <c r="B673" s="4">
        <v>7834</v>
      </c>
      <c r="C673" s="4" t="s">
        <v>2265</v>
      </c>
      <c r="D673" s="4" t="s">
        <v>2266</v>
      </c>
      <c r="E673" s="4" t="s">
        <v>353</v>
      </c>
      <c r="F673" s="4" t="s">
        <v>2267</v>
      </c>
      <c r="G673" s="4" t="s">
        <v>2268</v>
      </c>
      <c r="H673" s="4" t="s">
        <v>356</v>
      </c>
      <c r="I673" s="4" t="s">
        <v>1114</v>
      </c>
      <c r="J673" s="4" t="s">
        <v>31</v>
      </c>
      <c r="K673" s="4" t="s">
        <v>31</v>
      </c>
      <c r="L673" s="2" t="s">
        <v>513</v>
      </c>
      <c r="M673" s="2" t="s">
        <v>32</v>
      </c>
      <c r="N673" s="4" t="s">
        <v>627</v>
      </c>
      <c r="O673" s="4" t="s">
        <v>309</v>
      </c>
      <c r="P673" s="4" t="s">
        <v>35</v>
      </c>
      <c r="Q673" s="145">
        <v>50208</v>
      </c>
      <c r="R673" s="145">
        <v>1</v>
      </c>
      <c r="S673" s="145">
        <v>1887</v>
      </c>
      <c r="U673" s="145">
        <v>947.42499999999995</v>
      </c>
      <c r="V673" s="159">
        <v>1.1199999999999999E-3</v>
      </c>
      <c r="W673" s="159">
        <v>3.88644946281296E-3</v>
      </c>
      <c r="X673" s="159">
        <v>4.7817888860296698E-4</v>
      </c>
      <c r="Y673" s="182"/>
    </row>
    <row r="674" spans="1:25">
      <c r="A674" s="4" t="s">
        <v>260</v>
      </c>
      <c r="B674" s="4">
        <v>7834</v>
      </c>
      <c r="C674" s="4" t="s">
        <v>2269</v>
      </c>
      <c r="D674" s="4" t="s">
        <v>2270</v>
      </c>
      <c r="E674" s="4" t="s">
        <v>353</v>
      </c>
      <c r="F674" s="4" t="s">
        <v>2271</v>
      </c>
      <c r="G674" s="4" t="s">
        <v>2272</v>
      </c>
      <c r="H674" s="4" t="s">
        <v>356</v>
      </c>
      <c r="I674" s="4" t="s">
        <v>1114</v>
      </c>
      <c r="J674" s="4" t="s">
        <v>31</v>
      </c>
      <c r="K674" s="4" t="s">
        <v>486</v>
      </c>
      <c r="L674" s="2" t="s">
        <v>513</v>
      </c>
      <c r="M674" s="2" t="s">
        <v>32</v>
      </c>
      <c r="N674" s="4" t="s">
        <v>641</v>
      </c>
      <c r="O674" s="4" t="s">
        <v>309</v>
      </c>
      <c r="P674" s="4" t="s">
        <v>35</v>
      </c>
      <c r="Q674" s="145">
        <v>11079</v>
      </c>
      <c r="R674" s="145">
        <v>1</v>
      </c>
      <c r="S674" s="145">
        <v>47200</v>
      </c>
      <c r="U674" s="145">
        <v>5229.2879999999996</v>
      </c>
      <c r="V674" s="159">
        <v>2.5000000000000001E-4</v>
      </c>
      <c r="W674" s="159">
        <v>2.1451159085458599E-2</v>
      </c>
      <c r="X674" s="159">
        <v>2.6392962288272698E-3</v>
      </c>
      <c r="Y674" s="182"/>
    </row>
    <row r="675" spans="1:25">
      <c r="A675" s="4" t="s">
        <v>260</v>
      </c>
      <c r="B675" s="4">
        <v>7834</v>
      </c>
      <c r="C675" s="4" t="s">
        <v>2273</v>
      </c>
      <c r="D675" s="4" t="s">
        <v>2274</v>
      </c>
      <c r="E675" s="4" t="s">
        <v>353</v>
      </c>
      <c r="F675" s="4" t="s">
        <v>2275</v>
      </c>
      <c r="G675" s="4" t="s">
        <v>2276</v>
      </c>
      <c r="H675" s="4" t="s">
        <v>356</v>
      </c>
      <c r="I675" s="4" t="s">
        <v>1114</v>
      </c>
      <c r="J675" s="4" t="s">
        <v>31</v>
      </c>
      <c r="K675" s="4" t="s">
        <v>31</v>
      </c>
      <c r="L675" s="2" t="s">
        <v>513</v>
      </c>
      <c r="M675" s="2" t="s">
        <v>32</v>
      </c>
      <c r="N675" s="4" t="s">
        <v>645</v>
      </c>
      <c r="O675" s="4" t="s">
        <v>309</v>
      </c>
      <c r="P675" s="4" t="s">
        <v>35</v>
      </c>
      <c r="Q675" s="145">
        <v>55394</v>
      </c>
      <c r="R675" s="145">
        <v>1</v>
      </c>
      <c r="S675" s="145">
        <v>1745</v>
      </c>
      <c r="U675" s="145">
        <v>966.625</v>
      </c>
      <c r="V675" s="159">
        <v>6.0599999999999998E-4</v>
      </c>
      <c r="W675" s="159">
        <v>3.96521153287583E-3</v>
      </c>
      <c r="X675" s="159">
        <v>4.8786957401830499E-4</v>
      </c>
      <c r="Y675" s="182"/>
    </row>
    <row r="676" spans="1:25">
      <c r="A676" s="4" t="s">
        <v>260</v>
      </c>
      <c r="B676" s="4">
        <v>7834</v>
      </c>
      <c r="C676" s="4" t="s">
        <v>2277</v>
      </c>
      <c r="D676" s="4" t="s">
        <v>2278</v>
      </c>
      <c r="E676" s="4" t="s">
        <v>353</v>
      </c>
      <c r="F676" s="4" t="s">
        <v>2279</v>
      </c>
      <c r="G676" s="4" t="s">
        <v>2280</v>
      </c>
      <c r="H676" s="4" t="s">
        <v>356</v>
      </c>
      <c r="I676" s="4" t="s">
        <v>1114</v>
      </c>
      <c r="J676" s="4" t="s">
        <v>31</v>
      </c>
      <c r="K676" s="4" t="s">
        <v>31</v>
      </c>
      <c r="L676" s="2" t="s">
        <v>513</v>
      </c>
      <c r="M676" s="2" t="s">
        <v>32</v>
      </c>
      <c r="N676" s="4" t="s">
        <v>639</v>
      </c>
      <c r="O676" s="4" t="s">
        <v>309</v>
      </c>
      <c r="P676" s="4" t="s">
        <v>35</v>
      </c>
      <c r="Q676" s="145">
        <v>14000</v>
      </c>
      <c r="R676" s="145">
        <v>1</v>
      </c>
      <c r="S676" s="145">
        <v>207.6</v>
      </c>
      <c r="U676" s="145">
        <v>29.064</v>
      </c>
      <c r="V676" s="159">
        <v>1.64E-4</v>
      </c>
      <c r="W676" s="159">
        <v>1.19223972299818E-4</v>
      </c>
      <c r="X676" s="159">
        <v>1.46690152836554E-5</v>
      </c>
      <c r="Y676" s="182"/>
    </row>
    <row r="677" spans="1:25">
      <c r="A677" s="4" t="s">
        <v>260</v>
      </c>
      <c r="B677" s="4">
        <v>7834</v>
      </c>
      <c r="C677" s="4" t="s">
        <v>2281</v>
      </c>
      <c r="D677" s="4" t="s">
        <v>2282</v>
      </c>
      <c r="E677" s="4" t="s">
        <v>353</v>
      </c>
      <c r="F677" s="4" t="s">
        <v>2283</v>
      </c>
      <c r="G677" s="4" t="s">
        <v>2284</v>
      </c>
      <c r="H677" s="4" t="s">
        <v>356</v>
      </c>
      <c r="I677" s="4" t="s">
        <v>1114</v>
      </c>
      <c r="J677" s="4" t="s">
        <v>31</v>
      </c>
      <c r="K677" s="4" t="s">
        <v>31</v>
      </c>
      <c r="L677" s="2" t="s">
        <v>513</v>
      </c>
      <c r="M677" s="2" t="s">
        <v>32</v>
      </c>
      <c r="N677" s="4" t="s">
        <v>647</v>
      </c>
      <c r="O677" s="4" t="s">
        <v>309</v>
      </c>
      <c r="P677" s="4" t="s">
        <v>35</v>
      </c>
      <c r="Q677" s="145">
        <v>243884</v>
      </c>
      <c r="R677" s="145">
        <v>1</v>
      </c>
      <c r="S677" s="145">
        <v>1391</v>
      </c>
      <c r="U677" s="145">
        <v>3392.4259999999999</v>
      </c>
      <c r="V677" s="159">
        <v>1.255E-3</v>
      </c>
      <c r="W677" s="159">
        <v>1.3916135284604E-2</v>
      </c>
      <c r="X677" s="159">
        <v>1.71220600388924E-3</v>
      </c>
      <c r="Y677" s="182"/>
    </row>
    <row r="678" spans="1:25">
      <c r="A678" s="4" t="s">
        <v>260</v>
      </c>
      <c r="B678" s="4">
        <v>7834</v>
      </c>
      <c r="C678" s="4" t="s">
        <v>2572</v>
      </c>
      <c r="D678" s="4" t="s">
        <v>2573</v>
      </c>
      <c r="E678" s="4" t="s">
        <v>353</v>
      </c>
      <c r="F678" s="4" t="s">
        <v>2574</v>
      </c>
      <c r="G678" s="4" t="s">
        <v>2575</v>
      </c>
      <c r="H678" s="4" t="s">
        <v>356</v>
      </c>
      <c r="I678" s="4" t="s">
        <v>1114</v>
      </c>
      <c r="J678" s="4" t="s">
        <v>31</v>
      </c>
      <c r="K678" s="4" t="s">
        <v>31</v>
      </c>
      <c r="L678" s="2" t="s">
        <v>513</v>
      </c>
      <c r="M678" s="2" t="s">
        <v>32</v>
      </c>
      <c r="N678" s="4" t="s">
        <v>659</v>
      </c>
      <c r="O678" s="4" t="s">
        <v>309</v>
      </c>
      <c r="P678" s="4" t="s">
        <v>35</v>
      </c>
      <c r="Q678" s="145">
        <v>9141</v>
      </c>
      <c r="R678" s="145">
        <v>1</v>
      </c>
      <c r="S678" s="145">
        <v>5970</v>
      </c>
      <c r="U678" s="145">
        <v>545.71799999999996</v>
      </c>
      <c r="V678" s="159">
        <v>1.8900000000000001E-4</v>
      </c>
      <c r="W678" s="159">
        <v>2.2385986769997302E-3</v>
      </c>
      <c r="X678" s="159">
        <v>2.7543150570676002E-4</v>
      </c>
      <c r="Y678" s="182"/>
    </row>
    <row r="679" spans="1:25">
      <c r="A679" s="4" t="s">
        <v>260</v>
      </c>
      <c r="B679" s="4">
        <v>7834</v>
      </c>
      <c r="C679" s="4" t="s">
        <v>2285</v>
      </c>
      <c r="D679" s="4" t="s">
        <v>2286</v>
      </c>
      <c r="E679" s="4" t="s">
        <v>353</v>
      </c>
      <c r="F679" s="4" t="s">
        <v>2287</v>
      </c>
      <c r="G679" s="4" t="s">
        <v>2288</v>
      </c>
      <c r="H679" s="4" t="s">
        <v>356</v>
      </c>
      <c r="I679" s="4" t="s">
        <v>1114</v>
      </c>
      <c r="J679" s="4" t="s">
        <v>31</v>
      </c>
      <c r="K679" s="4" t="s">
        <v>31</v>
      </c>
      <c r="L679" s="2" t="s">
        <v>513</v>
      </c>
      <c r="M679" s="2" t="s">
        <v>32</v>
      </c>
      <c r="N679" s="4" t="s">
        <v>659</v>
      </c>
      <c r="O679" s="4" t="s">
        <v>309</v>
      </c>
      <c r="P679" s="4" t="s">
        <v>35</v>
      </c>
      <c r="Q679" s="145">
        <v>3947</v>
      </c>
      <c r="R679" s="145">
        <v>1</v>
      </c>
      <c r="S679" s="145">
        <v>19750</v>
      </c>
      <c r="U679" s="145">
        <v>779.53300000000002</v>
      </c>
      <c r="V679" s="159">
        <v>2.8699999999999998E-4</v>
      </c>
      <c r="W679" s="159">
        <v>3.1977346953897499E-3</v>
      </c>
      <c r="X679" s="159">
        <v>3.93441169715322E-4</v>
      </c>
      <c r="Y679" s="182"/>
    </row>
    <row r="680" spans="1:25">
      <c r="A680" s="4" t="s">
        <v>260</v>
      </c>
      <c r="B680" s="4">
        <v>7834</v>
      </c>
      <c r="C680" s="4" t="s">
        <v>2289</v>
      </c>
      <c r="D680" s="4" t="s">
        <v>2290</v>
      </c>
      <c r="E680" s="4" t="s">
        <v>353</v>
      </c>
      <c r="F680" s="4" t="s">
        <v>2291</v>
      </c>
      <c r="G680" s="4" t="s">
        <v>2292</v>
      </c>
      <c r="H680" s="4" t="s">
        <v>356</v>
      </c>
      <c r="I680" s="4" t="s">
        <v>1114</v>
      </c>
      <c r="J680" s="4" t="s">
        <v>31</v>
      </c>
      <c r="K680" s="4" t="s">
        <v>31</v>
      </c>
      <c r="L680" s="2" t="s">
        <v>513</v>
      </c>
      <c r="M680" s="2" t="s">
        <v>32</v>
      </c>
      <c r="N680" s="4" t="s">
        <v>647</v>
      </c>
      <c r="O680" s="4" t="s">
        <v>309</v>
      </c>
      <c r="P680" s="4" t="s">
        <v>35</v>
      </c>
      <c r="Q680" s="145">
        <v>67044</v>
      </c>
      <c r="R680" s="145">
        <v>1</v>
      </c>
      <c r="S680" s="145">
        <v>255</v>
      </c>
      <c r="U680" s="145">
        <v>170.96199999999999</v>
      </c>
      <c r="V680" s="159">
        <v>4.6099999999999998E-4</v>
      </c>
      <c r="W680" s="159">
        <v>7.0130720469019803E-4</v>
      </c>
      <c r="X680" s="159">
        <v>8.6287060443413006E-5</v>
      </c>
      <c r="Y680" s="182"/>
    </row>
    <row r="681" spans="1:25">
      <c r="A681" s="4" t="s">
        <v>260</v>
      </c>
      <c r="B681" s="4">
        <v>7834</v>
      </c>
      <c r="C681" s="4" t="s">
        <v>2293</v>
      </c>
      <c r="D681" s="4" t="s">
        <v>2294</v>
      </c>
      <c r="E681" s="4" t="s">
        <v>353</v>
      </c>
      <c r="F681" s="4" t="s">
        <v>2295</v>
      </c>
      <c r="G681" s="4" t="s">
        <v>2296</v>
      </c>
      <c r="H681" s="4" t="s">
        <v>356</v>
      </c>
      <c r="I681" s="4" t="s">
        <v>1114</v>
      </c>
      <c r="J681" s="4" t="s">
        <v>31</v>
      </c>
      <c r="K681" s="4" t="s">
        <v>31</v>
      </c>
      <c r="L681" s="2" t="s">
        <v>513</v>
      </c>
      <c r="M681" s="2" t="s">
        <v>32</v>
      </c>
      <c r="N681" s="4" t="s">
        <v>637</v>
      </c>
      <c r="O681" s="4" t="s">
        <v>309</v>
      </c>
      <c r="P681" s="4" t="s">
        <v>35</v>
      </c>
      <c r="Q681" s="145">
        <v>1136151.6299999999</v>
      </c>
      <c r="R681" s="145">
        <v>1</v>
      </c>
      <c r="S681" s="145">
        <v>259.2</v>
      </c>
      <c r="U681" s="145">
        <v>2944.9050000000002</v>
      </c>
      <c r="V681" s="159">
        <v>1.011E-3</v>
      </c>
      <c r="W681" s="159">
        <v>1.20803494054991E-2</v>
      </c>
      <c r="X681" s="159">
        <v>1.4863355635855999E-3</v>
      </c>
      <c r="Y681" s="182"/>
    </row>
    <row r="682" spans="1:25">
      <c r="A682" s="4" t="s">
        <v>260</v>
      </c>
      <c r="B682" s="4">
        <v>7834</v>
      </c>
      <c r="C682" s="4" t="s">
        <v>2297</v>
      </c>
      <c r="D682" s="4" t="s">
        <v>2298</v>
      </c>
      <c r="E682" s="4" t="s">
        <v>353</v>
      </c>
      <c r="F682" s="4" t="s">
        <v>2299</v>
      </c>
      <c r="G682" s="4" t="s">
        <v>2300</v>
      </c>
      <c r="H682" s="4" t="s">
        <v>356</v>
      </c>
      <c r="I682" s="4" t="s">
        <v>1114</v>
      </c>
      <c r="J682" s="4" t="s">
        <v>31</v>
      </c>
      <c r="K682" s="4" t="s">
        <v>31</v>
      </c>
      <c r="L682" s="2" t="s">
        <v>513</v>
      </c>
      <c r="M682" s="2" t="s">
        <v>32</v>
      </c>
      <c r="N682" s="4" t="s">
        <v>661</v>
      </c>
      <c r="O682" s="4" t="s">
        <v>309</v>
      </c>
      <c r="P682" s="4" t="s">
        <v>35</v>
      </c>
      <c r="Q682" s="145">
        <v>3117</v>
      </c>
      <c r="R682" s="145">
        <v>1</v>
      </c>
      <c r="S682" s="145">
        <v>924.4</v>
      </c>
      <c r="U682" s="145">
        <v>28.814</v>
      </c>
      <c r="V682" s="159">
        <v>2.9999999999999997E-4</v>
      </c>
      <c r="W682" s="159">
        <v>1.1819658851539599E-4</v>
      </c>
      <c r="X682" s="159">
        <v>1.45426085875426E-5</v>
      </c>
      <c r="Y682" s="182"/>
    </row>
    <row r="683" spans="1:25">
      <c r="A683" s="4" t="s">
        <v>260</v>
      </c>
      <c r="B683" s="4">
        <v>7834</v>
      </c>
      <c r="C683" s="4" t="s">
        <v>2301</v>
      </c>
      <c r="D683" s="4" t="s">
        <v>2302</v>
      </c>
      <c r="E683" s="4" t="s">
        <v>353</v>
      </c>
      <c r="F683" s="4" t="s">
        <v>2303</v>
      </c>
      <c r="G683" s="4" t="s">
        <v>2304</v>
      </c>
      <c r="H683" s="4" t="s">
        <v>356</v>
      </c>
      <c r="I683" s="4" t="s">
        <v>1114</v>
      </c>
      <c r="J683" s="4" t="s">
        <v>31</v>
      </c>
      <c r="K683" s="4" t="s">
        <v>31</v>
      </c>
      <c r="L683" s="2" t="s">
        <v>513</v>
      </c>
      <c r="M683" s="2" t="s">
        <v>32</v>
      </c>
      <c r="N683" s="4" t="s">
        <v>659</v>
      </c>
      <c r="O683" s="4" t="s">
        <v>309</v>
      </c>
      <c r="P683" s="4" t="s">
        <v>35</v>
      </c>
      <c r="Q683" s="145">
        <v>73733</v>
      </c>
      <c r="R683" s="145">
        <v>1</v>
      </c>
      <c r="S683" s="145">
        <v>2472</v>
      </c>
      <c r="U683" s="145">
        <v>1822.68</v>
      </c>
      <c r="V683" s="159">
        <v>2.6899999999999998E-4</v>
      </c>
      <c r="W683" s="159">
        <v>7.4768483766060601E-3</v>
      </c>
      <c r="X683" s="159">
        <v>9.1993246823043602E-4</v>
      </c>
      <c r="Y683" s="182"/>
    </row>
    <row r="684" spans="1:25">
      <c r="A684" s="4" t="s">
        <v>260</v>
      </c>
      <c r="B684" s="4">
        <v>7834</v>
      </c>
      <c r="C684" s="4" t="s">
        <v>2468</v>
      </c>
      <c r="D684" s="4" t="s">
        <v>2469</v>
      </c>
      <c r="E684" s="4" t="s">
        <v>353</v>
      </c>
      <c r="F684" s="4" t="s">
        <v>2470</v>
      </c>
      <c r="G684" s="4" t="s">
        <v>2471</v>
      </c>
      <c r="H684" s="4" t="s">
        <v>356</v>
      </c>
      <c r="I684" s="4" t="s">
        <v>1114</v>
      </c>
      <c r="J684" s="4" t="s">
        <v>31</v>
      </c>
      <c r="K684" s="4" t="s">
        <v>31</v>
      </c>
      <c r="L684" s="2" t="s">
        <v>513</v>
      </c>
      <c r="M684" s="2" t="s">
        <v>32</v>
      </c>
      <c r="N684" s="4" t="s">
        <v>642</v>
      </c>
      <c r="O684" s="4" t="s">
        <v>309</v>
      </c>
      <c r="P684" s="4" t="s">
        <v>35</v>
      </c>
      <c r="Q684" s="145">
        <v>11954</v>
      </c>
      <c r="R684" s="145">
        <v>1</v>
      </c>
      <c r="S684" s="145">
        <v>5599</v>
      </c>
      <c r="U684" s="145">
        <v>669.30399999999997</v>
      </c>
      <c r="V684" s="159">
        <v>1.03E-4</v>
      </c>
      <c r="W684" s="159">
        <v>2.7455662124684999E-3</v>
      </c>
      <c r="X684" s="159">
        <v>3.37807505957842E-4</v>
      </c>
      <c r="Y684" s="182"/>
    </row>
    <row r="685" spans="1:25">
      <c r="A685" s="4" t="s">
        <v>260</v>
      </c>
      <c r="B685" s="4">
        <v>7834</v>
      </c>
      <c r="C685" s="4" t="s">
        <v>2305</v>
      </c>
      <c r="D685" s="4" t="s">
        <v>2306</v>
      </c>
      <c r="E685" s="4" t="s">
        <v>353</v>
      </c>
      <c r="F685" s="4" t="s">
        <v>2307</v>
      </c>
      <c r="G685" s="4" t="s">
        <v>2308</v>
      </c>
      <c r="H685" s="4" t="s">
        <v>356</v>
      </c>
      <c r="I685" s="4" t="s">
        <v>1114</v>
      </c>
      <c r="J685" s="4" t="s">
        <v>31</v>
      </c>
      <c r="K685" s="4" t="s">
        <v>31</v>
      </c>
      <c r="L685" s="2" t="s">
        <v>513</v>
      </c>
      <c r="M685" s="2" t="s">
        <v>32</v>
      </c>
      <c r="N685" s="4" t="s">
        <v>630</v>
      </c>
      <c r="O685" s="4" t="s">
        <v>309</v>
      </c>
      <c r="P685" s="4" t="s">
        <v>35</v>
      </c>
      <c r="Q685" s="145">
        <v>66386</v>
      </c>
      <c r="R685" s="145">
        <v>1</v>
      </c>
      <c r="S685" s="145">
        <v>703.3</v>
      </c>
      <c r="U685" s="145">
        <v>466.89299999999997</v>
      </c>
      <c r="V685" s="159">
        <v>1.3799999999999999E-4</v>
      </c>
      <c r="W685" s="159">
        <v>1.9152493415324099E-3</v>
      </c>
      <c r="X685" s="159">
        <v>2.35647423257285E-4</v>
      </c>
      <c r="Y685" s="182"/>
    </row>
    <row r="686" spans="1:25">
      <c r="A686" s="4" t="s">
        <v>260</v>
      </c>
      <c r="B686" s="4">
        <v>7834</v>
      </c>
      <c r="C686" s="4" t="s">
        <v>2309</v>
      </c>
      <c r="D686" s="4" t="s">
        <v>2310</v>
      </c>
      <c r="E686" s="4" t="s">
        <v>353</v>
      </c>
      <c r="F686" s="4" t="s">
        <v>2311</v>
      </c>
      <c r="G686" s="4" t="s">
        <v>2312</v>
      </c>
      <c r="H686" s="4" t="s">
        <v>356</v>
      </c>
      <c r="I686" s="4" t="s">
        <v>1114</v>
      </c>
      <c r="J686" s="4" t="s">
        <v>31</v>
      </c>
      <c r="K686" s="4" t="s">
        <v>31</v>
      </c>
      <c r="L686" s="2" t="s">
        <v>513</v>
      </c>
      <c r="M686" s="2" t="s">
        <v>32</v>
      </c>
      <c r="N686" s="4" t="s">
        <v>662</v>
      </c>
      <c r="O686" s="4" t="s">
        <v>309</v>
      </c>
      <c r="P686" s="4" t="s">
        <v>35</v>
      </c>
      <c r="Q686" s="145">
        <v>32805</v>
      </c>
      <c r="R686" s="145">
        <v>1</v>
      </c>
      <c r="S686" s="145">
        <v>1355</v>
      </c>
      <c r="U686" s="145">
        <v>444.50799999999998</v>
      </c>
      <c r="V686" s="159">
        <v>8.1999999999999998E-4</v>
      </c>
      <c r="W686" s="159">
        <v>1.8234234679691101E-3</v>
      </c>
      <c r="X686" s="159">
        <v>2.2434940057986801E-4</v>
      </c>
      <c r="Y686" s="182"/>
    </row>
    <row r="687" spans="1:25">
      <c r="A687" s="4" t="s">
        <v>260</v>
      </c>
      <c r="B687" s="4">
        <v>7834</v>
      </c>
      <c r="C687" s="4" t="s">
        <v>2313</v>
      </c>
      <c r="D687" s="4" t="s">
        <v>2314</v>
      </c>
      <c r="E687" s="4" t="s">
        <v>353</v>
      </c>
      <c r="F687" s="4" t="s">
        <v>2315</v>
      </c>
      <c r="G687" s="4" t="s">
        <v>2316</v>
      </c>
      <c r="H687" s="4" t="s">
        <v>356</v>
      </c>
      <c r="I687" s="4" t="s">
        <v>1114</v>
      </c>
      <c r="J687" s="4" t="s">
        <v>31</v>
      </c>
      <c r="K687" s="4" t="s">
        <v>31</v>
      </c>
      <c r="L687" s="2" t="s">
        <v>513</v>
      </c>
      <c r="M687" s="2" t="s">
        <v>32</v>
      </c>
      <c r="N687" s="4" t="s">
        <v>645</v>
      </c>
      <c r="O687" s="4" t="s">
        <v>309</v>
      </c>
      <c r="P687" s="4" t="s">
        <v>35</v>
      </c>
      <c r="Q687" s="145">
        <v>1618</v>
      </c>
      <c r="R687" s="145">
        <v>1</v>
      </c>
      <c r="S687" s="145">
        <v>1290</v>
      </c>
      <c r="U687" s="145">
        <v>20.872</v>
      </c>
      <c r="V687" s="159">
        <v>1.27E-4</v>
      </c>
      <c r="W687" s="159">
        <v>8.5620237910688705E-5</v>
      </c>
      <c r="X687" s="159">
        <v>1.05344969998456E-5</v>
      </c>
      <c r="Y687" s="182"/>
    </row>
    <row r="688" spans="1:25">
      <c r="A688" s="4" t="s">
        <v>260</v>
      </c>
      <c r="B688" s="4">
        <v>7834</v>
      </c>
      <c r="C688" s="4" t="s">
        <v>2317</v>
      </c>
      <c r="D688" s="4" t="s">
        <v>2318</v>
      </c>
      <c r="E688" s="4" t="s">
        <v>353</v>
      </c>
      <c r="F688" s="4" t="s">
        <v>2319</v>
      </c>
      <c r="G688" s="4" t="s">
        <v>2320</v>
      </c>
      <c r="H688" s="4" t="s">
        <v>356</v>
      </c>
      <c r="I688" s="4" t="s">
        <v>1114</v>
      </c>
      <c r="J688" s="4" t="s">
        <v>31</v>
      </c>
      <c r="K688" s="4" t="s">
        <v>31</v>
      </c>
      <c r="L688" s="2" t="s">
        <v>513</v>
      </c>
      <c r="M688" s="2" t="s">
        <v>32</v>
      </c>
      <c r="N688" s="4" t="s">
        <v>645</v>
      </c>
      <c r="O688" s="4" t="s">
        <v>309</v>
      </c>
      <c r="P688" s="4" t="s">
        <v>35</v>
      </c>
      <c r="Q688" s="145">
        <v>4903</v>
      </c>
      <c r="R688" s="145">
        <v>1</v>
      </c>
      <c r="S688" s="145">
        <v>19430</v>
      </c>
      <c r="U688" s="145">
        <v>952.65300000000002</v>
      </c>
      <c r="V688" s="159">
        <v>5.71E-4</v>
      </c>
      <c r="W688" s="159">
        <v>3.9078950922426699E-3</v>
      </c>
      <c r="X688" s="159">
        <v>4.8081750447696999E-4</v>
      </c>
      <c r="Y688" s="182"/>
    </row>
    <row r="689" spans="1:25">
      <c r="A689" s="4" t="s">
        <v>260</v>
      </c>
      <c r="B689" s="4">
        <v>7834</v>
      </c>
      <c r="C689" s="4" t="s">
        <v>2480</v>
      </c>
      <c r="D689" s="4" t="s">
        <v>2481</v>
      </c>
      <c r="E689" s="4" t="s">
        <v>502</v>
      </c>
      <c r="F689" s="4" t="s">
        <v>2482</v>
      </c>
      <c r="G689" s="4" t="s">
        <v>2483</v>
      </c>
      <c r="H689" s="4" t="s">
        <v>356</v>
      </c>
      <c r="I689" s="4" t="s">
        <v>1114</v>
      </c>
      <c r="J689" s="4" t="s">
        <v>134</v>
      </c>
      <c r="K689" s="4" t="s">
        <v>135</v>
      </c>
      <c r="L689" s="2" t="s">
        <v>513</v>
      </c>
      <c r="M689" s="2" t="s">
        <v>532</v>
      </c>
      <c r="N689" s="4" t="s">
        <v>728</v>
      </c>
      <c r="O689" s="4" t="s">
        <v>309</v>
      </c>
      <c r="P689" s="4" t="s">
        <v>139</v>
      </c>
      <c r="Q689" s="145">
        <v>430</v>
      </c>
      <c r="R689" s="145">
        <v>3.7589999999999999</v>
      </c>
      <c r="S689" s="145">
        <v>55554</v>
      </c>
      <c r="U689" s="145">
        <v>897.95799999999997</v>
      </c>
      <c r="V689" s="159">
        <v>9.9999999999999995E-7</v>
      </c>
      <c r="W689" s="159">
        <v>3.6835309092729698E-3</v>
      </c>
      <c r="X689" s="159">
        <v>4.5321230423409602E-4</v>
      </c>
      <c r="Y689" s="182"/>
    </row>
    <row r="690" spans="1:25">
      <c r="A690" s="4" t="s">
        <v>260</v>
      </c>
      <c r="B690" s="4">
        <v>7834</v>
      </c>
      <c r="C690" s="4" t="s">
        <v>2321</v>
      </c>
      <c r="D690" s="4" t="s">
        <v>2322</v>
      </c>
      <c r="E690" s="4" t="s">
        <v>502</v>
      </c>
      <c r="F690" s="4" t="s">
        <v>2323</v>
      </c>
      <c r="G690" s="4" t="s">
        <v>2324</v>
      </c>
      <c r="H690" s="4" t="s">
        <v>356</v>
      </c>
      <c r="I690" s="4" t="s">
        <v>1114</v>
      </c>
      <c r="J690" s="4" t="s">
        <v>134</v>
      </c>
      <c r="K690" s="4" t="s">
        <v>135</v>
      </c>
      <c r="L690" s="2" t="s">
        <v>513</v>
      </c>
      <c r="M690" s="2" t="s">
        <v>530</v>
      </c>
      <c r="N690" s="4" t="s">
        <v>752</v>
      </c>
      <c r="O690" s="4" t="s">
        <v>309</v>
      </c>
      <c r="P690" s="4" t="s">
        <v>139</v>
      </c>
      <c r="Q690" s="145">
        <v>6617</v>
      </c>
      <c r="R690" s="145">
        <v>3.7589999999999999</v>
      </c>
      <c r="S690" s="145">
        <v>11697</v>
      </c>
      <c r="T690" s="144">
        <v>6.452</v>
      </c>
      <c r="U690" s="145">
        <v>2933.6819999999998</v>
      </c>
      <c r="V690" s="159">
        <v>3.8000000000000002E-5</v>
      </c>
      <c r="W690" s="159">
        <v>1.2034310010987301E-2</v>
      </c>
      <c r="X690" s="159">
        <v>1.48067099320839E-3</v>
      </c>
      <c r="Y690" s="182"/>
    </row>
    <row r="691" spans="1:25">
      <c r="A691" s="4" t="s">
        <v>260</v>
      </c>
      <c r="B691" s="4">
        <v>7834</v>
      </c>
      <c r="C691" s="4" t="s">
        <v>2484</v>
      </c>
      <c r="D691" s="4" t="s">
        <v>2485</v>
      </c>
      <c r="E691" s="4" t="s">
        <v>502</v>
      </c>
      <c r="F691" s="4" t="s">
        <v>2486</v>
      </c>
      <c r="G691" s="4" t="s">
        <v>2487</v>
      </c>
      <c r="H691" s="4" t="s">
        <v>356</v>
      </c>
      <c r="I691" s="4" t="s">
        <v>1114</v>
      </c>
      <c r="J691" s="4" t="s">
        <v>134</v>
      </c>
      <c r="K691" s="4" t="s">
        <v>458</v>
      </c>
      <c r="L691" s="2" t="s">
        <v>513</v>
      </c>
      <c r="M691" s="2" t="s">
        <v>530</v>
      </c>
      <c r="N691" s="4" t="s">
        <v>699</v>
      </c>
      <c r="O691" s="4" t="s">
        <v>309</v>
      </c>
      <c r="P691" s="4" t="s">
        <v>139</v>
      </c>
      <c r="Q691" s="145">
        <v>1220</v>
      </c>
      <c r="R691" s="145">
        <v>3.7589999999999999</v>
      </c>
      <c r="S691" s="145">
        <v>7200</v>
      </c>
      <c r="T691" s="144">
        <v>-2.4E-2</v>
      </c>
      <c r="U691" s="145">
        <v>330.09899999999999</v>
      </c>
      <c r="V691" s="159">
        <v>0</v>
      </c>
      <c r="W691" s="159">
        <v>1.3541045624845701E-3</v>
      </c>
      <c r="X691" s="159">
        <v>1.6660559231160599E-4</v>
      </c>
      <c r="Y691" s="182"/>
    </row>
    <row r="692" spans="1:25">
      <c r="A692" s="4" t="s">
        <v>260</v>
      </c>
      <c r="B692" s="4">
        <v>7834</v>
      </c>
      <c r="C692" s="4" t="s">
        <v>2333</v>
      </c>
      <c r="D692" s="4" t="s">
        <v>2334</v>
      </c>
      <c r="E692" s="4" t="s">
        <v>502</v>
      </c>
      <c r="F692" s="4" t="s">
        <v>2333</v>
      </c>
      <c r="G692" s="4" t="s">
        <v>2335</v>
      </c>
      <c r="H692" s="4" t="s">
        <v>356</v>
      </c>
      <c r="I692" s="4" t="s">
        <v>1114</v>
      </c>
      <c r="J692" s="4" t="s">
        <v>134</v>
      </c>
      <c r="K692" s="4" t="s">
        <v>135</v>
      </c>
      <c r="L692" s="2" t="s">
        <v>513</v>
      </c>
      <c r="M692" s="2" t="s">
        <v>530</v>
      </c>
      <c r="N692" s="4" t="s">
        <v>752</v>
      </c>
      <c r="O692" s="4" t="s">
        <v>309</v>
      </c>
      <c r="P692" s="4" t="s">
        <v>139</v>
      </c>
      <c r="Q692" s="145">
        <v>8466</v>
      </c>
      <c r="R692" s="145">
        <v>3.7589999999999999</v>
      </c>
      <c r="S692" s="145">
        <v>6156</v>
      </c>
      <c r="T692" s="144">
        <v>6.2229999999999999</v>
      </c>
      <c r="U692" s="145">
        <v>1982.4570000000001</v>
      </c>
      <c r="V692" s="159">
        <v>5.8999999999999998E-5</v>
      </c>
      <c r="W692" s="159">
        <v>8.1322736226060004E-3</v>
      </c>
      <c r="X692" s="159">
        <v>1.0005743288009699E-3</v>
      </c>
      <c r="Y692" s="182"/>
    </row>
    <row r="693" spans="1:25">
      <c r="A693" s="4" t="s">
        <v>260</v>
      </c>
      <c r="B693" s="4">
        <v>7834</v>
      </c>
      <c r="C693" s="4" t="s">
        <v>2336</v>
      </c>
      <c r="D693" s="4" t="s">
        <v>2337</v>
      </c>
      <c r="E693" s="4" t="s">
        <v>353</v>
      </c>
      <c r="F693" s="4" t="s">
        <v>2338</v>
      </c>
      <c r="G693" s="4" t="s">
        <v>2339</v>
      </c>
      <c r="H693" s="4" t="s">
        <v>356</v>
      </c>
      <c r="I693" s="4" t="s">
        <v>1114</v>
      </c>
      <c r="J693" s="4" t="s">
        <v>134</v>
      </c>
      <c r="K693" s="4" t="s">
        <v>135</v>
      </c>
      <c r="L693" s="2" t="s">
        <v>513</v>
      </c>
      <c r="M693" s="2" t="s">
        <v>530</v>
      </c>
      <c r="N693" s="4" t="s">
        <v>684</v>
      </c>
      <c r="O693" s="4" t="s">
        <v>309</v>
      </c>
      <c r="P693" s="4" t="s">
        <v>139</v>
      </c>
      <c r="Q693" s="145">
        <v>13413</v>
      </c>
      <c r="R693" s="145">
        <v>3.7589999999999999</v>
      </c>
      <c r="S693" s="145">
        <v>2343</v>
      </c>
      <c r="U693" s="145">
        <v>1181.328</v>
      </c>
      <c r="V693" s="159">
        <v>4.15E-4</v>
      </c>
      <c r="W693" s="159">
        <v>4.8459479107979403E-3</v>
      </c>
      <c r="X693" s="159">
        <v>5.9623314503002602E-4</v>
      </c>
      <c r="Y693" s="182"/>
    </row>
    <row r="694" spans="1:25">
      <c r="A694" s="4" t="s">
        <v>260</v>
      </c>
      <c r="B694" s="4">
        <v>7834</v>
      </c>
      <c r="C694" s="4" t="s">
        <v>2340</v>
      </c>
      <c r="D694" s="4" t="s">
        <v>2341</v>
      </c>
      <c r="E694" s="4" t="s">
        <v>353</v>
      </c>
      <c r="F694" s="4" t="s">
        <v>2342</v>
      </c>
      <c r="G694" s="4" t="s">
        <v>2343</v>
      </c>
      <c r="H694" s="4" t="s">
        <v>356</v>
      </c>
      <c r="I694" s="4" t="s">
        <v>1114</v>
      </c>
      <c r="J694" s="4" t="s">
        <v>31</v>
      </c>
      <c r="K694" s="4" t="s">
        <v>31</v>
      </c>
      <c r="L694" s="2" t="s">
        <v>513</v>
      </c>
      <c r="M694" s="2" t="s">
        <v>532</v>
      </c>
      <c r="N694" s="4" t="s">
        <v>730</v>
      </c>
      <c r="O694" s="4" t="s">
        <v>309</v>
      </c>
      <c r="P694" s="4" t="s">
        <v>139</v>
      </c>
      <c r="Q694" s="145">
        <v>3506</v>
      </c>
      <c r="R694" s="145">
        <v>3.7589999999999999</v>
      </c>
      <c r="S694" s="145">
        <v>2464</v>
      </c>
      <c r="T694" s="144">
        <v>1.367</v>
      </c>
      <c r="U694" s="145">
        <v>329.87200000000001</v>
      </c>
      <c r="V694" s="159">
        <v>2.7399999999999999E-4</v>
      </c>
      <c r="W694" s="159">
        <v>1.35317289433375E-3</v>
      </c>
      <c r="X694" s="159">
        <v>1.6649096222438401E-4</v>
      </c>
      <c r="Y694" s="182"/>
    </row>
    <row r="695" spans="1:25">
      <c r="A695" s="4" t="s">
        <v>260</v>
      </c>
      <c r="B695" s="4">
        <v>7834</v>
      </c>
      <c r="C695" s="4" t="s">
        <v>2506</v>
      </c>
      <c r="D695" s="4" t="s">
        <v>2507</v>
      </c>
      <c r="E695" s="4" t="s">
        <v>502</v>
      </c>
      <c r="F695" s="4" t="s">
        <v>2508</v>
      </c>
      <c r="G695" s="4" t="s">
        <v>2509</v>
      </c>
      <c r="H695" s="4" t="s">
        <v>356</v>
      </c>
      <c r="I695" s="4" t="s">
        <v>1114</v>
      </c>
      <c r="J695" s="4" t="s">
        <v>134</v>
      </c>
      <c r="K695" s="4" t="s">
        <v>135</v>
      </c>
      <c r="L695" s="2" t="s">
        <v>513</v>
      </c>
      <c r="M695" s="2" t="s">
        <v>530</v>
      </c>
      <c r="N695" s="4" t="s">
        <v>752</v>
      </c>
      <c r="O695" s="4" t="s">
        <v>309</v>
      </c>
      <c r="P695" s="4" t="s">
        <v>139</v>
      </c>
      <c r="Q695" s="145">
        <v>5590</v>
      </c>
      <c r="R695" s="145">
        <v>3.7589999999999999</v>
      </c>
      <c r="S695" s="145">
        <v>1946</v>
      </c>
      <c r="U695" s="145">
        <v>408.90899999999999</v>
      </c>
      <c r="V695" s="159">
        <v>7.9999999999999996E-6</v>
      </c>
      <c r="W695" s="159">
        <v>1.6773943360115901E-3</v>
      </c>
      <c r="X695" s="159">
        <v>2.06382346410954E-4</v>
      </c>
      <c r="Y695" s="182"/>
    </row>
    <row r="696" spans="1:25">
      <c r="A696" s="4" t="s">
        <v>260</v>
      </c>
      <c r="B696" s="4">
        <v>7834</v>
      </c>
      <c r="C696" s="4" t="s">
        <v>2600</v>
      </c>
      <c r="D696" s="4" t="s">
        <v>2601</v>
      </c>
      <c r="E696" s="4" t="s">
        <v>502</v>
      </c>
      <c r="F696" s="4" t="s">
        <v>2602</v>
      </c>
      <c r="G696" s="4" t="s">
        <v>2603</v>
      </c>
      <c r="H696" s="4" t="s">
        <v>356</v>
      </c>
      <c r="I696" s="4" t="s">
        <v>1114</v>
      </c>
      <c r="J696" s="4" t="s">
        <v>134</v>
      </c>
      <c r="K696" s="4" t="s">
        <v>135</v>
      </c>
      <c r="L696" s="2" t="s">
        <v>513</v>
      </c>
      <c r="M696" s="2" t="s">
        <v>532</v>
      </c>
      <c r="N696" s="4" t="s">
        <v>733</v>
      </c>
      <c r="O696" s="4" t="s">
        <v>309</v>
      </c>
      <c r="P696" s="4" t="s">
        <v>139</v>
      </c>
      <c r="Q696" s="145">
        <v>478</v>
      </c>
      <c r="R696" s="145">
        <v>3.7589999999999999</v>
      </c>
      <c r="S696" s="145">
        <v>50422</v>
      </c>
      <c r="U696" s="145">
        <v>905.98400000000004</v>
      </c>
      <c r="V696" s="159">
        <v>0</v>
      </c>
      <c r="W696" s="159">
        <v>3.7164517009856302E-3</v>
      </c>
      <c r="X696" s="159">
        <v>4.57262794982454E-4</v>
      </c>
      <c r="Y696" s="182"/>
    </row>
    <row r="697" spans="1:25">
      <c r="A697" s="4" t="s">
        <v>260</v>
      </c>
      <c r="B697" s="4">
        <v>7834</v>
      </c>
      <c r="C697" s="4" t="s">
        <v>2344</v>
      </c>
      <c r="D697" s="4" t="s">
        <v>2345</v>
      </c>
      <c r="E697" s="4" t="s">
        <v>502</v>
      </c>
      <c r="F697" s="4" t="s">
        <v>2346</v>
      </c>
      <c r="G697" s="4" t="s">
        <v>2347</v>
      </c>
      <c r="H697" s="4" t="s">
        <v>356</v>
      </c>
      <c r="I697" s="4" t="s">
        <v>1114</v>
      </c>
      <c r="J697" s="4" t="s">
        <v>134</v>
      </c>
      <c r="K697" s="4" t="s">
        <v>135</v>
      </c>
      <c r="L697" s="2" t="s">
        <v>513</v>
      </c>
      <c r="M697" s="2" t="s">
        <v>532</v>
      </c>
      <c r="N697" s="4" t="s">
        <v>728</v>
      </c>
      <c r="O697" s="4" t="s">
        <v>309</v>
      </c>
      <c r="P697" s="4" t="s">
        <v>139</v>
      </c>
      <c r="Q697" s="145">
        <v>530</v>
      </c>
      <c r="R697" s="145">
        <v>3.7589999999999999</v>
      </c>
      <c r="S697" s="145">
        <v>44695</v>
      </c>
      <c r="U697" s="145">
        <v>890.44500000000005</v>
      </c>
      <c r="V697" s="159">
        <v>0</v>
      </c>
      <c r="W697" s="159">
        <v>3.6527112281566601E-3</v>
      </c>
      <c r="X697" s="159">
        <v>4.4942032880657199E-4</v>
      </c>
      <c r="Y697" s="182"/>
    </row>
    <row r="698" spans="1:25">
      <c r="A698" s="4" t="s">
        <v>260</v>
      </c>
      <c r="B698" s="4">
        <v>7834</v>
      </c>
      <c r="C698" s="4" t="s">
        <v>2608</v>
      </c>
      <c r="D698" s="4" t="s">
        <v>2609</v>
      </c>
      <c r="E698" s="4" t="s">
        <v>502</v>
      </c>
      <c r="F698" s="4" t="s">
        <v>2610</v>
      </c>
      <c r="G698" s="4" t="s">
        <v>2611</v>
      </c>
      <c r="H698" s="4" t="s">
        <v>356</v>
      </c>
      <c r="I698" s="4" t="s">
        <v>1114</v>
      </c>
      <c r="J698" s="4" t="s">
        <v>134</v>
      </c>
      <c r="K698" s="4" t="s">
        <v>135</v>
      </c>
      <c r="L698" s="2" t="s">
        <v>513</v>
      </c>
      <c r="M698" s="2" t="s">
        <v>532</v>
      </c>
      <c r="N698" s="4" t="s">
        <v>732</v>
      </c>
      <c r="O698" s="4" t="s">
        <v>309</v>
      </c>
      <c r="P698" s="4" t="s">
        <v>139</v>
      </c>
      <c r="Q698" s="145">
        <v>4750</v>
      </c>
      <c r="R698" s="145">
        <v>3.7589999999999999</v>
      </c>
      <c r="S698" s="145">
        <v>12354</v>
      </c>
      <c r="U698" s="145">
        <v>2205.8380000000002</v>
      </c>
      <c r="V698" s="159">
        <v>1.9999999999999999E-6</v>
      </c>
      <c r="W698" s="159">
        <v>9.0486071818034995E-3</v>
      </c>
      <c r="X698" s="159">
        <v>1.1133176867474E-3</v>
      </c>
      <c r="Y698" s="182"/>
    </row>
    <row r="699" spans="1:25">
      <c r="A699" s="4" t="s">
        <v>260</v>
      </c>
      <c r="B699" s="4">
        <v>7834</v>
      </c>
      <c r="C699" s="4" t="s">
        <v>2348</v>
      </c>
      <c r="D699" s="4" t="s">
        <v>2349</v>
      </c>
      <c r="E699" s="4" t="s">
        <v>353</v>
      </c>
      <c r="F699" s="4" t="s">
        <v>2350</v>
      </c>
      <c r="G699" s="4" t="s">
        <v>2351</v>
      </c>
      <c r="H699" s="4" t="s">
        <v>356</v>
      </c>
      <c r="I699" s="4" t="s">
        <v>1114</v>
      </c>
      <c r="J699" s="4" t="s">
        <v>31</v>
      </c>
      <c r="K699" s="4" t="s">
        <v>135</v>
      </c>
      <c r="L699" s="2" t="s">
        <v>513</v>
      </c>
      <c r="M699" s="2" t="s">
        <v>532</v>
      </c>
      <c r="N699" s="4" t="s">
        <v>730</v>
      </c>
      <c r="O699" s="4" t="s">
        <v>309</v>
      </c>
      <c r="P699" s="4" t="s">
        <v>139</v>
      </c>
      <c r="Q699" s="145">
        <v>522</v>
      </c>
      <c r="R699" s="145">
        <v>3.7589999999999999</v>
      </c>
      <c r="S699" s="145">
        <v>1512</v>
      </c>
      <c r="U699" s="145">
        <v>29.667999999999999</v>
      </c>
      <c r="V699" s="159">
        <v>1E-4</v>
      </c>
      <c r="W699" s="159">
        <v>1.21703431213227E-4</v>
      </c>
      <c r="X699" s="159">
        <v>1.49740816221978E-5</v>
      </c>
      <c r="Y699" s="182"/>
    </row>
    <row r="700" spans="1:25">
      <c r="A700" s="4" t="s">
        <v>260</v>
      </c>
      <c r="B700" s="4">
        <v>7834</v>
      </c>
      <c r="C700" s="4" t="s">
        <v>2514</v>
      </c>
      <c r="D700" s="4" t="s">
        <v>2515</v>
      </c>
      <c r="E700" s="4" t="s">
        <v>502</v>
      </c>
      <c r="F700" s="4" t="s">
        <v>2516</v>
      </c>
      <c r="G700" s="4" t="s">
        <v>2517</v>
      </c>
      <c r="H700" s="4" t="s">
        <v>356</v>
      </c>
      <c r="I700" s="4" t="s">
        <v>1114</v>
      </c>
      <c r="J700" s="4" t="s">
        <v>134</v>
      </c>
      <c r="K700" s="4" t="s">
        <v>135</v>
      </c>
      <c r="L700" s="2" t="s">
        <v>513</v>
      </c>
      <c r="M700" s="2" t="s">
        <v>530</v>
      </c>
      <c r="N700" s="4" t="s">
        <v>752</v>
      </c>
      <c r="O700" s="4" t="s">
        <v>309</v>
      </c>
      <c r="P700" s="4" t="s">
        <v>139</v>
      </c>
      <c r="Q700" s="145">
        <v>1712</v>
      </c>
      <c r="R700" s="145">
        <v>3.7589999999999999</v>
      </c>
      <c r="S700" s="145">
        <v>15180</v>
      </c>
      <c r="U700" s="145">
        <v>976.89499999999998</v>
      </c>
      <c r="V700" s="159">
        <v>6.0000000000000002E-6</v>
      </c>
      <c r="W700" s="159">
        <v>4.0073387902125604E-3</v>
      </c>
      <c r="X700" s="159">
        <v>4.9305280495593005E-4</v>
      </c>
      <c r="Y700" s="182"/>
    </row>
    <row r="701" spans="1:25">
      <c r="A701" s="4" t="s">
        <v>260</v>
      </c>
      <c r="B701" s="4">
        <v>7834</v>
      </c>
      <c r="C701" s="4" t="s">
        <v>2356</v>
      </c>
      <c r="D701" s="4" t="s">
        <v>2357</v>
      </c>
      <c r="E701" s="4" t="s">
        <v>502</v>
      </c>
      <c r="F701" s="4" t="s">
        <v>2358</v>
      </c>
      <c r="G701" s="4" t="s">
        <v>2359</v>
      </c>
      <c r="H701" s="4" t="s">
        <v>356</v>
      </c>
      <c r="I701" s="4" t="s">
        <v>1114</v>
      </c>
      <c r="J701" s="4" t="s">
        <v>31</v>
      </c>
      <c r="K701" s="4" t="s">
        <v>486</v>
      </c>
      <c r="L701" s="2" t="s">
        <v>513</v>
      </c>
      <c r="M701" s="2" t="s">
        <v>532</v>
      </c>
      <c r="N701" s="4" t="s">
        <v>728</v>
      </c>
      <c r="O701" s="4" t="s">
        <v>309</v>
      </c>
      <c r="P701" s="4" t="s">
        <v>139</v>
      </c>
      <c r="Q701" s="145">
        <v>9919</v>
      </c>
      <c r="R701" s="145">
        <v>3.7589999999999999</v>
      </c>
      <c r="S701" s="145">
        <v>15907</v>
      </c>
      <c r="U701" s="145">
        <v>5931.0079999999998</v>
      </c>
      <c r="V701" s="159">
        <v>1.85E-4</v>
      </c>
      <c r="W701" s="159">
        <v>2.4329696968546598E-2</v>
      </c>
      <c r="X701" s="159">
        <v>2.99346423201553E-3</v>
      </c>
      <c r="Y701" s="182"/>
    </row>
    <row r="702" spans="1:25">
      <c r="A702" s="4" t="s">
        <v>260</v>
      </c>
      <c r="B702" s="4">
        <v>7836</v>
      </c>
      <c r="C702" s="4" t="s">
        <v>1847</v>
      </c>
      <c r="D702" s="4" t="s">
        <v>1848</v>
      </c>
      <c r="E702" s="4" t="s">
        <v>353</v>
      </c>
      <c r="F702" s="4" t="s">
        <v>1849</v>
      </c>
      <c r="G702" s="4" t="s">
        <v>1850</v>
      </c>
      <c r="H702" s="4" t="s">
        <v>356</v>
      </c>
      <c r="I702" s="4" t="s">
        <v>1114</v>
      </c>
      <c r="J702" s="4" t="s">
        <v>31</v>
      </c>
      <c r="K702" s="4" t="s">
        <v>31</v>
      </c>
      <c r="L702" s="2" t="s">
        <v>513</v>
      </c>
      <c r="M702" s="2" t="s">
        <v>32</v>
      </c>
      <c r="N702" s="4" t="s">
        <v>630</v>
      </c>
      <c r="O702" s="4" t="s">
        <v>309</v>
      </c>
      <c r="P702" s="4" t="s">
        <v>35</v>
      </c>
      <c r="Q702" s="145">
        <v>154168</v>
      </c>
      <c r="R702" s="145">
        <v>1</v>
      </c>
      <c r="S702" s="145">
        <v>1209</v>
      </c>
      <c r="U702" s="145">
        <v>1863.8910000000001</v>
      </c>
      <c r="V702" s="159">
        <v>5.6300000000000002E-4</v>
      </c>
      <c r="W702" s="159">
        <v>3.3298043557368501E-3</v>
      </c>
      <c r="X702" s="159">
        <v>6.0177203428411004E-4</v>
      </c>
      <c r="Y702" s="182"/>
    </row>
    <row r="703" spans="1:25">
      <c r="A703" s="4" t="s">
        <v>260</v>
      </c>
      <c r="B703" s="4">
        <v>7836</v>
      </c>
      <c r="C703" s="4" t="s">
        <v>1851</v>
      </c>
      <c r="D703" s="4" t="s">
        <v>1852</v>
      </c>
      <c r="E703" s="4" t="s">
        <v>353</v>
      </c>
      <c r="F703" s="4" t="s">
        <v>1853</v>
      </c>
      <c r="G703" s="4" t="s">
        <v>1854</v>
      </c>
      <c r="H703" s="4" t="s">
        <v>356</v>
      </c>
      <c r="I703" s="4" t="s">
        <v>1114</v>
      </c>
      <c r="J703" s="4" t="s">
        <v>31</v>
      </c>
      <c r="K703" s="4" t="s">
        <v>31</v>
      </c>
      <c r="L703" s="2" t="s">
        <v>513</v>
      </c>
      <c r="M703" s="2" t="s">
        <v>32</v>
      </c>
      <c r="N703" s="4" t="s">
        <v>623</v>
      </c>
      <c r="O703" s="4" t="s">
        <v>309</v>
      </c>
      <c r="P703" s="4" t="s">
        <v>35</v>
      </c>
      <c r="Q703" s="145">
        <v>64276</v>
      </c>
      <c r="R703" s="145">
        <v>1</v>
      </c>
      <c r="S703" s="145">
        <v>2633</v>
      </c>
      <c r="U703" s="145">
        <v>1692.3869999999999</v>
      </c>
      <c r="V703" s="159">
        <v>2.8600000000000001E-4</v>
      </c>
      <c r="W703" s="159">
        <v>3.0234158047691001E-3</v>
      </c>
      <c r="X703" s="159">
        <v>5.4640059443372701E-4</v>
      </c>
      <c r="Y703" s="182"/>
    </row>
    <row r="704" spans="1:25">
      <c r="A704" s="4" t="s">
        <v>260</v>
      </c>
      <c r="B704" s="4">
        <v>7836</v>
      </c>
      <c r="C704" s="4" t="s">
        <v>1855</v>
      </c>
      <c r="D704" s="4" t="s">
        <v>1856</v>
      </c>
      <c r="E704" s="4" t="s">
        <v>353</v>
      </c>
      <c r="F704" s="4" t="s">
        <v>1857</v>
      </c>
      <c r="G704" s="4" t="s">
        <v>1858</v>
      </c>
      <c r="H704" s="4" t="s">
        <v>356</v>
      </c>
      <c r="I704" s="4" t="s">
        <v>1114</v>
      </c>
      <c r="J704" s="4" t="s">
        <v>31</v>
      </c>
      <c r="K704" s="4" t="s">
        <v>31</v>
      </c>
      <c r="L704" s="2" t="s">
        <v>513</v>
      </c>
      <c r="M704" s="2" t="s">
        <v>32</v>
      </c>
      <c r="N704" s="4" t="s">
        <v>661</v>
      </c>
      <c r="O704" s="4" t="s">
        <v>309</v>
      </c>
      <c r="P704" s="4" t="s">
        <v>35</v>
      </c>
      <c r="Q704" s="145">
        <v>3955</v>
      </c>
      <c r="R704" s="145">
        <v>1</v>
      </c>
      <c r="S704" s="145">
        <v>369.3</v>
      </c>
      <c r="U704" s="145">
        <v>14.606</v>
      </c>
      <c r="V704" s="159">
        <v>7.2000000000000002E-5</v>
      </c>
      <c r="W704" s="159">
        <v>2.6092997538443501E-5</v>
      </c>
      <c r="X704" s="159">
        <v>4.7156032402404304E-6</v>
      </c>
      <c r="Y704" s="182"/>
    </row>
    <row r="705" spans="1:25">
      <c r="A705" s="4" t="s">
        <v>260</v>
      </c>
      <c r="B705" s="4">
        <v>7836</v>
      </c>
      <c r="C705" s="4" t="s">
        <v>2528</v>
      </c>
      <c r="D705" s="4" t="s">
        <v>2529</v>
      </c>
      <c r="E705" s="4" t="s">
        <v>353</v>
      </c>
      <c r="F705" s="4" t="s">
        <v>2530</v>
      </c>
      <c r="G705" s="4" t="s">
        <v>2531</v>
      </c>
      <c r="H705" s="4" t="s">
        <v>356</v>
      </c>
      <c r="I705" s="4" t="s">
        <v>1114</v>
      </c>
      <c r="J705" s="4" t="s">
        <v>31</v>
      </c>
      <c r="K705" s="4" t="s">
        <v>31</v>
      </c>
      <c r="L705" s="2" t="s">
        <v>513</v>
      </c>
      <c r="M705" s="2" t="s">
        <v>32</v>
      </c>
      <c r="N705" s="4" t="s">
        <v>630</v>
      </c>
      <c r="O705" s="4" t="s">
        <v>309</v>
      </c>
      <c r="P705" s="4" t="s">
        <v>35</v>
      </c>
      <c r="Q705" s="145">
        <v>43000</v>
      </c>
      <c r="R705" s="145">
        <v>1</v>
      </c>
      <c r="S705" s="145">
        <v>749.2</v>
      </c>
      <c r="U705" s="145">
        <v>322.15600000000001</v>
      </c>
      <c r="V705" s="159">
        <v>6.6E-4</v>
      </c>
      <c r="W705" s="159">
        <v>5.7552527640496599E-4</v>
      </c>
      <c r="X705" s="159">
        <v>1.04010620253844E-4</v>
      </c>
      <c r="Y705" s="182"/>
    </row>
    <row r="706" spans="1:25">
      <c r="A706" s="4" t="s">
        <v>260</v>
      </c>
      <c r="B706" s="4">
        <v>7836</v>
      </c>
      <c r="C706" s="4" t="s">
        <v>1859</v>
      </c>
      <c r="D706" s="4" t="s">
        <v>1860</v>
      </c>
      <c r="E706" s="4" t="s">
        <v>353</v>
      </c>
      <c r="F706" s="4" t="s">
        <v>1861</v>
      </c>
      <c r="G706" s="4" t="s">
        <v>1862</v>
      </c>
      <c r="H706" s="4" t="s">
        <v>356</v>
      </c>
      <c r="I706" s="4" t="s">
        <v>1114</v>
      </c>
      <c r="J706" s="4" t="s">
        <v>31</v>
      </c>
      <c r="K706" s="4" t="s">
        <v>31</v>
      </c>
      <c r="L706" s="2" t="s">
        <v>513</v>
      </c>
      <c r="M706" s="2" t="s">
        <v>32</v>
      </c>
      <c r="N706" s="4" t="s">
        <v>662</v>
      </c>
      <c r="O706" s="4" t="s">
        <v>309</v>
      </c>
      <c r="P706" s="4" t="s">
        <v>35</v>
      </c>
      <c r="Q706" s="145">
        <v>22648</v>
      </c>
      <c r="R706" s="145">
        <v>1</v>
      </c>
      <c r="S706" s="145">
        <v>5000</v>
      </c>
      <c r="U706" s="145">
        <v>1132.4000000000001</v>
      </c>
      <c r="V706" s="159">
        <v>1.523E-3</v>
      </c>
      <c r="W706" s="159">
        <v>2.0230100417219701E-3</v>
      </c>
      <c r="X706" s="159">
        <v>3.65604323295089E-4</v>
      </c>
      <c r="Y706" s="182"/>
    </row>
    <row r="707" spans="1:25">
      <c r="A707" s="4" t="s">
        <v>260</v>
      </c>
      <c r="B707" s="4">
        <v>7836</v>
      </c>
      <c r="C707" s="4" t="s">
        <v>1867</v>
      </c>
      <c r="D707" s="4" t="s">
        <v>1868</v>
      </c>
      <c r="E707" s="4" t="s">
        <v>353</v>
      </c>
      <c r="F707" s="4" t="s">
        <v>1869</v>
      </c>
      <c r="G707" s="4" t="s">
        <v>1870</v>
      </c>
      <c r="H707" s="4" t="s">
        <v>356</v>
      </c>
      <c r="I707" s="4" t="s">
        <v>1114</v>
      </c>
      <c r="J707" s="4" t="s">
        <v>31</v>
      </c>
      <c r="K707" s="4" t="s">
        <v>31</v>
      </c>
      <c r="L707" s="2" t="s">
        <v>513</v>
      </c>
      <c r="M707" s="2" t="s">
        <v>32</v>
      </c>
      <c r="N707" s="4" t="s">
        <v>662</v>
      </c>
      <c r="O707" s="4" t="s">
        <v>309</v>
      </c>
      <c r="P707" s="4" t="s">
        <v>35</v>
      </c>
      <c r="Q707" s="145">
        <v>582</v>
      </c>
      <c r="R707" s="145">
        <v>1</v>
      </c>
      <c r="S707" s="145">
        <v>654.79999999999995</v>
      </c>
      <c r="U707" s="145">
        <v>3.8109999999999999</v>
      </c>
      <c r="V707" s="159">
        <v>2.5000000000000001E-5</v>
      </c>
      <c r="W707" s="159">
        <v>6.8081612472269201E-6</v>
      </c>
      <c r="X707" s="159">
        <v>1.23039091964049E-6</v>
      </c>
      <c r="Y707" s="182"/>
    </row>
    <row r="708" spans="1:25">
      <c r="A708" s="4" t="s">
        <v>260</v>
      </c>
      <c r="B708" s="4">
        <v>7836</v>
      </c>
      <c r="C708" s="4" t="s">
        <v>1871</v>
      </c>
      <c r="D708" s="4" t="s">
        <v>1872</v>
      </c>
      <c r="E708" s="4" t="s">
        <v>353</v>
      </c>
      <c r="F708" s="4" t="s">
        <v>1873</v>
      </c>
      <c r="G708" s="4" t="s">
        <v>1874</v>
      </c>
      <c r="H708" s="4" t="s">
        <v>356</v>
      </c>
      <c r="I708" s="4" t="s">
        <v>1114</v>
      </c>
      <c r="J708" s="4" t="s">
        <v>31</v>
      </c>
      <c r="K708" s="4" t="s">
        <v>31</v>
      </c>
      <c r="L708" s="2" t="s">
        <v>513</v>
      </c>
      <c r="M708" s="2" t="s">
        <v>32</v>
      </c>
      <c r="N708" s="4" t="s">
        <v>639</v>
      </c>
      <c r="O708" s="4" t="s">
        <v>309</v>
      </c>
      <c r="P708" s="4" t="s">
        <v>35</v>
      </c>
      <c r="Q708" s="145">
        <v>827218</v>
      </c>
      <c r="R708" s="145">
        <v>1</v>
      </c>
      <c r="S708" s="145">
        <v>1612</v>
      </c>
      <c r="U708" s="145">
        <v>13334.754000000001</v>
      </c>
      <c r="V708" s="159">
        <v>6.4199999999999999E-4</v>
      </c>
      <c r="W708" s="159">
        <v>2.3822272668292E-2</v>
      </c>
      <c r="X708" s="159">
        <v>4.3052311647590802E-3</v>
      </c>
      <c r="Y708" s="182"/>
    </row>
    <row r="709" spans="1:25">
      <c r="A709" s="4" t="s">
        <v>260</v>
      </c>
      <c r="B709" s="4">
        <v>7836</v>
      </c>
      <c r="C709" s="4" t="s">
        <v>1875</v>
      </c>
      <c r="D709" s="4" t="s">
        <v>1876</v>
      </c>
      <c r="E709" s="4" t="s">
        <v>353</v>
      </c>
      <c r="F709" s="4" t="s">
        <v>1877</v>
      </c>
      <c r="G709" s="4" t="s">
        <v>1878</v>
      </c>
      <c r="H709" s="4" t="s">
        <v>356</v>
      </c>
      <c r="I709" s="4" t="s">
        <v>1114</v>
      </c>
      <c r="J709" s="4" t="s">
        <v>31</v>
      </c>
      <c r="K709" s="4" t="s">
        <v>31</v>
      </c>
      <c r="L709" s="2" t="s">
        <v>513</v>
      </c>
      <c r="M709" s="2" t="s">
        <v>32</v>
      </c>
      <c r="N709" s="4" t="s">
        <v>628</v>
      </c>
      <c r="O709" s="4" t="s">
        <v>309</v>
      </c>
      <c r="P709" s="4" t="s">
        <v>35</v>
      </c>
      <c r="Q709" s="145">
        <v>51185</v>
      </c>
      <c r="R709" s="145">
        <v>1</v>
      </c>
      <c r="S709" s="145">
        <v>9863</v>
      </c>
      <c r="U709" s="145">
        <v>5048.3770000000004</v>
      </c>
      <c r="V709" s="159">
        <v>3.4880000000000002E-3</v>
      </c>
      <c r="W709" s="159">
        <v>9.0188241390354307E-3</v>
      </c>
      <c r="X709" s="159">
        <v>1.6299084177866E-3</v>
      </c>
      <c r="Y709" s="182"/>
    </row>
    <row r="710" spans="1:25">
      <c r="A710" s="4" t="s">
        <v>260</v>
      </c>
      <c r="B710" s="4">
        <v>7836</v>
      </c>
      <c r="C710" s="4" t="s">
        <v>2368</v>
      </c>
      <c r="D710" s="4" t="s">
        <v>2369</v>
      </c>
      <c r="E710" s="4" t="s">
        <v>353</v>
      </c>
      <c r="F710" s="4" t="s">
        <v>2368</v>
      </c>
      <c r="G710" s="4" t="s">
        <v>2370</v>
      </c>
      <c r="H710" s="4" t="s">
        <v>356</v>
      </c>
      <c r="I710" s="4" t="s">
        <v>1114</v>
      </c>
      <c r="J710" s="4" t="s">
        <v>31</v>
      </c>
      <c r="K710" s="4" t="s">
        <v>31</v>
      </c>
      <c r="L710" s="2" t="s">
        <v>513</v>
      </c>
      <c r="M710" s="2" t="s">
        <v>32</v>
      </c>
      <c r="N710" s="4" t="s">
        <v>645</v>
      </c>
      <c r="O710" s="4" t="s">
        <v>309</v>
      </c>
      <c r="P710" s="4" t="s">
        <v>35</v>
      </c>
      <c r="Q710" s="145">
        <v>57431</v>
      </c>
      <c r="R710" s="145">
        <v>1</v>
      </c>
      <c r="S710" s="145">
        <v>382.8</v>
      </c>
      <c r="U710" s="145">
        <v>219.846</v>
      </c>
      <c r="V710" s="159">
        <v>1.011E-3</v>
      </c>
      <c r="W710" s="159">
        <v>3.9275026368340099E-4</v>
      </c>
      <c r="X710" s="159">
        <v>7.0978982514448595E-5</v>
      </c>
      <c r="Y710" s="182"/>
    </row>
    <row r="711" spans="1:25">
      <c r="A711" s="4" t="s">
        <v>260</v>
      </c>
      <c r="B711" s="4">
        <v>7836</v>
      </c>
      <c r="C711" s="4" t="s">
        <v>1879</v>
      </c>
      <c r="D711" s="4" t="s">
        <v>1880</v>
      </c>
      <c r="E711" s="4" t="s">
        <v>353</v>
      </c>
      <c r="F711" s="4" t="s">
        <v>1881</v>
      </c>
      <c r="G711" s="4" t="s">
        <v>1882</v>
      </c>
      <c r="H711" s="4" t="s">
        <v>356</v>
      </c>
      <c r="I711" s="4" t="s">
        <v>1114</v>
      </c>
      <c r="J711" s="4" t="s">
        <v>31</v>
      </c>
      <c r="K711" s="4" t="s">
        <v>31</v>
      </c>
      <c r="L711" s="2" t="s">
        <v>513</v>
      </c>
      <c r="M711" s="2" t="s">
        <v>32</v>
      </c>
      <c r="N711" s="4" t="s">
        <v>645</v>
      </c>
      <c r="O711" s="4" t="s">
        <v>309</v>
      </c>
      <c r="P711" s="4" t="s">
        <v>35</v>
      </c>
      <c r="Q711" s="145">
        <v>10508</v>
      </c>
      <c r="R711" s="145">
        <v>1</v>
      </c>
      <c r="S711" s="145">
        <v>6381</v>
      </c>
      <c r="U711" s="145">
        <v>670.51499999999999</v>
      </c>
      <c r="V711" s="159">
        <v>9.3899999999999995E-4</v>
      </c>
      <c r="W711" s="159">
        <v>1.19786254783648E-3</v>
      </c>
      <c r="X711" s="159">
        <v>2.16481241897105E-4</v>
      </c>
      <c r="Y711" s="182"/>
    </row>
    <row r="712" spans="1:25">
      <c r="A712" s="4" t="s">
        <v>260</v>
      </c>
      <c r="B712" s="4">
        <v>7836</v>
      </c>
      <c r="C712" s="4" t="s">
        <v>1883</v>
      </c>
      <c r="D712" s="4" t="s">
        <v>1884</v>
      </c>
      <c r="E712" s="4" t="s">
        <v>353</v>
      </c>
      <c r="F712" s="4" t="s">
        <v>1885</v>
      </c>
      <c r="G712" s="4" t="s">
        <v>1886</v>
      </c>
      <c r="H712" s="4" t="s">
        <v>356</v>
      </c>
      <c r="I712" s="4" t="s">
        <v>1114</v>
      </c>
      <c r="J712" s="4" t="s">
        <v>31</v>
      </c>
      <c r="K712" s="4" t="s">
        <v>31</v>
      </c>
      <c r="L712" s="2" t="s">
        <v>513</v>
      </c>
      <c r="M712" s="2" t="s">
        <v>32</v>
      </c>
      <c r="N712" s="4" t="s">
        <v>646</v>
      </c>
      <c r="O712" s="4" t="s">
        <v>309</v>
      </c>
      <c r="P712" s="4" t="s">
        <v>35</v>
      </c>
      <c r="Q712" s="145">
        <v>300773</v>
      </c>
      <c r="R712" s="145">
        <v>1</v>
      </c>
      <c r="S712" s="145">
        <v>992.1</v>
      </c>
      <c r="U712" s="145">
        <v>2983.9690000000001</v>
      </c>
      <c r="V712" s="159">
        <v>2.4039999999999999E-3</v>
      </c>
      <c r="W712" s="159">
        <v>5.3308010558507602E-3</v>
      </c>
      <c r="X712" s="159">
        <v>9.6339804175471098E-4</v>
      </c>
      <c r="Y712" s="182"/>
    </row>
    <row r="713" spans="1:25">
      <c r="A713" s="4" t="s">
        <v>260</v>
      </c>
      <c r="B713" s="4">
        <v>7836</v>
      </c>
      <c r="C713" s="4" t="s">
        <v>2532</v>
      </c>
      <c r="D713" s="4" t="s">
        <v>2533</v>
      </c>
      <c r="E713" s="4" t="s">
        <v>353</v>
      </c>
      <c r="F713" s="4" t="s">
        <v>2534</v>
      </c>
      <c r="G713" s="4" t="s">
        <v>2535</v>
      </c>
      <c r="H713" s="4" t="s">
        <v>356</v>
      </c>
      <c r="I713" s="4" t="s">
        <v>1114</v>
      </c>
      <c r="J713" s="4" t="s">
        <v>31</v>
      </c>
      <c r="K713" s="4" t="s">
        <v>31</v>
      </c>
      <c r="L713" s="2" t="s">
        <v>513</v>
      </c>
      <c r="M713" s="2" t="s">
        <v>32</v>
      </c>
      <c r="N713" s="4" t="s">
        <v>644</v>
      </c>
      <c r="O713" s="4" t="s">
        <v>309</v>
      </c>
      <c r="P713" s="4" t="s">
        <v>35</v>
      </c>
      <c r="Q713" s="145">
        <v>149</v>
      </c>
      <c r="R713" s="145">
        <v>1</v>
      </c>
      <c r="S713" s="145">
        <v>6972</v>
      </c>
      <c r="U713" s="145">
        <v>10.388</v>
      </c>
      <c r="V713" s="159">
        <v>9.0000000000000002E-6</v>
      </c>
      <c r="W713" s="159">
        <v>1.8558455277480999E-5</v>
      </c>
      <c r="X713" s="159">
        <v>3.3539386079123199E-6</v>
      </c>
      <c r="Y713" s="182"/>
    </row>
    <row r="714" spans="1:25">
      <c r="A714" s="4" t="s">
        <v>260</v>
      </c>
      <c r="B714" s="4">
        <v>7836</v>
      </c>
      <c r="C714" s="4" t="s">
        <v>1887</v>
      </c>
      <c r="D714" s="4" t="s">
        <v>1888</v>
      </c>
      <c r="E714" s="4" t="s">
        <v>353</v>
      </c>
      <c r="F714" s="4" t="s">
        <v>1889</v>
      </c>
      <c r="G714" s="4" t="s">
        <v>1890</v>
      </c>
      <c r="H714" s="4" t="s">
        <v>356</v>
      </c>
      <c r="I714" s="4" t="s">
        <v>1114</v>
      </c>
      <c r="J714" s="4" t="s">
        <v>31</v>
      </c>
      <c r="K714" s="4" t="s">
        <v>31</v>
      </c>
      <c r="L714" s="2" t="s">
        <v>513</v>
      </c>
      <c r="M714" s="2" t="s">
        <v>32</v>
      </c>
      <c r="N714" s="4" t="s">
        <v>647</v>
      </c>
      <c r="O714" s="4" t="s">
        <v>309</v>
      </c>
      <c r="P714" s="4" t="s">
        <v>35</v>
      </c>
      <c r="Q714" s="145">
        <v>91307.57</v>
      </c>
      <c r="R714" s="145">
        <v>1</v>
      </c>
      <c r="S714" s="145">
        <v>5317</v>
      </c>
      <c r="U714" s="145">
        <v>4854.8230000000003</v>
      </c>
      <c r="V714" s="159">
        <v>7.3499999999999998E-4</v>
      </c>
      <c r="W714" s="159">
        <v>8.6730454653977992E-3</v>
      </c>
      <c r="X714" s="159">
        <v>1.5674182791427301E-3</v>
      </c>
      <c r="Y714" s="182"/>
    </row>
    <row r="715" spans="1:25">
      <c r="A715" s="4" t="s">
        <v>260</v>
      </c>
      <c r="B715" s="4">
        <v>7836</v>
      </c>
      <c r="C715" s="4" t="s">
        <v>1891</v>
      </c>
      <c r="D715" s="4" t="s">
        <v>1892</v>
      </c>
      <c r="E715" s="4" t="s">
        <v>353</v>
      </c>
      <c r="F715" s="4" t="s">
        <v>1893</v>
      </c>
      <c r="G715" s="4" t="s">
        <v>1894</v>
      </c>
      <c r="H715" s="4" t="s">
        <v>356</v>
      </c>
      <c r="I715" s="4" t="s">
        <v>1114</v>
      </c>
      <c r="J715" s="4" t="s">
        <v>31</v>
      </c>
      <c r="K715" s="4" t="s">
        <v>31</v>
      </c>
      <c r="L715" s="2" t="s">
        <v>513</v>
      </c>
      <c r="M715" s="2" t="s">
        <v>32</v>
      </c>
      <c r="N715" s="4" t="s">
        <v>629</v>
      </c>
      <c r="O715" s="4" t="s">
        <v>309</v>
      </c>
      <c r="P715" s="4" t="s">
        <v>35</v>
      </c>
      <c r="Q715" s="145">
        <v>23438</v>
      </c>
      <c r="R715" s="145">
        <v>1</v>
      </c>
      <c r="S715" s="145">
        <v>66410</v>
      </c>
      <c r="T715" s="144">
        <v>44.052</v>
      </c>
      <c r="U715" s="145">
        <v>15609.227999999999</v>
      </c>
      <c r="V715" s="159">
        <v>5.2899999999999996E-4</v>
      </c>
      <c r="W715" s="159">
        <v>2.7885574016675199E-2</v>
      </c>
      <c r="X715" s="159">
        <v>5.0395629323637297E-3</v>
      </c>
      <c r="Y715" s="182"/>
    </row>
    <row r="716" spans="1:25">
      <c r="A716" s="4" t="s">
        <v>260</v>
      </c>
      <c r="B716" s="4">
        <v>7836</v>
      </c>
      <c r="C716" s="4" t="s">
        <v>1895</v>
      </c>
      <c r="D716" s="4" t="s">
        <v>1896</v>
      </c>
      <c r="E716" s="4" t="s">
        <v>353</v>
      </c>
      <c r="F716" s="4" t="s">
        <v>1897</v>
      </c>
      <c r="G716" s="4" t="s">
        <v>1898</v>
      </c>
      <c r="H716" s="4" t="s">
        <v>356</v>
      </c>
      <c r="I716" s="4" t="s">
        <v>1114</v>
      </c>
      <c r="J716" s="4" t="s">
        <v>31</v>
      </c>
      <c r="K716" s="4" t="s">
        <v>31</v>
      </c>
      <c r="L716" s="2" t="s">
        <v>513</v>
      </c>
      <c r="M716" s="2" t="s">
        <v>32</v>
      </c>
      <c r="N716" s="4" t="s">
        <v>647</v>
      </c>
      <c r="O716" s="4" t="s">
        <v>309</v>
      </c>
      <c r="P716" s="4" t="s">
        <v>35</v>
      </c>
      <c r="Q716" s="145">
        <v>518534</v>
      </c>
      <c r="R716" s="145">
        <v>1</v>
      </c>
      <c r="S716" s="145">
        <v>2350</v>
      </c>
      <c r="U716" s="145">
        <v>12185.549000000001</v>
      </c>
      <c r="V716" s="159">
        <v>2.8839999999999998E-3</v>
      </c>
      <c r="W716" s="159">
        <v>2.1769240543001701E-2</v>
      </c>
      <c r="X716" s="159">
        <v>3.9342011622431599E-3</v>
      </c>
      <c r="Y716" s="182"/>
    </row>
    <row r="717" spans="1:25">
      <c r="A717" s="4" t="s">
        <v>260</v>
      </c>
      <c r="B717" s="4">
        <v>7836</v>
      </c>
      <c r="C717" s="4" t="s">
        <v>1899</v>
      </c>
      <c r="D717" s="4" t="s">
        <v>1900</v>
      </c>
      <c r="E717" s="4" t="s">
        <v>353</v>
      </c>
      <c r="F717" s="4" t="s">
        <v>1901</v>
      </c>
      <c r="G717" s="4" t="s">
        <v>1902</v>
      </c>
      <c r="H717" s="4" t="s">
        <v>356</v>
      </c>
      <c r="I717" s="4" t="s">
        <v>1114</v>
      </c>
      <c r="J717" s="4" t="s">
        <v>31</v>
      </c>
      <c r="K717" s="4" t="s">
        <v>31</v>
      </c>
      <c r="L717" s="2" t="s">
        <v>513</v>
      </c>
      <c r="M717" s="2" t="s">
        <v>32</v>
      </c>
      <c r="N717" s="4" t="s">
        <v>662</v>
      </c>
      <c r="O717" s="4" t="s">
        <v>309</v>
      </c>
      <c r="P717" s="4" t="s">
        <v>35</v>
      </c>
      <c r="Q717" s="145">
        <v>88969</v>
      </c>
      <c r="R717" s="145">
        <v>1</v>
      </c>
      <c r="S717" s="145">
        <v>482.7</v>
      </c>
      <c r="U717" s="145">
        <v>429.45299999999997</v>
      </c>
      <c r="V717" s="159">
        <v>4.5100000000000001E-4</v>
      </c>
      <c r="W717" s="159">
        <v>7.6720987795855799E-4</v>
      </c>
      <c r="X717" s="159">
        <v>1.3865242508514201E-4</v>
      </c>
      <c r="Y717" s="182"/>
    </row>
    <row r="718" spans="1:25">
      <c r="A718" s="4" t="s">
        <v>260</v>
      </c>
      <c r="B718" s="4">
        <v>7836</v>
      </c>
      <c r="C718" s="4" t="s">
        <v>1903</v>
      </c>
      <c r="D718" s="4" t="s">
        <v>1904</v>
      </c>
      <c r="E718" s="4" t="s">
        <v>353</v>
      </c>
      <c r="F718" s="4" t="s">
        <v>1905</v>
      </c>
      <c r="G718" s="4" t="s">
        <v>1906</v>
      </c>
      <c r="H718" s="4" t="s">
        <v>356</v>
      </c>
      <c r="I718" s="4" t="s">
        <v>1114</v>
      </c>
      <c r="J718" s="4" t="s">
        <v>31</v>
      </c>
      <c r="K718" s="4" t="s">
        <v>31</v>
      </c>
      <c r="L718" s="2" t="s">
        <v>513</v>
      </c>
      <c r="M718" s="2" t="s">
        <v>32</v>
      </c>
      <c r="N718" s="4" t="s">
        <v>634</v>
      </c>
      <c r="O718" s="4" t="s">
        <v>309</v>
      </c>
      <c r="P718" s="4" t="s">
        <v>35</v>
      </c>
      <c r="Q718" s="145">
        <v>29697</v>
      </c>
      <c r="R718" s="145">
        <v>1</v>
      </c>
      <c r="S718" s="145">
        <v>10000</v>
      </c>
      <c r="U718" s="145">
        <v>2969.7</v>
      </c>
      <c r="V718" s="159">
        <v>8.5800000000000004E-4</v>
      </c>
      <c r="W718" s="159">
        <v>5.3053098912943597E-3</v>
      </c>
      <c r="X718" s="159">
        <v>9.5879120354064502E-4</v>
      </c>
      <c r="Y718" s="182"/>
    </row>
    <row r="719" spans="1:25">
      <c r="A719" s="4" t="s">
        <v>260</v>
      </c>
      <c r="B719" s="4">
        <v>7836</v>
      </c>
      <c r="C719" s="4" t="s">
        <v>1907</v>
      </c>
      <c r="D719" s="4" t="s">
        <v>1908</v>
      </c>
      <c r="E719" s="4" t="s">
        <v>353</v>
      </c>
      <c r="F719" s="4" t="s">
        <v>1909</v>
      </c>
      <c r="G719" s="4" t="s">
        <v>1910</v>
      </c>
      <c r="H719" s="4" t="s">
        <v>356</v>
      </c>
      <c r="I719" s="4" t="s">
        <v>1114</v>
      </c>
      <c r="J719" s="4" t="s">
        <v>31</v>
      </c>
      <c r="K719" s="4" t="s">
        <v>31</v>
      </c>
      <c r="L719" s="2" t="s">
        <v>513</v>
      </c>
      <c r="M719" s="2" t="s">
        <v>32</v>
      </c>
      <c r="N719" s="4" t="s">
        <v>634</v>
      </c>
      <c r="O719" s="4" t="s">
        <v>309</v>
      </c>
      <c r="P719" s="4" t="s">
        <v>35</v>
      </c>
      <c r="Q719" s="145">
        <v>2075</v>
      </c>
      <c r="R719" s="145">
        <v>1</v>
      </c>
      <c r="S719" s="145">
        <v>129690</v>
      </c>
      <c r="U719" s="145">
        <v>2691.0680000000002</v>
      </c>
      <c r="V719" s="159">
        <v>5.4000000000000001E-4</v>
      </c>
      <c r="W719" s="159">
        <v>4.8075384806178399E-3</v>
      </c>
      <c r="X719" s="159">
        <v>8.6883249053241595E-4</v>
      </c>
      <c r="Y719" s="182"/>
    </row>
    <row r="720" spans="1:25">
      <c r="A720" s="4" t="s">
        <v>260</v>
      </c>
      <c r="B720" s="4">
        <v>7836</v>
      </c>
      <c r="C720" s="4" t="s">
        <v>1911</v>
      </c>
      <c r="D720" s="4" t="s">
        <v>1912</v>
      </c>
      <c r="E720" s="4" t="s">
        <v>353</v>
      </c>
      <c r="F720" s="4" t="s">
        <v>1913</v>
      </c>
      <c r="G720" s="4" t="s">
        <v>1914</v>
      </c>
      <c r="H720" s="4" t="s">
        <v>356</v>
      </c>
      <c r="I720" s="4" t="s">
        <v>1114</v>
      </c>
      <c r="J720" s="4" t="s">
        <v>31</v>
      </c>
      <c r="K720" s="4" t="s">
        <v>31</v>
      </c>
      <c r="L720" s="2" t="s">
        <v>513</v>
      </c>
      <c r="M720" s="2" t="s">
        <v>32</v>
      </c>
      <c r="N720" s="4" t="s">
        <v>648</v>
      </c>
      <c r="O720" s="4" t="s">
        <v>309</v>
      </c>
      <c r="P720" s="4" t="s">
        <v>35</v>
      </c>
      <c r="Q720" s="145">
        <v>138888</v>
      </c>
      <c r="R720" s="145">
        <v>1</v>
      </c>
      <c r="S720" s="145">
        <v>3254</v>
      </c>
      <c r="U720" s="145">
        <v>4519.4160000000002</v>
      </c>
      <c r="V720" s="159">
        <v>2.464E-3</v>
      </c>
      <c r="W720" s="159">
        <v>8.0738457962505495E-3</v>
      </c>
      <c r="X720" s="159">
        <v>1.45912915301918E-3</v>
      </c>
      <c r="Y720" s="182"/>
    </row>
    <row r="721" spans="1:25">
      <c r="A721" s="4" t="s">
        <v>260</v>
      </c>
      <c r="B721" s="4">
        <v>7836</v>
      </c>
      <c r="C721" s="4" t="s">
        <v>1915</v>
      </c>
      <c r="D721" s="4" t="s">
        <v>1916</v>
      </c>
      <c r="E721" s="4" t="s">
        <v>353</v>
      </c>
      <c r="F721" s="4" t="s">
        <v>1917</v>
      </c>
      <c r="G721" s="4" t="s">
        <v>1918</v>
      </c>
      <c r="H721" s="4" t="s">
        <v>356</v>
      </c>
      <c r="I721" s="4" t="s">
        <v>1114</v>
      </c>
      <c r="J721" s="4" t="s">
        <v>31</v>
      </c>
      <c r="K721" s="4" t="s">
        <v>31</v>
      </c>
      <c r="L721" s="2" t="s">
        <v>513</v>
      </c>
      <c r="M721" s="2" t="s">
        <v>32</v>
      </c>
      <c r="N721" s="4" t="s">
        <v>659</v>
      </c>
      <c r="O721" s="4" t="s">
        <v>309</v>
      </c>
      <c r="P721" s="4" t="s">
        <v>35</v>
      </c>
      <c r="Q721" s="145">
        <v>27363</v>
      </c>
      <c r="R721" s="145">
        <v>1</v>
      </c>
      <c r="S721" s="145">
        <v>7427</v>
      </c>
      <c r="U721" s="145">
        <v>2032.25</v>
      </c>
      <c r="V721" s="159">
        <v>1.2669999999999999E-3</v>
      </c>
      <c r="W721" s="159">
        <v>3.63057415888341E-3</v>
      </c>
      <c r="X721" s="159">
        <v>6.5612803750661301E-4</v>
      </c>
      <c r="Y721" s="182"/>
    </row>
    <row r="722" spans="1:25">
      <c r="A722" s="4" t="s">
        <v>260</v>
      </c>
      <c r="B722" s="4">
        <v>7836</v>
      </c>
      <c r="C722" s="4" t="s">
        <v>1915</v>
      </c>
      <c r="D722" s="4" t="s">
        <v>1916</v>
      </c>
      <c r="E722" s="4" t="s">
        <v>353</v>
      </c>
      <c r="F722" s="4" t="s">
        <v>2371</v>
      </c>
      <c r="G722" s="4" t="s">
        <v>2372</v>
      </c>
      <c r="H722" s="4" t="s">
        <v>34</v>
      </c>
      <c r="I722" s="4" t="s">
        <v>1114</v>
      </c>
      <c r="J722" s="4" t="s">
        <v>31</v>
      </c>
      <c r="K722" s="4" t="s">
        <v>31</v>
      </c>
      <c r="L722" s="2" t="s">
        <v>515</v>
      </c>
      <c r="M722" s="2" t="s">
        <v>32</v>
      </c>
      <c r="N722" s="4" t="s">
        <v>659</v>
      </c>
      <c r="O722" s="4" t="s">
        <v>309</v>
      </c>
      <c r="P722" s="4" t="s">
        <v>35</v>
      </c>
      <c r="Q722" s="145">
        <v>6000</v>
      </c>
      <c r="R722" s="145">
        <v>1</v>
      </c>
      <c r="S722" s="145">
        <v>7427</v>
      </c>
      <c r="U722" s="145">
        <v>445.62</v>
      </c>
      <c r="V722" s="159">
        <v>0</v>
      </c>
      <c r="W722" s="159">
        <v>7.96091252907228E-4</v>
      </c>
      <c r="X722" s="159">
        <v>1.43871952090037E-4</v>
      </c>
      <c r="Y722" s="182"/>
    </row>
    <row r="723" spans="1:25">
      <c r="A723" s="4" t="s">
        <v>260</v>
      </c>
      <c r="B723" s="4">
        <v>7836</v>
      </c>
      <c r="C723" s="4" t="s">
        <v>1919</v>
      </c>
      <c r="D723" s="4" t="s">
        <v>1920</v>
      </c>
      <c r="E723" s="4" t="s">
        <v>353</v>
      </c>
      <c r="F723" s="4" t="s">
        <v>1921</v>
      </c>
      <c r="G723" s="4" t="s">
        <v>1922</v>
      </c>
      <c r="H723" s="4" t="s">
        <v>356</v>
      </c>
      <c r="I723" s="4" t="s">
        <v>1114</v>
      </c>
      <c r="J723" s="4" t="s">
        <v>31</v>
      </c>
      <c r="K723" s="4" t="s">
        <v>31</v>
      </c>
      <c r="L723" s="2" t="s">
        <v>513</v>
      </c>
      <c r="M723" s="2" t="s">
        <v>32</v>
      </c>
      <c r="N723" s="4" t="s">
        <v>647</v>
      </c>
      <c r="O723" s="4" t="s">
        <v>309</v>
      </c>
      <c r="P723" s="4" t="s">
        <v>35</v>
      </c>
      <c r="Q723" s="145">
        <v>399810</v>
      </c>
      <c r="R723" s="145">
        <v>1</v>
      </c>
      <c r="S723" s="145">
        <v>1510</v>
      </c>
      <c r="U723" s="145">
        <v>6037.1310000000003</v>
      </c>
      <c r="V723" s="159">
        <v>8.4999999999999995E-4</v>
      </c>
      <c r="W723" s="159">
        <v>1.0785214267212099E-2</v>
      </c>
      <c r="X723" s="159">
        <v>1.94913563572837E-3</v>
      </c>
      <c r="Y723" s="182"/>
    </row>
    <row r="724" spans="1:25">
      <c r="A724" s="4" t="s">
        <v>260</v>
      </c>
      <c r="B724" s="4">
        <v>7836</v>
      </c>
      <c r="C724" s="4" t="s">
        <v>1923</v>
      </c>
      <c r="D724" s="4" t="s">
        <v>1924</v>
      </c>
      <c r="E724" s="4" t="s">
        <v>353</v>
      </c>
      <c r="F724" s="4" t="s">
        <v>1925</v>
      </c>
      <c r="G724" s="4" t="s">
        <v>1926</v>
      </c>
      <c r="H724" s="4" t="s">
        <v>356</v>
      </c>
      <c r="I724" s="4" t="s">
        <v>1114</v>
      </c>
      <c r="J724" s="4" t="s">
        <v>31</v>
      </c>
      <c r="K724" s="4" t="s">
        <v>31</v>
      </c>
      <c r="L724" s="2" t="s">
        <v>513</v>
      </c>
      <c r="M724" s="2" t="s">
        <v>32</v>
      </c>
      <c r="N724" s="4" t="s">
        <v>660</v>
      </c>
      <c r="O724" s="4" t="s">
        <v>309</v>
      </c>
      <c r="P724" s="4" t="s">
        <v>35</v>
      </c>
      <c r="Q724" s="145">
        <v>29753</v>
      </c>
      <c r="R724" s="145">
        <v>1</v>
      </c>
      <c r="S724" s="145">
        <v>953.6</v>
      </c>
      <c r="U724" s="145">
        <v>283.72500000000002</v>
      </c>
      <c r="V724" s="159">
        <v>5.6899999999999995E-4</v>
      </c>
      <c r="W724" s="159">
        <v>5.0686836017982103E-4</v>
      </c>
      <c r="X724" s="159">
        <v>9.1602740471568794E-5</v>
      </c>
      <c r="Y724" s="182"/>
    </row>
    <row r="725" spans="1:25">
      <c r="A725" s="4" t="s">
        <v>260</v>
      </c>
      <c r="B725" s="4">
        <v>7836</v>
      </c>
      <c r="C725" s="4" t="s">
        <v>1927</v>
      </c>
      <c r="D725" s="4" t="s">
        <v>1928</v>
      </c>
      <c r="E725" s="4" t="s">
        <v>353</v>
      </c>
      <c r="F725" s="4" t="s">
        <v>1929</v>
      </c>
      <c r="G725" s="4" t="s">
        <v>1930</v>
      </c>
      <c r="H725" s="4" t="s">
        <v>356</v>
      </c>
      <c r="I725" s="4" t="s">
        <v>1114</v>
      </c>
      <c r="J725" s="4" t="s">
        <v>31</v>
      </c>
      <c r="K725" s="4" t="s">
        <v>135</v>
      </c>
      <c r="L725" s="2" t="s">
        <v>513</v>
      </c>
      <c r="M725" s="2" t="s">
        <v>32</v>
      </c>
      <c r="N725" s="4" t="s">
        <v>624</v>
      </c>
      <c r="O725" s="4" t="s">
        <v>309</v>
      </c>
      <c r="P725" s="4" t="s">
        <v>35</v>
      </c>
      <c r="Q725" s="145">
        <v>246191.3</v>
      </c>
      <c r="R725" s="145">
        <v>1</v>
      </c>
      <c r="S725" s="145">
        <v>5985</v>
      </c>
      <c r="U725" s="145">
        <v>14734.549000000001</v>
      </c>
      <c r="V725" s="159">
        <v>2.0869999999999999E-3</v>
      </c>
      <c r="W725" s="159">
        <v>2.6322978809839699E-2</v>
      </c>
      <c r="X725" s="159">
        <v>4.7571661318550496E-3</v>
      </c>
      <c r="Y725" s="182"/>
    </row>
    <row r="726" spans="1:25">
      <c r="A726" s="4" t="s">
        <v>260</v>
      </c>
      <c r="B726" s="4">
        <v>7836</v>
      </c>
      <c r="C726" s="4" t="s">
        <v>1931</v>
      </c>
      <c r="D726" s="4" t="s">
        <v>1932</v>
      </c>
      <c r="E726" s="4" t="s">
        <v>353</v>
      </c>
      <c r="F726" s="4" t="s">
        <v>1933</v>
      </c>
      <c r="G726" s="4" t="s">
        <v>1934</v>
      </c>
      <c r="H726" s="4" t="s">
        <v>356</v>
      </c>
      <c r="I726" s="4" t="s">
        <v>1114</v>
      </c>
      <c r="J726" s="4" t="s">
        <v>31</v>
      </c>
      <c r="K726" s="4" t="s">
        <v>31</v>
      </c>
      <c r="L726" s="2" t="s">
        <v>513</v>
      </c>
      <c r="M726" s="2" t="s">
        <v>32</v>
      </c>
      <c r="N726" s="4" t="s">
        <v>624</v>
      </c>
      <c r="O726" s="4" t="s">
        <v>309</v>
      </c>
      <c r="P726" s="4" t="s">
        <v>35</v>
      </c>
      <c r="Q726" s="145">
        <v>1013170</v>
      </c>
      <c r="R726" s="145">
        <v>1</v>
      </c>
      <c r="S726" s="145">
        <v>1395</v>
      </c>
      <c r="U726" s="145">
        <v>14133.721</v>
      </c>
      <c r="V726" s="159">
        <v>1.8489999999999999E-3</v>
      </c>
      <c r="W726" s="159">
        <v>2.52496119051587E-2</v>
      </c>
      <c r="X726" s="159">
        <v>4.5631841086619203E-3</v>
      </c>
      <c r="Y726" s="182"/>
    </row>
    <row r="727" spans="1:25">
      <c r="A727" s="4" t="s">
        <v>260</v>
      </c>
      <c r="B727" s="4">
        <v>7836</v>
      </c>
      <c r="C727" s="4" t="s">
        <v>1935</v>
      </c>
      <c r="D727" s="4" t="s">
        <v>1936</v>
      </c>
      <c r="E727" s="4" t="s">
        <v>353</v>
      </c>
      <c r="F727" s="4" t="s">
        <v>1937</v>
      </c>
      <c r="G727" s="4" t="s">
        <v>1938</v>
      </c>
      <c r="H727" s="4" t="s">
        <v>356</v>
      </c>
      <c r="I727" s="4" t="s">
        <v>1114</v>
      </c>
      <c r="J727" s="4" t="s">
        <v>31</v>
      </c>
      <c r="K727" s="4" t="s">
        <v>31</v>
      </c>
      <c r="L727" s="2" t="s">
        <v>513</v>
      </c>
      <c r="M727" s="2" t="s">
        <v>32</v>
      </c>
      <c r="N727" s="4" t="s">
        <v>648</v>
      </c>
      <c r="O727" s="4" t="s">
        <v>309</v>
      </c>
      <c r="P727" s="4" t="s">
        <v>35</v>
      </c>
      <c r="Q727" s="145">
        <v>9436.51</v>
      </c>
      <c r="R727" s="145">
        <v>1</v>
      </c>
      <c r="S727" s="145">
        <v>16210</v>
      </c>
      <c r="U727" s="145">
        <v>1529.6579999999999</v>
      </c>
      <c r="V727" s="159">
        <v>2.4800000000000001E-4</v>
      </c>
      <c r="W727" s="159">
        <v>2.7327040291734998E-3</v>
      </c>
      <c r="X727" s="159">
        <v>4.9386230752533698E-4</v>
      </c>
      <c r="Y727" s="182"/>
    </row>
    <row r="728" spans="1:25">
      <c r="A728" s="4" t="s">
        <v>260</v>
      </c>
      <c r="B728" s="4">
        <v>7836</v>
      </c>
      <c r="C728" s="4" t="s">
        <v>2373</v>
      </c>
      <c r="D728" s="4" t="s">
        <v>2374</v>
      </c>
      <c r="E728" s="4" t="s">
        <v>353</v>
      </c>
      <c r="F728" s="4" t="s">
        <v>2375</v>
      </c>
      <c r="G728" s="4" t="s">
        <v>2376</v>
      </c>
      <c r="H728" s="4" t="s">
        <v>356</v>
      </c>
      <c r="I728" s="4" t="s">
        <v>1114</v>
      </c>
      <c r="J728" s="4" t="s">
        <v>31</v>
      </c>
      <c r="K728" s="4" t="s">
        <v>31</v>
      </c>
      <c r="L728" s="2" t="s">
        <v>513</v>
      </c>
      <c r="M728" s="2" t="s">
        <v>32</v>
      </c>
      <c r="N728" s="4" t="s">
        <v>634</v>
      </c>
      <c r="O728" s="4" t="s">
        <v>309</v>
      </c>
      <c r="P728" s="4" t="s">
        <v>35</v>
      </c>
      <c r="Q728" s="145">
        <v>90.23</v>
      </c>
      <c r="R728" s="145">
        <v>1</v>
      </c>
      <c r="S728" s="145">
        <v>10800</v>
      </c>
      <c r="U728" s="145">
        <v>9.7449999999999992</v>
      </c>
      <c r="V728" s="159">
        <v>1.9999999999999999E-6</v>
      </c>
      <c r="W728" s="159">
        <v>1.7408962535300199E-5</v>
      </c>
      <c r="X728" s="159">
        <v>3.1461988995221801E-6</v>
      </c>
      <c r="Y728" s="182"/>
    </row>
    <row r="729" spans="1:25">
      <c r="A729" s="4" t="s">
        <v>260</v>
      </c>
      <c r="B729" s="4">
        <v>7836</v>
      </c>
      <c r="C729" s="4" t="s">
        <v>1939</v>
      </c>
      <c r="D729" s="4" t="s">
        <v>1940</v>
      </c>
      <c r="E729" s="4" t="s">
        <v>502</v>
      </c>
      <c r="F729" s="4" t="s">
        <v>1939</v>
      </c>
      <c r="G729" s="4" t="s">
        <v>1941</v>
      </c>
      <c r="H729" s="4" t="s">
        <v>356</v>
      </c>
      <c r="I729" s="4" t="s">
        <v>1114</v>
      </c>
      <c r="J729" s="4" t="s">
        <v>134</v>
      </c>
      <c r="K729" s="4" t="s">
        <v>428</v>
      </c>
      <c r="L729" s="2" t="s">
        <v>513</v>
      </c>
      <c r="M729" s="2" t="s">
        <v>32</v>
      </c>
      <c r="N729" s="4" t="s">
        <v>648</v>
      </c>
      <c r="O729" s="4" t="s">
        <v>309</v>
      </c>
      <c r="P729" s="4" t="s">
        <v>35</v>
      </c>
      <c r="Q729" s="145">
        <v>13610</v>
      </c>
      <c r="R729" s="145">
        <v>1</v>
      </c>
      <c r="S729" s="145">
        <v>7921</v>
      </c>
      <c r="U729" s="145">
        <v>1078.048</v>
      </c>
      <c r="V729" s="159">
        <v>7.5199999999999996E-4</v>
      </c>
      <c r="W729" s="159">
        <v>1.92591145510358E-3</v>
      </c>
      <c r="X729" s="159">
        <v>3.48056381208104E-4</v>
      </c>
      <c r="Y729" s="182"/>
    </row>
    <row r="730" spans="1:25">
      <c r="A730" s="4" t="s">
        <v>260</v>
      </c>
      <c r="B730" s="4">
        <v>7836</v>
      </c>
      <c r="C730" s="4" t="s">
        <v>1942</v>
      </c>
      <c r="D730" s="4" t="s">
        <v>1943</v>
      </c>
      <c r="E730" s="4" t="s">
        <v>353</v>
      </c>
      <c r="F730" s="4" t="s">
        <v>1944</v>
      </c>
      <c r="G730" s="4" t="s">
        <v>1945</v>
      </c>
      <c r="H730" s="4" t="s">
        <v>356</v>
      </c>
      <c r="I730" s="4" t="s">
        <v>1114</v>
      </c>
      <c r="J730" s="4" t="s">
        <v>31</v>
      </c>
      <c r="K730" s="4" t="s">
        <v>486</v>
      </c>
      <c r="L730" s="2" t="s">
        <v>513</v>
      </c>
      <c r="M730" s="2" t="s">
        <v>32</v>
      </c>
      <c r="N730" s="4" t="s">
        <v>622</v>
      </c>
      <c r="O730" s="4" t="s">
        <v>309</v>
      </c>
      <c r="P730" s="4" t="s">
        <v>35</v>
      </c>
      <c r="Q730" s="145">
        <v>46446</v>
      </c>
      <c r="R730" s="145">
        <v>1</v>
      </c>
      <c r="S730" s="145">
        <v>4596</v>
      </c>
      <c r="U730" s="145">
        <v>2134.6579999999999</v>
      </c>
      <c r="V730" s="159">
        <v>1.8779999999999999E-3</v>
      </c>
      <c r="W730" s="159">
        <v>3.8135242788093801E-3</v>
      </c>
      <c r="X730" s="159">
        <v>6.8919132113488195E-4</v>
      </c>
      <c r="Y730" s="182"/>
    </row>
    <row r="731" spans="1:25">
      <c r="A731" s="4" t="s">
        <v>260</v>
      </c>
      <c r="B731" s="4">
        <v>7836</v>
      </c>
      <c r="C731" s="4" t="s">
        <v>2536</v>
      </c>
      <c r="D731" s="4" t="s">
        <v>2537</v>
      </c>
      <c r="E731" s="4" t="s">
        <v>353</v>
      </c>
      <c r="F731" s="4" t="s">
        <v>2538</v>
      </c>
      <c r="G731" s="4" t="s">
        <v>2539</v>
      </c>
      <c r="H731" s="4" t="s">
        <v>356</v>
      </c>
      <c r="I731" s="4" t="s">
        <v>1114</v>
      </c>
      <c r="J731" s="4" t="s">
        <v>31</v>
      </c>
      <c r="K731" s="4" t="s">
        <v>31</v>
      </c>
      <c r="L731" s="2" t="s">
        <v>513</v>
      </c>
      <c r="M731" s="2" t="s">
        <v>32</v>
      </c>
      <c r="N731" s="4" t="s">
        <v>647</v>
      </c>
      <c r="O731" s="4" t="s">
        <v>309</v>
      </c>
      <c r="P731" s="4" t="s">
        <v>35</v>
      </c>
      <c r="Q731" s="145">
        <v>105908</v>
      </c>
      <c r="R731" s="145">
        <v>1</v>
      </c>
      <c r="S731" s="145">
        <v>210.4</v>
      </c>
      <c r="U731" s="145">
        <v>222.83</v>
      </c>
      <c r="V731" s="159">
        <v>3.4200000000000002E-4</v>
      </c>
      <c r="W731" s="159">
        <v>3.9808212781459302E-4</v>
      </c>
      <c r="X731" s="159">
        <v>7.1942572678304894E-5</v>
      </c>
      <c r="Y731" s="182"/>
    </row>
    <row r="732" spans="1:25">
      <c r="A732" s="4" t="s">
        <v>260</v>
      </c>
      <c r="B732" s="4">
        <v>7836</v>
      </c>
      <c r="C732" s="4" t="s">
        <v>2540</v>
      </c>
      <c r="D732" s="4" t="s">
        <v>2541</v>
      </c>
      <c r="E732" s="4" t="s">
        <v>353</v>
      </c>
      <c r="F732" s="4" t="s">
        <v>2542</v>
      </c>
      <c r="G732" s="4" t="s">
        <v>2543</v>
      </c>
      <c r="H732" s="4" t="s">
        <v>356</v>
      </c>
      <c r="I732" s="4" t="s">
        <v>1114</v>
      </c>
      <c r="J732" s="4" t="s">
        <v>31</v>
      </c>
      <c r="K732" s="4" t="s">
        <v>31</v>
      </c>
      <c r="L732" s="2" t="s">
        <v>513</v>
      </c>
      <c r="M732" s="2" t="s">
        <v>32</v>
      </c>
      <c r="N732" s="4" t="s">
        <v>630</v>
      </c>
      <c r="O732" s="4" t="s">
        <v>309</v>
      </c>
      <c r="P732" s="4" t="s">
        <v>35</v>
      </c>
      <c r="Q732" s="145">
        <v>53</v>
      </c>
      <c r="R732" s="145">
        <v>1</v>
      </c>
      <c r="S732" s="145">
        <v>4328</v>
      </c>
      <c r="U732" s="145">
        <v>2.294</v>
      </c>
      <c r="V732" s="159">
        <v>9.9999999999999995E-7</v>
      </c>
      <c r="W732" s="159">
        <v>4.0978994649448296E-6</v>
      </c>
      <c r="X732" s="159">
        <v>7.4058444096362401E-7</v>
      </c>
      <c r="Y732" s="182"/>
    </row>
    <row r="733" spans="1:25">
      <c r="A733" s="4" t="s">
        <v>260</v>
      </c>
      <c r="B733" s="4">
        <v>7836</v>
      </c>
      <c r="C733" s="4" t="s">
        <v>1946</v>
      </c>
      <c r="D733" s="4" t="s">
        <v>1947</v>
      </c>
      <c r="E733" s="4" t="s">
        <v>353</v>
      </c>
      <c r="F733" s="4" t="s">
        <v>1948</v>
      </c>
      <c r="G733" s="4" t="s">
        <v>1949</v>
      </c>
      <c r="H733" s="4" t="s">
        <v>356</v>
      </c>
      <c r="I733" s="4" t="s">
        <v>1114</v>
      </c>
      <c r="J733" s="4" t="s">
        <v>31</v>
      </c>
      <c r="K733" s="4" t="s">
        <v>31</v>
      </c>
      <c r="L733" s="2" t="s">
        <v>513</v>
      </c>
      <c r="M733" s="2" t="s">
        <v>32</v>
      </c>
      <c r="N733" s="4" t="s">
        <v>623</v>
      </c>
      <c r="O733" s="4" t="s">
        <v>309</v>
      </c>
      <c r="P733" s="4" t="s">
        <v>35</v>
      </c>
      <c r="Q733" s="145">
        <v>3386</v>
      </c>
      <c r="R733" s="145">
        <v>1</v>
      </c>
      <c r="S733" s="145">
        <v>86.7</v>
      </c>
      <c r="U733" s="145">
        <v>2.9359999999999999</v>
      </c>
      <c r="V733" s="159">
        <v>9.9999999999999995E-7</v>
      </c>
      <c r="W733" s="159">
        <v>5.2445016823574804E-6</v>
      </c>
      <c r="X733" s="159">
        <v>9.4780176521821697E-7</v>
      </c>
      <c r="Y733" s="182"/>
    </row>
    <row r="734" spans="1:25">
      <c r="A734" s="4" t="s">
        <v>260</v>
      </c>
      <c r="B734" s="4">
        <v>7836</v>
      </c>
      <c r="C734" s="4" t="s">
        <v>1950</v>
      </c>
      <c r="D734" s="4" t="s">
        <v>1951</v>
      </c>
      <c r="E734" s="4" t="s">
        <v>353</v>
      </c>
      <c r="F734" s="4" t="s">
        <v>1952</v>
      </c>
      <c r="G734" s="4" t="s">
        <v>1953</v>
      </c>
      <c r="H734" s="4" t="s">
        <v>356</v>
      </c>
      <c r="I734" s="4" t="s">
        <v>1114</v>
      </c>
      <c r="J734" s="4" t="s">
        <v>31</v>
      </c>
      <c r="K734" s="4" t="s">
        <v>31</v>
      </c>
      <c r="L734" s="2" t="s">
        <v>513</v>
      </c>
      <c r="M734" s="2" t="s">
        <v>32</v>
      </c>
      <c r="N734" s="4" t="s">
        <v>668</v>
      </c>
      <c r="O734" s="4" t="s">
        <v>309</v>
      </c>
      <c r="P734" s="4" t="s">
        <v>35</v>
      </c>
      <c r="Q734" s="145">
        <v>1675197</v>
      </c>
      <c r="R734" s="145">
        <v>1</v>
      </c>
      <c r="S734" s="145">
        <v>423.6</v>
      </c>
      <c r="U734" s="145">
        <v>7096.134</v>
      </c>
      <c r="V734" s="159">
        <v>6.0499999999999996E-4</v>
      </c>
      <c r="W734" s="159">
        <v>1.2677102909506899E-2</v>
      </c>
      <c r="X734" s="159">
        <v>2.2910433141633698E-3</v>
      </c>
      <c r="Y734" s="182"/>
    </row>
    <row r="735" spans="1:25">
      <c r="A735" s="4" t="s">
        <v>260</v>
      </c>
      <c r="B735" s="4">
        <v>7836</v>
      </c>
      <c r="C735" s="4" t="s">
        <v>1954</v>
      </c>
      <c r="D735" s="4" t="s">
        <v>1955</v>
      </c>
      <c r="E735" s="4" t="s">
        <v>353</v>
      </c>
      <c r="F735" s="4" t="s">
        <v>1956</v>
      </c>
      <c r="G735" s="4" t="s">
        <v>1957</v>
      </c>
      <c r="H735" s="4" t="s">
        <v>356</v>
      </c>
      <c r="I735" s="4" t="s">
        <v>1114</v>
      </c>
      <c r="J735" s="4" t="s">
        <v>31</v>
      </c>
      <c r="K735" s="4" t="s">
        <v>31</v>
      </c>
      <c r="L735" s="2" t="s">
        <v>513</v>
      </c>
      <c r="M735" s="2" t="s">
        <v>32</v>
      </c>
      <c r="N735" s="4" t="s">
        <v>647</v>
      </c>
      <c r="O735" s="4" t="s">
        <v>309</v>
      </c>
      <c r="P735" s="4" t="s">
        <v>35</v>
      </c>
      <c r="Q735" s="145">
        <v>41227.550000000003</v>
      </c>
      <c r="R735" s="145">
        <v>1</v>
      </c>
      <c r="S735" s="145">
        <v>35740</v>
      </c>
      <c r="U735" s="145">
        <v>14734.726000000001</v>
      </c>
      <c r="V735" s="159">
        <v>1.6789999999999999E-3</v>
      </c>
      <c r="W735" s="159">
        <v>2.6323295132934899E-2</v>
      </c>
      <c r="X735" s="159">
        <v>4.7572232986949504E-3</v>
      </c>
      <c r="Y735" s="182"/>
    </row>
    <row r="736" spans="1:25">
      <c r="A736" s="4" t="s">
        <v>260</v>
      </c>
      <c r="B736" s="4">
        <v>7836</v>
      </c>
      <c r="C736" s="4" t="s">
        <v>2544</v>
      </c>
      <c r="D736" s="4" t="s">
        <v>2545</v>
      </c>
      <c r="E736" s="4" t="s">
        <v>353</v>
      </c>
      <c r="F736" s="4" t="s">
        <v>2546</v>
      </c>
      <c r="G736" s="4" t="s">
        <v>2547</v>
      </c>
      <c r="H736" s="4" t="s">
        <v>356</v>
      </c>
      <c r="I736" s="4" t="s">
        <v>1114</v>
      </c>
      <c r="J736" s="4" t="s">
        <v>31</v>
      </c>
      <c r="K736" s="4" t="s">
        <v>31</v>
      </c>
      <c r="L736" s="2" t="s">
        <v>513</v>
      </c>
      <c r="M736" s="2" t="s">
        <v>32</v>
      </c>
      <c r="N736" s="4" t="s">
        <v>645</v>
      </c>
      <c r="O736" s="4" t="s">
        <v>309</v>
      </c>
      <c r="P736" s="4" t="s">
        <v>35</v>
      </c>
      <c r="Q736" s="145">
        <v>24752</v>
      </c>
      <c r="R736" s="145">
        <v>1</v>
      </c>
      <c r="S736" s="145">
        <v>257.5</v>
      </c>
      <c r="U736" s="145">
        <v>63.735999999999997</v>
      </c>
      <c r="V736" s="159">
        <v>1.65E-4</v>
      </c>
      <c r="W736" s="159">
        <v>1.13863808921943E-4</v>
      </c>
      <c r="X736" s="159">
        <v>2.0577802358941301E-5</v>
      </c>
      <c r="Y736" s="182"/>
    </row>
    <row r="737" spans="1:25">
      <c r="A737" s="4" t="s">
        <v>260</v>
      </c>
      <c r="B737" s="4">
        <v>7836</v>
      </c>
      <c r="C737" s="4" t="s">
        <v>1958</v>
      </c>
      <c r="D737" s="4" t="s">
        <v>1959</v>
      </c>
      <c r="E737" s="4" t="s">
        <v>353</v>
      </c>
      <c r="F737" s="4" t="s">
        <v>1960</v>
      </c>
      <c r="G737" s="4" t="s">
        <v>1961</v>
      </c>
      <c r="H737" s="4" t="s">
        <v>356</v>
      </c>
      <c r="I737" s="4" t="s">
        <v>1114</v>
      </c>
      <c r="J737" s="4" t="s">
        <v>31</v>
      </c>
      <c r="K737" s="4" t="s">
        <v>31</v>
      </c>
      <c r="L737" s="2" t="s">
        <v>513</v>
      </c>
      <c r="M737" s="2" t="s">
        <v>32</v>
      </c>
      <c r="N737" s="4" t="s">
        <v>631</v>
      </c>
      <c r="O737" s="4" t="s">
        <v>309</v>
      </c>
      <c r="P737" s="4" t="s">
        <v>35</v>
      </c>
      <c r="Q737" s="145">
        <v>64049</v>
      </c>
      <c r="R737" s="145">
        <v>1</v>
      </c>
      <c r="S737" s="145">
        <v>14410</v>
      </c>
      <c r="U737" s="145">
        <v>9229.4609999999993</v>
      </c>
      <c r="V737" s="159">
        <v>6.38E-4</v>
      </c>
      <c r="W737" s="159">
        <v>1.6488248039897801E-2</v>
      </c>
      <c r="X737" s="159">
        <v>2.9798046686003101E-3</v>
      </c>
      <c r="Y737" s="182"/>
    </row>
    <row r="738" spans="1:25">
      <c r="A738" s="4" t="s">
        <v>260</v>
      </c>
      <c r="B738" s="4">
        <v>7836</v>
      </c>
      <c r="C738" s="4" t="s">
        <v>2381</v>
      </c>
      <c r="D738" s="4" t="s">
        <v>2382</v>
      </c>
      <c r="E738" s="4" t="s">
        <v>353</v>
      </c>
      <c r="F738" s="4" t="s">
        <v>2383</v>
      </c>
      <c r="G738" s="4" t="s">
        <v>2384</v>
      </c>
      <c r="H738" s="4" t="s">
        <v>356</v>
      </c>
      <c r="I738" s="4" t="s">
        <v>1114</v>
      </c>
      <c r="J738" s="4" t="s">
        <v>31</v>
      </c>
      <c r="K738" s="4" t="s">
        <v>31</v>
      </c>
      <c r="L738" s="2" t="s">
        <v>513</v>
      </c>
      <c r="M738" s="2" t="s">
        <v>32</v>
      </c>
      <c r="N738" s="4" t="s">
        <v>647</v>
      </c>
      <c r="O738" s="4" t="s">
        <v>309</v>
      </c>
      <c r="P738" s="4" t="s">
        <v>35</v>
      </c>
      <c r="Q738" s="145">
        <v>7600</v>
      </c>
      <c r="R738" s="145">
        <v>1</v>
      </c>
      <c r="S738" s="145">
        <v>1016</v>
      </c>
      <c r="U738" s="145">
        <v>77.215999999999994</v>
      </c>
      <c r="V738" s="159">
        <v>1.0900000000000001E-4</v>
      </c>
      <c r="W738" s="159">
        <v>1.3794484579795501E-4</v>
      </c>
      <c r="X738" s="159">
        <v>2.4929798152202101E-5</v>
      </c>
      <c r="Y738" s="182"/>
    </row>
    <row r="739" spans="1:25">
      <c r="A739" s="4" t="s">
        <v>260</v>
      </c>
      <c r="B739" s="4">
        <v>7836</v>
      </c>
      <c r="C739" s="4" t="s">
        <v>1962</v>
      </c>
      <c r="D739" s="4" t="s">
        <v>1963</v>
      </c>
      <c r="E739" s="4" t="s">
        <v>353</v>
      </c>
      <c r="F739" s="4" t="s">
        <v>1964</v>
      </c>
      <c r="G739" s="4" t="s">
        <v>1965</v>
      </c>
      <c r="H739" s="4" t="s">
        <v>356</v>
      </c>
      <c r="I739" s="4" t="s">
        <v>1114</v>
      </c>
      <c r="J739" s="4" t="s">
        <v>31</v>
      </c>
      <c r="K739" s="4" t="s">
        <v>31</v>
      </c>
      <c r="L739" s="2" t="s">
        <v>513</v>
      </c>
      <c r="M739" s="2" t="s">
        <v>32</v>
      </c>
      <c r="N739" s="4" t="s">
        <v>646</v>
      </c>
      <c r="O739" s="4" t="s">
        <v>309</v>
      </c>
      <c r="P739" s="4" t="s">
        <v>35</v>
      </c>
      <c r="Q739" s="145">
        <v>3842.28</v>
      </c>
      <c r="R739" s="145">
        <v>1</v>
      </c>
      <c r="S739" s="145">
        <v>21460</v>
      </c>
      <c r="U739" s="145">
        <v>824.553</v>
      </c>
      <c r="V739" s="159">
        <v>4.3399999999999998E-4</v>
      </c>
      <c r="W739" s="159">
        <v>1.4730480232769899E-3</v>
      </c>
      <c r="X739" s="159">
        <v>2.6621357018719602E-4</v>
      </c>
      <c r="Y739" s="182"/>
    </row>
    <row r="740" spans="1:25">
      <c r="A740" s="4" t="s">
        <v>260</v>
      </c>
      <c r="B740" s="4">
        <v>7836</v>
      </c>
      <c r="C740" s="4" t="s">
        <v>1966</v>
      </c>
      <c r="D740" s="4" t="s">
        <v>1967</v>
      </c>
      <c r="E740" s="4" t="s">
        <v>353</v>
      </c>
      <c r="F740" s="4" t="s">
        <v>1968</v>
      </c>
      <c r="G740" s="4" t="s">
        <v>1969</v>
      </c>
      <c r="H740" s="4" t="s">
        <v>356</v>
      </c>
      <c r="I740" s="4" t="s">
        <v>1114</v>
      </c>
      <c r="J740" s="4" t="s">
        <v>31</v>
      </c>
      <c r="K740" s="4" t="s">
        <v>31</v>
      </c>
      <c r="L740" s="2" t="s">
        <v>513</v>
      </c>
      <c r="M740" s="2" t="s">
        <v>32</v>
      </c>
      <c r="N740" s="4" t="s">
        <v>647</v>
      </c>
      <c r="O740" s="4" t="s">
        <v>309</v>
      </c>
      <c r="P740" s="4" t="s">
        <v>35</v>
      </c>
      <c r="Q740" s="145">
        <v>32646</v>
      </c>
      <c r="R740" s="145">
        <v>1</v>
      </c>
      <c r="S740" s="145">
        <v>2515</v>
      </c>
      <c r="U740" s="145">
        <v>821.04700000000003</v>
      </c>
      <c r="V740" s="159">
        <v>1.6271999999999998E-2</v>
      </c>
      <c r="W740" s="159">
        <v>1.4667839309649401E-3</v>
      </c>
      <c r="X740" s="159">
        <v>2.6508150500532599E-4</v>
      </c>
      <c r="Y740" s="182"/>
    </row>
    <row r="741" spans="1:25">
      <c r="A741" s="4" t="s">
        <v>260</v>
      </c>
      <c r="B741" s="4">
        <v>7836</v>
      </c>
      <c r="C741" s="4" t="s">
        <v>1970</v>
      </c>
      <c r="D741" s="4" t="s">
        <v>1971</v>
      </c>
      <c r="E741" s="4" t="s">
        <v>353</v>
      </c>
      <c r="F741" s="4" t="s">
        <v>1972</v>
      </c>
      <c r="G741" s="4" t="s">
        <v>1973</v>
      </c>
      <c r="H741" s="4" t="s">
        <v>356</v>
      </c>
      <c r="I741" s="4" t="s">
        <v>1114</v>
      </c>
      <c r="J741" s="4" t="s">
        <v>31</v>
      </c>
      <c r="K741" s="4" t="s">
        <v>486</v>
      </c>
      <c r="L741" s="2" t="s">
        <v>513</v>
      </c>
      <c r="M741" s="2" t="s">
        <v>32</v>
      </c>
      <c r="N741" s="4" t="s">
        <v>648</v>
      </c>
      <c r="O741" s="4" t="s">
        <v>309</v>
      </c>
      <c r="P741" s="4" t="s">
        <v>35</v>
      </c>
      <c r="Q741" s="145">
        <v>95877</v>
      </c>
      <c r="R741" s="145">
        <v>1</v>
      </c>
      <c r="S741" s="145">
        <v>881.8</v>
      </c>
      <c r="U741" s="145">
        <v>845.44299999999998</v>
      </c>
      <c r="V741" s="159">
        <v>5.3700000000000004E-4</v>
      </c>
      <c r="W741" s="159">
        <v>1.51036776720719E-3</v>
      </c>
      <c r="X741" s="159">
        <v>2.7295810404701402E-4</v>
      </c>
      <c r="Y741" s="182"/>
    </row>
    <row r="742" spans="1:25">
      <c r="A742" s="4" t="s">
        <v>260</v>
      </c>
      <c r="B742" s="4">
        <v>7836</v>
      </c>
      <c r="C742" s="4" t="s">
        <v>1978</v>
      </c>
      <c r="D742" s="4" t="s">
        <v>1979</v>
      </c>
      <c r="E742" s="4" t="s">
        <v>353</v>
      </c>
      <c r="F742" s="4" t="s">
        <v>1980</v>
      </c>
      <c r="G742" s="4" t="s">
        <v>1981</v>
      </c>
      <c r="H742" s="4" t="s">
        <v>356</v>
      </c>
      <c r="I742" s="4" t="s">
        <v>1114</v>
      </c>
      <c r="J742" s="4" t="s">
        <v>31</v>
      </c>
      <c r="K742" s="4" t="s">
        <v>31</v>
      </c>
      <c r="L742" s="2" t="s">
        <v>513</v>
      </c>
      <c r="M742" s="2" t="s">
        <v>32</v>
      </c>
      <c r="N742" s="4" t="s">
        <v>634</v>
      </c>
      <c r="O742" s="4" t="s">
        <v>309</v>
      </c>
      <c r="P742" s="4" t="s">
        <v>35</v>
      </c>
      <c r="Q742" s="145">
        <v>1661961</v>
      </c>
      <c r="R742" s="145">
        <v>1</v>
      </c>
      <c r="S742" s="145">
        <v>52</v>
      </c>
      <c r="U742" s="145">
        <v>864.22</v>
      </c>
      <c r="V742" s="159">
        <v>1.3140000000000001E-3</v>
      </c>
      <c r="W742" s="159">
        <v>1.54391131385919E-3</v>
      </c>
      <c r="X742" s="159">
        <v>2.7902019243100602E-4</v>
      </c>
      <c r="Y742" s="182"/>
    </row>
    <row r="743" spans="1:25">
      <c r="A743" s="4" t="s">
        <v>260</v>
      </c>
      <c r="B743" s="4">
        <v>7836</v>
      </c>
      <c r="C743" s="4" t="s">
        <v>1982</v>
      </c>
      <c r="D743" s="4" t="s">
        <v>1983</v>
      </c>
      <c r="E743" s="4" t="s">
        <v>353</v>
      </c>
      <c r="F743" s="4" t="s">
        <v>1984</v>
      </c>
      <c r="G743" s="4" t="s">
        <v>1985</v>
      </c>
      <c r="H743" s="4" t="s">
        <v>356</v>
      </c>
      <c r="I743" s="4" t="s">
        <v>1114</v>
      </c>
      <c r="J743" s="4" t="s">
        <v>31</v>
      </c>
      <c r="K743" s="4" t="s">
        <v>31</v>
      </c>
      <c r="L743" s="2" t="s">
        <v>513</v>
      </c>
      <c r="M743" s="2" t="s">
        <v>32</v>
      </c>
      <c r="N743" s="4" t="s">
        <v>630</v>
      </c>
      <c r="O743" s="4" t="s">
        <v>309</v>
      </c>
      <c r="P743" s="4" t="s">
        <v>35</v>
      </c>
      <c r="Q743" s="145">
        <v>2234</v>
      </c>
      <c r="R743" s="145">
        <v>1</v>
      </c>
      <c r="S743" s="145">
        <v>17980</v>
      </c>
      <c r="U743" s="145">
        <v>401.673</v>
      </c>
      <c r="V743" s="159">
        <v>2.4800000000000001E-4</v>
      </c>
      <c r="W743" s="159">
        <v>7.1758117016124795E-4</v>
      </c>
      <c r="X743" s="159">
        <v>1.2968337908139601E-4</v>
      </c>
      <c r="Y743" s="182"/>
    </row>
    <row r="744" spans="1:25">
      <c r="A744" s="4" t="s">
        <v>260</v>
      </c>
      <c r="B744" s="4">
        <v>7836</v>
      </c>
      <c r="C744" s="4" t="s">
        <v>1986</v>
      </c>
      <c r="D744" s="4" t="s">
        <v>1987</v>
      </c>
      <c r="E744" s="4" t="s">
        <v>353</v>
      </c>
      <c r="F744" s="4" t="s">
        <v>1988</v>
      </c>
      <c r="G744" s="4" t="s">
        <v>1989</v>
      </c>
      <c r="H744" s="4" t="s">
        <v>356</v>
      </c>
      <c r="I744" s="4" t="s">
        <v>1114</v>
      </c>
      <c r="J744" s="4" t="s">
        <v>31</v>
      </c>
      <c r="K744" s="4" t="s">
        <v>31</v>
      </c>
      <c r="L744" s="2" t="s">
        <v>513</v>
      </c>
      <c r="M744" s="2" t="s">
        <v>32</v>
      </c>
      <c r="N744" s="4" t="s">
        <v>623</v>
      </c>
      <c r="O744" s="4" t="s">
        <v>309</v>
      </c>
      <c r="P744" s="4" t="s">
        <v>35</v>
      </c>
      <c r="Q744" s="145">
        <v>5301</v>
      </c>
      <c r="R744" s="145">
        <v>1</v>
      </c>
      <c r="S744" s="145">
        <v>7063</v>
      </c>
      <c r="U744" s="145">
        <v>374.41</v>
      </c>
      <c r="V744" s="159">
        <v>3.21E-4</v>
      </c>
      <c r="W744" s="159">
        <v>6.6887534546750897E-4</v>
      </c>
      <c r="X744" s="159">
        <v>1.20881119225817E-4</v>
      </c>
      <c r="Y744" s="182"/>
    </row>
    <row r="745" spans="1:25">
      <c r="A745" s="4" t="s">
        <v>260</v>
      </c>
      <c r="B745" s="4">
        <v>7836</v>
      </c>
      <c r="C745" s="4" t="s">
        <v>1990</v>
      </c>
      <c r="D745" s="4" t="s">
        <v>1991</v>
      </c>
      <c r="E745" s="4" t="s">
        <v>353</v>
      </c>
      <c r="F745" s="4" t="s">
        <v>1992</v>
      </c>
      <c r="G745" s="4" t="s">
        <v>1993</v>
      </c>
      <c r="H745" s="4" t="s">
        <v>356</v>
      </c>
      <c r="I745" s="4" t="s">
        <v>1114</v>
      </c>
      <c r="J745" s="4" t="s">
        <v>31</v>
      </c>
      <c r="K745" s="4" t="s">
        <v>31</v>
      </c>
      <c r="L745" s="2" t="s">
        <v>513</v>
      </c>
      <c r="M745" s="2" t="s">
        <v>32</v>
      </c>
      <c r="N745" s="4" t="s">
        <v>624</v>
      </c>
      <c r="O745" s="4" t="s">
        <v>309</v>
      </c>
      <c r="P745" s="4" t="s">
        <v>35</v>
      </c>
      <c r="Q745" s="145">
        <v>176676</v>
      </c>
      <c r="R745" s="145">
        <v>1</v>
      </c>
      <c r="S745" s="145">
        <v>995.7</v>
      </c>
      <c r="U745" s="145">
        <v>1759.163</v>
      </c>
      <c r="V745" s="159">
        <v>9.9400000000000009E-4</v>
      </c>
      <c r="W745" s="159">
        <v>3.1427095341408202E-3</v>
      </c>
      <c r="X745" s="159">
        <v>5.6795970798274897E-4</v>
      </c>
      <c r="Y745" s="182"/>
    </row>
    <row r="746" spans="1:25">
      <c r="A746" s="4" t="s">
        <v>260</v>
      </c>
      <c r="B746" s="4">
        <v>7836</v>
      </c>
      <c r="C746" s="4" t="s">
        <v>1994</v>
      </c>
      <c r="D746" s="4" t="s">
        <v>1995</v>
      </c>
      <c r="E746" s="4" t="s">
        <v>353</v>
      </c>
      <c r="F746" s="4" t="s">
        <v>1996</v>
      </c>
      <c r="G746" s="4" t="s">
        <v>1997</v>
      </c>
      <c r="H746" s="4" t="s">
        <v>356</v>
      </c>
      <c r="I746" s="4" t="s">
        <v>1114</v>
      </c>
      <c r="J746" s="4" t="s">
        <v>31</v>
      </c>
      <c r="K746" s="4" t="s">
        <v>31</v>
      </c>
      <c r="L746" s="2" t="s">
        <v>513</v>
      </c>
      <c r="M746" s="2" t="s">
        <v>32</v>
      </c>
      <c r="N746" s="4" t="s">
        <v>631</v>
      </c>
      <c r="O746" s="4" t="s">
        <v>309</v>
      </c>
      <c r="P746" s="4" t="s">
        <v>35</v>
      </c>
      <c r="Q746" s="145">
        <v>846244</v>
      </c>
      <c r="R746" s="145">
        <v>1</v>
      </c>
      <c r="S746" s="145">
        <v>1909</v>
      </c>
      <c r="U746" s="145">
        <v>16154.798000000001</v>
      </c>
      <c r="V746" s="159">
        <v>6.8400000000000004E-4</v>
      </c>
      <c r="W746" s="159">
        <v>2.8860224739552801E-2</v>
      </c>
      <c r="X746" s="159">
        <v>5.2157046769116004E-3</v>
      </c>
      <c r="Y746" s="182"/>
    </row>
    <row r="747" spans="1:25">
      <c r="A747" s="4" t="s">
        <v>260</v>
      </c>
      <c r="B747" s="4">
        <v>7836</v>
      </c>
      <c r="C747" s="4" t="s">
        <v>1998</v>
      </c>
      <c r="D747" s="4" t="s">
        <v>1999</v>
      </c>
      <c r="E747" s="4" t="s">
        <v>353</v>
      </c>
      <c r="F747" s="4" t="s">
        <v>2000</v>
      </c>
      <c r="G747" s="4" t="s">
        <v>2001</v>
      </c>
      <c r="H747" s="4" t="s">
        <v>356</v>
      </c>
      <c r="I747" s="4" t="s">
        <v>1114</v>
      </c>
      <c r="J747" s="4" t="s">
        <v>31</v>
      </c>
      <c r="K747" s="4" t="s">
        <v>31</v>
      </c>
      <c r="L747" s="2" t="s">
        <v>513</v>
      </c>
      <c r="M747" s="2" t="s">
        <v>32</v>
      </c>
      <c r="N747" s="4" t="s">
        <v>645</v>
      </c>
      <c r="O747" s="4" t="s">
        <v>309</v>
      </c>
      <c r="P747" s="4" t="s">
        <v>35</v>
      </c>
      <c r="Q747" s="145">
        <v>101073</v>
      </c>
      <c r="R747" s="145">
        <v>1</v>
      </c>
      <c r="S747" s="145">
        <v>1897</v>
      </c>
      <c r="U747" s="145">
        <v>1917.355</v>
      </c>
      <c r="V747" s="159">
        <v>1.042E-3</v>
      </c>
      <c r="W747" s="159">
        <v>3.4253161728840702E-3</v>
      </c>
      <c r="X747" s="159">
        <v>6.1903321072645197E-4</v>
      </c>
      <c r="Y747" s="182"/>
    </row>
    <row r="748" spans="1:25">
      <c r="A748" s="4" t="s">
        <v>260</v>
      </c>
      <c r="B748" s="4">
        <v>7836</v>
      </c>
      <c r="C748" s="4" t="s">
        <v>2002</v>
      </c>
      <c r="D748" s="4" t="s">
        <v>2003</v>
      </c>
      <c r="E748" s="4" t="s">
        <v>353</v>
      </c>
      <c r="F748" s="4" t="s">
        <v>2004</v>
      </c>
      <c r="G748" s="4" t="s">
        <v>2005</v>
      </c>
      <c r="H748" s="4" t="s">
        <v>356</v>
      </c>
      <c r="I748" s="4" t="s">
        <v>1114</v>
      </c>
      <c r="J748" s="4" t="s">
        <v>31</v>
      </c>
      <c r="K748" s="4" t="s">
        <v>31</v>
      </c>
      <c r="L748" s="2" t="s">
        <v>513</v>
      </c>
      <c r="M748" s="2" t="s">
        <v>32</v>
      </c>
      <c r="N748" s="4" t="s">
        <v>620</v>
      </c>
      <c r="O748" s="4" t="s">
        <v>309</v>
      </c>
      <c r="P748" s="4" t="s">
        <v>35</v>
      </c>
      <c r="Q748" s="145">
        <v>27836</v>
      </c>
      <c r="R748" s="145">
        <v>1</v>
      </c>
      <c r="S748" s="145">
        <v>15700</v>
      </c>
      <c r="U748" s="145">
        <v>4370.2520000000004</v>
      </c>
      <c r="V748" s="159">
        <v>1.0820000000000001E-3</v>
      </c>
      <c r="W748" s="159">
        <v>7.8073681392224698E-3</v>
      </c>
      <c r="X748" s="159">
        <v>1.4109705272774701E-3</v>
      </c>
      <c r="Y748" s="182"/>
    </row>
    <row r="749" spans="1:25">
      <c r="A749" s="4" t="s">
        <v>260</v>
      </c>
      <c r="B749" s="4">
        <v>7836</v>
      </c>
      <c r="C749" s="4" t="s">
        <v>2006</v>
      </c>
      <c r="D749" s="4" t="s">
        <v>2007</v>
      </c>
      <c r="E749" s="4" t="s">
        <v>353</v>
      </c>
      <c r="F749" s="4" t="s">
        <v>2008</v>
      </c>
      <c r="G749" s="4" t="s">
        <v>2009</v>
      </c>
      <c r="H749" s="4" t="s">
        <v>356</v>
      </c>
      <c r="I749" s="4" t="s">
        <v>1114</v>
      </c>
      <c r="J749" s="4" t="s">
        <v>31</v>
      </c>
      <c r="K749" s="4" t="s">
        <v>31</v>
      </c>
      <c r="L749" s="2" t="s">
        <v>513</v>
      </c>
      <c r="M749" s="2" t="s">
        <v>32</v>
      </c>
      <c r="N749" s="4" t="s">
        <v>659</v>
      </c>
      <c r="O749" s="4" t="s">
        <v>309</v>
      </c>
      <c r="P749" s="4" t="s">
        <v>35</v>
      </c>
      <c r="Q749" s="145">
        <v>17090</v>
      </c>
      <c r="R749" s="145">
        <v>1</v>
      </c>
      <c r="S749" s="145">
        <v>6244</v>
      </c>
      <c r="U749" s="145">
        <v>1067.0999999999999</v>
      </c>
      <c r="V749" s="159">
        <v>6.8400000000000004E-4</v>
      </c>
      <c r="W749" s="159">
        <v>1.90635217795611E-3</v>
      </c>
      <c r="X749" s="159">
        <v>3.44521571128983E-4</v>
      </c>
      <c r="Y749" s="182"/>
    </row>
    <row r="750" spans="1:25">
      <c r="A750" s="4" t="s">
        <v>260</v>
      </c>
      <c r="B750" s="4">
        <v>7836</v>
      </c>
      <c r="C750" s="4" t="s">
        <v>2010</v>
      </c>
      <c r="D750" s="4" t="s">
        <v>2011</v>
      </c>
      <c r="E750" s="4" t="s">
        <v>353</v>
      </c>
      <c r="F750" s="4" t="s">
        <v>2012</v>
      </c>
      <c r="G750" s="4" t="s">
        <v>2013</v>
      </c>
      <c r="H750" s="4" t="s">
        <v>356</v>
      </c>
      <c r="I750" s="4" t="s">
        <v>1114</v>
      </c>
      <c r="J750" s="4" t="s">
        <v>31</v>
      </c>
      <c r="K750" s="4" t="s">
        <v>31</v>
      </c>
      <c r="L750" s="2" t="s">
        <v>513</v>
      </c>
      <c r="M750" s="2" t="s">
        <v>32</v>
      </c>
      <c r="N750" s="4" t="s">
        <v>630</v>
      </c>
      <c r="O750" s="4" t="s">
        <v>309</v>
      </c>
      <c r="P750" s="4" t="s">
        <v>35</v>
      </c>
      <c r="Q750" s="145">
        <v>11664</v>
      </c>
      <c r="R750" s="145">
        <v>1</v>
      </c>
      <c r="S750" s="145">
        <v>27830</v>
      </c>
      <c r="U750" s="145">
        <v>3246.0909999999999</v>
      </c>
      <c r="V750" s="159">
        <v>6.2299999999999996E-4</v>
      </c>
      <c r="W750" s="159">
        <v>5.7990772641693103E-3</v>
      </c>
      <c r="X750" s="159">
        <v>1.0480262950637101E-3</v>
      </c>
      <c r="Y750" s="182"/>
    </row>
    <row r="751" spans="1:25">
      <c r="A751" s="4" t="s">
        <v>260</v>
      </c>
      <c r="B751" s="4">
        <v>7836</v>
      </c>
      <c r="C751" s="4" t="s">
        <v>2014</v>
      </c>
      <c r="D751" s="4" t="s">
        <v>2015</v>
      </c>
      <c r="E751" s="4" t="s">
        <v>353</v>
      </c>
      <c r="F751" s="4" t="s">
        <v>2016</v>
      </c>
      <c r="G751" s="4" t="s">
        <v>2017</v>
      </c>
      <c r="H751" s="4" t="s">
        <v>356</v>
      </c>
      <c r="I751" s="4" t="s">
        <v>1114</v>
      </c>
      <c r="J751" s="4" t="s">
        <v>31</v>
      </c>
      <c r="K751" s="4" t="s">
        <v>31</v>
      </c>
      <c r="L751" s="2" t="s">
        <v>513</v>
      </c>
      <c r="M751" s="2" t="s">
        <v>32</v>
      </c>
      <c r="N751" s="4" t="s">
        <v>661</v>
      </c>
      <c r="O751" s="4" t="s">
        <v>309</v>
      </c>
      <c r="P751" s="4" t="s">
        <v>35</v>
      </c>
      <c r="Q751" s="145">
        <v>11109</v>
      </c>
      <c r="R751" s="145">
        <v>1</v>
      </c>
      <c r="S751" s="145">
        <v>30090</v>
      </c>
      <c r="U751" s="145">
        <v>3342.6979999999999</v>
      </c>
      <c r="V751" s="159">
        <v>1.9109999999999999E-3</v>
      </c>
      <c r="W751" s="159">
        <v>5.9716635665356399E-3</v>
      </c>
      <c r="X751" s="159">
        <v>1.07921659910834E-3</v>
      </c>
      <c r="Y751" s="182"/>
    </row>
    <row r="752" spans="1:25">
      <c r="A752" s="4" t="s">
        <v>260</v>
      </c>
      <c r="B752" s="4">
        <v>7836</v>
      </c>
      <c r="C752" s="4" t="s">
        <v>2018</v>
      </c>
      <c r="D752" s="4" t="s">
        <v>2019</v>
      </c>
      <c r="E752" s="4" t="s">
        <v>353</v>
      </c>
      <c r="F752" s="4" t="s">
        <v>2020</v>
      </c>
      <c r="G752" s="4" t="s">
        <v>2021</v>
      </c>
      <c r="H752" s="4" t="s">
        <v>356</v>
      </c>
      <c r="I752" s="4" t="s">
        <v>1114</v>
      </c>
      <c r="J752" s="4" t="s">
        <v>31</v>
      </c>
      <c r="K752" s="4" t="s">
        <v>31</v>
      </c>
      <c r="L752" s="2" t="s">
        <v>513</v>
      </c>
      <c r="M752" s="2" t="s">
        <v>32</v>
      </c>
      <c r="N752" s="4" t="s">
        <v>630</v>
      </c>
      <c r="O752" s="4" t="s">
        <v>309</v>
      </c>
      <c r="P752" s="4" t="s">
        <v>35</v>
      </c>
      <c r="Q752" s="145">
        <v>19865</v>
      </c>
      <c r="R752" s="145">
        <v>1</v>
      </c>
      <c r="S752" s="145">
        <v>7652</v>
      </c>
      <c r="U752" s="145">
        <v>1520.07</v>
      </c>
      <c r="V752" s="159">
        <v>6.3500000000000004E-4</v>
      </c>
      <c r="W752" s="159">
        <v>2.7155744167417098E-3</v>
      </c>
      <c r="X752" s="159">
        <v>4.9076659359793503E-4</v>
      </c>
      <c r="Y752" s="182"/>
    </row>
    <row r="753" spans="1:25">
      <c r="A753" s="4" t="s">
        <v>260</v>
      </c>
      <c r="B753" s="4">
        <v>7836</v>
      </c>
      <c r="C753" s="4" t="s">
        <v>2022</v>
      </c>
      <c r="D753" s="4" t="s">
        <v>2023</v>
      </c>
      <c r="E753" s="4" t="s">
        <v>353</v>
      </c>
      <c r="F753" s="4" t="s">
        <v>2024</v>
      </c>
      <c r="G753" s="4" t="s">
        <v>2025</v>
      </c>
      <c r="H753" s="4" t="s">
        <v>356</v>
      </c>
      <c r="I753" s="4" t="s">
        <v>1114</v>
      </c>
      <c r="J753" s="4" t="s">
        <v>31</v>
      </c>
      <c r="K753" s="4" t="s">
        <v>31</v>
      </c>
      <c r="L753" s="2" t="s">
        <v>513</v>
      </c>
      <c r="M753" s="2" t="s">
        <v>32</v>
      </c>
      <c r="N753" s="4" t="s">
        <v>660</v>
      </c>
      <c r="O753" s="4" t="s">
        <v>309</v>
      </c>
      <c r="P753" s="4" t="s">
        <v>35</v>
      </c>
      <c r="Q753" s="145">
        <v>80261</v>
      </c>
      <c r="R753" s="145">
        <v>1</v>
      </c>
      <c r="S753" s="145">
        <v>1923</v>
      </c>
      <c r="U753" s="145">
        <v>1543.4190000000001</v>
      </c>
      <c r="V753" s="159">
        <v>1.7149999999999999E-3</v>
      </c>
      <c r="W753" s="159">
        <v>2.7572873510021099E-3</v>
      </c>
      <c r="X753" s="159">
        <v>4.9830507773217301E-4</v>
      </c>
      <c r="Y753" s="182"/>
    </row>
    <row r="754" spans="1:25">
      <c r="A754" s="4" t="s">
        <v>260</v>
      </c>
      <c r="B754" s="4">
        <v>7836</v>
      </c>
      <c r="C754" s="4" t="s">
        <v>2026</v>
      </c>
      <c r="D754" s="4" t="s">
        <v>2027</v>
      </c>
      <c r="E754" s="4" t="s">
        <v>353</v>
      </c>
      <c r="F754" s="4" t="s">
        <v>2028</v>
      </c>
      <c r="G754" s="4" t="s">
        <v>2029</v>
      </c>
      <c r="H754" s="4" t="s">
        <v>356</v>
      </c>
      <c r="I754" s="4" t="s">
        <v>1114</v>
      </c>
      <c r="J754" s="4" t="s">
        <v>31</v>
      </c>
      <c r="K754" s="4" t="s">
        <v>31</v>
      </c>
      <c r="L754" s="2" t="s">
        <v>513</v>
      </c>
      <c r="M754" s="2" t="s">
        <v>32</v>
      </c>
      <c r="N754" s="4" t="s">
        <v>628</v>
      </c>
      <c r="O754" s="4" t="s">
        <v>309</v>
      </c>
      <c r="P754" s="4" t="s">
        <v>35</v>
      </c>
      <c r="Q754" s="145">
        <v>211200</v>
      </c>
      <c r="R754" s="145">
        <v>1</v>
      </c>
      <c r="S754" s="145">
        <v>3419</v>
      </c>
      <c r="U754" s="145">
        <v>7220.9279999999999</v>
      </c>
      <c r="V754" s="159">
        <v>8.1400000000000005E-4</v>
      </c>
      <c r="W754" s="159">
        <v>1.2900044025566401E-2</v>
      </c>
      <c r="X754" s="159">
        <v>2.3313338882043101E-3</v>
      </c>
      <c r="Y754" s="182"/>
    </row>
    <row r="755" spans="1:25">
      <c r="A755" s="4" t="s">
        <v>260</v>
      </c>
      <c r="B755" s="4">
        <v>7836</v>
      </c>
      <c r="C755" s="4" t="s">
        <v>2030</v>
      </c>
      <c r="D755" s="4" t="s">
        <v>2031</v>
      </c>
      <c r="E755" s="4" t="s">
        <v>353</v>
      </c>
      <c r="F755" s="4" t="s">
        <v>2032</v>
      </c>
      <c r="G755" s="4" t="s">
        <v>2033</v>
      </c>
      <c r="H755" s="4" t="s">
        <v>356</v>
      </c>
      <c r="I755" s="4" t="s">
        <v>1114</v>
      </c>
      <c r="J755" s="4" t="s">
        <v>31</v>
      </c>
      <c r="K755" s="4" t="s">
        <v>31</v>
      </c>
      <c r="L755" s="2" t="s">
        <v>513</v>
      </c>
      <c r="M755" s="2" t="s">
        <v>32</v>
      </c>
      <c r="N755" s="4" t="s">
        <v>628</v>
      </c>
      <c r="O755" s="4" t="s">
        <v>309</v>
      </c>
      <c r="P755" s="4" t="s">
        <v>35</v>
      </c>
      <c r="Q755" s="145">
        <v>209756</v>
      </c>
      <c r="R755" s="145">
        <v>1</v>
      </c>
      <c r="S755" s="145">
        <v>2997</v>
      </c>
      <c r="U755" s="145">
        <v>6286.3869999999997</v>
      </c>
      <c r="V755" s="159">
        <v>1.005E-3</v>
      </c>
      <c r="W755" s="159">
        <v>1.12305057175147E-2</v>
      </c>
      <c r="X755" s="159">
        <v>2.0296100159832501E-3</v>
      </c>
      <c r="Y755" s="182"/>
    </row>
    <row r="756" spans="1:25">
      <c r="A756" s="4" t="s">
        <v>260</v>
      </c>
      <c r="B756" s="4">
        <v>7836</v>
      </c>
      <c r="C756" s="4" t="s">
        <v>2034</v>
      </c>
      <c r="D756" s="4" t="s">
        <v>2035</v>
      </c>
      <c r="E756" s="4" t="s">
        <v>353</v>
      </c>
      <c r="F756" s="4" t="s">
        <v>2036</v>
      </c>
      <c r="G756" s="4" t="s">
        <v>2037</v>
      </c>
      <c r="H756" s="4" t="s">
        <v>356</v>
      </c>
      <c r="I756" s="4" t="s">
        <v>1114</v>
      </c>
      <c r="J756" s="4" t="s">
        <v>31</v>
      </c>
      <c r="K756" s="4" t="s">
        <v>31</v>
      </c>
      <c r="L756" s="2" t="s">
        <v>513</v>
      </c>
      <c r="M756" s="2" t="s">
        <v>32</v>
      </c>
      <c r="N756" s="4" t="s">
        <v>660</v>
      </c>
      <c r="O756" s="4" t="s">
        <v>309</v>
      </c>
      <c r="P756" s="4" t="s">
        <v>35</v>
      </c>
      <c r="Q756" s="145">
        <v>108343</v>
      </c>
      <c r="R756" s="145">
        <v>1</v>
      </c>
      <c r="S756" s="145">
        <v>4545</v>
      </c>
      <c r="U756" s="145">
        <v>4924.1890000000003</v>
      </c>
      <c r="V756" s="159">
        <v>1.5150000000000001E-3</v>
      </c>
      <c r="W756" s="159">
        <v>8.7969661801398594E-3</v>
      </c>
      <c r="X756" s="159">
        <v>1.58981359509328E-3</v>
      </c>
      <c r="Y756" s="182"/>
    </row>
    <row r="757" spans="1:25">
      <c r="A757" s="4" t="s">
        <v>260</v>
      </c>
      <c r="B757" s="4">
        <v>7836</v>
      </c>
      <c r="C757" s="4" t="s">
        <v>2038</v>
      </c>
      <c r="D757" s="4" t="s">
        <v>2039</v>
      </c>
      <c r="E757" s="4" t="s">
        <v>353</v>
      </c>
      <c r="F757" s="4" t="s">
        <v>2040</v>
      </c>
      <c r="G757" s="4" t="s">
        <v>2041</v>
      </c>
      <c r="H757" s="4" t="s">
        <v>356</v>
      </c>
      <c r="I757" s="4" t="s">
        <v>1114</v>
      </c>
      <c r="J757" s="4" t="s">
        <v>31</v>
      </c>
      <c r="K757" s="4" t="s">
        <v>31</v>
      </c>
      <c r="L757" s="2" t="s">
        <v>513</v>
      </c>
      <c r="M757" s="2" t="s">
        <v>32</v>
      </c>
      <c r="N757" s="4" t="s">
        <v>659</v>
      </c>
      <c r="O757" s="4" t="s">
        <v>309</v>
      </c>
      <c r="P757" s="4" t="s">
        <v>35</v>
      </c>
      <c r="Q757" s="145">
        <v>20995</v>
      </c>
      <c r="R757" s="145">
        <v>1</v>
      </c>
      <c r="S757" s="145">
        <v>3744</v>
      </c>
      <c r="U757" s="145">
        <v>786.053</v>
      </c>
      <c r="V757" s="159">
        <v>1.4480000000000001E-3</v>
      </c>
      <c r="W757" s="159">
        <v>1.4042676684242999E-3</v>
      </c>
      <c r="X757" s="159">
        <v>2.5378338221318498E-4</v>
      </c>
      <c r="Y757" s="182"/>
    </row>
    <row r="758" spans="1:25">
      <c r="A758" s="4" t="s">
        <v>260</v>
      </c>
      <c r="B758" s="4">
        <v>7836</v>
      </c>
      <c r="C758" s="4" t="s">
        <v>2548</v>
      </c>
      <c r="D758" s="4" t="s">
        <v>2549</v>
      </c>
      <c r="E758" s="4" t="s">
        <v>353</v>
      </c>
      <c r="F758" s="4" t="s">
        <v>2550</v>
      </c>
      <c r="G758" s="4" t="s">
        <v>2551</v>
      </c>
      <c r="H758" s="4" t="s">
        <v>356</v>
      </c>
      <c r="I758" s="4" t="s">
        <v>1114</v>
      </c>
      <c r="J758" s="4" t="s">
        <v>31</v>
      </c>
      <c r="K758" s="4" t="s">
        <v>31</v>
      </c>
      <c r="L758" s="2" t="s">
        <v>513</v>
      </c>
      <c r="M758" s="2" t="s">
        <v>32</v>
      </c>
      <c r="N758" s="4" t="s">
        <v>630</v>
      </c>
      <c r="O758" s="4" t="s">
        <v>309</v>
      </c>
      <c r="P758" s="4" t="s">
        <v>35</v>
      </c>
      <c r="Q758" s="145">
        <v>20346</v>
      </c>
      <c r="R758" s="145">
        <v>1</v>
      </c>
      <c r="S758" s="145">
        <v>1625</v>
      </c>
      <c r="U758" s="145">
        <v>330.62299999999999</v>
      </c>
      <c r="V758" s="159">
        <v>3.3599999999999998E-4</v>
      </c>
      <c r="W758" s="159">
        <v>5.9065050999578103E-4</v>
      </c>
      <c r="X758" s="159">
        <v>1.0674409694333301E-4</v>
      </c>
      <c r="Y758" s="182"/>
    </row>
    <row r="759" spans="1:25">
      <c r="A759" s="4" t="s">
        <v>260</v>
      </c>
      <c r="B759" s="4">
        <v>7836</v>
      </c>
      <c r="C759" s="4" t="s">
        <v>2042</v>
      </c>
      <c r="D759" s="4" t="s">
        <v>2043</v>
      </c>
      <c r="E759" s="4" t="s">
        <v>353</v>
      </c>
      <c r="F759" s="4" t="s">
        <v>2044</v>
      </c>
      <c r="G759" s="4" t="s">
        <v>2045</v>
      </c>
      <c r="H759" s="4" t="s">
        <v>356</v>
      </c>
      <c r="I759" s="4" t="s">
        <v>1114</v>
      </c>
      <c r="J759" s="4" t="s">
        <v>31</v>
      </c>
      <c r="K759" s="4" t="s">
        <v>31</v>
      </c>
      <c r="L759" s="2" t="s">
        <v>513</v>
      </c>
      <c r="M759" s="2" t="s">
        <v>32</v>
      </c>
      <c r="N759" s="4" t="s">
        <v>660</v>
      </c>
      <c r="O759" s="4" t="s">
        <v>309</v>
      </c>
      <c r="P759" s="4" t="s">
        <v>35</v>
      </c>
      <c r="Q759" s="145">
        <v>31486</v>
      </c>
      <c r="R759" s="145">
        <v>1</v>
      </c>
      <c r="S759" s="145">
        <v>19600</v>
      </c>
      <c r="U759" s="145">
        <v>6171.2560000000003</v>
      </c>
      <c r="V759" s="159">
        <v>1.338E-3</v>
      </c>
      <c r="W759" s="159">
        <v>1.1024825907839099E-2</v>
      </c>
      <c r="X759" s="159">
        <v>1.9924389559879498E-3</v>
      </c>
      <c r="Y759" s="182"/>
    </row>
    <row r="760" spans="1:25">
      <c r="A760" s="4" t="s">
        <v>260</v>
      </c>
      <c r="B760" s="4">
        <v>7836</v>
      </c>
      <c r="C760" s="4" t="s">
        <v>2046</v>
      </c>
      <c r="D760" s="4" t="s">
        <v>2047</v>
      </c>
      <c r="E760" s="4" t="s">
        <v>353</v>
      </c>
      <c r="F760" s="4" t="s">
        <v>2048</v>
      </c>
      <c r="G760" s="4" t="s">
        <v>2049</v>
      </c>
      <c r="H760" s="4" t="s">
        <v>356</v>
      </c>
      <c r="I760" s="4" t="s">
        <v>1114</v>
      </c>
      <c r="J760" s="4" t="s">
        <v>31</v>
      </c>
      <c r="K760" s="4" t="s">
        <v>31</v>
      </c>
      <c r="L760" s="2" t="s">
        <v>513</v>
      </c>
      <c r="M760" s="2" t="s">
        <v>32</v>
      </c>
      <c r="N760" s="4" t="s">
        <v>646</v>
      </c>
      <c r="O760" s="4" t="s">
        <v>309</v>
      </c>
      <c r="P760" s="4" t="s">
        <v>35</v>
      </c>
      <c r="Q760" s="145">
        <v>4747</v>
      </c>
      <c r="R760" s="145">
        <v>1</v>
      </c>
      <c r="S760" s="145">
        <v>986.8</v>
      </c>
      <c r="U760" s="145">
        <v>46.843000000000004</v>
      </c>
      <c r="V760" s="159">
        <v>1.2899999999999999E-4</v>
      </c>
      <c r="W760" s="159">
        <v>8.3684793797561598E-5</v>
      </c>
      <c r="X760" s="159">
        <v>1.51237620058494E-5</v>
      </c>
      <c r="Y760" s="182"/>
    </row>
    <row r="761" spans="1:25">
      <c r="A761" s="4" t="s">
        <v>260</v>
      </c>
      <c r="B761" s="4">
        <v>7836</v>
      </c>
      <c r="C761" s="4" t="s">
        <v>2050</v>
      </c>
      <c r="D761" s="4" t="s">
        <v>2051</v>
      </c>
      <c r="E761" s="4" t="s">
        <v>353</v>
      </c>
      <c r="F761" s="4" t="s">
        <v>2052</v>
      </c>
      <c r="G761" s="4" t="s">
        <v>2053</v>
      </c>
      <c r="H761" s="4" t="s">
        <v>356</v>
      </c>
      <c r="I761" s="4" t="s">
        <v>1114</v>
      </c>
      <c r="J761" s="4" t="s">
        <v>31</v>
      </c>
      <c r="K761" s="4" t="s">
        <v>486</v>
      </c>
      <c r="L761" s="2" t="s">
        <v>513</v>
      </c>
      <c r="M761" s="2" t="s">
        <v>32</v>
      </c>
      <c r="N761" s="4" t="s">
        <v>641</v>
      </c>
      <c r="O761" s="4" t="s">
        <v>309</v>
      </c>
      <c r="P761" s="4" t="s">
        <v>35</v>
      </c>
      <c r="Q761" s="145">
        <v>24941</v>
      </c>
      <c r="R761" s="145">
        <v>1</v>
      </c>
      <c r="S761" s="145">
        <v>14820</v>
      </c>
      <c r="U761" s="145">
        <v>3696.2559999999999</v>
      </c>
      <c r="V761" s="159">
        <v>2.2599999999999999E-4</v>
      </c>
      <c r="W761" s="159">
        <v>6.6032880690366398E-3</v>
      </c>
      <c r="X761" s="159">
        <v>1.1933656364590899E-3</v>
      </c>
      <c r="Y761" s="182"/>
    </row>
    <row r="762" spans="1:25">
      <c r="A762" s="4" t="s">
        <v>260</v>
      </c>
      <c r="B762" s="4">
        <v>7836</v>
      </c>
      <c r="C762" s="4" t="s">
        <v>2054</v>
      </c>
      <c r="D762" s="4" t="s">
        <v>2055</v>
      </c>
      <c r="E762" s="4" t="s">
        <v>353</v>
      </c>
      <c r="F762" s="4" t="s">
        <v>2056</v>
      </c>
      <c r="G762" s="4" t="s">
        <v>2057</v>
      </c>
      <c r="H762" s="4" t="s">
        <v>356</v>
      </c>
      <c r="I762" s="4" t="s">
        <v>1114</v>
      </c>
      <c r="J762" s="4" t="s">
        <v>31</v>
      </c>
      <c r="K762" s="4" t="s">
        <v>135</v>
      </c>
      <c r="L762" s="2" t="s">
        <v>513</v>
      </c>
      <c r="M762" s="2" t="s">
        <v>32</v>
      </c>
      <c r="N762" s="4" t="s">
        <v>650</v>
      </c>
      <c r="O762" s="4" t="s">
        <v>309</v>
      </c>
      <c r="P762" s="4" t="s">
        <v>35</v>
      </c>
      <c r="Q762" s="145">
        <v>88023</v>
      </c>
      <c r="R762" s="145">
        <v>1</v>
      </c>
      <c r="S762" s="145">
        <v>6120</v>
      </c>
      <c r="U762" s="145">
        <v>5387.0079999999998</v>
      </c>
      <c r="V762" s="159">
        <v>7.8999999999999996E-5</v>
      </c>
      <c r="W762" s="159">
        <v>9.6237817640697394E-3</v>
      </c>
      <c r="X762" s="159">
        <v>1.7392381386290201E-3</v>
      </c>
      <c r="Y762" s="182"/>
    </row>
    <row r="763" spans="1:25">
      <c r="A763" s="4" t="s">
        <v>260</v>
      </c>
      <c r="B763" s="4">
        <v>7836</v>
      </c>
      <c r="C763" s="4" t="s">
        <v>2552</v>
      </c>
      <c r="D763" s="4" t="s">
        <v>2553</v>
      </c>
      <c r="E763" s="4" t="s">
        <v>353</v>
      </c>
      <c r="F763" s="4" t="s">
        <v>2554</v>
      </c>
      <c r="G763" s="4" t="s">
        <v>2555</v>
      </c>
      <c r="H763" s="4" t="s">
        <v>356</v>
      </c>
      <c r="I763" s="4" t="s">
        <v>1114</v>
      </c>
      <c r="J763" s="4" t="s">
        <v>31</v>
      </c>
      <c r="K763" s="4" t="s">
        <v>31</v>
      </c>
      <c r="L763" s="2" t="s">
        <v>513</v>
      </c>
      <c r="M763" s="2" t="s">
        <v>32</v>
      </c>
      <c r="N763" s="4" t="s">
        <v>659</v>
      </c>
      <c r="O763" s="4" t="s">
        <v>309</v>
      </c>
      <c r="P763" s="4" t="s">
        <v>35</v>
      </c>
      <c r="Q763" s="145">
        <v>165915</v>
      </c>
      <c r="R763" s="145">
        <v>1</v>
      </c>
      <c r="S763" s="145">
        <v>488.5</v>
      </c>
      <c r="U763" s="145">
        <v>810.495</v>
      </c>
      <c r="V763" s="159">
        <v>1.5579999999999999E-3</v>
      </c>
      <c r="W763" s="159">
        <v>1.4479327698588701E-3</v>
      </c>
      <c r="X763" s="159">
        <v>2.6167466773938602E-4</v>
      </c>
      <c r="Y763" s="182"/>
    </row>
    <row r="764" spans="1:25">
      <c r="A764" s="4" t="s">
        <v>260</v>
      </c>
      <c r="B764" s="4">
        <v>7836</v>
      </c>
      <c r="C764" s="4" t="s">
        <v>2058</v>
      </c>
      <c r="D764" s="4" t="s">
        <v>2059</v>
      </c>
      <c r="E764" s="4" t="s">
        <v>353</v>
      </c>
      <c r="F764" s="4" t="s">
        <v>2060</v>
      </c>
      <c r="G764" s="4" t="s">
        <v>2061</v>
      </c>
      <c r="H764" s="4" t="s">
        <v>356</v>
      </c>
      <c r="I764" s="4" t="s">
        <v>1114</v>
      </c>
      <c r="J764" s="4" t="s">
        <v>31</v>
      </c>
      <c r="K764" s="4" t="s">
        <v>135</v>
      </c>
      <c r="L764" s="2" t="s">
        <v>513</v>
      </c>
      <c r="M764" s="2" t="s">
        <v>32</v>
      </c>
      <c r="N764" s="4" t="s">
        <v>622</v>
      </c>
      <c r="O764" s="4" t="s">
        <v>309</v>
      </c>
      <c r="P764" s="4" t="s">
        <v>35</v>
      </c>
      <c r="Q764" s="145">
        <v>23736</v>
      </c>
      <c r="R764" s="145">
        <v>1</v>
      </c>
      <c r="S764" s="145">
        <v>16990</v>
      </c>
      <c r="T764" s="144">
        <v>52.454000000000001</v>
      </c>
      <c r="U764" s="145">
        <v>4085.2</v>
      </c>
      <c r="V764" s="159">
        <v>3.359E-3</v>
      </c>
      <c r="W764" s="159">
        <v>7.2981282946237101E-3</v>
      </c>
      <c r="X764" s="159">
        <v>1.3189392051684899E-3</v>
      </c>
      <c r="Y764" s="182"/>
    </row>
    <row r="765" spans="1:25">
      <c r="A765" s="4" t="s">
        <v>260</v>
      </c>
      <c r="B765" s="4">
        <v>7836</v>
      </c>
      <c r="C765" s="4" t="s">
        <v>2062</v>
      </c>
      <c r="D765" s="4" t="s">
        <v>2063</v>
      </c>
      <c r="E765" s="4" t="s">
        <v>353</v>
      </c>
      <c r="F765" s="4" t="s">
        <v>2064</v>
      </c>
      <c r="G765" s="4" t="s">
        <v>2065</v>
      </c>
      <c r="H765" s="4" t="s">
        <v>356</v>
      </c>
      <c r="I765" s="4" t="s">
        <v>1114</v>
      </c>
      <c r="J765" s="4" t="s">
        <v>31</v>
      </c>
      <c r="K765" s="4" t="s">
        <v>31</v>
      </c>
      <c r="L765" s="2" t="s">
        <v>513</v>
      </c>
      <c r="M765" s="2" t="s">
        <v>32</v>
      </c>
      <c r="N765" s="4" t="s">
        <v>659</v>
      </c>
      <c r="O765" s="4" t="s">
        <v>309</v>
      </c>
      <c r="P765" s="4" t="s">
        <v>35</v>
      </c>
      <c r="Q765" s="145">
        <v>33110</v>
      </c>
      <c r="R765" s="145">
        <v>1</v>
      </c>
      <c r="S765" s="145">
        <v>296.7</v>
      </c>
      <c r="U765" s="145">
        <v>98.236999999999995</v>
      </c>
      <c r="V765" s="159">
        <v>2.6499999999999999E-4</v>
      </c>
      <c r="W765" s="159">
        <v>1.7549910454111301E-4</v>
      </c>
      <c r="X765" s="159">
        <v>3.1716714218597099E-5</v>
      </c>
      <c r="Y765" s="182"/>
    </row>
    <row r="766" spans="1:25">
      <c r="A766" s="4" t="s">
        <v>260</v>
      </c>
      <c r="B766" s="4">
        <v>7836</v>
      </c>
      <c r="C766" s="4" t="s">
        <v>2066</v>
      </c>
      <c r="D766" s="4" t="s">
        <v>2067</v>
      </c>
      <c r="E766" s="4" t="s">
        <v>353</v>
      </c>
      <c r="F766" s="4" t="s">
        <v>2066</v>
      </c>
      <c r="G766" s="4" t="s">
        <v>2068</v>
      </c>
      <c r="H766" s="4" t="s">
        <v>356</v>
      </c>
      <c r="I766" s="4" t="s">
        <v>1114</v>
      </c>
      <c r="J766" s="4" t="s">
        <v>31</v>
      </c>
      <c r="K766" s="4" t="s">
        <v>31</v>
      </c>
      <c r="L766" s="2" t="s">
        <v>513</v>
      </c>
      <c r="M766" s="2" t="s">
        <v>32</v>
      </c>
      <c r="N766" s="4" t="s">
        <v>661</v>
      </c>
      <c r="O766" s="4" t="s">
        <v>309</v>
      </c>
      <c r="P766" s="4" t="s">
        <v>35</v>
      </c>
      <c r="Q766" s="145">
        <v>632012</v>
      </c>
      <c r="R766" s="145">
        <v>1</v>
      </c>
      <c r="S766" s="145">
        <v>132.9</v>
      </c>
      <c r="U766" s="145">
        <v>839.94399999999996</v>
      </c>
      <c r="V766" s="159">
        <v>2.8630000000000001E-3</v>
      </c>
      <c r="W766" s="159">
        <v>1.50054313077322E-3</v>
      </c>
      <c r="X766" s="159">
        <v>2.7118256686183798E-4</v>
      </c>
      <c r="Y766" s="182"/>
    </row>
    <row r="767" spans="1:25">
      <c r="A767" s="4" t="s">
        <v>260</v>
      </c>
      <c r="B767" s="4">
        <v>7836</v>
      </c>
      <c r="C767" s="4" t="s">
        <v>2069</v>
      </c>
      <c r="D767" s="4" t="s">
        <v>2070</v>
      </c>
      <c r="E767" s="4" t="s">
        <v>353</v>
      </c>
      <c r="F767" s="4" t="s">
        <v>2071</v>
      </c>
      <c r="G767" s="4" t="s">
        <v>2072</v>
      </c>
      <c r="H767" s="4" t="s">
        <v>356</v>
      </c>
      <c r="I767" s="4" t="s">
        <v>1114</v>
      </c>
      <c r="J767" s="4" t="s">
        <v>31</v>
      </c>
      <c r="K767" s="4" t="s">
        <v>31</v>
      </c>
      <c r="L767" s="2" t="s">
        <v>513</v>
      </c>
      <c r="M767" s="2" t="s">
        <v>32</v>
      </c>
      <c r="N767" s="4" t="s">
        <v>662</v>
      </c>
      <c r="O767" s="4" t="s">
        <v>309</v>
      </c>
      <c r="P767" s="4" t="s">
        <v>35</v>
      </c>
      <c r="Q767" s="145">
        <v>445888.94</v>
      </c>
      <c r="R767" s="145">
        <v>1</v>
      </c>
      <c r="S767" s="145">
        <v>1257</v>
      </c>
      <c r="U767" s="145">
        <v>5604.8239999999996</v>
      </c>
      <c r="V767" s="159">
        <v>2.2269999999999998E-3</v>
      </c>
      <c r="W767" s="159">
        <v>1.00129063803669E-2</v>
      </c>
      <c r="X767" s="159">
        <v>1.8095618834868001E-3</v>
      </c>
      <c r="Y767" s="182"/>
    </row>
    <row r="768" spans="1:25">
      <c r="A768" s="4" t="s">
        <v>260</v>
      </c>
      <c r="B768" s="4">
        <v>7836</v>
      </c>
      <c r="C768" s="4" t="s">
        <v>2073</v>
      </c>
      <c r="D768" s="4" t="s">
        <v>2074</v>
      </c>
      <c r="E768" s="4" t="s">
        <v>353</v>
      </c>
      <c r="F768" s="4" t="s">
        <v>2075</v>
      </c>
      <c r="G768" s="4" t="s">
        <v>2076</v>
      </c>
      <c r="H768" s="4" t="s">
        <v>356</v>
      </c>
      <c r="I768" s="4" t="s">
        <v>1114</v>
      </c>
      <c r="J768" s="4" t="s">
        <v>31</v>
      </c>
      <c r="K768" s="4" t="s">
        <v>31</v>
      </c>
      <c r="L768" s="2" t="s">
        <v>513</v>
      </c>
      <c r="M768" s="2" t="s">
        <v>32</v>
      </c>
      <c r="N768" s="4" t="s">
        <v>630</v>
      </c>
      <c r="O768" s="4" t="s">
        <v>309</v>
      </c>
      <c r="P768" s="4" t="s">
        <v>35</v>
      </c>
      <c r="Q768" s="145">
        <v>184993</v>
      </c>
      <c r="R768" s="145">
        <v>1</v>
      </c>
      <c r="S768" s="145">
        <v>1205</v>
      </c>
      <c r="U768" s="145">
        <v>2229.1660000000002</v>
      </c>
      <c r="V768" s="159">
        <v>6.11E-4</v>
      </c>
      <c r="W768" s="159">
        <v>3.9823600270325697E-3</v>
      </c>
      <c r="X768" s="159">
        <v>7.1970381400645396E-4</v>
      </c>
      <c r="Y768" s="182"/>
    </row>
    <row r="769" spans="1:25">
      <c r="A769" s="4" t="s">
        <v>260</v>
      </c>
      <c r="B769" s="4">
        <v>7836</v>
      </c>
      <c r="C769" s="4" t="s">
        <v>2401</v>
      </c>
      <c r="D769" s="4" t="s">
        <v>2402</v>
      </c>
      <c r="E769" s="4" t="s">
        <v>353</v>
      </c>
      <c r="F769" s="4" t="s">
        <v>2403</v>
      </c>
      <c r="G769" s="4" t="s">
        <v>2404</v>
      </c>
      <c r="H769" s="4" t="s">
        <v>356</v>
      </c>
      <c r="I769" s="4" t="s">
        <v>1114</v>
      </c>
      <c r="J769" s="4" t="s">
        <v>31</v>
      </c>
      <c r="K769" s="4" t="s">
        <v>31</v>
      </c>
      <c r="L769" s="2" t="s">
        <v>513</v>
      </c>
      <c r="M769" s="2" t="s">
        <v>32</v>
      </c>
      <c r="N769" s="4" t="s">
        <v>637</v>
      </c>
      <c r="O769" s="4" t="s">
        <v>309</v>
      </c>
      <c r="P769" s="4" t="s">
        <v>35</v>
      </c>
      <c r="Q769" s="145">
        <v>957191</v>
      </c>
      <c r="R769" s="145">
        <v>1</v>
      </c>
      <c r="S769" s="145">
        <v>147.19999999999999</v>
      </c>
      <c r="U769" s="145">
        <v>1408.9849999999999</v>
      </c>
      <c r="V769" s="159">
        <v>3.6999999999999999E-4</v>
      </c>
      <c r="W769" s="159">
        <v>2.5171239059812401E-3</v>
      </c>
      <c r="X769" s="159">
        <v>4.5490203375996903E-4</v>
      </c>
      <c r="Y769" s="182"/>
    </row>
    <row r="770" spans="1:25">
      <c r="A770" s="4" t="s">
        <v>260</v>
      </c>
      <c r="B770" s="4">
        <v>7836</v>
      </c>
      <c r="C770" s="4" t="s">
        <v>2077</v>
      </c>
      <c r="D770" s="4" t="s">
        <v>2078</v>
      </c>
      <c r="E770" s="4" t="s">
        <v>353</v>
      </c>
      <c r="F770" s="4" t="s">
        <v>2079</v>
      </c>
      <c r="G770" s="4" t="s">
        <v>2080</v>
      </c>
      <c r="H770" s="4" t="s">
        <v>356</v>
      </c>
      <c r="I770" s="4" t="s">
        <v>1114</v>
      </c>
      <c r="J770" s="4" t="s">
        <v>31</v>
      </c>
      <c r="K770" s="4" t="s">
        <v>31</v>
      </c>
      <c r="L770" s="2" t="s">
        <v>513</v>
      </c>
      <c r="M770" s="2" t="s">
        <v>32</v>
      </c>
      <c r="N770" s="4" t="s">
        <v>647</v>
      </c>
      <c r="O770" s="4" t="s">
        <v>309</v>
      </c>
      <c r="P770" s="4" t="s">
        <v>35</v>
      </c>
      <c r="Q770" s="145">
        <v>4738</v>
      </c>
      <c r="R770" s="145">
        <v>1</v>
      </c>
      <c r="S770" s="145">
        <v>28570</v>
      </c>
      <c r="U770" s="145">
        <v>1353.6469999999999</v>
      </c>
      <c r="V770" s="159">
        <v>0</v>
      </c>
      <c r="W770" s="159">
        <v>2.41826268521971E-3</v>
      </c>
      <c r="X770" s="159">
        <v>4.3703554324770301E-4</v>
      </c>
      <c r="Y770" s="182"/>
    </row>
    <row r="771" spans="1:25">
      <c r="A771" s="4" t="s">
        <v>260</v>
      </c>
      <c r="B771" s="4">
        <v>7836</v>
      </c>
      <c r="C771" s="4" t="s">
        <v>2405</v>
      </c>
      <c r="D771" s="4" t="s">
        <v>2406</v>
      </c>
      <c r="E771" s="4" t="s">
        <v>353</v>
      </c>
      <c r="F771" s="4" t="s">
        <v>2407</v>
      </c>
      <c r="G771" s="4" t="s">
        <v>2408</v>
      </c>
      <c r="H771" s="4" t="s">
        <v>356</v>
      </c>
      <c r="I771" s="4" t="s">
        <v>1114</v>
      </c>
      <c r="J771" s="4" t="s">
        <v>31</v>
      </c>
      <c r="K771" s="4" t="s">
        <v>31</v>
      </c>
      <c r="L771" s="2" t="s">
        <v>513</v>
      </c>
      <c r="M771" s="2" t="s">
        <v>32</v>
      </c>
      <c r="N771" s="4" t="s">
        <v>628</v>
      </c>
      <c r="O771" s="4" t="s">
        <v>309</v>
      </c>
      <c r="P771" s="4" t="s">
        <v>35</v>
      </c>
      <c r="Q771" s="145">
        <v>23812</v>
      </c>
      <c r="R771" s="145">
        <v>1</v>
      </c>
      <c r="S771" s="145">
        <v>5291</v>
      </c>
      <c r="U771" s="145">
        <v>1259.893</v>
      </c>
      <c r="V771" s="159">
        <v>3.01E-4</v>
      </c>
      <c r="W771" s="159">
        <v>2.2507736035450501E-3</v>
      </c>
      <c r="X771" s="159">
        <v>4.0676642391458299E-4</v>
      </c>
      <c r="Y771" s="182"/>
    </row>
    <row r="772" spans="1:25">
      <c r="A772" s="4" t="s">
        <v>260</v>
      </c>
      <c r="B772" s="4">
        <v>7836</v>
      </c>
      <c r="C772" s="4" t="s">
        <v>2556</v>
      </c>
      <c r="D772" s="4" t="s">
        <v>2557</v>
      </c>
      <c r="E772" s="4" t="s">
        <v>353</v>
      </c>
      <c r="F772" s="4" t="s">
        <v>2558</v>
      </c>
      <c r="G772" s="4" t="s">
        <v>2559</v>
      </c>
      <c r="H772" s="4" t="s">
        <v>356</v>
      </c>
      <c r="I772" s="4" t="s">
        <v>1114</v>
      </c>
      <c r="J772" s="4" t="s">
        <v>31</v>
      </c>
      <c r="K772" s="4" t="s">
        <v>31</v>
      </c>
      <c r="L772" s="2" t="s">
        <v>513</v>
      </c>
      <c r="M772" s="2" t="s">
        <v>32</v>
      </c>
      <c r="N772" s="4" t="s">
        <v>642</v>
      </c>
      <c r="O772" s="4" t="s">
        <v>309</v>
      </c>
      <c r="P772" s="4" t="s">
        <v>35</v>
      </c>
      <c r="Q772" s="145">
        <v>1400</v>
      </c>
      <c r="R772" s="145">
        <v>1</v>
      </c>
      <c r="S772" s="145">
        <v>1759</v>
      </c>
      <c r="U772" s="145">
        <v>24.626000000000001</v>
      </c>
      <c r="V772" s="159">
        <v>7.8999999999999996E-5</v>
      </c>
      <c r="W772" s="159">
        <v>4.3993858431159703E-5</v>
      </c>
      <c r="X772" s="159">
        <v>7.9506994573162008E-6</v>
      </c>
      <c r="Y772" s="182"/>
    </row>
    <row r="773" spans="1:25">
      <c r="A773" s="4" t="s">
        <v>260</v>
      </c>
      <c r="B773" s="4">
        <v>7836</v>
      </c>
      <c r="C773" s="4" t="s">
        <v>342</v>
      </c>
      <c r="D773" s="4" t="s">
        <v>352</v>
      </c>
      <c r="E773" s="4" t="s">
        <v>353</v>
      </c>
      <c r="F773" s="4" t="s">
        <v>1480</v>
      </c>
      <c r="G773" s="4" t="s">
        <v>2081</v>
      </c>
      <c r="H773" s="4" t="s">
        <v>356</v>
      </c>
      <c r="I773" s="4" t="s">
        <v>1114</v>
      </c>
      <c r="J773" s="4" t="s">
        <v>31</v>
      </c>
      <c r="K773" s="4" t="s">
        <v>31</v>
      </c>
      <c r="L773" s="2" t="s">
        <v>513</v>
      </c>
      <c r="M773" s="2" t="s">
        <v>32</v>
      </c>
      <c r="N773" s="4" t="s">
        <v>631</v>
      </c>
      <c r="O773" s="4" t="s">
        <v>309</v>
      </c>
      <c r="P773" s="4" t="s">
        <v>35</v>
      </c>
      <c r="Q773" s="145">
        <v>919933</v>
      </c>
      <c r="R773" s="145">
        <v>1</v>
      </c>
      <c r="S773" s="145">
        <v>3110</v>
      </c>
      <c r="U773" s="145">
        <v>28609.916000000001</v>
      </c>
      <c r="V773" s="159">
        <v>5.6899999999999995E-4</v>
      </c>
      <c r="W773" s="159">
        <v>5.1111045538436199E-2</v>
      </c>
      <c r="X773" s="159">
        <v>9.2369384390592092E-3</v>
      </c>
      <c r="Y773" s="182"/>
    </row>
    <row r="774" spans="1:25">
      <c r="A774" s="4" t="s">
        <v>260</v>
      </c>
      <c r="B774" s="4">
        <v>7836</v>
      </c>
      <c r="C774" s="4" t="s">
        <v>2082</v>
      </c>
      <c r="D774" s="4" t="s">
        <v>2083</v>
      </c>
      <c r="E774" s="4" t="s">
        <v>353</v>
      </c>
      <c r="F774" s="4" t="s">
        <v>2084</v>
      </c>
      <c r="G774" s="4" t="s">
        <v>2085</v>
      </c>
      <c r="H774" s="4" t="s">
        <v>356</v>
      </c>
      <c r="I774" s="4" t="s">
        <v>1114</v>
      </c>
      <c r="J774" s="4" t="s">
        <v>31</v>
      </c>
      <c r="K774" s="4" t="s">
        <v>31</v>
      </c>
      <c r="L774" s="2" t="s">
        <v>513</v>
      </c>
      <c r="M774" s="2" t="s">
        <v>32</v>
      </c>
      <c r="N774" s="4" t="s">
        <v>659</v>
      </c>
      <c r="O774" s="4" t="s">
        <v>309</v>
      </c>
      <c r="P774" s="4" t="s">
        <v>35</v>
      </c>
      <c r="Q774" s="145">
        <v>14240</v>
      </c>
      <c r="R774" s="145">
        <v>1</v>
      </c>
      <c r="S774" s="145">
        <v>17990</v>
      </c>
      <c r="U774" s="145">
        <v>2561.7759999999998</v>
      </c>
      <c r="V774" s="159">
        <v>9.8299999999999993E-4</v>
      </c>
      <c r="W774" s="159">
        <v>4.5765617914538502E-3</v>
      </c>
      <c r="X774" s="159">
        <v>8.2708970409184096E-4</v>
      </c>
      <c r="Y774" s="182"/>
    </row>
    <row r="775" spans="1:25">
      <c r="A775" s="4" t="s">
        <v>260</v>
      </c>
      <c r="B775" s="4">
        <v>7836</v>
      </c>
      <c r="C775" s="4" t="s">
        <v>2086</v>
      </c>
      <c r="D775" s="4" t="s">
        <v>2087</v>
      </c>
      <c r="E775" s="4" t="s">
        <v>353</v>
      </c>
      <c r="F775" s="4" t="s">
        <v>2088</v>
      </c>
      <c r="G775" s="4" t="s">
        <v>2089</v>
      </c>
      <c r="H775" s="4" t="s">
        <v>356</v>
      </c>
      <c r="I775" s="4" t="s">
        <v>1114</v>
      </c>
      <c r="J775" s="4" t="s">
        <v>31</v>
      </c>
      <c r="K775" s="4" t="s">
        <v>31</v>
      </c>
      <c r="L775" s="2" t="s">
        <v>513</v>
      </c>
      <c r="M775" s="2" t="s">
        <v>32</v>
      </c>
      <c r="N775" s="4" t="s">
        <v>647</v>
      </c>
      <c r="O775" s="4" t="s">
        <v>309</v>
      </c>
      <c r="P775" s="4" t="s">
        <v>35</v>
      </c>
      <c r="Q775" s="145">
        <v>123659.21</v>
      </c>
      <c r="R775" s="145">
        <v>1</v>
      </c>
      <c r="S775" s="145">
        <v>881</v>
      </c>
      <c r="U775" s="145">
        <v>1089.4380000000001</v>
      </c>
      <c r="V775" s="159">
        <v>1.64E-4</v>
      </c>
      <c r="W775" s="159">
        <v>1.9462586416038399E-3</v>
      </c>
      <c r="X775" s="159">
        <v>3.5173358458226699E-4</v>
      </c>
      <c r="Y775" s="182"/>
    </row>
    <row r="776" spans="1:25">
      <c r="A776" s="4" t="s">
        <v>260</v>
      </c>
      <c r="B776" s="4">
        <v>7836</v>
      </c>
      <c r="C776" s="4" t="s">
        <v>2090</v>
      </c>
      <c r="D776" s="4" t="s">
        <v>2091</v>
      </c>
      <c r="E776" s="4" t="s">
        <v>353</v>
      </c>
      <c r="F776" s="4" t="s">
        <v>2092</v>
      </c>
      <c r="G776" s="4" t="s">
        <v>2093</v>
      </c>
      <c r="H776" s="4" t="s">
        <v>356</v>
      </c>
      <c r="I776" s="4" t="s">
        <v>1114</v>
      </c>
      <c r="J776" s="4" t="s">
        <v>31</v>
      </c>
      <c r="K776" s="4" t="s">
        <v>31</v>
      </c>
      <c r="L776" s="2" t="s">
        <v>513</v>
      </c>
      <c r="M776" s="2" t="s">
        <v>32</v>
      </c>
      <c r="N776" s="4" t="s">
        <v>647</v>
      </c>
      <c r="O776" s="4" t="s">
        <v>309</v>
      </c>
      <c r="P776" s="4" t="s">
        <v>35</v>
      </c>
      <c r="Q776" s="145">
        <v>198785</v>
      </c>
      <c r="R776" s="145">
        <v>1</v>
      </c>
      <c r="S776" s="145">
        <v>729.3</v>
      </c>
      <c r="U776" s="145">
        <v>1449.739</v>
      </c>
      <c r="V776" s="159">
        <v>1.322E-3</v>
      </c>
      <c r="W776" s="159">
        <v>2.5899298525176801E-3</v>
      </c>
      <c r="X776" s="159">
        <v>4.6805973850010699E-4</v>
      </c>
      <c r="Y776" s="182"/>
    </row>
    <row r="777" spans="1:25">
      <c r="A777" s="4" t="s">
        <v>260</v>
      </c>
      <c r="B777" s="4">
        <v>7836</v>
      </c>
      <c r="C777" s="4" t="s">
        <v>2094</v>
      </c>
      <c r="D777" s="4" t="s">
        <v>2095</v>
      </c>
      <c r="E777" s="4" t="s">
        <v>353</v>
      </c>
      <c r="F777" s="4" t="s">
        <v>2096</v>
      </c>
      <c r="G777" s="4" t="s">
        <v>2097</v>
      </c>
      <c r="H777" s="4" t="s">
        <v>356</v>
      </c>
      <c r="I777" s="4" t="s">
        <v>1114</v>
      </c>
      <c r="J777" s="4" t="s">
        <v>31</v>
      </c>
      <c r="K777" s="4" t="s">
        <v>31</v>
      </c>
      <c r="L777" s="2" t="s">
        <v>513</v>
      </c>
      <c r="M777" s="2" t="s">
        <v>32</v>
      </c>
      <c r="N777" s="4" t="s">
        <v>647</v>
      </c>
      <c r="O777" s="4" t="s">
        <v>309</v>
      </c>
      <c r="P777" s="4" t="s">
        <v>35</v>
      </c>
      <c r="Q777" s="145">
        <v>30258</v>
      </c>
      <c r="R777" s="145">
        <v>1</v>
      </c>
      <c r="S777" s="145">
        <v>9151</v>
      </c>
      <c r="U777" s="145">
        <v>2768.91</v>
      </c>
      <c r="V777" s="159">
        <v>8.2899999999999998E-4</v>
      </c>
      <c r="W777" s="159">
        <v>4.9466018058638003E-3</v>
      </c>
      <c r="X777" s="159">
        <v>8.93964423579292E-4</v>
      </c>
      <c r="Y777" s="182"/>
    </row>
    <row r="778" spans="1:25">
      <c r="A778" s="4" t="s">
        <v>260</v>
      </c>
      <c r="B778" s="4">
        <v>7836</v>
      </c>
      <c r="C778" s="4" t="s">
        <v>2098</v>
      </c>
      <c r="D778" s="4" t="s">
        <v>2099</v>
      </c>
      <c r="E778" s="4" t="s">
        <v>353</v>
      </c>
      <c r="F778" s="4" t="s">
        <v>2100</v>
      </c>
      <c r="G778" s="4" t="s">
        <v>2101</v>
      </c>
      <c r="H778" s="4" t="s">
        <v>356</v>
      </c>
      <c r="I778" s="4" t="s">
        <v>1114</v>
      </c>
      <c r="J778" s="4" t="s">
        <v>31</v>
      </c>
      <c r="K778" s="4" t="s">
        <v>31</v>
      </c>
      <c r="L778" s="2" t="s">
        <v>513</v>
      </c>
      <c r="M778" s="2" t="s">
        <v>32</v>
      </c>
      <c r="N778" s="4" t="s">
        <v>647</v>
      </c>
      <c r="O778" s="4" t="s">
        <v>309</v>
      </c>
      <c r="P778" s="4" t="s">
        <v>35</v>
      </c>
      <c r="Q778" s="145">
        <v>188285</v>
      </c>
      <c r="R778" s="145">
        <v>1</v>
      </c>
      <c r="S778" s="145">
        <v>352.2</v>
      </c>
      <c r="U778" s="145">
        <v>663.14</v>
      </c>
      <c r="V778" s="159">
        <v>1.438E-3</v>
      </c>
      <c r="W778" s="159">
        <v>1.1846859888512899E-3</v>
      </c>
      <c r="X778" s="159">
        <v>2.1409993541231999E-4</v>
      </c>
      <c r="Y778" s="182"/>
    </row>
    <row r="779" spans="1:25">
      <c r="A779" s="4" t="s">
        <v>260</v>
      </c>
      <c r="B779" s="4">
        <v>7836</v>
      </c>
      <c r="C779" s="4" t="s">
        <v>2102</v>
      </c>
      <c r="D779" s="4" t="s">
        <v>2103</v>
      </c>
      <c r="E779" s="4" t="s">
        <v>353</v>
      </c>
      <c r="F779" s="4" t="s">
        <v>2104</v>
      </c>
      <c r="G779" s="4" t="s">
        <v>2105</v>
      </c>
      <c r="H779" s="4" t="s">
        <v>356</v>
      </c>
      <c r="I779" s="4" t="s">
        <v>1114</v>
      </c>
      <c r="J779" s="4" t="s">
        <v>31</v>
      </c>
      <c r="K779" s="4" t="s">
        <v>31</v>
      </c>
      <c r="L779" s="2" t="s">
        <v>513</v>
      </c>
      <c r="M779" s="2" t="s">
        <v>32</v>
      </c>
      <c r="N779" s="4" t="s">
        <v>664</v>
      </c>
      <c r="O779" s="4" t="s">
        <v>309</v>
      </c>
      <c r="P779" s="4" t="s">
        <v>35</v>
      </c>
      <c r="Q779" s="145">
        <v>50490</v>
      </c>
      <c r="R779" s="145">
        <v>1</v>
      </c>
      <c r="S779" s="145">
        <v>3667</v>
      </c>
      <c r="T779" s="144">
        <v>38.655999999999999</v>
      </c>
      <c r="U779" s="145">
        <v>1890.124</v>
      </c>
      <c r="V779" s="159">
        <v>1.0280000000000001E-3</v>
      </c>
      <c r="W779" s="159">
        <v>3.3766689447369299E-3</v>
      </c>
      <c r="X779" s="159">
        <v>6.10241540611074E-4</v>
      </c>
      <c r="Y779" s="182"/>
    </row>
    <row r="780" spans="1:25">
      <c r="A780" s="4" t="s">
        <v>260</v>
      </c>
      <c r="B780" s="4">
        <v>7836</v>
      </c>
      <c r="C780" s="4" t="s">
        <v>2106</v>
      </c>
      <c r="D780" s="4" t="s">
        <v>2107</v>
      </c>
      <c r="E780" s="4" t="s">
        <v>353</v>
      </c>
      <c r="F780" s="4" t="s">
        <v>2108</v>
      </c>
      <c r="G780" s="4" t="s">
        <v>2109</v>
      </c>
      <c r="H780" s="4" t="s">
        <v>356</v>
      </c>
      <c r="I780" s="4" t="s">
        <v>1114</v>
      </c>
      <c r="J780" s="4" t="s">
        <v>31</v>
      </c>
      <c r="K780" s="4" t="s">
        <v>31</v>
      </c>
      <c r="L780" s="2" t="s">
        <v>513</v>
      </c>
      <c r="M780" s="2" t="s">
        <v>32</v>
      </c>
      <c r="N780" s="4" t="s">
        <v>642</v>
      </c>
      <c r="O780" s="4" t="s">
        <v>309</v>
      </c>
      <c r="P780" s="4" t="s">
        <v>35</v>
      </c>
      <c r="Q780" s="145">
        <v>92.47</v>
      </c>
      <c r="R780" s="145">
        <v>1</v>
      </c>
      <c r="S780" s="145">
        <v>14490</v>
      </c>
      <c r="U780" s="145">
        <v>13.398999999999999</v>
      </c>
      <c r="V780" s="159">
        <v>2.8E-5</v>
      </c>
      <c r="W780" s="159">
        <v>2.3936873293057801E-5</v>
      </c>
      <c r="X780" s="159">
        <v>4.32594212664389E-6</v>
      </c>
      <c r="Y780" s="182"/>
    </row>
    <row r="781" spans="1:25">
      <c r="A781" s="4" t="s">
        <v>260</v>
      </c>
      <c r="B781" s="4">
        <v>7836</v>
      </c>
      <c r="C781" s="4" t="s">
        <v>1436</v>
      </c>
      <c r="D781" s="4" t="s">
        <v>2417</v>
      </c>
      <c r="E781" s="4" t="s">
        <v>353</v>
      </c>
      <c r="F781" s="4" t="s">
        <v>2418</v>
      </c>
      <c r="G781" s="4" t="s">
        <v>2419</v>
      </c>
      <c r="H781" s="4" t="s">
        <v>356</v>
      </c>
      <c r="I781" s="4" t="s">
        <v>1114</v>
      </c>
      <c r="J781" s="4" t="s">
        <v>31</v>
      </c>
      <c r="K781" s="4" t="s">
        <v>31</v>
      </c>
      <c r="L781" s="2" t="s">
        <v>513</v>
      </c>
      <c r="M781" s="2" t="s">
        <v>32</v>
      </c>
      <c r="N781" s="4" t="s">
        <v>662</v>
      </c>
      <c r="O781" s="4" t="s">
        <v>309</v>
      </c>
      <c r="P781" s="4" t="s">
        <v>35</v>
      </c>
      <c r="Q781" s="145">
        <v>294250</v>
      </c>
      <c r="R781" s="145">
        <v>1</v>
      </c>
      <c r="S781" s="145">
        <v>466</v>
      </c>
      <c r="U781" s="145">
        <v>1371.2049999999999</v>
      </c>
      <c r="V781" s="159">
        <v>2.297E-3</v>
      </c>
      <c r="W781" s="159">
        <v>2.4496304170429002E-3</v>
      </c>
      <c r="X781" s="159">
        <v>4.42704411977961E-4</v>
      </c>
      <c r="Y781" s="182"/>
    </row>
    <row r="782" spans="1:25">
      <c r="A782" s="4" t="s">
        <v>260</v>
      </c>
      <c r="B782" s="4">
        <v>7836</v>
      </c>
      <c r="C782" s="4" t="s">
        <v>2110</v>
      </c>
      <c r="D782" s="4" t="s">
        <v>2111</v>
      </c>
      <c r="E782" s="4" t="s">
        <v>353</v>
      </c>
      <c r="F782" s="4" t="s">
        <v>2112</v>
      </c>
      <c r="G782" s="4" t="s">
        <v>2113</v>
      </c>
      <c r="H782" s="4" t="s">
        <v>356</v>
      </c>
      <c r="I782" s="4" t="s">
        <v>1114</v>
      </c>
      <c r="J782" s="4" t="s">
        <v>31</v>
      </c>
      <c r="K782" s="4" t="s">
        <v>31</v>
      </c>
      <c r="L782" s="2" t="s">
        <v>513</v>
      </c>
      <c r="M782" s="2" t="s">
        <v>32</v>
      </c>
      <c r="N782" s="4" t="s">
        <v>662</v>
      </c>
      <c r="O782" s="4" t="s">
        <v>309</v>
      </c>
      <c r="P782" s="4" t="s">
        <v>35</v>
      </c>
      <c r="Q782" s="145">
        <v>81123</v>
      </c>
      <c r="R782" s="145">
        <v>1</v>
      </c>
      <c r="S782" s="145">
        <v>802.9</v>
      </c>
      <c r="U782" s="145">
        <v>651.33699999999999</v>
      </c>
      <c r="V782" s="159">
        <v>1.1429999999999999E-3</v>
      </c>
      <c r="W782" s="159">
        <v>1.16359980182066E-3</v>
      </c>
      <c r="X782" s="159">
        <v>2.1028917768931601E-4</v>
      </c>
      <c r="Y782" s="182"/>
    </row>
    <row r="783" spans="1:25">
      <c r="A783" s="4" t="s">
        <v>260</v>
      </c>
      <c r="B783" s="4">
        <v>7836</v>
      </c>
      <c r="C783" s="4" t="s">
        <v>2114</v>
      </c>
      <c r="D783" s="4" t="s">
        <v>2115</v>
      </c>
      <c r="E783" s="4" t="s">
        <v>353</v>
      </c>
      <c r="F783" s="4" t="s">
        <v>2116</v>
      </c>
      <c r="G783" s="4" t="s">
        <v>2117</v>
      </c>
      <c r="H783" s="4" t="s">
        <v>356</v>
      </c>
      <c r="I783" s="4" t="s">
        <v>1114</v>
      </c>
      <c r="J783" s="4" t="s">
        <v>31</v>
      </c>
      <c r="K783" s="4" t="s">
        <v>31</v>
      </c>
      <c r="L783" s="2" t="s">
        <v>513</v>
      </c>
      <c r="M783" s="2" t="s">
        <v>32</v>
      </c>
      <c r="N783" s="4" t="s">
        <v>631</v>
      </c>
      <c r="O783" s="4" t="s">
        <v>309</v>
      </c>
      <c r="P783" s="4" t="s">
        <v>35</v>
      </c>
      <c r="Q783" s="145">
        <v>53255</v>
      </c>
      <c r="R783" s="145">
        <v>1</v>
      </c>
      <c r="S783" s="145">
        <v>13080</v>
      </c>
      <c r="U783" s="145">
        <v>6965.7539999999999</v>
      </c>
      <c r="V783" s="159">
        <v>2.0599999999999999E-4</v>
      </c>
      <c r="W783" s="159">
        <v>1.24441807578285E-2</v>
      </c>
      <c r="X783" s="159">
        <v>2.2489489380166602E-3</v>
      </c>
      <c r="Y783" s="182"/>
    </row>
    <row r="784" spans="1:25">
      <c r="A784" s="4" t="s">
        <v>260</v>
      </c>
      <c r="B784" s="4">
        <v>7836</v>
      </c>
      <c r="C784" s="4" t="s">
        <v>2118</v>
      </c>
      <c r="D784" s="4" t="s">
        <v>2119</v>
      </c>
      <c r="E784" s="4" t="s">
        <v>353</v>
      </c>
      <c r="F784" s="4" t="s">
        <v>2120</v>
      </c>
      <c r="G784" s="4" t="s">
        <v>2121</v>
      </c>
      <c r="H784" s="4" t="s">
        <v>356</v>
      </c>
      <c r="I784" s="4" t="s">
        <v>1114</v>
      </c>
      <c r="J784" s="4" t="s">
        <v>31</v>
      </c>
      <c r="K784" s="4" t="s">
        <v>31</v>
      </c>
      <c r="L784" s="2" t="s">
        <v>513</v>
      </c>
      <c r="M784" s="2" t="s">
        <v>32</v>
      </c>
      <c r="N784" s="4" t="s">
        <v>660</v>
      </c>
      <c r="O784" s="4" t="s">
        <v>309</v>
      </c>
      <c r="P784" s="4" t="s">
        <v>35</v>
      </c>
      <c r="Q784" s="145">
        <v>108306</v>
      </c>
      <c r="R784" s="145">
        <v>1</v>
      </c>
      <c r="S784" s="145">
        <v>6901</v>
      </c>
      <c r="T784" s="144">
        <v>87.727999999999994</v>
      </c>
      <c r="U784" s="145">
        <v>7561.9250000000002</v>
      </c>
      <c r="V784" s="159">
        <v>1.7049999999999999E-3</v>
      </c>
      <c r="W784" s="159">
        <v>1.3509228230225699E-2</v>
      </c>
      <c r="X784" s="159">
        <v>2.4414274489446101E-3</v>
      </c>
      <c r="Y784" s="182"/>
    </row>
    <row r="785" spans="1:25">
      <c r="A785" s="4" t="s">
        <v>260</v>
      </c>
      <c r="B785" s="4">
        <v>7836</v>
      </c>
      <c r="C785" s="4" t="s">
        <v>2122</v>
      </c>
      <c r="D785" s="4" t="s">
        <v>2123</v>
      </c>
      <c r="E785" s="4" t="s">
        <v>353</v>
      </c>
      <c r="F785" s="4" t="s">
        <v>2124</v>
      </c>
      <c r="G785" s="4" t="s">
        <v>2125</v>
      </c>
      <c r="H785" s="4" t="s">
        <v>356</v>
      </c>
      <c r="I785" s="4" t="s">
        <v>1114</v>
      </c>
      <c r="J785" s="4" t="s">
        <v>31</v>
      </c>
      <c r="K785" s="4" t="s">
        <v>31</v>
      </c>
      <c r="L785" s="2" t="s">
        <v>513</v>
      </c>
      <c r="M785" s="2" t="s">
        <v>32</v>
      </c>
      <c r="N785" s="4" t="s">
        <v>662</v>
      </c>
      <c r="O785" s="4" t="s">
        <v>309</v>
      </c>
      <c r="P785" s="4" t="s">
        <v>35</v>
      </c>
      <c r="Q785" s="145">
        <v>206765</v>
      </c>
      <c r="R785" s="145">
        <v>1</v>
      </c>
      <c r="S785" s="145">
        <v>1606</v>
      </c>
      <c r="U785" s="145">
        <v>3320.6460000000002</v>
      </c>
      <c r="V785" s="159">
        <v>2.8670000000000002E-3</v>
      </c>
      <c r="W785" s="159">
        <v>5.9322677505323999E-3</v>
      </c>
      <c r="X785" s="159">
        <v>1.0720968713988999E-3</v>
      </c>
      <c r="Y785" s="182"/>
    </row>
    <row r="786" spans="1:25">
      <c r="A786" s="4" t="s">
        <v>260</v>
      </c>
      <c r="B786" s="4">
        <v>7836</v>
      </c>
      <c r="C786" s="4" t="s">
        <v>2126</v>
      </c>
      <c r="D786" s="4" t="s">
        <v>2127</v>
      </c>
      <c r="E786" s="4" t="s">
        <v>353</v>
      </c>
      <c r="F786" s="4" t="s">
        <v>2128</v>
      </c>
      <c r="G786" s="4" t="s">
        <v>2129</v>
      </c>
      <c r="H786" s="4" t="s">
        <v>356</v>
      </c>
      <c r="I786" s="4" t="s">
        <v>1114</v>
      </c>
      <c r="J786" s="4" t="s">
        <v>31</v>
      </c>
      <c r="K786" s="4" t="s">
        <v>135</v>
      </c>
      <c r="L786" s="2" t="s">
        <v>513</v>
      </c>
      <c r="M786" s="2" t="s">
        <v>32</v>
      </c>
      <c r="N786" s="4" t="s">
        <v>657</v>
      </c>
      <c r="O786" s="4" t="s">
        <v>309</v>
      </c>
      <c r="P786" s="4" t="s">
        <v>35</v>
      </c>
      <c r="Q786" s="145">
        <v>261581.9</v>
      </c>
      <c r="R786" s="145">
        <v>1</v>
      </c>
      <c r="S786" s="145">
        <v>1408</v>
      </c>
      <c r="U786" s="145">
        <v>3683.0729999999999</v>
      </c>
      <c r="V786" s="159">
        <v>2.385E-3</v>
      </c>
      <c r="W786" s="159">
        <v>6.5797368164010901E-3</v>
      </c>
      <c r="X786" s="159">
        <v>1.1891093848315701E-3</v>
      </c>
      <c r="Y786" s="182"/>
    </row>
    <row r="787" spans="1:25">
      <c r="A787" s="4" t="s">
        <v>260</v>
      </c>
      <c r="B787" s="4">
        <v>7836</v>
      </c>
      <c r="C787" s="4" t="s">
        <v>2130</v>
      </c>
      <c r="D787" s="4" t="s">
        <v>1587</v>
      </c>
      <c r="E787" s="4" t="s">
        <v>353</v>
      </c>
      <c r="F787" s="4" t="s">
        <v>2131</v>
      </c>
      <c r="G787" s="4" t="s">
        <v>2132</v>
      </c>
      <c r="H787" s="4" t="s">
        <v>356</v>
      </c>
      <c r="I787" s="4" t="s">
        <v>1114</v>
      </c>
      <c r="J787" s="4" t="s">
        <v>31</v>
      </c>
      <c r="K787" s="4" t="s">
        <v>31</v>
      </c>
      <c r="L787" s="2" t="s">
        <v>513</v>
      </c>
      <c r="M787" s="2" t="s">
        <v>32</v>
      </c>
      <c r="N787" s="4" t="s">
        <v>626</v>
      </c>
      <c r="O787" s="4" t="s">
        <v>309</v>
      </c>
      <c r="P787" s="4" t="s">
        <v>35</v>
      </c>
      <c r="Q787" s="145">
        <v>12503</v>
      </c>
      <c r="R787" s="145">
        <v>1</v>
      </c>
      <c r="S787" s="145">
        <v>47140</v>
      </c>
      <c r="U787" s="145">
        <v>5893.9139999999998</v>
      </c>
      <c r="V787" s="159">
        <v>4.228E-3</v>
      </c>
      <c r="W787" s="159">
        <v>1.05293603070008E-2</v>
      </c>
      <c r="X787" s="159">
        <v>1.90289695571381E-3</v>
      </c>
      <c r="Y787" s="182"/>
    </row>
    <row r="788" spans="1:25">
      <c r="A788" s="4" t="s">
        <v>260</v>
      </c>
      <c r="B788" s="4">
        <v>7836</v>
      </c>
      <c r="C788" s="4" t="s">
        <v>2133</v>
      </c>
      <c r="D788" s="4" t="s">
        <v>2134</v>
      </c>
      <c r="E788" s="4" t="s">
        <v>353</v>
      </c>
      <c r="F788" s="4" t="s">
        <v>2135</v>
      </c>
      <c r="G788" s="4" t="s">
        <v>2136</v>
      </c>
      <c r="H788" s="4" t="s">
        <v>356</v>
      </c>
      <c r="I788" s="4" t="s">
        <v>1114</v>
      </c>
      <c r="J788" s="4" t="s">
        <v>31</v>
      </c>
      <c r="K788" s="4" t="s">
        <v>31</v>
      </c>
      <c r="L788" s="2" t="s">
        <v>513</v>
      </c>
      <c r="M788" s="2" t="s">
        <v>32</v>
      </c>
      <c r="N788" s="4" t="s">
        <v>647</v>
      </c>
      <c r="O788" s="4" t="s">
        <v>309</v>
      </c>
      <c r="P788" s="4" t="s">
        <v>35</v>
      </c>
      <c r="Q788" s="145">
        <v>45413</v>
      </c>
      <c r="R788" s="145">
        <v>1</v>
      </c>
      <c r="S788" s="145">
        <v>24710</v>
      </c>
      <c r="U788" s="145">
        <v>11221.552</v>
      </c>
      <c r="V788" s="159">
        <v>9.5600000000000004E-4</v>
      </c>
      <c r="W788" s="159">
        <v>2.00470796420066E-2</v>
      </c>
      <c r="X788" s="159">
        <v>3.6229671802913799E-3</v>
      </c>
      <c r="Y788" s="182"/>
    </row>
    <row r="789" spans="1:25">
      <c r="A789" s="4" t="s">
        <v>260</v>
      </c>
      <c r="B789" s="4">
        <v>7836</v>
      </c>
      <c r="C789" s="4" t="s">
        <v>2137</v>
      </c>
      <c r="D789" s="4" t="s">
        <v>2138</v>
      </c>
      <c r="E789" s="4" t="s">
        <v>353</v>
      </c>
      <c r="F789" s="4" t="s">
        <v>2139</v>
      </c>
      <c r="G789" s="4" t="s">
        <v>2140</v>
      </c>
      <c r="H789" s="4" t="s">
        <v>356</v>
      </c>
      <c r="I789" s="4" t="s">
        <v>1114</v>
      </c>
      <c r="J789" s="4" t="s">
        <v>31</v>
      </c>
      <c r="K789" s="4" t="s">
        <v>31</v>
      </c>
      <c r="L789" s="2" t="s">
        <v>513</v>
      </c>
      <c r="M789" s="2" t="s">
        <v>32</v>
      </c>
      <c r="N789" s="4" t="s">
        <v>647</v>
      </c>
      <c r="O789" s="4" t="s">
        <v>309</v>
      </c>
      <c r="P789" s="4" t="s">
        <v>35</v>
      </c>
      <c r="Q789" s="145">
        <v>2402629</v>
      </c>
      <c r="R789" s="145">
        <v>1</v>
      </c>
      <c r="S789" s="145">
        <v>159.4</v>
      </c>
      <c r="U789" s="145">
        <v>3829.7910000000002</v>
      </c>
      <c r="V789" s="159">
        <v>3.4819999999999999E-3</v>
      </c>
      <c r="W789" s="159">
        <v>6.8418446609772804E-3</v>
      </c>
      <c r="X789" s="159">
        <v>1.23647828521777E-3</v>
      </c>
      <c r="Y789" s="182"/>
    </row>
    <row r="790" spans="1:25">
      <c r="A790" s="4" t="s">
        <v>260</v>
      </c>
      <c r="B790" s="4">
        <v>7836</v>
      </c>
      <c r="C790" s="4" t="s">
        <v>2137</v>
      </c>
      <c r="D790" s="4" t="s">
        <v>2138</v>
      </c>
      <c r="E790" s="4" t="s">
        <v>353</v>
      </c>
      <c r="F790" s="4" t="s">
        <v>2424</v>
      </c>
      <c r="G790" s="4" t="s">
        <v>2140</v>
      </c>
      <c r="H790" s="4" t="s">
        <v>356</v>
      </c>
      <c r="I790" s="4" t="s">
        <v>1114</v>
      </c>
      <c r="J790" s="4" t="s">
        <v>31</v>
      </c>
      <c r="K790" s="4" t="s">
        <v>31</v>
      </c>
      <c r="L790" s="2" t="s">
        <v>515</v>
      </c>
      <c r="M790" s="2" t="s">
        <v>42</v>
      </c>
      <c r="N790" s="4" t="s">
        <v>647</v>
      </c>
      <c r="O790" s="4" t="s">
        <v>309</v>
      </c>
      <c r="P790" s="4" t="s">
        <v>35</v>
      </c>
      <c r="Q790" s="145">
        <v>379000</v>
      </c>
      <c r="R790" s="145">
        <v>1</v>
      </c>
      <c r="S790" s="145">
        <v>156.94499999999999</v>
      </c>
      <c r="U790" s="145">
        <v>594.822</v>
      </c>
      <c r="V790" s="159">
        <v>1.6609999999999999E-3</v>
      </c>
      <c r="W790" s="159">
        <v>1.0626384747549999E-3</v>
      </c>
      <c r="X790" s="159">
        <v>1.9204314979051501E-4</v>
      </c>
      <c r="Y790" s="182"/>
    </row>
    <row r="791" spans="1:25">
      <c r="A791" s="4" t="s">
        <v>260</v>
      </c>
      <c r="B791" s="4">
        <v>7836</v>
      </c>
      <c r="C791" s="4" t="s">
        <v>2560</v>
      </c>
      <c r="D791" s="4" t="s">
        <v>2561</v>
      </c>
      <c r="E791" s="4" t="s">
        <v>353</v>
      </c>
      <c r="F791" s="4" t="s">
        <v>2562</v>
      </c>
      <c r="G791" s="4" t="s">
        <v>2563</v>
      </c>
      <c r="H791" s="4" t="s">
        <v>356</v>
      </c>
      <c r="I791" s="4" t="s">
        <v>1114</v>
      </c>
      <c r="J791" s="4" t="s">
        <v>31</v>
      </c>
      <c r="K791" s="4" t="s">
        <v>31</v>
      </c>
      <c r="L791" s="2" t="s">
        <v>513</v>
      </c>
      <c r="M791" s="2" t="s">
        <v>32</v>
      </c>
      <c r="N791" s="4" t="s">
        <v>626</v>
      </c>
      <c r="O791" s="4" t="s">
        <v>309</v>
      </c>
      <c r="P791" s="4" t="s">
        <v>35</v>
      </c>
      <c r="Q791" s="145">
        <v>3750</v>
      </c>
      <c r="R791" s="145">
        <v>1</v>
      </c>
      <c r="S791" s="145">
        <v>1058</v>
      </c>
      <c r="U791" s="145">
        <v>39.674999999999997</v>
      </c>
      <c r="V791" s="159">
        <v>6.2000000000000003E-5</v>
      </c>
      <c r="W791" s="159">
        <v>7.0878597143517503E-5</v>
      </c>
      <c r="X791" s="159">
        <v>1.2809388490579899E-5</v>
      </c>
      <c r="Y791" s="182"/>
    </row>
    <row r="792" spans="1:25">
      <c r="A792" s="4" t="s">
        <v>260</v>
      </c>
      <c r="B792" s="4">
        <v>7836</v>
      </c>
      <c r="C792" s="4" t="s">
        <v>2141</v>
      </c>
      <c r="D792" s="4" t="s">
        <v>2142</v>
      </c>
      <c r="E792" s="4" t="s">
        <v>353</v>
      </c>
      <c r="F792" s="4" t="s">
        <v>2143</v>
      </c>
      <c r="G792" s="4" t="s">
        <v>2144</v>
      </c>
      <c r="H792" s="4" t="s">
        <v>356</v>
      </c>
      <c r="I792" s="4" t="s">
        <v>1114</v>
      </c>
      <c r="J792" s="4" t="s">
        <v>31</v>
      </c>
      <c r="K792" s="4" t="s">
        <v>31</v>
      </c>
      <c r="L792" s="2" t="s">
        <v>513</v>
      </c>
      <c r="M792" s="2" t="s">
        <v>32</v>
      </c>
      <c r="N792" s="4" t="s">
        <v>623</v>
      </c>
      <c r="O792" s="4" t="s">
        <v>309</v>
      </c>
      <c r="P792" s="4" t="s">
        <v>35</v>
      </c>
      <c r="Q792" s="145">
        <v>281513.33</v>
      </c>
      <c r="R792" s="145">
        <v>1</v>
      </c>
      <c r="S792" s="145">
        <v>250.9</v>
      </c>
      <c r="U792" s="145">
        <v>706.31700000000001</v>
      </c>
      <c r="V792" s="159">
        <v>4.9200000000000003E-4</v>
      </c>
      <c r="W792" s="159">
        <v>1.26182115181269E-3</v>
      </c>
      <c r="X792" s="159">
        <v>2.2804002887461301E-4</v>
      </c>
      <c r="Y792" s="182"/>
    </row>
    <row r="793" spans="1:25">
      <c r="A793" s="4" t="s">
        <v>260</v>
      </c>
      <c r="B793" s="4">
        <v>7836</v>
      </c>
      <c r="C793" s="4" t="s">
        <v>2145</v>
      </c>
      <c r="D793" s="4" t="s">
        <v>2146</v>
      </c>
      <c r="E793" s="4" t="s">
        <v>353</v>
      </c>
      <c r="F793" s="4" t="s">
        <v>2147</v>
      </c>
      <c r="G793" s="4" t="s">
        <v>2148</v>
      </c>
      <c r="H793" s="4" t="s">
        <v>356</v>
      </c>
      <c r="I793" s="4" t="s">
        <v>1114</v>
      </c>
      <c r="J793" s="4" t="s">
        <v>134</v>
      </c>
      <c r="K793" s="4" t="s">
        <v>135</v>
      </c>
      <c r="L793" s="2" t="s">
        <v>513</v>
      </c>
      <c r="M793" s="2" t="s">
        <v>32</v>
      </c>
      <c r="N793" s="4" t="s">
        <v>637</v>
      </c>
      <c r="O793" s="4" t="s">
        <v>309</v>
      </c>
      <c r="P793" s="4" t="s">
        <v>35</v>
      </c>
      <c r="Q793" s="145">
        <v>174033.53</v>
      </c>
      <c r="R793" s="145">
        <v>1</v>
      </c>
      <c r="S793" s="145">
        <v>4674</v>
      </c>
      <c r="U793" s="145">
        <v>8134.3270000000002</v>
      </c>
      <c r="V793" s="159">
        <v>1.8550000000000001E-3</v>
      </c>
      <c r="W793" s="159">
        <v>1.4531813486818E-2</v>
      </c>
      <c r="X793" s="159">
        <v>2.6262320633743601E-3</v>
      </c>
      <c r="Y793" s="182"/>
    </row>
    <row r="794" spans="1:25">
      <c r="A794" s="4" t="s">
        <v>260</v>
      </c>
      <c r="B794" s="4">
        <v>7836</v>
      </c>
      <c r="C794" s="4" t="s">
        <v>2149</v>
      </c>
      <c r="D794" s="4" t="s">
        <v>2150</v>
      </c>
      <c r="E794" s="4" t="s">
        <v>353</v>
      </c>
      <c r="F794" s="4" t="s">
        <v>2151</v>
      </c>
      <c r="G794" s="4" t="s">
        <v>2152</v>
      </c>
      <c r="H794" s="4" t="s">
        <v>356</v>
      </c>
      <c r="I794" s="4" t="s">
        <v>1114</v>
      </c>
      <c r="J794" s="4" t="s">
        <v>31</v>
      </c>
      <c r="K794" s="4" t="s">
        <v>31</v>
      </c>
      <c r="L794" s="2" t="s">
        <v>513</v>
      </c>
      <c r="M794" s="2" t="s">
        <v>32</v>
      </c>
      <c r="N794" s="4" t="s">
        <v>626</v>
      </c>
      <c r="O794" s="4" t="s">
        <v>309</v>
      </c>
      <c r="P794" s="4" t="s">
        <v>35</v>
      </c>
      <c r="Q794" s="145">
        <v>74873</v>
      </c>
      <c r="R794" s="145">
        <v>1</v>
      </c>
      <c r="S794" s="145">
        <v>2547</v>
      </c>
      <c r="U794" s="145">
        <v>1907.0150000000001</v>
      </c>
      <c r="V794" s="159">
        <v>2.2880000000000001E-3</v>
      </c>
      <c r="W794" s="159">
        <v>3.4068448621048502E-3</v>
      </c>
      <c r="X794" s="159">
        <v>6.1569502112851005E-4</v>
      </c>
      <c r="Y794" s="182"/>
    </row>
    <row r="795" spans="1:25">
      <c r="A795" s="4" t="s">
        <v>260</v>
      </c>
      <c r="B795" s="4">
        <v>7836</v>
      </c>
      <c r="C795" s="4" t="s">
        <v>2153</v>
      </c>
      <c r="D795" s="4" t="s">
        <v>2154</v>
      </c>
      <c r="E795" s="4" t="s">
        <v>353</v>
      </c>
      <c r="F795" s="4" t="s">
        <v>2155</v>
      </c>
      <c r="G795" s="4" t="s">
        <v>2156</v>
      </c>
      <c r="H795" s="4" t="s">
        <v>356</v>
      </c>
      <c r="I795" s="4" t="s">
        <v>1114</v>
      </c>
      <c r="J795" s="4" t="s">
        <v>31</v>
      </c>
      <c r="K795" s="4" t="s">
        <v>486</v>
      </c>
      <c r="L795" s="2" t="s">
        <v>513</v>
      </c>
      <c r="M795" s="2" t="s">
        <v>32</v>
      </c>
      <c r="N795" s="4" t="s">
        <v>641</v>
      </c>
      <c r="O795" s="4" t="s">
        <v>309</v>
      </c>
      <c r="P795" s="4" t="s">
        <v>35</v>
      </c>
      <c r="Q795" s="145">
        <v>30164</v>
      </c>
      <c r="R795" s="145">
        <v>1</v>
      </c>
      <c r="S795" s="145">
        <v>87800</v>
      </c>
      <c r="U795" s="145">
        <v>26483.991999999998</v>
      </c>
      <c r="V795" s="159">
        <v>1.0499999999999999E-3</v>
      </c>
      <c r="W795" s="159">
        <v>4.7313124126531603E-2</v>
      </c>
      <c r="X795" s="159">
        <v>8.5505669139107707E-3</v>
      </c>
      <c r="Y795" s="182"/>
    </row>
    <row r="796" spans="1:25">
      <c r="A796" s="4" t="s">
        <v>260</v>
      </c>
      <c r="B796" s="4">
        <v>7836</v>
      </c>
      <c r="C796" s="4" t="s">
        <v>2157</v>
      </c>
      <c r="D796" s="4" t="s">
        <v>2158</v>
      </c>
      <c r="E796" s="4" t="s">
        <v>353</v>
      </c>
      <c r="F796" s="4" t="s">
        <v>2159</v>
      </c>
      <c r="G796" s="4" t="s">
        <v>2160</v>
      </c>
      <c r="H796" s="4" t="s">
        <v>356</v>
      </c>
      <c r="I796" s="4" t="s">
        <v>1114</v>
      </c>
      <c r="J796" s="4" t="s">
        <v>31</v>
      </c>
      <c r="K796" s="4" t="s">
        <v>31</v>
      </c>
      <c r="L796" s="2" t="s">
        <v>513</v>
      </c>
      <c r="M796" s="2" t="s">
        <v>32</v>
      </c>
      <c r="N796" s="4" t="s">
        <v>661</v>
      </c>
      <c r="O796" s="4" t="s">
        <v>309</v>
      </c>
      <c r="P796" s="4" t="s">
        <v>35</v>
      </c>
      <c r="Q796" s="145">
        <v>19017</v>
      </c>
      <c r="R796" s="145">
        <v>1</v>
      </c>
      <c r="S796" s="145">
        <v>150.9</v>
      </c>
      <c r="U796" s="145">
        <v>28.696999999999999</v>
      </c>
      <c r="V796" s="159">
        <v>3.6999999999999998E-5</v>
      </c>
      <c r="W796" s="159">
        <v>5.1265998925124399E-5</v>
      </c>
      <c r="X796" s="159">
        <v>9.2649420707338392E-6</v>
      </c>
      <c r="Y796" s="182"/>
    </row>
    <row r="797" spans="1:25">
      <c r="A797" s="4" t="s">
        <v>260</v>
      </c>
      <c r="B797" s="4">
        <v>7836</v>
      </c>
      <c r="C797" s="4" t="s">
        <v>2161</v>
      </c>
      <c r="D797" s="4" t="s">
        <v>2162</v>
      </c>
      <c r="E797" s="4" t="s">
        <v>353</v>
      </c>
      <c r="F797" s="4" t="s">
        <v>2163</v>
      </c>
      <c r="G797" s="4" t="s">
        <v>2164</v>
      </c>
      <c r="H797" s="4" t="s">
        <v>356</v>
      </c>
      <c r="I797" s="4" t="s">
        <v>1114</v>
      </c>
      <c r="J797" s="4" t="s">
        <v>31</v>
      </c>
      <c r="K797" s="4" t="s">
        <v>31</v>
      </c>
      <c r="L797" s="2" t="s">
        <v>513</v>
      </c>
      <c r="M797" s="2" t="s">
        <v>32</v>
      </c>
      <c r="N797" s="4" t="s">
        <v>622</v>
      </c>
      <c r="O797" s="4" t="s">
        <v>309</v>
      </c>
      <c r="P797" s="4" t="s">
        <v>35</v>
      </c>
      <c r="Q797" s="145">
        <v>4134</v>
      </c>
      <c r="R797" s="145">
        <v>1</v>
      </c>
      <c r="S797" s="145">
        <v>1018</v>
      </c>
      <c r="U797" s="145">
        <v>42.084000000000003</v>
      </c>
      <c r="V797" s="159">
        <v>8.1700000000000002E-4</v>
      </c>
      <c r="W797" s="159">
        <v>7.5182442031996102E-5</v>
      </c>
      <c r="X797" s="159">
        <v>1.3587191994056299E-5</v>
      </c>
      <c r="Y797" s="182"/>
    </row>
    <row r="798" spans="1:25">
      <c r="A798" s="4" t="s">
        <v>260</v>
      </c>
      <c r="B798" s="4">
        <v>7836</v>
      </c>
      <c r="C798" s="4" t="s">
        <v>2165</v>
      </c>
      <c r="D798" s="4" t="s">
        <v>2166</v>
      </c>
      <c r="E798" s="4" t="s">
        <v>353</v>
      </c>
      <c r="F798" s="4" t="s">
        <v>2167</v>
      </c>
      <c r="G798" s="4" t="s">
        <v>2168</v>
      </c>
      <c r="H798" s="4" t="s">
        <v>356</v>
      </c>
      <c r="I798" s="4" t="s">
        <v>1114</v>
      </c>
      <c r="J798" s="4" t="s">
        <v>31</v>
      </c>
      <c r="K798" s="4" t="s">
        <v>31</v>
      </c>
      <c r="L798" s="2" t="s">
        <v>513</v>
      </c>
      <c r="M798" s="2" t="s">
        <v>32</v>
      </c>
      <c r="N798" s="4" t="s">
        <v>637</v>
      </c>
      <c r="O798" s="4" t="s">
        <v>309</v>
      </c>
      <c r="P798" s="4" t="s">
        <v>35</v>
      </c>
      <c r="Q798" s="145">
        <v>755953.46</v>
      </c>
      <c r="R798" s="145">
        <v>1</v>
      </c>
      <c r="S798" s="145">
        <v>895.6</v>
      </c>
      <c r="U798" s="145">
        <v>6770.3190000000004</v>
      </c>
      <c r="V798" s="159">
        <v>6.4400000000000004E-4</v>
      </c>
      <c r="W798" s="159">
        <v>1.20950403589733E-2</v>
      </c>
      <c r="X798" s="159">
        <v>2.18585125850649E-3</v>
      </c>
      <c r="Y798" s="182"/>
    </row>
    <row r="799" spans="1:25">
      <c r="A799" s="4" t="s">
        <v>260</v>
      </c>
      <c r="B799" s="4">
        <v>7836</v>
      </c>
      <c r="C799" s="4" t="s">
        <v>2169</v>
      </c>
      <c r="D799" s="4" t="s">
        <v>2170</v>
      </c>
      <c r="E799" s="4" t="s">
        <v>353</v>
      </c>
      <c r="F799" s="4" t="s">
        <v>2171</v>
      </c>
      <c r="G799" s="4" t="s">
        <v>2172</v>
      </c>
      <c r="H799" s="4" t="s">
        <v>356</v>
      </c>
      <c r="I799" s="4" t="s">
        <v>1114</v>
      </c>
      <c r="J799" s="4" t="s">
        <v>31</v>
      </c>
      <c r="K799" s="4" t="s">
        <v>135</v>
      </c>
      <c r="L799" s="2" t="s">
        <v>513</v>
      </c>
      <c r="M799" s="2" t="s">
        <v>32</v>
      </c>
      <c r="N799" s="4" t="s">
        <v>664</v>
      </c>
      <c r="O799" s="4" t="s">
        <v>309</v>
      </c>
      <c r="P799" s="4" t="s">
        <v>35</v>
      </c>
      <c r="Q799" s="145">
        <v>15642</v>
      </c>
      <c r="R799" s="145">
        <v>1</v>
      </c>
      <c r="S799" s="145">
        <v>64400</v>
      </c>
      <c r="U799" s="145">
        <v>10073.448</v>
      </c>
      <c r="V799" s="159">
        <v>2.4699999999999999E-4</v>
      </c>
      <c r="W799" s="159">
        <v>1.7996014181176401E-2</v>
      </c>
      <c r="X799" s="159">
        <v>3.25229259915955E-3</v>
      </c>
      <c r="Y799" s="182"/>
    </row>
    <row r="800" spans="1:25">
      <c r="A800" s="4" t="s">
        <v>260</v>
      </c>
      <c r="B800" s="4">
        <v>7836</v>
      </c>
      <c r="C800" s="4" t="s">
        <v>2173</v>
      </c>
      <c r="D800" s="4" t="s">
        <v>2174</v>
      </c>
      <c r="E800" s="4" t="s">
        <v>353</v>
      </c>
      <c r="F800" s="4" t="s">
        <v>2175</v>
      </c>
      <c r="G800" s="4" t="s">
        <v>2176</v>
      </c>
      <c r="H800" s="4" t="s">
        <v>356</v>
      </c>
      <c r="I800" s="4" t="s">
        <v>1114</v>
      </c>
      <c r="J800" s="4" t="s">
        <v>31</v>
      </c>
      <c r="K800" s="4" t="s">
        <v>31</v>
      </c>
      <c r="L800" s="2" t="s">
        <v>513</v>
      </c>
      <c r="M800" s="2" t="s">
        <v>32</v>
      </c>
      <c r="N800" s="4" t="s">
        <v>645</v>
      </c>
      <c r="O800" s="4" t="s">
        <v>309</v>
      </c>
      <c r="P800" s="4" t="s">
        <v>35</v>
      </c>
      <c r="Q800" s="145">
        <v>105860</v>
      </c>
      <c r="R800" s="145">
        <v>1</v>
      </c>
      <c r="S800" s="145">
        <v>99.2</v>
      </c>
      <c r="U800" s="145">
        <v>105.01300000000001</v>
      </c>
      <c r="V800" s="159">
        <v>4.8700000000000002E-4</v>
      </c>
      <c r="W800" s="159">
        <v>1.87603846937967E-4</v>
      </c>
      <c r="X800" s="159">
        <v>3.3904318857917703E-5</v>
      </c>
      <c r="Y800" s="182"/>
    </row>
    <row r="801" spans="1:25">
      <c r="A801" s="4" t="s">
        <v>260</v>
      </c>
      <c r="B801" s="4">
        <v>7836</v>
      </c>
      <c r="C801" s="4" t="s">
        <v>2177</v>
      </c>
      <c r="D801" s="4" t="s">
        <v>2178</v>
      </c>
      <c r="E801" s="4" t="s">
        <v>501</v>
      </c>
      <c r="F801" s="4" t="s">
        <v>2179</v>
      </c>
      <c r="G801" s="4" t="s">
        <v>2180</v>
      </c>
      <c r="H801" s="4" t="s">
        <v>356</v>
      </c>
      <c r="I801" s="4" t="s">
        <v>1114</v>
      </c>
      <c r="J801" s="4" t="s">
        <v>31</v>
      </c>
      <c r="K801" s="4" t="s">
        <v>31</v>
      </c>
      <c r="L801" s="2" t="s">
        <v>513</v>
      </c>
      <c r="M801" s="2" t="s">
        <v>32</v>
      </c>
      <c r="N801" s="4" t="s">
        <v>664</v>
      </c>
      <c r="O801" s="4" t="s">
        <v>309</v>
      </c>
      <c r="P801" s="4" t="s">
        <v>35</v>
      </c>
      <c r="Q801" s="145">
        <v>58254</v>
      </c>
      <c r="R801" s="145">
        <v>1</v>
      </c>
      <c r="S801" s="145">
        <v>12820</v>
      </c>
      <c r="U801" s="145">
        <v>7468.1629999999996</v>
      </c>
      <c r="V801" s="159">
        <v>1.0560000000000001E-3</v>
      </c>
      <c r="W801" s="159">
        <v>1.33417240706592E-2</v>
      </c>
      <c r="X801" s="159">
        <v>2.4111556046905302E-3</v>
      </c>
      <c r="Y801" s="182"/>
    </row>
    <row r="802" spans="1:25">
      <c r="A802" s="4" t="s">
        <v>260</v>
      </c>
      <c r="B802" s="4">
        <v>7836</v>
      </c>
      <c r="C802" s="4" t="s">
        <v>2181</v>
      </c>
      <c r="D802" s="4" t="s">
        <v>2182</v>
      </c>
      <c r="E802" s="4" t="s">
        <v>353</v>
      </c>
      <c r="F802" s="4" t="s">
        <v>2183</v>
      </c>
      <c r="G802" s="4" t="s">
        <v>2184</v>
      </c>
      <c r="H802" s="4" t="s">
        <v>356</v>
      </c>
      <c r="I802" s="4" t="s">
        <v>1114</v>
      </c>
      <c r="J802" s="4" t="s">
        <v>31</v>
      </c>
      <c r="K802" s="4" t="s">
        <v>31</v>
      </c>
      <c r="L802" s="2" t="s">
        <v>513</v>
      </c>
      <c r="M802" s="2" t="s">
        <v>32</v>
      </c>
      <c r="N802" s="4" t="s">
        <v>624</v>
      </c>
      <c r="O802" s="4" t="s">
        <v>309</v>
      </c>
      <c r="P802" s="4" t="s">
        <v>35</v>
      </c>
      <c r="Q802" s="145">
        <v>6300</v>
      </c>
      <c r="R802" s="145">
        <v>1</v>
      </c>
      <c r="S802" s="145">
        <v>3379</v>
      </c>
      <c r="U802" s="145">
        <v>212.87700000000001</v>
      </c>
      <c r="V802" s="159">
        <v>4.5199999999999998E-4</v>
      </c>
      <c r="W802" s="159">
        <v>3.8030051982660502E-4</v>
      </c>
      <c r="X802" s="159">
        <v>6.8729028196828606E-5</v>
      </c>
      <c r="Y802" s="182"/>
    </row>
    <row r="803" spans="1:25">
      <c r="A803" s="4" t="s">
        <v>260</v>
      </c>
      <c r="B803" s="4">
        <v>7836</v>
      </c>
      <c r="C803" s="4" t="s">
        <v>2185</v>
      </c>
      <c r="D803" s="4" t="s">
        <v>2186</v>
      </c>
      <c r="E803" s="4" t="s">
        <v>353</v>
      </c>
      <c r="F803" s="4" t="s">
        <v>2187</v>
      </c>
      <c r="G803" s="4" t="s">
        <v>2188</v>
      </c>
      <c r="H803" s="4" t="s">
        <v>356</v>
      </c>
      <c r="I803" s="4" t="s">
        <v>1114</v>
      </c>
      <c r="J803" s="4" t="s">
        <v>31</v>
      </c>
      <c r="K803" s="4" t="s">
        <v>31</v>
      </c>
      <c r="L803" s="2" t="s">
        <v>513</v>
      </c>
      <c r="M803" s="2" t="s">
        <v>32</v>
      </c>
      <c r="N803" s="4" t="s">
        <v>647</v>
      </c>
      <c r="O803" s="4" t="s">
        <v>309</v>
      </c>
      <c r="P803" s="4" t="s">
        <v>35</v>
      </c>
      <c r="Q803" s="145">
        <v>565664</v>
      </c>
      <c r="R803" s="145">
        <v>1</v>
      </c>
      <c r="S803" s="145">
        <v>661.9</v>
      </c>
      <c r="U803" s="145">
        <v>3744.13</v>
      </c>
      <c r="V803" s="159">
        <v>2.6059999999999998E-3</v>
      </c>
      <c r="W803" s="159">
        <v>6.6888136876374401E-3</v>
      </c>
      <c r="X803" s="159">
        <v>1.20882207773623E-3</v>
      </c>
      <c r="Y803" s="182"/>
    </row>
    <row r="804" spans="1:25">
      <c r="A804" s="4" t="s">
        <v>260</v>
      </c>
      <c r="B804" s="4">
        <v>7836</v>
      </c>
      <c r="C804" s="4" t="s">
        <v>2189</v>
      </c>
      <c r="D804" s="4" t="s">
        <v>2190</v>
      </c>
      <c r="E804" s="4" t="s">
        <v>353</v>
      </c>
      <c r="F804" s="4" t="s">
        <v>2191</v>
      </c>
      <c r="G804" s="4" t="s">
        <v>2192</v>
      </c>
      <c r="H804" s="4" t="s">
        <v>356</v>
      </c>
      <c r="I804" s="4" t="s">
        <v>1114</v>
      </c>
      <c r="J804" s="4" t="s">
        <v>31</v>
      </c>
      <c r="K804" s="4" t="s">
        <v>31</v>
      </c>
      <c r="L804" s="2" t="s">
        <v>513</v>
      </c>
      <c r="M804" s="2" t="s">
        <v>32</v>
      </c>
      <c r="N804" s="4" t="s">
        <v>639</v>
      </c>
      <c r="O804" s="4" t="s">
        <v>309</v>
      </c>
      <c r="P804" s="4" t="s">
        <v>35</v>
      </c>
      <c r="Q804" s="145">
        <v>2818</v>
      </c>
      <c r="R804" s="145">
        <v>1</v>
      </c>
      <c r="S804" s="145">
        <v>30600</v>
      </c>
      <c r="U804" s="145">
        <v>862.30799999999999</v>
      </c>
      <c r="V804" s="159">
        <v>2.2900000000000001E-4</v>
      </c>
      <c r="W804" s="159">
        <v>1.54049606416212E-3</v>
      </c>
      <c r="X804" s="159">
        <v>2.78402978463389E-4</v>
      </c>
      <c r="Y804" s="182"/>
    </row>
    <row r="805" spans="1:25">
      <c r="A805" s="4" t="s">
        <v>260</v>
      </c>
      <c r="B805" s="4">
        <v>7836</v>
      </c>
      <c r="C805" s="4" t="s">
        <v>2193</v>
      </c>
      <c r="D805" s="4" t="s">
        <v>2194</v>
      </c>
      <c r="E805" s="4" t="s">
        <v>353</v>
      </c>
      <c r="F805" s="4" t="s">
        <v>2195</v>
      </c>
      <c r="G805" s="4" t="s">
        <v>2196</v>
      </c>
      <c r="H805" s="4" t="s">
        <v>356</v>
      </c>
      <c r="I805" s="4" t="s">
        <v>1114</v>
      </c>
      <c r="J805" s="4" t="s">
        <v>31</v>
      </c>
      <c r="K805" s="4" t="s">
        <v>31</v>
      </c>
      <c r="L805" s="2" t="s">
        <v>513</v>
      </c>
      <c r="M805" s="2" t="s">
        <v>32</v>
      </c>
      <c r="N805" s="4" t="s">
        <v>649</v>
      </c>
      <c r="O805" s="4" t="s">
        <v>309</v>
      </c>
      <c r="P805" s="4" t="s">
        <v>35</v>
      </c>
      <c r="Q805" s="145">
        <v>73438</v>
      </c>
      <c r="R805" s="145">
        <v>1</v>
      </c>
      <c r="S805" s="145">
        <v>474.1</v>
      </c>
      <c r="T805" s="144">
        <v>25.702999999999999</v>
      </c>
      <c r="U805" s="145">
        <v>373.87299999999999</v>
      </c>
      <c r="V805" s="159">
        <v>1.108E-3</v>
      </c>
      <c r="W805" s="159">
        <v>6.6791641298242002E-4</v>
      </c>
      <c r="X805" s="159">
        <v>1.20707818127421E-4</v>
      </c>
      <c r="Y805" s="182"/>
    </row>
    <row r="806" spans="1:25">
      <c r="A806" s="4" t="s">
        <v>260</v>
      </c>
      <c r="B806" s="4">
        <v>7836</v>
      </c>
      <c r="C806" s="4" t="s">
        <v>2564</v>
      </c>
      <c r="D806" s="4" t="s">
        <v>2565</v>
      </c>
      <c r="E806" s="4" t="s">
        <v>353</v>
      </c>
      <c r="F806" s="4" t="s">
        <v>2566</v>
      </c>
      <c r="G806" s="4" t="s">
        <v>2567</v>
      </c>
      <c r="H806" s="4" t="s">
        <v>356</v>
      </c>
      <c r="I806" s="4" t="s">
        <v>1114</v>
      </c>
      <c r="J806" s="4" t="s">
        <v>31</v>
      </c>
      <c r="K806" s="4" t="s">
        <v>486</v>
      </c>
      <c r="L806" s="2" t="s">
        <v>513</v>
      </c>
      <c r="M806" s="2" t="s">
        <v>32</v>
      </c>
      <c r="N806" s="4" t="s">
        <v>645</v>
      </c>
      <c r="O806" s="4" t="s">
        <v>309</v>
      </c>
      <c r="P806" s="4" t="s">
        <v>35</v>
      </c>
      <c r="Q806" s="145">
        <v>8425</v>
      </c>
      <c r="R806" s="145">
        <v>1</v>
      </c>
      <c r="S806" s="145">
        <v>10700</v>
      </c>
      <c r="U806" s="145">
        <v>901.47500000000002</v>
      </c>
      <c r="V806" s="159">
        <v>6.8800000000000003E-4</v>
      </c>
      <c r="W806" s="159">
        <v>1.6104671294253901E-3</v>
      </c>
      <c r="X806" s="159">
        <v>2.9104835512402E-4</v>
      </c>
      <c r="Y806" s="182"/>
    </row>
    <row r="807" spans="1:25">
      <c r="A807" s="4" t="s">
        <v>260</v>
      </c>
      <c r="B807" s="4">
        <v>7836</v>
      </c>
      <c r="C807" s="4" t="s">
        <v>2197</v>
      </c>
      <c r="D807" s="4" t="s">
        <v>2198</v>
      </c>
      <c r="E807" s="4" t="s">
        <v>353</v>
      </c>
      <c r="F807" s="4" t="s">
        <v>2199</v>
      </c>
      <c r="G807" s="4" t="s">
        <v>2200</v>
      </c>
      <c r="H807" s="4" t="s">
        <v>356</v>
      </c>
      <c r="I807" s="4" t="s">
        <v>1114</v>
      </c>
      <c r="J807" s="4" t="s">
        <v>31</v>
      </c>
      <c r="K807" s="4" t="s">
        <v>31</v>
      </c>
      <c r="L807" s="2" t="s">
        <v>513</v>
      </c>
      <c r="M807" s="2" t="s">
        <v>32</v>
      </c>
      <c r="N807" s="4" t="s">
        <v>647</v>
      </c>
      <c r="O807" s="4" t="s">
        <v>309</v>
      </c>
      <c r="P807" s="4" t="s">
        <v>35</v>
      </c>
      <c r="Q807" s="145">
        <v>29415</v>
      </c>
      <c r="R807" s="145">
        <v>1</v>
      </c>
      <c r="S807" s="145">
        <v>22000</v>
      </c>
      <c r="U807" s="145">
        <v>6471.3</v>
      </c>
      <c r="V807" s="159">
        <v>2.43E-4</v>
      </c>
      <c r="W807" s="159">
        <v>1.15608485367321E-2</v>
      </c>
      <c r="X807" s="159">
        <v>2.0893105416279699E-3</v>
      </c>
      <c r="Y807" s="182"/>
    </row>
    <row r="808" spans="1:25">
      <c r="A808" s="4" t="s">
        <v>260</v>
      </c>
      <c r="B808" s="4">
        <v>7836</v>
      </c>
      <c r="C808" s="4" t="s">
        <v>2201</v>
      </c>
      <c r="D808" s="4" t="s">
        <v>2202</v>
      </c>
      <c r="E808" s="4" t="s">
        <v>353</v>
      </c>
      <c r="F808" s="4" t="s">
        <v>2203</v>
      </c>
      <c r="G808" s="4" t="s">
        <v>2204</v>
      </c>
      <c r="H808" s="4" t="s">
        <v>356</v>
      </c>
      <c r="I808" s="4" t="s">
        <v>1114</v>
      </c>
      <c r="J808" s="4" t="s">
        <v>31</v>
      </c>
      <c r="K808" s="4" t="s">
        <v>31</v>
      </c>
      <c r="L808" s="2" t="s">
        <v>513</v>
      </c>
      <c r="M808" s="2" t="s">
        <v>32</v>
      </c>
      <c r="N808" s="4" t="s">
        <v>645</v>
      </c>
      <c r="O808" s="4" t="s">
        <v>309</v>
      </c>
      <c r="P808" s="4" t="s">
        <v>35</v>
      </c>
      <c r="Q808" s="145">
        <v>1583</v>
      </c>
      <c r="R808" s="145">
        <v>1</v>
      </c>
      <c r="S808" s="145">
        <v>2509</v>
      </c>
      <c r="U808" s="145">
        <v>39.716999999999999</v>
      </c>
      <c r="V808" s="159">
        <v>1.26E-4</v>
      </c>
      <c r="W808" s="159">
        <v>7.0954468952482395E-5</v>
      </c>
      <c r="X808" s="159">
        <v>1.28231002669931E-5</v>
      </c>
      <c r="Y808" s="182"/>
    </row>
    <row r="809" spans="1:25">
      <c r="A809" s="4" t="s">
        <v>260</v>
      </c>
      <c r="B809" s="4">
        <v>7836</v>
      </c>
      <c r="C809" s="4" t="s">
        <v>2205</v>
      </c>
      <c r="D809" s="4" t="s">
        <v>2206</v>
      </c>
      <c r="E809" s="4" t="s">
        <v>353</v>
      </c>
      <c r="F809" s="4" t="s">
        <v>2207</v>
      </c>
      <c r="G809" s="4" t="s">
        <v>2208</v>
      </c>
      <c r="H809" s="4" t="s">
        <v>356</v>
      </c>
      <c r="I809" s="4" t="s">
        <v>1114</v>
      </c>
      <c r="J809" s="4" t="s">
        <v>31</v>
      </c>
      <c r="K809" s="4" t="s">
        <v>31</v>
      </c>
      <c r="L809" s="2" t="s">
        <v>513</v>
      </c>
      <c r="M809" s="2" t="s">
        <v>42</v>
      </c>
      <c r="N809" s="4" t="s">
        <v>630</v>
      </c>
      <c r="O809" s="4" t="s">
        <v>309</v>
      </c>
      <c r="P809" s="4" t="s">
        <v>35</v>
      </c>
      <c r="Q809" s="145">
        <v>124800</v>
      </c>
      <c r="R809" s="145">
        <v>1</v>
      </c>
      <c r="S809" s="145">
        <v>2107</v>
      </c>
      <c r="U809" s="145">
        <v>2629.5360000000001</v>
      </c>
      <c r="V809" s="159">
        <v>0</v>
      </c>
      <c r="W809" s="159">
        <v>4.6976136816225898E-3</v>
      </c>
      <c r="X809" s="159">
        <v>8.4896655762988003E-4</v>
      </c>
      <c r="Y809" s="182"/>
    </row>
    <row r="810" spans="1:25">
      <c r="A810" s="4" t="s">
        <v>260</v>
      </c>
      <c r="B810" s="4">
        <v>7836</v>
      </c>
      <c r="C810" s="4" t="s">
        <v>2209</v>
      </c>
      <c r="D810" s="4" t="s">
        <v>2210</v>
      </c>
      <c r="E810" s="4" t="s">
        <v>353</v>
      </c>
      <c r="F810" s="4" t="s">
        <v>2211</v>
      </c>
      <c r="G810" s="4" t="s">
        <v>2212</v>
      </c>
      <c r="H810" s="4" t="s">
        <v>356</v>
      </c>
      <c r="I810" s="4" t="s">
        <v>1114</v>
      </c>
      <c r="J810" s="4" t="s">
        <v>31</v>
      </c>
      <c r="K810" s="4" t="s">
        <v>31</v>
      </c>
      <c r="L810" s="2" t="s">
        <v>513</v>
      </c>
      <c r="M810" s="2" t="s">
        <v>32</v>
      </c>
      <c r="N810" s="4" t="s">
        <v>634</v>
      </c>
      <c r="O810" s="4" t="s">
        <v>309</v>
      </c>
      <c r="P810" s="4" t="s">
        <v>35</v>
      </c>
      <c r="Q810" s="145">
        <v>4738</v>
      </c>
      <c r="R810" s="145">
        <v>1</v>
      </c>
      <c r="S810" s="145">
        <v>8237</v>
      </c>
      <c r="U810" s="145">
        <v>390.26900000000001</v>
      </c>
      <c r="V810" s="159">
        <v>6.9700000000000003E-4</v>
      </c>
      <c r="W810" s="159">
        <v>6.9720790123047895E-4</v>
      </c>
      <c r="X810" s="159">
        <v>1.2600146201369701E-4</v>
      </c>
      <c r="Y810" s="182"/>
    </row>
    <row r="811" spans="1:25">
      <c r="A811" s="4" t="s">
        <v>260</v>
      </c>
      <c r="B811" s="4">
        <v>7836</v>
      </c>
      <c r="C811" s="4" t="s">
        <v>2213</v>
      </c>
      <c r="D811" s="4" t="s">
        <v>2214</v>
      </c>
      <c r="E811" s="4" t="s">
        <v>353</v>
      </c>
      <c r="F811" s="4" t="s">
        <v>2215</v>
      </c>
      <c r="G811" s="4" t="s">
        <v>2216</v>
      </c>
      <c r="H811" s="4" t="s">
        <v>356</v>
      </c>
      <c r="I811" s="4" t="s">
        <v>1114</v>
      </c>
      <c r="J811" s="4" t="s">
        <v>31</v>
      </c>
      <c r="K811" s="4" t="s">
        <v>31</v>
      </c>
      <c r="L811" s="2" t="s">
        <v>513</v>
      </c>
      <c r="M811" s="2" t="s">
        <v>32</v>
      </c>
      <c r="N811" s="4" t="s">
        <v>639</v>
      </c>
      <c r="O811" s="4" t="s">
        <v>309</v>
      </c>
      <c r="P811" s="4" t="s">
        <v>35</v>
      </c>
      <c r="Q811" s="145">
        <v>57323</v>
      </c>
      <c r="R811" s="145">
        <v>1</v>
      </c>
      <c r="S811" s="145">
        <v>1084</v>
      </c>
      <c r="U811" s="145">
        <v>621.38099999999997</v>
      </c>
      <c r="V811" s="159">
        <v>5.3700000000000004E-4</v>
      </c>
      <c r="W811" s="159">
        <v>1.1100853497866901E-3</v>
      </c>
      <c r="X811" s="159">
        <v>2.0061788856129401E-4</v>
      </c>
      <c r="Y811" s="182"/>
    </row>
    <row r="812" spans="1:25">
      <c r="A812" s="4" t="s">
        <v>260</v>
      </c>
      <c r="B812" s="4">
        <v>7836</v>
      </c>
      <c r="C812" s="4" t="s">
        <v>2217</v>
      </c>
      <c r="D812" s="4" t="s">
        <v>2218</v>
      </c>
      <c r="E812" s="4" t="s">
        <v>353</v>
      </c>
      <c r="F812" s="4" t="s">
        <v>2219</v>
      </c>
      <c r="G812" s="4" t="s">
        <v>2220</v>
      </c>
      <c r="H812" s="4" t="s">
        <v>356</v>
      </c>
      <c r="I812" s="4" t="s">
        <v>1114</v>
      </c>
      <c r="J812" s="4" t="s">
        <v>31</v>
      </c>
      <c r="K812" s="4" t="s">
        <v>31</v>
      </c>
      <c r="L812" s="2" t="s">
        <v>513</v>
      </c>
      <c r="M812" s="2" t="s">
        <v>32</v>
      </c>
      <c r="N812" s="4" t="s">
        <v>631</v>
      </c>
      <c r="O812" s="4" t="s">
        <v>309</v>
      </c>
      <c r="P812" s="4" t="s">
        <v>35</v>
      </c>
      <c r="Q812" s="145">
        <v>906314</v>
      </c>
      <c r="R812" s="145">
        <v>1</v>
      </c>
      <c r="S812" s="145">
        <v>3365</v>
      </c>
      <c r="U812" s="145">
        <v>30497.466</v>
      </c>
      <c r="V812" s="159">
        <v>6.78E-4</v>
      </c>
      <c r="W812" s="159">
        <v>5.4483115654693902E-2</v>
      </c>
      <c r="X812" s="159">
        <v>9.8463488658649106E-3</v>
      </c>
      <c r="Y812" s="182"/>
    </row>
    <row r="813" spans="1:25">
      <c r="A813" s="4" t="s">
        <v>260</v>
      </c>
      <c r="B813" s="4">
        <v>7836</v>
      </c>
      <c r="C813" s="4" t="s">
        <v>2221</v>
      </c>
      <c r="D813" s="4" t="s">
        <v>2222</v>
      </c>
      <c r="E813" s="4" t="s">
        <v>353</v>
      </c>
      <c r="F813" s="4" t="s">
        <v>2223</v>
      </c>
      <c r="G813" s="4" t="s">
        <v>2224</v>
      </c>
      <c r="H813" s="4" t="s">
        <v>356</v>
      </c>
      <c r="I813" s="4" t="s">
        <v>1114</v>
      </c>
      <c r="J813" s="4" t="s">
        <v>31</v>
      </c>
      <c r="K813" s="4" t="s">
        <v>31</v>
      </c>
      <c r="L813" s="2" t="s">
        <v>513</v>
      </c>
      <c r="M813" s="2" t="s">
        <v>32</v>
      </c>
      <c r="N813" s="4" t="s">
        <v>659</v>
      </c>
      <c r="O813" s="4" t="s">
        <v>309</v>
      </c>
      <c r="P813" s="4" t="s">
        <v>35</v>
      </c>
      <c r="Q813" s="145">
        <v>12291</v>
      </c>
      <c r="R813" s="145">
        <v>1</v>
      </c>
      <c r="S813" s="145">
        <v>23750</v>
      </c>
      <c r="U813" s="145">
        <v>2919.1129999999998</v>
      </c>
      <c r="V813" s="159">
        <v>8.92E-4</v>
      </c>
      <c r="W813" s="159">
        <v>5.2149363302862297E-3</v>
      </c>
      <c r="X813" s="159">
        <v>9.4245862785653203E-4</v>
      </c>
      <c r="Y813" s="182"/>
    </row>
    <row r="814" spans="1:25">
      <c r="A814" s="4" t="s">
        <v>260</v>
      </c>
      <c r="B814" s="4">
        <v>7836</v>
      </c>
      <c r="C814" s="4" t="s">
        <v>2225</v>
      </c>
      <c r="D814" s="4" t="s">
        <v>2226</v>
      </c>
      <c r="E814" s="4" t="s">
        <v>353</v>
      </c>
      <c r="F814" s="4" t="s">
        <v>2227</v>
      </c>
      <c r="G814" s="4" t="s">
        <v>2228</v>
      </c>
      <c r="H814" s="4" t="s">
        <v>356</v>
      </c>
      <c r="I814" s="4" t="s">
        <v>1114</v>
      </c>
      <c r="J814" s="4" t="s">
        <v>31</v>
      </c>
      <c r="K814" s="4" t="s">
        <v>31</v>
      </c>
      <c r="L814" s="2" t="s">
        <v>513</v>
      </c>
      <c r="M814" s="2" t="s">
        <v>32</v>
      </c>
      <c r="N814" s="4" t="s">
        <v>660</v>
      </c>
      <c r="O814" s="4" t="s">
        <v>309</v>
      </c>
      <c r="P814" s="4" t="s">
        <v>35</v>
      </c>
      <c r="Q814" s="145">
        <v>15889</v>
      </c>
      <c r="R814" s="145">
        <v>1</v>
      </c>
      <c r="S814" s="145">
        <v>26800</v>
      </c>
      <c r="U814" s="145">
        <v>4258.2520000000004</v>
      </c>
      <c r="V814" s="159">
        <v>1.036E-3</v>
      </c>
      <c r="W814" s="159">
        <v>7.60728237034852E-3</v>
      </c>
      <c r="X814" s="159">
        <v>1.37481043878485E-3</v>
      </c>
      <c r="Y814" s="182"/>
    </row>
    <row r="815" spans="1:25">
      <c r="A815" s="4" t="s">
        <v>260</v>
      </c>
      <c r="B815" s="4">
        <v>7836</v>
      </c>
      <c r="C815" s="4" t="s">
        <v>2229</v>
      </c>
      <c r="D815" s="4" t="s">
        <v>2230</v>
      </c>
      <c r="E815" s="4" t="s">
        <v>353</v>
      </c>
      <c r="F815" s="4" t="s">
        <v>2231</v>
      </c>
      <c r="G815" s="4" t="s">
        <v>2232</v>
      </c>
      <c r="H815" s="4" t="s">
        <v>356</v>
      </c>
      <c r="I815" s="4" t="s">
        <v>1114</v>
      </c>
      <c r="J815" s="4" t="s">
        <v>31</v>
      </c>
      <c r="K815" s="4" t="s">
        <v>31</v>
      </c>
      <c r="L815" s="2" t="s">
        <v>513</v>
      </c>
      <c r="M815" s="2" t="s">
        <v>32</v>
      </c>
      <c r="N815" s="4" t="s">
        <v>623</v>
      </c>
      <c r="O815" s="4" t="s">
        <v>309</v>
      </c>
      <c r="P815" s="4" t="s">
        <v>35</v>
      </c>
      <c r="Q815" s="145">
        <v>9626</v>
      </c>
      <c r="R815" s="145">
        <v>1</v>
      </c>
      <c r="S815" s="145">
        <v>6189</v>
      </c>
      <c r="U815" s="145">
        <v>595.75300000000004</v>
      </c>
      <c r="V815" s="159">
        <v>7.6999999999999996E-4</v>
      </c>
      <c r="W815" s="159">
        <v>1.06430111674973E-3</v>
      </c>
      <c r="X815" s="159">
        <v>1.92343627340714E-4</v>
      </c>
      <c r="Y815" s="182"/>
    </row>
    <row r="816" spans="1:25">
      <c r="A816" s="4" t="s">
        <v>260</v>
      </c>
      <c r="B816" s="4">
        <v>7836</v>
      </c>
      <c r="C816" s="4" t="s">
        <v>2233</v>
      </c>
      <c r="D816" s="4" t="s">
        <v>2234</v>
      </c>
      <c r="E816" s="4" t="s">
        <v>353</v>
      </c>
      <c r="F816" s="4" t="s">
        <v>2235</v>
      </c>
      <c r="G816" s="4" t="s">
        <v>2236</v>
      </c>
      <c r="H816" s="4" t="s">
        <v>356</v>
      </c>
      <c r="I816" s="4" t="s">
        <v>1114</v>
      </c>
      <c r="J816" s="4" t="s">
        <v>31</v>
      </c>
      <c r="K816" s="4" t="s">
        <v>31</v>
      </c>
      <c r="L816" s="2" t="s">
        <v>513</v>
      </c>
      <c r="M816" s="2" t="s">
        <v>32</v>
      </c>
      <c r="N816" s="4" t="s">
        <v>623</v>
      </c>
      <c r="O816" s="4" t="s">
        <v>309</v>
      </c>
      <c r="P816" s="4" t="s">
        <v>35</v>
      </c>
      <c r="Q816" s="145">
        <v>13164</v>
      </c>
      <c r="R816" s="145">
        <v>1</v>
      </c>
      <c r="S816" s="145">
        <v>34440</v>
      </c>
      <c r="T816" s="144">
        <v>215.89599999999999</v>
      </c>
      <c r="U816" s="145">
        <v>4749.5780000000004</v>
      </c>
      <c r="V816" s="159">
        <v>1.238E-3</v>
      </c>
      <c r="W816" s="159">
        <v>8.4850263209738999E-3</v>
      </c>
      <c r="X816" s="159">
        <v>1.53343890650199E-3</v>
      </c>
      <c r="Y816" s="182"/>
    </row>
    <row r="817" spans="1:25">
      <c r="A817" s="4" t="s">
        <v>260</v>
      </c>
      <c r="B817" s="4">
        <v>7836</v>
      </c>
      <c r="C817" s="4" t="s">
        <v>2237</v>
      </c>
      <c r="D817" s="4" t="s">
        <v>2238</v>
      </c>
      <c r="E817" s="4" t="s">
        <v>353</v>
      </c>
      <c r="F817" s="4" t="s">
        <v>2239</v>
      </c>
      <c r="G817" s="4" t="s">
        <v>2240</v>
      </c>
      <c r="H817" s="4" t="s">
        <v>356</v>
      </c>
      <c r="I817" s="4" t="s">
        <v>1114</v>
      </c>
      <c r="J817" s="4" t="s">
        <v>31</v>
      </c>
      <c r="K817" s="4" t="s">
        <v>31</v>
      </c>
      <c r="L817" s="2" t="s">
        <v>513</v>
      </c>
      <c r="M817" s="2" t="s">
        <v>32</v>
      </c>
      <c r="N817" s="4" t="s">
        <v>622</v>
      </c>
      <c r="O817" s="4" t="s">
        <v>309</v>
      </c>
      <c r="P817" s="4" t="s">
        <v>35</v>
      </c>
      <c r="Q817" s="145">
        <v>5708</v>
      </c>
      <c r="R817" s="145">
        <v>1</v>
      </c>
      <c r="S817" s="145">
        <v>6019</v>
      </c>
      <c r="U817" s="145">
        <v>343.565</v>
      </c>
      <c r="V817" s="159">
        <v>8.3900000000000001E-4</v>
      </c>
      <c r="W817" s="159">
        <v>6.1377117091079901E-4</v>
      </c>
      <c r="X817" s="159">
        <v>1.10922530768988E-4</v>
      </c>
      <c r="Y817" s="182"/>
    </row>
    <row r="818" spans="1:25">
      <c r="A818" s="4" t="s">
        <v>260</v>
      </c>
      <c r="B818" s="4">
        <v>7836</v>
      </c>
      <c r="C818" s="4" t="s">
        <v>2241</v>
      </c>
      <c r="D818" s="4" t="s">
        <v>2242</v>
      </c>
      <c r="E818" s="4" t="s">
        <v>353</v>
      </c>
      <c r="F818" s="4" t="s">
        <v>2243</v>
      </c>
      <c r="G818" s="4" t="s">
        <v>2244</v>
      </c>
      <c r="H818" s="4" t="s">
        <v>356</v>
      </c>
      <c r="I818" s="4" t="s">
        <v>1114</v>
      </c>
      <c r="J818" s="4" t="s">
        <v>31</v>
      </c>
      <c r="K818" s="4" t="s">
        <v>31</v>
      </c>
      <c r="L818" s="2" t="s">
        <v>513</v>
      </c>
      <c r="M818" s="2" t="s">
        <v>32</v>
      </c>
      <c r="N818" s="4" t="s">
        <v>639</v>
      </c>
      <c r="O818" s="4" t="s">
        <v>309</v>
      </c>
      <c r="P818" s="4" t="s">
        <v>35</v>
      </c>
      <c r="Q818" s="145">
        <v>13917</v>
      </c>
      <c r="R818" s="145">
        <v>1</v>
      </c>
      <c r="S818" s="145">
        <v>12610</v>
      </c>
      <c r="U818" s="145">
        <v>1754.934</v>
      </c>
      <c r="V818" s="159">
        <v>1.4580000000000001E-3</v>
      </c>
      <c r="W818" s="159">
        <v>3.1351540954223699E-3</v>
      </c>
      <c r="X818" s="159">
        <v>5.6659426688117896E-4</v>
      </c>
      <c r="Y818" s="182"/>
    </row>
    <row r="819" spans="1:25">
      <c r="A819" s="4" t="s">
        <v>260</v>
      </c>
      <c r="B819" s="4">
        <v>7836</v>
      </c>
      <c r="C819" s="4" t="s">
        <v>2245</v>
      </c>
      <c r="D819" s="4" t="s">
        <v>2246</v>
      </c>
      <c r="E819" s="4" t="s">
        <v>353</v>
      </c>
      <c r="F819" s="4" t="s">
        <v>2247</v>
      </c>
      <c r="G819" s="4" t="s">
        <v>2248</v>
      </c>
      <c r="H819" s="4" t="s">
        <v>356</v>
      </c>
      <c r="I819" s="4" t="s">
        <v>1114</v>
      </c>
      <c r="J819" s="4" t="s">
        <v>31</v>
      </c>
      <c r="K819" s="4" t="s">
        <v>31</v>
      </c>
      <c r="L819" s="2" t="s">
        <v>513</v>
      </c>
      <c r="M819" s="2" t="s">
        <v>32</v>
      </c>
      <c r="N819" s="4" t="s">
        <v>620</v>
      </c>
      <c r="O819" s="4" t="s">
        <v>309</v>
      </c>
      <c r="P819" s="4" t="s">
        <v>35</v>
      </c>
      <c r="Q819" s="145">
        <v>8454</v>
      </c>
      <c r="R819" s="145">
        <v>1</v>
      </c>
      <c r="S819" s="145">
        <v>14120</v>
      </c>
      <c r="U819" s="145">
        <v>1193.7049999999999</v>
      </c>
      <c r="V819" s="159">
        <v>9.19E-4</v>
      </c>
      <c r="W819" s="159">
        <v>2.1325298456832502E-3</v>
      </c>
      <c r="X819" s="159">
        <v>3.8539706430422102E-4</v>
      </c>
      <c r="Y819" s="182"/>
    </row>
    <row r="820" spans="1:25">
      <c r="A820" s="4" t="s">
        <v>260</v>
      </c>
      <c r="B820" s="4">
        <v>7836</v>
      </c>
      <c r="C820" s="4" t="s">
        <v>2249</v>
      </c>
      <c r="D820" s="4" t="s">
        <v>2250</v>
      </c>
      <c r="E820" s="4" t="s">
        <v>353</v>
      </c>
      <c r="F820" s="4" t="s">
        <v>2251</v>
      </c>
      <c r="G820" s="4" t="s">
        <v>2252</v>
      </c>
      <c r="H820" s="4" t="s">
        <v>356</v>
      </c>
      <c r="I820" s="4" t="s">
        <v>1114</v>
      </c>
      <c r="J820" s="4" t="s">
        <v>31</v>
      </c>
      <c r="K820" s="4" t="s">
        <v>486</v>
      </c>
      <c r="L820" s="2" t="s">
        <v>513</v>
      </c>
      <c r="M820" s="2" t="s">
        <v>32</v>
      </c>
      <c r="N820" s="4" t="s">
        <v>641</v>
      </c>
      <c r="O820" s="4" t="s">
        <v>309</v>
      </c>
      <c r="P820" s="4" t="s">
        <v>35</v>
      </c>
      <c r="Q820" s="145">
        <v>35124</v>
      </c>
      <c r="R820" s="145">
        <v>1</v>
      </c>
      <c r="S820" s="145">
        <v>22930</v>
      </c>
      <c r="U820" s="145">
        <v>8053.933</v>
      </c>
      <c r="V820" s="159">
        <v>2.7139999999999998E-3</v>
      </c>
      <c r="W820" s="159">
        <v>1.43881912212628E-2</v>
      </c>
      <c r="X820" s="159">
        <v>2.6002762252294699E-3</v>
      </c>
      <c r="Y820" s="182"/>
    </row>
    <row r="821" spans="1:25">
      <c r="A821" s="4" t="s">
        <v>260</v>
      </c>
      <c r="B821" s="4">
        <v>7836</v>
      </c>
      <c r="C821" s="4" t="s">
        <v>2253</v>
      </c>
      <c r="D821" s="4" t="s">
        <v>2254</v>
      </c>
      <c r="E821" s="4" t="s">
        <v>353</v>
      </c>
      <c r="F821" s="4" t="s">
        <v>2255</v>
      </c>
      <c r="G821" s="4" t="s">
        <v>2256</v>
      </c>
      <c r="H821" s="4" t="s">
        <v>356</v>
      </c>
      <c r="I821" s="4" t="s">
        <v>1114</v>
      </c>
      <c r="J821" s="4" t="s">
        <v>31</v>
      </c>
      <c r="K821" s="4" t="s">
        <v>31</v>
      </c>
      <c r="L821" s="2" t="s">
        <v>513</v>
      </c>
      <c r="M821" s="2" t="s">
        <v>32</v>
      </c>
      <c r="N821" s="4" t="s">
        <v>630</v>
      </c>
      <c r="O821" s="4" t="s">
        <v>309</v>
      </c>
      <c r="P821" s="4" t="s">
        <v>35</v>
      </c>
      <c r="Q821" s="145">
        <v>57188</v>
      </c>
      <c r="R821" s="145">
        <v>1</v>
      </c>
      <c r="S821" s="145">
        <v>7294</v>
      </c>
      <c r="U821" s="145">
        <v>4171.2929999999997</v>
      </c>
      <c r="V821" s="159">
        <v>2.7139999999999998E-3</v>
      </c>
      <c r="W821" s="159">
        <v>7.4519313489241901E-3</v>
      </c>
      <c r="X821" s="159">
        <v>1.3467349453914999E-3</v>
      </c>
      <c r="Y821" s="182"/>
    </row>
    <row r="822" spans="1:25">
      <c r="A822" s="4" t="s">
        <v>260</v>
      </c>
      <c r="B822" s="4">
        <v>7836</v>
      </c>
      <c r="C822" s="4" t="s">
        <v>2257</v>
      </c>
      <c r="D822" s="4" t="s">
        <v>2258</v>
      </c>
      <c r="E822" s="4" t="s">
        <v>353</v>
      </c>
      <c r="F822" s="4" t="s">
        <v>2259</v>
      </c>
      <c r="G822" s="4" t="s">
        <v>2260</v>
      </c>
      <c r="H822" s="4" t="s">
        <v>356</v>
      </c>
      <c r="I822" s="4" t="s">
        <v>1114</v>
      </c>
      <c r="J822" s="4" t="s">
        <v>31</v>
      </c>
      <c r="K822" s="4" t="s">
        <v>31</v>
      </c>
      <c r="L822" s="2" t="s">
        <v>513</v>
      </c>
      <c r="M822" s="2" t="s">
        <v>32</v>
      </c>
      <c r="N822" s="4" t="s">
        <v>644</v>
      </c>
      <c r="O822" s="4" t="s">
        <v>309</v>
      </c>
      <c r="P822" s="4" t="s">
        <v>35</v>
      </c>
      <c r="Q822" s="145">
        <v>12905</v>
      </c>
      <c r="R822" s="145">
        <v>1</v>
      </c>
      <c r="S822" s="145">
        <v>38750</v>
      </c>
      <c r="U822" s="145">
        <v>5000.6880000000001</v>
      </c>
      <c r="V822" s="159">
        <v>7.8600000000000002E-4</v>
      </c>
      <c r="W822" s="159">
        <v>8.9336286012129396E-3</v>
      </c>
      <c r="X822" s="159">
        <v>1.6145116296783001E-3</v>
      </c>
      <c r="Y822" s="182"/>
    </row>
    <row r="823" spans="1:25">
      <c r="A823" s="4" t="s">
        <v>260</v>
      </c>
      <c r="B823" s="4">
        <v>7836</v>
      </c>
      <c r="C823" s="4" t="s">
        <v>2568</v>
      </c>
      <c r="D823" s="4" t="s">
        <v>2569</v>
      </c>
      <c r="E823" s="4" t="s">
        <v>353</v>
      </c>
      <c r="F823" s="4" t="s">
        <v>2570</v>
      </c>
      <c r="G823" s="4" t="s">
        <v>2571</v>
      </c>
      <c r="H823" s="4" t="s">
        <v>356</v>
      </c>
      <c r="I823" s="4" t="s">
        <v>1114</v>
      </c>
      <c r="J823" s="4" t="s">
        <v>31</v>
      </c>
      <c r="K823" s="4" t="s">
        <v>31</v>
      </c>
      <c r="L823" s="2" t="s">
        <v>513</v>
      </c>
      <c r="M823" s="2" t="s">
        <v>32</v>
      </c>
      <c r="N823" s="4" t="s">
        <v>630</v>
      </c>
      <c r="O823" s="4" t="s">
        <v>309</v>
      </c>
      <c r="P823" s="4" t="s">
        <v>35</v>
      </c>
      <c r="Q823" s="145">
        <v>17096</v>
      </c>
      <c r="R823" s="145">
        <v>1</v>
      </c>
      <c r="S823" s="145">
        <v>98.1</v>
      </c>
      <c r="U823" s="145">
        <v>16.771000000000001</v>
      </c>
      <c r="V823" s="159">
        <v>9.6199999999999996E-4</v>
      </c>
      <c r="W823" s="159">
        <v>2.9961371829288699E-5</v>
      </c>
      <c r="X823" s="159">
        <v>5.4147072168340199E-6</v>
      </c>
      <c r="Y823" s="182"/>
    </row>
    <row r="824" spans="1:25">
      <c r="A824" s="4" t="s">
        <v>260</v>
      </c>
      <c r="B824" s="4">
        <v>7836</v>
      </c>
      <c r="C824" s="4" t="s">
        <v>2261</v>
      </c>
      <c r="D824" s="4" t="s">
        <v>2262</v>
      </c>
      <c r="E824" s="4" t="s">
        <v>353</v>
      </c>
      <c r="F824" s="4" t="s">
        <v>2263</v>
      </c>
      <c r="G824" s="4" t="s">
        <v>2264</v>
      </c>
      <c r="H824" s="4" t="s">
        <v>356</v>
      </c>
      <c r="I824" s="4" t="s">
        <v>1114</v>
      </c>
      <c r="J824" s="4" t="s">
        <v>31</v>
      </c>
      <c r="K824" s="4" t="s">
        <v>31</v>
      </c>
      <c r="L824" s="2" t="s">
        <v>513</v>
      </c>
      <c r="M824" s="2" t="s">
        <v>32</v>
      </c>
      <c r="N824" s="4" t="s">
        <v>646</v>
      </c>
      <c r="O824" s="4" t="s">
        <v>309</v>
      </c>
      <c r="P824" s="4" t="s">
        <v>35</v>
      </c>
      <c r="Q824" s="145">
        <v>4234</v>
      </c>
      <c r="R824" s="145">
        <v>1</v>
      </c>
      <c r="S824" s="145">
        <v>19350</v>
      </c>
      <c r="U824" s="145">
        <v>819.279</v>
      </c>
      <c r="V824" s="159">
        <v>1.8730000000000001E-3</v>
      </c>
      <c r="W824" s="159">
        <v>1.4636256128328601E-3</v>
      </c>
      <c r="X824" s="159">
        <v>2.6451072446562798E-4</v>
      </c>
      <c r="Y824" s="182"/>
    </row>
    <row r="825" spans="1:25">
      <c r="A825" s="4" t="s">
        <v>260</v>
      </c>
      <c r="B825" s="4">
        <v>7836</v>
      </c>
      <c r="C825" s="4" t="s">
        <v>2265</v>
      </c>
      <c r="D825" s="4" t="s">
        <v>2266</v>
      </c>
      <c r="E825" s="4" t="s">
        <v>353</v>
      </c>
      <c r="F825" s="4" t="s">
        <v>2267</v>
      </c>
      <c r="G825" s="4" t="s">
        <v>2268</v>
      </c>
      <c r="H825" s="4" t="s">
        <v>356</v>
      </c>
      <c r="I825" s="4" t="s">
        <v>1114</v>
      </c>
      <c r="J825" s="4" t="s">
        <v>31</v>
      </c>
      <c r="K825" s="4" t="s">
        <v>31</v>
      </c>
      <c r="L825" s="2" t="s">
        <v>513</v>
      </c>
      <c r="M825" s="2" t="s">
        <v>32</v>
      </c>
      <c r="N825" s="4" t="s">
        <v>627</v>
      </c>
      <c r="O825" s="4" t="s">
        <v>309</v>
      </c>
      <c r="P825" s="4" t="s">
        <v>35</v>
      </c>
      <c r="Q825" s="145">
        <v>88440</v>
      </c>
      <c r="R825" s="145">
        <v>1</v>
      </c>
      <c r="S825" s="145">
        <v>1887</v>
      </c>
      <c r="U825" s="145">
        <v>1668.8630000000001</v>
      </c>
      <c r="V825" s="159">
        <v>1.9729999999999999E-3</v>
      </c>
      <c r="W825" s="159">
        <v>2.9813901471708302E-3</v>
      </c>
      <c r="X825" s="159">
        <v>5.38805594018322E-4</v>
      </c>
      <c r="Y825" s="182"/>
    </row>
    <row r="826" spans="1:25">
      <c r="A826" s="4" t="s">
        <v>260</v>
      </c>
      <c r="B826" s="4">
        <v>7836</v>
      </c>
      <c r="C826" s="4" t="s">
        <v>2269</v>
      </c>
      <c r="D826" s="4" t="s">
        <v>2270</v>
      </c>
      <c r="E826" s="4" t="s">
        <v>353</v>
      </c>
      <c r="F826" s="4" t="s">
        <v>2271</v>
      </c>
      <c r="G826" s="4" t="s">
        <v>2272</v>
      </c>
      <c r="H826" s="4" t="s">
        <v>356</v>
      </c>
      <c r="I826" s="4" t="s">
        <v>1114</v>
      </c>
      <c r="J826" s="4" t="s">
        <v>31</v>
      </c>
      <c r="K826" s="4" t="s">
        <v>486</v>
      </c>
      <c r="L826" s="2" t="s">
        <v>513</v>
      </c>
      <c r="M826" s="2" t="s">
        <v>32</v>
      </c>
      <c r="N826" s="4" t="s">
        <v>641</v>
      </c>
      <c r="O826" s="4" t="s">
        <v>309</v>
      </c>
      <c r="P826" s="4" t="s">
        <v>35</v>
      </c>
      <c r="Q826" s="145">
        <v>28944</v>
      </c>
      <c r="R826" s="145">
        <v>1</v>
      </c>
      <c r="S826" s="145">
        <v>47200</v>
      </c>
      <c r="U826" s="145">
        <v>13661.567999999999</v>
      </c>
      <c r="V826" s="159">
        <v>6.5399999999999996E-4</v>
      </c>
      <c r="W826" s="159">
        <v>2.4406119083069201E-2</v>
      </c>
      <c r="X826" s="159">
        <v>4.4107456056074199E-3</v>
      </c>
      <c r="Y826" s="182"/>
    </row>
    <row r="827" spans="1:25">
      <c r="A827" s="4" t="s">
        <v>260</v>
      </c>
      <c r="B827" s="4">
        <v>7836</v>
      </c>
      <c r="C827" s="4" t="s">
        <v>2273</v>
      </c>
      <c r="D827" s="4" t="s">
        <v>2274</v>
      </c>
      <c r="E827" s="4" t="s">
        <v>353</v>
      </c>
      <c r="F827" s="4" t="s">
        <v>2275</v>
      </c>
      <c r="G827" s="4" t="s">
        <v>2276</v>
      </c>
      <c r="H827" s="4" t="s">
        <v>356</v>
      </c>
      <c r="I827" s="4" t="s">
        <v>1114</v>
      </c>
      <c r="J827" s="4" t="s">
        <v>31</v>
      </c>
      <c r="K827" s="4" t="s">
        <v>31</v>
      </c>
      <c r="L827" s="2" t="s">
        <v>513</v>
      </c>
      <c r="M827" s="2" t="s">
        <v>32</v>
      </c>
      <c r="N827" s="4" t="s">
        <v>645</v>
      </c>
      <c r="O827" s="4" t="s">
        <v>309</v>
      </c>
      <c r="P827" s="4" t="s">
        <v>35</v>
      </c>
      <c r="Q827" s="145">
        <v>148419</v>
      </c>
      <c r="R827" s="145">
        <v>1</v>
      </c>
      <c r="S827" s="145">
        <v>1745</v>
      </c>
      <c r="U827" s="145">
        <v>2589.9119999999998</v>
      </c>
      <c r="V827" s="159">
        <v>1.624E-3</v>
      </c>
      <c r="W827" s="159">
        <v>4.6268253910470803E-3</v>
      </c>
      <c r="X827" s="159">
        <v>8.3617348960781203E-4</v>
      </c>
      <c r="Y827" s="182"/>
    </row>
    <row r="828" spans="1:25">
      <c r="A828" s="4" t="s">
        <v>260</v>
      </c>
      <c r="B828" s="4">
        <v>7836</v>
      </c>
      <c r="C828" s="4" t="s">
        <v>2277</v>
      </c>
      <c r="D828" s="4" t="s">
        <v>2278</v>
      </c>
      <c r="E828" s="4" t="s">
        <v>353</v>
      </c>
      <c r="F828" s="4" t="s">
        <v>2279</v>
      </c>
      <c r="G828" s="4" t="s">
        <v>2280</v>
      </c>
      <c r="H828" s="4" t="s">
        <v>356</v>
      </c>
      <c r="I828" s="4" t="s">
        <v>1114</v>
      </c>
      <c r="J828" s="4" t="s">
        <v>31</v>
      </c>
      <c r="K828" s="4" t="s">
        <v>31</v>
      </c>
      <c r="L828" s="2" t="s">
        <v>513</v>
      </c>
      <c r="M828" s="2" t="s">
        <v>32</v>
      </c>
      <c r="N828" s="4" t="s">
        <v>639</v>
      </c>
      <c r="O828" s="4" t="s">
        <v>309</v>
      </c>
      <c r="P828" s="4" t="s">
        <v>35</v>
      </c>
      <c r="Q828" s="145">
        <v>85795</v>
      </c>
      <c r="R828" s="145">
        <v>1</v>
      </c>
      <c r="S828" s="145">
        <v>207.6</v>
      </c>
      <c r="U828" s="145">
        <v>178.11</v>
      </c>
      <c r="V828" s="159">
        <v>1.005E-3</v>
      </c>
      <c r="W828" s="159">
        <v>3.1819071723359E-4</v>
      </c>
      <c r="X828" s="159">
        <v>5.7504362041596698E-5</v>
      </c>
      <c r="Y828" s="182"/>
    </row>
    <row r="829" spans="1:25">
      <c r="A829" s="4" t="s">
        <v>260</v>
      </c>
      <c r="B829" s="4">
        <v>7836</v>
      </c>
      <c r="C829" s="4" t="s">
        <v>2281</v>
      </c>
      <c r="D829" s="4" t="s">
        <v>2282</v>
      </c>
      <c r="E829" s="4" t="s">
        <v>353</v>
      </c>
      <c r="F829" s="4" t="s">
        <v>2283</v>
      </c>
      <c r="G829" s="4" t="s">
        <v>2284</v>
      </c>
      <c r="H829" s="4" t="s">
        <v>356</v>
      </c>
      <c r="I829" s="4" t="s">
        <v>1114</v>
      </c>
      <c r="J829" s="4" t="s">
        <v>31</v>
      </c>
      <c r="K829" s="4" t="s">
        <v>31</v>
      </c>
      <c r="L829" s="2" t="s">
        <v>513</v>
      </c>
      <c r="M829" s="2" t="s">
        <v>32</v>
      </c>
      <c r="N829" s="4" t="s">
        <v>647</v>
      </c>
      <c r="O829" s="4" t="s">
        <v>309</v>
      </c>
      <c r="P829" s="4" t="s">
        <v>35</v>
      </c>
      <c r="Q829" s="145">
        <v>461776</v>
      </c>
      <c r="R829" s="145">
        <v>1</v>
      </c>
      <c r="S829" s="145">
        <v>1391</v>
      </c>
      <c r="U829" s="145">
        <v>6423.3040000000001</v>
      </c>
      <c r="V829" s="159">
        <v>2.3770000000000002E-3</v>
      </c>
      <c r="W829" s="159">
        <v>1.14751049246861E-2</v>
      </c>
      <c r="X829" s="159">
        <v>2.0738147039344201E-3</v>
      </c>
      <c r="Y829" s="182"/>
    </row>
    <row r="830" spans="1:25">
      <c r="A830" s="4" t="s">
        <v>260</v>
      </c>
      <c r="B830" s="4">
        <v>7836</v>
      </c>
      <c r="C830" s="4" t="s">
        <v>2572</v>
      </c>
      <c r="D830" s="4" t="s">
        <v>2573</v>
      </c>
      <c r="E830" s="4" t="s">
        <v>353</v>
      </c>
      <c r="F830" s="4" t="s">
        <v>2574</v>
      </c>
      <c r="G830" s="4" t="s">
        <v>2575</v>
      </c>
      <c r="H830" s="4" t="s">
        <v>356</v>
      </c>
      <c r="I830" s="4" t="s">
        <v>1114</v>
      </c>
      <c r="J830" s="4" t="s">
        <v>31</v>
      </c>
      <c r="K830" s="4" t="s">
        <v>31</v>
      </c>
      <c r="L830" s="2" t="s">
        <v>513</v>
      </c>
      <c r="M830" s="2" t="s">
        <v>32</v>
      </c>
      <c r="N830" s="4" t="s">
        <v>659</v>
      </c>
      <c r="O830" s="4" t="s">
        <v>309</v>
      </c>
      <c r="P830" s="4" t="s">
        <v>35</v>
      </c>
      <c r="Q830" s="145">
        <v>21131</v>
      </c>
      <c r="R830" s="145">
        <v>1</v>
      </c>
      <c r="S830" s="145">
        <v>5970</v>
      </c>
      <c r="U830" s="145">
        <v>1261.521</v>
      </c>
      <c r="V830" s="159">
        <v>4.3600000000000003E-4</v>
      </c>
      <c r="W830" s="159">
        <v>2.2536816000884199E-3</v>
      </c>
      <c r="X830" s="159">
        <v>4.07291965600713E-4</v>
      </c>
      <c r="Y830" s="182"/>
    </row>
    <row r="831" spans="1:25">
      <c r="A831" s="4" t="s">
        <v>260</v>
      </c>
      <c r="B831" s="4">
        <v>7836</v>
      </c>
      <c r="C831" s="4" t="s">
        <v>2576</v>
      </c>
      <c r="D831" s="4" t="s">
        <v>2577</v>
      </c>
      <c r="E831" s="4" t="s">
        <v>353</v>
      </c>
      <c r="F831" s="4" t="s">
        <v>2578</v>
      </c>
      <c r="G831" s="4" t="s">
        <v>2579</v>
      </c>
      <c r="H831" s="4" t="s">
        <v>356</v>
      </c>
      <c r="I831" s="4" t="s">
        <v>1114</v>
      </c>
      <c r="J831" s="4" t="s">
        <v>31</v>
      </c>
      <c r="K831" s="4" t="s">
        <v>31</v>
      </c>
      <c r="L831" s="2" t="s">
        <v>513</v>
      </c>
      <c r="M831" s="2" t="s">
        <v>32</v>
      </c>
      <c r="N831" s="4" t="s">
        <v>639</v>
      </c>
      <c r="O831" s="4" t="s">
        <v>309</v>
      </c>
      <c r="P831" s="4" t="s">
        <v>35</v>
      </c>
      <c r="Q831" s="145">
        <v>788</v>
      </c>
      <c r="R831" s="145">
        <v>1</v>
      </c>
      <c r="S831" s="145">
        <v>3958</v>
      </c>
      <c r="T831" s="144">
        <v>0.94599999999999995</v>
      </c>
      <c r="U831" s="145">
        <v>32.134999999999998</v>
      </c>
      <c r="V831" s="159">
        <v>9.3999999999999994E-5</v>
      </c>
      <c r="W831" s="159">
        <v>5.7407894213282002E-5</v>
      </c>
      <c r="X831" s="159">
        <v>1.0374923447131101E-5</v>
      </c>
      <c r="Y831" s="182"/>
    </row>
    <row r="832" spans="1:25">
      <c r="A832" s="4" t="s">
        <v>260</v>
      </c>
      <c r="B832" s="4">
        <v>7836</v>
      </c>
      <c r="C832" s="4" t="s">
        <v>2285</v>
      </c>
      <c r="D832" s="4" t="s">
        <v>2286</v>
      </c>
      <c r="E832" s="4" t="s">
        <v>353</v>
      </c>
      <c r="F832" s="4" t="s">
        <v>2287</v>
      </c>
      <c r="G832" s="4" t="s">
        <v>2288</v>
      </c>
      <c r="H832" s="4" t="s">
        <v>356</v>
      </c>
      <c r="I832" s="4" t="s">
        <v>1114</v>
      </c>
      <c r="J832" s="4" t="s">
        <v>31</v>
      </c>
      <c r="K832" s="4" t="s">
        <v>31</v>
      </c>
      <c r="L832" s="2" t="s">
        <v>513</v>
      </c>
      <c r="M832" s="2" t="s">
        <v>32</v>
      </c>
      <c r="N832" s="4" t="s">
        <v>659</v>
      </c>
      <c r="O832" s="4" t="s">
        <v>309</v>
      </c>
      <c r="P832" s="4" t="s">
        <v>35</v>
      </c>
      <c r="Q832" s="145">
        <v>10953</v>
      </c>
      <c r="R832" s="145">
        <v>1</v>
      </c>
      <c r="S832" s="145">
        <v>19750</v>
      </c>
      <c r="U832" s="145">
        <v>2163.2179999999998</v>
      </c>
      <c r="V832" s="159">
        <v>7.9500000000000003E-4</v>
      </c>
      <c r="W832" s="159">
        <v>3.86454497079539E-3</v>
      </c>
      <c r="X832" s="159">
        <v>6.9841193061426601E-4</v>
      </c>
      <c r="Y832" s="182"/>
    </row>
    <row r="833" spans="1:25">
      <c r="A833" s="4" t="s">
        <v>260</v>
      </c>
      <c r="B833" s="4">
        <v>7836</v>
      </c>
      <c r="C833" s="4" t="s">
        <v>2289</v>
      </c>
      <c r="D833" s="4" t="s">
        <v>2290</v>
      </c>
      <c r="E833" s="4" t="s">
        <v>353</v>
      </c>
      <c r="F833" s="4" t="s">
        <v>2291</v>
      </c>
      <c r="G833" s="4" t="s">
        <v>2292</v>
      </c>
      <c r="H833" s="4" t="s">
        <v>356</v>
      </c>
      <c r="I833" s="4" t="s">
        <v>1114</v>
      </c>
      <c r="J833" s="4" t="s">
        <v>31</v>
      </c>
      <c r="K833" s="4" t="s">
        <v>31</v>
      </c>
      <c r="L833" s="2" t="s">
        <v>513</v>
      </c>
      <c r="M833" s="2" t="s">
        <v>32</v>
      </c>
      <c r="N833" s="4" t="s">
        <v>647</v>
      </c>
      <c r="O833" s="4" t="s">
        <v>309</v>
      </c>
      <c r="P833" s="4" t="s">
        <v>35</v>
      </c>
      <c r="Q833" s="145">
        <v>284180</v>
      </c>
      <c r="R833" s="145">
        <v>1</v>
      </c>
      <c r="S833" s="145">
        <v>255</v>
      </c>
      <c r="U833" s="145">
        <v>724.65899999999999</v>
      </c>
      <c r="V833" s="159">
        <v>1.9550000000000001E-3</v>
      </c>
      <c r="W833" s="159">
        <v>1.2945888677359601E-3</v>
      </c>
      <c r="X833" s="159">
        <v>2.3396190684801799E-4</v>
      </c>
      <c r="Y833" s="182"/>
    </row>
    <row r="834" spans="1:25">
      <c r="A834" s="4" t="s">
        <v>260</v>
      </c>
      <c r="B834" s="4">
        <v>7836</v>
      </c>
      <c r="C834" s="4" t="s">
        <v>2293</v>
      </c>
      <c r="D834" s="4" t="s">
        <v>2294</v>
      </c>
      <c r="E834" s="4" t="s">
        <v>353</v>
      </c>
      <c r="F834" s="4" t="s">
        <v>2295</v>
      </c>
      <c r="G834" s="4" t="s">
        <v>2296</v>
      </c>
      <c r="H834" s="4" t="s">
        <v>356</v>
      </c>
      <c r="I834" s="4" t="s">
        <v>1114</v>
      </c>
      <c r="J834" s="4" t="s">
        <v>31</v>
      </c>
      <c r="K834" s="4" t="s">
        <v>31</v>
      </c>
      <c r="L834" s="2" t="s">
        <v>513</v>
      </c>
      <c r="M834" s="2" t="s">
        <v>32</v>
      </c>
      <c r="N834" s="4" t="s">
        <v>637</v>
      </c>
      <c r="O834" s="4" t="s">
        <v>309</v>
      </c>
      <c r="P834" s="4" t="s">
        <v>35</v>
      </c>
      <c r="Q834" s="145">
        <v>2729776.38</v>
      </c>
      <c r="R834" s="145">
        <v>1</v>
      </c>
      <c r="S834" s="145">
        <v>259.2</v>
      </c>
      <c r="U834" s="145">
        <v>7075.58</v>
      </c>
      <c r="V834" s="159">
        <v>2.4290000000000002E-3</v>
      </c>
      <c r="W834" s="159">
        <v>1.26403833924417E-2</v>
      </c>
      <c r="X834" s="159">
        <v>2.28440725506753E-3</v>
      </c>
      <c r="Y834" s="182"/>
    </row>
    <row r="835" spans="1:25">
      <c r="A835" s="4" t="s">
        <v>260</v>
      </c>
      <c r="B835" s="4">
        <v>7836</v>
      </c>
      <c r="C835" s="4" t="s">
        <v>2297</v>
      </c>
      <c r="D835" s="4" t="s">
        <v>2298</v>
      </c>
      <c r="E835" s="4" t="s">
        <v>353</v>
      </c>
      <c r="F835" s="4" t="s">
        <v>2299</v>
      </c>
      <c r="G835" s="4" t="s">
        <v>2300</v>
      </c>
      <c r="H835" s="4" t="s">
        <v>356</v>
      </c>
      <c r="I835" s="4" t="s">
        <v>1114</v>
      </c>
      <c r="J835" s="4" t="s">
        <v>31</v>
      </c>
      <c r="K835" s="4" t="s">
        <v>31</v>
      </c>
      <c r="L835" s="2" t="s">
        <v>513</v>
      </c>
      <c r="M835" s="2" t="s">
        <v>32</v>
      </c>
      <c r="N835" s="4" t="s">
        <v>661</v>
      </c>
      <c r="O835" s="4" t="s">
        <v>309</v>
      </c>
      <c r="P835" s="4" t="s">
        <v>35</v>
      </c>
      <c r="Q835" s="145">
        <v>2260</v>
      </c>
      <c r="R835" s="145">
        <v>1</v>
      </c>
      <c r="S835" s="145">
        <v>924.4</v>
      </c>
      <c r="U835" s="145">
        <v>20.890999999999998</v>
      </c>
      <c r="V835" s="159">
        <v>2.1699999999999999E-4</v>
      </c>
      <c r="W835" s="159">
        <v>3.7322141386464202E-5</v>
      </c>
      <c r="X835" s="159">
        <v>6.7449671351642199E-6</v>
      </c>
      <c r="Y835" s="182"/>
    </row>
    <row r="836" spans="1:25">
      <c r="A836" s="4" t="s">
        <v>260</v>
      </c>
      <c r="B836" s="4">
        <v>7836</v>
      </c>
      <c r="C836" s="4" t="s">
        <v>2301</v>
      </c>
      <c r="D836" s="4" t="s">
        <v>2302</v>
      </c>
      <c r="E836" s="4" t="s">
        <v>353</v>
      </c>
      <c r="F836" s="4" t="s">
        <v>2303</v>
      </c>
      <c r="G836" s="4" t="s">
        <v>2304</v>
      </c>
      <c r="H836" s="4" t="s">
        <v>356</v>
      </c>
      <c r="I836" s="4" t="s">
        <v>1114</v>
      </c>
      <c r="J836" s="4" t="s">
        <v>31</v>
      </c>
      <c r="K836" s="4" t="s">
        <v>31</v>
      </c>
      <c r="L836" s="2" t="s">
        <v>513</v>
      </c>
      <c r="M836" s="2" t="s">
        <v>32</v>
      </c>
      <c r="N836" s="4" t="s">
        <v>659</v>
      </c>
      <c r="O836" s="4" t="s">
        <v>309</v>
      </c>
      <c r="P836" s="4" t="s">
        <v>35</v>
      </c>
      <c r="Q836" s="145">
        <v>185813</v>
      </c>
      <c r="R836" s="145">
        <v>1</v>
      </c>
      <c r="S836" s="145">
        <v>2472</v>
      </c>
      <c r="U836" s="145">
        <v>4593.2969999999996</v>
      </c>
      <c r="V836" s="159">
        <v>6.7699999999999998E-4</v>
      </c>
      <c r="W836" s="159">
        <v>8.20583423162753E-3</v>
      </c>
      <c r="X836" s="159">
        <v>1.4829824911656E-3</v>
      </c>
      <c r="Y836" s="182"/>
    </row>
    <row r="837" spans="1:25">
      <c r="A837" s="4" t="s">
        <v>260</v>
      </c>
      <c r="B837" s="4">
        <v>7836</v>
      </c>
      <c r="C837" s="4" t="s">
        <v>2468</v>
      </c>
      <c r="D837" s="4" t="s">
        <v>2469</v>
      </c>
      <c r="E837" s="4" t="s">
        <v>353</v>
      </c>
      <c r="F837" s="4" t="s">
        <v>2470</v>
      </c>
      <c r="G837" s="4" t="s">
        <v>2471</v>
      </c>
      <c r="H837" s="4" t="s">
        <v>356</v>
      </c>
      <c r="I837" s="4" t="s">
        <v>1114</v>
      </c>
      <c r="J837" s="4" t="s">
        <v>31</v>
      </c>
      <c r="K837" s="4" t="s">
        <v>31</v>
      </c>
      <c r="L837" s="2" t="s">
        <v>513</v>
      </c>
      <c r="M837" s="2" t="s">
        <v>32</v>
      </c>
      <c r="N837" s="4" t="s">
        <v>642</v>
      </c>
      <c r="O837" s="4" t="s">
        <v>309</v>
      </c>
      <c r="P837" s="4" t="s">
        <v>35</v>
      </c>
      <c r="Q837" s="145">
        <v>38038</v>
      </c>
      <c r="R837" s="145">
        <v>1</v>
      </c>
      <c r="S837" s="145">
        <v>5599</v>
      </c>
      <c r="U837" s="145">
        <v>2129.748</v>
      </c>
      <c r="V837" s="159">
        <v>3.2600000000000001E-4</v>
      </c>
      <c r="W837" s="159">
        <v>3.8047516969211101E-3</v>
      </c>
      <c r="X837" s="159">
        <v>6.8760591434071597E-4</v>
      </c>
      <c r="Y837" s="182"/>
    </row>
    <row r="838" spans="1:25">
      <c r="A838" s="4" t="s">
        <v>260</v>
      </c>
      <c r="B838" s="4">
        <v>7836</v>
      </c>
      <c r="C838" s="4" t="s">
        <v>2305</v>
      </c>
      <c r="D838" s="4" t="s">
        <v>2306</v>
      </c>
      <c r="E838" s="4" t="s">
        <v>353</v>
      </c>
      <c r="F838" s="4" t="s">
        <v>2307</v>
      </c>
      <c r="G838" s="4" t="s">
        <v>2308</v>
      </c>
      <c r="H838" s="4" t="s">
        <v>356</v>
      </c>
      <c r="I838" s="4" t="s">
        <v>1114</v>
      </c>
      <c r="J838" s="4" t="s">
        <v>31</v>
      </c>
      <c r="K838" s="4" t="s">
        <v>31</v>
      </c>
      <c r="L838" s="2" t="s">
        <v>513</v>
      </c>
      <c r="M838" s="2" t="s">
        <v>32</v>
      </c>
      <c r="N838" s="4" t="s">
        <v>630</v>
      </c>
      <c r="O838" s="4" t="s">
        <v>309</v>
      </c>
      <c r="P838" s="4" t="s">
        <v>35</v>
      </c>
      <c r="Q838" s="145">
        <v>123302</v>
      </c>
      <c r="R838" s="145">
        <v>1</v>
      </c>
      <c r="S838" s="145">
        <v>703.3</v>
      </c>
      <c r="U838" s="145">
        <v>867.18299999999999</v>
      </c>
      <c r="V838" s="159">
        <v>2.5700000000000001E-4</v>
      </c>
      <c r="W838" s="159">
        <v>1.54920509380806E-3</v>
      </c>
      <c r="X838" s="159">
        <v>2.7997689990944799E-4</v>
      </c>
      <c r="Y838" s="182"/>
    </row>
    <row r="839" spans="1:25">
      <c r="A839" s="4" t="s">
        <v>260</v>
      </c>
      <c r="B839" s="4">
        <v>7836</v>
      </c>
      <c r="C839" s="4" t="s">
        <v>2309</v>
      </c>
      <c r="D839" s="4" t="s">
        <v>2310</v>
      </c>
      <c r="E839" s="4" t="s">
        <v>353</v>
      </c>
      <c r="F839" s="4" t="s">
        <v>2311</v>
      </c>
      <c r="G839" s="4" t="s">
        <v>2312</v>
      </c>
      <c r="H839" s="4" t="s">
        <v>356</v>
      </c>
      <c r="I839" s="4" t="s">
        <v>1114</v>
      </c>
      <c r="J839" s="4" t="s">
        <v>31</v>
      </c>
      <c r="K839" s="4" t="s">
        <v>31</v>
      </c>
      <c r="L839" s="2" t="s">
        <v>513</v>
      </c>
      <c r="M839" s="2" t="s">
        <v>32</v>
      </c>
      <c r="N839" s="4" t="s">
        <v>662</v>
      </c>
      <c r="O839" s="4" t="s">
        <v>309</v>
      </c>
      <c r="P839" s="4" t="s">
        <v>35</v>
      </c>
      <c r="Q839" s="145">
        <v>41368</v>
      </c>
      <c r="R839" s="145">
        <v>1</v>
      </c>
      <c r="S839" s="145">
        <v>1355</v>
      </c>
      <c r="U839" s="145">
        <v>560.53599999999994</v>
      </c>
      <c r="V839" s="159">
        <v>1.034E-3</v>
      </c>
      <c r="W839" s="159">
        <v>1.0013871122842501E-3</v>
      </c>
      <c r="X839" s="159">
        <v>1.8097362345837601E-4</v>
      </c>
      <c r="Y839" s="182"/>
    </row>
    <row r="840" spans="1:25">
      <c r="A840" s="4" t="s">
        <v>260</v>
      </c>
      <c r="B840" s="4">
        <v>7836</v>
      </c>
      <c r="C840" s="4" t="s">
        <v>2313</v>
      </c>
      <c r="D840" s="4" t="s">
        <v>2314</v>
      </c>
      <c r="E840" s="4" t="s">
        <v>353</v>
      </c>
      <c r="F840" s="4" t="s">
        <v>2315</v>
      </c>
      <c r="G840" s="4" t="s">
        <v>2316</v>
      </c>
      <c r="H840" s="4" t="s">
        <v>356</v>
      </c>
      <c r="I840" s="4" t="s">
        <v>1114</v>
      </c>
      <c r="J840" s="4" t="s">
        <v>31</v>
      </c>
      <c r="K840" s="4" t="s">
        <v>31</v>
      </c>
      <c r="L840" s="2" t="s">
        <v>513</v>
      </c>
      <c r="M840" s="2" t="s">
        <v>32</v>
      </c>
      <c r="N840" s="4" t="s">
        <v>645</v>
      </c>
      <c r="O840" s="4" t="s">
        <v>309</v>
      </c>
      <c r="P840" s="4" t="s">
        <v>35</v>
      </c>
      <c r="Q840" s="145">
        <v>1471</v>
      </c>
      <c r="R840" s="145">
        <v>1</v>
      </c>
      <c r="S840" s="145">
        <v>1290</v>
      </c>
      <c r="U840" s="145">
        <v>18.975999999999999</v>
      </c>
      <c r="V840" s="159">
        <v>1.16E-4</v>
      </c>
      <c r="W840" s="159">
        <v>3.3900067335492702E-5</v>
      </c>
      <c r="X840" s="159">
        <v>6.1265198502430996E-6</v>
      </c>
      <c r="Y840" s="182"/>
    </row>
    <row r="841" spans="1:25">
      <c r="A841" s="4" t="s">
        <v>260</v>
      </c>
      <c r="B841" s="4">
        <v>7836</v>
      </c>
      <c r="C841" s="4" t="s">
        <v>2317</v>
      </c>
      <c r="D841" s="4" t="s">
        <v>2318</v>
      </c>
      <c r="E841" s="4" t="s">
        <v>353</v>
      </c>
      <c r="F841" s="4" t="s">
        <v>2319</v>
      </c>
      <c r="G841" s="4" t="s">
        <v>2320</v>
      </c>
      <c r="H841" s="4" t="s">
        <v>356</v>
      </c>
      <c r="I841" s="4" t="s">
        <v>1114</v>
      </c>
      <c r="J841" s="4" t="s">
        <v>31</v>
      </c>
      <c r="K841" s="4" t="s">
        <v>31</v>
      </c>
      <c r="L841" s="2" t="s">
        <v>513</v>
      </c>
      <c r="M841" s="2" t="s">
        <v>32</v>
      </c>
      <c r="N841" s="4" t="s">
        <v>645</v>
      </c>
      <c r="O841" s="4" t="s">
        <v>309</v>
      </c>
      <c r="P841" s="4" t="s">
        <v>35</v>
      </c>
      <c r="Q841" s="145">
        <v>10172</v>
      </c>
      <c r="R841" s="145">
        <v>1</v>
      </c>
      <c r="S841" s="145">
        <v>19430</v>
      </c>
      <c r="U841" s="145">
        <v>1976.42</v>
      </c>
      <c r="V841" s="159">
        <v>1.1850000000000001E-3</v>
      </c>
      <c r="W841" s="159">
        <v>3.5308342436030701E-3</v>
      </c>
      <c r="X841" s="159">
        <v>6.3810274673715202E-4</v>
      </c>
      <c r="Y841" s="182"/>
    </row>
    <row r="842" spans="1:25">
      <c r="A842" s="4" t="s">
        <v>260</v>
      </c>
      <c r="B842" s="4">
        <v>7836</v>
      </c>
      <c r="C842" s="4" t="s">
        <v>2584</v>
      </c>
      <c r="D842" s="4" t="s">
        <v>2585</v>
      </c>
      <c r="E842" s="4" t="s">
        <v>353</v>
      </c>
      <c r="F842" s="4" t="s">
        <v>2586</v>
      </c>
      <c r="G842" s="4" t="s">
        <v>2587</v>
      </c>
      <c r="H842" s="4" t="s">
        <v>356</v>
      </c>
      <c r="I842" s="4" t="s">
        <v>1114</v>
      </c>
      <c r="J842" s="4" t="s">
        <v>31</v>
      </c>
      <c r="K842" s="4" t="s">
        <v>486</v>
      </c>
      <c r="L842" s="2" t="s">
        <v>513</v>
      </c>
      <c r="M842" s="2" t="s">
        <v>32</v>
      </c>
      <c r="N842" s="4" t="s">
        <v>642</v>
      </c>
      <c r="O842" s="4" t="s">
        <v>309</v>
      </c>
      <c r="P842" s="4" t="s">
        <v>35</v>
      </c>
      <c r="Q842" s="145">
        <v>12736</v>
      </c>
      <c r="R842" s="145">
        <v>1</v>
      </c>
      <c r="S842" s="145">
        <v>1708</v>
      </c>
      <c r="U842" s="145">
        <v>217.53100000000001</v>
      </c>
      <c r="V842" s="159">
        <v>1.27E-4</v>
      </c>
      <c r="W842" s="159">
        <v>3.8861458373774002E-4</v>
      </c>
      <c r="X842" s="159">
        <v>7.02315702739185E-5</v>
      </c>
      <c r="Y842" s="182"/>
    </row>
    <row r="843" spans="1:25">
      <c r="A843" s="4" t="s">
        <v>260</v>
      </c>
      <c r="B843" s="4">
        <v>7836</v>
      </c>
      <c r="C843" s="4" t="s">
        <v>2480</v>
      </c>
      <c r="D843" s="4" t="s">
        <v>2481</v>
      </c>
      <c r="E843" s="4" t="s">
        <v>502</v>
      </c>
      <c r="F843" s="4" t="s">
        <v>2482</v>
      </c>
      <c r="G843" s="4" t="s">
        <v>2483</v>
      </c>
      <c r="H843" s="4" t="s">
        <v>356</v>
      </c>
      <c r="I843" s="4" t="s">
        <v>1114</v>
      </c>
      <c r="J843" s="4" t="s">
        <v>134</v>
      </c>
      <c r="K843" s="4" t="s">
        <v>135</v>
      </c>
      <c r="L843" s="2" t="s">
        <v>513</v>
      </c>
      <c r="M843" s="2" t="s">
        <v>532</v>
      </c>
      <c r="N843" s="4" t="s">
        <v>728</v>
      </c>
      <c r="O843" s="4" t="s">
        <v>309</v>
      </c>
      <c r="P843" s="4" t="s">
        <v>139</v>
      </c>
      <c r="Q843" s="145">
        <v>1182</v>
      </c>
      <c r="R843" s="145">
        <v>3.7589999999999999</v>
      </c>
      <c r="S843" s="145">
        <v>55554</v>
      </c>
      <c r="U843" s="145">
        <v>2468.3409999999999</v>
      </c>
      <c r="V843" s="159">
        <v>3.0000000000000001E-6</v>
      </c>
      <c r="W843" s="159">
        <v>4.40964181894812E-3</v>
      </c>
      <c r="X843" s="159">
        <v>7.9692343584116595E-4</v>
      </c>
      <c r="Y843" s="182"/>
    </row>
    <row r="844" spans="1:25">
      <c r="A844" s="4" t="s">
        <v>260</v>
      </c>
      <c r="B844" s="4">
        <v>7836</v>
      </c>
      <c r="C844" s="4" t="s">
        <v>2321</v>
      </c>
      <c r="D844" s="4" t="s">
        <v>2322</v>
      </c>
      <c r="E844" s="4" t="s">
        <v>502</v>
      </c>
      <c r="F844" s="4" t="s">
        <v>2323</v>
      </c>
      <c r="G844" s="4" t="s">
        <v>2324</v>
      </c>
      <c r="H844" s="4" t="s">
        <v>356</v>
      </c>
      <c r="I844" s="4" t="s">
        <v>1114</v>
      </c>
      <c r="J844" s="4" t="s">
        <v>134</v>
      </c>
      <c r="K844" s="4" t="s">
        <v>135</v>
      </c>
      <c r="L844" s="2" t="s">
        <v>513</v>
      </c>
      <c r="M844" s="2" t="s">
        <v>530</v>
      </c>
      <c r="N844" s="4" t="s">
        <v>752</v>
      </c>
      <c r="O844" s="4" t="s">
        <v>309</v>
      </c>
      <c r="P844" s="4" t="s">
        <v>139</v>
      </c>
      <c r="Q844" s="145">
        <v>12923</v>
      </c>
      <c r="R844" s="145">
        <v>3.7589999999999999</v>
      </c>
      <c r="S844" s="145">
        <v>11697</v>
      </c>
      <c r="T844" s="144">
        <v>12.6</v>
      </c>
      <c r="U844" s="145">
        <v>5729.48</v>
      </c>
      <c r="V844" s="159">
        <v>7.4999999999999993E-5</v>
      </c>
      <c r="W844" s="159">
        <v>1.02356017799724E-2</v>
      </c>
      <c r="X844" s="159">
        <v>1.84980805092766E-3</v>
      </c>
      <c r="Y844" s="182"/>
    </row>
    <row r="845" spans="1:25">
      <c r="A845" s="4" t="s">
        <v>260</v>
      </c>
      <c r="B845" s="4">
        <v>7836</v>
      </c>
      <c r="C845" s="4" t="s">
        <v>2484</v>
      </c>
      <c r="D845" s="4" t="s">
        <v>2485</v>
      </c>
      <c r="E845" s="4" t="s">
        <v>502</v>
      </c>
      <c r="F845" s="4" t="s">
        <v>2486</v>
      </c>
      <c r="G845" s="4" t="s">
        <v>2487</v>
      </c>
      <c r="H845" s="4" t="s">
        <v>356</v>
      </c>
      <c r="I845" s="4" t="s">
        <v>1114</v>
      </c>
      <c r="J845" s="4" t="s">
        <v>134</v>
      </c>
      <c r="K845" s="4" t="s">
        <v>458</v>
      </c>
      <c r="L845" s="2" t="s">
        <v>513</v>
      </c>
      <c r="M845" s="2" t="s">
        <v>530</v>
      </c>
      <c r="N845" s="4" t="s">
        <v>699</v>
      </c>
      <c r="O845" s="4" t="s">
        <v>309</v>
      </c>
      <c r="P845" s="4" t="s">
        <v>139</v>
      </c>
      <c r="Q845" s="145">
        <v>3200</v>
      </c>
      <c r="R845" s="145">
        <v>3.7589999999999999</v>
      </c>
      <c r="S845" s="145">
        <v>7200</v>
      </c>
      <c r="T845" s="144">
        <v>-6.4000000000000001E-2</v>
      </c>
      <c r="U845" s="145">
        <v>865.83299999999997</v>
      </c>
      <c r="V845" s="159">
        <v>9.9999999999999995E-7</v>
      </c>
      <c r="W845" s="159">
        <v>1.5467934493169401E-3</v>
      </c>
      <c r="X845" s="159">
        <v>2.7954106042569799E-4</v>
      </c>
      <c r="Y845" s="182"/>
    </row>
    <row r="846" spans="1:25">
      <c r="A846" s="4" t="s">
        <v>260</v>
      </c>
      <c r="B846" s="4">
        <v>7836</v>
      </c>
      <c r="C846" s="4" t="s">
        <v>2325</v>
      </c>
      <c r="D846" s="4" t="s">
        <v>2326</v>
      </c>
      <c r="E846" s="4" t="s">
        <v>502</v>
      </c>
      <c r="F846" s="4" t="s">
        <v>2327</v>
      </c>
      <c r="G846" s="4" t="s">
        <v>2328</v>
      </c>
      <c r="H846" s="4" t="s">
        <v>356</v>
      </c>
      <c r="I846" s="4" t="s">
        <v>1114</v>
      </c>
      <c r="J846" s="4" t="s">
        <v>134</v>
      </c>
      <c r="K846" s="4" t="s">
        <v>135</v>
      </c>
      <c r="L846" s="2" t="s">
        <v>513</v>
      </c>
      <c r="M846" s="2" t="s">
        <v>532</v>
      </c>
      <c r="N846" s="4" t="s">
        <v>733</v>
      </c>
      <c r="O846" s="4" t="s">
        <v>309</v>
      </c>
      <c r="P846" s="4" t="s">
        <v>139</v>
      </c>
      <c r="Q846" s="145">
        <v>1240</v>
      </c>
      <c r="R846" s="145">
        <v>3.7589999999999999</v>
      </c>
      <c r="S846" s="145">
        <v>18342</v>
      </c>
      <c r="U846" s="145">
        <v>854.95</v>
      </c>
      <c r="V846" s="159">
        <v>0</v>
      </c>
      <c r="W846" s="159">
        <v>1.52735108514259E-3</v>
      </c>
      <c r="X846" s="159">
        <v>2.7602737920285703E-4</v>
      </c>
      <c r="Y846" s="182"/>
    </row>
    <row r="847" spans="1:25">
      <c r="A847" s="4" t="s">
        <v>260</v>
      </c>
      <c r="B847" s="4">
        <v>7836</v>
      </c>
      <c r="C847" s="4" t="s">
        <v>2588</v>
      </c>
      <c r="D847" s="4" t="s">
        <v>2589</v>
      </c>
      <c r="E847" s="4" t="s">
        <v>502</v>
      </c>
      <c r="F847" s="4" t="s">
        <v>2590</v>
      </c>
      <c r="G847" s="4" t="s">
        <v>2591</v>
      </c>
      <c r="H847" s="4" t="s">
        <v>356</v>
      </c>
      <c r="I847" s="4" t="s">
        <v>1114</v>
      </c>
      <c r="J847" s="4" t="s">
        <v>134</v>
      </c>
      <c r="K847" s="4" t="s">
        <v>135</v>
      </c>
      <c r="L847" s="2" t="s">
        <v>513</v>
      </c>
      <c r="M847" s="2" t="s">
        <v>532</v>
      </c>
      <c r="N847" s="4" t="s">
        <v>684</v>
      </c>
      <c r="O847" s="4" t="s">
        <v>309</v>
      </c>
      <c r="P847" s="4" t="s">
        <v>139</v>
      </c>
      <c r="Q847" s="145">
        <v>1200</v>
      </c>
      <c r="R847" s="145">
        <v>3.7589999999999999</v>
      </c>
      <c r="S847" s="145">
        <v>19325</v>
      </c>
      <c r="U847" s="145">
        <v>871.71199999999999</v>
      </c>
      <c r="V847" s="159">
        <v>0</v>
      </c>
      <c r="W847" s="159">
        <v>1.5572963014752301E-3</v>
      </c>
      <c r="X847" s="159">
        <v>2.81439166750831E-4</v>
      </c>
      <c r="Y847" s="182"/>
    </row>
    <row r="848" spans="1:25">
      <c r="A848" s="4" t="s">
        <v>260</v>
      </c>
      <c r="B848" s="4">
        <v>7836</v>
      </c>
      <c r="C848" s="4" t="s">
        <v>2329</v>
      </c>
      <c r="D848" s="4" t="s">
        <v>2330</v>
      </c>
      <c r="E848" s="4" t="s">
        <v>502</v>
      </c>
      <c r="F848" s="4" t="s">
        <v>2331</v>
      </c>
      <c r="G848" s="4" t="s">
        <v>2332</v>
      </c>
      <c r="H848" s="4" t="s">
        <v>356</v>
      </c>
      <c r="I848" s="4" t="s">
        <v>1114</v>
      </c>
      <c r="J848" s="4" t="s">
        <v>134</v>
      </c>
      <c r="K848" s="4" t="s">
        <v>135</v>
      </c>
      <c r="L848" s="2" t="s">
        <v>513</v>
      </c>
      <c r="M848" s="2" t="s">
        <v>532</v>
      </c>
      <c r="N848" s="4" t="s">
        <v>730</v>
      </c>
      <c r="O848" s="4" t="s">
        <v>309</v>
      </c>
      <c r="P848" s="4" t="s">
        <v>139</v>
      </c>
      <c r="Q848" s="145">
        <v>985</v>
      </c>
      <c r="R848" s="145">
        <v>3.7589999999999999</v>
      </c>
      <c r="S848" s="145">
        <v>21062</v>
      </c>
      <c r="U848" s="145">
        <v>779.84500000000003</v>
      </c>
      <c r="V848" s="159">
        <v>0</v>
      </c>
      <c r="W848" s="159">
        <v>1.3931771488204501E-3</v>
      </c>
      <c r="X848" s="159">
        <v>2.5177907089928502E-4</v>
      </c>
      <c r="Y848" s="182"/>
    </row>
    <row r="849" spans="1:25">
      <c r="A849" s="4" t="s">
        <v>260</v>
      </c>
      <c r="B849" s="4">
        <v>7836</v>
      </c>
      <c r="C849" s="4" t="s">
        <v>2333</v>
      </c>
      <c r="D849" s="4" t="s">
        <v>2334</v>
      </c>
      <c r="E849" s="4" t="s">
        <v>502</v>
      </c>
      <c r="F849" s="4" t="s">
        <v>2333</v>
      </c>
      <c r="G849" s="4" t="s">
        <v>2335</v>
      </c>
      <c r="H849" s="4" t="s">
        <v>356</v>
      </c>
      <c r="I849" s="4" t="s">
        <v>1114</v>
      </c>
      <c r="J849" s="4" t="s">
        <v>134</v>
      </c>
      <c r="K849" s="4" t="s">
        <v>135</v>
      </c>
      <c r="L849" s="2" t="s">
        <v>513</v>
      </c>
      <c r="M849" s="2" t="s">
        <v>530</v>
      </c>
      <c r="N849" s="4" t="s">
        <v>752</v>
      </c>
      <c r="O849" s="4" t="s">
        <v>309</v>
      </c>
      <c r="P849" s="4" t="s">
        <v>139</v>
      </c>
      <c r="Q849" s="145">
        <v>15784</v>
      </c>
      <c r="R849" s="145">
        <v>3.7589999999999999</v>
      </c>
      <c r="S849" s="145">
        <v>6156</v>
      </c>
      <c r="T849" s="144">
        <v>11.601000000000001</v>
      </c>
      <c r="U849" s="145">
        <v>3696.09</v>
      </c>
      <c r="V849" s="159">
        <v>1.1E-4</v>
      </c>
      <c r="W849" s="159">
        <v>6.6029919215899197E-3</v>
      </c>
      <c r="X849" s="159">
        <v>1.19331211582172E-3</v>
      </c>
      <c r="Y849" s="182"/>
    </row>
    <row r="850" spans="1:25">
      <c r="A850" s="4" t="s">
        <v>260</v>
      </c>
      <c r="B850" s="4">
        <v>7836</v>
      </c>
      <c r="C850" s="4" t="s">
        <v>2336</v>
      </c>
      <c r="D850" s="4" t="s">
        <v>2337</v>
      </c>
      <c r="E850" s="4" t="s">
        <v>353</v>
      </c>
      <c r="F850" s="4" t="s">
        <v>2338</v>
      </c>
      <c r="G850" s="4" t="s">
        <v>2339</v>
      </c>
      <c r="H850" s="4" t="s">
        <v>356</v>
      </c>
      <c r="I850" s="4" t="s">
        <v>1114</v>
      </c>
      <c r="J850" s="4" t="s">
        <v>134</v>
      </c>
      <c r="K850" s="4" t="s">
        <v>135</v>
      </c>
      <c r="L850" s="2" t="s">
        <v>513</v>
      </c>
      <c r="M850" s="2" t="s">
        <v>530</v>
      </c>
      <c r="N850" s="4" t="s">
        <v>684</v>
      </c>
      <c r="O850" s="4" t="s">
        <v>309</v>
      </c>
      <c r="P850" s="4" t="s">
        <v>139</v>
      </c>
      <c r="Q850" s="145">
        <v>31402</v>
      </c>
      <c r="R850" s="145">
        <v>3.7589999999999999</v>
      </c>
      <c r="S850" s="145">
        <v>2343</v>
      </c>
      <c r="U850" s="145">
        <v>2765.68</v>
      </c>
      <c r="V850" s="159">
        <v>9.7199999999999999E-4</v>
      </c>
      <c r="W850" s="159">
        <v>4.9408321625382199E-3</v>
      </c>
      <c r="X850" s="159">
        <v>8.9292171667215996E-4</v>
      </c>
      <c r="Y850" s="182"/>
    </row>
    <row r="851" spans="1:25">
      <c r="A851" s="4" t="s">
        <v>260</v>
      </c>
      <c r="B851" s="4">
        <v>7836</v>
      </c>
      <c r="C851" s="4" t="s">
        <v>2340</v>
      </c>
      <c r="D851" s="4" t="s">
        <v>2341</v>
      </c>
      <c r="E851" s="4" t="s">
        <v>353</v>
      </c>
      <c r="F851" s="4" t="s">
        <v>2342</v>
      </c>
      <c r="G851" s="4" t="s">
        <v>2343</v>
      </c>
      <c r="H851" s="4" t="s">
        <v>356</v>
      </c>
      <c r="I851" s="4" t="s">
        <v>1114</v>
      </c>
      <c r="J851" s="4" t="s">
        <v>31</v>
      </c>
      <c r="K851" s="4" t="s">
        <v>31</v>
      </c>
      <c r="L851" s="2" t="s">
        <v>513</v>
      </c>
      <c r="M851" s="2" t="s">
        <v>532</v>
      </c>
      <c r="N851" s="4" t="s">
        <v>730</v>
      </c>
      <c r="O851" s="4" t="s">
        <v>309</v>
      </c>
      <c r="P851" s="4" t="s">
        <v>139</v>
      </c>
      <c r="Q851" s="145">
        <v>9125</v>
      </c>
      <c r="R851" s="145">
        <v>3.7589999999999999</v>
      </c>
      <c r="S851" s="145">
        <v>2464</v>
      </c>
      <c r="T851" s="144">
        <v>3.5590000000000002</v>
      </c>
      <c r="U851" s="145">
        <v>858.55100000000004</v>
      </c>
      <c r="V851" s="159">
        <v>7.1400000000000001E-4</v>
      </c>
      <c r="W851" s="159">
        <v>1.5337840820895401E-3</v>
      </c>
      <c r="X851" s="159">
        <v>2.7718996932700002E-4</v>
      </c>
      <c r="Y851" s="182"/>
    </row>
    <row r="852" spans="1:25">
      <c r="A852" s="4" t="s">
        <v>260</v>
      </c>
      <c r="B852" s="4">
        <v>7836</v>
      </c>
      <c r="C852" s="4" t="s">
        <v>2506</v>
      </c>
      <c r="D852" s="4" t="s">
        <v>2507</v>
      </c>
      <c r="E852" s="4" t="s">
        <v>502</v>
      </c>
      <c r="F852" s="4" t="s">
        <v>2508</v>
      </c>
      <c r="G852" s="4" t="s">
        <v>2509</v>
      </c>
      <c r="H852" s="4" t="s">
        <v>356</v>
      </c>
      <c r="I852" s="4" t="s">
        <v>1114</v>
      </c>
      <c r="J852" s="4" t="s">
        <v>134</v>
      </c>
      <c r="K852" s="4" t="s">
        <v>135</v>
      </c>
      <c r="L852" s="2" t="s">
        <v>513</v>
      </c>
      <c r="M852" s="2" t="s">
        <v>530</v>
      </c>
      <c r="N852" s="4" t="s">
        <v>752</v>
      </c>
      <c r="O852" s="4" t="s">
        <v>309</v>
      </c>
      <c r="P852" s="4" t="s">
        <v>139</v>
      </c>
      <c r="Q852" s="145">
        <v>8840</v>
      </c>
      <c r="R852" s="145">
        <v>3.7589999999999999</v>
      </c>
      <c r="S852" s="145">
        <v>1946</v>
      </c>
      <c r="U852" s="145">
        <v>646.64700000000005</v>
      </c>
      <c r="V852" s="159">
        <v>1.2999999999999999E-5</v>
      </c>
      <c r="W852" s="159">
        <v>1.1552224082626E-3</v>
      </c>
      <c r="X852" s="159">
        <v>2.0877519049221699E-4</v>
      </c>
      <c r="Y852" s="182"/>
    </row>
    <row r="853" spans="1:25">
      <c r="A853" s="4" t="s">
        <v>260</v>
      </c>
      <c r="B853" s="4">
        <v>7836</v>
      </c>
      <c r="C853" s="4" t="s">
        <v>2596</v>
      </c>
      <c r="D853" s="4" t="s">
        <v>2597</v>
      </c>
      <c r="E853" s="4" t="s">
        <v>502</v>
      </c>
      <c r="F853" s="4" t="s">
        <v>2598</v>
      </c>
      <c r="G853" s="4" t="s">
        <v>2599</v>
      </c>
      <c r="H853" s="4" t="s">
        <v>356</v>
      </c>
      <c r="I853" s="4" t="s">
        <v>1114</v>
      </c>
      <c r="J853" s="4" t="s">
        <v>134</v>
      </c>
      <c r="K853" s="4" t="s">
        <v>135</v>
      </c>
      <c r="L853" s="2" t="s">
        <v>513</v>
      </c>
      <c r="M853" s="2" t="s">
        <v>530</v>
      </c>
      <c r="N853" s="4" t="s">
        <v>2505</v>
      </c>
      <c r="O853" s="4" t="s">
        <v>309</v>
      </c>
      <c r="P853" s="4" t="s">
        <v>139</v>
      </c>
      <c r="Q853" s="145">
        <v>574</v>
      </c>
      <c r="R853" s="145">
        <v>3.7589999999999999</v>
      </c>
      <c r="S853" s="145">
        <v>44116</v>
      </c>
      <c r="U853" s="145">
        <v>951.87599999999998</v>
      </c>
      <c r="V853" s="159">
        <v>9.9999999999999995E-7</v>
      </c>
      <c r="W853" s="159">
        <v>1.7005073914185299E-3</v>
      </c>
      <c r="X853" s="159">
        <v>3.07320696030096E-4</v>
      </c>
      <c r="Y853" s="182"/>
    </row>
    <row r="854" spans="1:25">
      <c r="A854" s="4" t="s">
        <v>260</v>
      </c>
      <c r="B854" s="4">
        <v>7836</v>
      </c>
      <c r="C854" s="4" t="s">
        <v>2600</v>
      </c>
      <c r="D854" s="4" t="s">
        <v>2601</v>
      </c>
      <c r="E854" s="4" t="s">
        <v>502</v>
      </c>
      <c r="F854" s="4" t="s">
        <v>2602</v>
      </c>
      <c r="G854" s="4" t="s">
        <v>2603</v>
      </c>
      <c r="H854" s="4" t="s">
        <v>356</v>
      </c>
      <c r="I854" s="4" t="s">
        <v>1114</v>
      </c>
      <c r="J854" s="4" t="s">
        <v>134</v>
      </c>
      <c r="K854" s="4" t="s">
        <v>135</v>
      </c>
      <c r="L854" s="2" t="s">
        <v>513</v>
      </c>
      <c r="M854" s="2" t="s">
        <v>532</v>
      </c>
      <c r="N854" s="4" t="s">
        <v>733</v>
      </c>
      <c r="O854" s="4" t="s">
        <v>309</v>
      </c>
      <c r="P854" s="4" t="s">
        <v>139</v>
      </c>
      <c r="Q854" s="145">
        <v>1260</v>
      </c>
      <c r="R854" s="145">
        <v>3.7589999999999999</v>
      </c>
      <c r="S854" s="145">
        <v>50422</v>
      </c>
      <c r="U854" s="145">
        <v>2388.1570000000002</v>
      </c>
      <c r="V854" s="159">
        <v>9.9999999999999995E-7</v>
      </c>
      <c r="W854" s="159">
        <v>4.2663955404208601E-3</v>
      </c>
      <c r="X854" s="159">
        <v>7.7103554717753797E-4</v>
      </c>
      <c r="Y854" s="182"/>
    </row>
    <row r="855" spans="1:25">
      <c r="A855" s="4" t="s">
        <v>260</v>
      </c>
      <c r="B855" s="4">
        <v>7836</v>
      </c>
      <c r="C855" s="4" t="s">
        <v>2344</v>
      </c>
      <c r="D855" s="4" t="s">
        <v>2345</v>
      </c>
      <c r="E855" s="4" t="s">
        <v>502</v>
      </c>
      <c r="F855" s="4" t="s">
        <v>2346</v>
      </c>
      <c r="G855" s="4" t="s">
        <v>2347</v>
      </c>
      <c r="H855" s="4" t="s">
        <v>356</v>
      </c>
      <c r="I855" s="4" t="s">
        <v>1114</v>
      </c>
      <c r="J855" s="4" t="s">
        <v>134</v>
      </c>
      <c r="K855" s="4" t="s">
        <v>135</v>
      </c>
      <c r="L855" s="2" t="s">
        <v>513</v>
      </c>
      <c r="M855" s="2" t="s">
        <v>532</v>
      </c>
      <c r="N855" s="4" t="s">
        <v>728</v>
      </c>
      <c r="O855" s="4" t="s">
        <v>309</v>
      </c>
      <c r="P855" s="4" t="s">
        <v>139</v>
      </c>
      <c r="Q855" s="145">
        <v>2160</v>
      </c>
      <c r="R855" s="145">
        <v>3.7589999999999999</v>
      </c>
      <c r="S855" s="145">
        <v>44695</v>
      </c>
      <c r="U855" s="145">
        <v>3628.9839999999999</v>
      </c>
      <c r="V855" s="159">
        <v>0</v>
      </c>
      <c r="W855" s="159">
        <v>6.4831071021983697E-3</v>
      </c>
      <c r="X855" s="159">
        <v>1.17164617874624E-3</v>
      </c>
      <c r="Y855" s="182"/>
    </row>
    <row r="856" spans="1:25">
      <c r="A856" s="4" t="s">
        <v>260</v>
      </c>
      <c r="B856" s="4">
        <v>7836</v>
      </c>
      <c r="C856" s="4" t="s">
        <v>2604</v>
      </c>
      <c r="D856" s="4" t="s">
        <v>2605</v>
      </c>
      <c r="E856" s="4" t="s">
        <v>502</v>
      </c>
      <c r="F856" s="4" t="s">
        <v>2606</v>
      </c>
      <c r="G856" s="4" t="s">
        <v>2607</v>
      </c>
      <c r="H856" s="4" t="s">
        <v>356</v>
      </c>
      <c r="I856" s="4" t="s">
        <v>1114</v>
      </c>
      <c r="J856" s="4" t="s">
        <v>134</v>
      </c>
      <c r="K856" s="4" t="s">
        <v>135</v>
      </c>
      <c r="L856" s="2" t="s">
        <v>513</v>
      </c>
      <c r="M856" s="2" t="s">
        <v>530</v>
      </c>
      <c r="N856" s="4" t="s">
        <v>699</v>
      </c>
      <c r="O856" s="4" t="s">
        <v>309</v>
      </c>
      <c r="P856" s="4" t="s">
        <v>139</v>
      </c>
      <c r="Q856" s="145">
        <v>925</v>
      </c>
      <c r="R856" s="145">
        <v>3.7589999999999999</v>
      </c>
      <c r="S856" s="145">
        <v>7537</v>
      </c>
      <c r="T856" s="144">
        <v>0.34200000000000003</v>
      </c>
      <c r="U856" s="145">
        <v>263.35399999999998</v>
      </c>
      <c r="V856" s="159">
        <v>9.9999999999999995E-7</v>
      </c>
      <c r="W856" s="159">
        <v>4.70476068275997E-4</v>
      </c>
      <c r="X856" s="159">
        <v>8.5025818469080901E-5</v>
      </c>
      <c r="Y856" s="182"/>
    </row>
    <row r="857" spans="1:25">
      <c r="A857" s="4" t="s">
        <v>260</v>
      </c>
      <c r="B857" s="4">
        <v>7836</v>
      </c>
      <c r="C857" s="4" t="s">
        <v>2608</v>
      </c>
      <c r="D857" s="4" t="s">
        <v>2609</v>
      </c>
      <c r="E857" s="4" t="s">
        <v>502</v>
      </c>
      <c r="F857" s="4" t="s">
        <v>2610</v>
      </c>
      <c r="G857" s="4" t="s">
        <v>2611</v>
      </c>
      <c r="H857" s="4" t="s">
        <v>356</v>
      </c>
      <c r="I857" s="4" t="s">
        <v>1114</v>
      </c>
      <c r="J857" s="4" t="s">
        <v>134</v>
      </c>
      <c r="K857" s="4" t="s">
        <v>135</v>
      </c>
      <c r="L857" s="2" t="s">
        <v>513</v>
      </c>
      <c r="M857" s="2" t="s">
        <v>532</v>
      </c>
      <c r="N857" s="4" t="s">
        <v>732</v>
      </c>
      <c r="O857" s="4" t="s">
        <v>309</v>
      </c>
      <c r="P857" s="4" t="s">
        <v>139</v>
      </c>
      <c r="Q857" s="145">
        <v>15950</v>
      </c>
      <c r="R857" s="145">
        <v>3.7589999999999999</v>
      </c>
      <c r="S857" s="145">
        <v>12354</v>
      </c>
      <c r="U857" s="145">
        <v>7406.97</v>
      </c>
      <c r="V857" s="159">
        <v>6.9999999999999999E-6</v>
      </c>
      <c r="W857" s="159">
        <v>1.3232405097429E-2</v>
      </c>
      <c r="X857" s="159">
        <v>2.3913991584016501E-3</v>
      </c>
      <c r="Y857" s="182"/>
    </row>
    <row r="858" spans="1:25">
      <c r="A858" s="4" t="s">
        <v>260</v>
      </c>
      <c r="B858" s="4">
        <v>7836</v>
      </c>
      <c r="C858" s="4" t="s">
        <v>2612</v>
      </c>
      <c r="D858" s="4" t="s">
        <v>2613</v>
      </c>
      <c r="E858" s="4" t="s">
        <v>502</v>
      </c>
      <c r="F858" s="4" t="s">
        <v>2614</v>
      </c>
      <c r="G858" s="4" t="s">
        <v>2615</v>
      </c>
      <c r="H858" s="4" t="s">
        <v>356</v>
      </c>
      <c r="I858" s="4" t="s">
        <v>1114</v>
      </c>
      <c r="J858" s="4" t="s">
        <v>134</v>
      </c>
      <c r="K858" s="4" t="s">
        <v>135</v>
      </c>
      <c r="L858" s="2" t="s">
        <v>513</v>
      </c>
      <c r="M858" s="2" t="s">
        <v>532</v>
      </c>
      <c r="N858" s="4" t="s">
        <v>2505</v>
      </c>
      <c r="O858" s="4" t="s">
        <v>309</v>
      </c>
      <c r="P858" s="4" t="s">
        <v>139</v>
      </c>
      <c r="Q858" s="145">
        <v>719</v>
      </c>
      <c r="R858" s="145">
        <v>3.7589999999999999</v>
      </c>
      <c r="S858" s="145">
        <v>5803</v>
      </c>
      <c r="U858" s="145">
        <v>156.839</v>
      </c>
      <c r="V858" s="159">
        <v>9.9999999999999995E-7</v>
      </c>
      <c r="W858" s="159">
        <v>2.8018956983761402E-4</v>
      </c>
      <c r="X858" s="159">
        <v>5.0636682943811903E-5</v>
      </c>
      <c r="Y858" s="182"/>
    </row>
    <row r="859" spans="1:25">
      <c r="A859" s="4" t="s">
        <v>260</v>
      </c>
      <c r="B859" s="4">
        <v>7836</v>
      </c>
      <c r="C859" s="4" t="s">
        <v>2616</v>
      </c>
      <c r="D859" s="4" t="s">
        <v>2617</v>
      </c>
      <c r="E859" s="4" t="s">
        <v>502</v>
      </c>
      <c r="F859" s="4" t="s">
        <v>2618</v>
      </c>
      <c r="G859" s="4" t="s">
        <v>2619</v>
      </c>
      <c r="H859" s="4" t="s">
        <v>356</v>
      </c>
      <c r="I859" s="4" t="s">
        <v>1114</v>
      </c>
      <c r="J859" s="4" t="s">
        <v>134</v>
      </c>
      <c r="K859" s="4" t="s">
        <v>135</v>
      </c>
      <c r="L859" s="2" t="s">
        <v>513</v>
      </c>
      <c r="M859" s="2" t="s">
        <v>530</v>
      </c>
      <c r="N859" s="4" t="s">
        <v>2492</v>
      </c>
      <c r="O859" s="4" t="s">
        <v>309</v>
      </c>
      <c r="P859" s="4" t="s">
        <v>139</v>
      </c>
      <c r="Q859" s="145">
        <v>1025</v>
      </c>
      <c r="R859" s="145">
        <v>3.7589999999999999</v>
      </c>
      <c r="S859" s="145">
        <v>16492</v>
      </c>
      <c r="U859" s="145">
        <v>635.43299999999999</v>
      </c>
      <c r="V859" s="159">
        <v>0</v>
      </c>
      <c r="W859" s="159">
        <v>1.13518774769416E-3</v>
      </c>
      <c r="X859" s="159">
        <v>2.05154467723419E-4</v>
      </c>
      <c r="Y859" s="182"/>
    </row>
    <row r="860" spans="1:25">
      <c r="A860" s="4" t="s">
        <v>260</v>
      </c>
      <c r="B860" s="4">
        <v>7836</v>
      </c>
      <c r="C860" s="4" t="s">
        <v>2348</v>
      </c>
      <c r="D860" s="4" t="s">
        <v>2349</v>
      </c>
      <c r="E860" s="4" t="s">
        <v>353</v>
      </c>
      <c r="F860" s="4" t="s">
        <v>2350</v>
      </c>
      <c r="G860" s="4" t="s">
        <v>2351</v>
      </c>
      <c r="H860" s="4" t="s">
        <v>356</v>
      </c>
      <c r="I860" s="4" t="s">
        <v>1114</v>
      </c>
      <c r="J860" s="4" t="s">
        <v>31</v>
      </c>
      <c r="K860" s="4" t="s">
        <v>135</v>
      </c>
      <c r="L860" s="2" t="s">
        <v>513</v>
      </c>
      <c r="M860" s="2" t="s">
        <v>532</v>
      </c>
      <c r="N860" s="4" t="s">
        <v>730</v>
      </c>
      <c r="O860" s="4" t="s">
        <v>309</v>
      </c>
      <c r="P860" s="4" t="s">
        <v>139</v>
      </c>
      <c r="Q860" s="145">
        <v>707</v>
      </c>
      <c r="R860" s="145">
        <v>3.7589999999999999</v>
      </c>
      <c r="S860" s="145">
        <v>1512</v>
      </c>
      <c r="U860" s="145">
        <v>40.183</v>
      </c>
      <c r="V860" s="159">
        <v>1.35E-4</v>
      </c>
      <c r="W860" s="159">
        <v>7.1786322964044594E-5</v>
      </c>
      <c r="X860" s="159">
        <v>1.29734353699858E-5</v>
      </c>
      <c r="Y860" s="182"/>
    </row>
    <row r="861" spans="1:25">
      <c r="A861" s="4" t="s">
        <v>260</v>
      </c>
      <c r="B861" s="4">
        <v>7836</v>
      </c>
      <c r="C861" s="4" t="s">
        <v>2514</v>
      </c>
      <c r="D861" s="4" t="s">
        <v>2515</v>
      </c>
      <c r="E861" s="4" t="s">
        <v>502</v>
      </c>
      <c r="F861" s="4" t="s">
        <v>2516</v>
      </c>
      <c r="G861" s="4" t="s">
        <v>2517</v>
      </c>
      <c r="H861" s="4" t="s">
        <v>356</v>
      </c>
      <c r="I861" s="4" t="s">
        <v>1114</v>
      </c>
      <c r="J861" s="4" t="s">
        <v>134</v>
      </c>
      <c r="K861" s="4" t="s">
        <v>135</v>
      </c>
      <c r="L861" s="2" t="s">
        <v>513</v>
      </c>
      <c r="M861" s="2" t="s">
        <v>530</v>
      </c>
      <c r="N861" s="4" t="s">
        <v>752</v>
      </c>
      <c r="O861" s="4" t="s">
        <v>309</v>
      </c>
      <c r="P861" s="4" t="s">
        <v>139</v>
      </c>
      <c r="Q861" s="145">
        <v>2713</v>
      </c>
      <c r="R861" s="145">
        <v>3.7589999999999999</v>
      </c>
      <c r="S861" s="145">
        <v>15180</v>
      </c>
      <c r="U861" s="145">
        <v>1548.0820000000001</v>
      </c>
      <c r="V861" s="159">
        <v>9.0000000000000002E-6</v>
      </c>
      <c r="W861" s="159">
        <v>2.76561720846903E-3</v>
      </c>
      <c r="X861" s="159">
        <v>4.9981047406710605E-4</v>
      </c>
      <c r="Y861" s="182"/>
    </row>
    <row r="862" spans="1:25">
      <c r="A862" s="4" t="s">
        <v>260</v>
      </c>
      <c r="B862" s="4">
        <v>7836</v>
      </c>
      <c r="C862" s="4" t="s">
        <v>2356</v>
      </c>
      <c r="D862" s="4" t="s">
        <v>2357</v>
      </c>
      <c r="E862" s="4" t="s">
        <v>502</v>
      </c>
      <c r="F862" s="4" t="s">
        <v>2358</v>
      </c>
      <c r="G862" s="4" t="s">
        <v>2359</v>
      </c>
      <c r="H862" s="4" t="s">
        <v>356</v>
      </c>
      <c r="I862" s="4" t="s">
        <v>1114</v>
      </c>
      <c r="J862" s="4" t="s">
        <v>31</v>
      </c>
      <c r="K862" s="4" t="s">
        <v>486</v>
      </c>
      <c r="L862" s="2" t="s">
        <v>513</v>
      </c>
      <c r="M862" s="2" t="s">
        <v>532</v>
      </c>
      <c r="N862" s="4" t="s">
        <v>728</v>
      </c>
      <c r="O862" s="4" t="s">
        <v>309</v>
      </c>
      <c r="P862" s="4" t="s">
        <v>139</v>
      </c>
      <c r="Q862" s="145">
        <v>24245</v>
      </c>
      <c r="R862" s="145">
        <v>3.7589999999999999</v>
      </c>
      <c r="S862" s="145">
        <v>15907</v>
      </c>
      <c r="U862" s="145">
        <v>14497.155000000001</v>
      </c>
      <c r="V862" s="159">
        <v>4.5100000000000001E-4</v>
      </c>
      <c r="W862" s="159">
        <v>2.5898879384525599E-2</v>
      </c>
      <c r="X862" s="159">
        <v>4.6805216366701203E-3</v>
      </c>
      <c r="Y862" s="182"/>
    </row>
    <row r="863" spans="1:25">
      <c r="A863" s="4" t="s">
        <v>260</v>
      </c>
      <c r="B863" s="4">
        <v>7836</v>
      </c>
      <c r="C863" s="4" t="s">
        <v>2360</v>
      </c>
      <c r="D863" s="4" t="s">
        <v>2361</v>
      </c>
      <c r="E863" s="4" t="s">
        <v>502</v>
      </c>
      <c r="F863" s="4" t="s">
        <v>2362</v>
      </c>
      <c r="G863" s="4" t="s">
        <v>2363</v>
      </c>
      <c r="H863" s="4" t="s">
        <v>356</v>
      </c>
      <c r="I863" s="4" t="s">
        <v>1114</v>
      </c>
      <c r="J863" s="4" t="s">
        <v>134</v>
      </c>
      <c r="K863" s="4" t="s">
        <v>475</v>
      </c>
      <c r="L863" s="2" t="s">
        <v>513</v>
      </c>
      <c r="M863" s="2" t="s">
        <v>32</v>
      </c>
      <c r="N863" s="4" t="s">
        <v>630</v>
      </c>
      <c r="O863" s="4" t="s">
        <v>309</v>
      </c>
      <c r="P863" s="4" t="s">
        <v>35</v>
      </c>
      <c r="Q863" s="145">
        <v>228.5</v>
      </c>
      <c r="R863" s="145">
        <v>1</v>
      </c>
      <c r="S863" s="145">
        <v>1.5</v>
      </c>
      <c r="U863" s="145">
        <v>3.0000000000000001E-3</v>
      </c>
      <c r="V863" s="159">
        <v>2.4000000000000001E-5</v>
      </c>
      <c r="W863" s="159">
        <v>6.1231604715666305E-9</v>
      </c>
      <c r="X863" s="159">
        <v>1.1065955652542601E-9</v>
      </c>
      <c r="Y863" s="182"/>
    </row>
    <row r="864" spans="1:25">
      <c r="A864" s="4" t="s">
        <v>260</v>
      </c>
      <c r="B864" s="4">
        <v>7842</v>
      </c>
      <c r="C864" s="4" t="s">
        <v>2321</v>
      </c>
      <c r="D864" s="4" t="s">
        <v>2322</v>
      </c>
      <c r="E864" s="4" t="s">
        <v>502</v>
      </c>
      <c r="F864" s="4" t="s">
        <v>2323</v>
      </c>
      <c r="G864" s="4" t="s">
        <v>2324</v>
      </c>
      <c r="H864" s="4" t="s">
        <v>356</v>
      </c>
      <c r="I864" s="4" t="s">
        <v>1114</v>
      </c>
      <c r="J864" s="4" t="s">
        <v>134</v>
      </c>
      <c r="K864" s="4" t="s">
        <v>135</v>
      </c>
      <c r="L864" s="2" t="s">
        <v>513</v>
      </c>
      <c r="M864" s="2" t="s">
        <v>530</v>
      </c>
      <c r="N864" s="4" t="s">
        <v>752</v>
      </c>
      <c r="O864" s="4" t="s">
        <v>309</v>
      </c>
      <c r="P864" s="4" t="s">
        <v>139</v>
      </c>
      <c r="Q864" s="145">
        <v>400</v>
      </c>
      <c r="R864" s="145">
        <v>3.7589999999999999</v>
      </c>
      <c r="S864" s="145">
        <v>11697</v>
      </c>
      <c r="T864" s="144">
        <v>0.39</v>
      </c>
      <c r="U864" s="145">
        <v>177.34200000000001</v>
      </c>
      <c r="V864" s="159">
        <v>1.9999999999999999E-6</v>
      </c>
      <c r="W864" s="159">
        <v>0.65437749667110501</v>
      </c>
      <c r="X864" s="159">
        <v>4.6995771474479998E-4</v>
      </c>
      <c r="Y864" s="182"/>
    </row>
    <row r="865" spans="1:25">
      <c r="A865" s="4" t="s">
        <v>260</v>
      </c>
      <c r="B865" s="4">
        <v>7842</v>
      </c>
      <c r="C865" s="4" t="s">
        <v>2333</v>
      </c>
      <c r="D865" s="4" t="s">
        <v>2334</v>
      </c>
      <c r="E865" s="4" t="s">
        <v>502</v>
      </c>
      <c r="F865" s="4" t="s">
        <v>2333</v>
      </c>
      <c r="G865" s="4" t="s">
        <v>2335</v>
      </c>
      <c r="H865" s="4" t="s">
        <v>356</v>
      </c>
      <c r="I865" s="4" t="s">
        <v>1114</v>
      </c>
      <c r="J865" s="4" t="s">
        <v>134</v>
      </c>
      <c r="K865" s="4" t="s">
        <v>135</v>
      </c>
      <c r="L865" s="2" t="s">
        <v>513</v>
      </c>
      <c r="M865" s="2" t="s">
        <v>530</v>
      </c>
      <c r="N865" s="4" t="s">
        <v>752</v>
      </c>
      <c r="O865" s="4" t="s">
        <v>309</v>
      </c>
      <c r="P865" s="4" t="s">
        <v>139</v>
      </c>
      <c r="Q865" s="145">
        <v>400</v>
      </c>
      <c r="R865" s="145">
        <v>3.7589999999999999</v>
      </c>
      <c r="S865" s="145">
        <v>6156</v>
      </c>
      <c r="T865" s="144">
        <v>0.29399999999999998</v>
      </c>
      <c r="U865" s="145">
        <v>93.667000000000002</v>
      </c>
      <c r="V865" s="159">
        <v>3.0000000000000001E-6</v>
      </c>
      <c r="W865" s="159">
        <v>0.34562250332889499</v>
      </c>
      <c r="X865" s="159">
        <v>2.4821752376130702E-4</v>
      </c>
      <c r="Y865" s="182"/>
    </row>
    <row r="866" spans="1:25">
      <c r="A866" s="4" t="s">
        <v>260</v>
      </c>
      <c r="B866" s="4">
        <v>7986</v>
      </c>
      <c r="C866" s="4" t="s">
        <v>1851</v>
      </c>
      <c r="D866" s="4" t="s">
        <v>1852</v>
      </c>
      <c r="E866" s="4" t="s">
        <v>353</v>
      </c>
      <c r="F866" s="4" t="s">
        <v>1853</v>
      </c>
      <c r="G866" s="4" t="s">
        <v>1854</v>
      </c>
      <c r="H866" s="4" t="s">
        <v>356</v>
      </c>
      <c r="I866" s="4" t="s">
        <v>1114</v>
      </c>
      <c r="J866" s="4" t="s">
        <v>31</v>
      </c>
      <c r="K866" s="4" t="s">
        <v>31</v>
      </c>
      <c r="L866" s="2" t="s">
        <v>513</v>
      </c>
      <c r="M866" s="2" t="s">
        <v>32</v>
      </c>
      <c r="N866" s="4" t="s">
        <v>623</v>
      </c>
      <c r="O866" s="4" t="s">
        <v>309</v>
      </c>
      <c r="P866" s="4" t="s">
        <v>35</v>
      </c>
      <c r="Q866" s="145">
        <v>640</v>
      </c>
      <c r="R866" s="145">
        <v>1</v>
      </c>
      <c r="S866" s="145">
        <v>2633</v>
      </c>
      <c r="U866" s="145">
        <v>16.850999999999999</v>
      </c>
      <c r="V866" s="159">
        <v>3.0000000000000001E-6</v>
      </c>
      <c r="W866" s="159">
        <v>5.0660750085834601E-3</v>
      </c>
      <c r="X866" s="159">
        <v>1.8031268653262799E-4</v>
      </c>
      <c r="Y866" s="182"/>
    </row>
    <row r="867" spans="1:25">
      <c r="A867" s="4" t="s">
        <v>260</v>
      </c>
      <c r="B867" s="4">
        <v>7986</v>
      </c>
      <c r="C867" s="4" t="s">
        <v>1859</v>
      </c>
      <c r="D867" s="4" t="s">
        <v>1860</v>
      </c>
      <c r="E867" s="4" t="s">
        <v>353</v>
      </c>
      <c r="F867" s="4" t="s">
        <v>1861</v>
      </c>
      <c r="G867" s="4" t="s">
        <v>1862</v>
      </c>
      <c r="H867" s="4" t="s">
        <v>356</v>
      </c>
      <c r="I867" s="4" t="s">
        <v>1114</v>
      </c>
      <c r="J867" s="4" t="s">
        <v>31</v>
      </c>
      <c r="K867" s="4" t="s">
        <v>31</v>
      </c>
      <c r="L867" s="2" t="s">
        <v>513</v>
      </c>
      <c r="M867" s="2" t="s">
        <v>32</v>
      </c>
      <c r="N867" s="4" t="s">
        <v>662</v>
      </c>
      <c r="O867" s="4" t="s">
        <v>309</v>
      </c>
      <c r="P867" s="4" t="s">
        <v>35</v>
      </c>
      <c r="Q867" s="145">
        <v>264</v>
      </c>
      <c r="R867" s="145">
        <v>1</v>
      </c>
      <c r="S867" s="145">
        <v>5000</v>
      </c>
      <c r="U867" s="145">
        <v>13.2</v>
      </c>
      <c r="V867" s="159">
        <v>1.8E-5</v>
      </c>
      <c r="W867" s="159">
        <v>3.9683933555652801E-3</v>
      </c>
      <c r="X867" s="159">
        <v>1.4124379641988001E-4</v>
      </c>
      <c r="Y867" s="182"/>
    </row>
    <row r="868" spans="1:25">
      <c r="A868" s="4" t="s">
        <v>260</v>
      </c>
      <c r="B868" s="4">
        <v>7986</v>
      </c>
      <c r="C868" s="4" t="s">
        <v>1871</v>
      </c>
      <c r="D868" s="4" t="s">
        <v>1872</v>
      </c>
      <c r="E868" s="4" t="s">
        <v>353</v>
      </c>
      <c r="F868" s="4" t="s">
        <v>1873</v>
      </c>
      <c r="G868" s="4" t="s">
        <v>1874</v>
      </c>
      <c r="H868" s="4" t="s">
        <v>356</v>
      </c>
      <c r="I868" s="4" t="s">
        <v>1114</v>
      </c>
      <c r="J868" s="4" t="s">
        <v>31</v>
      </c>
      <c r="K868" s="4" t="s">
        <v>31</v>
      </c>
      <c r="L868" s="2" t="s">
        <v>513</v>
      </c>
      <c r="M868" s="2" t="s">
        <v>32</v>
      </c>
      <c r="N868" s="4" t="s">
        <v>639</v>
      </c>
      <c r="O868" s="4" t="s">
        <v>309</v>
      </c>
      <c r="P868" s="4" t="s">
        <v>35</v>
      </c>
      <c r="Q868" s="145">
        <v>4408</v>
      </c>
      <c r="R868" s="145">
        <v>1</v>
      </c>
      <c r="S868" s="145">
        <v>1612</v>
      </c>
      <c r="U868" s="145">
        <v>71.057000000000002</v>
      </c>
      <c r="V868" s="159">
        <v>3.0000000000000001E-6</v>
      </c>
      <c r="W868" s="159">
        <v>2.1362270297777899E-2</v>
      </c>
      <c r="X868" s="159">
        <v>7.60329908519361E-4</v>
      </c>
      <c r="Y868" s="182"/>
    </row>
    <row r="869" spans="1:25">
      <c r="A869" s="4" t="s">
        <v>260</v>
      </c>
      <c r="B869" s="4">
        <v>7986</v>
      </c>
      <c r="C869" s="4" t="s">
        <v>1883</v>
      </c>
      <c r="D869" s="4" t="s">
        <v>1884</v>
      </c>
      <c r="E869" s="4" t="s">
        <v>353</v>
      </c>
      <c r="F869" s="4" t="s">
        <v>1885</v>
      </c>
      <c r="G869" s="4" t="s">
        <v>1886</v>
      </c>
      <c r="H869" s="4" t="s">
        <v>356</v>
      </c>
      <c r="I869" s="4" t="s">
        <v>1114</v>
      </c>
      <c r="J869" s="4" t="s">
        <v>31</v>
      </c>
      <c r="K869" s="4" t="s">
        <v>31</v>
      </c>
      <c r="L869" s="2" t="s">
        <v>513</v>
      </c>
      <c r="M869" s="2" t="s">
        <v>32</v>
      </c>
      <c r="N869" s="4" t="s">
        <v>646</v>
      </c>
      <c r="O869" s="4" t="s">
        <v>309</v>
      </c>
      <c r="P869" s="4" t="s">
        <v>35</v>
      </c>
      <c r="Q869" s="145">
        <v>2374</v>
      </c>
      <c r="R869" s="145">
        <v>1</v>
      </c>
      <c r="S869" s="145">
        <v>992.1</v>
      </c>
      <c r="U869" s="145">
        <v>23.552</v>
      </c>
      <c r="V869" s="159">
        <v>1.9000000000000001E-5</v>
      </c>
      <c r="W869" s="159">
        <v>7.0807122697618997E-3</v>
      </c>
      <c r="X869" s="159">
        <v>2.52018031663984E-4</v>
      </c>
      <c r="Y869" s="182"/>
    </row>
    <row r="870" spans="1:25">
      <c r="A870" s="4" t="s">
        <v>260</v>
      </c>
      <c r="B870" s="4">
        <v>7986</v>
      </c>
      <c r="C870" s="4" t="s">
        <v>1887</v>
      </c>
      <c r="D870" s="4" t="s">
        <v>1888</v>
      </c>
      <c r="E870" s="4" t="s">
        <v>353</v>
      </c>
      <c r="F870" s="4" t="s">
        <v>1889</v>
      </c>
      <c r="G870" s="4" t="s">
        <v>1890</v>
      </c>
      <c r="H870" s="4" t="s">
        <v>356</v>
      </c>
      <c r="I870" s="4" t="s">
        <v>1114</v>
      </c>
      <c r="J870" s="4" t="s">
        <v>31</v>
      </c>
      <c r="K870" s="4" t="s">
        <v>31</v>
      </c>
      <c r="L870" s="2" t="s">
        <v>513</v>
      </c>
      <c r="M870" s="2" t="s">
        <v>32</v>
      </c>
      <c r="N870" s="4" t="s">
        <v>647</v>
      </c>
      <c r="O870" s="4" t="s">
        <v>309</v>
      </c>
      <c r="P870" s="4" t="s">
        <v>35</v>
      </c>
      <c r="Q870" s="145">
        <v>1400.83</v>
      </c>
      <c r="R870" s="145">
        <v>1</v>
      </c>
      <c r="S870" s="145">
        <v>5317</v>
      </c>
      <c r="U870" s="145">
        <v>74.481999999999999</v>
      </c>
      <c r="V870" s="159">
        <v>1.1E-5</v>
      </c>
      <c r="W870" s="159">
        <v>2.2391999557998699E-2</v>
      </c>
      <c r="X870" s="159">
        <v>7.9698022439448702E-4</v>
      </c>
      <c r="Y870" s="182"/>
    </row>
    <row r="871" spans="1:25">
      <c r="A871" s="4" t="s">
        <v>260</v>
      </c>
      <c r="B871" s="4">
        <v>7986</v>
      </c>
      <c r="C871" s="4" t="s">
        <v>1891</v>
      </c>
      <c r="D871" s="4" t="s">
        <v>1892</v>
      </c>
      <c r="E871" s="4" t="s">
        <v>353</v>
      </c>
      <c r="F871" s="4" t="s">
        <v>1893</v>
      </c>
      <c r="G871" s="4" t="s">
        <v>1894</v>
      </c>
      <c r="H871" s="4" t="s">
        <v>356</v>
      </c>
      <c r="I871" s="4" t="s">
        <v>1114</v>
      </c>
      <c r="J871" s="4" t="s">
        <v>31</v>
      </c>
      <c r="K871" s="4" t="s">
        <v>31</v>
      </c>
      <c r="L871" s="2" t="s">
        <v>513</v>
      </c>
      <c r="M871" s="2" t="s">
        <v>32</v>
      </c>
      <c r="N871" s="4" t="s">
        <v>629</v>
      </c>
      <c r="O871" s="4" t="s">
        <v>309</v>
      </c>
      <c r="P871" s="4" t="s">
        <v>35</v>
      </c>
      <c r="Q871" s="145">
        <v>160</v>
      </c>
      <c r="R871" s="145">
        <v>1</v>
      </c>
      <c r="S871" s="145">
        <v>66410</v>
      </c>
      <c r="T871" s="144">
        <v>0.30099999999999999</v>
      </c>
      <c r="U871" s="145">
        <v>106.557</v>
      </c>
      <c r="V871" s="159">
        <v>3.9999999999999998E-6</v>
      </c>
      <c r="W871" s="159">
        <v>3.2034771184759898E-2</v>
      </c>
      <c r="X871" s="159">
        <v>1.1401875505189501E-3</v>
      </c>
      <c r="Y871" s="182"/>
    </row>
    <row r="872" spans="1:25">
      <c r="A872" s="4" t="s">
        <v>260</v>
      </c>
      <c r="B872" s="4">
        <v>7986</v>
      </c>
      <c r="C872" s="4" t="s">
        <v>1895</v>
      </c>
      <c r="D872" s="4" t="s">
        <v>1896</v>
      </c>
      <c r="E872" s="4" t="s">
        <v>353</v>
      </c>
      <c r="F872" s="4" t="s">
        <v>1897</v>
      </c>
      <c r="G872" s="4" t="s">
        <v>1898</v>
      </c>
      <c r="H872" s="4" t="s">
        <v>356</v>
      </c>
      <c r="I872" s="4" t="s">
        <v>1114</v>
      </c>
      <c r="J872" s="4" t="s">
        <v>31</v>
      </c>
      <c r="K872" s="4" t="s">
        <v>31</v>
      </c>
      <c r="L872" s="2" t="s">
        <v>513</v>
      </c>
      <c r="M872" s="2" t="s">
        <v>32</v>
      </c>
      <c r="N872" s="4" t="s">
        <v>647</v>
      </c>
      <c r="O872" s="4" t="s">
        <v>309</v>
      </c>
      <c r="P872" s="4" t="s">
        <v>35</v>
      </c>
      <c r="Q872" s="145">
        <v>2970</v>
      </c>
      <c r="R872" s="145">
        <v>1</v>
      </c>
      <c r="S872" s="145">
        <v>2350</v>
      </c>
      <c r="U872" s="145">
        <v>69.795000000000002</v>
      </c>
      <c r="V872" s="159">
        <v>1.7E-5</v>
      </c>
      <c r="W872" s="159">
        <v>2.0982879867551402E-2</v>
      </c>
      <c r="X872" s="159">
        <v>7.4682657357011601E-4</v>
      </c>
      <c r="Y872" s="182"/>
    </row>
    <row r="873" spans="1:25">
      <c r="A873" s="4" t="s">
        <v>260</v>
      </c>
      <c r="B873" s="4">
        <v>7986</v>
      </c>
      <c r="C873" s="4" t="s">
        <v>1903</v>
      </c>
      <c r="D873" s="4" t="s">
        <v>1904</v>
      </c>
      <c r="E873" s="4" t="s">
        <v>353</v>
      </c>
      <c r="F873" s="4" t="s">
        <v>1905</v>
      </c>
      <c r="G873" s="4" t="s">
        <v>1906</v>
      </c>
      <c r="H873" s="4" t="s">
        <v>356</v>
      </c>
      <c r="I873" s="4" t="s">
        <v>1114</v>
      </c>
      <c r="J873" s="4" t="s">
        <v>31</v>
      </c>
      <c r="K873" s="4" t="s">
        <v>31</v>
      </c>
      <c r="L873" s="2" t="s">
        <v>513</v>
      </c>
      <c r="M873" s="2" t="s">
        <v>32</v>
      </c>
      <c r="N873" s="4" t="s">
        <v>634</v>
      </c>
      <c r="O873" s="4" t="s">
        <v>309</v>
      </c>
      <c r="P873" s="4" t="s">
        <v>35</v>
      </c>
      <c r="Q873" s="145">
        <v>432</v>
      </c>
      <c r="R873" s="145">
        <v>1</v>
      </c>
      <c r="S873" s="145">
        <v>10000</v>
      </c>
      <c r="U873" s="145">
        <v>43.2</v>
      </c>
      <c r="V873" s="159">
        <v>1.2E-5</v>
      </c>
      <c r="W873" s="159">
        <v>1.29874691636682E-2</v>
      </c>
      <c r="X873" s="159">
        <v>4.6225242464688099E-4</v>
      </c>
      <c r="Y873" s="182"/>
    </row>
    <row r="874" spans="1:25">
      <c r="A874" s="4" t="s">
        <v>260</v>
      </c>
      <c r="B874" s="4">
        <v>7986</v>
      </c>
      <c r="C874" s="4" t="s">
        <v>1907</v>
      </c>
      <c r="D874" s="4" t="s">
        <v>1908</v>
      </c>
      <c r="E874" s="4" t="s">
        <v>353</v>
      </c>
      <c r="F874" s="4" t="s">
        <v>1909</v>
      </c>
      <c r="G874" s="4" t="s">
        <v>1910</v>
      </c>
      <c r="H874" s="4" t="s">
        <v>356</v>
      </c>
      <c r="I874" s="4" t="s">
        <v>1114</v>
      </c>
      <c r="J874" s="4" t="s">
        <v>31</v>
      </c>
      <c r="K874" s="4" t="s">
        <v>31</v>
      </c>
      <c r="L874" s="2" t="s">
        <v>513</v>
      </c>
      <c r="M874" s="2" t="s">
        <v>32</v>
      </c>
      <c r="N874" s="4" t="s">
        <v>634</v>
      </c>
      <c r="O874" s="4" t="s">
        <v>309</v>
      </c>
      <c r="P874" s="4" t="s">
        <v>35</v>
      </c>
      <c r="Q874" s="145">
        <v>24</v>
      </c>
      <c r="R874" s="145">
        <v>1</v>
      </c>
      <c r="S874" s="145">
        <v>129690</v>
      </c>
      <c r="U874" s="145">
        <v>31.126000000000001</v>
      </c>
      <c r="V874" s="159">
        <v>6.0000000000000002E-6</v>
      </c>
      <c r="W874" s="159">
        <v>9.35747153242294E-3</v>
      </c>
      <c r="X874" s="159">
        <v>3.3305287195807798E-4</v>
      </c>
      <c r="Y874" s="182"/>
    </row>
    <row r="875" spans="1:25">
      <c r="A875" s="4" t="s">
        <v>260</v>
      </c>
      <c r="B875" s="4">
        <v>7986</v>
      </c>
      <c r="C875" s="4" t="s">
        <v>1911</v>
      </c>
      <c r="D875" s="4" t="s">
        <v>1912</v>
      </c>
      <c r="E875" s="4" t="s">
        <v>353</v>
      </c>
      <c r="F875" s="4" t="s">
        <v>1913</v>
      </c>
      <c r="G875" s="4" t="s">
        <v>1914</v>
      </c>
      <c r="H875" s="4" t="s">
        <v>356</v>
      </c>
      <c r="I875" s="4" t="s">
        <v>1114</v>
      </c>
      <c r="J875" s="4" t="s">
        <v>31</v>
      </c>
      <c r="K875" s="4" t="s">
        <v>31</v>
      </c>
      <c r="L875" s="2" t="s">
        <v>513</v>
      </c>
      <c r="M875" s="2" t="s">
        <v>32</v>
      </c>
      <c r="N875" s="4" t="s">
        <v>648</v>
      </c>
      <c r="O875" s="4" t="s">
        <v>309</v>
      </c>
      <c r="P875" s="4" t="s">
        <v>35</v>
      </c>
      <c r="Q875" s="145">
        <v>801</v>
      </c>
      <c r="R875" s="145">
        <v>1</v>
      </c>
      <c r="S875" s="145">
        <v>3254</v>
      </c>
      <c r="U875" s="145">
        <v>26.065000000000001</v>
      </c>
      <c r="V875" s="159">
        <v>1.4E-5</v>
      </c>
      <c r="W875" s="159">
        <v>7.8359354054443608E-3</v>
      </c>
      <c r="X875" s="159">
        <v>2.78898074358926E-4</v>
      </c>
      <c r="Y875" s="182"/>
    </row>
    <row r="876" spans="1:25">
      <c r="A876" s="4" t="s">
        <v>260</v>
      </c>
      <c r="B876" s="4">
        <v>7986</v>
      </c>
      <c r="C876" s="4" t="s">
        <v>1915</v>
      </c>
      <c r="D876" s="4" t="s">
        <v>1916</v>
      </c>
      <c r="E876" s="4" t="s">
        <v>353</v>
      </c>
      <c r="F876" s="4" t="s">
        <v>1917</v>
      </c>
      <c r="G876" s="4" t="s">
        <v>1918</v>
      </c>
      <c r="H876" s="4" t="s">
        <v>356</v>
      </c>
      <c r="I876" s="4" t="s">
        <v>1114</v>
      </c>
      <c r="J876" s="4" t="s">
        <v>31</v>
      </c>
      <c r="K876" s="4" t="s">
        <v>31</v>
      </c>
      <c r="L876" s="2" t="s">
        <v>513</v>
      </c>
      <c r="M876" s="2" t="s">
        <v>32</v>
      </c>
      <c r="N876" s="4" t="s">
        <v>659</v>
      </c>
      <c r="O876" s="4" t="s">
        <v>309</v>
      </c>
      <c r="P876" s="4" t="s">
        <v>35</v>
      </c>
      <c r="Q876" s="145">
        <v>475</v>
      </c>
      <c r="R876" s="145">
        <v>1</v>
      </c>
      <c r="S876" s="145">
        <v>7427</v>
      </c>
      <c r="U876" s="145">
        <v>35.277999999999999</v>
      </c>
      <c r="V876" s="159">
        <v>2.1999999999999999E-5</v>
      </c>
      <c r="W876" s="159">
        <v>1.06059070375736E-2</v>
      </c>
      <c r="X876" s="159">
        <v>3.7748742129163903E-4</v>
      </c>
      <c r="Y876" s="182"/>
    </row>
    <row r="877" spans="1:25">
      <c r="A877" s="4" t="s">
        <v>260</v>
      </c>
      <c r="B877" s="4">
        <v>7986</v>
      </c>
      <c r="C877" s="4" t="s">
        <v>1919</v>
      </c>
      <c r="D877" s="4" t="s">
        <v>1920</v>
      </c>
      <c r="E877" s="4" t="s">
        <v>353</v>
      </c>
      <c r="F877" s="4" t="s">
        <v>1921</v>
      </c>
      <c r="G877" s="4" t="s">
        <v>1922</v>
      </c>
      <c r="H877" s="4" t="s">
        <v>356</v>
      </c>
      <c r="I877" s="4" t="s">
        <v>1114</v>
      </c>
      <c r="J877" s="4" t="s">
        <v>31</v>
      </c>
      <c r="K877" s="4" t="s">
        <v>31</v>
      </c>
      <c r="L877" s="2" t="s">
        <v>513</v>
      </c>
      <c r="M877" s="2" t="s">
        <v>32</v>
      </c>
      <c r="N877" s="4" t="s">
        <v>647</v>
      </c>
      <c r="O877" s="4" t="s">
        <v>309</v>
      </c>
      <c r="P877" s="4" t="s">
        <v>35</v>
      </c>
      <c r="Q877" s="145">
        <v>3643</v>
      </c>
      <c r="R877" s="145">
        <v>1</v>
      </c>
      <c r="S877" s="145">
        <v>1510</v>
      </c>
      <c r="U877" s="145">
        <v>55.009</v>
      </c>
      <c r="V877" s="159">
        <v>7.9999999999999996E-6</v>
      </c>
      <c r="W877" s="159">
        <v>1.6537768228355901E-2</v>
      </c>
      <c r="X877" s="159">
        <v>5.8861533109091804E-4</v>
      </c>
      <c r="Y877" s="182"/>
    </row>
    <row r="878" spans="1:25">
      <c r="A878" s="4" t="s">
        <v>260</v>
      </c>
      <c r="B878" s="4">
        <v>7986</v>
      </c>
      <c r="C878" s="4" t="s">
        <v>1927</v>
      </c>
      <c r="D878" s="4" t="s">
        <v>1928</v>
      </c>
      <c r="E878" s="4" t="s">
        <v>353</v>
      </c>
      <c r="F878" s="4" t="s">
        <v>1929</v>
      </c>
      <c r="G878" s="4" t="s">
        <v>1930</v>
      </c>
      <c r="H878" s="4" t="s">
        <v>356</v>
      </c>
      <c r="I878" s="4" t="s">
        <v>1114</v>
      </c>
      <c r="J878" s="4" t="s">
        <v>31</v>
      </c>
      <c r="K878" s="4" t="s">
        <v>135</v>
      </c>
      <c r="L878" s="2" t="s">
        <v>513</v>
      </c>
      <c r="M878" s="2" t="s">
        <v>32</v>
      </c>
      <c r="N878" s="4" t="s">
        <v>624</v>
      </c>
      <c r="O878" s="4" t="s">
        <v>309</v>
      </c>
      <c r="P878" s="4" t="s">
        <v>35</v>
      </c>
      <c r="Q878" s="145">
        <v>1781.3</v>
      </c>
      <c r="R878" s="145">
        <v>1</v>
      </c>
      <c r="S878" s="145">
        <v>5985</v>
      </c>
      <c r="U878" s="145">
        <v>106.611</v>
      </c>
      <c r="V878" s="159">
        <v>1.5E-5</v>
      </c>
      <c r="W878" s="159">
        <v>3.2051031075262602E-2</v>
      </c>
      <c r="X878" s="159">
        <v>1.14076627557421E-3</v>
      </c>
      <c r="Y878" s="182"/>
    </row>
    <row r="879" spans="1:25">
      <c r="A879" s="4" t="s">
        <v>260</v>
      </c>
      <c r="B879" s="4">
        <v>7986</v>
      </c>
      <c r="C879" s="4" t="s">
        <v>1931</v>
      </c>
      <c r="D879" s="4" t="s">
        <v>1932</v>
      </c>
      <c r="E879" s="4" t="s">
        <v>353</v>
      </c>
      <c r="F879" s="4" t="s">
        <v>1933</v>
      </c>
      <c r="G879" s="4" t="s">
        <v>1934</v>
      </c>
      <c r="H879" s="4" t="s">
        <v>356</v>
      </c>
      <c r="I879" s="4" t="s">
        <v>1114</v>
      </c>
      <c r="J879" s="4" t="s">
        <v>31</v>
      </c>
      <c r="K879" s="4" t="s">
        <v>31</v>
      </c>
      <c r="L879" s="2" t="s">
        <v>513</v>
      </c>
      <c r="M879" s="2" t="s">
        <v>32</v>
      </c>
      <c r="N879" s="4" t="s">
        <v>624</v>
      </c>
      <c r="O879" s="4" t="s">
        <v>309</v>
      </c>
      <c r="P879" s="4" t="s">
        <v>35</v>
      </c>
      <c r="Q879" s="145">
        <v>9747</v>
      </c>
      <c r="R879" s="145">
        <v>1</v>
      </c>
      <c r="S879" s="145">
        <v>1395</v>
      </c>
      <c r="U879" s="145">
        <v>135.971</v>
      </c>
      <c r="V879" s="159">
        <v>1.8E-5</v>
      </c>
      <c r="W879" s="159">
        <v>4.08776533342343E-2</v>
      </c>
      <c r="X879" s="159">
        <v>1.45492506118779E-3</v>
      </c>
      <c r="Y879" s="182"/>
    </row>
    <row r="880" spans="1:25">
      <c r="A880" s="4" t="s">
        <v>260</v>
      </c>
      <c r="B880" s="4">
        <v>7986</v>
      </c>
      <c r="C880" s="4" t="s">
        <v>1942</v>
      </c>
      <c r="D880" s="4" t="s">
        <v>1943</v>
      </c>
      <c r="E880" s="4" t="s">
        <v>353</v>
      </c>
      <c r="F880" s="4" t="s">
        <v>1944</v>
      </c>
      <c r="G880" s="4" t="s">
        <v>1945</v>
      </c>
      <c r="H880" s="4" t="s">
        <v>356</v>
      </c>
      <c r="I880" s="4" t="s">
        <v>1114</v>
      </c>
      <c r="J880" s="4" t="s">
        <v>31</v>
      </c>
      <c r="K880" s="4" t="s">
        <v>486</v>
      </c>
      <c r="L880" s="2" t="s">
        <v>513</v>
      </c>
      <c r="M880" s="2" t="s">
        <v>32</v>
      </c>
      <c r="N880" s="4" t="s">
        <v>622</v>
      </c>
      <c r="O880" s="4" t="s">
        <v>309</v>
      </c>
      <c r="P880" s="4" t="s">
        <v>35</v>
      </c>
      <c r="Q880" s="145">
        <v>343</v>
      </c>
      <c r="R880" s="145">
        <v>1</v>
      </c>
      <c r="S880" s="145">
        <v>4596</v>
      </c>
      <c r="U880" s="145">
        <v>15.763999999999999</v>
      </c>
      <c r="V880" s="159">
        <v>1.4E-5</v>
      </c>
      <c r="W880" s="159">
        <v>4.7393078793386903E-3</v>
      </c>
      <c r="X880" s="159">
        <v>1.6868232992621099E-4</v>
      </c>
      <c r="Y880" s="182"/>
    </row>
    <row r="881" spans="1:25">
      <c r="A881" s="4" t="s">
        <v>260</v>
      </c>
      <c r="B881" s="4">
        <v>7986</v>
      </c>
      <c r="C881" s="4" t="s">
        <v>1950</v>
      </c>
      <c r="D881" s="4" t="s">
        <v>1951</v>
      </c>
      <c r="E881" s="4" t="s">
        <v>353</v>
      </c>
      <c r="F881" s="4" t="s">
        <v>1952</v>
      </c>
      <c r="G881" s="4" t="s">
        <v>1953</v>
      </c>
      <c r="H881" s="4" t="s">
        <v>356</v>
      </c>
      <c r="I881" s="4" t="s">
        <v>1114</v>
      </c>
      <c r="J881" s="4" t="s">
        <v>31</v>
      </c>
      <c r="K881" s="4" t="s">
        <v>31</v>
      </c>
      <c r="L881" s="2" t="s">
        <v>513</v>
      </c>
      <c r="M881" s="2" t="s">
        <v>32</v>
      </c>
      <c r="N881" s="4" t="s">
        <v>668</v>
      </c>
      <c r="O881" s="4" t="s">
        <v>309</v>
      </c>
      <c r="P881" s="4" t="s">
        <v>35</v>
      </c>
      <c r="Q881" s="145">
        <v>11137</v>
      </c>
      <c r="R881" s="145">
        <v>1</v>
      </c>
      <c r="S881" s="145">
        <v>423.6</v>
      </c>
      <c r="U881" s="145">
        <v>47.176000000000002</v>
      </c>
      <c r="V881" s="159">
        <v>3.9999999999999998E-6</v>
      </c>
      <c r="W881" s="159">
        <v>1.4182897155207701E-2</v>
      </c>
      <c r="X881" s="159">
        <v>5.0480032067005205E-4</v>
      </c>
      <c r="Y881" s="182"/>
    </row>
    <row r="882" spans="1:25">
      <c r="A882" s="4" t="s">
        <v>260</v>
      </c>
      <c r="B882" s="4">
        <v>7986</v>
      </c>
      <c r="C882" s="4" t="s">
        <v>1954</v>
      </c>
      <c r="D882" s="4" t="s">
        <v>1955</v>
      </c>
      <c r="E882" s="4" t="s">
        <v>353</v>
      </c>
      <c r="F882" s="4" t="s">
        <v>1956</v>
      </c>
      <c r="G882" s="4" t="s">
        <v>1957</v>
      </c>
      <c r="H882" s="4" t="s">
        <v>356</v>
      </c>
      <c r="I882" s="4" t="s">
        <v>1114</v>
      </c>
      <c r="J882" s="4" t="s">
        <v>31</v>
      </c>
      <c r="K882" s="4" t="s">
        <v>31</v>
      </c>
      <c r="L882" s="2" t="s">
        <v>513</v>
      </c>
      <c r="M882" s="2" t="s">
        <v>32</v>
      </c>
      <c r="N882" s="4" t="s">
        <v>647</v>
      </c>
      <c r="O882" s="4" t="s">
        <v>309</v>
      </c>
      <c r="P882" s="4" t="s">
        <v>35</v>
      </c>
      <c r="Q882" s="145">
        <v>311</v>
      </c>
      <c r="R882" s="145">
        <v>1</v>
      </c>
      <c r="S882" s="145">
        <v>35740</v>
      </c>
      <c r="U882" s="145">
        <v>111.151</v>
      </c>
      <c r="V882" s="159">
        <v>1.2999999999999999E-5</v>
      </c>
      <c r="W882" s="159">
        <v>3.3416096759225702E-2</v>
      </c>
      <c r="X882" s="159">
        <v>1.18935194798369E-3</v>
      </c>
      <c r="Y882" s="182"/>
    </row>
    <row r="883" spans="1:25">
      <c r="A883" s="4" t="s">
        <v>260</v>
      </c>
      <c r="B883" s="4">
        <v>7986</v>
      </c>
      <c r="C883" s="4" t="s">
        <v>1958</v>
      </c>
      <c r="D883" s="4" t="s">
        <v>1959</v>
      </c>
      <c r="E883" s="4" t="s">
        <v>353</v>
      </c>
      <c r="F883" s="4" t="s">
        <v>1960</v>
      </c>
      <c r="G883" s="4" t="s">
        <v>1961</v>
      </c>
      <c r="H883" s="4" t="s">
        <v>356</v>
      </c>
      <c r="I883" s="4" t="s">
        <v>1114</v>
      </c>
      <c r="J883" s="4" t="s">
        <v>31</v>
      </c>
      <c r="K883" s="4" t="s">
        <v>31</v>
      </c>
      <c r="L883" s="2" t="s">
        <v>513</v>
      </c>
      <c r="M883" s="2" t="s">
        <v>32</v>
      </c>
      <c r="N883" s="4" t="s">
        <v>631</v>
      </c>
      <c r="O883" s="4" t="s">
        <v>309</v>
      </c>
      <c r="P883" s="4" t="s">
        <v>35</v>
      </c>
      <c r="Q883" s="145">
        <v>110</v>
      </c>
      <c r="R883" s="145">
        <v>1</v>
      </c>
      <c r="S883" s="145">
        <v>14410</v>
      </c>
      <c r="U883" s="145">
        <v>15.851000000000001</v>
      </c>
      <c r="V883" s="159">
        <v>9.9999999999999995E-7</v>
      </c>
      <c r="W883" s="159">
        <v>4.7653790211413102E-3</v>
      </c>
      <c r="X883" s="159">
        <v>1.69610258867539E-4</v>
      </c>
      <c r="Y883" s="182"/>
    </row>
    <row r="884" spans="1:25">
      <c r="A884" s="4" t="s">
        <v>260</v>
      </c>
      <c r="B884" s="4">
        <v>7986</v>
      </c>
      <c r="C884" s="4" t="s">
        <v>1962</v>
      </c>
      <c r="D884" s="4" t="s">
        <v>1963</v>
      </c>
      <c r="E884" s="4" t="s">
        <v>353</v>
      </c>
      <c r="F884" s="4" t="s">
        <v>1964</v>
      </c>
      <c r="G884" s="4" t="s">
        <v>1965</v>
      </c>
      <c r="H884" s="4" t="s">
        <v>356</v>
      </c>
      <c r="I884" s="4" t="s">
        <v>1114</v>
      </c>
      <c r="J884" s="4" t="s">
        <v>31</v>
      </c>
      <c r="K884" s="4" t="s">
        <v>31</v>
      </c>
      <c r="L884" s="2" t="s">
        <v>513</v>
      </c>
      <c r="M884" s="2" t="s">
        <v>32</v>
      </c>
      <c r="N884" s="4" t="s">
        <v>646</v>
      </c>
      <c r="O884" s="4" t="s">
        <v>309</v>
      </c>
      <c r="P884" s="4" t="s">
        <v>35</v>
      </c>
      <c r="Q884" s="145">
        <v>197.12</v>
      </c>
      <c r="R884" s="145">
        <v>1</v>
      </c>
      <c r="S884" s="145">
        <v>21460</v>
      </c>
      <c r="U884" s="145">
        <v>42.302</v>
      </c>
      <c r="V884" s="159">
        <v>2.1999999999999999E-5</v>
      </c>
      <c r="W884" s="159">
        <v>1.2717483730624399E-2</v>
      </c>
      <c r="X884" s="159">
        <v>4.5264305276148103E-4</v>
      </c>
      <c r="Y884" s="182"/>
    </row>
    <row r="885" spans="1:25">
      <c r="A885" s="4" t="s">
        <v>260</v>
      </c>
      <c r="B885" s="4">
        <v>7986</v>
      </c>
      <c r="C885" s="4" t="s">
        <v>1966</v>
      </c>
      <c r="D885" s="4" t="s">
        <v>1967</v>
      </c>
      <c r="E885" s="4" t="s">
        <v>353</v>
      </c>
      <c r="F885" s="4" t="s">
        <v>1968</v>
      </c>
      <c r="G885" s="4" t="s">
        <v>1969</v>
      </c>
      <c r="H885" s="4" t="s">
        <v>356</v>
      </c>
      <c r="I885" s="4" t="s">
        <v>1114</v>
      </c>
      <c r="J885" s="4" t="s">
        <v>31</v>
      </c>
      <c r="K885" s="4" t="s">
        <v>31</v>
      </c>
      <c r="L885" s="2" t="s">
        <v>513</v>
      </c>
      <c r="M885" s="2" t="s">
        <v>32</v>
      </c>
      <c r="N885" s="4" t="s">
        <v>647</v>
      </c>
      <c r="O885" s="4" t="s">
        <v>309</v>
      </c>
      <c r="P885" s="4" t="s">
        <v>35</v>
      </c>
      <c r="Q885" s="145">
        <v>607</v>
      </c>
      <c r="R885" s="145">
        <v>1</v>
      </c>
      <c r="S885" s="145">
        <v>2515</v>
      </c>
      <c r="U885" s="145">
        <v>15.266</v>
      </c>
      <c r="V885" s="159">
        <v>3.0299999999999999E-4</v>
      </c>
      <c r="W885" s="159">
        <v>4.5895220746763202E-3</v>
      </c>
      <c r="X885" s="159">
        <v>1.63351125631493E-4</v>
      </c>
      <c r="Y885" s="182"/>
    </row>
    <row r="886" spans="1:25">
      <c r="A886" s="4" t="s">
        <v>260</v>
      </c>
      <c r="B886" s="4">
        <v>7986</v>
      </c>
      <c r="C886" s="4" t="s">
        <v>1986</v>
      </c>
      <c r="D886" s="4" t="s">
        <v>1987</v>
      </c>
      <c r="E886" s="4" t="s">
        <v>353</v>
      </c>
      <c r="F886" s="4" t="s">
        <v>1988</v>
      </c>
      <c r="G886" s="4" t="s">
        <v>1989</v>
      </c>
      <c r="H886" s="4" t="s">
        <v>356</v>
      </c>
      <c r="I886" s="4" t="s">
        <v>1114</v>
      </c>
      <c r="J886" s="4" t="s">
        <v>31</v>
      </c>
      <c r="K886" s="4" t="s">
        <v>31</v>
      </c>
      <c r="L886" s="2" t="s">
        <v>513</v>
      </c>
      <c r="M886" s="2" t="s">
        <v>32</v>
      </c>
      <c r="N886" s="4" t="s">
        <v>623</v>
      </c>
      <c r="O886" s="4" t="s">
        <v>309</v>
      </c>
      <c r="P886" s="4" t="s">
        <v>35</v>
      </c>
      <c r="Q886" s="145">
        <v>540</v>
      </c>
      <c r="R886" s="145">
        <v>1</v>
      </c>
      <c r="S886" s="145">
        <v>7063</v>
      </c>
      <c r="U886" s="145">
        <v>38.14</v>
      </c>
      <c r="V886" s="159">
        <v>3.3000000000000003E-5</v>
      </c>
      <c r="W886" s="159">
        <v>1.14663118378736E-2</v>
      </c>
      <c r="X886" s="159">
        <v>4.0811110941011498E-4</v>
      </c>
      <c r="Y886" s="182"/>
    </row>
    <row r="887" spans="1:25">
      <c r="A887" s="4" t="s">
        <v>260</v>
      </c>
      <c r="B887" s="4">
        <v>7986</v>
      </c>
      <c r="C887" s="4" t="s">
        <v>1994</v>
      </c>
      <c r="D887" s="4" t="s">
        <v>1995</v>
      </c>
      <c r="E887" s="4" t="s">
        <v>353</v>
      </c>
      <c r="F887" s="4" t="s">
        <v>1996</v>
      </c>
      <c r="G887" s="4" t="s">
        <v>1997</v>
      </c>
      <c r="H887" s="4" t="s">
        <v>356</v>
      </c>
      <c r="I887" s="4" t="s">
        <v>1114</v>
      </c>
      <c r="J887" s="4" t="s">
        <v>31</v>
      </c>
      <c r="K887" s="4" t="s">
        <v>31</v>
      </c>
      <c r="L887" s="2" t="s">
        <v>513</v>
      </c>
      <c r="M887" s="2" t="s">
        <v>32</v>
      </c>
      <c r="N887" s="4" t="s">
        <v>631</v>
      </c>
      <c r="O887" s="4" t="s">
        <v>309</v>
      </c>
      <c r="P887" s="4" t="s">
        <v>35</v>
      </c>
      <c r="Q887" s="145">
        <v>2953</v>
      </c>
      <c r="R887" s="145">
        <v>1</v>
      </c>
      <c r="S887" s="145">
        <v>1909</v>
      </c>
      <c r="U887" s="145">
        <v>56.372999999999998</v>
      </c>
      <c r="V887" s="159">
        <v>1.9999999999999999E-6</v>
      </c>
      <c r="W887" s="159">
        <v>1.6947676204758299E-2</v>
      </c>
      <c r="X887" s="159">
        <v>6.0320485223520697E-4</v>
      </c>
      <c r="Y887" s="182"/>
    </row>
    <row r="888" spans="1:25">
      <c r="A888" s="4" t="s">
        <v>260</v>
      </c>
      <c r="B888" s="4">
        <v>7986</v>
      </c>
      <c r="C888" s="4" t="s">
        <v>2002</v>
      </c>
      <c r="D888" s="4" t="s">
        <v>2003</v>
      </c>
      <c r="E888" s="4" t="s">
        <v>353</v>
      </c>
      <c r="F888" s="4" t="s">
        <v>2004</v>
      </c>
      <c r="G888" s="4" t="s">
        <v>2005</v>
      </c>
      <c r="H888" s="4" t="s">
        <v>356</v>
      </c>
      <c r="I888" s="4" t="s">
        <v>1114</v>
      </c>
      <c r="J888" s="4" t="s">
        <v>31</v>
      </c>
      <c r="K888" s="4" t="s">
        <v>31</v>
      </c>
      <c r="L888" s="2" t="s">
        <v>513</v>
      </c>
      <c r="M888" s="2" t="s">
        <v>32</v>
      </c>
      <c r="N888" s="4" t="s">
        <v>620</v>
      </c>
      <c r="O888" s="4" t="s">
        <v>309</v>
      </c>
      <c r="P888" s="4" t="s">
        <v>35</v>
      </c>
      <c r="Q888" s="145">
        <v>330</v>
      </c>
      <c r="R888" s="145">
        <v>1</v>
      </c>
      <c r="S888" s="145">
        <v>15700</v>
      </c>
      <c r="U888" s="145">
        <v>51.81</v>
      </c>
      <c r="V888" s="159">
        <v>1.2999999999999999E-5</v>
      </c>
      <c r="W888" s="159">
        <v>1.55759439205937E-2</v>
      </c>
      <c r="X888" s="159">
        <v>5.5438190094803E-4</v>
      </c>
      <c r="Y888" s="182"/>
    </row>
    <row r="889" spans="1:25">
      <c r="A889" s="4" t="s">
        <v>260</v>
      </c>
      <c r="B889" s="4">
        <v>7986</v>
      </c>
      <c r="C889" s="4" t="s">
        <v>2010</v>
      </c>
      <c r="D889" s="4" t="s">
        <v>2011</v>
      </c>
      <c r="E889" s="4" t="s">
        <v>353</v>
      </c>
      <c r="F889" s="4" t="s">
        <v>2012</v>
      </c>
      <c r="G889" s="4" t="s">
        <v>2013</v>
      </c>
      <c r="H889" s="4" t="s">
        <v>356</v>
      </c>
      <c r="I889" s="4" t="s">
        <v>1114</v>
      </c>
      <c r="J889" s="4" t="s">
        <v>31</v>
      </c>
      <c r="K889" s="4" t="s">
        <v>31</v>
      </c>
      <c r="L889" s="2" t="s">
        <v>513</v>
      </c>
      <c r="M889" s="2" t="s">
        <v>32</v>
      </c>
      <c r="N889" s="4" t="s">
        <v>630</v>
      </c>
      <c r="O889" s="4" t="s">
        <v>309</v>
      </c>
      <c r="P889" s="4" t="s">
        <v>35</v>
      </c>
      <c r="Q889" s="145">
        <v>120</v>
      </c>
      <c r="R889" s="145">
        <v>1</v>
      </c>
      <c r="S889" s="145">
        <v>27830</v>
      </c>
      <c r="U889" s="145">
        <v>33.396000000000001</v>
      </c>
      <c r="V889" s="159">
        <v>6.0000000000000002E-6</v>
      </c>
      <c r="W889" s="159">
        <v>1.00400351895802E-2</v>
      </c>
      <c r="X889" s="159">
        <v>3.5734680494229698E-4</v>
      </c>
      <c r="Y889" s="182"/>
    </row>
    <row r="890" spans="1:25">
      <c r="A890" s="4" t="s">
        <v>260</v>
      </c>
      <c r="B890" s="4">
        <v>7986</v>
      </c>
      <c r="C890" s="4" t="s">
        <v>2014</v>
      </c>
      <c r="D890" s="4" t="s">
        <v>2015</v>
      </c>
      <c r="E890" s="4" t="s">
        <v>353</v>
      </c>
      <c r="F890" s="4" t="s">
        <v>2016</v>
      </c>
      <c r="G890" s="4" t="s">
        <v>2017</v>
      </c>
      <c r="H890" s="4" t="s">
        <v>356</v>
      </c>
      <c r="I890" s="4" t="s">
        <v>1114</v>
      </c>
      <c r="J890" s="4" t="s">
        <v>31</v>
      </c>
      <c r="K890" s="4" t="s">
        <v>31</v>
      </c>
      <c r="L890" s="2" t="s">
        <v>513</v>
      </c>
      <c r="M890" s="2" t="s">
        <v>32</v>
      </c>
      <c r="N890" s="4" t="s">
        <v>661</v>
      </c>
      <c r="O890" s="4" t="s">
        <v>309</v>
      </c>
      <c r="P890" s="4" t="s">
        <v>35</v>
      </c>
      <c r="Q890" s="145">
        <v>97</v>
      </c>
      <c r="R890" s="145">
        <v>1</v>
      </c>
      <c r="S890" s="145">
        <v>30090</v>
      </c>
      <c r="U890" s="145">
        <v>29.187000000000001</v>
      </c>
      <c r="V890" s="159">
        <v>1.7E-5</v>
      </c>
      <c r="W890" s="159">
        <v>8.7747490444614103E-3</v>
      </c>
      <c r="X890" s="159">
        <v>3.1231250448833102E-4</v>
      </c>
      <c r="Y890" s="182"/>
    </row>
    <row r="891" spans="1:25">
      <c r="A891" s="4" t="s">
        <v>260</v>
      </c>
      <c r="B891" s="4">
        <v>7986</v>
      </c>
      <c r="C891" s="4" t="s">
        <v>2022</v>
      </c>
      <c r="D891" s="4" t="s">
        <v>2023</v>
      </c>
      <c r="E891" s="4" t="s">
        <v>353</v>
      </c>
      <c r="F891" s="4" t="s">
        <v>2024</v>
      </c>
      <c r="G891" s="4" t="s">
        <v>2025</v>
      </c>
      <c r="H891" s="4" t="s">
        <v>356</v>
      </c>
      <c r="I891" s="4" t="s">
        <v>1114</v>
      </c>
      <c r="J891" s="4" t="s">
        <v>31</v>
      </c>
      <c r="K891" s="4" t="s">
        <v>31</v>
      </c>
      <c r="L891" s="2" t="s">
        <v>513</v>
      </c>
      <c r="M891" s="2" t="s">
        <v>32</v>
      </c>
      <c r="N891" s="4" t="s">
        <v>660</v>
      </c>
      <c r="O891" s="4" t="s">
        <v>309</v>
      </c>
      <c r="P891" s="4" t="s">
        <v>35</v>
      </c>
      <c r="Q891" s="145">
        <v>584</v>
      </c>
      <c r="R891" s="145">
        <v>1</v>
      </c>
      <c r="S891" s="145">
        <v>1923</v>
      </c>
      <c r="U891" s="145">
        <v>11.23</v>
      </c>
      <c r="V891" s="159">
        <v>1.2E-5</v>
      </c>
      <c r="W891" s="159">
        <v>3.37623691430848E-3</v>
      </c>
      <c r="X891" s="159">
        <v>1.20167653925008E-4</v>
      </c>
      <c r="Y891" s="182"/>
    </row>
    <row r="892" spans="1:25">
      <c r="A892" s="4" t="s">
        <v>260</v>
      </c>
      <c r="B892" s="4">
        <v>7986</v>
      </c>
      <c r="C892" s="4" t="s">
        <v>2026</v>
      </c>
      <c r="D892" s="4" t="s">
        <v>2027</v>
      </c>
      <c r="E892" s="4" t="s">
        <v>353</v>
      </c>
      <c r="F892" s="4" t="s">
        <v>2028</v>
      </c>
      <c r="G892" s="4" t="s">
        <v>2029</v>
      </c>
      <c r="H892" s="4" t="s">
        <v>356</v>
      </c>
      <c r="I892" s="4" t="s">
        <v>1114</v>
      </c>
      <c r="J892" s="4" t="s">
        <v>31</v>
      </c>
      <c r="K892" s="4" t="s">
        <v>31</v>
      </c>
      <c r="L892" s="2" t="s">
        <v>513</v>
      </c>
      <c r="M892" s="2" t="s">
        <v>32</v>
      </c>
      <c r="N892" s="4" t="s">
        <v>628</v>
      </c>
      <c r="O892" s="4" t="s">
        <v>309</v>
      </c>
      <c r="P892" s="4" t="s">
        <v>35</v>
      </c>
      <c r="Q892" s="145">
        <v>774</v>
      </c>
      <c r="R892" s="145">
        <v>1</v>
      </c>
      <c r="S892" s="145">
        <v>3419</v>
      </c>
      <c r="U892" s="145">
        <v>26.463000000000001</v>
      </c>
      <c r="V892" s="159">
        <v>3.0000000000000001E-6</v>
      </c>
      <c r="W892" s="159">
        <v>7.9557448084791992E-3</v>
      </c>
      <c r="X892" s="159">
        <v>2.8316235297629402E-4</v>
      </c>
      <c r="Y892" s="182"/>
    </row>
    <row r="893" spans="1:25">
      <c r="A893" s="4" t="s">
        <v>260</v>
      </c>
      <c r="B893" s="4">
        <v>7986</v>
      </c>
      <c r="C893" s="4" t="s">
        <v>2030</v>
      </c>
      <c r="D893" s="4" t="s">
        <v>2031</v>
      </c>
      <c r="E893" s="4" t="s">
        <v>353</v>
      </c>
      <c r="F893" s="4" t="s">
        <v>2032</v>
      </c>
      <c r="G893" s="4" t="s">
        <v>2033</v>
      </c>
      <c r="H893" s="4" t="s">
        <v>356</v>
      </c>
      <c r="I893" s="4" t="s">
        <v>1114</v>
      </c>
      <c r="J893" s="4" t="s">
        <v>31</v>
      </c>
      <c r="K893" s="4" t="s">
        <v>31</v>
      </c>
      <c r="L893" s="2" t="s">
        <v>513</v>
      </c>
      <c r="M893" s="2" t="s">
        <v>32</v>
      </c>
      <c r="N893" s="4" t="s">
        <v>628</v>
      </c>
      <c r="O893" s="4" t="s">
        <v>309</v>
      </c>
      <c r="P893" s="4" t="s">
        <v>35</v>
      </c>
      <c r="Q893" s="145">
        <v>2071</v>
      </c>
      <c r="R893" s="145">
        <v>1</v>
      </c>
      <c r="S893" s="145">
        <v>2997</v>
      </c>
      <c r="U893" s="145">
        <v>62.067999999999998</v>
      </c>
      <c r="V893" s="159">
        <v>1.0000000000000001E-5</v>
      </c>
      <c r="W893" s="159">
        <v>1.86598274925826E-2</v>
      </c>
      <c r="X893" s="159">
        <v>6.6414406018905998E-4</v>
      </c>
      <c r="Y893" s="182"/>
    </row>
    <row r="894" spans="1:25">
      <c r="A894" s="4" t="s">
        <v>260</v>
      </c>
      <c r="B894" s="4">
        <v>7986</v>
      </c>
      <c r="C894" s="4" t="s">
        <v>2034</v>
      </c>
      <c r="D894" s="4" t="s">
        <v>2035</v>
      </c>
      <c r="E894" s="4" t="s">
        <v>353</v>
      </c>
      <c r="F894" s="4" t="s">
        <v>2036</v>
      </c>
      <c r="G894" s="4" t="s">
        <v>2037</v>
      </c>
      <c r="H894" s="4" t="s">
        <v>356</v>
      </c>
      <c r="I894" s="4" t="s">
        <v>1114</v>
      </c>
      <c r="J894" s="4" t="s">
        <v>31</v>
      </c>
      <c r="K894" s="4" t="s">
        <v>31</v>
      </c>
      <c r="L894" s="2" t="s">
        <v>513</v>
      </c>
      <c r="M894" s="2" t="s">
        <v>32</v>
      </c>
      <c r="N894" s="4" t="s">
        <v>660</v>
      </c>
      <c r="O894" s="4" t="s">
        <v>309</v>
      </c>
      <c r="P894" s="4" t="s">
        <v>35</v>
      </c>
      <c r="Q894" s="145">
        <v>1781</v>
      </c>
      <c r="R894" s="145">
        <v>1</v>
      </c>
      <c r="S894" s="145">
        <v>4545</v>
      </c>
      <c r="U894" s="145">
        <v>80.945999999999998</v>
      </c>
      <c r="V894" s="159">
        <v>2.5000000000000001E-5</v>
      </c>
      <c r="W894" s="159">
        <v>2.4335405631560399E-2</v>
      </c>
      <c r="X894" s="159">
        <v>8.6615029581151601E-4</v>
      </c>
      <c r="Y894" s="182"/>
    </row>
    <row r="895" spans="1:25">
      <c r="A895" s="4" t="s">
        <v>260</v>
      </c>
      <c r="B895" s="4">
        <v>7986</v>
      </c>
      <c r="C895" s="4" t="s">
        <v>2042</v>
      </c>
      <c r="D895" s="4" t="s">
        <v>2043</v>
      </c>
      <c r="E895" s="4" t="s">
        <v>353</v>
      </c>
      <c r="F895" s="4" t="s">
        <v>2044</v>
      </c>
      <c r="G895" s="4" t="s">
        <v>2045</v>
      </c>
      <c r="H895" s="4" t="s">
        <v>356</v>
      </c>
      <c r="I895" s="4" t="s">
        <v>1114</v>
      </c>
      <c r="J895" s="4" t="s">
        <v>31</v>
      </c>
      <c r="K895" s="4" t="s">
        <v>31</v>
      </c>
      <c r="L895" s="2" t="s">
        <v>513</v>
      </c>
      <c r="M895" s="2" t="s">
        <v>32</v>
      </c>
      <c r="N895" s="4" t="s">
        <v>660</v>
      </c>
      <c r="O895" s="4" t="s">
        <v>309</v>
      </c>
      <c r="P895" s="4" t="s">
        <v>35</v>
      </c>
      <c r="Q895" s="145">
        <v>427</v>
      </c>
      <c r="R895" s="145">
        <v>1</v>
      </c>
      <c r="S895" s="145">
        <v>19600</v>
      </c>
      <c r="U895" s="145">
        <v>83.691999999999993</v>
      </c>
      <c r="V895" s="159">
        <v>1.8E-5</v>
      </c>
      <c r="W895" s="159">
        <v>2.5160816417724999E-2</v>
      </c>
      <c r="X895" s="159">
        <v>8.9552847045246999E-4</v>
      </c>
      <c r="Y895" s="182"/>
    </row>
    <row r="896" spans="1:25">
      <c r="A896" s="4" t="s">
        <v>260</v>
      </c>
      <c r="B896" s="4">
        <v>7986</v>
      </c>
      <c r="C896" s="4" t="s">
        <v>2058</v>
      </c>
      <c r="D896" s="4" t="s">
        <v>2059</v>
      </c>
      <c r="E896" s="4" t="s">
        <v>353</v>
      </c>
      <c r="F896" s="4" t="s">
        <v>2060</v>
      </c>
      <c r="G896" s="4" t="s">
        <v>2061</v>
      </c>
      <c r="H896" s="4" t="s">
        <v>356</v>
      </c>
      <c r="I896" s="4" t="s">
        <v>1114</v>
      </c>
      <c r="J896" s="4" t="s">
        <v>31</v>
      </c>
      <c r="K896" s="4" t="s">
        <v>135</v>
      </c>
      <c r="L896" s="2" t="s">
        <v>513</v>
      </c>
      <c r="M896" s="2" t="s">
        <v>32</v>
      </c>
      <c r="N896" s="4" t="s">
        <v>622</v>
      </c>
      <c r="O896" s="4" t="s">
        <v>309</v>
      </c>
      <c r="P896" s="4" t="s">
        <v>35</v>
      </c>
      <c r="Q896" s="145">
        <v>180</v>
      </c>
      <c r="R896" s="145">
        <v>1</v>
      </c>
      <c r="S896" s="145">
        <v>16990</v>
      </c>
      <c r="T896" s="144">
        <v>0.39800000000000002</v>
      </c>
      <c r="U896" s="145">
        <v>30.98</v>
      </c>
      <c r="V896" s="159">
        <v>2.5000000000000001E-5</v>
      </c>
      <c r="W896" s="159">
        <v>9.3136328112783592E-3</v>
      </c>
      <c r="X896" s="159">
        <v>3.3149255601914199E-4</v>
      </c>
      <c r="Y896" s="182"/>
    </row>
    <row r="897" spans="1:25">
      <c r="A897" s="4" t="s">
        <v>260</v>
      </c>
      <c r="B897" s="4">
        <v>7986</v>
      </c>
      <c r="C897" s="4" t="s">
        <v>2069</v>
      </c>
      <c r="D897" s="4" t="s">
        <v>2070</v>
      </c>
      <c r="E897" s="4" t="s">
        <v>353</v>
      </c>
      <c r="F897" s="4" t="s">
        <v>2071</v>
      </c>
      <c r="G897" s="4" t="s">
        <v>2072</v>
      </c>
      <c r="H897" s="4" t="s">
        <v>356</v>
      </c>
      <c r="I897" s="4" t="s">
        <v>1114</v>
      </c>
      <c r="J897" s="4" t="s">
        <v>31</v>
      </c>
      <c r="K897" s="4" t="s">
        <v>31</v>
      </c>
      <c r="L897" s="2" t="s">
        <v>513</v>
      </c>
      <c r="M897" s="2" t="s">
        <v>32</v>
      </c>
      <c r="N897" s="4" t="s">
        <v>662</v>
      </c>
      <c r="O897" s="4" t="s">
        <v>309</v>
      </c>
      <c r="P897" s="4" t="s">
        <v>35</v>
      </c>
      <c r="Q897" s="145">
        <v>2230.64</v>
      </c>
      <c r="R897" s="145">
        <v>1</v>
      </c>
      <c r="S897" s="145">
        <v>1257</v>
      </c>
      <c r="U897" s="145">
        <v>28.039000000000001</v>
      </c>
      <c r="V897" s="159">
        <v>1.1E-5</v>
      </c>
      <c r="W897" s="159">
        <v>8.4295724181858295E-3</v>
      </c>
      <c r="X897" s="159">
        <v>3.00026913630208E-4</v>
      </c>
      <c r="Y897" s="182"/>
    </row>
    <row r="898" spans="1:25">
      <c r="A898" s="4" t="s">
        <v>260</v>
      </c>
      <c r="B898" s="4">
        <v>7986</v>
      </c>
      <c r="C898" s="4" t="s">
        <v>2073</v>
      </c>
      <c r="D898" s="4" t="s">
        <v>2074</v>
      </c>
      <c r="E898" s="4" t="s">
        <v>353</v>
      </c>
      <c r="F898" s="4" t="s">
        <v>2075</v>
      </c>
      <c r="G898" s="4" t="s">
        <v>2076</v>
      </c>
      <c r="H898" s="4" t="s">
        <v>356</v>
      </c>
      <c r="I898" s="4" t="s">
        <v>1114</v>
      </c>
      <c r="J898" s="4" t="s">
        <v>31</v>
      </c>
      <c r="K898" s="4" t="s">
        <v>31</v>
      </c>
      <c r="L898" s="2" t="s">
        <v>513</v>
      </c>
      <c r="M898" s="2" t="s">
        <v>32</v>
      </c>
      <c r="N898" s="4" t="s">
        <v>630</v>
      </c>
      <c r="O898" s="4" t="s">
        <v>309</v>
      </c>
      <c r="P898" s="4" t="s">
        <v>35</v>
      </c>
      <c r="Q898" s="145">
        <v>590</v>
      </c>
      <c r="R898" s="145">
        <v>1</v>
      </c>
      <c r="S898" s="145">
        <v>1205</v>
      </c>
      <c r="U898" s="145">
        <v>7.109</v>
      </c>
      <c r="V898" s="159">
        <v>1.9999999999999999E-6</v>
      </c>
      <c r="W898" s="159">
        <v>2.13737064859026E-3</v>
      </c>
      <c r="X898" s="159">
        <v>7.60736947459953E-5</v>
      </c>
      <c r="Y898" s="182"/>
    </row>
    <row r="899" spans="1:25">
      <c r="A899" s="4" t="s">
        <v>260</v>
      </c>
      <c r="B899" s="4">
        <v>7986</v>
      </c>
      <c r="C899" s="4" t="s">
        <v>342</v>
      </c>
      <c r="D899" s="4" t="s">
        <v>352</v>
      </c>
      <c r="E899" s="4" t="s">
        <v>353</v>
      </c>
      <c r="F899" s="4" t="s">
        <v>1480</v>
      </c>
      <c r="G899" s="4" t="s">
        <v>2081</v>
      </c>
      <c r="H899" s="4" t="s">
        <v>356</v>
      </c>
      <c r="I899" s="4" t="s">
        <v>1114</v>
      </c>
      <c r="J899" s="4" t="s">
        <v>31</v>
      </c>
      <c r="K899" s="4" t="s">
        <v>31</v>
      </c>
      <c r="L899" s="2" t="s">
        <v>513</v>
      </c>
      <c r="M899" s="2" t="s">
        <v>32</v>
      </c>
      <c r="N899" s="4" t="s">
        <v>631</v>
      </c>
      <c r="O899" s="4" t="s">
        <v>309</v>
      </c>
      <c r="P899" s="4" t="s">
        <v>35</v>
      </c>
      <c r="Q899" s="145">
        <v>5090</v>
      </c>
      <c r="R899" s="145">
        <v>1</v>
      </c>
      <c r="S899" s="145">
        <v>3110</v>
      </c>
      <c r="U899" s="145">
        <v>158.29900000000001</v>
      </c>
      <c r="V899" s="159">
        <v>3.0000000000000001E-6</v>
      </c>
      <c r="W899" s="159">
        <v>4.7590356044896101E-2</v>
      </c>
      <c r="X899" s="159">
        <v>1.6938448279902E-3</v>
      </c>
      <c r="Y899" s="182"/>
    </row>
    <row r="900" spans="1:25">
      <c r="A900" s="4" t="s">
        <v>260</v>
      </c>
      <c r="B900" s="4">
        <v>7986</v>
      </c>
      <c r="C900" s="4" t="s">
        <v>2082</v>
      </c>
      <c r="D900" s="4" t="s">
        <v>2083</v>
      </c>
      <c r="E900" s="4" t="s">
        <v>353</v>
      </c>
      <c r="F900" s="4" t="s">
        <v>2084</v>
      </c>
      <c r="G900" s="4" t="s">
        <v>2085</v>
      </c>
      <c r="H900" s="4" t="s">
        <v>356</v>
      </c>
      <c r="I900" s="4" t="s">
        <v>1114</v>
      </c>
      <c r="J900" s="4" t="s">
        <v>31</v>
      </c>
      <c r="K900" s="4" t="s">
        <v>31</v>
      </c>
      <c r="L900" s="2" t="s">
        <v>513</v>
      </c>
      <c r="M900" s="2" t="s">
        <v>32</v>
      </c>
      <c r="N900" s="4" t="s">
        <v>659</v>
      </c>
      <c r="O900" s="4" t="s">
        <v>309</v>
      </c>
      <c r="P900" s="4" t="s">
        <v>35</v>
      </c>
      <c r="Q900" s="145">
        <v>50</v>
      </c>
      <c r="R900" s="145">
        <v>1</v>
      </c>
      <c r="S900" s="145">
        <v>17990</v>
      </c>
      <c r="U900" s="145">
        <v>8.9949999999999992</v>
      </c>
      <c r="V900" s="159">
        <v>3.0000000000000001E-6</v>
      </c>
      <c r="W900" s="159">
        <v>2.7042195631295199E-3</v>
      </c>
      <c r="X900" s="159">
        <v>9.6249087030062295E-5</v>
      </c>
      <c r="Y900" s="182"/>
    </row>
    <row r="901" spans="1:25">
      <c r="A901" s="4" t="s">
        <v>260</v>
      </c>
      <c r="B901" s="4">
        <v>7986</v>
      </c>
      <c r="C901" s="4" t="s">
        <v>2090</v>
      </c>
      <c r="D901" s="4" t="s">
        <v>2091</v>
      </c>
      <c r="E901" s="4" t="s">
        <v>353</v>
      </c>
      <c r="F901" s="4" t="s">
        <v>2092</v>
      </c>
      <c r="G901" s="4" t="s">
        <v>2093</v>
      </c>
      <c r="H901" s="4" t="s">
        <v>356</v>
      </c>
      <c r="I901" s="4" t="s">
        <v>1114</v>
      </c>
      <c r="J901" s="4" t="s">
        <v>31</v>
      </c>
      <c r="K901" s="4" t="s">
        <v>31</v>
      </c>
      <c r="L901" s="2" t="s">
        <v>513</v>
      </c>
      <c r="M901" s="2" t="s">
        <v>32</v>
      </c>
      <c r="N901" s="4" t="s">
        <v>647</v>
      </c>
      <c r="O901" s="4" t="s">
        <v>309</v>
      </c>
      <c r="P901" s="4" t="s">
        <v>35</v>
      </c>
      <c r="Q901" s="145">
        <v>2126</v>
      </c>
      <c r="R901" s="145">
        <v>1</v>
      </c>
      <c r="S901" s="145">
        <v>729.3</v>
      </c>
      <c r="U901" s="145">
        <v>15.505000000000001</v>
      </c>
      <c r="V901" s="159">
        <v>1.4E-5</v>
      </c>
      <c r="W901" s="159">
        <v>4.6613343613473197E-3</v>
      </c>
      <c r="X901" s="159">
        <v>1.65907081931738E-4</v>
      </c>
      <c r="Y901" s="182"/>
    </row>
    <row r="902" spans="1:25">
      <c r="A902" s="4" t="s">
        <v>260</v>
      </c>
      <c r="B902" s="4">
        <v>7986</v>
      </c>
      <c r="C902" s="4" t="s">
        <v>2094</v>
      </c>
      <c r="D902" s="4" t="s">
        <v>2095</v>
      </c>
      <c r="E902" s="4" t="s">
        <v>353</v>
      </c>
      <c r="F902" s="4" t="s">
        <v>2096</v>
      </c>
      <c r="G902" s="4" t="s">
        <v>2097</v>
      </c>
      <c r="H902" s="4" t="s">
        <v>356</v>
      </c>
      <c r="I902" s="4" t="s">
        <v>1114</v>
      </c>
      <c r="J902" s="4" t="s">
        <v>31</v>
      </c>
      <c r="K902" s="4" t="s">
        <v>31</v>
      </c>
      <c r="L902" s="2" t="s">
        <v>513</v>
      </c>
      <c r="M902" s="2" t="s">
        <v>32</v>
      </c>
      <c r="N902" s="4" t="s">
        <v>647</v>
      </c>
      <c r="O902" s="4" t="s">
        <v>309</v>
      </c>
      <c r="P902" s="4" t="s">
        <v>35</v>
      </c>
      <c r="Q902" s="145">
        <v>361</v>
      </c>
      <c r="R902" s="145">
        <v>1</v>
      </c>
      <c r="S902" s="145">
        <v>9151</v>
      </c>
      <c r="U902" s="145">
        <v>33.034999999999997</v>
      </c>
      <c r="V902" s="159">
        <v>1.0000000000000001E-5</v>
      </c>
      <c r="W902" s="159">
        <v>9.9315387139673004E-3</v>
      </c>
      <c r="X902" s="159">
        <v>3.5348517814760198E-4</v>
      </c>
      <c r="Y902" s="182"/>
    </row>
    <row r="903" spans="1:25">
      <c r="A903" s="4" t="s">
        <v>260</v>
      </c>
      <c r="B903" s="4">
        <v>7986</v>
      </c>
      <c r="C903" s="4" t="s">
        <v>2102</v>
      </c>
      <c r="D903" s="4" t="s">
        <v>2103</v>
      </c>
      <c r="E903" s="4" t="s">
        <v>353</v>
      </c>
      <c r="F903" s="4" t="s">
        <v>2104</v>
      </c>
      <c r="G903" s="4" t="s">
        <v>2105</v>
      </c>
      <c r="H903" s="4" t="s">
        <v>356</v>
      </c>
      <c r="I903" s="4" t="s">
        <v>1114</v>
      </c>
      <c r="J903" s="4" t="s">
        <v>31</v>
      </c>
      <c r="K903" s="4" t="s">
        <v>31</v>
      </c>
      <c r="L903" s="2" t="s">
        <v>513</v>
      </c>
      <c r="M903" s="2" t="s">
        <v>32</v>
      </c>
      <c r="N903" s="4" t="s">
        <v>664</v>
      </c>
      <c r="O903" s="4" t="s">
        <v>309</v>
      </c>
      <c r="P903" s="4" t="s">
        <v>35</v>
      </c>
      <c r="Q903" s="145">
        <v>872</v>
      </c>
      <c r="R903" s="145">
        <v>1</v>
      </c>
      <c r="S903" s="145">
        <v>3667</v>
      </c>
      <c r="T903" s="144">
        <v>0.66800000000000004</v>
      </c>
      <c r="U903" s="145">
        <v>32.643999999999998</v>
      </c>
      <c r="V903" s="159">
        <v>1.8E-5</v>
      </c>
      <c r="W903" s="159">
        <v>9.8139149336366194E-3</v>
      </c>
      <c r="X903" s="159">
        <v>3.4929869062114198E-4</v>
      </c>
      <c r="Y903" s="182"/>
    </row>
    <row r="904" spans="1:25">
      <c r="A904" s="4" t="s">
        <v>260</v>
      </c>
      <c r="B904" s="4">
        <v>7986</v>
      </c>
      <c r="C904" s="4" t="s">
        <v>2118</v>
      </c>
      <c r="D904" s="4" t="s">
        <v>2119</v>
      </c>
      <c r="E904" s="4" t="s">
        <v>353</v>
      </c>
      <c r="F904" s="4" t="s">
        <v>2120</v>
      </c>
      <c r="G904" s="4" t="s">
        <v>2121</v>
      </c>
      <c r="H904" s="4" t="s">
        <v>356</v>
      </c>
      <c r="I904" s="4" t="s">
        <v>1114</v>
      </c>
      <c r="J904" s="4" t="s">
        <v>31</v>
      </c>
      <c r="K904" s="4" t="s">
        <v>31</v>
      </c>
      <c r="L904" s="2" t="s">
        <v>513</v>
      </c>
      <c r="M904" s="2" t="s">
        <v>32</v>
      </c>
      <c r="N904" s="4" t="s">
        <v>660</v>
      </c>
      <c r="O904" s="4" t="s">
        <v>309</v>
      </c>
      <c r="P904" s="4" t="s">
        <v>35</v>
      </c>
      <c r="Q904" s="145">
        <v>780</v>
      </c>
      <c r="R904" s="145">
        <v>1</v>
      </c>
      <c r="S904" s="145">
        <v>6901</v>
      </c>
      <c r="T904" s="144">
        <v>0.63200000000000001</v>
      </c>
      <c r="U904" s="145">
        <v>54.46</v>
      </c>
      <c r="V904" s="159">
        <v>1.2E-5</v>
      </c>
      <c r="W904" s="159">
        <v>1.6372508695965401E-2</v>
      </c>
      <c r="X904" s="159">
        <v>5.8273338299303799E-4</v>
      </c>
      <c r="Y904" s="182"/>
    </row>
    <row r="905" spans="1:25">
      <c r="A905" s="4" t="s">
        <v>260</v>
      </c>
      <c r="B905" s="4">
        <v>7986</v>
      </c>
      <c r="C905" s="4" t="s">
        <v>2126</v>
      </c>
      <c r="D905" s="4" t="s">
        <v>2127</v>
      </c>
      <c r="E905" s="4" t="s">
        <v>353</v>
      </c>
      <c r="F905" s="4" t="s">
        <v>2128</v>
      </c>
      <c r="G905" s="4" t="s">
        <v>2129</v>
      </c>
      <c r="H905" s="4" t="s">
        <v>356</v>
      </c>
      <c r="I905" s="4" t="s">
        <v>1114</v>
      </c>
      <c r="J905" s="4" t="s">
        <v>31</v>
      </c>
      <c r="K905" s="4" t="s">
        <v>135</v>
      </c>
      <c r="L905" s="2" t="s">
        <v>513</v>
      </c>
      <c r="M905" s="2" t="s">
        <v>32</v>
      </c>
      <c r="N905" s="4" t="s">
        <v>657</v>
      </c>
      <c r="O905" s="4" t="s">
        <v>309</v>
      </c>
      <c r="P905" s="4" t="s">
        <v>35</v>
      </c>
      <c r="Q905" s="145">
        <v>2287.0100000000002</v>
      </c>
      <c r="R905" s="145">
        <v>1</v>
      </c>
      <c r="S905" s="145">
        <v>1408</v>
      </c>
      <c r="U905" s="145">
        <v>32.201000000000001</v>
      </c>
      <c r="V905" s="159">
        <v>2.0999999999999999E-5</v>
      </c>
      <c r="W905" s="159">
        <v>9.6808056406521206E-3</v>
      </c>
      <c r="X905" s="159">
        <v>3.4456103984024602E-4</v>
      </c>
      <c r="Y905" s="182"/>
    </row>
    <row r="906" spans="1:25">
      <c r="A906" s="4" t="s">
        <v>260</v>
      </c>
      <c r="B906" s="4">
        <v>7986</v>
      </c>
      <c r="C906" s="4" t="s">
        <v>2133</v>
      </c>
      <c r="D906" s="4" t="s">
        <v>2134</v>
      </c>
      <c r="E906" s="4" t="s">
        <v>353</v>
      </c>
      <c r="F906" s="4" t="s">
        <v>2135</v>
      </c>
      <c r="G906" s="4" t="s">
        <v>2136</v>
      </c>
      <c r="H906" s="4" t="s">
        <v>356</v>
      </c>
      <c r="I906" s="4" t="s">
        <v>1114</v>
      </c>
      <c r="J906" s="4" t="s">
        <v>31</v>
      </c>
      <c r="K906" s="4" t="s">
        <v>31</v>
      </c>
      <c r="L906" s="2" t="s">
        <v>513</v>
      </c>
      <c r="M906" s="2" t="s">
        <v>32</v>
      </c>
      <c r="N906" s="4" t="s">
        <v>647</v>
      </c>
      <c r="O906" s="4" t="s">
        <v>309</v>
      </c>
      <c r="P906" s="4" t="s">
        <v>35</v>
      </c>
      <c r="Q906" s="145">
        <v>511</v>
      </c>
      <c r="R906" s="145">
        <v>1</v>
      </c>
      <c r="S906" s="145">
        <v>24710</v>
      </c>
      <c r="U906" s="145">
        <v>126.268</v>
      </c>
      <c r="V906" s="159">
        <v>1.1E-5</v>
      </c>
      <c r="W906" s="159">
        <v>3.7960718868170699E-2</v>
      </c>
      <c r="X906" s="159">
        <v>1.35110498566099E-3</v>
      </c>
      <c r="Y906" s="182"/>
    </row>
    <row r="907" spans="1:25">
      <c r="A907" s="4" t="s">
        <v>260</v>
      </c>
      <c r="B907" s="4">
        <v>7986</v>
      </c>
      <c r="C907" s="4" t="s">
        <v>2145</v>
      </c>
      <c r="D907" s="4" t="s">
        <v>2146</v>
      </c>
      <c r="E907" s="4" t="s">
        <v>353</v>
      </c>
      <c r="F907" s="4" t="s">
        <v>2147</v>
      </c>
      <c r="G907" s="4" t="s">
        <v>2148</v>
      </c>
      <c r="H907" s="4" t="s">
        <v>356</v>
      </c>
      <c r="I907" s="4" t="s">
        <v>1114</v>
      </c>
      <c r="J907" s="4" t="s">
        <v>134</v>
      </c>
      <c r="K907" s="4" t="s">
        <v>135</v>
      </c>
      <c r="L907" s="2" t="s">
        <v>513</v>
      </c>
      <c r="M907" s="2" t="s">
        <v>32</v>
      </c>
      <c r="N907" s="4" t="s">
        <v>637</v>
      </c>
      <c r="O907" s="4" t="s">
        <v>309</v>
      </c>
      <c r="P907" s="4" t="s">
        <v>35</v>
      </c>
      <c r="Q907" s="145">
        <v>301</v>
      </c>
      <c r="R907" s="145">
        <v>1</v>
      </c>
      <c r="S907" s="145">
        <v>4674</v>
      </c>
      <c r="U907" s="145">
        <v>14.069000000000001</v>
      </c>
      <c r="V907" s="159">
        <v>3.0000000000000001E-6</v>
      </c>
      <c r="W907" s="159">
        <v>4.2295677528163302E-3</v>
      </c>
      <c r="X907" s="159">
        <v>1.50539564276078E-4</v>
      </c>
      <c r="Y907" s="182"/>
    </row>
    <row r="908" spans="1:25">
      <c r="A908" s="4" t="s">
        <v>260</v>
      </c>
      <c r="B908" s="4">
        <v>7986</v>
      </c>
      <c r="C908" s="4" t="s">
        <v>2153</v>
      </c>
      <c r="D908" s="4" t="s">
        <v>2154</v>
      </c>
      <c r="E908" s="4" t="s">
        <v>353</v>
      </c>
      <c r="F908" s="4" t="s">
        <v>2155</v>
      </c>
      <c r="G908" s="4" t="s">
        <v>2156</v>
      </c>
      <c r="H908" s="4" t="s">
        <v>356</v>
      </c>
      <c r="I908" s="4" t="s">
        <v>1114</v>
      </c>
      <c r="J908" s="4" t="s">
        <v>31</v>
      </c>
      <c r="K908" s="4" t="s">
        <v>486</v>
      </c>
      <c r="L908" s="2" t="s">
        <v>513</v>
      </c>
      <c r="M908" s="2" t="s">
        <v>32</v>
      </c>
      <c r="N908" s="4" t="s">
        <v>641</v>
      </c>
      <c r="O908" s="4" t="s">
        <v>309</v>
      </c>
      <c r="P908" s="4" t="s">
        <v>35</v>
      </c>
      <c r="Q908" s="145">
        <v>264</v>
      </c>
      <c r="R908" s="145">
        <v>1</v>
      </c>
      <c r="S908" s="145">
        <v>87800</v>
      </c>
      <c r="U908" s="145">
        <v>231.792</v>
      </c>
      <c r="V908" s="159">
        <v>9.0000000000000002E-6</v>
      </c>
      <c r="W908" s="159">
        <v>6.9684987323726397E-2</v>
      </c>
      <c r="X908" s="159">
        <v>2.4802410651331001E-3</v>
      </c>
      <c r="Y908" s="182"/>
    </row>
    <row r="909" spans="1:25">
      <c r="A909" s="4" t="s">
        <v>260</v>
      </c>
      <c r="B909" s="4">
        <v>7986</v>
      </c>
      <c r="C909" s="4" t="s">
        <v>2169</v>
      </c>
      <c r="D909" s="4" t="s">
        <v>2170</v>
      </c>
      <c r="E909" s="4" t="s">
        <v>353</v>
      </c>
      <c r="F909" s="4" t="s">
        <v>2171</v>
      </c>
      <c r="G909" s="4" t="s">
        <v>2172</v>
      </c>
      <c r="H909" s="4" t="s">
        <v>356</v>
      </c>
      <c r="I909" s="4" t="s">
        <v>1114</v>
      </c>
      <c r="J909" s="4" t="s">
        <v>31</v>
      </c>
      <c r="K909" s="4" t="s">
        <v>135</v>
      </c>
      <c r="L909" s="2" t="s">
        <v>513</v>
      </c>
      <c r="M909" s="2" t="s">
        <v>32</v>
      </c>
      <c r="N909" s="4" t="s">
        <v>664</v>
      </c>
      <c r="O909" s="4" t="s">
        <v>309</v>
      </c>
      <c r="P909" s="4" t="s">
        <v>35</v>
      </c>
      <c r="Q909" s="145">
        <v>116</v>
      </c>
      <c r="R909" s="145">
        <v>1</v>
      </c>
      <c r="S909" s="145">
        <v>64400</v>
      </c>
      <c r="U909" s="145">
        <v>74.703999999999994</v>
      </c>
      <c r="V909" s="159">
        <v>1.9999999999999999E-6</v>
      </c>
      <c r="W909" s="159">
        <v>2.24587013056174E-2</v>
      </c>
      <c r="X909" s="159">
        <v>7.9935428543566095E-4</v>
      </c>
      <c r="Y909" s="182"/>
    </row>
    <row r="910" spans="1:25">
      <c r="A910" s="4" t="s">
        <v>260</v>
      </c>
      <c r="B910" s="4">
        <v>7986</v>
      </c>
      <c r="C910" s="4" t="s">
        <v>2177</v>
      </c>
      <c r="D910" s="4" t="s">
        <v>2178</v>
      </c>
      <c r="E910" s="4" t="s">
        <v>501</v>
      </c>
      <c r="F910" s="4" t="s">
        <v>2179</v>
      </c>
      <c r="G910" s="4" t="s">
        <v>2180</v>
      </c>
      <c r="H910" s="4" t="s">
        <v>356</v>
      </c>
      <c r="I910" s="4" t="s">
        <v>1114</v>
      </c>
      <c r="J910" s="4" t="s">
        <v>31</v>
      </c>
      <c r="K910" s="4" t="s">
        <v>31</v>
      </c>
      <c r="L910" s="2" t="s">
        <v>513</v>
      </c>
      <c r="M910" s="2" t="s">
        <v>32</v>
      </c>
      <c r="N910" s="4" t="s">
        <v>664</v>
      </c>
      <c r="O910" s="4" t="s">
        <v>309</v>
      </c>
      <c r="P910" s="4" t="s">
        <v>35</v>
      </c>
      <c r="Q910" s="145">
        <v>746</v>
      </c>
      <c r="R910" s="145">
        <v>1</v>
      </c>
      <c r="S910" s="145">
        <v>12820</v>
      </c>
      <c r="U910" s="145">
        <v>95.637</v>
      </c>
      <c r="V910" s="159">
        <v>1.4E-5</v>
      </c>
      <c r="W910" s="159">
        <v>2.8751971895823399E-2</v>
      </c>
      <c r="X910" s="159">
        <v>1.0233455459823799E-3</v>
      </c>
      <c r="Y910" s="182"/>
    </row>
    <row r="911" spans="1:25">
      <c r="A911" s="4" t="s">
        <v>260</v>
      </c>
      <c r="B911" s="4">
        <v>7986</v>
      </c>
      <c r="C911" s="4" t="s">
        <v>2185</v>
      </c>
      <c r="D911" s="4" t="s">
        <v>2186</v>
      </c>
      <c r="E911" s="4" t="s">
        <v>353</v>
      </c>
      <c r="F911" s="4" t="s">
        <v>2187</v>
      </c>
      <c r="G911" s="4" t="s">
        <v>2188</v>
      </c>
      <c r="H911" s="4" t="s">
        <v>356</v>
      </c>
      <c r="I911" s="4" t="s">
        <v>1114</v>
      </c>
      <c r="J911" s="4" t="s">
        <v>31</v>
      </c>
      <c r="K911" s="4" t="s">
        <v>31</v>
      </c>
      <c r="L911" s="2" t="s">
        <v>513</v>
      </c>
      <c r="M911" s="2" t="s">
        <v>32</v>
      </c>
      <c r="N911" s="4" t="s">
        <v>647</v>
      </c>
      <c r="O911" s="4" t="s">
        <v>309</v>
      </c>
      <c r="P911" s="4" t="s">
        <v>35</v>
      </c>
      <c r="Q911" s="145">
        <v>5233</v>
      </c>
      <c r="R911" s="145">
        <v>1</v>
      </c>
      <c r="S911" s="145">
        <v>661.9</v>
      </c>
      <c r="U911" s="145">
        <v>34.637</v>
      </c>
      <c r="V911" s="159">
        <v>2.4000000000000001E-5</v>
      </c>
      <c r="W911" s="159">
        <v>1.0413192536515599E-2</v>
      </c>
      <c r="X911" s="159">
        <v>3.7062829082857402E-4</v>
      </c>
      <c r="Y911" s="182"/>
    </row>
    <row r="912" spans="1:25">
      <c r="A912" s="4" t="s">
        <v>260</v>
      </c>
      <c r="B912" s="4">
        <v>7986</v>
      </c>
      <c r="C912" s="4" t="s">
        <v>2189</v>
      </c>
      <c r="D912" s="4" t="s">
        <v>2190</v>
      </c>
      <c r="E912" s="4" t="s">
        <v>353</v>
      </c>
      <c r="F912" s="4" t="s">
        <v>2191</v>
      </c>
      <c r="G912" s="4" t="s">
        <v>2192</v>
      </c>
      <c r="H912" s="4" t="s">
        <v>356</v>
      </c>
      <c r="I912" s="4" t="s">
        <v>1114</v>
      </c>
      <c r="J912" s="4" t="s">
        <v>31</v>
      </c>
      <c r="K912" s="4" t="s">
        <v>31</v>
      </c>
      <c r="L912" s="2" t="s">
        <v>513</v>
      </c>
      <c r="M912" s="2" t="s">
        <v>32</v>
      </c>
      <c r="N912" s="4" t="s">
        <v>639</v>
      </c>
      <c r="O912" s="4" t="s">
        <v>309</v>
      </c>
      <c r="P912" s="4" t="s">
        <v>35</v>
      </c>
      <c r="Q912" s="145">
        <v>36</v>
      </c>
      <c r="R912" s="145">
        <v>1</v>
      </c>
      <c r="S912" s="145">
        <v>30600</v>
      </c>
      <c r="U912" s="145">
        <v>11.016</v>
      </c>
      <c r="V912" s="159">
        <v>3.0000000000000001E-6</v>
      </c>
      <c r="W912" s="159">
        <v>3.3118046367353899E-3</v>
      </c>
      <c r="X912" s="159">
        <v>1.17874368284955E-4</v>
      </c>
      <c r="Y912" s="182"/>
    </row>
    <row r="913" spans="1:25">
      <c r="A913" s="4" t="s">
        <v>260</v>
      </c>
      <c r="B913" s="4">
        <v>7986</v>
      </c>
      <c r="C913" s="4" t="s">
        <v>2197</v>
      </c>
      <c r="D913" s="4" t="s">
        <v>2198</v>
      </c>
      <c r="E913" s="4" t="s">
        <v>353</v>
      </c>
      <c r="F913" s="4" t="s">
        <v>2199</v>
      </c>
      <c r="G913" s="4" t="s">
        <v>2200</v>
      </c>
      <c r="H913" s="4" t="s">
        <v>356</v>
      </c>
      <c r="I913" s="4" t="s">
        <v>1114</v>
      </c>
      <c r="J913" s="4" t="s">
        <v>31</v>
      </c>
      <c r="K913" s="4" t="s">
        <v>31</v>
      </c>
      <c r="L913" s="2" t="s">
        <v>513</v>
      </c>
      <c r="M913" s="2" t="s">
        <v>32</v>
      </c>
      <c r="N913" s="4" t="s">
        <v>647</v>
      </c>
      <c r="O913" s="4" t="s">
        <v>309</v>
      </c>
      <c r="P913" s="4" t="s">
        <v>35</v>
      </c>
      <c r="Q913" s="145">
        <v>369</v>
      </c>
      <c r="R913" s="145">
        <v>1</v>
      </c>
      <c r="S913" s="145">
        <v>22000</v>
      </c>
      <c r="U913" s="145">
        <v>81.180000000000007</v>
      </c>
      <c r="V913" s="159">
        <v>3.0000000000000001E-6</v>
      </c>
      <c r="W913" s="159">
        <v>2.4405619136726502E-2</v>
      </c>
      <c r="X913" s="159">
        <v>8.68649347982263E-4</v>
      </c>
      <c r="Y913" s="182"/>
    </row>
    <row r="914" spans="1:25">
      <c r="A914" s="4" t="s">
        <v>260</v>
      </c>
      <c r="B914" s="4">
        <v>7986</v>
      </c>
      <c r="C914" s="4" t="s">
        <v>2205</v>
      </c>
      <c r="D914" s="4" t="s">
        <v>2206</v>
      </c>
      <c r="E914" s="4" t="s">
        <v>353</v>
      </c>
      <c r="F914" s="4" t="s">
        <v>2207</v>
      </c>
      <c r="G914" s="4" t="s">
        <v>2208</v>
      </c>
      <c r="H914" s="4" t="s">
        <v>356</v>
      </c>
      <c r="I914" s="4" t="s">
        <v>1114</v>
      </c>
      <c r="J914" s="4" t="s">
        <v>31</v>
      </c>
      <c r="K914" s="4" t="s">
        <v>31</v>
      </c>
      <c r="L914" s="2" t="s">
        <v>513</v>
      </c>
      <c r="M914" s="2" t="s">
        <v>42</v>
      </c>
      <c r="N914" s="4" t="s">
        <v>630</v>
      </c>
      <c r="O914" s="4" t="s">
        <v>309</v>
      </c>
      <c r="P914" s="4" t="s">
        <v>35</v>
      </c>
      <c r="Q914" s="145">
        <v>1900</v>
      </c>
      <c r="R914" s="145">
        <v>1</v>
      </c>
      <c r="S914" s="145">
        <v>2107</v>
      </c>
      <c r="U914" s="145">
        <v>40.033000000000001</v>
      </c>
      <c r="V914" s="159">
        <v>0</v>
      </c>
      <c r="W914" s="159">
        <v>1.2035355394192799E-2</v>
      </c>
      <c r="X914" s="159">
        <v>4.28364613793717E-4</v>
      </c>
      <c r="Y914" s="182"/>
    </row>
    <row r="915" spans="1:25">
      <c r="A915" s="4" t="s">
        <v>260</v>
      </c>
      <c r="B915" s="4">
        <v>7986</v>
      </c>
      <c r="C915" s="4" t="s">
        <v>2217</v>
      </c>
      <c r="D915" s="4" t="s">
        <v>2218</v>
      </c>
      <c r="E915" s="4" t="s">
        <v>353</v>
      </c>
      <c r="F915" s="4" t="s">
        <v>2219</v>
      </c>
      <c r="G915" s="4" t="s">
        <v>2220</v>
      </c>
      <c r="H915" s="4" t="s">
        <v>356</v>
      </c>
      <c r="I915" s="4" t="s">
        <v>1114</v>
      </c>
      <c r="J915" s="4" t="s">
        <v>31</v>
      </c>
      <c r="K915" s="4" t="s">
        <v>31</v>
      </c>
      <c r="L915" s="2" t="s">
        <v>513</v>
      </c>
      <c r="M915" s="2" t="s">
        <v>32</v>
      </c>
      <c r="N915" s="4" t="s">
        <v>631</v>
      </c>
      <c r="O915" s="4" t="s">
        <v>309</v>
      </c>
      <c r="P915" s="4" t="s">
        <v>35</v>
      </c>
      <c r="Q915" s="145">
        <v>3195</v>
      </c>
      <c r="R915" s="145">
        <v>1</v>
      </c>
      <c r="S915" s="145">
        <v>3365</v>
      </c>
      <c r="U915" s="145">
        <v>107.512</v>
      </c>
      <c r="V915" s="159">
        <v>1.9999999999999999E-6</v>
      </c>
      <c r="W915" s="159">
        <v>3.2321887450393598E-2</v>
      </c>
      <c r="X915" s="159">
        <v>1.1504066461928101E-3</v>
      </c>
      <c r="Y915" s="182"/>
    </row>
    <row r="916" spans="1:25">
      <c r="A916" s="4" t="s">
        <v>260</v>
      </c>
      <c r="B916" s="4">
        <v>7986</v>
      </c>
      <c r="C916" s="4" t="s">
        <v>2221</v>
      </c>
      <c r="D916" s="4" t="s">
        <v>2222</v>
      </c>
      <c r="E916" s="4" t="s">
        <v>353</v>
      </c>
      <c r="F916" s="4" t="s">
        <v>2223</v>
      </c>
      <c r="G916" s="4" t="s">
        <v>2224</v>
      </c>
      <c r="H916" s="4" t="s">
        <v>356</v>
      </c>
      <c r="I916" s="4" t="s">
        <v>1114</v>
      </c>
      <c r="J916" s="4" t="s">
        <v>31</v>
      </c>
      <c r="K916" s="4" t="s">
        <v>31</v>
      </c>
      <c r="L916" s="2" t="s">
        <v>513</v>
      </c>
      <c r="M916" s="2" t="s">
        <v>32</v>
      </c>
      <c r="N916" s="4" t="s">
        <v>659</v>
      </c>
      <c r="O916" s="4" t="s">
        <v>309</v>
      </c>
      <c r="P916" s="4" t="s">
        <v>35</v>
      </c>
      <c r="Q916" s="145">
        <v>135</v>
      </c>
      <c r="R916" s="145">
        <v>1</v>
      </c>
      <c r="S916" s="145">
        <v>23750</v>
      </c>
      <c r="U916" s="145">
        <v>32.063000000000002</v>
      </c>
      <c r="V916" s="159">
        <v>1.0000000000000001E-5</v>
      </c>
      <c r="W916" s="159">
        <v>9.6391372699099892E-3</v>
      </c>
      <c r="X916" s="159">
        <v>3.4307797141760701E-4</v>
      </c>
      <c r="Y916" s="182"/>
    </row>
    <row r="917" spans="1:25">
      <c r="A917" s="4" t="s">
        <v>260</v>
      </c>
      <c r="B917" s="4">
        <v>7986</v>
      </c>
      <c r="C917" s="4" t="s">
        <v>2225</v>
      </c>
      <c r="D917" s="4" t="s">
        <v>2226</v>
      </c>
      <c r="E917" s="4" t="s">
        <v>353</v>
      </c>
      <c r="F917" s="4" t="s">
        <v>2227</v>
      </c>
      <c r="G917" s="4" t="s">
        <v>2228</v>
      </c>
      <c r="H917" s="4" t="s">
        <v>356</v>
      </c>
      <c r="I917" s="4" t="s">
        <v>1114</v>
      </c>
      <c r="J917" s="4" t="s">
        <v>31</v>
      </c>
      <c r="K917" s="4" t="s">
        <v>31</v>
      </c>
      <c r="L917" s="2" t="s">
        <v>513</v>
      </c>
      <c r="M917" s="2" t="s">
        <v>32</v>
      </c>
      <c r="N917" s="4" t="s">
        <v>660</v>
      </c>
      <c r="O917" s="4" t="s">
        <v>309</v>
      </c>
      <c r="P917" s="4" t="s">
        <v>35</v>
      </c>
      <c r="Q917" s="145">
        <v>328</v>
      </c>
      <c r="R917" s="145">
        <v>1</v>
      </c>
      <c r="S917" s="145">
        <v>26800</v>
      </c>
      <c r="U917" s="145">
        <v>87.903999999999996</v>
      </c>
      <c r="V917" s="159">
        <v>2.0999999999999999E-5</v>
      </c>
      <c r="W917" s="159">
        <v>2.64270946611826E-2</v>
      </c>
      <c r="X917" s="159">
        <v>9.4059808185554205E-4</v>
      </c>
      <c r="Y917" s="182"/>
    </row>
    <row r="918" spans="1:25">
      <c r="A918" s="4" t="s">
        <v>260</v>
      </c>
      <c r="B918" s="4">
        <v>7986</v>
      </c>
      <c r="C918" s="4" t="s">
        <v>2229</v>
      </c>
      <c r="D918" s="4" t="s">
        <v>2230</v>
      </c>
      <c r="E918" s="4" t="s">
        <v>353</v>
      </c>
      <c r="F918" s="4" t="s">
        <v>2231</v>
      </c>
      <c r="G918" s="4" t="s">
        <v>2232</v>
      </c>
      <c r="H918" s="4" t="s">
        <v>356</v>
      </c>
      <c r="I918" s="4" t="s">
        <v>1114</v>
      </c>
      <c r="J918" s="4" t="s">
        <v>31</v>
      </c>
      <c r="K918" s="4" t="s">
        <v>31</v>
      </c>
      <c r="L918" s="2" t="s">
        <v>513</v>
      </c>
      <c r="M918" s="2" t="s">
        <v>32</v>
      </c>
      <c r="N918" s="4" t="s">
        <v>623</v>
      </c>
      <c r="O918" s="4" t="s">
        <v>309</v>
      </c>
      <c r="P918" s="4" t="s">
        <v>35</v>
      </c>
      <c r="Q918" s="145">
        <v>54</v>
      </c>
      <c r="R918" s="145">
        <v>1</v>
      </c>
      <c r="S918" s="145">
        <v>6189</v>
      </c>
      <c r="U918" s="145">
        <v>3.3420000000000001</v>
      </c>
      <c r="V918" s="159">
        <v>3.9999999999999998E-6</v>
      </c>
      <c r="W918" s="159">
        <v>1.00474308317428E-3</v>
      </c>
      <c r="X918" s="159">
        <v>3.5761003201744302E-5</v>
      </c>
      <c r="Y918" s="182"/>
    </row>
    <row r="919" spans="1:25">
      <c r="A919" s="4" t="s">
        <v>260</v>
      </c>
      <c r="B919" s="4">
        <v>7986</v>
      </c>
      <c r="C919" s="4" t="s">
        <v>2233</v>
      </c>
      <c r="D919" s="4" t="s">
        <v>2234</v>
      </c>
      <c r="E919" s="4" t="s">
        <v>353</v>
      </c>
      <c r="F919" s="4" t="s">
        <v>2235</v>
      </c>
      <c r="G919" s="4" t="s">
        <v>2236</v>
      </c>
      <c r="H919" s="4" t="s">
        <v>356</v>
      </c>
      <c r="I919" s="4" t="s">
        <v>1114</v>
      </c>
      <c r="J919" s="4" t="s">
        <v>31</v>
      </c>
      <c r="K919" s="4" t="s">
        <v>31</v>
      </c>
      <c r="L919" s="2" t="s">
        <v>513</v>
      </c>
      <c r="M919" s="2" t="s">
        <v>32</v>
      </c>
      <c r="N919" s="4" t="s">
        <v>623</v>
      </c>
      <c r="O919" s="4" t="s">
        <v>309</v>
      </c>
      <c r="P919" s="4" t="s">
        <v>35</v>
      </c>
      <c r="Q919" s="145">
        <v>54</v>
      </c>
      <c r="R919" s="145">
        <v>1</v>
      </c>
      <c r="S919" s="145">
        <v>34440</v>
      </c>
      <c r="T919" s="144">
        <v>0.88600000000000001</v>
      </c>
      <c r="U919" s="145">
        <v>19.483000000000001</v>
      </c>
      <c r="V919" s="159">
        <v>5.0000000000000004E-6</v>
      </c>
      <c r="W919" s="159">
        <v>5.8573576118901701E-3</v>
      </c>
      <c r="X919" s="159">
        <v>2.0847616452437099E-4</v>
      </c>
      <c r="Y919" s="182"/>
    </row>
    <row r="920" spans="1:25">
      <c r="A920" s="4" t="s">
        <v>260</v>
      </c>
      <c r="B920" s="4">
        <v>7986</v>
      </c>
      <c r="C920" s="4" t="s">
        <v>2241</v>
      </c>
      <c r="D920" s="4" t="s">
        <v>2242</v>
      </c>
      <c r="E920" s="4" t="s">
        <v>353</v>
      </c>
      <c r="F920" s="4" t="s">
        <v>2243</v>
      </c>
      <c r="G920" s="4" t="s">
        <v>2244</v>
      </c>
      <c r="H920" s="4" t="s">
        <v>356</v>
      </c>
      <c r="I920" s="4" t="s">
        <v>1114</v>
      </c>
      <c r="J920" s="4" t="s">
        <v>31</v>
      </c>
      <c r="K920" s="4" t="s">
        <v>31</v>
      </c>
      <c r="L920" s="2" t="s">
        <v>513</v>
      </c>
      <c r="M920" s="2" t="s">
        <v>32</v>
      </c>
      <c r="N920" s="4" t="s">
        <v>639</v>
      </c>
      <c r="O920" s="4" t="s">
        <v>309</v>
      </c>
      <c r="P920" s="4" t="s">
        <v>35</v>
      </c>
      <c r="Q920" s="145">
        <v>118</v>
      </c>
      <c r="R920" s="145">
        <v>1</v>
      </c>
      <c r="S920" s="145">
        <v>12610</v>
      </c>
      <c r="U920" s="145">
        <v>14.88</v>
      </c>
      <c r="V920" s="159">
        <v>1.2E-5</v>
      </c>
      <c r="W920" s="159">
        <v>4.4734014736469898E-3</v>
      </c>
      <c r="X920" s="159">
        <v>1.5921813954307101E-4</v>
      </c>
      <c r="Y920" s="182"/>
    </row>
    <row r="921" spans="1:25">
      <c r="A921" s="4" t="s">
        <v>260</v>
      </c>
      <c r="B921" s="4">
        <v>7986</v>
      </c>
      <c r="C921" s="4" t="s">
        <v>2245</v>
      </c>
      <c r="D921" s="4" t="s">
        <v>2246</v>
      </c>
      <c r="E921" s="4" t="s">
        <v>353</v>
      </c>
      <c r="F921" s="4" t="s">
        <v>2247</v>
      </c>
      <c r="G921" s="4" t="s">
        <v>2248</v>
      </c>
      <c r="H921" s="4" t="s">
        <v>356</v>
      </c>
      <c r="I921" s="4" t="s">
        <v>1114</v>
      </c>
      <c r="J921" s="4" t="s">
        <v>31</v>
      </c>
      <c r="K921" s="4" t="s">
        <v>31</v>
      </c>
      <c r="L921" s="2" t="s">
        <v>513</v>
      </c>
      <c r="M921" s="2" t="s">
        <v>32</v>
      </c>
      <c r="N921" s="4" t="s">
        <v>620</v>
      </c>
      <c r="O921" s="4" t="s">
        <v>309</v>
      </c>
      <c r="P921" s="4" t="s">
        <v>35</v>
      </c>
      <c r="Q921" s="145">
        <v>290</v>
      </c>
      <c r="R921" s="145">
        <v>1</v>
      </c>
      <c r="S921" s="145">
        <v>14120</v>
      </c>
      <c r="U921" s="145">
        <v>40.948</v>
      </c>
      <c r="V921" s="159">
        <v>3.1999999999999999E-5</v>
      </c>
      <c r="W921" s="159">
        <v>1.23104372063399E-2</v>
      </c>
      <c r="X921" s="159">
        <v>4.3815537695464E-4</v>
      </c>
      <c r="Y921" s="182"/>
    </row>
    <row r="922" spans="1:25">
      <c r="A922" s="4" t="s">
        <v>260</v>
      </c>
      <c r="B922" s="4">
        <v>7986</v>
      </c>
      <c r="C922" s="4" t="s">
        <v>2249</v>
      </c>
      <c r="D922" s="4" t="s">
        <v>2250</v>
      </c>
      <c r="E922" s="4" t="s">
        <v>353</v>
      </c>
      <c r="F922" s="4" t="s">
        <v>2251</v>
      </c>
      <c r="G922" s="4" t="s">
        <v>2252</v>
      </c>
      <c r="H922" s="4" t="s">
        <v>356</v>
      </c>
      <c r="I922" s="4" t="s">
        <v>1114</v>
      </c>
      <c r="J922" s="4" t="s">
        <v>31</v>
      </c>
      <c r="K922" s="4" t="s">
        <v>486</v>
      </c>
      <c r="L922" s="2" t="s">
        <v>513</v>
      </c>
      <c r="M922" s="2" t="s">
        <v>32</v>
      </c>
      <c r="N922" s="4" t="s">
        <v>641</v>
      </c>
      <c r="O922" s="4" t="s">
        <v>309</v>
      </c>
      <c r="P922" s="4" t="s">
        <v>35</v>
      </c>
      <c r="Q922" s="145">
        <v>391</v>
      </c>
      <c r="R922" s="145">
        <v>1</v>
      </c>
      <c r="S922" s="145">
        <v>22930</v>
      </c>
      <c r="U922" s="145">
        <v>89.656000000000006</v>
      </c>
      <c r="V922" s="159">
        <v>3.0000000000000001E-5</v>
      </c>
      <c r="W922" s="159">
        <v>2.6953898879133902E-2</v>
      </c>
      <c r="X922" s="159">
        <v>9.5934819583028098E-4</v>
      </c>
      <c r="Y922" s="182"/>
    </row>
    <row r="923" spans="1:25">
      <c r="A923" s="4" t="s">
        <v>260</v>
      </c>
      <c r="B923" s="4">
        <v>7986</v>
      </c>
      <c r="C923" s="4" t="s">
        <v>2253</v>
      </c>
      <c r="D923" s="4" t="s">
        <v>2254</v>
      </c>
      <c r="E923" s="4" t="s">
        <v>353</v>
      </c>
      <c r="F923" s="4" t="s">
        <v>2255</v>
      </c>
      <c r="G923" s="4" t="s">
        <v>2256</v>
      </c>
      <c r="H923" s="4" t="s">
        <v>356</v>
      </c>
      <c r="I923" s="4" t="s">
        <v>1114</v>
      </c>
      <c r="J923" s="4" t="s">
        <v>31</v>
      </c>
      <c r="K923" s="4" t="s">
        <v>31</v>
      </c>
      <c r="L923" s="2" t="s">
        <v>513</v>
      </c>
      <c r="M923" s="2" t="s">
        <v>32</v>
      </c>
      <c r="N923" s="4" t="s">
        <v>630</v>
      </c>
      <c r="O923" s="4" t="s">
        <v>309</v>
      </c>
      <c r="P923" s="4" t="s">
        <v>35</v>
      </c>
      <c r="Q923" s="145">
        <v>150</v>
      </c>
      <c r="R923" s="145">
        <v>1</v>
      </c>
      <c r="S923" s="145">
        <v>7294</v>
      </c>
      <c r="U923" s="145">
        <v>10.941000000000001</v>
      </c>
      <c r="V923" s="159">
        <v>6.9999999999999999E-6</v>
      </c>
      <c r="W923" s="159">
        <v>3.28925694721514E-3</v>
      </c>
      <c r="X923" s="159">
        <v>1.17071846714387E-4</v>
      </c>
      <c r="Y923" s="182"/>
    </row>
    <row r="924" spans="1:25">
      <c r="A924" s="4" t="s">
        <v>260</v>
      </c>
      <c r="B924" s="4">
        <v>7986</v>
      </c>
      <c r="C924" s="4" t="s">
        <v>2265</v>
      </c>
      <c r="D924" s="4" t="s">
        <v>2266</v>
      </c>
      <c r="E924" s="4" t="s">
        <v>353</v>
      </c>
      <c r="F924" s="4" t="s">
        <v>2267</v>
      </c>
      <c r="G924" s="4" t="s">
        <v>2268</v>
      </c>
      <c r="H924" s="4" t="s">
        <v>356</v>
      </c>
      <c r="I924" s="4" t="s">
        <v>1114</v>
      </c>
      <c r="J924" s="4" t="s">
        <v>31</v>
      </c>
      <c r="K924" s="4" t="s">
        <v>31</v>
      </c>
      <c r="L924" s="2" t="s">
        <v>513</v>
      </c>
      <c r="M924" s="2" t="s">
        <v>32</v>
      </c>
      <c r="N924" s="4" t="s">
        <v>627</v>
      </c>
      <c r="O924" s="4" t="s">
        <v>309</v>
      </c>
      <c r="P924" s="4" t="s">
        <v>35</v>
      </c>
      <c r="Q924" s="145">
        <v>717</v>
      </c>
      <c r="R924" s="145">
        <v>1</v>
      </c>
      <c r="S924" s="145">
        <v>1887</v>
      </c>
      <c r="U924" s="145">
        <v>13.53</v>
      </c>
      <c r="V924" s="159">
        <v>1.5999999999999999E-5</v>
      </c>
      <c r="W924" s="159">
        <v>4.0675400559237601E-3</v>
      </c>
      <c r="X924" s="159">
        <v>1.4477264426997999E-4</v>
      </c>
      <c r="Y924" s="182"/>
    </row>
    <row r="925" spans="1:25">
      <c r="A925" s="4" t="s">
        <v>260</v>
      </c>
      <c r="B925" s="4">
        <v>7986</v>
      </c>
      <c r="C925" s="4" t="s">
        <v>2269</v>
      </c>
      <c r="D925" s="4" t="s">
        <v>2270</v>
      </c>
      <c r="E925" s="4" t="s">
        <v>353</v>
      </c>
      <c r="F925" s="4" t="s">
        <v>2271</v>
      </c>
      <c r="G925" s="4" t="s">
        <v>2272</v>
      </c>
      <c r="H925" s="4" t="s">
        <v>356</v>
      </c>
      <c r="I925" s="4" t="s">
        <v>1114</v>
      </c>
      <c r="J925" s="4" t="s">
        <v>31</v>
      </c>
      <c r="K925" s="4" t="s">
        <v>486</v>
      </c>
      <c r="L925" s="2" t="s">
        <v>513</v>
      </c>
      <c r="M925" s="2" t="s">
        <v>32</v>
      </c>
      <c r="N925" s="4" t="s">
        <v>641</v>
      </c>
      <c r="O925" s="4" t="s">
        <v>309</v>
      </c>
      <c r="P925" s="4" t="s">
        <v>35</v>
      </c>
      <c r="Q925" s="145">
        <v>199</v>
      </c>
      <c r="R925" s="145">
        <v>1</v>
      </c>
      <c r="S925" s="145">
        <v>47200</v>
      </c>
      <c r="U925" s="145">
        <v>93.927999999999997</v>
      </c>
      <c r="V925" s="159">
        <v>3.9999999999999998E-6</v>
      </c>
      <c r="W925" s="159">
        <v>2.8238125083449701E-2</v>
      </c>
      <c r="X925" s="159">
        <v>1.0050566144035201E-3</v>
      </c>
      <c r="Y925" s="182"/>
    </row>
    <row r="926" spans="1:25">
      <c r="A926" s="4" t="s">
        <v>260</v>
      </c>
      <c r="B926" s="4">
        <v>7986</v>
      </c>
      <c r="C926" s="4" t="s">
        <v>2281</v>
      </c>
      <c r="D926" s="4" t="s">
        <v>2282</v>
      </c>
      <c r="E926" s="4" t="s">
        <v>353</v>
      </c>
      <c r="F926" s="4" t="s">
        <v>2283</v>
      </c>
      <c r="G926" s="4" t="s">
        <v>2284</v>
      </c>
      <c r="H926" s="4" t="s">
        <v>356</v>
      </c>
      <c r="I926" s="4" t="s">
        <v>1114</v>
      </c>
      <c r="J926" s="4" t="s">
        <v>31</v>
      </c>
      <c r="K926" s="4" t="s">
        <v>31</v>
      </c>
      <c r="L926" s="2" t="s">
        <v>513</v>
      </c>
      <c r="M926" s="2" t="s">
        <v>32</v>
      </c>
      <c r="N926" s="4" t="s">
        <v>647</v>
      </c>
      <c r="O926" s="4" t="s">
        <v>309</v>
      </c>
      <c r="P926" s="4" t="s">
        <v>35</v>
      </c>
      <c r="Q926" s="145">
        <v>5242</v>
      </c>
      <c r="R926" s="145">
        <v>1</v>
      </c>
      <c r="S926" s="145">
        <v>1391</v>
      </c>
      <c r="U926" s="145">
        <v>72.915999999999997</v>
      </c>
      <c r="V926" s="159">
        <v>2.6999999999999999E-5</v>
      </c>
      <c r="W926" s="159">
        <v>2.19212305273437E-2</v>
      </c>
      <c r="X926" s="159">
        <v>7.8022452525660605E-4</v>
      </c>
      <c r="Y926" s="182"/>
    </row>
    <row r="927" spans="1:25">
      <c r="A927" s="4" t="s">
        <v>260</v>
      </c>
      <c r="B927" s="4">
        <v>7986</v>
      </c>
      <c r="C927" s="4" t="s">
        <v>2285</v>
      </c>
      <c r="D927" s="4" t="s">
        <v>2286</v>
      </c>
      <c r="E927" s="4" t="s">
        <v>353</v>
      </c>
      <c r="F927" s="4" t="s">
        <v>2287</v>
      </c>
      <c r="G927" s="4" t="s">
        <v>2288</v>
      </c>
      <c r="H927" s="4" t="s">
        <v>356</v>
      </c>
      <c r="I927" s="4" t="s">
        <v>1114</v>
      </c>
      <c r="J927" s="4" t="s">
        <v>31</v>
      </c>
      <c r="K927" s="4" t="s">
        <v>31</v>
      </c>
      <c r="L927" s="2" t="s">
        <v>513</v>
      </c>
      <c r="M927" s="2" t="s">
        <v>32</v>
      </c>
      <c r="N927" s="4" t="s">
        <v>659</v>
      </c>
      <c r="O927" s="4" t="s">
        <v>309</v>
      </c>
      <c r="P927" s="4" t="s">
        <v>35</v>
      </c>
      <c r="Q927" s="145">
        <v>100</v>
      </c>
      <c r="R927" s="145">
        <v>1</v>
      </c>
      <c r="S927" s="145">
        <v>19750</v>
      </c>
      <c r="U927" s="145">
        <v>19.75</v>
      </c>
      <c r="V927" s="159">
        <v>6.9999999999999999E-6</v>
      </c>
      <c r="W927" s="159">
        <v>5.9375582403344198E-3</v>
      </c>
      <c r="X927" s="159">
        <v>2.1133068024944201E-4</v>
      </c>
      <c r="Y927" s="182"/>
    </row>
    <row r="928" spans="1:25">
      <c r="A928" s="4" t="s">
        <v>260</v>
      </c>
      <c r="B928" s="4">
        <v>7986</v>
      </c>
      <c r="C928" s="4" t="s">
        <v>2293</v>
      </c>
      <c r="D928" s="4" t="s">
        <v>2294</v>
      </c>
      <c r="E928" s="4" t="s">
        <v>353</v>
      </c>
      <c r="F928" s="4" t="s">
        <v>2295</v>
      </c>
      <c r="G928" s="4" t="s">
        <v>2296</v>
      </c>
      <c r="H928" s="4" t="s">
        <v>356</v>
      </c>
      <c r="I928" s="4" t="s">
        <v>1114</v>
      </c>
      <c r="J928" s="4" t="s">
        <v>31</v>
      </c>
      <c r="K928" s="4" t="s">
        <v>31</v>
      </c>
      <c r="L928" s="2" t="s">
        <v>513</v>
      </c>
      <c r="M928" s="2" t="s">
        <v>32</v>
      </c>
      <c r="N928" s="4" t="s">
        <v>637</v>
      </c>
      <c r="O928" s="4" t="s">
        <v>309</v>
      </c>
      <c r="P928" s="4" t="s">
        <v>35</v>
      </c>
      <c r="Q928" s="145">
        <v>17611.63</v>
      </c>
      <c r="R928" s="145">
        <v>1</v>
      </c>
      <c r="S928" s="145">
        <v>259.2</v>
      </c>
      <c r="U928" s="145">
        <v>45.649000000000001</v>
      </c>
      <c r="V928" s="159">
        <v>1.5999999999999999E-5</v>
      </c>
      <c r="W928" s="159">
        <v>1.3723830092816001E-2</v>
      </c>
      <c r="X928" s="159">
        <v>4.8846112016902397E-4</v>
      </c>
      <c r="Y928" s="182"/>
    </row>
    <row r="929" spans="1:25">
      <c r="A929" s="4" t="s">
        <v>260</v>
      </c>
      <c r="B929" s="4">
        <v>7986</v>
      </c>
      <c r="C929" s="4" t="s">
        <v>2317</v>
      </c>
      <c r="D929" s="4" t="s">
        <v>2318</v>
      </c>
      <c r="E929" s="4" t="s">
        <v>353</v>
      </c>
      <c r="F929" s="4" t="s">
        <v>2319</v>
      </c>
      <c r="G929" s="4" t="s">
        <v>2320</v>
      </c>
      <c r="H929" s="4" t="s">
        <v>356</v>
      </c>
      <c r="I929" s="4" t="s">
        <v>1114</v>
      </c>
      <c r="J929" s="4" t="s">
        <v>31</v>
      </c>
      <c r="K929" s="4" t="s">
        <v>31</v>
      </c>
      <c r="L929" s="2" t="s">
        <v>513</v>
      </c>
      <c r="M929" s="2" t="s">
        <v>32</v>
      </c>
      <c r="N929" s="4" t="s">
        <v>645</v>
      </c>
      <c r="O929" s="4" t="s">
        <v>309</v>
      </c>
      <c r="P929" s="4" t="s">
        <v>35</v>
      </c>
      <c r="Q929" s="145">
        <v>156</v>
      </c>
      <c r="R929" s="145">
        <v>1</v>
      </c>
      <c r="S929" s="145">
        <v>19430</v>
      </c>
      <c r="U929" s="145">
        <v>30.311</v>
      </c>
      <c r="V929" s="159">
        <v>1.8E-5</v>
      </c>
      <c r="W929" s="159">
        <v>9.1125134334748593E-3</v>
      </c>
      <c r="X929" s="159">
        <v>3.2433427761543201E-4</v>
      </c>
      <c r="Y929" s="182"/>
    </row>
    <row r="930" spans="1:25">
      <c r="A930" s="4" t="s">
        <v>260</v>
      </c>
      <c r="B930" s="4">
        <v>7986</v>
      </c>
      <c r="C930" s="4" t="s">
        <v>2348</v>
      </c>
      <c r="D930" s="4" t="s">
        <v>2349</v>
      </c>
      <c r="E930" s="4" t="s">
        <v>353</v>
      </c>
      <c r="F930" s="4" t="s">
        <v>2350</v>
      </c>
      <c r="G930" s="4" t="s">
        <v>2351</v>
      </c>
      <c r="H930" s="4" t="s">
        <v>356</v>
      </c>
      <c r="I930" s="4" t="s">
        <v>1114</v>
      </c>
      <c r="J930" s="4" t="s">
        <v>31</v>
      </c>
      <c r="K930" s="4" t="s">
        <v>135</v>
      </c>
      <c r="L930" s="2" t="s">
        <v>513</v>
      </c>
      <c r="M930" s="2" t="s">
        <v>532</v>
      </c>
      <c r="N930" s="4" t="s">
        <v>730</v>
      </c>
      <c r="O930" s="4" t="s">
        <v>309</v>
      </c>
      <c r="P930" s="4" t="s">
        <v>139</v>
      </c>
      <c r="Q930" s="145">
        <v>58</v>
      </c>
      <c r="R930" s="145">
        <v>3.7589999999999999</v>
      </c>
      <c r="S930" s="145">
        <v>1512</v>
      </c>
      <c r="U930" s="145">
        <v>3.2959999999999998</v>
      </c>
      <c r="V930" s="159">
        <v>1.1E-5</v>
      </c>
      <c r="W930" s="159">
        <v>9.9104390070044396E-4</v>
      </c>
      <c r="X930" s="159">
        <v>3.5273419344226802E-5</v>
      </c>
      <c r="Y930" s="182"/>
    </row>
    <row r="931" spans="1:25">
      <c r="A931" s="4" t="s">
        <v>261</v>
      </c>
      <c r="B931" s="4">
        <v>811</v>
      </c>
      <c r="C931" s="4" t="s">
        <v>1847</v>
      </c>
      <c r="D931" s="4" t="s">
        <v>1848</v>
      </c>
      <c r="E931" s="4" t="s">
        <v>353</v>
      </c>
      <c r="F931" s="4" t="s">
        <v>1849</v>
      </c>
      <c r="G931" s="4" t="s">
        <v>1850</v>
      </c>
      <c r="H931" s="4" t="s">
        <v>356</v>
      </c>
      <c r="I931" s="4" t="s">
        <v>1114</v>
      </c>
      <c r="J931" s="4" t="s">
        <v>31</v>
      </c>
      <c r="K931" s="4" t="s">
        <v>31</v>
      </c>
      <c r="L931" s="2" t="s">
        <v>513</v>
      </c>
      <c r="M931" s="2" t="s">
        <v>32</v>
      </c>
      <c r="N931" s="4" t="s">
        <v>630</v>
      </c>
      <c r="O931" s="4" t="s">
        <v>309</v>
      </c>
      <c r="P931" s="4" t="s">
        <v>35</v>
      </c>
      <c r="Q931" s="145">
        <v>553889.59</v>
      </c>
      <c r="R931" s="145">
        <v>1</v>
      </c>
      <c r="S931" s="145">
        <v>1209</v>
      </c>
      <c r="U931" s="145">
        <v>6696.5249999999996</v>
      </c>
      <c r="V931" s="159">
        <v>2.0240000000000002E-3</v>
      </c>
      <c r="W931" s="159">
        <v>1.8066431937685801E-2</v>
      </c>
      <c r="X931" s="159">
        <v>6.8680077935458998E-3</v>
      </c>
      <c r="Y931" s="182"/>
    </row>
    <row r="932" spans="1:25">
      <c r="A932" s="4" t="s">
        <v>261</v>
      </c>
      <c r="B932" s="4">
        <v>811</v>
      </c>
      <c r="C932" s="4" t="s">
        <v>2364</v>
      </c>
      <c r="D932" s="4" t="s">
        <v>2365</v>
      </c>
      <c r="E932" s="4" t="s">
        <v>353</v>
      </c>
      <c r="F932" s="4" t="s">
        <v>2366</v>
      </c>
      <c r="G932" s="4" t="s">
        <v>2367</v>
      </c>
      <c r="H932" s="4" t="s">
        <v>356</v>
      </c>
      <c r="I932" s="4" t="s">
        <v>1114</v>
      </c>
      <c r="J932" s="4" t="s">
        <v>31</v>
      </c>
      <c r="K932" s="4" t="s">
        <v>486</v>
      </c>
      <c r="L932" s="2" t="s">
        <v>513</v>
      </c>
      <c r="M932" s="2" t="s">
        <v>32</v>
      </c>
      <c r="N932" s="4" t="s">
        <v>648</v>
      </c>
      <c r="O932" s="4" t="s">
        <v>309</v>
      </c>
      <c r="P932" s="4" t="s">
        <v>35</v>
      </c>
      <c r="Q932" s="145">
        <v>860304</v>
      </c>
      <c r="R932" s="145">
        <v>1</v>
      </c>
      <c r="S932" s="145">
        <v>419.4</v>
      </c>
      <c r="U932" s="145">
        <v>3608.1149999999998</v>
      </c>
      <c r="V932" s="159">
        <v>5.2189999999999997E-3</v>
      </c>
      <c r="W932" s="159">
        <v>9.7342669883671608E-3</v>
      </c>
      <c r="X932" s="159">
        <v>3.7005105253298701E-3</v>
      </c>
      <c r="Y932" s="182"/>
    </row>
    <row r="933" spans="1:25">
      <c r="A933" s="4" t="s">
        <v>261</v>
      </c>
      <c r="B933" s="4">
        <v>811</v>
      </c>
      <c r="C933" s="4" t="s">
        <v>1851</v>
      </c>
      <c r="D933" s="4" t="s">
        <v>1852</v>
      </c>
      <c r="E933" s="4" t="s">
        <v>353</v>
      </c>
      <c r="F933" s="4" t="s">
        <v>1853</v>
      </c>
      <c r="G933" s="4" t="s">
        <v>1854</v>
      </c>
      <c r="H933" s="4" t="s">
        <v>356</v>
      </c>
      <c r="I933" s="4" t="s">
        <v>1114</v>
      </c>
      <c r="J933" s="4" t="s">
        <v>31</v>
      </c>
      <c r="K933" s="4" t="s">
        <v>31</v>
      </c>
      <c r="L933" s="2" t="s">
        <v>513</v>
      </c>
      <c r="M933" s="2" t="s">
        <v>32</v>
      </c>
      <c r="N933" s="4" t="s">
        <v>623</v>
      </c>
      <c r="O933" s="4" t="s">
        <v>309</v>
      </c>
      <c r="P933" s="4" t="s">
        <v>35</v>
      </c>
      <c r="Q933" s="145">
        <v>145538</v>
      </c>
      <c r="R933" s="145">
        <v>1</v>
      </c>
      <c r="S933" s="145">
        <v>2633</v>
      </c>
      <c r="U933" s="145">
        <v>3832.0160000000001</v>
      </c>
      <c r="V933" s="159">
        <v>6.4899999999999995E-4</v>
      </c>
      <c r="W933" s="159">
        <v>1.03383241992153E-2</v>
      </c>
      <c r="X933" s="159">
        <v>3.9301446692583501E-3</v>
      </c>
      <c r="Y933" s="182"/>
    </row>
    <row r="934" spans="1:25">
      <c r="A934" s="4" t="s">
        <v>261</v>
      </c>
      <c r="B934" s="4">
        <v>811</v>
      </c>
      <c r="C934" s="4" t="s">
        <v>1859</v>
      </c>
      <c r="D934" s="4" t="s">
        <v>1860</v>
      </c>
      <c r="E934" s="4" t="s">
        <v>353</v>
      </c>
      <c r="F934" s="4" t="s">
        <v>1861</v>
      </c>
      <c r="G934" s="4" t="s">
        <v>1862</v>
      </c>
      <c r="H934" s="4" t="s">
        <v>356</v>
      </c>
      <c r="I934" s="4" t="s">
        <v>1114</v>
      </c>
      <c r="J934" s="4" t="s">
        <v>31</v>
      </c>
      <c r="K934" s="4" t="s">
        <v>31</v>
      </c>
      <c r="L934" s="2" t="s">
        <v>513</v>
      </c>
      <c r="M934" s="2" t="s">
        <v>32</v>
      </c>
      <c r="N934" s="4" t="s">
        <v>662</v>
      </c>
      <c r="O934" s="4" t="s">
        <v>309</v>
      </c>
      <c r="P934" s="4" t="s">
        <v>35</v>
      </c>
      <c r="Q934" s="145">
        <v>2914</v>
      </c>
      <c r="R934" s="145">
        <v>1</v>
      </c>
      <c r="S934" s="145">
        <v>5000</v>
      </c>
      <c r="U934" s="145">
        <v>145.69999999999999</v>
      </c>
      <c r="V934" s="159">
        <v>1.9599999999999999E-4</v>
      </c>
      <c r="W934" s="159">
        <v>3.9308134847116798E-4</v>
      </c>
      <c r="X934" s="159">
        <v>1.4943104283730101E-4</v>
      </c>
      <c r="Y934" s="182"/>
    </row>
    <row r="935" spans="1:25">
      <c r="A935" s="4" t="s">
        <v>261</v>
      </c>
      <c r="B935" s="4">
        <v>811</v>
      </c>
      <c r="C935" s="4" t="s">
        <v>1863</v>
      </c>
      <c r="D935" s="4" t="s">
        <v>1864</v>
      </c>
      <c r="E935" s="4" t="s">
        <v>353</v>
      </c>
      <c r="F935" s="4" t="s">
        <v>1865</v>
      </c>
      <c r="G935" s="4" t="s">
        <v>1866</v>
      </c>
      <c r="H935" s="4" t="s">
        <v>356</v>
      </c>
      <c r="I935" s="4" t="s">
        <v>1114</v>
      </c>
      <c r="J935" s="4" t="s">
        <v>31</v>
      </c>
      <c r="K935" s="4" t="s">
        <v>31</v>
      </c>
      <c r="L935" s="2" t="s">
        <v>513</v>
      </c>
      <c r="M935" s="2" t="s">
        <v>32</v>
      </c>
      <c r="N935" s="4" t="s">
        <v>662</v>
      </c>
      <c r="O935" s="4" t="s">
        <v>309</v>
      </c>
      <c r="P935" s="4" t="s">
        <v>35</v>
      </c>
      <c r="Q935" s="145">
        <v>48106</v>
      </c>
      <c r="R935" s="145">
        <v>1</v>
      </c>
      <c r="S935" s="145">
        <v>10450</v>
      </c>
      <c r="U935" s="145">
        <v>5027.0770000000002</v>
      </c>
      <c r="V935" s="159">
        <v>3.1199999999999999E-3</v>
      </c>
      <c r="W935" s="159">
        <v>1.35624585176966E-2</v>
      </c>
      <c r="X935" s="159">
        <v>5.1558089123775498E-3</v>
      </c>
      <c r="Y935" s="182"/>
    </row>
    <row r="936" spans="1:25">
      <c r="A936" s="4" t="s">
        <v>261</v>
      </c>
      <c r="B936" s="4">
        <v>811</v>
      </c>
      <c r="C936" s="4" t="s">
        <v>1871</v>
      </c>
      <c r="D936" s="4" t="s">
        <v>1872</v>
      </c>
      <c r="E936" s="4" t="s">
        <v>353</v>
      </c>
      <c r="F936" s="4" t="s">
        <v>1873</v>
      </c>
      <c r="G936" s="4" t="s">
        <v>1874</v>
      </c>
      <c r="H936" s="4" t="s">
        <v>356</v>
      </c>
      <c r="I936" s="4" t="s">
        <v>1114</v>
      </c>
      <c r="J936" s="4" t="s">
        <v>31</v>
      </c>
      <c r="K936" s="4" t="s">
        <v>31</v>
      </c>
      <c r="L936" s="2" t="s">
        <v>513</v>
      </c>
      <c r="M936" s="2" t="s">
        <v>32</v>
      </c>
      <c r="N936" s="4" t="s">
        <v>639</v>
      </c>
      <c r="O936" s="4" t="s">
        <v>309</v>
      </c>
      <c r="P936" s="4" t="s">
        <v>35</v>
      </c>
      <c r="Q936" s="145">
        <v>372649</v>
      </c>
      <c r="R936" s="145">
        <v>1</v>
      </c>
      <c r="S936" s="145">
        <v>1612</v>
      </c>
      <c r="U936" s="145">
        <v>6007.1019999999999</v>
      </c>
      <c r="V936" s="159">
        <v>2.8899999999999998E-4</v>
      </c>
      <c r="W936" s="159">
        <v>1.6206449604626499E-2</v>
      </c>
      <c r="X936" s="159">
        <v>6.1609299818689697E-3</v>
      </c>
      <c r="Y936" s="182"/>
    </row>
    <row r="937" spans="1:25">
      <c r="A937" s="4" t="s">
        <v>261</v>
      </c>
      <c r="B937" s="4">
        <v>811</v>
      </c>
      <c r="C937" s="4" t="s">
        <v>1875</v>
      </c>
      <c r="D937" s="4" t="s">
        <v>1876</v>
      </c>
      <c r="E937" s="4" t="s">
        <v>353</v>
      </c>
      <c r="F937" s="4" t="s">
        <v>1877</v>
      </c>
      <c r="G937" s="4" t="s">
        <v>1878</v>
      </c>
      <c r="H937" s="4" t="s">
        <v>356</v>
      </c>
      <c r="I937" s="4" t="s">
        <v>1114</v>
      </c>
      <c r="J937" s="4" t="s">
        <v>31</v>
      </c>
      <c r="K937" s="4" t="s">
        <v>31</v>
      </c>
      <c r="L937" s="2" t="s">
        <v>513</v>
      </c>
      <c r="M937" s="2" t="s">
        <v>32</v>
      </c>
      <c r="N937" s="4" t="s">
        <v>628</v>
      </c>
      <c r="O937" s="4" t="s">
        <v>309</v>
      </c>
      <c r="P937" s="4" t="s">
        <v>35</v>
      </c>
      <c r="Q937" s="145">
        <v>33076</v>
      </c>
      <c r="R937" s="145">
        <v>1</v>
      </c>
      <c r="S937" s="145">
        <v>9863</v>
      </c>
      <c r="U937" s="145">
        <v>3262.2860000000001</v>
      </c>
      <c r="V937" s="159">
        <v>2.2539999999999999E-3</v>
      </c>
      <c r="W937" s="159">
        <v>8.8012610350641802E-3</v>
      </c>
      <c r="X937" s="159">
        <v>3.3458255393397501E-3</v>
      </c>
      <c r="Y937" s="182"/>
    </row>
    <row r="938" spans="1:25">
      <c r="A938" s="4" t="s">
        <v>261</v>
      </c>
      <c r="B938" s="4">
        <v>811</v>
      </c>
      <c r="C938" s="4" t="s">
        <v>2368</v>
      </c>
      <c r="D938" s="4" t="s">
        <v>2369</v>
      </c>
      <c r="E938" s="4" t="s">
        <v>353</v>
      </c>
      <c r="F938" s="4" t="s">
        <v>2368</v>
      </c>
      <c r="G938" s="4" t="s">
        <v>2370</v>
      </c>
      <c r="H938" s="4" t="s">
        <v>356</v>
      </c>
      <c r="I938" s="4" t="s">
        <v>1114</v>
      </c>
      <c r="J938" s="4" t="s">
        <v>31</v>
      </c>
      <c r="K938" s="4" t="s">
        <v>31</v>
      </c>
      <c r="L938" s="2" t="s">
        <v>513</v>
      </c>
      <c r="M938" s="2" t="s">
        <v>32</v>
      </c>
      <c r="N938" s="4" t="s">
        <v>645</v>
      </c>
      <c r="O938" s="4" t="s">
        <v>309</v>
      </c>
      <c r="P938" s="4" t="s">
        <v>35</v>
      </c>
      <c r="Q938" s="145">
        <v>29196</v>
      </c>
      <c r="R938" s="145">
        <v>1</v>
      </c>
      <c r="S938" s="145">
        <v>382.8</v>
      </c>
      <c r="U938" s="145">
        <v>111.762</v>
      </c>
      <c r="V938" s="159">
        <v>5.1400000000000003E-4</v>
      </c>
      <c r="W938" s="159">
        <v>3.0152141987139998E-4</v>
      </c>
      <c r="X938" s="159">
        <v>1.14624263869065E-4</v>
      </c>
      <c r="Y938" s="182"/>
    </row>
    <row r="939" spans="1:25">
      <c r="A939" s="4" t="s">
        <v>261</v>
      </c>
      <c r="B939" s="4">
        <v>811</v>
      </c>
      <c r="C939" s="4" t="s">
        <v>1879</v>
      </c>
      <c r="D939" s="4" t="s">
        <v>1880</v>
      </c>
      <c r="E939" s="4" t="s">
        <v>353</v>
      </c>
      <c r="F939" s="4" t="s">
        <v>1881</v>
      </c>
      <c r="G939" s="4" t="s">
        <v>1882</v>
      </c>
      <c r="H939" s="4" t="s">
        <v>356</v>
      </c>
      <c r="I939" s="4" t="s">
        <v>1114</v>
      </c>
      <c r="J939" s="4" t="s">
        <v>31</v>
      </c>
      <c r="K939" s="4" t="s">
        <v>31</v>
      </c>
      <c r="L939" s="2" t="s">
        <v>513</v>
      </c>
      <c r="M939" s="2" t="s">
        <v>32</v>
      </c>
      <c r="N939" s="4" t="s">
        <v>645</v>
      </c>
      <c r="O939" s="4" t="s">
        <v>309</v>
      </c>
      <c r="P939" s="4" t="s">
        <v>35</v>
      </c>
      <c r="Q939" s="145">
        <v>125</v>
      </c>
      <c r="R939" s="145">
        <v>1</v>
      </c>
      <c r="S939" s="145">
        <v>6381</v>
      </c>
      <c r="U939" s="145">
        <v>7.976</v>
      </c>
      <c r="V939" s="159">
        <v>1.1E-5</v>
      </c>
      <c r="W939" s="159">
        <v>2.1518978076480101E-5</v>
      </c>
      <c r="X939" s="159">
        <v>8.1805034689843507E-6</v>
      </c>
      <c r="Y939" s="182"/>
    </row>
    <row r="940" spans="1:25">
      <c r="A940" s="4" t="s">
        <v>261</v>
      </c>
      <c r="B940" s="4">
        <v>811</v>
      </c>
      <c r="C940" s="4" t="s">
        <v>1883</v>
      </c>
      <c r="D940" s="4" t="s">
        <v>1884</v>
      </c>
      <c r="E940" s="4" t="s">
        <v>353</v>
      </c>
      <c r="F940" s="4" t="s">
        <v>1885</v>
      </c>
      <c r="G940" s="4" t="s">
        <v>1886</v>
      </c>
      <c r="H940" s="4" t="s">
        <v>356</v>
      </c>
      <c r="I940" s="4" t="s">
        <v>1114</v>
      </c>
      <c r="J940" s="4" t="s">
        <v>31</v>
      </c>
      <c r="K940" s="4" t="s">
        <v>31</v>
      </c>
      <c r="L940" s="2" t="s">
        <v>513</v>
      </c>
      <c r="M940" s="2" t="s">
        <v>32</v>
      </c>
      <c r="N940" s="4" t="s">
        <v>646</v>
      </c>
      <c r="O940" s="4" t="s">
        <v>309</v>
      </c>
      <c r="P940" s="4" t="s">
        <v>35</v>
      </c>
      <c r="Q940" s="145">
        <v>337221</v>
      </c>
      <c r="R940" s="145">
        <v>1</v>
      </c>
      <c r="S940" s="145">
        <v>992.1</v>
      </c>
      <c r="U940" s="145">
        <v>3345.57</v>
      </c>
      <c r="V940" s="159">
        <v>2.696E-3</v>
      </c>
      <c r="W940" s="159">
        <v>9.0259504912858397E-3</v>
      </c>
      <c r="X940" s="159">
        <v>3.4312419038870202E-3</v>
      </c>
      <c r="Y940" s="182"/>
    </row>
    <row r="941" spans="1:25">
      <c r="A941" s="4" t="s">
        <v>261</v>
      </c>
      <c r="B941" s="4">
        <v>811</v>
      </c>
      <c r="C941" s="4" t="s">
        <v>1887</v>
      </c>
      <c r="D941" s="4" t="s">
        <v>1888</v>
      </c>
      <c r="E941" s="4" t="s">
        <v>353</v>
      </c>
      <c r="F941" s="4" t="s">
        <v>1889</v>
      </c>
      <c r="G941" s="4" t="s">
        <v>1890</v>
      </c>
      <c r="H941" s="4" t="s">
        <v>356</v>
      </c>
      <c r="I941" s="4" t="s">
        <v>1114</v>
      </c>
      <c r="J941" s="4" t="s">
        <v>31</v>
      </c>
      <c r="K941" s="4" t="s">
        <v>31</v>
      </c>
      <c r="L941" s="2" t="s">
        <v>513</v>
      </c>
      <c r="M941" s="2" t="s">
        <v>32</v>
      </c>
      <c r="N941" s="4" t="s">
        <v>647</v>
      </c>
      <c r="O941" s="4" t="s">
        <v>309</v>
      </c>
      <c r="P941" s="4" t="s">
        <v>35</v>
      </c>
      <c r="Q941" s="145">
        <v>88271.57</v>
      </c>
      <c r="R941" s="145">
        <v>1</v>
      </c>
      <c r="S941" s="145">
        <v>5317</v>
      </c>
      <c r="U941" s="145">
        <v>4693.3990000000003</v>
      </c>
      <c r="V941" s="159">
        <v>7.1100000000000004E-4</v>
      </c>
      <c r="W941" s="159">
        <v>1.26622357994893E-2</v>
      </c>
      <c r="X941" s="159">
        <v>4.8135865706390099E-3</v>
      </c>
      <c r="Y941" s="182"/>
    </row>
    <row r="942" spans="1:25">
      <c r="A942" s="4" t="s">
        <v>261</v>
      </c>
      <c r="B942" s="4">
        <v>811</v>
      </c>
      <c r="C942" s="4" t="s">
        <v>1891</v>
      </c>
      <c r="D942" s="4" t="s">
        <v>1892</v>
      </c>
      <c r="E942" s="4" t="s">
        <v>353</v>
      </c>
      <c r="F942" s="4" t="s">
        <v>1893</v>
      </c>
      <c r="G942" s="4" t="s">
        <v>1894</v>
      </c>
      <c r="H942" s="4" t="s">
        <v>356</v>
      </c>
      <c r="I942" s="4" t="s">
        <v>1114</v>
      </c>
      <c r="J942" s="4" t="s">
        <v>31</v>
      </c>
      <c r="K942" s="4" t="s">
        <v>31</v>
      </c>
      <c r="L942" s="2" t="s">
        <v>513</v>
      </c>
      <c r="M942" s="2" t="s">
        <v>32</v>
      </c>
      <c r="N942" s="4" t="s">
        <v>629</v>
      </c>
      <c r="O942" s="4" t="s">
        <v>309</v>
      </c>
      <c r="P942" s="4" t="s">
        <v>35</v>
      </c>
      <c r="Q942" s="145">
        <v>13049</v>
      </c>
      <c r="R942" s="145">
        <v>1</v>
      </c>
      <c r="S942" s="145">
        <v>66410</v>
      </c>
      <c r="T942" s="144">
        <v>24.526</v>
      </c>
      <c r="U942" s="145">
        <v>8690.3670000000002</v>
      </c>
      <c r="V942" s="159">
        <v>2.9399999999999999E-4</v>
      </c>
      <c r="W942" s="159">
        <v>2.34455798389064E-2</v>
      </c>
      <c r="X942" s="159">
        <v>8.9129068547243798E-3</v>
      </c>
      <c r="Y942" s="182"/>
    </row>
    <row r="943" spans="1:25">
      <c r="A943" s="4" t="s">
        <v>261</v>
      </c>
      <c r="B943" s="4">
        <v>811</v>
      </c>
      <c r="C943" s="4" t="s">
        <v>1895</v>
      </c>
      <c r="D943" s="4" t="s">
        <v>1896</v>
      </c>
      <c r="E943" s="4" t="s">
        <v>353</v>
      </c>
      <c r="F943" s="4" t="s">
        <v>1897</v>
      </c>
      <c r="G943" s="4" t="s">
        <v>1898</v>
      </c>
      <c r="H943" s="4" t="s">
        <v>356</v>
      </c>
      <c r="I943" s="4" t="s">
        <v>1114</v>
      </c>
      <c r="J943" s="4" t="s">
        <v>31</v>
      </c>
      <c r="K943" s="4" t="s">
        <v>31</v>
      </c>
      <c r="L943" s="2" t="s">
        <v>513</v>
      </c>
      <c r="M943" s="2" t="s">
        <v>32</v>
      </c>
      <c r="N943" s="4" t="s">
        <v>647</v>
      </c>
      <c r="O943" s="4" t="s">
        <v>309</v>
      </c>
      <c r="P943" s="4" t="s">
        <v>35</v>
      </c>
      <c r="Q943" s="145">
        <v>257403</v>
      </c>
      <c r="R943" s="145">
        <v>1</v>
      </c>
      <c r="S943" s="145">
        <v>2350</v>
      </c>
      <c r="U943" s="145">
        <v>6048.9709999999995</v>
      </c>
      <c r="V943" s="159">
        <v>1.4319999999999999E-3</v>
      </c>
      <c r="W943" s="159">
        <v>1.6319406183955502E-2</v>
      </c>
      <c r="X943" s="159">
        <v>6.2038707612015603E-3</v>
      </c>
      <c r="Y943" s="182"/>
    </row>
    <row r="944" spans="1:25">
      <c r="A944" s="4" t="s">
        <v>261</v>
      </c>
      <c r="B944" s="4">
        <v>811</v>
      </c>
      <c r="C944" s="4" t="s">
        <v>1899</v>
      </c>
      <c r="D944" s="4" t="s">
        <v>1900</v>
      </c>
      <c r="E944" s="4" t="s">
        <v>353</v>
      </c>
      <c r="F944" s="4" t="s">
        <v>1901</v>
      </c>
      <c r="G944" s="4" t="s">
        <v>1902</v>
      </c>
      <c r="H944" s="4" t="s">
        <v>356</v>
      </c>
      <c r="I944" s="4" t="s">
        <v>1114</v>
      </c>
      <c r="J944" s="4" t="s">
        <v>31</v>
      </c>
      <c r="K944" s="4" t="s">
        <v>31</v>
      </c>
      <c r="L944" s="2" t="s">
        <v>513</v>
      </c>
      <c r="M944" s="2" t="s">
        <v>32</v>
      </c>
      <c r="N944" s="4" t="s">
        <v>662</v>
      </c>
      <c r="O944" s="4" t="s">
        <v>309</v>
      </c>
      <c r="P944" s="4" t="s">
        <v>35</v>
      </c>
      <c r="Q944" s="145">
        <v>73519</v>
      </c>
      <c r="R944" s="145">
        <v>1</v>
      </c>
      <c r="S944" s="145">
        <v>482.7</v>
      </c>
      <c r="U944" s="145">
        <v>354.87599999999998</v>
      </c>
      <c r="V944" s="159">
        <v>3.7199999999999999E-4</v>
      </c>
      <c r="W944" s="159">
        <v>9.5741400375004397E-4</v>
      </c>
      <c r="X944" s="159">
        <v>3.6396377890694602E-4</v>
      </c>
      <c r="Y944" s="182"/>
    </row>
    <row r="945" spans="1:25">
      <c r="A945" s="4" t="s">
        <v>261</v>
      </c>
      <c r="B945" s="4">
        <v>811</v>
      </c>
      <c r="C945" s="4" t="s">
        <v>1903</v>
      </c>
      <c r="D945" s="4" t="s">
        <v>1904</v>
      </c>
      <c r="E945" s="4" t="s">
        <v>353</v>
      </c>
      <c r="F945" s="4" t="s">
        <v>1905</v>
      </c>
      <c r="G945" s="4" t="s">
        <v>1906</v>
      </c>
      <c r="H945" s="4" t="s">
        <v>356</v>
      </c>
      <c r="I945" s="4" t="s">
        <v>1114</v>
      </c>
      <c r="J945" s="4" t="s">
        <v>31</v>
      </c>
      <c r="K945" s="4" t="s">
        <v>31</v>
      </c>
      <c r="L945" s="2" t="s">
        <v>513</v>
      </c>
      <c r="M945" s="2" t="s">
        <v>32</v>
      </c>
      <c r="N945" s="4" t="s">
        <v>634</v>
      </c>
      <c r="O945" s="4" t="s">
        <v>309</v>
      </c>
      <c r="P945" s="4" t="s">
        <v>35</v>
      </c>
      <c r="Q945" s="145">
        <v>31199</v>
      </c>
      <c r="R945" s="145">
        <v>1</v>
      </c>
      <c r="S945" s="145">
        <v>10000</v>
      </c>
      <c r="U945" s="145">
        <v>3119.9</v>
      </c>
      <c r="V945" s="159">
        <v>9.0200000000000002E-4</v>
      </c>
      <c r="W945" s="159">
        <v>8.41712078994644E-3</v>
      </c>
      <c r="X945" s="159">
        <v>3.1997934835147198E-3</v>
      </c>
      <c r="Y945" s="182"/>
    </row>
    <row r="946" spans="1:25">
      <c r="A946" s="4" t="s">
        <v>261</v>
      </c>
      <c r="B946" s="4">
        <v>811</v>
      </c>
      <c r="C946" s="4" t="s">
        <v>1907</v>
      </c>
      <c r="D946" s="4" t="s">
        <v>1908</v>
      </c>
      <c r="E946" s="4" t="s">
        <v>353</v>
      </c>
      <c r="F946" s="4" t="s">
        <v>1909</v>
      </c>
      <c r="G946" s="4" t="s">
        <v>1910</v>
      </c>
      <c r="H946" s="4" t="s">
        <v>356</v>
      </c>
      <c r="I946" s="4" t="s">
        <v>1114</v>
      </c>
      <c r="J946" s="4" t="s">
        <v>31</v>
      </c>
      <c r="K946" s="4" t="s">
        <v>31</v>
      </c>
      <c r="L946" s="2" t="s">
        <v>513</v>
      </c>
      <c r="M946" s="2" t="s">
        <v>32</v>
      </c>
      <c r="N946" s="4" t="s">
        <v>634</v>
      </c>
      <c r="O946" s="4" t="s">
        <v>309</v>
      </c>
      <c r="P946" s="4" t="s">
        <v>35</v>
      </c>
      <c r="Q946" s="145">
        <v>3312</v>
      </c>
      <c r="R946" s="145">
        <v>1</v>
      </c>
      <c r="S946" s="145">
        <v>129690</v>
      </c>
      <c r="U946" s="145">
        <v>4295.3329999999996</v>
      </c>
      <c r="V946" s="159">
        <v>8.6300000000000005E-4</v>
      </c>
      <c r="W946" s="159">
        <v>1.15882993078685E-2</v>
      </c>
      <c r="X946" s="159">
        <v>4.40532642166961E-3</v>
      </c>
      <c r="Y946" s="182"/>
    </row>
    <row r="947" spans="1:25">
      <c r="A947" s="4" t="s">
        <v>261</v>
      </c>
      <c r="B947" s="4">
        <v>811</v>
      </c>
      <c r="C947" s="4" t="s">
        <v>1911</v>
      </c>
      <c r="D947" s="4" t="s">
        <v>1912</v>
      </c>
      <c r="E947" s="4" t="s">
        <v>353</v>
      </c>
      <c r="F947" s="4" t="s">
        <v>1913</v>
      </c>
      <c r="G947" s="4" t="s">
        <v>1914</v>
      </c>
      <c r="H947" s="4" t="s">
        <v>356</v>
      </c>
      <c r="I947" s="4" t="s">
        <v>1114</v>
      </c>
      <c r="J947" s="4" t="s">
        <v>31</v>
      </c>
      <c r="K947" s="4" t="s">
        <v>31</v>
      </c>
      <c r="L947" s="2" t="s">
        <v>513</v>
      </c>
      <c r="M947" s="2" t="s">
        <v>32</v>
      </c>
      <c r="N947" s="4" t="s">
        <v>648</v>
      </c>
      <c r="O947" s="4" t="s">
        <v>309</v>
      </c>
      <c r="P947" s="4" t="s">
        <v>35</v>
      </c>
      <c r="Q947" s="145">
        <v>122296</v>
      </c>
      <c r="R947" s="145">
        <v>1</v>
      </c>
      <c r="S947" s="145">
        <v>3254</v>
      </c>
      <c r="U947" s="145">
        <v>3979.5120000000002</v>
      </c>
      <c r="V947" s="159">
        <v>2.1700000000000001E-3</v>
      </c>
      <c r="W947" s="159">
        <v>1.07362517523966E-2</v>
      </c>
      <c r="X947" s="159">
        <v>4.0814180112188399E-3</v>
      </c>
      <c r="Y947" s="182"/>
    </row>
    <row r="948" spans="1:25">
      <c r="A948" s="4" t="s">
        <v>261</v>
      </c>
      <c r="B948" s="4">
        <v>811</v>
      </c>
      <c r="C948" s="4" t="s">
        <v>1919</v>
      </c>
      <c r="D948" s="4" t="s">
        <v>1920</v>
      </c>
      <c r="E948" s="4" t="s">
        <v>353</v>
      </c>
      <c r="F948" s="4" t="s">
        <v>1921</v>
      </c>
      <c r="G948" s="4" t="s">
        <v>1922</v>
      </c>
      <c r="H948" s="4" t="s">
        <v>356</v>
      </c>
      <c r="I948" s="4" t="s">
        <v>1114</v>
      </c>
      <c r="J948" s="4" t="s">
        <v>31</v>
      </c>
      <c r="K948" s="4" t="s">
        <v>31</v>
      </c>
      <c r="L948" s="2" t="s">
        <v>513</v>
      </c>
      <c r="M948" s="2" t="s">
        <v>32</v>
      </c>
      <c r="N948" s="4" t="s">
        <v>647</v>
      </c>
      <c r="O948" s="4" t="s">
        <v>309</v>
      </c>
      <c r="P948" s="4" t="s">
        <v>35</v>
      </c>
      <c r="Q948" s="145">
        <v>112391</v>
      </c>
      <c r="R948" s="145">
        <v>1</v>
      </c>
      <c r="S948" s="145">
        <v>1510</v>
      </c>
      <c r="U948" s="145">
        <v>1697.104</v>
      </c>
      <c r="V948" s="159">
        <v>2.3900000000000001E-4</v>
      </c>
      <c r="W948" s="159">
        <v>4.578585917117E-3</v>
      </c>
      <c r="X948" s="159">
        <v>1.74056304369567E-3</v>
      </c>
      <c r="Y948" s="182"/>
    </row>
    <row r="949" spans="1:25">
      <c r="A949" s="4" t="s">
        <v>261</v>
      </c>
      <c r="B949" s="4">
        <v>811</v>
      </c>
      <c r="C949" s="4" t="s">
        <v>1927</v>
      </c>
      <c r="D949" s="4" t="s">
        <v>1928</v>
      </c>
      <c r="E949" s="4" t="s">
        <v>353</v>
      </c>
      <c r="F949" s="4" t="s">
        <v>1929</v>
      </c>
      <c r="G949" s="4" t="s">
        <v>1930</v>
      </c>
      <c r="H949" s="4" t="s">
        <v>356</v>
      </c>
      <c r="I949" s="4" t="s">
        <v>1114</v>
      </c>
      <c r="J949" s="4" t="s">
        <v>31</v>
      </c>
      <c r="K949" s="4" t="s">
        <v>135</v>
      </c>
      <c r="L949" s="2" t="s">
        <v>513</v>
      </c>
      <c r="M949" s="2" t="s">
        <v>32</v>
      </c>
      <c r="N949" s="4" t="s">
        <v>624</v>
      </c>
      <c r="O949" s="4" t="s">
        <v>309</v>
      </c>
      <c r="P949" s="4" t="s">
        <v>35</v>
      </c>
      <c r="Q949" s="145">
        <v>121097.3</v>
      </c>
      <c r="R949" s="145">
        <v>1</v>
      </c>
      <c r="S949" s="145">
        <v>5985</v>
      </c>
      <c r="U949" s="145">
        <v>7247.6729999999998</v>
      </c>
      <c r="V949" s="159">
        <v>1.0269999999999999E-3</v>
      </c>
      <c r="W949" s="159">
        <v>1.9553364689883501E-2</v>
      </c>
      <c r="X949" s="159">
        <v>7.4332696983755598E-3</v>
      </c>
      <c r="Y949" s="182"/>
    </row>
    <row r="950" spans="1:25">
      <c r="A950" s="4" t="s">
        <v>261</v>
      </c>
      <c r="B950" s="4">
        <v>811</v>
      </c>
      <c r="C950" s="4" t="s">
        <v>1931</v>
      </c>
      <c r="D950" s="4" t="s">
        <v>1932</v>
      </c>
      <c r="E950" s="4" t="s">
        <v>353</v>
      </c>
      <c r="F950" s="4" t="s">
        <v>1933</v>
      </c>
      <c r="G950" s="4" t="s">
        <v>1934</v>
      </c>
      <c r="H950" s="4" t="s">
        <v>356</v>
      </c>
      <c r="I950" s="4" t="s">
        <v>1114</v>
      </c>
      <c r="J950" s="4" t="s">
        <v>31</v>
      </c>
      <c r="K950" s="4" t="s">
        <v>31</v>
      </c>
      <c r="L950" s="2" t="s">
        <v>513</v>
      </c>
      <c r="M950" s="2" t="s">
        <v>32</v>
      </c>
      <c r="N950" s="4" t="s">
        <v>624</v>
      </c>
      <c r="O950" s="4" t="s">
        <v>309</v>
      </c>
      <c r="P950" s="4" t="s">
        <v>35</v>
      </c>
      <c r="Q950" s="145">
        <v>588885</v>
      </c>
      <c r="R950" s="145">
        <v>1</v>
      </c>
      <c r="S950" s="145">
        <v>1395</v>
      </c>
      <c r="U950" s="145">
        <v>8214.9459999999999</v>
      </c>
      <c r="V950" s="159">
        <v>1.075E-3</v>
      </c>
      <c r="W950" s="159">
        <v>2.2162950947340401E-2</v>
      </c>
      <c r="X950" s="159">
        <v>8.4253116696935606E-3</v>
      </c>
      <c r="Y950" s="182"/>
    </row>
    <row r="951" spans="1:25">
      <c r="A951" s="4" t="s">
        <v>261</v>
      </c>
      <c r="B951" s="4">
        <v>811</v>
      </c>
      <c r="C951" s="4" t="s">
        <v>1935</v>
      </c>
      <c r="D951" s="4" t="s">
        <v>1936</v>
      </c>
      <c r="E951" s="4" t="s">
        <v>353</v>
      </c>
      <c r="F951" s="4" t="s">
        <v>1937</v>
      </c>
      <c r="G951" s="4" t="s">
        <v>1938</v>
      </c>
      <c r="H951" s="4" t="s">
        <v>356</v>
      </c>
      <c r="I951" s="4" t="s">
        <v>1114</v>
      </c>
      <c r="J951" s="4" t="s">
        <v>31</v>
      </c>
      <c r="K951" s="4" t="s">
        <v>31</v>
      </c>
      <c r="L951" s="2" t="s">
        <v>513</v>
      </c>
      <c r="M951" s="2" t="s">
        <v>32</v>
      </c>
      <c r="N951" s="4" t="s">
        <v>648</v>
      </c>
      <c r="O951" s="4" t="s">
        <v>309</v>
      </c>
      <c r="P951" s="4" t="s">
        <v>35</v>
      </c>
      <c r="Q951" s="145">
        <v>44604.26</v>
      </c>
      <c r="R951" s="145">
        <v>1</v>
      </c>
      <c r="S951" s="145">
        <v>16210</v>
      </c>
      <c r="U951" s="145">
        <v>7230.3509999999997</v>
      </c>
      <c r="V951" s="159">
        <v>1.173E-3</v>
      </c>
      <c r="W951" s="159">
        <v>1.9506629667405101E-2</v>
      </c>
      <c r="X951" s="159">
        <v>7.4155032406865197E-3</v>
      </c>
      <c r="Y951" s="182"/>
    </row>
    <row r="952" spans="1:25">
      <c r="A952" s="4" t="s">
        <v>261</v>
      </c>
      <c r="B952" s="4">
        <v>811</v>
      </c>
      <c r="C952" s="4" t="s">
        <v>2373</v>
      </c>
      <c r="D952" s="4" t="s">
        <v>2374</v>
      </c>
      <c r="E952" s="4" t="s">
        <v>353</v>
      </c>
      <c r="F952" s="4" t="s">
        <v>2375</v>
      </c>
      <c r="G952" s="4" t="s">
        <v>2376</v>
      </c>
      <c r="H952" s="4" t="s">
        <v>356</v>
      </c>
      <c r="I952" s="4" t="s">
        <v>1114</v>
      </c>
      <c r="J952" s="4" t="s">
        <v>31</v>
      </c>
      <c r="K952" s="4" t="s">
        <v>31</v>
      </c>
      <c r="L952" s="2" t="s">
        <v>513</v>
      </c>
      <c r="M952" s="2" t="s">
        <v>32</v>
      </c>
      <c r="N952" s="4" t="s">
        <v>634</v>
      </c>
      <c r="O952" s="4" t="s">
        <v>309</v>
      </c>
      <c r="P952" s="4" t="s">
        <v>35</v>
      </c>
      <c r="Q952" s="145">
        <v>33663.31</v>
      </c>
      <c r="R952" s="145">
        <v>1</v>
      </c>
      <c r="S952" s="145">
        <v>10800</v>
      </c>
      <c r="U952" s="145">
        <v>3635.6370000000002</v>
      </c>
      <c r="V952" s="159">
        <v>9.2699999999999998E-4</v>
      </c>
      <c r="W952" s="159">
        <v>9.8085194453721193E-3</v>
      </c>
      <c r="X952" s="159">
        <v>3.72873781753449E-3</v>
      </c>
      <c r="Y952" s="182"/>
    </row>
    <row r="953" spans="1:25">
      <c r="A953" s="4" t="s">
        <v>261</v>
      </c>
      <c r="B953" s="4">
        <v>811</v>
      </c>
      <c r="C953" s="4" t="s">
        <v>1939</v>
      </c>
      <c r="D953" s="4" t="s">
        <v>1940</v>
      </c>
      <c r="E953" s="4" t="s">
        <v>502</v>
      </c>
      <c r="F953" s="4" t="s">
        <v>1939</v>
      </c>
      <c r="G953" s="4" t="s">
        <v>1941</v>
      </c>
      <c r="H953" s="4" t="s">
        <v>356</v>
      </c>
      <c r="I953" s="4" t="s">
        <v>1114</v>
      </c>
      <c r="J953" s="4" t="s">
        <v>134</v>
      </c>
      <c r="K953" s="4" t="s">
        <v>428</v>
      </c>
      <c r="L953" s="2" t="s">
        <v>513</v>
      </c>
      <c r="M953" s="2" t="s">
        <v>32</v>
      </c>
      <c r="N953" s="4" t="s">
        <v>648</v>
      </c>
      <c r="O953" s="4" t="s">
        <v>309</v>
      </c>
      <c r="P953" s="4" t="s">
        <v>35</v>
      </c>
      <c r="Q953" s="145">
        <v>29633</v>
      </c>
      <c r="R953" s="145">
        <v>1</v>
      </c>
      <c r="S953" s="145">
        <v>7921</v>
      </c>
      <c r="U953" s="145">
        <v>2347.23</v>
      </c>
      <c r="V953" s="159">
        <v>1.637E-3</v>
      </c>
      <c r="W953" s="159">
        <v>6.3325484286635902E-3</v>
      </c>
      <c r="X953" s="159">
        <v>2.4073371051394898E-3</v>
      </c>
      <c r="Y953" s="182"/>
    </row>
    <row r="954" spans="1:25">
      <c r="A954" s="4" t="s">
        <v>261</v>
      </c>
      <c r="B954" s="4">
        <v>811</v>
      </c>
      <c r="C954" s="4" t="s">
        <v>1942</v>
      </c>
      <c r="D954" s="4" t="s">
        <v>1943</v>
      </c>
      <c r="E954" s="4" t="s">
        <v>353</v>
      </c>
      <c r="F954" s="4" t="s">
        <v>1944</v>
      </c>
      <c r="G954" s="4" t="s">
        <v>1945</v>
      </c>
      <c r="H954" s="4" t="s">
        <v>356</v>
      </c>
      <c r="I954" s="4" t="s">
        <v>1114</v>
      </c>
      <c r="J954" s="4" t="s">
        <v>31</v>
      </c>
      <c r="K954" s="4" t="s">
        <v>486</v>
      </c>
      <c r="L954" s="2" t="s">
        <v>513</v>
      </c>
      <c r="M954" s="2" t="s">
        <v>32</v>
      </c>
      <c r="N954" s="4" t="s">
        <v>622</v>
      </c>
      <c r="O954" s="4" t="s">
        <v>309</v>
      </c>
      <c r="P954" s="4" t="s">
        <v>35</v>
      </c>
      <c r="Q954" s="145">
        <v>1079</v>
      </c>
      <c r="R954" s="145">
        <v>1</v>
      </c>
      <c r="S954" s="145">
        <v>4596</v>
      </c>
      <c r="U954" s="145">
        <v>49.591000000000001</v>
      </c>
      <c r="V954" s="159">
        <v>4.3999999999999999E-5</v>
      </c>
      <c r="W954" s="159">
        <v>1.3379021454370599E-4</v>
      </c>
      <c r="X954" s="159">
        <v>5.0860747675893797E-5</v>
      </c>
      <c r="Y954" s="182"/>
    </row>
    <row r="955" spans="1:25">
      <c r="A955" s="4" t="s">
        <v>261</v>
      </c>
      <c r="B955" s="4">
        <v>811</v>
      </c>
      <c r="C955" s="4" t="s">
        <v>2536</v>
      </c>
      <c r="D955" s="4" t="s">
        <v>2537</v>
      </c>
      <c r="E955" s="4" t="s">
        <v>353</v>
      </c>
      <c r="F955" s="4" t="s">
        <v>2538</v>
      </c>
      <c r="G955" s="4" t="s">
        <v>2539</v>
      </c>
      <c r="H955" s="4" t="s">
        <v>356</v>
      </c>
      <c r="I955" s="4" t="s">
        <v>1114</v>
      </c>
      <c r="J955" s="4" t="s">
        <v>31</v>
      </c>
      <c r="K955" s="4" t="s">
        <v>31</v>
      </c>
      <c r="L955" s="2" t="s">
        <v>513</v>
      </c>
      <c r="M955" s="2" t="s">
        <v>32</v>
      </c>
      <c r="N955" s="4" t="s">
        <v>647</v>
      </c>
      <c r="O955" s="4" t="s">
        <v>309</v>
      </c>
      <c r="P955" s="4" t="s">
        <v>35</v>
      </c>
      <c r="Q955" s="145">
        <v>141000</v>
      </c>
      <c r="R955" s="145">
        <v>1</v>
      </c>
      <c r="S955" s="145">
        <v>210.4</v>
      </c>
      <c r="U955" s="145">
        <v>296.66399999999999</v>
      </c>
      <c r="V955" s="159">
        <v>4.55E-4</v>
      </c>
      <c r="W955" s="159">
        <v>8.0036434566129399E-4</v>
      </c>
      <c r="X955" s="159">
        <v>3.04260884641626E-4</v>
      </c>
      <c r="Y955" s="182"/>
    </row>
    <row r="956" spans="1:25">
      <c r="A956" s="4" t="s">
        <v>261</v>
      </c>
      <c r="B956" s="4">
        <v>811</v>
      </c>
      <c r="C956" s="4" t="s">
        <v>1946</v>
      </c>
      <c r="D956" s="4" t="s">
        <v>1947</v>
      </c>
      <c r="E956" s="4" t="s">
        <v>353</v>
      </c>
      <c r="F956" s="4" t="s">
        <v>1948</v>
      </c>
      <c r="G956" s="4" t="s">
        <v>1949</v>
      </c>
      <c r="H956" s="4" t="s">
        <v>356</v>
      </c>
      <c r="I956" s="4" t="s">
        <v>1114</v>
      </c>
      <c r="J956" s="4" t="s">
        <v>31</v>
      </c>
      <c r="K956" s="4" t="s">
        <v>31</v>
      </c>
      <c r="L956" s="2" t="s">
        <v>513</v>
      </c>
      <c r="M956" s="2" t="s">
        <v>32</v>
      </c>
      <c r="N956" s="4" t="s">
        <v>623</v>
      </c>
      <c r="O956" s="4" t="s">
        <v>309</v>
      </c>
      <c r="P956" s="4" t="s">
        <v>35</v>
      </c>
      <c r="Q956" s="145">
        <v>4691047.37</v>
      </c>
      <c r="R956" s="145">
        <v>1</v>
      </c>
      <c r="S956" s="145">
        <v>86.7</v>
      </c>
      <c r="U956" s="145">
        <v>4067.1379999999999</v>
      </c>
      <c r="V956" s="159">
        <v>1.4729999999999999E-3</v>
      </c>
      <c r="W956" s="159">
        <v>1.0972656945034199E-2</v>
      </c>
      <c r="X956" s="159">
        <v>4.1712881477831603E-3</v>
      </c>
      <c r="Y956" s="182"/>
    </row>
    <row r="957" spans="1:25">
      <c r="A957" s="4" t="s">
        <v>261</v>
      </c>
      <c r="B957" s="4">
        <v>811</v>
      </c>
      <c r="C957" s="4" t="s">
        <v>1950</v>
      </c>
      <c r="D957" s="4" t="s">
        <v>1951</v>
      </c>
      <c r="E957" s="4" t="s">
        <v>353</v>
      </c>
      <c r="F957" s="4" t="s">
        <v>1952</v>
      </c>
      <c r="G957" s="4" t="s">
        <v>1953</v>
      </c>
      <c r="H957" s="4" t="s">
        <v>356</v>
      </c>
      <c r="I957" s="4" t="s">
        <v>1114</v>
      </c>
      <c r="J957" s="4" t="s">
        <v>31</v>
      </c>
      <c r="K957" s="4" t="s">
        <v>31</v>
      </c>
      <c r="L957" s="2" t="s">
        <v>513</v>
      </c>
      <c r="M957" s="2" t="s">
        <v>32</v>
      </c>
      <c r="N957" s="4" t="s">
        <v>668</v>
      </c>
      <c r="O957" s="4" t="s">
        <v>309</v>
      </c>
      <c r="P957" s="4" t="s">
        <v>35</v>
      </c>
      <c r="Q957" s="145">
        <v>1611926</v>
      </c>
      <c r="R957" s="145">
        <v>1</v>
      </c>
      <c r="S957" s="145">
        <v>423.6</v>
      </c>
      <c r="U957" s="145">
        <v>6828.1189999999997</v>
      </c>
      <c r="V957" s="159">
        <v>5.8299999999999997E-4</v>
      </c>
      <c r="W957" s="159">
        <v>1.8421455330486301E-2</v>
      </c>
      <c r="X957" s="159">
        <v>7.0029709914288399E-3</v>
      </c>
      <c r="Y957" s="182"/>
    </row>
    <row r="958" spans="1:25">
      <c r="A958" s="4" t="s">
        <v>261</v>
      </c>
      <c r="B958" s="4">
        <v>811</v>
      </c>
      <c r="C958" s="4" t="s">
        <v>2377</v>
      </c>
      <c r="D958" s="4" t="s">
        <v>2378</v>
      </c>
      <c r="E958" s="4" t="s">
        <v>353</v>
      </c>
      <c r="F958" s="4" t="s">
        <v>2379</v>
      </c>
      <c r="G958" s="4" t="s">
        <v>2380</v>
      </c>
      <c r="H958" s="4" t="s">
        <v>356</v>
      </c>
      <c r="I958" s="4" t="s">
        <v>1114</v>
      </c>
      <c r="J958" s="4" t="s">
        <v>31</v>
      </c>
      <c r="K958" s="4" t="s">
        <v>31</v>
      </c>
      <c r="L958" s="2" t="s">
        <v>513</v>
      </c>
      <c r="M958" s="2" t="s">
        <v>32</v>
      </c>
      <c r="N958" s="4" t="s">
        <v>668</v>
      </c>
      <c r="O958" s="4" t="s">
        <v>309</v>
      </c>
      <c r="P958" s="4" t="s">
        <v>35</v>
      </c>
      <c r="Q958" s="145">
        <v>113769</v>
      </c>
      <c r="R958" s="145">
        <v>1</v>
      </c>
      <c r="S958" s="145">
        <v>1134</v>
      </c>
      <c r="U958" s="145">
        <v>1290.1400000000001</v>
      </c>
      <c r="V958" s="159">
        <v>9.7799999999999992E-4</v>
      </c>
      <c r="W958" s="159">
        <v>3.48064620270427E-3</v>
      </c>
      <c r="X958" s="159">
        <v>1.32317799824567E-3</v>
      </c>
      <c r="Y958" s="182"/>
    </row>
    <row r="959" spans="1:25">
      <c r="A959" s="4" t="s">
        <v>261</v>
      </c>
      <c r="B959" s="4">
        <v>811</v>
      </c>
      <c r="C959" s="4" t="s">
        <v>1954</v>
      </c>
      <c r="D959" s="4" t="s">
        <v>1955</v>
      </c>
      <c r="E959" s="4" t="s">
        <v>353</v>
      </c>
      <c r="F959" s="4" t="s">
        <v>1956</v>
      </c>
      <c r="G959" s="4" t="s">
        <v>1957</v>
      </c>
      <c r="H959" s="4" t="s">
        <v>356</v>
      </c>
      <c r="I959" s="4" t="s">
        <v>1114</v>
      </c>
      <c r="J959" s="4" t="s">
        <v>31</v>
      </c>
      <c r="K959" s="4" t="s">
        <v>31</v>
      </c>
      <c r="L959" s="2" t="s">
        <v>513</v>
      </c>
      <c r="M959" s="2" t="s">
        <v>32</v>
      </c>
      <c r="N959" s="4" t="s">
        <v>647</v>
      </c>
      <c r="O959" s="4" t="s">
        <v>309</v>
      </c>
      <c r="P959" s="4" t="s">
        <v>35</v>
      </c>
      <c r="Q959" s="145">
        <v>20704.96</v>
      </c>
      <c r="R959" s="145">
        <v>1</v>
      </c>
      <c r="S959" s="145">
        <v>35740</v>
      </c>
      <c r="U959" s="145">
        <v>7399.9530000000004</v>
      </c>
      <c r="V959" s="159">
        <v>8.43E-4</v>
      </c>
      <c r="W959" s="159">
        <v>1.9964196208038298E-2</v>
      </c>
      <c r="X959" s="159">
        <v>7.5894485209706403E-3</v>
      </c>
      <c r="Y959" s="182"/>
    </row>
    <row r="960" spans="1:25">
      <c r="A960" s="4" t="s">
        <v>261</v>
      </c>
      <c r="B960" s="4">
        <v>811</v>
      </c>
      <c r="C960" s="4" t="s">
        <v>1958</v>
      </c>
      <c r="D960" s="4" t="s">
        <v>1959</v>
      </c>
      <c r="E960" s="4" t="s">
        <v>353</v>
      </c>
      <c r="F960" s="4" t="s">
        <v>1960</v>
      </c>
      <c r="G960" s="4" t="s">
        <v>1961</v>
      </c>
      <c r="H960" s="4" t="s">
        <v>356</v>
      </c>
      <c r="I960" s="4" t="s">
        <v>1114</v>
      </c>
      <c r="J960" s="4" t="s">
        <v>31</v>
      </c>
      <c r="K960" s="4" t="s">
        <v>31</v>
      </c>
      <c r="L960" s="2" t="s">
        <v>513</v>
      </c>
      <c r="M960" s="2" t="s">
        <v>32</v>
      </c>
      <c r="N960" s="4" t="s">
        <v>631</v>
      </c>
      <c r="O960" s="4" t="s">
        <v>309</v>
      </c>
      <c r="P960" s="4" t="s">
        <v>35</v>
      </c>
      <c r="Q960" s="145">
        <v>40914</v>
      </c>
      <c r="R960" s="145">
        <v>1</v>
      </c>
      <c r="S960" s="145">
        <v>14410</v>
      </c>
      <c r="U960" s="145">
        <v>5895.7070000000003</v>
      </c>
      <c r="V960" s="159">
        <v>4.08E-4</v>
      </c>
      <c r="W960" s="159">
        <v>1.5905920487189001E-2</v>
      </c>
      <c r="X960" s="159">
        <v>6.0466829447192198E-3</v>
      </c>
      <c r="Y960" s="182"/>
    </row>
    <row r="961" spans="1:25">
      <c r="A961" s="4" t="s">
        <v>261</v>
      </c>
      <c r="B961" s="4">
        <v>811</v>
      </c>
      <c r="C961" s="4" t="s">
        <v>2381</v>
      </c>
      <c r="D961" s="4" t="s">
        <v>2382</v>
      </c>
      <c r="E961" s="4" t="s">
        <v>353</v>
      </c>
      <c r="F961" s="4" t="s">
        <v>2383</v>
      </c>
      <c r="G961" s="4" t="s">
        <v>2384</v>
      </c>
      <c r="H961" s="4" t="s">
        <v>356</v>
      </c>
      <c r="I961" s="4" t="s">
        <v>1114</v>
      </c>
      <c r="J961" s="4" t="s">
        <v>31</v>
      </c>
      <c r="K961" s="4" t="s">
        <v>31</v>
      </c>
      <c r="L961" s="2" t="s">
        <v>513</v>
      </c>
      <c r="M961" s="2" t="s">
        <v>32</v>
      </c>
      <c r="N961" s="4" t="s">
        <v>647</v>
      </c>
      <c r="O961" s="4" t="s">
        <v>309</v>
      </c>
      <c r="P961" s="4" t="s">
        <v>35</v>
      </c>
      <c r="Q961" s="145">
        <v>3234</v>
      </c>
      <c r="R961" s="145">
        <v>1</v>
      </c>
      <c r="S961" s="145">
        <v>1016</v>
      </c>
      <c r="U961" s="145">
        <v>32.856999999999999</v>
      </c>
      <c r="V961" s="159">
        <v>4.6E-5</v>
      </c>
      <c r="W961" s="159">
        <v>8.8645482652783004E-5</v>
      </c>
      <c r="X961" s="159">
        <v>3.3698843679917901E-5</v>
      </c>
      <c r="Y961" s="182"/>
    </row>
    <row r="962" spans="1:25">
      <c r="A962" s="4" t="s">
        <v>261</v>
      </c>
      <c r="B962" s="4">
        <v>811</v>
      </c>
      <c r="C962" s="4" t="s">
        <v>1962</v>
      </c>
      <c r="D962" s="4" t="s">
        <v>1963</v>
      </c>
      <c r="E962" s="4" t="s">
        <v>353</v>
      </c>
      <c r="F962" s="4" t="s">
        <v>1964</v>
      </c>
      <c r="G962" s="4" t="s">
        <v>1965</v>
      </c>
      <c r="H962" s="4" t="s">
        <v>356</v>
      </c>
      <c r="I962" s="4" t="s">
        <v>1114</v>
      </c>
      <c r="J962" s="4" t="s">
        <v>31</v>
      </c>
      <c r="K962" s="4" t="s">
        <v>31</v>
      </c>
      <c r="L962" s="2" t="s">
        <v>513</v>
      </c>
      <c r="M962" s="2" t="s">
        <v>32</v>
      </c>
      <c r="N962" s="4" t="s">
        <v>646</v>
      </c>
      <c r="O962" s="4" t="s">
        <v>309</v>
      </c>
      <c r="P962" s="4" t="s">
        <v>35</v>
      </c>
      <c r="Q962" s="145">
        <v>32243.599999999999</v>
      </c>
      <c r="R962" s="145">
        <v>1</v>
      </c>
      <c r="S962" s="145">
        <v>21460</v>
      </c>
      <c r="U962" s="145">
        <v>6919.4769999999999</v>
      </c>
      <c r="V962" s="159">
        <v>3.643E-3</v>
      </c>
      <c r="W962" s="159">
        <v>1.8667928462041398E-2</v>
      </c>
      <c r="X962" s="159">
        <v>7.0966684848940099E-3</v>
      </c>
      <c r="Y962" s="182"/>
    </row>
    <row r="963" spans="1:25">
      <c r="A963" s="4" t="s">
        <v>261</v>
      </c>
      <c r="B963" s="4">
        <v>811</v>
      </c>
      <c r="C963" s="4" t="s">
        <v>1970</v>
      </c>
      <c r="D963" s="4" t="s">
        <v>1971</v>
      </c>
      <c r="E963" s="4" t="s">
        <v>353</v>
      </c>
      <c r="F963" s="4" t="s">
        <v>1972</v>
      </c>
      <c r="G963" s="4" t="s">
        <v>1973</v>
      </c>
      <c r="H963" s="4" t="s">
        <v>356</v>
      </c>
      <c r="I963" s="4" t="s">
        <v>1114</v>
      </c>
      <c r="J963" s="4" t="s">
        <v>31</v>
      </c>
      <c r="K963" s="4" t="s">
        <v>486</v>
      </c>
      <c r="L963" s="2" t="s">
        <v>513</v>
      </c>
      <c r="M963" s="2" t="s">
        <v>32</v>
      </c>
      <c r="N963" s="4" t="s">
        <v>648</v>
      </c>
      <c r="O963" s="4" t="s">
        <v>309</v>
      </c>
      <c r="P963" s="4" t="s">
        <v>35</v>
      </c>
      <c r="Q963" s="145">
        <v>378795</v>
      </c>
      <c r="R963" s="145">
        <v>1</v>
      </c>
      <c r="S963" s="145">
        <v>881.8</v>
      </c>
      <c r="U963" s="145">
        <v>3340.2139999999999</v>
      </c>
      <c r="V963" s="159">
        <v>2.1220000000000002E-3</v>
      </c>
      <c r="W963" s="159">
        <v>9.0115027121310306E-3</v>
      </c>
      <c r="X963" s="159">
        <v>3.4257495377033298E-3</v>
      </c>
      <c r="Y963" s="182"/>
    </row>
    <row r="964" spans="1:25">
      <c r="A964" s="4" t="s">
        <v>261</v>
      </c>
      <c r="B964" s="4">
        <v>811</v>
      </c>
      <c r="C964" s="4" t="s">
        <v>1978</v>
      </c>
      <c r="D964" s="4" t="s">
        <v>1979</v>
      </c>
      <c r="E964" s="4" t="s">
        <v>353</v>
      </c>
      <c r="F964" s="4" t="s">
        <v>1980</v>
      </c>
      <c r="G964" s="4" t="s">
        <v>1981</v>
      </c>
      <c r="H964" s="4" t="s">
        <v>356</v>
      </c>
      <c r="I964" s="4" t="s">
        <v>1114</v>
      </c>
      <c r="J964" s="4" t="s">
        <v>31</v>
      </c>
      <c r="K964" s="4" t="s">
        <v>31</v>
      </c>
      <c r="L964" s="2" t="s">
        <v>513</v>
      </c>
      <c r="M964" s="2" t="s">
        <v>32</v>
      </c>
      <c r="N964" s="4" t="s">
        <v>634</v>
      </c>
      <c r="O964" s="4" t="s">
        <v>309</v>
      </c>
      <c r="P964" s="4" t="s">
        <v>35</v>
      </c>
      <c r="Q964" s="145">
        <v>5225982</v>
      </c>
      <c r="R964" s="145">
        <v>1</v>
      </c>
      <c r="S964" s="145">
        <v>52</v>
      </c>
      <c r="U964" s="145">
        <v>2717.511</v>
      </c>
      <c r="V964" s="159">
        <v>4.1310000000000001E-3</v>
      </c>
      <c r="W964" s="159">
        <v>7.3315219413585897E-3</v>
      </c>
      <c r="X964" s="159">
        <v>2.7870998548844201E-3</v>
      </c>
      <c r="Y964" s="182"/>
    </row>
    <row r="965" spans="1:25">
      <c r="A965" s="4" t="s">
        <v>261</v>
      </c>
      <c r="B965" s="4">
        <v>811</v>
      </c>
      <c r="C965" s="4" t="s">
        <v>1986</v>
      </c>
      <c r="D965" s="4" t="s">
        <v>1987</v>
      </c>
      <c r="E965" s="4" t="s">
        <v>353</v>
      </c>
      <c r="F965" s="4" t="s">
        <v>1988</v>
      </c>
      <c r="G965" s="4" t="s">
        <v>1989</v>
      </c>
      <c r="H965" s="4" t="s">
        <v>356</v>
      </c>
      <c r="I965" s="4" t="s">
        <v>1114</v>
      </c>
      <c r="J965" s="4" t="s">
        <v>31</v>
      </c>
      <c r="K965" s="4" t="s">
        <v>31</v>
      </c>
      <c r="L965" s="2" t="s">
        <v>513</v>
      </c>
      <c r="M965" s="2" t="s">
        <v>32</v>
      </c>
      <c r="N965" s="4" t="s">
        <v>623</v>
      </c>
      <c r="O965" s="4" t="s">
        <v>309</v>
      </c>
      <c r="P965" s="4" t="s">
        <v>35</v>
      </c>
      <c r="Q965" s="145">
        <v>51548</v>
      </c>
      <c r="R965" s="145">
        <v>1</v>
      </c>
      <c r="S965" s="145">
        <v>7063</v>
      </c>
      <c r="U965" s="145">
        <v>3640.835</v>
      </c>
      <c r="V965" s="159">
        <v>3.1250000000000002E-3</v>
      </c>
      <c r="W965" s="159">
        <v>9.8225423864141907E-3</v>
      </c>
      <c r="X965" s="159">
        <v>3.7340686802470398E-3</v>
      </c>
      <c r="Y965" s="182"/>
    </row>
    <row r="966" spans="1:25">
      <c r="A966" s="4" t="s">
        <v>261</v>
      </c>
      <c r="B966" s="4">
        <v>811</v>
      </c>
      <c r="C966" s="4" t="s">
        <v>1990</v>
      </c>
      <c r="D966" s="4" t="s">
        <v>1991</v>
      </c>
      <c r="E966" s="4" t="s">
        <v>353</v>
      </c>
      <c r="F966" s="4" t="s">
        <v>1992</v>
      </c>
      <c r="G966" s="4" t="s">
        <v>1993</v>
      </c>
      <c r="H966" s="4" t="s">
        <v>356</v>
      </c>
      <c r="I966" s="4" t="s">
        <v>1114</v>
      </c>
      <c r="J966" s="4" t="s">
        <v>31</v>
      </c>
      <c r="K966" s="4" t="s">
        <v>31</v>
      </c>
      <c r="L966" s="2" t="s">
        <v>513</v>
      </c>
      <c r="M966" s="2" t="s">
        <v>32</v>
      </c>
      <c r="N966" s="4" t="s">
        <v>624</v>
      </c>
      <c r="O966" s="4" t="s">
        <v>309</v>
      </c>
      <c r="P966" s="4" t="s">
        <v>35</v>
      </c>
      <c r="Q966" s="145">
        <v>205636</v>
      </c>
      <c r="R966" s="145">
        <v>1</v>
      </c>
      <c r="S966" s="145">
        <v>995.7</v>
      </c>
      <c r="U966" s="145">
        <v>2047.518</v>
      </c>
      <c r="V966" s="159">
        <v>1.157E-3</v>
      </c>
      <c r="W966" s="159">
        <v>5.52396018988798E-3</v>
      </c>
      <c r="X966" s="159">
        <v>2.0999498830895102E-3</v>
      </c>
      <c r="Y966" s="182"/>
    </row>
    <row r="967" spans="1:25">
      <c r="A967" s="4" t="s">
        <v>261</v>
      </c>
      <c r="B967" s="4">
        <v>811</v>
      </c>
      <c r="C967" s="4" t="s">
        <v>1994</v>
      </c>
      <c r="D967" s="4" t="s">
        <v>1995</v>
      </c>
      <c r="E967" s="4" t="s">
        <v>353</v>
      </c>
      <c r="F967" s="4" t="s">
        <v>1996</v>
      </c>
      <c r="G967" s="4" t="s">
        <v>1997</v>
      </c>
      <c r="H967" s="4" t="s">
        <v>356</v>
      </c>
      <c r="I967" s="4" t="s">
        <v>1114</v>
      </c>
      <c r="J967" s="4" t="s">
        <v>31</v>
      </c>
      <c r="K967" s="4" t="s">
        <v>31</v>
      </c>
      <c r="L967" s="2" t="s">
        <v>513</v>
      </c>
      <c r="M967" s="2" t="s">
        <v>32</v>
      </c>
      <c r="N967" s="4" t="s">
        <v>631</v>
      </c>
      <c r="O967" s="4" t="s">
        <v>309</v>
      </c>
      <c r="P967" s="4" t="s">
        <v>35</v>
      </c>
      <c r="Q967" s="145">
        <v>396179</v>
      </c>
      <c r="R967" s="145">
        <v>1</v>
      </c>
      <c r="S967" s="145">
        <v>1909</v>
      </c>
      <c r="U967" s="145">
        <v>7563.0569999999998</v>
      </c>
      <c r="V967" s="159">
        <v>3.2000000000000003E-4</v>
      </c>
      <c r="W967" s="159">
        <v>2.0404232583138299E-2</v>
      </c>
      <c r="X967" s="159">
        <v>7.7567296567286302E-3</v>
      </c>
      <c r="Y967" s="182"/>
    </row>
    <row r="968" spans="1:25">
      <c r="A968" s="4" t="s">
        <v>261</v>
      </c>
      <c r="B968" s="4">
        <v>811</v>
      </c>
      <c r="C968" s="4" t="s">
        <v>1998</v>
      </c>
      <c r="D968" s="4" t="s">
        <v>1999</v>
      </c>
      <c r="E968" s="4" t="s">
        <v>353</v>
      </c>
      <c r="F968" s="4" t="s">
        <v>2000</v>
      </c>
      <c r="G968" s="4" t="s">
        <v>2001</v>
      </c>
      <c r="H968" s="4" t="s">
        <v>356</v>
      </c>
      <c r="I968" s="4" t="s">
        <v>1114</v>
      </c>
      <c r="J968" s="4" t="s">
        <v>31</v>
      </c>
      <c r="K968" s="4" t="s">
        <v>31</v>
      </c>
      <c r="L968" s="2" t="s">
        <v>513</v>
      </c>
      <c r="M968" s="2" t="s">
        <v>32</v>
      </c>
      <c r="N968" s="4" t="s">
        <v>645</v>
      </c>
      <c r="O968" s="4" t="s">
        <v>309</v>
      </c>
      <c r="P968" s="4" t="s">
        <v>35</v>
      </c>
      <c r="Q968" s="145">
        <v>97281.97</v>
      </c>
      <c r="R968" s="145">
        <v>1</v>
      </c>
      <c r="S968" s="145">
        <v>1897</v>
      </c>
      <c r="U968" s="145">
        <v>1845.4390000000001</v>
      </c>
      <c r="V968" s="159">
        <v>1.003E-3</v>
      </c>
      <c r="W968" s="159">
        <v>4.97877583529593E-3</v>
      </c>
      <c r="X968" s="159">
        <v>1.89269643043364E-3</v>
      </c>
      <c r="Y968" s="182"/>
    </row>
    <row r="969" spans="1:25">
      <c r="A969" s="4" t="s">
        <v>261</v>
      </c>
      <c r="B969" s="4">
        <v>811</v>
      </c>
      <c r="C969" s="4" t="s">
        <v>2002</v>
      </c>
      <c r="D969" s="4" t="s">
        <v>2003</v>
      </c>
      <c r="E969" s="4" t="s">
        <v>353</v>
      </c>
      <c r="F969" s="4" t="s">
        <v>2004</v>
      </c>
      <c r="G969" s="4" t="s">
        <v>2005</v>
      </c>
      <c r="H969" s="4" t="s">
        <v>356</v>
      </c>
      <c r="I969" s="4" t="s">
        <v>1114</v>
      </c>
      <c r="J969" s="4" t="s">
        <v>31</v>
      </c>
      <c r="K969" s="4" t="s">
        <v>31</v>
      </c>
      <c r="L969" s="2" t="s">
        <v>513</v>
      </c>
      <c r="M969" s="2" t="s">
        <v>32</v>
      </c>
      <c r="N969" s="4" t="s">
        <v>620</v>
      </c>
      <c r="O969" s="4" t="s">
        <v>309</v>
      </c>
      <c r="P969" s="4" t="s">
        <v>35</v>
      </c>
      <c r="Q969" s="145">
        <v>35735</v>
      </c>
      <c r="R969" s="145">
        <v>1</v>
      </c>
      <c r="S969" s="145">
        <v>15700</v>
      </c>
      <c r="U969" s="145">
        <v>5610.3950000000004</v>
      </c>
      <c r="V969" s="159">
        <v>1.389E-3</v>
      </c>
      <c r="W969" s="159">
        <v>1.51361814142478E-2</v>
      </c>
      <c r="X969" s="159">
        <v>5.7540643485187197E-3</v>
      </c>
      <c r="Y969" s="182"/>
    </row>
    <row r="970" spans="1:25">
      <c r="A970" s="4" t="s">
        <v>261</v>
      </c>
      <c r="B970" s="4">
        <v>811</v>
      </c>
      <c r="C970" s="4" t="s">
        <v>2006</v>
      </c>
      <c r="D970" s="4" t="s">
        <v>2007</v>
      </c>
      <c r="E970" s="4" t="s">
        <v>353</v>
      </c>
      <c r="F970" s="4" t="s">
        <v>2008</v>
      </c>
      <c r="G970" s="4" t="s">
        <v>2009</v>
      </c>
      <c r="H970" s="4" t="s">
        <v>356</v>
      </c>
      <c r="I970" s="4" t="s">
        <v>1114</v>
      </c>
      <c r="J970" s="4" t="s">
        <v>31</v>
      </c>
      <c r="K970" s="4" t="s">
        <v>31</v>
      </c>
      <c r="L970" s="2" t="s">
        <v>513</v>
      </c>
      <c r="M970" s="2" t="s">
        <v>32</v>
      </c>
      <c r="N970" s="4" t="s">
        <v>659</v>
      </c>
      <c r="O970" s="4" t="s">
        <v>309</v>
      </c>
      <c r="P970" s="4" t="s">
        <v>35</v>
      </c>
      <c r="Q970" s="145">
        <v>2479</v>
      </c>
      <c r="R970" s="145">
        <v>1</v>
      </c>
      <c r="S970" s="145">
        <v>6244</v>
      </c>
      <c r="U970" s="145">
        <v>154.78899999999999</v>
      </c>
      <c r="V970" s="159">
        <v>9.8999999999999994E-5</v>
      </c>
      <c r="W970" s="159">
        <v>4.1760174680150998E-4</v>
      </c>
      <c r="X970" s="159">
        <v>1.5875254513584501E-4</v>
      </c>
      <c r="Y970" s="182"/>
    </row>
    <row r="971" spans="1:25">
      <c r="A971" s="4" t="s">
        <v>261</v>
      </c>
      <c r="B971" s="4">
        <v>811</v>
      </c>
      <c r="C971" s="4" t="s">
        <v>2010</v>
      </c>
      <c r="D971" s="4" t="s">
        <v>2011</v>
      </c>
      <c r="E971" s="4" t="s">
        <v>353</v>
      </c>
      <c r="F971" s="4" t="s">
        <v>2012</v>
      </c>
      <c r="G971" s="4" t="s">
        <v>2013</v>
      </c>
      <c r="H971" s="4" t="s">
        <v>356</v>
      </c>
      <c r="I971" s="4" t="s">
        <v>1114</v>
      </c>
      <c r="J971" s="4" t="s">
        <v>31</v>
      </c>
      <c r="K971" s="4" t="s">
        <v>31</v>
      </c>
      <c r="L971" s="2" t="s">
        <v>513</v>
      </c>
      <c r="M971" s="2" t="s">
        <v>32</v>
      </c>
      <c r="N971" s="4" t="s">
        <v>630</v>
      </c>
      <c r="O971" s="4" t="s">
        <v>309</v>
      </c>
      <c r="P971" s="4" t="s">
        <v>35</v>
      </c>
      <c r="Q971" s="145">
        <v>13781</v>
      </c>
      <c r="R971" s="145">
        <v>1</v>
      </c>
      <c r="S971" s="145">
        <v>27830</v>
      </c>
      <c r="U971" s="145">
        <v>3835.252</v>
      </c>
      <c r="V971" s="159">
        <v>7.3700000000000002E-4</v>
      </c>
      <c r="W971" s="159">
        <v>1.0347056594448499E-2</v>
      </c>
      <c r="X971" s="159">
        <v>3.9334643152584498E-3</v>
      </c>
      <c r="Y971" s="182"/>
    </row>
    <row r="972" spans="1:25">
      <c r="A972" s="4" t="s">
        <v>261</v>
      </c>
      <c r="B972" s="4">
        <v>811</v>
      </c>
      <c r="C972" s="4" t="s">
        <v>2014</v>
      </c>
      <c r="D972" s="4" t="s">
        <v>2015</v>
      </c>
      <c r="E972" s="4" t="s">
        <v>353</v>
      </c>
      <c r="F972" s="4" t="s">
        <v>2016</v>
      </c>
      <c r="G972" s="4" t="s">
        <v>2017</v>
      </c>
      <c r="H972" s="4" t="s">
        <v>356</v>
      </c>
      <c r="I972" s="4" t="s">
        <v>1114</v>
      </c>
      <c r="J972" s="4" t="s">
        <v>31</v>
      </c>
      <c r="K972" s="4" t="s">
        <v>31</v>
      </c>
      <c r="L972" s="2" t="s">
        <v>513</v>
      </c>
      <c r="M972" s="2" t="s">
        <v>32</v>
      </c>
      <c r="N972" s="4" t="s">
        <v>661</v>
      </c>
      <c r="O972" s="4" t="s">
        <v>309</v>
      </c>
      <c r="P972" s="4" t="s">
        <v>35</v>
      </c>
      <c r="Q972" s="145">
        <v>2316</v>
      </c>
      <c r="R972" s="145">
        <v>1</v>
      </c>
      <c r="S972" s="145">
        <v>30090</v>
      </c>
      <c r="U972" s="145">
        <v>696.88400000000001</v>
      </c>
      <c r="V972" s="159">
        <v>3.9800000000000002E-4</v>
      </c>
      <c r="W972" s="159">
        <v>1.88011159698367E-3</v>
      </c>
      <c r="X972" s="159">
        <v>7.1473001118082797E-4</v>
      </c>
      <c r="Y972" s="182"/>
    </row>
    <row r="973" spans="1:25">
      <c r="A973" s="4" t="s">
        <v>261</v>
      </c>
      <c r="B973" s="4">
        <v>811</v>
      </c>
      <c r="C973" s="4" t="s">
        <v>2018</v>
      </c>
      <c r="D973" s="4" t="s">
        <v>2019</v>
      </c>
      <c r="E973" s="4" t="s">
        <v>353</v>
      </c>
      <c r="F973" s="4" t="s">
        <v>2020</v>
      </c>
      <c r="G973" s="4" t="s">
        <v>2021</v>
      </c>
      <c r="H973" s="4" t="s">
        <v>356</v>
      </c>
      <c r="I973" s="4" t="s">
        <v>1114</v>
      </c>
      <c r="J973" s="4" t="s">
        <v>31</v>
      </c>
      <c r="K973" s="4" t="s">
        <v>31</v>
      </c>
      <c r="L973" s="2" t="s">
        <v>513</v>
      </c>
      <c r="M973" s="2" t="s">
        <v>32</v>
      </c>
      <c r="N973" s="4" t="s">
        <v>630</v>
      </c>
      <c r="O973" s="4" t="s">
        <v>309</v>
      </c>
      <c r="P973" s="4" t="s">
        <v>35</v>
      </c>
      <c r="Q973" s="145">
        <v>5692</v>
      </c>
      <c r="R973" s="145">
        <v>1</v>
      </c>
      <c r="S973" s="145">
        <v>7652</v>
      </c>
      <c r="U973" s="145">
        <v>435.55200000000002</v>
      </c>
      <c r="V973" s="159">
        <v>1.8200000000000001E-4</v>
      </c>
      <c r="W973" s="159">
        <v>1.17506729304254E-3</v>
      </c>
      <c r="X973" s="159">
        <v>4.4670532368500402E-4</v>
      </c>
      <c r="Y973" s="182"/>
    </row>
    <row r="974" spans="1:25">
      <c r="A974" s="4" t="s">
        <v>261</v>
      </c>
      <c r="B974" s="4">
        <v>811</v>
      </c>
      <c r="C974" s="4" t="s">
        <v>2030</v>
      </c>
      <c r="D974" s="4" t="s">
        <v>2031</v>
      </c>
      <c r="E974" s="4" t="s">
        <v>353</v>
      </c>
      <c r="F974" s="4" t="s">
        <v>2032</v>
      </c>
      <c r="G974" s="4" t="s">
        <v>2033</v>
      </c>
      <c r="H974" s="4" t="s">
        <v>356</v>
      </c>
      <c r="I974" s="4" t="s">
        <v>1114</v>
      </c>
      <c r="J974" s="4" t="s">
        <v>31</v>
      </c>
      <c r="K974" s="4" t="s">
        <v>31</v>
      </c>
      <c r="L974" s="2" t="s">
        <v>513</v>
      </c>
      <c r="M974" s="2" t="s">
        <v>32</v>
      </c>
      <c r="N974" s="4" t="s">
        <v>628</v>
      </c>
      <c r="O974" s="4" t="s">
        <v>309</v>
      </c>
      <c r="P974" s="4" t="s">
        <v>35</v>
      </c>
      <c r="Q974" s="145">
        <v>211665</v>
      </c>
      <c r="R974" s="145">
        <v>1</v>
      </c>
      <c r="S974" s="145">
        <v>2997</v>
      </c>
      <c r="U974" s="145">
        <v>6343.6</v>
      </c>
      <c r="V974" s="159">
        <v>1.0139999999999999E-3</v>
      </c>
      <c r="W974" s="159">
        <v>1.7114281824404699E-2</v>
      </c>
      <c r="X974" s="159">
        <v>6.5060450982446999E-3</v>
      </c>
      <c r="Y974" s="182"/>
    </row>
    <row r="975" spans="1:25">
      <c r="A975" s="4" t="s">
        <v>261</v>
      </c>
      <c r="B975" s="4">
        <v>811</v>
      </c>
      <c r="C975" s="4" t="s">
        <v>2389</v>
      </c>
      <c r="D975" s="4" t="s">
        <v>2390</v>
      </c>
      <c r="E975" s="4" t="s">
        <v>353</v>
      </c>
      <c r="F975" s="4" t="s">
        <v>2391</v>
      </c>
      <c r="G975" s="4" t="s">
        <v>2392</v>
      </c>
      <c r="H975" s="4" t="s">
        <v>356</v>
      </c>
      <c r="I975" s="4" t="s">
        <v>1114</v>
      </c>
      <c r="J975" s="4" t="s">
        <v>31</v>
      </c>
      <c r="K975" s="4" t="s">
        <v>31</v>
      </c>
      <c r="L975" s="2" t="s">
        <v>513</v>
      </c>
      <c r="M975" s="2" t="s">
        <v>32</v>
      </c>
      <c r="N975" s="4" t="s">
        <v>647</v>
      </c>
      <c r="O975" s="4" t="s">
        <v>309</v>
      </c>
      <c r="P975" s="4" t="s">
        <v>35</v>
      </c>
      <c r="Q975" s="145">
        <v>13468</v>
      </c>
      <c r="R975" s="145">
        <v>1</v>
      </c>
      <c r="S975" s="145">
        <v>13690</v>
      </c>
      <c r="U975" s="145">
        <v>1843.769</v>
      </c>
      <c r="V975" s="159">
        <v>7.6000000000000004E-4</v>
      </c>
      <c r="W975" s="159">
        <v>4.9742709911160402E-3</v>
      </c>
      <c r="X975" s="159">
        <v>1.8909839005305099E-3</v>
      </c>
      <c r="Y975" s="182"/>
    </row>
    <row r="976" spans="1:25">
      <c r="A976" s="4" t="s">
        <v>261</v>
      </c>
      <c r="B976" s="4">
        <v>811</v>
      </c>
      <c r="C976" s="4" t="s">
        <v>2038</v>
      </c>
      <c r="D976" s="4" t="s">
        <v>2039</v>
      </c>
      <c r="E976" s="4" t="s">
        <v>353</v>
      </c>
      <c r="F976" s="4" t="s">
        <v>2040</v>
      </c>
      <c r="G976" s="4" t="s">
        <v>2041</v>
      </c>
      <c r="H976" s="4" t="s">
        <v>356</v>
      </c>
      <c r="I976" s="4" t="s">
        <v>1114</v>
      </c>
      <c r="J976" s="4" t="s">
        <v>31</v>
      </c>
      <c r="K976" s="4" t="s">
        <v>31</v>
      </c>
      <c r="L976" s="2" t="s">
        <v>513</v>
      </c>
      <c r="M976" s="2" t="s">
        <v>32</v>
      </c>
      <c r="N976" s="4" t="s">
        <v>659</v>
      </c>
      <c r="O976" s="4" t="s">
        <v>309</v>
      </c>
      <c r="P976" s="4" t="s">
        <v>35</v>
      </c>
      <c r="Q976" s="145">
        <v>7563</v>
      </c>
      <c r="R976" s="145">
        <v>1</v>
      </c>
      <c r="S976" s="145">
        <v>3744</v>
      </c>
      <c r="U976" s="145">
        <v>283.15899999999999</v>
      </c>
      <c r="V976" s="159">
        <v>5.22E-4</v>
      </c>
      <c r="W976" s="159">
        <v>7.6392869930658799E-4</v>
      </c>
      <c r="X976" s="159">
        <v>2.9040976539516298E-4</v>
      </c>
      <c r="Y976" s="182"/>
    </row>
    <row r="977" spans="1:25">
      <c r="A977" s="4" t="s">
        <v>261</v>
      </c>
      <c r="B977" s="4">
        <v>811</v>
      </c>
      <c r="C977" s="4" t="s">
        <v>2393</v>
      </c>
      <c r="D977" s="4" t="s">
        <v>2394</v>
      </c>
      <c r="E977" s="4" t="s">
        <v>353</v>
      </c>
      <c r="F977" s="4" t="s">
        <v>2395</v>
      </c>
      <c r="G977" s="4" t="s">
        <v>2396</v>
      </c>
      <c r="H977" s="4" t="s">
        <v>356</v>
      </c>
      <c r="I977" s="4" t="s">
        <v>1114</v>
      </c>
      <c r="J977" s="4" t="s">
        <v>31</v>
      </c>
      <c r="K977" s="4" t="s">
        <v>31</v>
      </c>
      <c r="L977" s="2" t="s">
        <v>513</v>
      </c>
      <c r="M977" s="2" t="s">
        <v>32</v>
      </c>
      <c r="N977" s="4" t="s">
        <v>654</v>
      </c>
      <c r="O977" s="4" t="s">
        <v>309</v>
      </c>
      <c r="P977" s="4" t="s">
        <v>35</v>
      </c>
      <c r="Q977" s="145">
        <v>68101</v>
      </c>
      <c r="R977" s="145">
        <v>1</v>
      </c>
      <c r="S977" s="145">
        <v>1770</v>
      </c>
      <c r="U977" s="145">
        <v>1205.3879999999999</v>
      </c>
      <c r="V977" s="159">
        <v>5.1500000000000005E-4</v>
      </c>
      <c r="W977" s="159">
        <v>3.2519932913284799E-3</v>
      </c>
      <c r="X977" s="159">
        <v>1.2362549144423801E-3</v>
      </c>
      <c r="Y977" s="182"/>
    </row>
    <row r="978" spans="1:25">
      <c r="A978" s="4" t="s">
        <v>261</v>
      </c>
      <c r="B978" s="4">
        <v>811</v>
      </c>
      <c r="C978" s="4" t="s">
        <v>2397</v>
      </c>
      <c r="D978" s="4" t="s">
        <v>2398</v>
      </c>
      <c r="E978" s="4" t="s">
        <v>353</v>
      </c>
      <c r="F978" s="4" t="s">
        <v>2399</v>
      </c>
      <c r="G978" s="4" t="s">
        <v>2400</v>
      </c>
      <c r="H978" s="4" t="s">
        <v>356</v>
      </c>
      <c r="I978" s="4" t="s">
        <v>1114</v>
      </c>
      <c r="J978" s="4" t="s">
        <v>31</v>
      </c>
      <c r="K978" s="4" t="s">
        <v>31</v>
      </c>
      <c r="L978" s="2" t="s">
        <v>513</v>
      </c>
      <c r="M978" s="2" t="s">
        <v>32</v>
      </c>
      <c r="N978" s="4" t="s">
        <v>634</v>
      </c>
      <c r="O978" s="4" t="s">
        <v>309</v>
      </c>
      <c r="P978" s="4" t="s">
        <v>35</v>
      </c>
      <c r="Q978" s="145">
        <v>681</v>
      </c>
      <c r="R978" s="145">
        <v>1</v>
      </c>
      <c r="S978" s="145">
        <v>83740</v>
      </c>
      <c r="U978" s="145">
        <v>570.26900000000001</v>
      </c>
      <c r="V978" s="159">
        <v>8.8999999999999995E-5</v>
      </c>
      <c r="W978" s="159">
        <v>1.5385193187635101E-3</v>
      </c>
      <c r="X978" s="159">
        <v>5.8487269142211201E-4</v>
      </c>
      <c r="Y978" s="182"/>
    </row>
    <row r="979" spans="1:25">
      <c r="A979" s="4" t="s">
        <v>261</v>
      </c>
      <c r="B979" s="4">
        <v>811</v>
      </c>
      <c r="C979" s="4" t="s">
        <v>2042</v>
      </c>
      <c r="D979" s="4" t="s">
        <v>2043</v>
      </c>
      <c r="E979" s="4" t="s">
        <v>353</v>
      </c>
      <c r="F979" s="4" t="s">
        <v>2044</v>
      </c>
      <c r="G979" s="4" t="s">
        <v>2045</v>
      </c>
      <c r="H979" s="4" t="s">
        <v>356</v>
      </c>
      <c r="I979" s="4" t="s">
        <v>1114</v>
      </c>
      <c r="J979" s="4" t="s">
        <v>31</v>
      </c>
      <c r="K979" s="4" t="s">
        <v>31</v>
      </c>
      <c r="L979" s="2" t="s">
        <v>513</v>
      </c>
      <c r="M979" s="2" t="s">
        <v>32</v>
      </c>
      <c r="N979" s="4" t="s">
        <v>660</v>
      </c>
      <c r="O979" s="4" t="s">
        <v>309</v>
      </c>
      <c r="P979" s="4" t="s">
        <v>35</v>
      </c>
      <c r="Q979" s="145">
        <v>531</v>
      </c>
      <c r="R979" s="145">
        <v>1</v>
      </c>
      <c r="S979" s="145">
        <v>19600</v>
      </c>
      <c r="U979" s="145">
        <v>104.07599999999999</v>
      </c>
      <c r="V979" s="159">
        <v>2.3E-5</v>
      </c>
      <c r="W979" s="159">
        <v>2.8078472493812799E-4</v>
      </c>
      <c r="X979" s="159">
        <v>1.06741147661873E-4</v>
      </c>
      <c r="Y979" s="182"/>
    </row>
    <row r="980" spans="1:25">
      <c r="A980" s="4" t="s">
        <v>261</v>
      </c>
      <c r="B980" s="4">
        <v>811</v>
      </c>
      <c r="C980" s="4" t="s">
        <v>2050</v>
      </c>
      <c r="D980" s="4" t="s">
        <v>2051</v>
      </c>
      <c r="E980" s="4" t="s">
        <v>353</v>
      </c>
      <c r="F980" s="4" t="s">
        <v>2052</v>
      </c>
      <c r="G980" s="4" t="s">
        <v>2053</v>
      </c>
      <c r="H980" s="4" t="s">
        <v>356</v>
      </c>
      <c r="I980" s="4" t="s">
        <v>1114</v>
      </c>
      <c r="J980" s="4" t="s">
        <v>31</v>
      </c>
      <c r="K980" s="4" t="s">
        <v>486</v>
      </c>
      <c r="L980" s="2" t="s">
        <v>513</v>
      </c>
      <c r="M980" s="2" t="s">
        <v>32</v>
      </c>
      <c r="N980" s="4" t="s">
        <v>641</v>
      </c>
      <c r="O980" s="4" t="s">
        <v>309</v>
      </c>
      <c r="P980" s="4" t="s">
        <v>35</v>
      </c>
      <c r="Q980" s="145">
        <v>56106</v>
      </c>
      <c r="R980" s="145">
        <v>1</v>
      </c>
      <c r="S980" s="145">
        <v>14820</v>
      </c>
      <c r="U980" s="145">
        <v>8314.9089999999997</v>
      </c>
      <c r="V980" s="159">
        <v>5.0900000000000001E-4</v>
      </c>
      <c r="W980" s="159">
        <v>2.2432640499322701E-2</v>
      </c>
      <c r="X980" s="159">
        <v>8.5278349543820593E-3</v>
      </c>
      <c r="Y980" s="182"/>
    </row>
    <row r="981" spans="1:25">
      <c r="A981" s="4" t="s">
        <v>261</v>
      </c>
      <c r="B981" s="4">
        <v>811</v>
      </c>
      <c r="C981" s="4" t="s">
        <v>2054</v>
      </c>
      <c r="D981" s="4" t="s">
        <v>2055</v>
      </c>
      <c r="E981" s="4" t="s">
        <v>353</v>
      </c>
      <c r="F981" s="4" t="s">
        <v>2056</v>
      </c>
      <c r="G981" s="4" t="s">
        <v>2057</v>
      </c>
      <c r="H981" s="4" t="s">
        <v>356</v>
      </c>
      <c r="I981" s="4" t="s">
        <v>1114</v>
      </c>
      <c r="J981" s="4" t="s">
        <v>31</v>
      </c>
      <c r="K981" s="4" t="s">
        <v>135</v>
      </c>
      <c r="L981" s="2" t="s">
        <v>513</v>
      </c>
      <c r="M981" s="2" t="s">
        <v>32</v>
      </c>
      <c r="N981" s="4" t="s">
        <v>650</v>
      </c>
      <c r="O981" s="4" t="s">
        <v>309</v>
      </c>
      <c r="P981" s="4" t="s">
        <v>35</v>
      </c>
      <c r="Q981" s="145">
        <v>12793</v>
      </c>
      <c r="R981" s="145">
        <v>1</v>
      </c>
      <c r="S981" s="145">
        <v>6120</v>
      </c>
      <c r="U981" s="145">
        <v>782.93200000000002</v>
      </c>
      <c r="V981" s="159">
        <v>1.1E-5</v>
      </c>
      <c r="W981" s="159">
        <v>2.112256754212E-3</v>
      </c>
      <c r="X981" s="159">
        <v>8.0298068262372199E-4</v>
      </c>
      <c r="Y981" s="182"/>
    </row>
    <row r="982" spans="1:25">
      <c r="A982" s="4" t="s">
        <v>261</v>
      </c>
      <c r="B982" s="4">
        <v>811</v>
      </c>
      <c r="C982" s="4" t="s">
        <v>2620</v>
      </c>
      <c r="D982" s="4" t="s">
        <v>2621</v>
      </c>
      <c r="E982" s="4" t="s">
        <v>353</v>
      </c>
      <c r="F982" s="4" t="s">
        <v>2622</v>
      </c>
      <c r="G982" s="4" t="s">
        <v>2623</v>
      </c>
      <c r="H982" s="4" t="s">
        <v>356</v>
      </c>
      <c r="I982" s="4" t="s">
        <v>1114</v>
      </c>
      <c r="J982" s="4" t="s">
        <v>31</v>
      </c>
      <c r="K982" s="4" t="s">
        <v>31</v>
      </c>
      <c r="L982" s="2" t="s">
        <v>513</v>
      </c>
      <c r="M982" s="2" t="s">
        <v>32</v>
      </c>
      <c r="N982" s="4" t="s">
        <v>624</v>
      </c>
      <c r="O982" s="4" t="s">
        <v>309</v>
      </c>
      <c r="P982" s="4" t="s">
        <v>35</v>
      </c>
      <c r="Q982" s="145">
        <v>40193</v>
      </c>
      <c r="R982" s="145">
        <v>1</v>
      </c>
      <c r="S982" s="145">
        <v>589.70000000000005</v>
      </c>
      <c r="U982" s="145">
        <v>237.018</v>
      </c>
      <c r="V982" s="159">
        <v>5.53E-4</v>
      </c>
      <c r="W982" s="159">
        <v>6.3944682645698304E-4</v>
      </c>
      <c r="X982" s="159">
        <v>2.4308761147815699E-4</v>
      </c>
      <c r="Y982" s="182"/>
    </row>
    <row r="983" spans="1:25">
      <c r="A983" s="4" t="s">
        <v>261</v>
      </c>
      <c r="B983" s="4">
        <v>811</v>
      </c>
      <c r="C983" s="4" t="s">
        <v>2066</v>
      </c>
      <c r="D983" s="4" t="s">
        <v>2067</v>
      </c>
      <c r="E983" s="4" t="s">
        <v>353</v>
      </c>
      <c r="F983" s="4" t="s">
        <v>2066</v>
      </c>
      <c r="G983" s="4" t="s">
        <v>2068</v>
      </c>
      <c r="H983" s="4" t="s">
        <v>356</v>
      </c>
      <c r="I983" s="4" t="s">
        <v>1114</v>
      </c>
      <c r="J983" s="4" t="s">
        <v>31</v>
      </c>
      <c r="K983" s="4" t="s">
        <v>31</v>
      </c>
      <c r="L983" s="2" t="s">
        <v>513</v>
      </c>
      <c r="M983" s="2" t="s">
        <v>32</v>
      </c>
      <c r="N983" s="4" t="s">
        <v>661</v>
      </c>
      <c r="O983" s="4" t="s">
        <v>309</v>
      </c>
      <c r="P983" s="4" t="s">
        <v>35</v>
      </c>
      <c r="Q983" s="145">
        <v>1107164</v>
      </c>
      <c r="R983" s="145">
        <v>1</v>
      </c>
      <c r="S983" s="145">
        <v>132.9</v>
      </c>
      <c r="U983" s="145">
        <v>1471.421</v>
      </c>
      <c r="V983" s="159">
        <v>5.0159999999999996E-3</v>
      </c>
      <c r="W983" s="159">
        <v>3.9697195164942701E-3</v>
      </c>
      <c r="X983" s="159">
        <v>1.50910067198173E-3</v>
      </c>
      <c r="Y983" s="182"/>
    </row>
    <row r="984" spans="1:25">
      <c r="A984" s="4" t="s">
        <v>261</v>
      </c>
      <c r="B984" s="4">
        <v>811</v>
      </c>
      <c r="C984" s="4" t="s">
        <v>2069</v>
      </c>
      <c r="D984" s="4" t="s">
        <v>2070</v>
      </c>
      <c r="E984" s="4" t="s">
        <v>353</v>
      </c>
      <c r="F984" s="4" t="s">
        <v>2071</v>
      </c>
      <c r="G984" s="4" t="s">
        <v>2072</v>
      </c>
      <c r="H984" s="4" t="s">
        <v>356</v>
      </c>
      <c r="I984" s="4" t="s">
        <v>1114</v>
      </c>
      <c r="J984" s="4" t="s">
        <v>31</v>
      </c>
      <c r="K984" s="4" t="s">
        <v>31</v>
      </c>
      <c r="L984" s="2" t="s">
        <v>513</v>
      </c>
      <c r="M984" s="2" t="s">
        <v>32</v>
      </c>
      <c r="N984" s="4" t="s">
        <v>662</v>
      </c>
      <c r="O984" s="4" t="s">
        <v>309</v>
      </c>
      <c r="P984" s="4" t="s">
        <v>35</v>
      </c>
      <c r="Q984" s="145">
        <v>482681.72</v>
      </c>
      <c r="R984" s="145">
        <v>1</v>
      </c>
      <c r="S984" s="145">
        <v>1257</v>
      </c>
      <c r="U984" s="145">
        <v>6067.3090000000002</v>
      </c>
      <c r="V984" s="159">
        <v>2.4099999999999998E-3</v>
      </c>
      <c r="W984" s="159">
        <v>1.6368881880208502E-2</v>
      </c>
      <c r="X984" s="159">
        <v>6.22267909417119E-3</v>
      </c>
      <c r="Y984" s="182"/>
    </row>
    <row r="985" spans="1:25">
      <c r="A985" s="4" t="s">
        <v>261</v>
      </c>
      <c r="B985" s="4">
        <v>811</v>
      </c>
      <c r="C985" s="4" t="s">
        <v>2401</v>
      </c>
      <c r="D985" s="4" t="s">
        <v>2402</v>
      </c>
      <c r="E985" s="4" t="s">
        <v>353</v>
      </c>
      <c r="F985" s="4" t="s">
        <v>2403</v>
      </c>
      <c r="G985" s="4" t="s">
        <v>2404</v>
      </c>
      <c r="H985" s="4" t="s">
        <v>356</v>
      </c>
      <c r="I985" s="4" t="s">
        <v>1114</v>
      </c>
      <c r="J985" s="4" t="s">
        <v>31</v>
      </c>
      <c r="K985" s="4" t="s">
        <v>31</v>
      </c>
      <c r="L985" s="2" t="s">
        <v>513</v>
      </c>
      <c r="M985" s="2" t="s">
        <v>32</v>
      </c>
      <c r="N985" s="4" t="s">
        <v>637</v>
      </c>
      <c r="O985" s="4" t="s">
        <v>309</v>
      </c>
      <c r="P985" s="4" t="s">
        <v>35</v>
      </c>
      <c r="Q985" s="145">
        <v>2053716.38</v>
      </c>
      <c r="R985" s="145">
        <v>1</v>
      </c>
      <c r="S985" s="145">
        <v>147.19999999999999</v>
      </c>
      <c r="U985" s="145">
        <v>3023.0709999999999</v>
      </c>
      <c r="V985" s="159">
        <v>7.9299999999999998E-4</v>
      </c>
      <c r="W985" s="159">
        <v>8.1558862946383807E-3</v>
      </c>
      <c r="X985" s="159">
        <v>3.1004844137489098E-3</v>
      </c>
      <c r="Y985" s="182"/>
    </row>
    <row r="986" spans="1:25">
      <c r="A986" s="4" t="s">
        <v>261</v>
      </c>
      <c r="B986" s="4">
        <v>811</v>
      </c>
      <c r="C986" s="4" t="s">
        <v>2077</v>
      </c>
      <c r="D986" s="4" t="s">
        <v>2078</v>
      </c>
      <c r="E986" s="4" t="s">
        <v>353</v>
      </c>
      <c r="F986" s="4" t="s">
        <v>2079</v>
      </c>
      <c r="G986" s="4" t="s">
        <v>2080</v>
      </c>
      <c r="H986" s="4" t="s">
        <v>356</v>
      </c>
      <c r="I986" s="4" t="s">
        <v>1114</v>
      </c>
      <c r="J986" s="4" t="s">
        <v>31</v>
      </c>
      <c r="K986" s="4" t="s">
        <v>31</v>
      </c>
      <c r="L986" s="2" t="s">
        <v>513</v>
      </c>
      <c r="M986" s="2" t="s">
        <v>32</v>
      </c>
      <c r="N986" s="4" t="s">
        <v>647</v>
      </c>
      <c r="O986" s="4" t="s">
        <v>309</v>
      </c>
      <c r="P986" s="4" t="s">
        <v>35</v>
      </c>
      <c r="Q986" s="145">
        <v>2016</v>
      </c>
      <c r="R986" s="145">
        <v>1</v>
      </c>
      <c r="S986" s="145">
        <v>28570</v>
      </c>
      <c r="U986" s="145">
        <v>575.971</v>
      </c>
      <c r="V986" s="159">
        <v>0</v>
      </c>
      <c r="W986" s="159">
        <v>1.5539021000450001E-3</v>
      </c>
      <c r="X986" s="159">
        <v>5.9072050144304397E-4</v>
      </c>
      <c r="Y986" s="182"/>
    </row>
    <row r="987" spans="1:25">
      <c r="A987" s="4" t="s">
        <v>261</v>
      </c>
      <c r="B987" s="4">
        <v>811</v>
      </c>
      <c r="C987" s="4" t="s">
        <v>2405</v>
      </c>
      <c r="D987" s="4" t="s">
        <v>2406</v>
      </c>
      <c r="E987" s="4" t="s">
        <v>353</v>
      </c>
      <c r="F987" s="4" t="s">
        <v>2407</v>
      </c>
      <c r="G987" s="4" t="s">
        <v>2408</v>
      </c>
      <c r="H987" s="4" t="s">
        <v>356</v>
      </c>
      <c r="I987" s="4" t="s">
        <v>1114</v>
      </c>
      <c r="J987" s="4" t="s">
        <v>31</v>
      </c>
      <c r="K987" s="4" t="s">
        <v>31</v>
      </c>
      <c r="L987" s="2" t="s">
        <v>513</v>
      </c>
      <c r="M987" s="2" t="s">
        <v>32</v>
      </c>
      <c r="N987" s="4" t="s">
        <v>628</v>
      </c>
      <c r="O987" s="4" t="s">
        <v>309</v>
      </c>
      <c r="P987" s="4" t="s">
        <v>35</v>
      </c>
      <c r="Q987" s="145">
        <v>85871</v>
      </c>
      <c r="R987" s="145">
        <v>1</v>
      </c>
      <c r="S987" s="145">
        <v>5291</v>
      </c>
      <c r="U987" s="145">
        <v>4543.4350000000004</v>
      </c>
      <c r="V987" s="159">
        <v>1.0870000000000001E-3</v>
      </c>
      <c r="W987" s="159">
        <v>1.22576486148893E-2</v>
      </c>
      <c r="X987" s="159">
        <v>4.6597815500026398E-3</v>
      </c>
      <c r="Y987" s="182"/>
    </row>
    <row r="988" spans="1:25">
      <c r="A988" s="4" t="s">
        <v>261</v>
      </c>
      <c r="B988" s="4">
        <v>811</v>
      </c>
      <c r="C988" s="4" t="s">
        <v>342</v>
      </c>
      <c r="D988" s="4" t="s">
        <v>352</v>
      </c>
      <c r="E988" s="4" t="s">
        <v>353</v>
      </c>
      <c r="F988" s="4" t="s">
        <v>1480</v>
      </c>
      <c r="G988" s="4" t="s">
        <v>2081</v>
      </c>
      <c r="H988" s="4" t="s">
        <v>356</v>
      </c>
      <c r="I988" s="4" t="s">
        <v>1114</v>
      </c>
      <c r="J988" s="4" t="s">
        <v>31</v>
      </c>
      <c r="K988" s="4" t="s">
        <v>31</v>
      </c>
      <c r="L988" s="2" t="s">
        <v>513</v>
      </c>
      <c r="M988" s="2" t="s">
        <v>32</v>
      </c>
      <c r="N988" s="4" t="s">
        <v>631</v>
      </c>
      <c r="O988" s="4" t="s">
        <v>309</v>
      </c>
      <c r="P988" s="4" t="s">
        <v>35</v>
      </c>
      <c r="Q988" s="145">
        <v>264280</v>
      </c>
      <c r="R988" s="145">
        <v>1</v>
      </c>
      <c r="S988" s="145">
        <v>3110</v>
      </c>
      <c r="U988" s="145">
        <v>8219.1080000000002</v>
      </c>
      <c r="V988" s="159">
        <v>1.64E-4</v>
      </c>
      <c r="W988" s="159">
        <v>2.2174180205011398E-2</v>
      </c>
      <c r="X988" s="159">
        <v>8.4295805053699394E-3</v>
      </c>
      <c r="Y988" s="182"/>
    </row>
    <row r="989" spans="1:25">
      <c r="A989" s="4" t="s">
        <v>261</v>
      </c>
      <c r="B989" s="4">
        <v>811</v>
      </c>
      <c r="C989" s="4" t="s">
        <v>2624</v>
      </c>
      <c r="D989" s="4" t="s">
        <v>2625</v>
      </c>
      <c r="E989" s="4" t="s">
        <v>353</v>
      </c>
      <c r="F989" s="4" t="s">
        <v>2626</v>
      </c>
      <c r="G989" s="4" t="s">
        <v>2627</v>
      </c>
      <c r="H989" s="4" t="s">
        <v>356</v>
      </c>
      <c r="I989" s="4" t="s">
        <v>1114</v>
      </c>
      <c r="J989" s="4" t="s">
        <v>31</v>
      </c>
      <c r="K989" s="4" t="s">
        <v>31</v>
      </c>
      <c r="L989" s="2" t="s">
        <v>513</v>
      </c>
      <c r="M989" s="2" t="s">
        <v>32</v>
      </c>
      <c r="N989" s="4" t="s">
        <v>648</v>
      </c>
      <c r="O989" s="4" t="s">
        <v>309</v>
      </c>
      <c r="P989" s="4" t="s">
        <v>35</v>
      </c>
      <c r="Q989" s="145">
        <v>48285</v>
      </c>
      <c r="R989" s="145">
        <v>1</v>
      </c>
      <c r="S989" s="145">
        <v>2171</v>
      </c>
      <c r="U989" s="145">
        <v>1048.2670000000001</v>
      </c>
      <c r="V989" s="159">
        <v>1.091E-2</v>
      </c>
      <c r="W989" s="159">
        <v>2.8281011907776098E-3</v>
      </c>
      <c r="X989" s="159">
        <v>1.0751110726341399E-3</v>
      </c>
      <c r="Y989" s="182"/>
    </row>
    <row r="990" spans="1:25">
      <c r="A990" s="4" t="s">
        <v>261</v>
      </c>
      <c r="B990" s="4">
        <v>811</v>
      </c>
      <c r="C990" s="4" t="s">
        <v>2086</v>
      </c>
      <c r="D990" s="4" t="s">
        <v>2087</v>
      </c>
      <c r="E990" s="4" t="s">
        <v>353</v>
      </c>
      <c r="F990" s="4" t="s">
        <v>2088</v>
      </c>
      <c r="G990" s="4" t="s">
        <v>2089</v>
      </c>
      <c r="H990" s="4" t="s">
        <v>356</v>
      </c>
      <c r="I990" s="4" t="s">
        <v>1114</v>
      </c>
      <c r="J990" s="4" t="s">
        <v>31</v>
      </c>
      <c r="K990" s="4" t="s">
        <v>31</v>
      </c>
      <c r="L990" s="2" t="s">
        <v>513</v>
      </c>
      <c r="M990" s="2" t="s">
        <v>32</v>
      </c>
      <c r="N990" s="4" t="s">
        <v>647</v>
      </c>
      <c r="O990" s="4" t="s">
        <v>309</v>
      </c>
      <c r="P990" s="4" t="s">
        <v>35</v>
      </c>
      <c r="Q990" s="145">
        <v>535259.93000000005</v>
      </c>
      <c r="R990" s="145">
        <v>1</v>
      </c>
      <c r="S990" s="145">
        <v>881</v>
      </c>
      <c r="U990" s="145">
        <v>4715.6400000000003</v>
      </c>
      <c r="V990" s="159">
        <v>7.0899999999999999E-4</v>
      </c>
      <c r="W990" s="159">
        <v>1.2722238322169699E-2</v>
      </c>
      <c r="X990" s="159">
        <v>4.83639670796012E-3</v>
      </c>
      <c r="Y990" s="182"/>
    </row>
    <row r="991" spans="1:25">
      <c r="A991" s="4" t="s">
        <v>261</v>
      </c>
      <c r="B991" s="4">
        <v>811</v>
      </c>
      <c r="C991" s="4" t="s">
        <v>2413</v>
      </c>
      <c r="D991" s="4" t="s">
        <v>2414</v>
      </c>
      <c r="E991" s="4" t="s">
        <v>353</v>
      </c>
      <c r="F991" s="4" t="s">
        <v>2415</v>
      </c>
      <c r="G991" s="4" t="s">
        <v>2416</v>
      </c>
      <c r="H991" s="4" t="s">
        <v>356</v>
      </c>
      <c r="I991" s="4" t="s">
        <v>1114</v>
      </c>
      <c r="J991" s="4" t="s">
        <v>31</v>
      </c>
      <c r="K991" s="4" t="s">
        <v>31</v>
      </c>
      <c r="L991" s="2" t="s">
        <v>513</v>
      </c>
      <c r="M991" s="2" t="s">
        <v>32</v>
      </c>
      <c r="N991" s="4" t="s">
        <v>628</v>
      </c>
      <c r="O991" s="4" t="s">
        <v>309</v>
      </c>
      <c r="P991" s="4" t="s">
        <v>35</v>
      </c>
      <c r="Q991" s="145">
        <v>1240289</v>
      </c>
      <c r="R991" s="145">
        <v>1</v>
      </c>
      <c r="S991" s="145">
        <v>422.2</v>
      </c>
      <c r="U991" s="145">
        <v>5236.5</v>
      </c>
      <c r="V991" s="159">
        <v>1.1770000000000001E-3</v>
      </c>
      <c r="W991" s="159">
        <v>1.41274574013461E-2</v>
      </c>
      <c r="X991" s="159">
        <v>5.3705949171422799E-3</v>
      </c>
      <c r="Y991" s="182"/>
    </row>
    <row r="992" spans="1:25">
      <c r="A992" s="4" t="s">
        <v>261</v>
      </c>
      <c r="B992" s="4">
        <v>811</v>
      </c>
      <c r="C992" s="4" t="s">
        <v>2090</v>
      </c>
      <c r="D992" s="4" t="s">
        <v>2091</v>
      </c>
      <c r="E992" s="4" t="s">
        <v>353</v>
      </c>
      <c r="F992" s="4" t="s">
        <v>2092</v>
      </c>
      <c r="G992" s="4" t="s">
        <v>2093</v>
      </c>
      <c r="H992" s="4" t="s">
        <v>356</v>
      </c>
      <c r="I992" s="4" t="s">
        <v>1114</v>
      </c>
      <c r="J992" s="4" t="s">
        <v>31</v>
      </c>
      <c r="K992" s="4" t="s">
        <v>31</v>
      </c>
      <c r="L992" s="2" t="s">
        <v>513</v>
      </c>
      <c r="M992" s="2" t="s">
        <v>32</v>
      </c>
      <c r="N992" s="4" t="s">
        <v>647</v>
      </c>
      <c r="O992" s="4" t="s">
        <v>309</v>
      </c>
      <c r="P992" s="4" t="s">
        <v>35</v>
      </c>
      <c r="Q992" s="145">
        <v>647468</v>
      </c>
      <c r="R992" s="145">
        <v>1</v>
      </c>
      <c r="S992" s="145">
        <v>729.3</v>
      </c>
      <c r="U992" s="145">
        <v>4721.9840000000004</v>
      </c>
      <c r="V992" s="159">
        <v>4.3049999999999998E-3</v>
      </c>
      <c r="W992" s="159">
        <v>1.27393540626037E-2</v>
      </c>
      <c r="X992" s="159">
        <v>4.8429033075531799E-3</v>
      </c>
      <c r="Y992" s="182"/>
    </row>
    <row r="993" spans="1:25">
      <c r="A993" s="4" t="s">
        <v>261</v>
      </c>
      <c r="B993" s="4">
        <v>811</v>
      </c>
      <c r="C993" s="4" t="s">
        <v>2098</v>
      </c>
      <c r="D993" s="4" t="s">
        <v>2099</v>
      </c>
      <c r="E993" s="4" t="s">
        <v>353</v>
      </c>
      <c r="F993" s="4" t="s">
        <v>2100</v>
      </c>
      <c r="G993" s="4" t="s">
        <v>2101</v>
      </c>
      <c r="H993" s="4" t="s">
        <v>356</v>
      </c>
      <c r="I993" s="4" t="s">
        <v>1114</v>
      </c>
      <c r="J993" s="4" t="s">
        <v>31</v>
      </c>
      <c r="K993" s="4" t="s">
        <v>31</v>
      </c>
      <c r="L993" s="2" t="s">
        <v>513</v>
      </c>
      <c r="M993" s="2" t="s">
        <v>32</v>
      </c>
      <c r="N993" s="4" t="s">
        <v>647</v>
      </c>
      <c r="O993" s="4" t="s">
        <v>309</v>
      </c>
      <c r="P993" s="4" t="s">
        <v>35</v>
      </c>
      <c r="Q993" s="145">
        <v>1562694</v>
      </c>
      <c r="R993" s="145">
        <v>1</v>
      </c>
      <c r="S993" s="145">
        <v>352.2</v>
      </c>
      <c r="U993" s="145">
        <v>5503.808</v>
      </c>
      <c r="V993" s="159">
        <v>1.1938000000000001E-2</v>
      </c>
      <c r="W993" s="159">
        <v>1.4848623031655499E-2</v>
      </c>
      <c r="X993" s="159">
        <v>5.6447481747686898E-3</v>
      </c>
      <c r="Y993" s="182"/>
    </row>
    <row r="994" spans="1:25">
      <c r="A994" s="4" t="s">
        <v>261</v>
      </c>
      <c r="B994" s="4">
        <v>811</v>
      </c>
      <c r="C994" s="4" t="s">
        <v>2106</v>
      </c>
      <c r="D994" s="4" t="s">
        <v>2107</v>
      </c>
      <c r="E994" s="4" t="s">
        <v>353</v>
      </c>
      <c r="F994" s="4" t="s">
        <v>2108</v>
      </c>
      <c r="G994" s="4" t="s">
        <v>2109</v>
      </c>
      <c r="H994" s="4" t="s">
        <v>356</v>
      </c>
      <c r="I994" s="4" t="s">
        <v>1114</v>
      </c>
      <c r="J994" s="4" t="s">
        <v>31</v>
      </c>
      <c r="K994" s="4" t="s">
        <v>31</v>
      </c>
      <c r="L994" s="2" t="s">
        <v>513</v>
      </c>
      <c r="M994" s="2" t="s">
        <v>32</v>
      </c>
      <c r="N994" s="4" t="s">
        <v>642</v>
      </c>
      <c r="O994" s="4" t="s">
        <v>309</v>
      </c>
      <c r="P994" s="4" t="s">
        <v>35</v>
      </c>
      <c r="Q994" s="145">
        <v>3372.64</v>
      </c>
      <c r="R994" s="145">
        <v>1</v>
      </c>
      <c r="S994" s="145">
        <v>14490</v>
      </c>
      <c r="U994" s="145">
        <v>488.69600000000003</v>
      </c>
      <c r="V994" s="159">
        <v>1.0139999999999999E-3</v>
      </c>
      <c r="W994" s="159">
        <v>1.3184426924002801E-3</v>
      </c>
      <c r="X994" s="159">
        <v>5.01209907854589E-4</v>
      </c>
      <c r="Y994" s="182"/>
    </row>
    <row r="995" spans="1:25">
      <c r="A995" s="4" t="s">
        <v>261</v>
      </c>
      <c r="B995" s="4">
        <v>811</v>
      </c>
      <c r="C995" s="4" t="s">
        <v>1436</v>
      </c>
      <c r="D995" s="4" t="s">
        <v>2417</v>
      </c>
      <c r="E995" s="4" t="s">
        <v>353</v>
      </c>
      <c r="F995" s="4" t="s">
        <v>2418</v>
      </c>
      <c r="G995" s="4" t="s">
        <v>2419</v>
      </c>
      <c r="H995" s="4" t="s">
        <v>356</v>
      </c>
      <c r="I995" s="4" t="s">
        <v>1114</v>
      </c>
      <c r="J995" s="4" t="s">
        <v>31</v>
      </c>
      <c r="K995" s="4" t="s">
        <v>31</v>
      </c>
      <c r="L995" s="2" t="s">
        <v>513</v>
      </c>
      <c r="M995" s="2" t="s">
        <v>32</v>
      </c>
      <c r="N995" s="4" t="s">
        <v>662</v>
      </c>
      <c r="O995" s="4" t="s">
        <v>309</v>
      </c>
      <c r="P995" s="4" t="s">
        <v>35</v>
      </c>
      <c r="Q995" s="145">
        <v>70295</v>
      </c>
      <c r="R995" s="145">
        <v>1</v>
      </c>
      <c r="S995" s="145">
        <v>466</v>
      </c>
      <c r="U995" s="145">
        <v>327.57499999999999</v>
      </c>
      <c r="V995" s="159">
        <v>5.4900000000000001E-4</v>
      </c>
      <c r="W995" s="159">
        <v>8.8375775429676198E-4</v>
      </c>
      <c r="X995" s="159">
        <v>3.3596313677498901E-4</v>
      </c>
      <c r="Y995" s="182"/>
    </row>
    <row r="996" spans="1:25">
      <c r="A996" s="4" t="s">
        <v>261</v>
      </c>
      <c r="B996" s="4">
        <v>811</v>
      </c>
      <c r="C996" s="4" t="s">
        <v>2110</v>
      </c>
      <c r="D996" s="4" t="s">
        <v>2111</v>
      </c>
      <c r="E996" s="4" t="s">
        <v>353</v>
      </c>
      <c r="F996" s="4" t="s">
        <v>2112</v>
      </c>
      <c r="G996" s="4" t="s">
        <v>2113</v>
      </c>
      <c r="H996" s="4" t="s">
        <v>356</v>
      </c>
      <c r="I996" s="4" t="s">
        <v>1114</v>
      </c>
      <c r="J996" s="4" t="s">
        <v>31</v>
      </c>
      <c r="K996" s="4" t="s">
        <v>31</v>
      </c>
      <c r="L996" s="2" t="s">
        <v>513</v>
      </c>
      <c r="M996" s="2" t="s">
        <v>32</v>
      </c>
      <c r="N996" s="4" t="s">
        <v>662</v>
      </c>
      <c r="O996" s="4" t="s">
        <v>309</v>
      </c>
      <c r="P996" s="4" t="s">
        <v>35</v>
      </c>
      <c r="Q996" s="145">
        <v>158352</v>
      </c>
      <c r="R996" s="145">
        <v>1</v>
      </c>
      <c r="S996" s="145">
        <v>802.9</v>
      </c>
      <c r="U996" s="145">
        <v>1271.4079999999999</v>
      </c>
      <c r="V996" s="159">
        <v>2.2309999999999999E-3</v>
      </c>
      <c r="W996" s="159">
        <v>3.4301088047903302E-3</v>
      </c>
      <c r="X996" s="159">
        <v>1.30396605623434E-3</v>
      </c>
      <c r="Y996" s="182"/>
    </row>
    <row r="997" spans="1:25">
      <c r="A997" s="4" t="s">
        <v>261</v>
      </c>
      <c r="B997" s="4">
        <v>811</v>
      </c>
      <c r="C997" s="4" t="s">
        <v>2114</v>
      </c>
      <c r="D997" s="4" t="s">
        <v>2115</v>
      </c>
      <c r="E997" s="4" t="s">
        <v>353</v>
      </c>
      <c r="F997" s="4" t="s">
        <v>2116</v>
      </c>
      <c r="G997" s="4" t="s">
        <v>2117</v>
      </c>
      <c r="H997" s="4" t="s">
        <v>356</v>
      </c>
      <c r="I997" s="4" t="s">
        <v>1114</v>
      </c>
      <c r="J997" s="4" t="s">
        <v>31</v>
      </c>
      <c r="K997" s="4" t="s">
        <v>31</v>
      </c>
      <c r="L997" s="2" t="s">
        <v>513</v>
      </c>
      <c r="M997" s="2" t="s">
        <v>32</v>
      </c>
      <c r="N997" s="4" t="s">
        <v>631</v>
      </c>
      <c r="O997" s="4" t="s">
        <v>309</v>
      </c>
      <c r="P997" s="4" t="s">
        <v>35</v>
      </c>
      <c r="Q997" s="145">
        <v>7110</v>
      </c>
      <c r="R997" s="145">
        <v>1</v>
      </c>
      <c r="S997" s="145">
        <v>13080</v>
      </c>
      <c r="U997" s="145">
        <v>929.98800000000006</v>
      </c>
      <c r="V997" s="159">
        <v>2.8E-5</v>
      </c>
      <c r="W997" s="159">
        <v>2.5089975092793702E-3</v>
      </c>
      <c r="X997" s="159">
        <v>9.5380285975412197E-4</v>
      </c>
      <c r="Y997" s="182"/>
    </row>
    <row r="998" spans="1:25">
      <c r="A998" s="4" t="s">
        <v>261</v>
      </c>
      <c r="B998" s="4">
        <v>811</v>
      </c>
      <c r="C998" s="4" t="s">
        <v>2118</v>
      </c>
      <c r="D998" s="4" t="s">
        <v>2119</v>
      </c>
      <c r="E998" s="4" t="s">
        <v>353</v>
      </c>
      <c r="F998" s="4" t="s">
        <v>2120</v>
      </c>
      <c r="G998" s="4" t="s">
        <v>2121</v>
      </c>
      <c r="H998" s="4" t="s">
        <v>356</v>
      </c>
      <c r="I998" s="4" t="s">
        <v>1114</v>
      </c>
      <c r="J998" s="4" t="s">
        <v>31</v>
      </c>
      <c r="K998" s="4" t="s">
        <v>31</v>
      </c>
      <c r="L998" s="2" t="s">
        <v>513</v>
      </c>
      <c r="M998" s="2" t="s">
        <v>32</v>
      </c>
      <c r="N998" s="4" t="s">
        <v>660</v>
      </c>
      <c r="O998" s="4" t="s">
        <v>309</v>
      </c>
      <c r="P998" s="4" t="s">
        <v>35</v>
      </c>
      <c r="Q998" s="145">
        <v>2291</v>
      </c>
      <c r="R998" s="145">
        <v>1</v>
      </c>
      <c r="S998" s="145">
        <v>6901</v>
      </c>
      <c r="T998" s="144">
        <v>1.8560000000000001</v>
      </c>
      <c r="U998" s="145">
        <v>159.958</v>
      </c>
      <c r="V998" s="159">
        <v>3.6000000000000001E-5</v>
      </c>
      <c r="W998" s="159">
        <v>4.3154671906546802E-4</v>
      </c>
      <c r="X998" s="159">
        <v>1.6405376778567401E-4</v>
      </c>
      <c r="Y998" s="182"/>
    </row>
    <row r="999" spans="1:25">
      <c r="A999" s="4" t="s">
        <v>261</v>
      </c>
      <c r="B999" s="4">
        <v>811</v>
      </c>
      <c r="C999" s="4" t="s">
        <v>2122</v>
      </c>
      <c r="D999" s="4" t="s">
        <v>2123</v>
      </c>
      <c r="E999" s="4" t="s">
        <v>353</v>
      </c>
      <c r="F999" s="4" t="s">
        <v>2124</v>
      </c>
      <c r="G999" s="4" t="s">
        <v>2125</v>
      </c>
      <c r="H999" s="4" t="s">
        <v>356</v>
      </c>
      <c r="I999" s="4" t="s">
        <v>1114</v>
      </c>
      <c r="J999" s="4" t="s">
        <v>31</v>
      </c>
      <c r="K999" s="4" t="s">
        <v>31</v>
      </c>
      <c r="L999" s="2" t="s">
        <v>513</v>
      </c>
      <c r="M999" s="2" t="s">
        <v>32</v>
      </c>
      <c r="N999" s="4" t="s">
        <v>662</v>
      </c>
      <c r="O999" s="4" t="s">
        <v>309</v>
      </c>
      <c r="P999" s="4" t="s">
        <v>35</v>
      </c>
      <c r="Q999" s="145">
        <v>329910</v>
      </c>
      <c r="R999" s="145">
        <v>1</v>
      </c>
      <c r="S999" s="145">
        <v>1606</v>
      </c>
      <c r="U999" s="145">
        <v>5298.3549999999996</v>
      </c>
      <c r="V999" s="159">
        <v>4.5739999999999999E-3</v>
      </c>
      <c r="W999" s="159">
        <v>1.4294333362020699E-2</v>
      </c>
      <c r="X999" s="159">
        <v>5.4340333095388403E-3</v>
      </c>
      <c r="Y999" s="182"/>
    </row>
    <row r="1000" spans="1:25">
      <c r="A1000" s="4" t="s">
        <v>261</v>
      </c>
      <c r="B1000" s="4">
        <v>811</v>
      </c>
      <c r="C1000" s="4" t="s">
        <v>2126</v>
      </c>
      <c r="D1000" s="4" t="s">
        <v>2127</v>
      </c>
      <c r="E1000" s="4" t="s">
        <v>353</v>
      </c>
      <c r="F1000" s="4" t="s">
        <v>2128</v>
      </c>
      <c r="G1000" s="4" t="s">
        <v>2129</v>
      </c>
      <c r="H1000" s="4" t="s">
        <v>356</v>
      </c>
      <c r="I1000" s="4" t="s">
        <v>1114</v>
      </c>
      <c r="J1000" s="4" t="s">
        <v>31</v>
      </c>
      <c r="K1000" s="4" t="s">
        <v>135</v>
      </c>
      <c r="L1000" s="2" t="s">
        <v>513</v>
      </c>
      <c r="M1000" s="2" t="s">
        <v>32</v>
      </c>
      <c r="N1000" s="4" t="s">
        <v>657</v>
      </c>
      <c r="O1000" s="4" t="s">
        <v>309</v>
      </c>
      <c r="P1000" s="4" t="s">
        <v>35</v>
      </c>
      <c r="Q1000" s="145">
        <v>43723</v>
      </c>
      <c r="R1000" s="145">
        <v>1</v>
      </c>
      <c r="S1000" s="145">
        <v>1408</v>
      </c>
      <c r="U1000" s="145">
        <v>615.62</v>
      </c>
      <c r="V1000" s="159">
        <v>3.9899999999999999E-4</v>
      </c>
      <c r="W1000" s="159">
        <v>1.6608694361894599E-3</v>
      </c>
      <c r="X1000" s="159">
        <v>6.3138445217935605E-4</v>
      </c>
      <c r="Y1000" s="182"/>
    </row>
    <row r="1001" spans="1:25">
      <c r="A1001" s="4" t="s">
        <v>261</v>
      </c>
      <c r="B1001" s="4">
        <v>811</v>
      </c>
      <c r="C1001" s="4" t="s">
        <v>2130</v>
      </c>
      <c r="D1001" s="4" t="s">
        <v>1587</v>
      </c>
      <c r="E1001" s="4" t="s">
        <v>353</v>
      </c>
      <c r="F1001" s="4" t="s">
        <v>2131</v>
      </c>
      <c r="G1001" s="4" t="s">
        <v>2132</v>
      </c>
      <c r="H1001" s="4" t="s">
        <v>356</v>
      </c>
      <c r="I1001" s="4" t="s">
        <v>1114</v>
      </c>
      <c r="J1001" s="4" t="s">
        <v>31</v>
      </c>
      <c r="K1001" s="4" t="s">
        <v>31</v>
      </c>
      <c r="L1001" s="2" t="s">
        <v>513</v>
      </c>
      <c r="M1001" s="2" t="s">
        <v>32</v>
      </c>
      <c r="N1001" s="4" t="s">
        <v>626</v>
      </c>
      <c r="O1001" s="4" t="s">
        <v>309</v>
      </c>
      <c r="P1001" s="4" t="s">
        <v>35</v>
      </c>
      <c r="Q1001" s="145">
        <v>8998</v>
      </c>
      <c r="R1001" s="145">
        <v>1</v>
      </c>
      <c r="S1001" s="145">
        <v>47140</v>
      </c>
      <c r="U1001" s="145">
        <v>4241.6570000000002</v>
      </c>
      <c r="V1001" s="159">
        <v>3.0430000000000001E-3</v>
      </c>
      <c r="W1001" s="159">
        <v>1.14434888944985E-2</v>
      </c>
      <c r="X1001" s="159">
        <v>4.3502763126585103E-3</v>
      </c>
      <c r="Y1001" s="182"/>
    </row>
    <row r="1002" spans="1:25">
      <c r="A1002" s="4" t="s">
        <v>261</v>
      </c>
      <c r="B1002" s="4">
        <v>811</v>
      </c>
      <c r="C1002" s="4" t="s">
        <v>2133</v>
      </c>
      <c r="D1002" s="4" t="s">
        <v>2134</v>
      </c>
      <c r="E1002" s="4" t="s">
        <v>353</v>
      </c>
      <c r="F1002" s="4" t="s">
        <v>2135</v>
      </c>
      <c r="G1002" s="4" t="s">
        <v>2136</v>
      </c>
      <c r="H1002" s="4" t="s">
        <v>356</v>
      </c>
      <c r="I1002" s="4" t="s">
        <v>1114</v>
      </c>
      <c r="J1002" s="4" t="s">
        <v>31</v>
      </c>
      <c r="K1002" s="4" t="s">
        <v>31</v>
      </c>
      <c r="L1002" s="2" t="s">
        <v>513</v>
      </c>
      <c r="M1002" s="2" t="s">
        <v>32</v>
      </c>
      <c r="N1002" s="4" t="s">
        <v>647</v>
      </c>
      <c r="O1002" s="4" t="s">
        <v>309</v>
      </c>
      <c r="P1002" s="4" t="s">
        <v>35</v>
      </c>
      <c r="Q1002" s="145">
        <v>19307.72</v>
      </c>
      <c r="R1002" s="145">
        <v>1</v>
      </c>
      <c r="S1002" s="145">
        <v>24710</v>
      </c>
      <c r="U1002" s="145">
        <v>4770.9380000000001</v>
      </c>
      <c r="V1002" s="159">
        <v>4.06E-4</v>
      </c>
      <c r="W1002" s="159">
        <v>1.2871424776916799E-2</v>
      </c>
      <c r="X1002" s="159">
        <v>4.8931103821061202E-3</v>
      </c>
      <c r="Y1002" s="182"/>
    </row>
    <row r="1003" spans="1:25">
      <c r="A1003" s="4" t="s">
        <v>261</v>
      </c>
      <c r="B1003" s="4">
        <v>811</v>
      </c>
      <c r="C1003" s="4" t="s">
        <v>2420</v>
      </c>
      <c r="D1003" s="4" t="s">
        <v>2421</v>
      </c>
      <c r="E1003" s="4" t="s">
        <v>353</v>
      </c>
      <c r="F1003" s="4" t="s">
        <v>2422</v>
      </c>
      <c r="G1003" s="4" t="s">
        <v>2423</v>
      </c>
      <c r="H1003" s="4" t="s">
        <v>356</v>
      </c>
      <c r="I1003" s="4" t="s">
        <v>1114</v>
      </c>
      <c r="J1003" s="4" t="s">
        <v>31</v>
      </c>
      <c r="K1003" s="4" t="s">
        <v>31</v>
      </c>
      <c r="L1003" s="2" t="s">
        <v>513</v>
      </c>
      <c r="M1003" s="2" t="s">
        <v>32</v>
      </c>
      <c r="N1003" s="4" t="s">
        <v>628</v>
      </c>
      <c r="O1003" s="4" t="s">
        <v>309</v>
      </c>
      <c r="P1003" s="4" t="s">
        <v>35</v>
      </c>
      <c r="Q1003" s="145">
        <v>40193</v>
      </c>
      <c r="R1003" s="145">
        <v>1</v>
      </c>
      <c r="S1003" s="145">
        <v>8960</v>
      </c>
      <c r="U1003" s="145">
        <v>3601.2930000000001</v>
      </c>
      <c r="V1003" s="159">
        <v>6.4899999999999995E-4</v>
      </c>
      <c r="W1003" s="159">
        <v>9.7158615652951797E-3</v>
      </c>
      <c r="X1003" s="159">
        <v>3.6935136490491602E-3</v>
      </c>
      <c r="Y1003" s="182"/>
    </row>
    <row r="1004" spans="1:25">
      <c r="A1004" s="4" t="s">
        <v>261</v>
      </c>
      <c r="B1004" s="4">
        <v>811</v>
      </c>
      <c r="C1004" s="4" t="s">
        <v>2137</v>
      </c>
      <c r="D1004" s="4" t="s">
        <v>2138</v>
      </c>
      <c r="E1004" s="4" t="s">
        <v>353</v>
      </c>
      <c r="F1004" s="4" t="s">
        <v>2139</v>
      </c>
      <c r="G1004" s="4" t="s">
        <v>2140</v>
      </c>
      <c r="H1004" s="4" t="s">
        <v>356</v>
      </c>
      <c r="I1004" s="4" t="s">
        <v>1114</v>
      </c>
      <c r="J1004" s="4" t="s">
        <v>31</v>
      </c>
      <c r="K1004" s="4" t="s">
        <v>31</v>
      </c>
      <c r="L1004" s="2" t="s">
        <v>513</v>
      </c>
      <c r="M1004" s="2" t="s">
        <v>32</v>
      </c>
      <c r="N1004" s="4" t="s">
        <v>647</v>
      </c>
      <c r="O1004" s="4" t="s">
        <v>309</v>
      </c>
      <c r="P1004" s="4" t="s">
        <v>35</v>
      </c>
      <c r="Q1004" s="145">
        <v>2056845</v>
      </c>
      <c r="R1004" s="145">
        <v>1</v>
      </c>
      <c r="S1004" s="145">
        <v>159.4</v>
      </c>
      <c r="U1004" s="145">
        <v>3278.6109999999999</v>
      </c>
      <c r="V1004" s="159">
        <v>2.9810000000000001E-3</v>
      </c>
      <c r="W1004" s="159">
        <v>8.8453040870055608E-3</v>
      </c>
      <c r="X1004" s="159">
        <v>3.3625686364287702E-3</v>
      </c>
      <c r="Y1004" s="182"/>
    </row>
    <row r="1005" spans="1:25">
      <c r="A1005" s="4" t="s">
        <v>261</v>
      </c>
      <c r="B1005" s="4">
        <v>811</v>
      </c>
      <c r="C1005" s="4" t="s">
        <v>2141</v>
      </c>
      <c r="D1005" s="4" t="s">
        <v>2142</v>
      </c>
      <c r="E1005" s="4" t="s">
        <v>353</v>
      </c>
      <c r="F1005" s="4" t="s">
        <v>2143</v>
      </c>
      <c r="G1005" s="4" t="s">
        <v>2144</v>
      </c>
      <c r="H1005" s="4" t="s">
        <v>356</v>
      </c>
      <c r="I1005" s="4" t="s">
        <v>1114</v>
      </c>
      <c r="J1005" s="4" t="s">
        <v>31</v>
      </c>
      <c r="K1005" s="4" t="s">
        <v>31</v>
      </c>
      <c r="L1005" s="2" t="s">
        <v>513</v>
      </c>
      <c r="M1005" s="2" t="s">
        <v>32</v>
      </c>
      <c r="N1005" s="4" t="s">
        <v>623</v>
      </c>
      <c r="O1005" s="4" t="s">
        <v>309</v>
      </c>
      <c r="P1005" s="4" t="s">
        <v>35</v>
      </c>
      <c r="Q1005" s="145">
        <v>566419</v>
      </c>
      <c r="R1005" s="145">
        <v>1</v>
      </c>
      <c r="S1005" s="145">
        <v>250.9</v>
      </c>
      <c r="U1005" s="145">
        <v>1421.145</v>
      </c>
      <c r="V1005" s="159">
        <v>9.8999999999999999E-4</v>
      </c>
      <c r="W1005" s="159">
        <v>3.8340816712292601E-3</v>
      </c>
      <c r="X1005" s="159">
        <v>1.45753754199608E-3</v>
      </c>
      <c r="Y1005" s="182"/>
    </row>
    <row r="1006" spans="1:25">
      <c r="A1006" s="4" t="s">
        <v>261</v>
      </c>
      <c r="B1006" s="4">
        <v>811</v>
      </c>
      <c r="C1006" s="4" t="s">
        <v>2145</v>
      </c>
      <c r="D1006" s="4" t="s">
        <v>2146</v>
      </c>
      <c r="E1006" s="4" t="s">
        <v>353</v>
      </c>
      <c r="F1006" s="4" t="s">
        <v>2147</v>
      </c>
      <c r="G1006" s="4" t="s">
        <v>2148</v>
      </c>
      <c r="H1006" s="4" t="s">
        <v>356</v>
      </c>
      <c r="I1006" s="4" t="s">
        <v>1114</v>
      </c>
      <c r="J1006" s="4" t="s">
        <v>134</v>
      </c>
      <c r="K1006" s="4" t="s">
        <v>135</v>
      </c>
      <c r="L1006" s="2" t="s">
        <v>513</v>
      </c>
      <c r="M1006" s="2" t="s">
        <v>32</v>
      </c>
      <c r="N1006" s="4" t="s">
        <v>637</v>
      </c>
      <c r="O1006" s="4" t="s">
        <v>309</v>
      </c>
      <c r="P1006" s="4" t="s">
        <v>35</v>
      </c>
      <c r="Q1006" s="145">
        <v>174805</v>
      </c>
      <c r="R1006" s="145">
        <v>1</v>
      </c>
      <c r="S1006" s="145">
        <v>4674</v>
      </c>
      <c r="U1006" s="145">
        <v>8170.3860000000004</v>
      </c>
      <c r="V1006" s="159">
        <v>1.8630000000000001E-3</v>
      </c>
      <c r="W1006" s="159">
        <v>2.2042733208548701E-2</v>
      </c>
      <c r="X1006" s="159">
        <v>8.3796105390114596E-3</v>
      </c>
      <c r="Y1006" s="182"/>
    </row>
    <row r="1007" spans="1:25">
      <c r="A1007" s="4" t="s">
        <v>261</v>
      </c>
      <c r="B1007" s="4">
        <v>811</v>
      </c>
      <c r="C1007" s="4" t="s">
        <v>2149</v>
      </c>
      <c r="D1007" s="4" t="s">
        <v>2150</v>
      </c>
      <c r="E1007" s="4" t="s">
        <v>353</v>
      </c>
      <c r="F1007" s="4" t="s">
        <v>2151</v>
      </c>
      <c r="G1007" s="4" t="s">
        <v>2152</v>
      </c>
      <c r="H1007" s="4" t="s">
        <v>356</v>
      </c>
      <c r="I1007" s="4" t="s">
        <v>1114</v>
      </c>
      <c r="J1007" s="4" t="s">
        <v>31</v>
      </c>
      <c r="K1007" s="4" t="s">
        <v>31</v>
      </c>
      <c r="L1007" s="2" t="s">
        <v>513</v>
      </c>
      <c r="M1007" s="2" t="s">
        <v>32</v>
      </c>
      <c r="N1007" s="4" t="s">
        <v>626</v>
      </c>
      <c r="O1007" s="4" t="s">
        <v>309</v>
      </c>
      <c r="P1007" s="4" t="s">
        <v>35</v>
      </c>
      <c r="Q1007" s="145">
        <v>216777</v>
      </c>
      <c r="R1007" s="145">
        <v>1</v>
      </c>
      <c r="S1007" s="145">
        <v>2547</v>
      </c>
      <c r="U1007" s="145">
        <v>5521.31</v>
      </c>
      <c r="V1007" s="159">
        <v>6.6230000000000004E-3</v>
      </c>
      <c r="W1007" s="159">
        <v>1.4895841144906E-2</v>
      </c>
      <c r="X1007" s="159">
        <v>5.6626982808504799E-3</v>
      </c>
      <c r="Y1007" s="182"/>
    </row>
    <row r="1008" spans="1:25">
      <c r="A1008" s="4" t="s">
        <v>261</v>
      </c>
      <c r="B1008" s="4">
        <v>811</v>
      </c>
      <c r="C1008" s="4" t="s">
        <v>2425</v>
      </c>
      <c r="D1008" s="4" t="s">
        <v>2426</v>
      </c>
      <c r="E1008" s="4" t="s">
        <v>353</v>
      </c>
      <c r="F1008" s="4" t="s">
        <v>2427</v>
      </c>
      <c r="G1008" s="4" t="s">
        <v>2428</v>
      </c>
      <c r="H1008" s="4" t="s">
        <v>356</v>
      </c>
      <c r="I1008" s="4" t="s">
        <v>1114</v>
      </c>
      <c r="J1008" s="4" t="s">
        <v>31</v>
      </c>
      <c r="K1008" s="4" t="s">
        <v>31</v>
      </c>
      <c r="L1008" s="2" t="s">
        <v>513</v>
      </c>
      <c r="M1008" s="2" t="s">
        <v>32</v>
      </c>
      <c r="N1008" s="4" t="s">
        <v>664</v>
      </c>
      <c r="O1008" s="4" t="s">
        <v>309</v>
      </c>
      <c r="P1008" s="4" t="s">
        <v>35</v>
      </c>
      <c r="Q1008" s="145">
        <v>8564</v>
      </c>
      <c r="R1008" s="145">
        <v>1</v>
      </c>
      <c r="S1008" s="145">
        <v>8000</v>
      </c>
      <c r="U1008" s="145">
        <v>685.12</v>
      </c>
      <c r="V1008" s="159">
        <v>2.5999999999999998E-4</v>
      </c>
      <c r="W1008" s="159">
        <v>1.84837263874102E-3</v>
      </c>
      <c r="X1008" s="159">
        <v>7.0266435187845897E-4</v>
      </c>
      <c r="Y1008" s="182"/>
    </row>
    <row r="1009" spans="1:25">
      <c r="A1009" s="4" t="s">
        <v>261</v>
      </c>
      <c r="B1009" s="4">
        <v>811</v>
      </c>
      <c r="C1009" s="4" t="s">
        <v>2153</v>
      </c>
      <c r="D1009" s="4" t="s">
        <v>2154</v>
      </c>
      <c r="E1009" s="4" t="s">
        <v>353</v>
      </c>
      <c r="F1009" s="4" t="s">
        <v>2155</v>
      </c>
      <c r="G1009" s="4" t="s">
        <v>2156</v>
      </c>
      <c r="H1009" s="4" t="s">
        <v>356</v>
      </c>
      <c r="I1009" s="4" t="s">
        <v>1114</v>
      </c>
      <c r="J1009" s="4" t="s">
        <v>31</v>
      </c>
      <c r="K1009" s="4" t="s">
        <v>486</v>
      </c>
      <c r="L1009" s="2" t="s">
        <v>513</v>
      </c>
      <c r="M1009" s="2" t="s">
        <v>32</v>
      </c>
      <c r="N1009" s="4" t="s">
        <v>641</v>
      </c>
      <c r="O1009" s="4" t="s">
        <v>309</v>
      </c>
      <c r="P1009" s="4" t="s">
        <v>35</v>
      </c>
      <c r="Q1009" s="145">
        <v>1330</v>
      </c>
      <c r="R1009" s="145">
        <v>1</v>
      </c>
      <c r="S1009" s="145">
        <v>87800</v>
      </c>
      <c r="U1009" s="145">
        <v>1167.74</v>
      </c>
      <c r="V1009" s="159">
        <v>4.6E-5</v>
      </c>
      <c r="W1009" s="159">
        <v>3.1504242543838102E-3</v>
      </c>
      <c r="X1009" s="159">
        <v>1.19764314319032E-3</v>
      </c>
      <c r="Y1009" s="182"/>
    </row>
    <row r="1010" spans="1:25">
      <c r="A1010" s="4" t="s">
        <v>261</v>
      </c>
      <c r="B1010" s="4">
        <v>811</v>
      </c>
      <c r="C1010" s="4" t="s">
        <v>2157</v>
      </c>
      <c r="D1010" s="4" t="s">
        <v>2158</v>
      </c>
      <c r="E1010" s="4" t="s">
        <v>353</v>
      </c>
      <c r="F1010" s="4" t="s">
        <v>2159</v>
      </c>
      <c r="G1010" s="4" t="s">
        <v>2160</v>
      </c>
      <c r="H1010" s="4" t="s">
        <v>356</v>
      </c>
      <c r="I1010" s="4" t="s">
        <v>1114</v>
      </c>
      <c r="J1010" s="4" t="s">
        <v>31</v>
      </c>
      <c r="K1010" s="4" t="s">
        <v>31</v>
      </c>
      <c r="L1010" s="2" t="s">
        <v>513</v>
      </c>
      <c r="M1010" s="2" t="s">
        <v>32</v>
      </c>
      <c r="N1010" s="4" t="s">
        <v>661</v>
      </c>
      <c r="O1010" s="4" t="s">
        <v>309</v>
      </c>
      <c r="P1010" s="4" t="s">
        <v>35</v>
      </c>
      <c r="Q1010" s="145">
        <v>711062</v>
      </c>
      <c r="R1010" s="145">
        <v>1</v>
      </c>
      <c r="S1010" s="145">
        <v>150.9</v>
      </c>
      <c r="U1010" s="145">
        <v>1072.9929999999999</v>
      </c>
      <c r="V1010" s="159">
        <v>1.3929999999999999E-3</v>
      </c>
      <c r="W1010" s="159">
        <v>2.8948068743868799E-3</v>
      </c>
      <c r="X1010" s="159">
        <v>1.1004694365037899E-3</v>
      </c>
      <c r="Y1010" s="182"/>
    </row>
    <row r="1011" spans="1:25">
      <c r="A1011" s="4" t="s">
        <v>261</v>
      </c>
      <c r="B1011" s="4">
        <v>811</v>
      </c>
      <c r="C1011" s="4" t="s">
        <v>2429</v>
      </c>
      <c r="D1011" s="4" t="s">
        <v>2430</v>
      </c>
      <c r="E1011" s="4" t="s">
        <v>353</v>
      </c>
      <c r="F1011" s="4" t="s">
        <v>2431</v>
      </c>
      <c r="G1011" s="4" t="s">
        <v>2432</v>
      </c>
      <c r="H1011" s="4" t="s">
        <v>356</v>
      </c>
      <c r="I1011" s="4" t="s">
        <v>1114</v>
      </c>
      <c r="J1011" s="4" t="s">
        <v>31</v>
      </c>
      <c r="K1011" s="4" t="s">
        <v>31</v>
      </c>
      <c r="L1011" s="2" t="s">
        <v>513</v>
      </c>
      <c r="M1011" s="2" t="s">
        <v>32</v>
      </c>
      <c r="N1011" s="4" t="s">
        <v>648</v>
      </c>
      <c r="O1011" s="4" t="s">
        <v>309</v>
      </c>
      <c r="P1011" s="4" t="s">
        <v>35</v>
      </c>
      <c r="Q1011" s="145">
        <v>278552</v>
      </c>
      <c r="R1011" s="145">
        <v>1</v>
      </c>
      <c r="S1011" s="145">
        <v>704.3</v>
      </c>
      <c r="U1011" s="145">
        <v>1961.8420000000001</v>
      </c>
      <c r="V1011" s="159">
        <v>7.6880000000000004E-3</v>
      </c>
      <c r="W1011" s="159">
        <v>5.2928167129299699E-3</v>
      </c>
      <c r="X1011" s="159">
        <v>2.0120800033783101E-3</v>
      </c>
      <c r="Y1011" s="182"/>
    </row>
    <row r="1012" spans="1:25">
      <c r="A1012" s="4" t="s">
        <v>261</v>
      </c>
      <c r="B1012" s="4">
        <v>811</v>
      </c>
      <c r="C1012" s="4" t="s">
        <v>2165</v>
      </c>
      <c r="D1012" s="4" t="s">
        <v>2166</v>
      </c>
      <c r="E1012" s="4" t="s">
        <v>353</v>
      </c>
      <c r="F1012" s="4" t="s">
        <v>2167</v>
      </c>
      <c r="G1012" s="4" t="s">
        <v>2168</v>
      </c>
      <c r="H1012" s="4" t="s">
        <v>356</v>
      </c>
      <c r="I1012" s="4" t="s">
        <v>1114</v>
      </c>
      <c r="J1012" s="4" t="s">
        <v>31</v>
      </c>
      <c r="K1012" s="4" t="s">
        <v>31</v>
      </c>
      <c r="L1012" s="2" t="s">
        <v>513</v>
      </c>
      <c r="M1012" s="2" t="s">
        <v>32</v>
      </c>
      <c r="N1012" s="4" t="s">
        <v>637</v>
      </c>
      <c r="O1012" s="4" t="s">
        <v>309</v>
      </c>
      <c r="P1012" s="4" t="s">
        <v>35</v>
      </c>
      <c r="Q1012" s="145">
        <v>130186</v>
      </c>
      <c r="R1012" s="145">
        <v>1</v>
      </c>
      <c r="S1012" s="145">
        <v>895.6</v>
      </c>
      <c r="U1012" s="145">
        <v>1165.9459999999999</v>
      </c>
      <c r="V1012" s="159">
        <v>1.11E-4</v>
      </c>
      <c r="W1012" s="159">
        <v>3.1455837583911901E-3</v>
      </c>
      <c r="X1012" s="159">
        <v>1.19580301425304E-3</v>
      </c>
      <c r="Y1012" s="182"/>
    </row>
    <row r="1013" spans="1:25">
      <c r="A1013" s="4" t="s">
        <v>261</v>
      </c>
      <c r="B1013" s="4">
        <v>811</v>
      </c>
      <c r="C1013" s="4" t="s">
        <v>2169</v>
      </c>
      <c r="D1013" s="4" t="s">
        <v>2170</v>
      </c>
      <c r="E1013" s="4" t="s">
        <v>353</v>
      </c>
      <c r="F1013" s="4" t="s">
        <v>2171</v>
      </c>
      <c r="G1013" s="4" t="s">
        <v>2172</v>
      </c>
      <c r="H1013" s="4" t="s">
        <v>356</v>
      </c>
      <c r="I1013" s="4" t="s">
        <v>1114</v>
      </c>
      <c r="J1013" s="4" t="s">
        <v>31</v>
      </c>
      <c r="K1013" s="4" t="s">
        <v>135</v>
      </c>
      <c r="L1013" s="2" t="s">
        <v>513</v>
      </c>
      <c r="M1013" s="2" t="s">
        <v>32</v>
      </c>
      <c r="N1013" s="4" t="s">
        <v>664</v>
      </c>
      <c r="O1013" s="4" t="s">
        <v>309</v>
      </c>
      <c r="P1013" s="4" t="s">
        <v>35</v>
      </c>
      <c r="Q1013" s="145">
        <v>5330</v>
      </c>
      <c r="R1013" s="145">
        <v>1</v>
      </c>
      <c r="S1013" s="145">
        <v>64400</v>
      </c>
      <c r="U1013" s="145">
        <v>3432.52</v>
      </c>
      <c r="V1013" s="159">
        <v>8.3999999999999995E-5</v>
      </c>
      <c r="W1013" s="159">
        <v>9.2605325343462792E-3</v>
      </c>
      <c r="X1013" s="159">
        <v>3.5204189647212898E-3</v>
      </c>
      <c r="Y1013" s="182"/>
    </row>
    <row r="1014" spans="1:25">
      <c r="A1014" s="4" t="s">
        <v>261</v>
      </c>
      <c r="B1014" s="4">
        <v>811</v>
      </c>
      <c r="C1014" s="4" t="s">
        <v>2433</v>
      </c>
      <c r="D1014" s="4" t="s">
        <v>2434</v>
      </c>
      <c r="E1014" s="4" t="s">
        <v>353</v>
      </c>
      <c r="F1014" s="4" t="s">
        <v>2435</v>
      </c>
      <c r="G1014" s="4" t="s">
        <v>2436</v>
      </c>
      <c r="H1014" s="4" t="s">
        <v>356</v>
      </c>
      <c r="I1014" s="4" t="s">
        <v>1114</v>
      </c>
      <c r="J1014" s="4" t="s">
        <v>31</v>
      </c>
      <c r="K1014" s="4" t="s">
        <v>486</v>
      </c>
      <c r="L1014" s="2" t="s">
        <v>513</v>
      </c>
      <c r="M1014" s="2" t="s">
        <v>32</v>
      </c>
      <c r="N1014" s="4" t="s">
        <v>648</v>
      </c>
      <c r="O1014" s="4" t="s">
        <v>309</v>
      </c>
      <c r="P1014" s="4" t="s">
        <v>35</v>
      </c>
      <c r="Q1014" s="145">
        <v>18019</v>
      </c>
      <c r="R1014" s="145">
        <v>1</v>
      </c>
      <c r="S1014" s="145">
        <v>4210</v>
      </c>
      <c r="U1014" s="145">
        <v>758.6</v>
      </c>
      <c r="V1014" s="159">
        <v>2.4399999999999999E-4</v>
      </c>
      <c r="W1014" s="159">
        <v>2.0466127085936401E-3</v>
      </c>
      <c r="X1014" s="159">
        <v>7.78025903591434E-4</v>
      </c>
      <c r="Y1014" s="182"/>
    </row>
    <row r="1015" spans="1:25">
      <c r="A1015" s="4" t="s">
        <v>261</v>
      </c>
      <c r="B1015" s="4">
        <v>811</v>
      </c>
      <c r="C1015" s="4" t="s">
        <v>2177</v>
      </c>
      <c r="D1015" s="4" t="s">
        <v>2178</v>
      </c>
      <c r="E1015" s="4" t="s">
        <v>501</v>
      </c>
      <c r="F1015" s="4" t="s">
        <v>2179</v>
      </c>
      <c r="G1015" s="4" t="s">
        <v>2180</v>
      </c>
      <c r="H1015" s="4" t="s">
        <v>356</v>
      </c>
      <c r="I1015" s="4" t="s">
        <v>1114</v>
      </c>
      <c r="J1015" s="4" t="s">
        <v>31</v>
      </c>
      <c r="K1015" s="4" t="s">
        <v>31</v>
      </c>
      <c r="L1015" s="2" t="s">
        <v>513</v>
      </c>
      <c r="M1015" s="2" t="s">
        <v>32</v>
      </c>
      <c r="N1015" s="4" t="s">
        <v>664</v>
      </c>
      <c r="O1015" s="4" t="s">
        <v>309</v>
      </c>
      <c r="P1015" s="4" t="s">
        <v>35</v>
      </c>
      <c r="Q1015" s="145">
        <v>1945</v>
      </c>
      <c r="R1015" s="145">
        <v>1</v>
      </c>
      <c r="S1015" s="145">
        <v>12820</v>
      </c>
      <c r="U1015" s="145">
        <v>249.34899999999999</v>
      </c>
      <c r="V1015" s="159">
        <v>3.4999999999999997E-5</v>
      </c>
      <c r="W1015" s="159">
        <v>6.7271407796799798E-4</v>
      </c>
      <c r="X1015" s="159">
        <v>2.5573425600849698E-4</v>
      </c>
      <c r="Y1015" s="182"/>
    </row>
    <row r="1016" spans="1:25">
      <c r="A1016" s="4" t="s">
        <v>261</v>
      </c>
      <c r="B1016" s="4">
        <v>811</v>
      </c>
      <c r="C1016" s="4" t="s">
        <v>2185</v>
      </c>
      <c r="D1016" s="4" t="s">
        <v>2186</v>
      </c>
      <c r="E1016" s="4" t="s">
        <v>353</v>
      </c>
      <c r="F1016" s="4" t="s">
        <v>2187</v>
      </c>
      <c r="G1016" s="4" t="s">
        <v>2188</v>
      </c>
      <c r="H1016" s="4" t="s">
        <v>356</v>
      </c>
      <c r="I1016" s="4" t="s">
        <v>1114</v>
      </c>
      <c r="J1016" s="4" t="s">
        <v>31</v>
      </c>
      <c r="K1016" s="4" t="s">
        <v>31</v>
      </c>
      <c r="L1016" s="2" t="s">
        <v>513</v>
      </c>
      <c r="M1016" s="2" t="s">
        <v>32</v>
      </c>
      <c r="N1016" s="4" t="s">
        <v>647</v>
      </c>
      <c r="O1016" s="4" t="s">
        <v>309</v>
      </c>
      <c r="P1016" s="4" t="s">
        <v>35</v>
      </c>
      <c r="Q1016" s="145">
        <v>651330</v>
      </c>
      <c r="R1016" s="145">
        <v>1</v>
      </c>
      <c r="S1016" s="145">
        <v>661.9</v>
      </c>
      <c r="U1016" s="145">
        <v>4311.1530000000002</v>
      </c>
      <c r="V1016" s="159">
        <v>3.0000000000000001E-3</v>
      </c>
      <c r="W1016" s="159">
        <v>1.16309810627144E-2</v>
      </c>
      <c r="X1016" s="159">
        <v>4.42155201762209E-3</v>
      </c>
      <c r="Y1016" s="182"/>
    </row>
    <row r="1017" spans="1:25">
      <c r="A1017" s="4" t="s">
        <v>261</v>
      </c>
      <c r="B1017" s="4">
        <v>811</v>
      </c>
      <c r="C1017" s="4" t="s">
        <v>2189</v>
      </c>
      <c r="D1017" s="4" t="s">
        <v>2190</v>
      </c>
      <c r="E1017" s="4" t="s">
        <v>353</v>
      </c>
      <c r="F1017" s="4" t="s">
        <v>2191</v>
      </c>
      <c r="G1017" s="4" t="s">
        <v>2192</v>
      </c>
      <c r="H1017" s="4" t="s">
        <v>356</v>
      </c>
      <c r="I1017" s="4" t="s">
        <v>1114</v>
      </c>
      <c r="J1017" s="4" t="s">
        <v>31</v>
      </c>
      <c r="K1017" s="4" t="s">
        <v>31</v>
      </c>
      <c r="L1017" s="2" t="s">
        <v>513</v>
      </c>
      <c r="M1017" s="2" t="s">
        <v>32</v>
      </c>
      <c r="N1017" s="4" t="s">
        <v>639</v>
      </c>
      <c r="O1017" s="4" t="s">
        <v>309</v>
      </c>
      <c r="P1017" s="4" t="s">
        <v>35</v>
      </c>
      <c r="Q1017" s="145">
        <v>2913</v>
      </c>
      <c r="R1017" s="145">
        <v>1</v>
      </c>
      <c r="S1017" s="145">
        <v>30600</v>
      </c>
      <c r="U1017" s="145">
        <v>891.37800000000004</v>
      </c>
      <c r="V1017" s="159">
        <v>2.3699999999999999E-4</v>
      </c>
      <c r="W1017" s="159">
        <v>2.4048323008753099E-3</v>
      </c>
      <c r="X1017" s="159">
        <v>9.1420414620609102E-4</v>
      </c>
      <c r="Y1017" s="182"/>
    </row>
    <row r="1018" spans="1:25">
      <c r="A1018" s="4" t="s">
        <v>261</v>
      </c>
      <c r="B1018" s="4">
        <v>811</v>
      </c>
      <c r="C1018" s="4" t="s">
        <v>2193</v>
      </c>
      <c r="D1018" s="4" t="s">
        <v>2194</v>
      </c>
      <c r="E1018" s="4" t="s">
        <v>353</v>
      </c>
      <c r="F1018" s="4" t="s">
        <v>2195</v>
      </c>
      <c r="G1018" s="4" t="s">
        <v>2196</v>
      </c>
      <c r="H1018" s="4" t="s">
        <v>356</v>
      </c>
      <c r="I1018" s="4" t="s">
        <v>1114</v>
      </c>
      <c r="J1018" s="4" t="s">
        <v>31</v>
      </c>
      <c r="K1018" s="4" t="s">
        <v>31</v>
      </c>
      <c r="L1018" s="2" t="s">
        <v>513</v>
      </c>
      <c r="M1018" s="2" t="s">
        <v>32</v>
      </c>
      <c r="N1018" s="4" t="s">
        <v>649</v>
      </c>
      <c r="O1018" s="4" t="s">
        <v>309</v>
      </c>
      <c r="P1018" s="4" t="s">
        <v>35</v>
      </c>
      <c r="Q1018" s="145">
        <v>60321</v>
      </c>
      <c r="R1018" s="145">
        <v>1</v>
      </c>
      <c r="S1018" s="145">
        <v>474.1</v>
      </c>
      <c r="T1018" s="144">
        <v>21.111999999999998</v>
      </c>
      <c r="U1018" s="145">
        <v>307.09399999999999</v>
      </c>
      <c r="V1018" s="159">
        <v>9.1E-4</v>
      </c>
      <c r="W1018" s="159">
        <v>8.2850381995586402E-4</v>
      </c>
      <c r="X1018" s="159">
        <v>3.1495818942366502E-4</v>
      </c>
      <c r="Y1018" s="182"/>
    </row>
    <row r="1019" spans="1:25">
      <c r="A1019" s="4" t="s">
        <v>261</v>
      </c>
      <c r="B1019" s="4">
        <v>811</v>
      </c>
      <c r="C1019" s="4" t="s">
        <v>2201</v>
      </c>
      <c r="D1019" s="4" t="s">
        <v>2202</v>
      </c>
      <c r="E1019" s="4" t="s">
        <v>353</v>
      </c>
      <c r="F1019" s="4" t="s">
        <v>2203</v>
      </c>
      <c r="G1019" s="4" t="s">
        <v>2204</v>
      </c>
      <c r="H1019" s="4" t="s">
        <v>356</v>
      </c>
      <c r="I1019" s="4" t="s">
        <v>1114</v>
      </c>
      <c r="J1019" s="4" t="s">
        <v>31</v>
      </c>
      <c r="K1019" s="4" t="s">
        <v>31</v>
      </c>
      <c r="L1019" s="2" t="s">
        <v>513</v>
      </c>
      <c r="M1019" s="2" t="s">
        <v>32</v>
      </c>
      <c r="N1019" s="4" t="s">
        <v>645</v>
      </c>
      <c r="O1019" s="4" t="s">
        <v>309</v>
      </c>
      <c r="P1019" s="4" t="s">
        <v>35</v>
      </c>
      <c r="Q1019" s="145">
        <v>13504</v>
      </c>
      <c r="R1019" s="145">
        <v>1</v>
      </c>
      <c r="S1019" s="145">
        <v>2509</v>
      </c>
      <c r="U1019" s="145">
        <v>338.815</v>
      </c>
      <c r="V1019" s="159">
        <v>1.078E-3</v>
      </c>
      <c r="W1019" s="159">
        <v>9.1408372403256101E-4</v>
      </c>
      <c r="X1019" s="159">
        <v>3.4749164429715503E-4</v>
      </c>
      <c r="Y1019" s="182"/>
    </row>
    <row r="1020" spans="1:25">
      <c r="A1020" s="4" t="s">
        <v>261</v>
      </c>
      <c r="B1020" s="4">
        <v>811</v>
      </c>
      <c r="C1020" s="4" t="s">
        <v>2205</v>
      </c>
      <c r="D1020" s="4" t="s">
        <v>2206</v>
      </c>
      <c r="E1020" s="4" t="s">
        <v>353</v>
      </c>
      <c r="F1020" s="4" t="s">
        <v>2207</v>
      </c>
      <c r="G1020" s="4" t="s">
        <v>2208</v>
      </c>
      <c r="H1020" s="4" t="s">
        <v>356</v>
      </c>
      <c r="I1020" s="4" t="s">
        <v>1114</v>
      </c>
      <c r="J1020" s="4" t="s">
        <v>31</v>
      </c>
      <c r="K1020" s="4" t="s">
        <v>31</v>
      </c>
      <c r="L1020" s="2" t="s">
        <v>513</v>
      </c>
      <c r="M1020" s="2" t="s">
        <v>42</v>
      </c>
      <c r="N1020" s="4" t="s">
        <v>630</v>
      </c>
      <c r="O1020" s="4" t="s">
        <v>309</v>
      </c>
      <c r="P1020" s="4" t="s">
        <v>35</v>
      </c>
      <c r="Q1020" s="145">
        <v>42700</v>
      </c>
      <c r="R1020" s="145">
        <v>1</v>
      </c>
      <c r="S1020" s="145">
        <v>2107</v>
      </c>
      <c r="U1020" s="145">
        <v>899.68899999999996</v>
      </c>
      <c r="V1020" s="159">
        <v>0</v>
      </c>
      <c r="W1020" s="159">
        <v>2.4272543948158998E-3</v>
      </c>
      <c r="X1020" s="159">
        <v>9.2272797185482603E-4</v>
      </c>
      <c r="Y1020" s="182"/>
    </row>
    <row r="1021" spans="1:25">
      <c r="A1021" s="4" t="s">
        <v>261</v>
      </c>
      <c r="B1021" s="4">
        <v>811</v>
      </c>
      <c r="C1021" s="4" t="s">
        <v>2209</v>
      </c>
      <c r="D1021" s="4" t="s">
        <v>2210</v>
      </c>
      <c r="E1021" s="4" t="s">
        <v>353</v>
      </c>
      <c r="F1021" s="4" t="s">
        <v>2211</v>
      </c>
      <c r="G1021" s="4" t="s">
        <v>2212</v>
      </c>
      <c r="H1021" s="4" t="s">
        <v>356</v>
      </c>
      <c r="I1021" s="4" t="s">
        <v>1114</v>
      </c>
      <c r="J1021" s="4" t="s">
        <v>31</v>
      </c>
      <c r="K1021" s="4" t="s">
        <v>31</v>
      </c>
      <c r="L1021" s="2" t="s">
        <v>513</v>
      </c>
      <c r="M1021" s="2" t="s">
        <v>32</v>
      </c>
      <c r="N1021" s="4" t="s">
        <v>634</v>
      </c>
      <c r="O1021" s="4" t="s">
        <v>309</v>
      </c>
      <c r="P1021" s="4" t="s">
        <v>35</v>
      </c>
      <c r="Q1021" s="145">
        <v>2016</v>
      </c>
      <c r="R1021" s="145">
        <v>1</v>
      </c>
      <c r="S1021" s="145">
        <v>8237</v>
      </c>
      <c r="U1021" s="145">
        <v>166.05799999999999</v>
      </c>
      <c r="V1021" s="159">
        <v>2.9599999999999998E-4</v>
      </c>
      <c r="W1021" s="159">
        <v>4.4800460616278203E-4</v>
      </c>
      <c r="X1021" s="159">
        <v>1.70310282477646E-4</v>
      </c>
      <c r="Y1021" s="182"/>
    </row>
    <row r="1022" spans="1:25">
      <c r="A1022" s="4" t="s">
        <v>261</v>
      </c>
      <c r="B1022" s="4">
        <v>811</v>
      </c>
      <c r="C1022" s="4" t="s">
        <v>2217</v>
      </c>
      <c r="D1022" s="4" t="s">
        <v>2218</v>
      </c>
      <c r="E1022" s="4" t="s">
        <v>353</v>
      </c>
      <c r="F1022" s="4" t="s">
        <v>2219</v>
      </c>
      <c r="G1022" s="4" t="s">
        <v>2220</v>
      </c>
      <c r="H1022" s="4" t="s">
        <v>356</v>
      </c>
      <c r="I1022" s="4" t="s">
        <v>1114</v>
      </c>
      <c r="J1022" s="4" t="s">
        <v>31</v>
      </c>
      <c r="K1022" s="4" t="s">
        <v>31</v>
      </c>
      <c r="L1022" s="2" t="s">
        <v>513</v>
      </c>
      <c r="M1022" s="2" t="s">
        <v>32</v>
      </c>
      <c r="N1022" s="4" t="s">
        <v>631</v>
      </c>
      <c r="O1022" s="4" t="s">
        <v>309</v>
      </c>
      <c r="P1022" s="4" t="s">
        <v>35</v>
      </c>
      <c r="Q1022" s="145">
        <v>282101</v>
      </c>
      <c r="R1022" s="145">
        <v>1</v>
      </c>
      <c r="S1022" s="145">
        <v>3365</v>
      </c>
      <c r="U1022" s="145">
        <v>9492.6990000000005</v>
      </c>
      <c r="V1022" s="159">
        <v>2.1100000000000001E-4</v>
      </c>
      <c r="W1022" s="159">
        <v>2.5610176979906901E-2</v>
      </c>
      <c r="X1022" s="159">
        <v>9.73578489093848E-3</v>
      </c>
      <c r="Y1022" s="182"/>
    </row>
    <row r="1023" spans="1:25">
      <c r="A1023" s="4" t="s">
        <v>261</v>
      </c>
      <c r="B1023" s="4">
        <v>811</v>
      </c>
      <c r="C1023" s="4" t="s">
        <v>2229</v>
      </c>
      <c r="D1023" s="4" t="s">
        <v>2230</v>
      </c>
      <c r="E1023" s="4" t="s">
        <v>353</v>
      </c>
      <c r="F1023" s="4" t="s">
        <v>2231</v>
      </c>
      <c r="G1023" s="4" t="s">
        <v>2232</v>
      </c>
      <c r="H1023" s="4" t="s">
        <v>356</v>
      </c>
      <c r="I1023" s="4" t="s">
        <v>1114</v>
      </c>
      <c r="J1023" s="4" t="s">
        <v>31</v>
      </c>
      <c r="K1023" s="4" t="s">
        <v>31</v>
      </c>
      <c r="L1023" s="2" t="s">
        <v>513</v>
      </c>
      <c r="M1023" s="2" t="s">
        <v>32</v>
      </c>
      <c r="N1023" s="4" t="s">
        <v>623</v>
      </c>
      <c r="O1023" s="4" t="s">
        <v>309</v>
      </c>
      <c r="P1023" s="4" t="s">
        <v>35</v>
      </c>
      <c r="Q1023" s="145">
        <v>19311</v>
      </c>
      <c r="R1023" s="145">
        <v>1</v>
      </c>
      <c r="S1023" s="145">
        <v>6189</v>
      </c>
      <c r="U1023" s="145">
        <v>1195.1579999999999</v>
      </c>
      <c r="V1023" s="159">
        <v>1.5460000000000001E-3</v>
      </c>
      <c r="W1023" s="159">
        <v>3.2243942054153798E-3</v>
      </c>
      <c r="X1023" s="159">
        <v>1.22576303990956E-3</v>
      </c>
      <c r="Y1023" s="182"/>
    </row>
    <row r="1024" spans="1:25">
      <c r="A1024" s="4" t="s">
        <v>261</v>
      </c>
      <c r="B1024" s="4">
        <v>811</v>
      </c>
      <c r="C1024" s="4" t="s">
        <v>2233</v>
      </c>
      <c r="D1024" s="4" t="s">
        <v>2234</v>
      </c>
      <c r="E1024" s="4" t="s">
        <v>353</v>
      </c>
      <c r="F1024" s="4" t="s">
        <v>2235</v>
      </c>
      <c r="G1024" s="4" t="s">
        <v>2236</v>
      </c>
      <c r="H1024" s="4" t="s">
        <v>356</v>
      </c>
      <c r="I1024" s="4" t="s">
        <v>1114</v>
      </c>
      <c r="J1024" s="4" t="s">
        <v>31</v>
      </c>
      <c r="K1024" s="4" t="s">
        <v>31</v>
      </c>
      <c r="L1024" s="2" t="s">
        <v>513</v>
      </c>
      <c r="M1024" s="2" t="s">
        <v>32</v>
      </c>
      <c r="N1024" s="4" t="s">
        <v>623</v>
      </c>
      <c r="O1024" s="4" t="s">
        <v>309</v>
      </c>
      <c r="P1024" s="4" t="s">
        <v>35</v>
      </c>
      <c r="Q1024" s="145">
        <v>19740</v>
      </c>
      <c r="R1024" s="145">
        <v>1</v>
      </c>
      <c r="S1024" s="145">
        <v>34440</v>
      </c>
      <c r="T1024" s="144">
        <v>323.74599999999998</v>
      </c>
      <c r="U1024" s="145">
        <v>7122.2020000000002</v>
      </c>
      <c r="V1024" s="159">
        <v>1.8569999999999999E-3</v>
      </c>
      <c r="W1024" s="159">
        <v>1.92148578574395E-2</v>
      </c>
      <c r="X1024" s="159">
        <v>7.3045853199984303E-3</v>
      </c>
      <c r="Y1024" s="182"/>
    </row>
    <row r="1025" spans="1:25">
      <c r="A1025" s="4" t="s">
        <v>261</v>
      </c>
      <c r="B1025" s="4">
        <v>811</v>
      </c>
      <c r="C1025" s="4" t="s">
        <v>2437</v>
      </c>
      <c r="D1025" s="4" t="s">
        <v>2438</v>
      </c>
      <c r="E1025" s="4" t="s">
        <v>353</v>
      </c>
      <c r="F1025" s="4" t="s">
        <v>2439</v>
      </c>
      <c r="G1025" s="4" t="s">
        <v>2440</v>
      </c>
      <c r="H1025" s="4" t="s">
        <v>356</v>
      </c>
      <c r="I1025" s="4" t="s">
        <v>1114</v>
      </c>
      <c r="J1025" s="4" t="s">
        <v>31</v>
      </c>
      <c r="K1025" s="4" t="s">
        <v>31</v>
      </c>
      <c r="L1025" s="2" t="s">
        <v>513</v>
      </c>
      <c r="M1025" s="2" t="s">
        <v>32</v>
      </c>
      <c r="N1025" s="4" t="s">
        <v>631</v>
      </c>
      <c r="O1025" s="4" t="s">
        <v>309</v>
      </c>
      <c r="P1025" s="4" t="s">
        <v>35</v>
      </c>
      <c r="Q1025" s="145">
        <v>17154.689999999999</v>
      </c>
      <c r="R1025" s="145">
        <v>1</v>
      </c>
      <c r="S1025" s="145">
        <v>15200</v>
      </c>
      <c r="U1025" s="145">
        <v>2607.5129999999999</v>
      </c>
      <c r="V1025" s="159">
        <v>4.84E-4</v>
      </c>
      <c r="W1025" s="159">
        <v>7.03476100910321E-3</v>
      </c>
      <c r="X1025" s="159">
        <v>2.6742853045305E-3</v>
      </c>
      <c r="Y1025" s="182"/>
    </row>
    <row r="1026" spans="1:25">
      <c r="A1026" s="4" t="s">
        <v>261</v>
      </c>
      <c r="B1026" s="4">
        <v>811</v>
      </c>
      <c r="C1026" s="4" t="s">
        <v>2441</v>
      </c>
      <c r="D1026" s="4" t="s">
        <v>2442</v>
      </c>
      <c r="E1026" s="4" t="s">
        <v>353</v>
      </c>
      <c r="F1026" s="4" t="s">
        <v>2443</v>
      </c>
      <c r="G1026" s="4" t="s">
        <v>2444</v>
      </c>
      <c r="H1026" s="4" t="s">
        <v>356</v>
      </c>
      <c r="I1026" s="4" t="s">
        <v>1114</v>
      </c>
      <c r="J1026" s="4" t="s">
        <v>31</v>
      </c>
      <c r="K1026" s="4" t="s">
        <v>31</v>
      </c>
      <c r="L1026" s="2" t="s">
        <v>513</v>
      </c>
      <c r="M1026" s="2" t="s">
        <v>32</v>
      </c>
      <c r="N1026" s="4" t="s">
        <v>622</v>
      </c>
      <c r="O1026" s="4" t="s">
        <v>309</v>
      </c>
      <c r="P1026" s="4" t="s">
        <v>35</v>
      </c>
      <c r="Q1026" s="145">
        <v>290800.57</v>
      </c>
      <c r="R1026" s="145">
        <v>1</v>
      </c>
      <c r="S1026" s="145">
        <v>379.1</v>
      </c>
      <c r="U1026" s="145">
        <v>1102.425</v>
      </c>
      <c r="V1026" s="159">
        <v>4.0460000000000001E-3</v>
      </c>
      <c r="W1026" s="159">
        <v>2.9742120124025698E-3</v>
      </c>
      <c r="X1026" s="159">
        <v>1.1306555357081299E-3</v>
      </c>
      <c r="Y1026" s="182"/>
    </row>
    <row r="1027" spans="1:25">
      <c r="A1027" s="4" t="s">
        <v>261</v>
      </c>
      <c r="B1027" s="4">
        <v>811</v>
      </c>
      <c r="C1027" s="4" t="s">
        <v>2241</v>
      </c>
      <c r="D1027" s="4" t="s">
        <v>2242</v>
      </c>
      <c r="E1027" s="4" t="s">
        <v>353</v>
      </c>
      <c r="F1027" s="4" t="s">
        <v>2243</v>
      </c>
      <c r="G1027" s="4" t="s">
        <v>2244</v>
      </c>
      <c r="H1027" s="4" t="s">
        <v>356</v>
      </c>
      <c r="I1027" s="4" t="s">
        <v>1114</v>
      </c>
      <c r="J1027" s="4" t="s">
        <v>31</v>
      </c>
      <c r="K1027" s="4" t="s">
        <v>31</v>
      </c>
      <c r="L1027" s="2" t="s">
        <v>513</v>
      </c>
      <c r="M1027" s="2" t="s">
        <v>32</v>
      </c>
      <c r="N1027" s="4" t="s">
        <v>639</v>
      </c>
      <c r="O1027" s="4" t="s">
        <v>309</v>
      </c>
      <c r="P1027" s="4" t="s">
        <v>35</v>
      </c>
      <c r="Q1027" s="145">
        <v>7242</v>
      </c>
      <c r="R1027" s="145">
        <v>1</v>
      </c>
      <c r="S1027" s="145">
        <v>12610</v>
      </c>
      <c r="U1027" s="145">
        <v>913.21600000000001</v>
      </c>
      <c r="V1027" s="159">
        <v>7.5799999999999999E-4</v>
      </c>
      <c r="W1027" s="159">
        <v>2.4637491787351802E-3</v>
      </c>
      <c r="X1027" s="159">
        <v>9.3660157242221598E-4</v>
      </c>
      <c r="Y1027" s="182"/>
    </row>
    <row r="1028" spans="1:25">
      <c r="A1028" s="4" t="s">
        <v>261</v>
      </c>
      <c r="B1028" s="4">
        <v>811</v>
      </c>
      <c r="C1028" s="4" t="s">
        <v>2245</v>
      </c>
      <c r="D1028" s="4" t="s">
        <v>2246</v>
      </c>
      <c r="E1028" s="4" t="s">
        <v>353</v>
      </c>
      <c r="F1028" s="4" t="s">
        <v>2247</v>
      </c>
      <c r="G1028" s="4" t="s">
        <v>2248</v>
      </c>
      <c r="H1028" s="4" t="s">
        <v>356</v>
      </c>
      <c r="I1028" s="4" t="s">
        <v>1114</v>
      </c>
      <c r="J1028" s="4" t="s">
        <v>31</v>
      </c>
      <c r="K1028" s="4" t="s">
        <v>31</v>
      </c>
      <c r="L1028" s="2" t="s">
        <v>513</v>
      </c>
      <c r="M1028" s="2" t="s">
        <v>32</v>
      </c>
      <c r="N1028" s="4" t="s">
        <v>620</v>
      </c>
      <c r="O1028" s="4" t="s">
        <v>309</v>
      </c>
      <c r="P1028" s="4" t="s">
        <v>35</v>
      </c>
      <c r="Q1028" s="145">
        <v>5379</v>
      </c>
      <c r="R1028" s="145">
        <v>1</v>
      </c>
      <c r="S1028" s="145">
        <v>14120</v>
      </c>
      <c r="U1028" s="145">
        <v>759.51499999999999</v>
      </c>
      <c r="V1028" s="159">
        <v>5.8500000000000002E-4</v>
      </c>
      <c r="W1028" s="159">
        <v>2.0490810004654002E-3</v>
      </c>
      <c r="X1028" s="159">
        <v>7.7896423208211301E-4</v>
      </c>
      <c r="Y1028" s="182"/>
    </row>
    <row r="1029" spans="1:25">
      <c r="A1029" s="4" t="s">
        <v>261</v>
      </c>
      <c r="B1029" s="4">
        <v>811</v>
      </c>
      <c r="C1029" s="4" t="s">
        <v>2253</v>
      </c>
      <c r="D1029" s="4" t="s">
        <v>2254</v>
      </c>
      <c r="E1029" s="4" t="s">
        <v>353</v>
      </c>
      <c r="F1029" s="4" t="s">
        <v>2255</v>
      </c>
      <c r="G1029" s="4" t="s">
        <v>2256</v>
      </c>
      <c r="H1029" s="4" t="s">
        <v>356</v>
      </c>
      <c r="I1029" s="4" t="s">
        <v>1114</v>
      </c>
      <c r="J1029" s="4" t="s">
        <v>31</v>
      </c>
      <c r="K1029" s="4" t="s">
        <v>31</v>
      </c>
      <c r="L1029" s="2" t="s">
        <v>513</v>
      </c>
      <c r="M1029" s="2" t="s">
        <v>32</v>
      </c>
      <c r="N1029" s="4" t="s">
        <v>630</v>
      </c>
      <c r="O1029" s="4" t="s">
        <v>309</v>
      </c>
      <c r="P1029" s="4" t="s">
        <v>35</v>
      </c>
      <c r="Q1029" s="145">
        <v>1973</v>
      </c>
      <c r="R1029" s="145">
        <v>1</v>
      </c>
      <c r="S1029" s="145">
        <v>7294</v>
      </c>
      <c r="U1029" s="145">
        <v>143.911</v>
      </c>
      <c r="V1029" s="159">
        <v>9.3999999999999994E-5</v>
      </c>
      <c r="W1029" s="159">
        <v>3.8825381310172801E-4</v>
      </c>
      <c r="X1029" s="159">
        <v>1.47595840919441E-4</v>
      </c>
      <c r="Y1029" s="182"/>
    </row>
    <row r="1030" spans="1:25">
      <c r="A1030" s="4" t="s">
        <v>261</v>
      </c>
      <c r="B1030" s="4">
        <v>811</v>
      </c>
      <c r="C1030" s="4" t="s">
        <v>2257</v>
      </c>
      <c r="D1030" s="4" t="s">
        <v>2258</v>
      </c>
      <c r="E1030" s="4" t="s">
        <v>353</v>
      </c>
      <c r="F1030" s="4" t="s">
        <v>2259</v>
      </c>
      <c r="G1030" s="4" t="s">
        <v>2260</v>
      </c>
      <c r="H1030" s="4" t="s">
        <v>356</v>
      </c>
      <c r="I1030" s="4" t="s">
        <v>1114</v>
      </c>
      <c r="J1030" s="4" t="s">
        <v>31</v>
      </c>
      <c r="K1030" s="4" t="s">
        <v>31</v>
      </c>
      <c r="L1030" s="2" t="s">
        <v>513</v>
      </c>
      <c r="M1030" s="2" t="s">
        <v>32</v>
      </c>
      <c r="N1030" s="4" t="s">
        <v>644</v>
      </c>
      <c r="O1030" s="4" t="s">
        <v>309</v>
      </c>
      <c r="P1030" s="4" t="s">
        <v>35</v>
      </c>
      <c r="Q1030" s="145">
        <v>11172</v>
      </c>
      <c r="R1030" s="145">
        <v>1</v>
      </c>
      <c r="S1030" s="145">
        <v>38750</v>
      </c>
      <c r="U1030" s="145">
        <v>4329.1499999999996</v>
      </c>
      <c r="V1030" s="159">
        <v>6.8000000000000005E-4</v>
      </c>
      <c r="W1030" s="159">
        <v>1.16795341093614E-2</v>
      </c>
      <c r="X1030" s="159">
        <v>4.4400096026019197E-3</v>
      </c>
      <c r="Y1030" s="182"/>
    </row>
    <row r="1031" spans="1:25">
      <c r="A1031" s="4" t="s">
        <v>261</v>
      </c>
      <c r="B1031" s="4">
        <v>811</v>
      </c>
      <c r="C1031" s="4" t="s">
        <v>2445</v>
      </c>
      <c r="D1031" s="4" t="s">
        <v>2446</v>
      </c>
      <c r="E1031" s="4" t="s">
        <v>353</v>
      </c>
      <c r="F1031" s="4" t="s">
        <v>2447</v>
      </c>
      <c r="G1031" s="4" t="s">
        <v>2448</v>
      </c>
      <c r="H1031" s="4" t="s">
        <v>356</v>
      </c>
      <c r="I1031" s="4" t="s">
        <v>1114</v>
      </c>
      <c r="J1031" s="4" t="s">
        <v>31</v>
      </c>
      <c r="K1031" s="4" t="s">
        <v>31</v>
      </c>
      <c r="L1031" s="2" t="s">
        <v>513</v>
      </c>
      <c r="M1031" s="2" t="s">
        <v>32</v>
      </c>
      <c r="N1031" s="4" t="s">
        <v>634</v>
      </c>
      <c r="O1031" s="4" t="s">
        <v>309</v>
      </c>
      <c r="P1031" s="4" t="s">
        <v>35</v>
      </c>
      <c r="Q1031" s="145">
        <v>78566</v>
      </c>
      <c r="R1031" s="145">
        <v>1</v>
      </c>
      <c r="S1031" s="145">
        <v>537.4</v>
      </c>
      <c r="U1031" s="145">
        <v>422.214</v>
      </c>
      <c r="V1031" s="159">
        <v>4.2000000000000002E-4</v>
      </c>
      <c r="W1031" s="159">
        <v>1.13908252745161E-3</v>
      </c>
      <c r="X1031" s="159">
        <v>4.3302560810088201E-4</v>
      </c>
      <c r="Y1031" s="182"/>
    </row>
    <row r="1032" spans="1:25">
      <c r="A1032" s="4" t="s">
        <v>261</v>
      </c>
      <c r="B1032" s="4">
        <v>811</v>
      </c>
      <c r="C1032" s="4" t="s">
        <v>2261</v>
      </c>
      <c r="D1032" s="4" t="s">
        <v>2262</v>
      </c>
      <c r="E1032" s="4" t="s">
        <v>353</v>
      </c>
      <c r="F1032" s="4" t="s">
        <v>2263</v>
      </c>
      <c r="G1032" s="4" t="s">
        <v>2264</v>
      </c>
      <c r="H1032" s="4" t="s">
        <v>356</v>
      </c>
      <c r="I1032" s="4" t="s">
        <v>1114</v>
      </c>
      <c r="J1032" s="4" t="s">
        <v>31</v>
      </c>
      <c r="K1032" s="4" t="s">
        <v>31</v>
      </c>
      <c r="L1032" s="2" t="s">
        <v>513</v>
      </c>
      <c r="M1032" s="2" t="s">
        <v>32</v>
      </c>
      <c r="N1032" s="4" t="s">
        <v>646</v>
      </c>
      <c r="O1032" s="4" t="s">
        <v>309</v>
      </c>
      <c r="P1032" s="4" t="s">
        <v>35</v>
      </c>
      <c r="Q1032" s="145">
        <v>1127</v>
      </c>
      <c r="R1032" s="145">
        <v>1</v>
      </c>
      <c r="S1032" s="145">
        <v>19350</v>
      </c>
      <c r="U1032" s="145">
        <v>218.07499999999999</v>
      </c>
      <c r="V1032" s="159">
        <v>4.9899999999999999E-4</v>
      </c>
      <c r="W1032" s="159">
        <v>5.88339180008069E-4</v>
      </c>
      <c r="X1032" s="159">
        <v>2.2365888779150899E-4</v>
      </c>
      <c r="Y1032" s="182"/>
    </row>
    <row r="1033" spans="1:25">
      <c r="A1033" s="4" t="s">
        <v>261</v>
      </c>
      <c r="B1033" s="4">
        <v>811</v>
      </c>
      <c r="C1033" s="4" t="s">
        <v>2449</v>
      </c>
      <c r="D1033" s="4" t="s">
        <v>2450</v>
      </c>
      <c r="E1033" s="4" t="s">
        <v>501</v>
      </c>
      <c r="F1033" s="4" t="s">
        <v>2449</v>
      </c>
      <c r="G1033" s="4" t="s">
        <v>2451</v>
      </c>
      <c r="H1033" s="4" t="s">
        <v>356</v>
      </c>
      <c r="I1033" s="4" t="s">
        <v>1114</v>
      </c>
      <c r="J1033" s="4" t="s">
        <v>31</v>
      </c>
      <c r="K1033" s="4" t="s">
        <v>31</v>
      </c>
      <c r="L1033" s="2" t="s">
        <v>513</v>
      </c>
      <c r="M1033" s="2" t="s">
        <v>32</v>
      </c>
      <c r="N1033" s="4" t="s">
        <v>634</v>
      </c>
      <c r="O1033" s="4" t="s">
        <v>309</v>
      </c>
      <c r="P1033" s="4" t="s">
        <v>35</v>
      </c>
      <c r="Q1033" s="145">
        <v>88560.25</v>
      </c>
      <c r="R1033" s="145">
        <v>1</v>
      </c>
      <c r="S1033" s="145">
        <v>2.7</v>
      </c>
      <c r="U1033" s="145">
        <v>2.391</v>
      </c>
      <c r="V1033" s="159">
        <v>3.6029999999999999E-3</v>
      </c>
      <c r="W1033" s="159">
        <v>6.45097685144462E-6</v>
      </c>
      <c r="X1033" s="159">
        <v>2.4523580220224099E-6</v>
      </c>
      <c r="Y1033" s="182"/>
    </row>
    <row r="1034" spans="1:25">
      <c r="A1034" s="4" t="s">
        <v>261</v>
      </c>
      <c r="B1034" s="4">
        <v>811</v>
      </c>
      <c r="C1034" s="4" t="s">
        <v>2452</v>
      </c>
      <c r="D1034" s="4" t="s">
        <v>2453</v>
      </c>
      <c r="E1034" s="4" t="s">
        <v>353</v>
      </c>
      <c r="F1034" s="4" t="s">
        <v>2454</v>
      </c>
      <c r="G1034" s="4" t="s">
        <v>2455</v>
      </c>
      <c r="H1034" s="4" t="s">
        <v>356</v>
      </c>
      <c r="I1034" s="4" t="s">
        <v>1114</v>
      </c>
      <c r="J1034" s="4" t="s">
        <v>31</v>
      </c>
      <c r="K1034" s="4" t="s">
        <v>31</v>
      </c>
      <c r="L1034" s="2" t="s">
        <v>513</v>
      </c>
      <c r="M1034" s="2" t="s">
        <v>32</v>
      </c>
      <c r="N1034" s="4" t="s">
        <v>630</v>
      </c>
      <c r="O1034" s="4" t="s">
        <v>309</v>
      </c>
      <c r="P1034" s="4" t="s">
        <v>35</v>
      </c>
      <c r="Q1034" s="145">
        <v>304396.27</v>
      </c>
      <c r="R1034" s="145">
        <v>1</v>
      </c>
      <c r="S1034" s="145">
        <v>204.2</v>
      </c>
      <c r="U1034" s="145">
        <v>621.577</v>
      </c>
      <c r="V1034" s="159">
        <v>2.0660000000000001E-3</v>
      </c>
      <c r="W1034" s="159">
        <v>1.6769416431447999E-3</v>
      </c>
      <c r="X1034" s="159">
        <v>6.3749434941913702E-4</v>
      </c>
      <c r="Y1034" s="182"/>
    </row>
    <row r="1035" spans="1:25">
      <c r="A1035" s="4" t="s">
        <v>261</v>
      </c>
      <c r="B1035" s="4">
        <v>811</v>
      </c>
      <c r="C1035" s="4" t="s">
        <v>2273</v>
      </c>
      <c r="D1035" s="4" t="s">
        <v>2274</v>
      </c>
      <c r="E1035" s="4" t="s">
        <v>353</v>
      </c>
      <c r="F1035" s="4" t="s">
        <v>2275</v>
      </c>
      <c r="G1035" s="4" t="s">
        <v>2276</v>
      </c>
      <c r="H1035" s="4" t="s">
        <v>356</v>
      </c>
      <c r="I1035" s="4" t="s">
        <v>1114</v>
      </c>
      <c r="J1035" s="4" t="s">
        <v>31</v>
      </c>
      <c r="K1035" s="4" t="s">
        <v>31</v>
      </c>
      <c r="L1035" s="2" t="s">
        <v>513</v>
      </c>
      <c r="M1035" s="2" t="s">
        <v>32</v>
      </c>
      <c r="N1035" s="4" t="s">
        <v>645</v>
      </c>
      <c r="O1035" s="4" t="s">
        <v>309</v>
      </c>
      <c r="P1035" s="4" t="s">
        <v>35</v>
      </c>
      <c r="Q1035" s="145">
        <v>136617</v>
      </c>
      <c r="R1035" s="145">
        <v>1</v>
      </c>
      <c r="S1035" s="145">
        <v>1745</v>
      </c>
      <c r="U1035" s="145">
        <v>2383.9670000000001</v>
      </c>
      <c r="V1035" s="159">
        <v>1.495E-3</v>
      </c>
      <c r="W1035" s="159">
        <v>6.4316597494323401E-3</v>
      </c>
      <c r="X1035" s="159">
        <v>2.44501456828309E-3</v>
      </c>
      <c r="Y1035" s="182"/>
    </row>
    <row r="1036" spans="1:25">
      <c r="A1036" s="4" t="s">
        <v>261</v>
      </c>
      <c r="B1036" s="4">
        <v>811</v>
      </c>
      <c r="C1036" s="4" t="s">
        <v>2456</v>
      </c>
      <c r="D1036" s="4" t="s">
        <v>2457</v>
      </c>
      <c r="E1036" s="4" t="s">
        <v>353</v>
      </c>
      <c r="F1036" s="4" t="s">
        <v>2458</v>
      </c>
      <c r="G1036" s="4" t="s">
        <v>2459</v>
      </c>
      <c r="H1036" s="4" t="s">
        <v>356</v>
      </c>
      <c r="I1036" s="4" t="s">
        <v>1114</v>
      </c>
      <c r="J1036" s="4" t="s">
        <v>31</v>
      </c>
      <c r="K1036" s="4" t="s">
        <v>31</v>
      </c>
      <c r="L1036" s="2" t="s">
        <v>513</v>
      </c>
      <c r="M1036" s="2" t="s">
        <v>32</v>
      </c>
      <c r="N1036" s="4" t="s">
        <v>630</v>
      </c>
      <c r="O1036" s="4" t="s">
        <v>309</v>
      </c>
      <c r="P1036" s="4" t="s">
        <v>35</v>
      </c>
      <c r="Q1036" s="145">
        <v>11070</v>
      </c>
      <c r="R1036" s="145">
        <v>1</v>
      </c>
      <c r="S1036" s="145">
        <v>1677</v>
      </c>
      <c r="U1036" s="145">
        <v>185.64400000000001</v>
      </c>
      <c r="V1036" s="159">
        <v>7.3300000000000004E-4</v>
      </c>
      <c r="W1036" s="159">
        <v>5.0084526113552898E-4</v>
      </c>
      <c r="X1036" s="159">
        <v>1.9039781450503501E-4</v>
      </c>
      <c r="Y1036" s="182"/>
    </row>
    <row r="1037" spans="1:25">
      <c r="A1037" s="4" t="s">
        <v>261</v>
      </c>
      <c r="B1037" s="4">
        <v>811</v>
      </c>
      <c r="C1037" s="4" t="s">
        <v>2281</v>
      </c>
      <c r="D1037" s="4" t="s">
        <v>2282</v>
      </c>
      <c r="E1037" s="4" t="s">
        <v>353</v>
      </c>
      <c r="F1037" s="4" t="s">
        <v>2283</v>
      </c>
      <c r="G1037" s="4" t="s">
        <v>2284</v>
      </c>
      <c r="H1037" s="4" t="s">
        <v>356</v>
      </c>
      <c r="I1037" s="4" t="s">
        <v>1114</v>
      </c>
      <c r="J1037" s="4" t="s">
        <v>31</v>
      </c>
      <c r="K1037" s="4" t="s">
        <v>31</v>
      </c>
      <c r="L1037" s="2" t="s">
        <v>513</v>
      </c>
      <c r="M1037" s="2" t="s">
        <v>32</v>
      </c>
      <c r="N1037" s="4" t="s">
        <v>647</v>
      </c>
      <c r="O1037" s="4" t="s">
        <v>309</v>
      </c>
      <c r="P1037" s="4" t="s">
        <v>35</v>
      </c>
      <c r="Q1037" s="145">
        <v>319965</v>
      </c>
      <c r="R1037" s="145">
        <v>1</v>
      </c>
      <c r="S1037" s="145">
        <v>1391</v>
      </c>
      <c r="U1037" s="145">
        <v>4450.7129999999997</v>
      </c>
      <c r="V1037" s="159">
        <v>1.647E-3</v>
      </c>
      <c r="W1037" s="159">
        <v>1.20074970944431E-2</v>
      </c>
      <c r="X1037" s="159">
        <v>4.5646857060685497E-3</v>
      </c>
      <c r="Y1037" s="182"/>
    </row>
    <row r="1038" spans="1:25">
      <c r="A1038" s="4" t="s">
        <v>261</v>
      </c>
      <c r="B1038" s="4">
        <v>811</v>
      </c>
      <c r="C1038" s="4" t="s">
        <v>2460</v>
      </c>
      <c r="D1038" s="4" t="s">
        <v>2461</v>
      </c>
      <c r="E1038" s="4" t="s">
        <v>353</v>
      </c>
      <c r="F1038" s="4" t="s">
        <v>2462</v>
      </c>
      <c r="G1038" s="4" t="s">
        <v>2463</v>
      </c>
      <c r="H1038" s="4" t="s">
        <v>356</v>
      </c>
      <c r="I1038" s="4" t="s">
        <v>1114</v>
      </c>
      <c r="J1038" s="4" t="s">
        <v>31</v>
      </c>
      <c r="K1038" s="4" t="s">
        <v>31</v>
      </c>
      <c r="L1038" s="2" t="s">
        <v>513</v>
      </c>
      <c r="M1038" s="2" t="s">
        <v>32</v>
      </c>
      <c r="N1038" s="4" t="s">
        <v>647</v>
      </c>
      <c r="O1038" s="4" t="s">
        <v>309</v>
      </c>
      <c r="P1038" s="4" t="s">
        <v>35</v>
      </c>
      <c r="Q1038" s="145">
        <v>438214</v>
      </c>
      <c r="R1038" s="145">
        <v>1</v>
      </c>
      <c r="S1038" s="145">
        <v>344.2</v>
      </c>
      <c r="U1038" s="145">
        <v>1508.3330000000001</v>
      </c>
      <c r="V1038" s="159">
        <v>6.1630000000000001E-3</v>
      </c>
      <c r="W1038" s="159">
        <v>4.0693027291286597E-3</v>
      </c>
      <c r="X1038" s="159">
        <v>1.54695752622048E-3</v>
      </c>
      <c r="Y1038" s="182"/>
    </row>
    <row r="1039" spans="1:25">
      <c r="A1039" s="4" t="s">
        <v>261</v>
      </c>
      <c r="B1039" s="4">
        <v>811</v>
      </c>
      <c r="C1039" s="4" t="s">
        <v>2628</v>
      </c>
      <c r="D1039" s="4" t="s">
        <v>2629</v>
      </c>
      <c r="E1039" s="4" t="s">
        <v>353</v>
      </c>
      <c r="F1039" s="4" t="s">
        <v>2628</v>
      </c>
      <c r="G1039" s="4" t="s">
        <v>2630</v>
      </c>
      <c r="H1039" s="4" t="s">
        <v>356</v>
      </c>
      <c r="I1039" s="4" t="s">
        <v>1114</v>
      </c>
      <c r="J1039" s="4" t="s">
        <v>31</v>
      </c>
      <c r="K1039" s="4" t="s">
        <v>31</v>
      </c>
      <c r="L1039" s="2" t="s">
        <v>513</v>
      </c>
      <c r="M1039" s="2" t="s">
        <v>32</v>
      </c>
      <c r="N1039" s="4" t="s">
        <v>664</v>
      </c>
      <c r="O1039" s="4" t="s">
        <v>309</v>
      </c>
      <c r="P1039" s="4" t="s">
        <v>35</v>
      </c>
      <c r="Q1039" s="145">
        <v>562391</v>
      </c>
      <c r="R1039" s="145">
        <v>1</v>
      </c>
      <c r="S1039" s="145">
        <v>448.7</v>
      </c>
      <c r="U1039" s="145">
        <v>2523.4479999999999</v>
      </c>
      <c r="V1039" s="159">
        <v>1.4324E-2</v>
      </c>
      <c r="W1039" s="159">
        <v>6.8079650415359899E-3</v>
      </c>
      <c r="X1039" s="159">
        <v>2.5880681434347699E-3</v>
      </c>
      <c r="Y1039" s="182"/>
    </row>
    <row r="1040" spans="1:25">
      <c r="A1040" s="4" t="s">
        <v>261</v>
      </c>
      <c r="B1040" s="4">
        <v>811</v>
      </c>
      <c r="C1040" s="4" t="s">
        <v>2289</v>
      </c>
      <c r="D1040" s="4" t="s">
        <v>2290</v>
      </c>
      <c r="E1040" s="4" t="s">
        <v>353</v>
      </c>
      <c r="F1040" s="4" t="s">
        <v>2291</v>
      </c>
      <c r="G1040" s="4" t="s">
        <v>2292</v>
      </c>
      <c r="H1040" s="4" t="s">
        <v>356</v>
      </c>
      <c r="I1040" s="4" t="s">
        <v>1114</v>
      </c>
      <c r="J1040" s="4" t="s">
        <v>31</v>
      </c>
      <c r="K1040" s="4" t="s">
        <v>31</v>
      </c>
      <c r="L1040" s="2" t="s">
        <v>513</v>
      </c>
      <c r="M1040" s="2" t="s">
        <v>32</v>
      </c>
      <c r="N1040" s="4" t="s">
        <v>647</v>
      </c>
      <c r="O1040" s="4" t="s">
        <v>309</v>
      </c>
      <c r="P1040" s="4" t="s">
        <v>35</v>
      </c>
      <c r="Q1040" s="145">
        <v>270060</v>
      </c>
      <c r="R1040" s="145">
        <v>1</v>
      </c>
      <c r="S1040" s="145">
        <v>255</v>
      </c>
      <c r="U1040" s="145">
        <v>688.65300000000002</v>
      </c>
      <c r="V1040" s="159">
        <v>1.8580000000000001E-3</v>
      </c>
      <c r="W1040" s="159">
        <v>1.85790425441809E-3</v>
      </c>
      <c r="X1040" s="159">
        <v>7.0628782390552898E-4</v>
      </c>
      <c r="Y1040" s="182"/>
    </row>
    <row r="1041" spans="1:25">
      <c r="A1041" s="4" t="s">
        <v>261</v>
      </c>
      <c r="B1041" s="4">
        <v>811</v>
      </c>
      <c r="C1041" s="4" t="s">
        <v>2293</v>
      </c>
      <c r="D1041" s="4" t="s">
        <v>2294</v>
      </c>
      <c r="E1041" s="4" t="s">
        <v>353</v>
      </c>
      <c r="F1041" s="4" t="s">
        <v>2295</v>
      </c>
      <c r="G1041" s="4" t="s">
        <v>2296</v>
      </c>
      <c r="H1041" s="4" t="s">
        <v>356</v>
      </c>
      <c r="I1041" s="4" t="s">
        <v>1114</v>
      </c>
      <c r="J1041" s="4" t="s">
        <v>31</v>
      </c>
      <c r="K1041" s="4" t="s">
        <v>31</v>
      </c>
      <c r="L1041" s="2" t="s">
        <v>513</v>
      </c>
      <c r="M1041" s="2" t="s">
        <v>32</v>
      </c>
      <c r="N1041" s="4" t="s">
        <v>637</v>
      </c>
      <c r="O1041" s="4" t="s">
        <v>309</v>
      </c>
      <c r="P1041" s="4" t="s">
        <v>35</v>
      </c>
      <c r="Q1041" s="145">
        <v>2494579.48</v>
      </c>
      <c r="R1041" s="145">
        <v>1</v>
      </c>
      <c r="S1041" s="145">
        <v>259.2</v>
      </c>
      <c r="U1041" s="145">
        <v>6465.95</v>
      </c>
      <c r="V1041" s="159">
        <v>2.2200000000000002E-3</v>
      </c>
      <c r="W1041" s="159">
        <v>1.7444367535532E-2</v>
      </c>
      <c r="X1041" s="159">
        <v>6.6315281623261901E-3</v>
      </c>
      <c r="Y1041" s="182"/>
    </row>
    <row r="1042" spans="1:25">
      <c r="A1042" s="4" t="s">
        <v>261</v>
      </c>
      <c r="B1042" s="4">
        <v>811</v>
      </c>
      <c r="C1042" s="4" t="s">
        <v>2464</v>
      </c>
      <c r="D1042" s="4" t="s">
        <v>2465</v>
      </c>
      <c r="E1042" s="4" t="s">
        <v>353</v>
      </c>
      <c r="F1042" s="4" t="s">
        <v>2466</v>
      </c>
      <c r="G1042" s="4" t="s">
        <v>2467</v>
      </c>
      <c r="H1042" s="4" t="s">
        <v>356</v>
      </c>
      <c r="I1042" s="4" t="s">
        <v>1114</v>
      </c>
      <c r="J1042" s="4" t="s">
        <v>31</v>
      </c>
      <c r="K1042" s="4" t="s">
        <v>31</v>
      </c>
      <c r="L1042" s="2" t="s">
        <v>513</v>
      </c>
      <c r="M1042" s="2" t="s">
        <v>32</v>
      </c>
      <c r="N1042" s="4" t="s">
        <v>650</v>
      </c>
      <c r="O1042" s="4" t="s">
        <v>309</v>
      </c>
      <c r="P1042" s="4" t="s">
        <v>35</v>
      </c>
      <c r="Q1042" s="145">
        <v>15365</v>
      </c>
      <c r="R1042" s="145">
        <v>1</v>
      </c>
      <c r="S1042" s="145">
        <v>1307</v>
      </c>
      <c r="U1042" s="145">
        <v>200.821</v>
      </c>
      <c r="V1042" s="159">
        <v>1.333E-3</v>
      </c>
      <c r="W1042" s="159">
        <v>5.41790065852585E-4</v>
      </c>
      <c r="X1042" s="159">
        <v>2.0596310370391401E-4</v>
      </c>
      <c r="Y1042" s="182"/>
    </row>
    <row r="1043" spans="1:25">
      <c r="A1043" s="4" t="s">
        <v>261</v>
      </c>
      <c r="B1043" s="4">
        <v>811</v>
      </c>
      <c r="C1043" s="4" t="s">
        <v>2301</v>
      </c>
      <c r="D1043" s="4" t="s">
        <v>2302</v>
      </c>
      <c r="E1043" s="4" t="s">
        <v>353</v>
      </c>
      <c r="F1043" s="4" t="s">
        <v>2303</v>
      </c>
      <c r="G1043" s="4" t="s">
        <v>2304</v>
      </c>
      <c r="H1043" s="4" t="s">
        <v>356</v>
      </c>
      <c r="I1043" s="4" t="s">
        <v>1114</v>
      </c>
      <c r="J1043" s="4" t="s">
        <v>31</v>
      </c>
      <c r="K1043" s="4" t="s">
        <v>31</v>
      </c>
      <c r="L1043" s="2" t="s">
        <v>513</v>
      </c>
      <c r="M1043" s="2" t="s">
        <v>32</v>
      </c>
      <c r="N1043" s="4" t="s">
        <v>659</v>
      </c>
      <c r="O1043" s="4" t="s">
        <v>309</v>
      </c>
      <c r="P1043" s="4" t="s">
        <v>35</v>
      </c>
      <c r="Q1043" s="145">
        <v>250424</v>
      </c>
      <c r="R1043" s="145">
        <v>1</v>
      </c>
      <c r="S1043" s="145">
        <v>2472</v>
      </c>
      <c r="U1043" s="145">
        <v>6190.4809999999998</v>
      </c>
      <c r="V1043" s="159">
        <v>9.1200000000000005E-4</v>
      </c>
      <c r="W1043" s="159">
        <v>1.6701185512888999E-2</v>
      </c>
      <c r="X1043" s="159">
        <v>6.3490053077226404E-3</v>
      </c>
      <c r="Y1043" s="182"/>
    </row>
    <row r="1044" spans="1:25">
      <c r="A1044" s="4" t="s">
        <v>261</v>
      </c>
      <c r="B1044" s="4">
        <v>811</v>
      </c>
      <c r="C1044" s="4" t="s">
        <v>2305</v>
      </c>
      <c r="D1044" s="4" t="s">
        <v>2306</v>
      </c>
      <c r="E1044" s="4" t="s">
        <v>353</v>
      </c>
      <c r="F1044" s="4" t="s">
        <v>2307</v>
      </c>
      <c r="G1044" s="4" t="s">
        <v>2308</v>
      </c>
      <c r="H1044" s="4" t="s">
        <v>356</v>
      </c>
      <c r="I1044" s="4" t="s">
        <v>1114</v>
      </c>
      <c r="J1044" s="4" t="s">
        <v>31</v>
      </c>
      <c r="K1044" s="4" t="s">
        <v>31</v>
      </c>
      <c r="L1044" s="2" t="s">
        <v>513</v>
      </c>
      <c r="M1044" s="2" t="s">
        <v>32</v>
      </c>
      <c r="N1044" s="4" t="s">
        <v>630</v>
      </c>
      <c r="O1044" s="4" t="s">
        <v>309</v>
      </c>
      <c r="P1044" s="4" t="s">
        <v>35</v>
      </c>
      <c r="Q1044" s="145">
        <v>282376</v>
      </c>
      <c r="R1044" s="145">
        <v>1</v>
      </c>
      <c r="S1044" s="145">
        <v>703.3</v>
      </c>
      <c r="U1044" s="145">
        <v>1985.95</v>
      </c>
      <c r="V1044" s="159">
        <v>5.8799999999999998E-4</v>
      </c>
      <c r="W1044" s="159">
        <v>5.35785905541185E-3</v>
      </c>
      <c r="X1044" s="159">
        <v>2.0368060431750399E-3</v>
      </c>
      <c r="Y1044" s="182"/>
    </row>
    <row r="1045" spans="1:25">
      <c r="A1045" s="4" t="s">
        <v>261</v>
      </c>
      <c r="B1045" s="4">
        <v>811</v>
      </c>
      <c r="C1045" s="4" t="s">
        <v>2472</v>
      </c>
      <c r="D1045" s="4" t="s">
        <v>2473</v>
      </c>
      <c r="E1045" s="4" t="s">
        <v>353</v>
      </c>
      <c r="F1045" s="4" t="s">
        <v>2474</v>
      </c>
      <c r="G1045" s="4" t="s">
        <v>2475</v>
      </c>
      <c r="H1045" s="4" t="s">
        <v>356</v>
      </c>
      <c r="I1045" s="4" t="s">
        <v>1114</v>
      </c>
      <c r="J1045" s="4" t="s">
        <v>31</v>
      </c>
      <c r="K1045" s="4" t="s">
        <v>31</v>
      </c>
      <c r="L1045" s="2" t="s">
        <v>513</v>
      </c>
      <c r="M1045" s="2" t="s">
        <v>32</v>
      </c>
      <c r="N1045" s="4" t="s">
        <v>646</v>
      </c>
      <c r="O1045" s="4" t="s">
        <v>309</v>
      </c>
      <c r="P1045" s="4" t="s">
        <v>35</v>
      </c>
      <c r="Q1045" s="145">
        <v>159990</v>
      </c>
      <c r="R1045" s="145">
        <v>1</v>
      </c>
      <c r="S1045" s="145">
        <v>1920</v>
      </c>
      <c r="U1045" s="145">
        <v>3071.808</v>
      </c>
      <c r="V1045" s="159">
        <v>4.4799999999999999E-4</v>
      </c>
      <c r="W1045" s="159">
        <v>8.2873742682534092E-3</v>
      </c>
      <c r="X1045" s="159">
        <v>3.15046995769364E-3</v>
      </c>
      <c r="Y1045" s="182"/>
    </row>
    <row r="1046" spans="1:25">
      <c r="A1046" s="4" t="s">
        <v>261</v>
      </c>
      <c r="B1046" s="4">
        <v>811</v>
      </c>
      <c r="C1046" s="4" t="s">
        <v>2476</v>
      </c>
      <c r="D1046" s="4" t="s">
        <v>2477</v>
      </c>
      <c r="E1046" s="4" t="s">
        <v>353</v>
      </c>
      <c r="F1046" s="4" t="s">
        <v>2478</v>
      </c>
      <c r="G1046" s="4" t="s">
        <v>2479</v>
      </c>
      <c r="H1046" s="4" t="s">
        <v>356</v>
      </c>
      <c r="I1046" s="4" t="s">
        <v>1114</v>
      </c>
      <c r="J1046" s="4" t="s">
        <v>31</v>
      </c>
      <c r="K1046" s="4" t="s">
        <v>31</v>
      </c>
      <c r="L1046" s="2" t="s">
        <v>513</v>
      </c>
      <c r="M1046" s="2" t="s">
        <v>32</v>
      </c>
      <c r="N1046" s="4" t="s">
        <v>637</v>
      </c>
      <c r="O1046" s="4" t="s">
        <v>309</v>
      </c>
      <c r="P1046" s="4" t="s">
        <v>35</v>
      </c>
      <c r="Q1046" s="145">
        <v>52308</v>
      </c>
      <c r="R1046" s="145">
        <v>1</v>
      </c>
      <c r="S1046" s="145">
        <v>2027</v>
      </c>
      <c r="U1046" s="145">
        <v>1060.2829999999999</v>
      </c>
      <c r="V1046" s="159">
        <v>5.9100000000000005E-4</v>
      </c>
      <c r="W1046" s="159">
        <v>2.8605184234322002E-3</v>
      </c>
      <c r="X1046" s="159">
        <v>1.0874345799699999E-3</v>
      </c>
      <c r="Y1046" s="182"/>
    </row>
    <row r="1047" spans="1:25">
      <c r="A1047" s="4" t="s">
        <v>261</v>
      </c>
      <c r="B1047" s="4">
        <v>811</v>
      </c>
      <c r="C1047" s="4" t="s">
        <v>2321</v>
      </c>
      <c r="D1047" s="4" t="s">
        <v>2322</v>
      </c>
      <c r="E1047" s="4" t="s">
        <v>502</v>
      </c>
      <c r="F1047" s="4" t="s">
        <v>2323</v>
      </c>
      <c r="G1047" s="4" t="s">
        <v>2324</v>
      </c>
      <c r="H1047" s="4" t="s">
        <v>356</v>
      </c>
      <c r="I1047" s="4" t="s">
        <v>1114</v>
      </c>
      <c r="J1047" s="4" t="s">
        <v>134</v>
      </c>
      <c r="K1047" s="4" t="s">
        <v>135</v>
      </c>
      <c r="L1047" s="2" t="s">
        <v>513</v>
      </c>
      <c r="M1047" s="2" t="s">
        <v>530</v>
      </c>
      <c r="N1047" s="4" t="s">
        <v>752</v>
      </c>
      <c r="O1047" s="4" t="s">
        <v>309</v>
      </c>
      <c r="P1047" s="4" t="s">
        <v>139</v>
      </c>
      <c r="Q1047" s="145">
        <v>5364</v>
      </c>
      <c r="R1047" s="145">
        <v>3.7589999999999999</v>
      </c>
      <c r="S1047" s="145">
        <v>11697</v>
      </c>
      <c r="T1047" s="144">
        <v>5.23</v>
      </c>
      <c r="U1047" s="145">
        <v>2378.1579999999999</v>
      </c>
      <c r="V1047" s="159">
        <v>3.1000000000000001E-5</v>
      </c>
      <c r="W1047" s="159">
        <v>6.4159875874895403E-3</v>
      </c>
      <c r="X1047" s="159">
        <v>2.4390567493437301E-3</v>
      </c>
      <c r="Y1047" s="182"/>
    </row>
    <row r="1048" spans="1:25">
      <c r="A1048" s="4" t="s">
        <v>261</v>
      </c>
      <c r="B1048" s="4">
        <v>811</v>
      </c>
      <c r="C1048" s="4" t="s">
        <v>2484</v>
      </c>
      <c r="D1048" s="4" t="s">
        <v>2485</v>
      </c>
      <c r="E1048" s="4" t="s">
        <v>502</v>
      </c>
      <c r="F1048" s="4" t="s">
        <v>2486</v>
      </c>
      <c r="G1048" s="4" t="s">
        <v>2487</v>
      </c>
      <c r="H1048" s="4" t="s">
        <v>356</v>
      </c>
      <c r="I1048" s="4" t="s">
        <v>1114</v>
      </c>
      <c r="J1048" s="4" t="s">
        <v>134</v>
      </c>
      <c r="K1048" s="4" t="s">
        <v>458</v>
      </c>
      <c r="L1048" s="2" t="s">
        <v>513</v>
      </c>
      <c r="M1048" s="2" t="s">
        <v>530</v>
      </c>
      <c r="N1048" s="4" t="s">
        <v>699</v>
      </c>
      <c r="O1048" s="4" t="s">
        <v>309</v>
      </c>
      <c r="P1048" s="4" t="s">
        <v>139</v>
      </c>
      <c r="Q1048" s="145">
        <v>3423</v>
      </c>
      <c r="R1048" s="145">
        <v>3.7589999999999999</v>
      </c>
      <c r="S1048" s="145">
        <v>7200</v>
      </c>
      <c r="T1048" s="144">
        <v>5.6820000000000004</v>
      </c>
      <c r="U1048" s="145">
        <v>947.78700000000003</v>
      </c>
      <c r="V1048" s="159">
        <v>9.9999999999999995E-7</v>
      </c>
      <c r="W1048" s="159">
        <v>2.5570182331856998E-3</v>
      </c>
      <c r="X1048" s="159">
        <v>9.7205808066204403E-4</v>
      </c>
      <c r="Y1048" s="182"/>
    </row>
    <row r="1049" spans="1:25">
      <c r="A1049" s="4" t="s">
        <v>261</v>
      </c>
      <c r="B1049" s="4">
        <v>811</v>
      </c>
      <c r="C1049" s="4" t="s">
        <v>2631</v>
      </c>
      <c r="D1049" s="4" t="s">
        <v>2632</v>
      </c>
      <c r="E1049" s="4" t="s">
        <v>502</v>
      </c>
      <c r="F1049" s="4" t="s">
        <v>2633</v>
      </c>
      <c r="G1049" s="4" t="s">
        <v>2634</v>
      </c>
      <c r="H1049" s="4" t="s">
        <v>356</v>
      </c>
      <c r="I1049" s="4" t="s">
        <v>1114</v>
      </c>
      <c r="J1049" s="4" t="s">
        <v>134</v>
      </c>
      <c r="K1049" s="4" t="s">
        <v>135</v>
      </c>
      <c r="L1049" s="2" t="s">
        <v>513</v>
      </c>
      <c r="M1049" s="2" t="s">
        <v>530</v>
      </c>
      <c r="N1049" s="4" t="s">
        <v>2492</v>
      </c>
      <c r="O1049" s="4" t="s">
        <v>309</v>
      </c>
      <c r="P1049" s="4" t="s">
        <v>139</v>
      </c>
      <c r="Q1049" s="145">
        <v>740</v>
      </c>
      <c r="R1049" s="145">
        <v>3.7589999999999999</v>
      </c>
      <c r="S1049" s="145">
        <v>18201</v>
      </c>
      <c r="U1049" s="145">
        <v>506.29</v>
      </c>
      <c r="V1049" s="159">
        <v>9.9999999999999995E-7</v>
      </c>
      <c r="W1049" s="159">
        <v>1.3659103019636901E-3</v>
      </c>
      <c r="X1049" s="159">
        <v>5.19254860701227E-4</v>
      </c>
      <c r="Y1049" s="182"/>
    </row>
    <row r="1050" spans="1:25">
      <c r="A1050" s="4" t="s">
        <v>261</v>
      </c>
      <c r="B1050" s="4">
        <v>811</v>
      </c>
      <c r="C1050" s="4" t="s">
        <v>2333</v>
      </c>
      <c r="D1050" s="4" t="s">
        <v>2334</v>
      </c>
      <c r="E1050" s="4" t="s">
        <v>502</v>
      </c>
      <c r="F1050" s="4" t="s">
        <v>2333</v>
      </c>
      <c r="G1050" s="4" t="s">
        <v>2335</v>
      </c>
      <c r="H1050" s="4" t="s">
        <v>356</v>
      </c>
      <c r="I1050" s="4" t="s">
        <v>1114</v>
      </c>
      <c r="J1050" s="4" t="s">
        <v>134</v>
      </c>
      <c r="K1050" s="4" t="s">
        <v>135</v>
      </c>
      <c r="L1050" s="2" t="s">
        <v>513</v>
      </c>
      <c r="M1050" s="2" t="s">
        <v>530</v>
      </c>
      <c r="N1050" s="4" t="s">
        <v>752</v>
      </c>
      <c r="O1050" s="4" t="s">
        <v>309</v>
      </c>
      <c r="P1050" s="4" t="s">
        <v>139</v>
      </c>
      <c r="Q1050" s="145">
        <v>5778</v>
      </c>
      <c r="R1050" s="145">
        <v>3.7589999999999999</v>
      </c>
      <c r="S1050" s="145">
        <v>6156</v>
      </c>
      <c r="T1050" s="144">
        <v>4.2469999999999999</v>
      </c>
      <c r="U1050" s="145">
        <v>1353.0160000000001</v>
      </c>
      <c r="V1050" s="159">
        <v>4.0000000000000003E-5</v>
      </c>
      <c r="W1050" s="159">
        <v>3.65027798222451E-3</v>
      </c>
      <c r="X1050" s="159">
        <v>1.3876640233665401E-3</v>
      </c>
      <c r="Y1050" s="182"/>
    </row>
    <row r="1051" spans="1:25">
      <c r="A1051" s="4" t="s">
        <v>261</v>
      </c>
      <c r="B1051" s="4">
        <v>811</v>
      </c>
      <c r="C1051" s="4" t="s">
        <v>2488</v>
      </c>
      <c r="D1051" s="4" t="s">
        <v>2489</v>
      </c>
      <c r="E1051" s="4" t="s">
        <v>502</v>
      </c>
      <c r="F1051" s="4" t="s">
        <v>2490</v>
      </c>
      <c r="G1051" s="4" t="s">
        <v>2491</v>
      </c>
      <c r="H1051" s="4" t="s">
        <v>356</v>
      </c>
      <c r="I1051" s="4" t="s">
        <v>1114</v>
      </c>
      <c r="J1051" s="4" t="s">
        <v>134</v>
      </c>
      <c r="K1051" s="4" t="s">
        <v>135</v>
      </c>
      <c r="L1051" s="2" t="s">
        <v>513</v>
      </c>
      <c r="M1051" s="2" t="s">
        <v>532</v>
      </c>
      <c r="N1051" s="4" t="s">
        <v>2492</v>
      </c>
      <c r="O1051" s="4" t="s">
        <v>309</v>
      </c>
      <c r="P1051" s="4" t="s">
        <v>139</v>
      </c>
      <c r="Q1051" s="145">
        <v>30180</v>
      </c>
      <c r="R1051" s="145">
        <v>3.7589999999999999</v>
      </c>
      <c r="S1051" s="145">
        <v>500</v>
      </c>
      <c r="U1051" s="145">
        <v>567.23299999999995</v>
      </c>
      <c r="V1051" s="159">
        <v>1.4779999999999999E-3</v>
      </c>
      <c r="W1051" s="159">
        <v>1.5303277408749501E-3</v>
      </c>
      <c r="X1051" s="159">
        <v>5.8175863874286105E-4</v>
      </c>
      <c r="Y1051" s="182"/>
    </row>
    <row r="1052" spans="1:25">
      <c r="A1052" s="4" t="s">
        <v>261</v>
      </c>
      <c r="B1052" s="4">
        <v>811</v>
      </c>
      <c r="C1052" s="4" t="s">
        <v>2497</v>
      </c>
      <c r="D1052" s="4" t="s">
        <v>2498</v>
      </c>
      <c r="E1052" s="4" t="s">
        <v>502</v>
      </c>
      <c r="F1052" s="4" t="s">
        <v>2499</v>
      </c>
      <c r="G1052" s="4" t="s">
        <v>2500</v>
      </c>
      <c r="H1052" s="4" t="s">
        <v>356</v>
      </c>
      <c r="I1052" s="4" t="s">
        <v>1114</v>
      </c>
      <c r="J1052" s="4" t="s">
        <v>31</v>
      </c>
      <c r="K1052" s="4" t="s">
        <v>31</v>
      </c>
      <c r="L1052" s="2" t="s">
        <v>513</v>
      </c>
      <c r="M1052" s="2" t="s">
        <v>532</v>
      </c>
      <c r="N1052" s="4" t="s">
        <v>728</v>
      </c>
      <c r="O1052" s="4" t="s">
        <v>309</v>
      </c>
      <c r="P1052" s="4" t="s">
        <v>139</v>
      </c>
      <c r="Q1052" s="145">
        <v>53260</v>
      </c>
      <c r="R1052" s="145">
        <v>3.7589999999999999</v>
      </c>
      <c r="S1052" s="145">
        <v>764</v>
      </c>
      <c r="U1052" s="145">
        <v>1529.5609999999999</v>
      </c>
      <c r="V1052" s="159">
        <v>7.9000000000000001E-4</v>
      </c>
      <c r="W1052" s="159">
        <v>4.1265748963522902E-3</v>
      </c>
      <c r="X1052" s="159">
        <v>1.5687297108002501E-3</v>
      </c>
      <c r="Y1052" s="182"/>
    </row>
    <row r="1053" spans="1:25">
      <c r="A1053" s="4" t="s">
        <v>261</v>
      </c>
      <c r="B1053" s="4">
        <v>811</v>
      </c>
      <c r="C1053" s="4" t="s">
        <v>2336</v>
      </c>
      <c r="D1053" s="4" t="s">
        <v>2337</v>
      </c>
      <c r="E1053" s="4" t="s">
        <v>353</v>
      </c>
      <c r="F1053" s="4" t="s">
        <v>2338</v>
      </c>
      <c r="G1053" s="4" t="s">
        <v>2339</v>
      </c>
      <c r="H1053" s="4" t="s">
        <v>356</v>
      </c>
      <c r="I1053" s="4" t="s">
        <v>1114</v>
      </c>
      <c r="J1053" s="4" t="s">
        <v>134</v>
      </c>
      <c r="K1053" s="4" t="s">
        <v>135</v>
      </c>
      <c r="L1053" s="2" t="s">
        <v>513</v>
      </c>
      <c r="M1053" s="2" t="s">
        <v>530</v>
      </c>
      <c r="N1053" s="4" t="s">
        <v>684</v>
      </c>
      <c r="O1053" s="4" t="s">
        <v>309</v>
      </c>
      <c r="P1053" s="4" t="s">
        <v>139</v>
      </c>
      <c r="Q1053" s="145">
        <v>11040</v>
      </c>
      <c r="R1053" s="145">
        <v>3.7589999999999999</v>
      </c>
      <c r="S1053" s="145">
        <v>2343</v>
      </c>
      <c r="U1053" s="145">
        <v>972.33</v>
      </c>
      <c r="V1053" s="159">
        <v>3.4200000000000002E-4</v>
      </c>
      <c r="W1053" s="159">
        <v>2.6232312247478498E-3</v>
      </c>
      <c r="X1053" s="159">
        <v>9.9722914618573504E-4</v>
      </c>
      <c r="Y1053" s="182"/>
    </row>
    <row r="1054" spans="1:25">
      <c r="A1054" s="4" t="s">
        <v>261</v>
      </c>
      <c r="B1054" s="4">
        <v>811</v>
      </c>
      <c r="C1054" s="4" t="s">
        <v>2340</v>
      </c>
      <c r="D1054" s="4" t="s">
        <v>2341</v>
      </c>
      <c r="E1054" s="4" t="s">
        <v>353</v>
      </c>
      <c r="F1054" s="4" t="s">
        <v>2342</v>
      </c>
      <c r="G1054" s="4" t="s">
        <v>2343</v>
      </c>
      <c r="H1054" s="4" t="s">
        <v>356</v>
      </c>
      <c r="I1054" s="4" t="s">
        <v>1114</v>
      </c>
      <c r="J1054" s="4" t="s">
        <v>31</v>
      </c>
      <c r="K1054" s="4" t="s">
        <v>31</v>
      </c>
      <c r="L1054" s="2" t="s">
        <v>513</v>
      </c>
      <c r="M1054" s="2" t="s">
        <v>532</v>
      </c>
      <c r="N1054" s="4" t="s">
        <v>730</v>
      </c>
      <c r="O1054" s="4" t="s">
        <v>309</v>
      </c>
      <c r="P1054" s="4" t="s">
        <v>139</v>
      </c>
      <c r="Q1054" s="145">
        <v>22470</v>
      </c>
      <c r="R1054" s="145">
        <v>3.7589999999999999</v>
      </c>
      <c r="S1054" s="145">
        <v>2464</v>
      </c>
      <c r="T1054" s="144">
        <v>8.7629999999999999</v>
      </c>
      <c r="U1054" s="145">
        <v>2114.152</v>
      </c>
      <c r="V1054" s="159">
        <v>1.7570000000000001E-3</v>
      </c>
      <c r="W1054" s="159">
        <v>5.7037322887119202E-3</v>
      </c>
      <c r="X1054" s="159">
        <v>2.1682907807301401E-3</v>
      </c>
      <c r="Y1054" s="182"/>
    </row>
    <row r="1055" spans="1:25">
      <c r="A1055" s="4" t="s">
        <v>261</v>
      </c>
      <c r="B1055" s="4">
        <v>811</v>
      </c>
      <c r="C1055" s="4" t="s">
        <v>2501</v>
      </c>
      <c r="D1055" s="4" t="s">
        <v>2502</v>
      </c>
      <c r="E1055" s="4" t="s">
        <v>502</v>
      </c>
      <c r="F1055" s="4" t="s">
        <v>2503</v>
      </c>
      <c r="G1055" s="4" t="s">
        <v>2504</v>
      </c>
      <c r="H1055" s="4" t="s">
        <v>356</v>
      </c>
      <c r="I1055" s="4" t="s">
        <v>1114</v>
      </c>
      <c r="J1055" s="4" t="s">
        <v>134</v>
      </c>
      <c r="K1055" s="4" t="s">
        <v>486</v>
      </c>
      <c r="L1055" s="2" t="s">
        <v>513</v>
      </c>
      <c r="M1055" s="2" t="s">
        <v>566</v>
      </c>
      <c r="N1055" s="4" t="s">
        <v>2505</v>
      </c>
      <c r="O1055" s="4" t="s">
        <v>309</v>
      </c>
      <c r="P1055" s="4" t="s">
        <v>139</v>
      </c>
      <c r="Q1055" s="145">
        <v>3609</v>
      </c>
      <c r="R1055" s="145">
        <v>3.7589999999999999</v>
      </c>
      <c r="S1055" s="145">
        <v>12060</v>
      </c>
      <c r="T1055" s="144">
        <v>17.896000000000001</v>
      </c>
      <c r="U1055" s="145">
        <v>1703.36</v>
      </c>
      <c r="V1055" s="159">
        <v>1.9000000000000001E-5</v>
      </c>
      <c r="W1055" s="159">
        <v>4.5954641723419303E-3</v>
      </c>
      <c r="X1055" s="159">
        <v>1.74697936258066E-3</v>
      </c>
      <c r="Y1055" s="182"/>
    </row>
    <row r="1056" spans="1:25">
      <c r="A1056" s="4" t="s">
        <v>261</v>
      </c>
      <c r="B1056" s="4">
        <v>811</v>
      </c>
      <c r="C1056" s="4" t="s">
        <v>2506</v>
      </c>
      <c r="D1056" s="4" t="s">
        <v>2507</v>
      </c>
      <c r="E1056" s="4" t="s">
        <v>502</v>
      </c>
      <c r="F1056" s="4" t="s">
        <v>2508</v>
      </c>
      <c r="G1056" s="4" t="s">
        <v>2509</v>
      </c>
      <c r="H1056" s="4" t="s">
        <v>356</v>
      </c>
      <c r="I1056" s="4" t="s">
        <v>1114</v>
      </c>
      <c r="J1056" s="4" t="s">
        <v>134</v>
      </c>
      <c r="K1056" s="4" t="s">
        <v>135</v>
      </c>
      <c r="L1056" s="2" t="s">
        <v>513</v>
      </c>
      <c r="M1056" s="2" t="s">
        <v>530</v>
      </c>
      <c r="N1056" s="4" t="s">
        <v>752</v>
      </c>
      <c r="O1056" s="4" t="s">
        <v>309</v>
      </c>
      <c r="P1056" s="4" t="s">
        <v>139</v>
      </c>
      <c r="Q1056" s="145">
        <v>3390</v>
      </c>
      <c r="R1056" s="145">
        <v>3.7589999999999999</v>
      </c>
      <c r="S1056" s="145">
        <v>1946</v>
      </c>
      <c r="U1056" s="145">
        <v>247.97900000000001</v>
      </c>
      <c r="V1056" s="159">
        <v>5.0000000000000004E-6</v>
      </c>
      <c r="W1056" s="159">
        <v>6.6901791165590598E-4</v>
      </c>
      <c r="X1056" s="159">
        <v>2.5432914740015401E-4</v>
      </c>
      <c r="Y1056" s="182"/>
    </row>
    <row r="1057" spans="1:25">
      <c r="A1057" s="4" t="s">
        <v>261</v>
      </c>
      <c r="B1057" s="4">
        <v>811</v>
      </c>
      <c r="C1057" s="4" t="s">
        <v>2510</v>
      </c>
      <c r="D1057" s="4" t="s">
        <v>2511</v>
      </c>
      <c r="E1057" s="4" t="s">
        <v>502</v>
      </c>
      <c r="F1057" s="4" t="s">
        <v>2512</v>
      </c>
      <c r="G1057" s="4" t="s">
        <v>2513</v>
      </c>
      <c r="H1057" s="4" t="s">
        <v>356</v>
      </c>
      <c r="I1057" s="4" t="s">
        <v>1114</v>
      </c>
      <c r="J1057" s="4" t="s">
        <v>134</v>
      </c>
      <c r="K1057" s="4" t="s">
        <v>435</v>
      </c>
      <c r="L1057" s="2" t="s">
        <v>513</v>
      </c>
      <c r="M1057" s="2" t="s">
        <v>157</v>
      </c>
      <c r="N1057" s="4" t="s">
        <v>752</v>
      </c>
      <c r="O1057" s="4" t="s">
        <v>309</v>
      </c>
      <c r="P1057" s="4" t="s">
        <v>1358</v>
      </c>
      <c r="Q1057" s="145">
        <v>20610</v>
      </c>
      <c r="R1057" s="145">
        <v>4.0199999999999996</v>
      </c>
      <c r="S1057" s="145">
        <v>1922</v>
      </c>
      <c r="U1057" s="145">
        <v>1592.499</v>
      </c>
      <c r="V1057" s="159">
        <v>1.024E-3</v>
      </c>
      <c r="W1057" s="159">
        <v>4.2963724179351497E-3</v>
      </c>
      <c r="X1057" s="159">
        <v>1.6332787432587999E-3</v>
      </c>
      <c r="Y1057" s="182"/>
    </row>
    <row r="1058" spans="1:25">
      <c r="A1058" s="4" t="s">
        <v>261</v>
      </c>
      <c r="B1058" s="4">
        <v>811</v>
      </c>
      <c r="C1058" s="4" t="s">
        <v>2514</v>
      </c>
      <c r="D1058" s="4" t="s">
        <v>2515</v>
      </c>
      <c r="E1058" s="4" t="s">
        <v>502</v>
      </c>
      <c r="F1058" s="4" t="s">
        <v>2516</v>
      </c>
      <c r="G1058" s="4" t="s">
        <v>2517</v>
      </c>
      <c r="H1058" s="4" t="s">
        <v>356</v>
      </c>
      <c r="I1058" s="4" t="s">
        <v>1114</v>
      </c>
      <c r="J1058" s="4" t="s">
        <v>134</v>
      </c>
      <c r="K1058" s="4" t="s">
        <v>135</v>
      </c>
      <c r="L1058" s="2" t="s">
        <v>513</v>
      </c>
      <c r="M1058" s="2" t="s">
        <v>530</v>
      </c>
      <c r="N1058" s="4" t="s">
        <v>752</v>
      </c>
      <c r="O1058" s="4" t="s">
        <v>309</v>
      </c>
      <c r="P1058" s="4" t="s">
        <v>139</v>
      </c>
      <c r="Q1058" s="145">
        <v>9195</v>
      </c>
      <c r="R1058" s="145">
        <v>3.7589999999999999</v>
      </c>
      <c r="S1058" s="145">
        <v>15180</v>
      </c>
      <c r="U1058" s="145">
        <v>5246.8159999999998</v>
      </c>
      <c r="V1058" s="159">
        <v>3.0000000000000001E-5</v>
      </c>
      <c r="W1058" s="159">
        <v>1.41552882110073E-2</v>
      </c>
      <c r="X1058" s="159">
        <v>5.38117488214661E-3</v>
      </c>
      <c r="Y1058" s="182"/>
    </row>
    <row r="1059" spans="1:25">
      <c r="A1059" s="4" t="s">
        <v>261</v>
      </c>
      <c r="B1059" s="4">
        <v>811</v>
      </c>
      <c r="C1059" s="4" t="s">
        <v>2518</v>
      </c>
      <c r="D1059" s="4" t="s">
        <v>2519</v>
      </c>
      <c r="E1059" s="4" t="s">
        <v>502</v>
      </c>
      <c r="F1059" s="4" t="s">
        <v>2520</v>
      </c>
      <c r="G1059" s="4" t="s">
        <v>2521</v>
      </c>
      <c r="H1059" s="4" t="s">
        <v>356</v>
      </c>
      <c r="I1059" s="4" t="s">
        <v>1114</v>
      </c>
      <c r="J1059" s="4" t="s">
        <v>134</v>
      </c>
      <c r="K1059" s="4" t="s">
        <v>135</v>
      </c>
      <c r="L1059" s="2" t="s">
        <v>513</v>
      </c>
      <c r="M1059" s="2" t="s">
        <v>530</v>
      </c>
      <c r="N1059" s="4" t="s">
        <v>718</v>
      </c>
      <c r="O1059" s="4" t="s">
        <v>309</v>
      </c>
      <c r="P1059" s="4" t="s">
        <v>139</v>
      </c>
      <c r="Q1059" s="145">
        <v>5390</v>
      </c>
      <c r="R1059" s="145">
        <v>3.7589999999999999</v>
      </c>
      <c r="S1059" s="145">
        <v>4297</v>
      </c>
      <c r="U1059" s="145">
        <v>870.61599999999999</v>
      </c>
      <c r="V1059" s="159">
        <v>6.6699999999999995E-4</v>
      </c>
      <c r="W1059" s="159">
        <v>2.3488178032265599E-3</v>
      </c>
      <c r="X1059" s="159">
        <v>8.9291006845293702E-4</v>
      </c>
      <c r="Y1059" s="182"/>
    </row>
    <row r="1060" spans="1:25">
      <c r="A1060" s="4" t="s">
        <v>261</v>
      </c>
      <c r="B1060" s="4">
        <v>811</v>
      </c>
      <c r="C1060" s="4" t="s">
        <v>2054</v>
      </c>
      <c r="D1060" s="4" t="s">
        <v>2055</v>
      </c>
      <c r="E1060" s="4" t="s">
        <v>353</v>
      </c>
      <c r="F1060" s="4" t="s">
        <v>2522</v>
      </c>
      <c r="G1060" s="4" t="s">
        <v>2523</v>
      </c>
      <c r="H1060" s="4" t="s">
        <v>356</v>
      </c>
      <c r="I1060" s="4" t="s">
        <v>1114</v>
      </c>
      <c r="J1060" s="4" t="s">
        <v>31</v>
      </c>
      <c r="K1060" s="4" t="s">
        <v>135</v>
      </c>
      <c r="L1060" s="2" t="s">
        <v>513</v>
      </c>
      <c r="M1060" s="2" t="s">
        <v>530</v>
      </c>
      <c r="N1060" s="4" t="s">
        <v>650</v>
      </c>
      <c r="O1060" s="4" t="s">
        <v>309</v>
      </c>
      <c r="P1060" s="4" t="s">
        <v>139</v>
      </c>
      <c r="Q1060" s="145">
        <v>285</v>
      </c>
      <c r="R1060" s="145">
        <v>3.7589999999999999</v>
      </c>
      <c r="S1060" s="145">
        <v>1625</v>
      </c>
      <c r="U1060" s="145">
        <v>17.408999999999999</v>
      </c>
      <c r="V1060" s="159">
        <v>0</v>
      </c>
      <c r="W1060" s="159">
        <v>4.6967066599914703E-5</v>
      </c>
      <c r="X1060" s="159">
        <v>1.7854669951477001E-5</v>
      </c>
      <c r="Y1060" s="182"/>
    </row>
    <row r="1061" spans="1:25">
      <c r="A1061" s="4" t="s">
        <v>261</v>
      </c>
      <c r="B1061" s="4">
        <v>811</v>
      </c>
      <c r="C1061" s="4" t="s">
        <v>2524</v>
      </c>
      <c r="D1061" s="4" t="s">
        <v>2525</v>
      </c>
      <c r="E1061" s="4" t="s">
        <v>502</v>
      </c>
      <c r="F1061" s="4" t="s">
        <v>2526</v>
      </c>
      <c r="G1061" s="4" t="s">
        <v>2527</v>
      </c>
      <c r="H1061" s="4" t="s">
        <v>356</v>
      </c>
      <c r="I1061" s="4" t="s">
        <v>1114</v>
      </c>
      <c r="J1061" s="4" t="s">
        <v>134</v>
      </c>
      <c r="K1061" s="4" t="s">
        <v>458</v>
      </c>
      <c r="L1061" s="2" t="s">
        <v>513</v>
      </c>
      <c r="M1061" s="2" t="s">
        <v>532</v>
      </c>
      <c r="N1061" s="4" t="s">
        <v>701</v>
      </c>
      <c r="O1061" s="4" t="s">
        <v>309</v>
      </c>
      <c r="P1061" s="4" t="s">
        <v>139</v>
      </c>
      <c r="Q1061" s="145">
        <v>7500</v>
      </c>
      <c r="R1061" s="145">
        <v>3.7589999999999999</v>
      </c>
      <c r="S1061" s="145">
        <v>4700</v>
      </c>
      <c r="U1061" s="145">
        <v>1325.047</v>
      </c>
      <c r="V1061" s="159">
        <v>1.2E-5</v>
      </c>
      <c r="W1061" s="159">
        <v>3.5748212634752899E-3</v>
      </c>
      <c r="X1061" s="159">
        <v>1.35897892748084E-3</v>
      </c>
      <c r="Y1061" s="182"/>
    </row>
    <row r="1062" spans="1:25">
      <c r="A1062" s="4" t="s">
        <v>261</v>
      </c>
      <c r="B1062" s="4">
        <v>811</v>
      </c>
      <c r="C1062" s="4" t="s">
        <v>2356</v>
      </c>
      <c r="D1062" s="4" t="s">
        <v>2357</v>
      </c>
      <c r="E1062" s="4" t="s">
        <v>502</v>
      </c>
      <c r="F1062" s="4" t="s">
        <v>2358</v>
      </c>
      <c r="G1062" s="4" t="s">
        <v>2359</v>
      </c>
      <c r="H1062" s="4" t="s">
        <v>356</v>
      </c>
      <c r="I1062" s="4" t="s">
        <v>1114</v>
      </c>
      <c r="J1062" s="4" t="s">
        <v>31</v>
      </c>
      <c r="K1062" s="4" t="s">
        <v>486</v>
      </c>
      <c r="L1062" s="2" t="s">
        <v>513</v>
      </c>
      <c r="M1062" s="2" t="s">
        <v>532</v>
      </c>
      <c r="N1062" s="4" t="s">
        <v>728</v>
      </c>
      <c r="O1062" s="4" t="s">
        <v>309</v>
      </c>
      <c r="P1062" s="4" t="s">
        <v>139</v>
      </c>
      <c r="Q1062" s="145">
        <v>15151</v>
      </c>
      <c r="R1062" s="145">
        <v>3.7589999999999999</v>
      </c>
      <c r="S1062" s="145">
        <v>15907</v>
      </c>
      <c r="U1062" s="145">
        <v>9059.4519999999993</v>
      </c>
      <c r="V1062" s="159">
        <v>2.8200000000000002E-4</v>
      </c>
      <c r="W1062" s="159">
        <v>2.4441327504370901E-2</v>
      </c>
      <c r="X1062" s="159">
        <v>9.2914432890576007E-3</v>
      </c>
      <c r="Y1062" s="182"/>
    </row>
    <row r="1063" spans="1:25">
      <c r="A1063" s="4" t="s">
        <v>261</v>
      </c>
      <c r="B1063" s="4">
        <v>814</v>
      </c>
      <c r="C1063" s="4" t="s">
        <v>1847</v>
      </c>
      <c r="D1063" s="4" t="s">
        <v>1848</v>
      </c>
      <c r="E1063" s="4" t="s">
        <v>353</v>
      </c>
      <c r="F1063" s="4" t="s">
        <v>1849</v>
      </c>
      <c r="G1063" s="4" t="s">
        <v>1850</v>
      </c>
      <c r="H1063" s="4" t="s">
        <v>356</v>
      </c>
      <c r="I1063" s="4" t="s">
        <v>1114</v>
      </c>
      <c r="J1063" s="4" t="s">
        <v>31</v>
      </c>
      <c r="K1063" s="4" t="s">
        <v>31</v>
      </c>
      <c r="L1063" s="2" t="s">
        <v>513</v>
      </c>
      <c r="M1063" s="2" t="s">
        <v>32</v>
      </c>
      <c r="N1063" s="4" t="s">
        <v>630</v>
      </c>
      <c r="O1063" s="4" t="s">
        <v>309</v>
      </c>
      <c r="P1063" s="4" t="s">
        <v>35</v>
      </c>
      <c r="Q1063" s="145">
        <v>142717</v>
      </c>
      <c r="R1063" s="145">
        <v>1</v>
      </c>
      <c r="S1063" s="145">
        <v>1209</v>
      </c>
      <c r="U1063" s="145">
        <v>1725.4490000000001</v>
      </c>
      <c r="V1063" s="159">
        <v>5.2099999999999998E-4</v>
      </c>
      <c r="W1063" s="159">
        <v>3.0041581175259298E-3</v>
      </c>
      <c r="X1063" s="159">
        <v>5.2883458254800696E-4</v>
      </c>
      <c r="Y1063" s="182"/>
    </row>
    <row r="1064" spans="1:25">
      <c r="A1064" s="4" t="s">
        <v>261</v>
      </c>
      <c r="B1064" s="4">
        <v>814</v>
      </c>
      <c r="C1064" s="4" t="s">
        <v>1851</v>
      </c>
      <c r="D1064" s="4" t="s">
        <v>1852</v>
      </c>
      <c r="E1064" s="4" t="s">
        <v>353</v>
      </c>
      <c r="F1064" s="4" t="s">
        <v>1853</v>
      </c>
      <c r="G1064" s="4" t="s">
        <v>1854</v>
      </c>
      <c r="H1064" s="4" t="s">
        <v>356</v>
      </c>
      <c r="I1064" s="4" t="s">
        <v>1114</v>
      </c>
      <c r="J1064" s="4" t="s">
        <v>31</v>
      </c>
      <c r="K1064" s="4" t="s">
        <v>31</v>
      </c>
      <c r="L1064" s="2" t="s">
        <v>513</v>
      </c>
      <c r="M1064" s="2" t="s">
        <v>32</v>
      </c>
      <c r="N1064" s="4" t="s">
        <v>623</v>
      </c>
      <c r="O1064" s="4" t="s">
        <v>309</v>
      </c>
      <c r="P1064" s="4" t="s">
        <v>35</v>
      </c>
      <c r="Q1064" s="145">
        <v>62289</v>
      </c>
      <c r="R1064" s="145">
        <v>1</v>
      </c>
      <c r="S1064" s="145">
        <v>2633</v>
      </c>
      <c r="U1064" s="145">
        <v>1640.069</v>
      </c>
      <c r="V1064" s="159">
        <v>2.7799999999999998E-4</v>
      </c>
      <c r="W1064" s="159">
        <v>2.85550546743411E-3</v>
      </c>
      <c r="X1064" s="159">
        <v>5.0266663163445603E-4</v>
      </c>
      <c r="Y1064" s="182"/>
    </row>
    <row r="1065" spans="1:25">
      <c r="A1065" s="4" t="s">
        <v>261</v>
      </c>
      <c r="B1065" s="4">
        <v>814</v>
      </c>
      <c r="C1065" s="4" t="s">
        <v>1855</v>
      </c>
      <c r="D1065" s="4" t="s">
        <v>1856</v>
      </c>
      <c r="E1065" s="4" t="s">
        <v>353</v>
      </c>
      <c r="F1065" s="4" t="s">
        <v>1857</v>
      </c>
      <c r="G1065" s="4" t="s">
        <v>1858</v>
      </c>
      <c r="H1065" s="4" t="s">
        <v>356</v>
      </c>
      <c r="I1065" s="4" t="s">
        <v>1114</v>
      </c>
      <c r="J1065" s="4" t="s">
        <v>31</v>
      </c>
      <c r="K1065" s="4" t="s">
        <v>31</v>
      </c>
      <c r="L1065" s="2" t="s">
        <v>513</v>
      </c>
      <c r="M1065" s="2" t="s">
        <v>32</v>
      </c>
      <c r="N1065" s="4" t="s">
        <v>661</v>
      </c>
      <c r="O1065" s="4" t="s">
        <v>309</v>
      </c>
      <c r="P1065" s="4" t="s">
        <v>35</v>
      </c>
      <c r="Q1065" s="145">
        <v>24121</v>
      </c>
      <c r="R1065" s="145">
        <v>1</v>
      </c>
      <c r="S1065" s="145">
        <v>369.3</v>
      </c>
      <c r="U1065" s="145">
        <v>89.078999999999994</v>
      </c>
      <c r="V1065" s="159">
        <v>4.3800000000000002E-4</v>
      </c>
      <c r="W1065" s="159">
        <v>1.5509414200830999E-4</v>
      </c>
      <c r="X1065" s="159">
        <v>2.7301873814868501E-5</v>
      </c>
      <c r="Y1065" s="182"/>
    </row>
    <row r="1066" spans="1:25">
      <c r="A1066" s="4" t="s">
        <v>261</v>
      </c>
      <c r="B1066" s="4">
        <v>814</v>
      </c>
      <c r="C1066" s="4" t="s">
        <v>2528</v>
      </c>
      <c r="D1066" s="4" t="s">
        <v>2529</v>
      </c>
      <c r="E1066" s="4" t="s">
        <v>353</v>
      </c>
      <c r="F1066" s="4" t="s">
        <v>2530</v>
      </c>
      <c r="G1066" s="4" t="s">
        <v>2531</v>
      </c>
      <c r="H1066" s="4" t="s">
        <v>356</v>
      </c>
      <c r="I1066" s="4" t="s">
        <v>1114</v>
      </c>
      <c r="J1066" s="4" t="s">
        <v>31</v>
      </c>
      <c r="K1066" s="4" t="s">
        <v>31</v>
      </c>
      <c r="L1066" s="2" t="s">
        <v>513</v>
      </c>
      <c r="M1066" s="2" t="s">
        <v>32</v>
      </c>
      <c r="N1066" s="4" t="s">
        <v>630</v>
      </c>
      <c r="O1066" s="4" t="s">
        <v>309</v>
      </c>
      <c r="P1066" s="4" t="s">
        <v>35</v>
      </c>
      <c r="Q1066" s="145">
        <v>41000</v>
      </c>
      <c r="R1066" s="145">
        <v>1</v>
      </c>
      <c r="S1066" s="145">
        <v>749.2</v>
      </c>
      <c r="U1066" s="145">
        <v>307.17200000000003</v>
      </c>
      <c r="V1066" s="159">
        <v>6.3000000000000003E-4</v>
      </c>
      <c r="W1066" s="159">
        <v>5.3481355208936704E-4</v>
      </c>
      <c r="X1066" s="159">
        <v>9.41454778662313E-5</v>
      </c>
      <c r="Y1066" s="182"/>
    </row>
    <row r="1067" spans="1:25">
      <c r="A1067" s="4" t="s">
        <v>261</v>
      </c>
      <c r="B1067" s="4">
        <v>814</v>
      </c>
      <c r="C1067" s="4" t="s">
        <v>1859</v>
      </c>
      <c r="D1067" s="4" t="s">
        <v>1860</v>
      </c>
      <c r="E1067" s="4" t="s">
        <v>353</v>
      </c>
      <c r="F1067" s="4" t="s">
        <v>1861</v>
      </c>
      <c r="G1067" s="4" t="s">
        <v>1862</v>
      </c>
      <c r="H1067" s="4" t="s">
        <v>356</v>
      </c>
      <c r="I1067" s="4" t="s">
        <v>1114</v>
      </c>
      <c r="J1067" s="4" t="s">
        <v>31</v>
      </c>
      <c r="K1067" s="4" t="s">
        <v>31</v>
      </c>
      <c r="L1067" s="2" t="s">
        <v>513</v>
      </c>
      <c r="M1067" s="2" t="s">
        <v>32</v>
      </c>
      <c r="N1067" s="4" t="s">
        <v>662</v>
      </c>
      <c r="O1067" s="4" t="s">
        <v>309</v>
      </c>
      <c r="P1067" s="4" t="s">
        <v>35</v>
      </c>
      <c r="Q1067" s="145">
        <v>25186</v>
      </c>
      <c r="R1067" s="145">
        <v>1</v>
      </c>
      <c r="S1067" s="145">
        <v>5000</v>
      </c>
      <c r="U1067" s="145">
        <v>1259.3</v>
      </c>
      <c r="V1067" s="159">
        <v>1.6930000000000001E-3</v>
      </c>
      <c r="W1067" s="159">
        <v>2.1925524010851902E-3</v>
      </c>
      <c r="X1067" s="159">
        <v>3.8596421638998702E-4</v>
      </c>
      <c r="Y1067" s="182"/>
    </row>
    <row r="1068" spans="1:25">
      <c r="A1068" s="4" t="s">
        <v>261</v>
      </c>
      <c r="B1068" s="4">
        <v>814</v>
      </c>
      <c r="C1068" s="4" t="s">
        <v>1863</v>
      </c>
      <c r="D1068" s="4" t="s">
        <v>1864</v>
      </c>
      <c r="E1068" s="4" t="s">
        <v>353</v>
      </c>
      <c r="F1068" s="4" t="s">
        <v>1865</v>
      </c>
      <c r="G1068" s="4" t="s">
        <v>1866</v>
      </c>
      <c r="H1068" s="4" t="s">
        <v>356</v>
      </c>
      <c r="I1068" s="4" t="s">
        <v>1114</v>
      </c>
      <c r="J1068" s="4" t="s">
        <v>31</v>
      </c>
      <c r="K1068" s="4" t="s">
        <v>31</v>
      </c>
      <c r="L1068" s="2" t="s">
        <v>513</v>
      </c>
      <c r="M1068" s="2" t="s">
        <v>32</v>
      </c>
      <c r="N1068" s="4" t="s">
        <v>662</v>
      </c>
      <c r="O1068" s="4" t="s">
        <v>309</v>
      </c>
      <c r="P1068" s="4" t="s">
        <v>35</v>
      </c>
      <c r="Q1068" s="145">
        <v>3492</v>
      </c>
      <c r="R1068" s="145">
        <v>1</v>
      </c>
      <c r="S1068" s="145">
        <v>10450</v>
      </c>
      <c r="U1068" s="145">
        <v>364.91399999999999</v>
      </c>
      <c r="V1068" s="159">
        <v>2.2599999999999999E-4</v>
      </c>
      <c r="W1068" s="159">
        <v>6.3534746834717699E-4</v>
      </c>
      <c r="X1068" s="159">
        <v>1.11842885777603E-4</v>
      </c>
      <c r="Y1068" s="182"/>
    </row>
    <row r="1069" spans="1:25">
      <c r="A1069" s="4" t="s">
        <v>261</v>
      </c>
      <c r="B1069" s="4">
        <v>814</v>
      </c>
      <c r="C1069" s="4" t="s">
        <v>1867</v>
      </c>
      <c r="D1069" s="4" t="s">
        <v>1868</v>
      </c>
      <c r="E1069" s="4" t="s">
        <v>353</v>
      </c>
      <c r="F1069" s="4" t="s">
        <v>1869</v>
      </c>
      <c r="G1069" s="4" t="s">
        <v>1870</v>
      </c>
      <c r="H1069" s="4" t="s">
        <v>356</v>
      </c>
      <c r="I1069" s="4" t="s">
        <v>1114</v>
      </c>
      <c r="J1069" s="4" t="s">
        <v>31</v>
      </c>
      <c r="K1069" s="4" t="s">
        <v>31</v>
      </c>
      <c r="L1069" s="2" t="s">
        <v>513</v>
      </c>
      <c r="M1069" s="2" t="s">
        <v>32</v>
      </c>
      <c r="N1069" s="4" t="s">
        <v>662</v>
      </c>
      <c r="O1069" s="4" t="s">
        <v>309</v>
      </c>
      <c r="P1069" s="4" t="s">
        <v>35</v>
      </c>
      <c r="Q1069" s="145">
        <v>46996</v>
      </c>
      <c r="R1069" s="145">
        <v>1</v>
      </c>
      <c r="S1069" s="145">
        <v>654.79999999999995</v>
      </c>
      <c r="U1069" s="145">
        <v>307.73</v>
      </c>
      <c r="V1069" s="159">
        <v>2.0330000000000001E-3</v>
      </c>
      <c r="W1069" s="159">
        <v>5.3578474502968603E-4</v>
      </c>
      <c r="X1069" s="159">
        <v>9.4316441042294194E-5</v>
      </c>
      <c r="Y1069" s="182"/>
    </row>
    <row r="1070" spans="1:25">
      <c r="A1070" s="4" t="s">
        <v>261</v>
      </c>
      <c r="B1070" s="4">
        <v>814</v>
      </c>
      <c r="C1070" s="4" t="s">
        <v>1871</v>
      </c>
      <c r="D1070" s="4" t="s">
        <v>1872</v>
      </c>
      <c r="E1070" s="4" t="s">
        <v>353</v>
      </c>
      <c r="F1070" s="4" t="s">
        <v>1873</v>
      </c>
      <c r="G1070" s="4" t="s">
        <v>1874</v>
      </c>
      <c r="H1070" s="4" t="s">
        <v>356</v>
      </c>
      <c r="I1070" s="4" t="s">
        <v>1114</v>
      </c>
      <c r="J1070" s="4" t="s">
        <v>31</v>
      </c>
      <c r="K1070" s="4" t="s">
        <v>31</v>
      </c>
      <c r="L1070" s="2" t="s">
        <v>513</v>
      </c>
      <c r="M1070" s="2" t="s">
        <v>32</v>
      </c>
      <c r="N1070" s="4" t="s">
        <v>639</v>
      </c>
      <c r="O1070" s="4" t="s">
        <v>309</v>
      </c>
      <c r="P1070" s="4" t="s">
        <v>35</v>
      </c>
      <c r="Q1070" s="145">
        <v>818313.6</v>
      </c>
      <c r="R1070" s="145">
        <v>1</v>
      </c>
      <c r="S1070" s="145">
        <v>1612</v>
      </c>
      <c r="U1070" s="145">
        <v>13191.215</v>
      </c>
      <c r="V1070" s="159">
        <v>6.3500000000000004E-4</v>
      </c>
      <c r="W1070" s="159">
        <v>2.2967069506990501E-2</v>
      </c>
      <c r="X1070" s="159">
        <v>4.0429897961173199E-3</v>
      </c>
      <c r="Y1070" s="182"/>
    </row>
    <row r="1071" spans="1:25">
      <c r="A1071" s="4" t="s">
        <v>261</v>
      </c>
      <c r="B1071" s="4">
        <v>814</v>
      </c>
      <c r="C1071" s="4" t="s">
        <v>1875</v>
      </c>
      <c r="D1071" s="4" t="s">
        <v>1876</v>
      </c>
      <c r="E1071" s="4" t="s">
        <v>353</v>
      </c>
      <c r="F1071" s="4" t="s">
        <v>1877</v>
      </c>
      <c r="G1071" s="4" t="s">
        <v>1878</v>
      </c>
      <c r="H1071" s="4" t="s">
        <v>356</v>
      </c>
      <c r="I1071" s="4" t="s">
        <v>1114</v>
      </c>
      <c r="J1071" s="4" t="s">
        <v>31</v>
      </c>
      <c r="K1071" s="4" t="s">
        <v>31</v>
      </c>
      <c r="L1071" s="2" t="s">
        <v>513</v>
      </c>
      <c r="M1071" s="2" t="s">
        <v>32</v>
      </c>
      <c r="N1071" s="4" t="s">
        <v>628</v>
      </c>
      <c r="O1071" s="4" t="s">
        <v>309</v>
      </c>
      <c r="P1071" s="4" t="s">
        <v>35</v>
      </c>
      <c r="Q1071" s="145">
        <v>53217</v>
      </c>
      <c r="R1071" s="145">
        <v>1</v>
      </c>
      <c r="S1071" s="145">
        <v>9863</v>
      </c>
      <c r="U1071" s="145">
        <v>5248.7929999999997</v>
      </c>
      <c r="V1071" s="159">
        <v>3.6259999999999999E-3</v>
      </c>
      <c r="W1071" s="159">
        <v>9.1386111801071406E-3</v>
      </c>
      <c r="X1071" s="159">
        <v>1.6087081436580799E-3</v>
      </c>
      <c r="Y1071" s="182"/>
    </row>
    <row r="1072" spans="1:25">
      <c r="A1072" s="4" t="s">
        <v>261</v>
      </c>
      <c r="B1072" s="4">
        <v>814</v>
      </c>
      <c r="C1072" s="4" t="s">
        <v>2368</v>
      </c>
      <c r="D1072" s="4" t="s">
        <v>2369</v>
      </c>
      <c r="E1072" s="4" t="s">
        <v>353</v>
      </c>
      <c r="F1072" s="4" t="s">
        <v>2368</v>
      </c>
      <c r="G1072" s="4" t="s">
        <v>2370</v>
      </c>
      <c r="H1072" s="4" t="s">
        <v>356</v>
      </c>
      <c r="I1072" s="4" t="s">
        <v>1114</v>
      </c>
      <c r="J1072" s="4" t="s">
        <v>31</v>
      </c>
      <c r="K1072" s="4" t="s">
        <v>31</v>
      </c>
      <c r="L1072" s="2" t="s">
        <v>513</v>
      </c>
      <c r="M1072" s="2" t="s">
        <v>32</v>
      </c>
      <c r="N1072" s="4" t="s">
        <v>645</v>
      </c>
      <c r="O1072" s="4" t="s">
        <v>309</v>
      </c>
      <c r="P1072" s="4" t="s">
        <v>35</v>
      </c>
      <c r="Q1072" s="145">
        <v>43988</v>
      </c>
      <c r="R1072" s="145">
        <v>1</v>
      </c>
      <c r="S1072" s="145">
        <v>382.8</v>
      </c>
      <c r="U1072" s="145">
        <v>168.386</v>
      </c>
      <c r="V1072" s="159">
        <v>7.7399999999999995E-4</v>
      </c>
      <c r="W1072" s="159">
        <v>2.9317499319660498E-4</v>
      </c>
      <c r="X1072" s="159">
        <v>5.16088265248584E-5</v>
      </c>
      <c r="Y1072" s="182"/>
    </row>
    <row r="1073" spans="1:25">
      <c r="A1073" s="4" t="s">
        <v>261</v>
      </c>
      <c r="B1073" s="4">
        <v>814</v>
      </c>
      <c r="C1073" s="4" t="s">
        <v>1879</v>
      </c>
      <c r="D1073" s="4" t="s">
        <v>1880</v>
      </c>
      <c r="E1073" s="4" t="s">
        <v>353</v>
      </c>
      <c r="F1073" s="4" t="s">
        <v>1881</v>
      </c>
      <c r="G1073" s="4" t="s">
        <v>1882</v>
      </c>
      <c r="H1073" s="4" t="s">
        <v>356</v>
      </c>
      <c r="I1073" s="4" t="s">
        <v>1114</v>
      </c>
      <c r="J1073" s="4" t="s">
        <v>31</v>
      </c>
      <c r="K1073" s="4" t="s">
        <v>31</v>
      </c>
      <c r="L1073" s="2" t="s">
        <v>513</v>
      </c>
      <c r="M1073" s="2" t="s">
        <v>32</v>
      </c>
      <c r="N1073" s="4" t="s">
        <v>645</v>
      </c>
      <c r="O1073" s="4" t="s">
        <v>309</v>
      </c>
      <c r="P1073" s="4" t="s">
        <v>35</v>
      </c>
      <c r="Q1073" s="145">
        <v>11473</v>
      </c>
      <c r="R1073" s="145">
        <v>1</v>
      </c>
      <c r="S1073" s="145">
        <v>6381</v>
      </c>
      <c r="U1073" s="145">
        <v>732.09199999999998</v>
      </c>
      <c r="V1073" s="159">
        <v>1.0250000000000001E-3</v>
      </c>
      <c r="W1073" s="159">
        <v>1.27463698677604E-3</v>
      </c>
      <c r="X1073" s="159">
        <v>2.2437970720299099E-4</v>
      </c>
      <c r="Y1073" s="182"/>
    </row>
    <row r="1074" spans="1:25">
      <c r="A1074" s="4" t="s">
        <v>261</v>
      </c>
      <c r="B1074" s="4">
        <v>814</v>
      </c>
      <c r="C1074" s="4" t="s">
        <v>1883</v>
      </c>
      <c r="D1074" s="4" t="s">
        <v>1884</v>
      </c>
      <c r="E1074" s="4" t="s">
        <v>353</v>
      </c>
      <c r="F1074" s="4" t="s">
        <v>1885</v>
      </c>
      <c r="G1074" s="4" t="s">
        <v>1886</v>
      </c>
      <c r="H1074" s="4" t="s">
        <v>356</v>
      </c>
      <c r="I1074" s="4" t="s">
        <v>1114</v>
      </c>
      <c r="J1074" s="4" t="s">
        <v>31</v>
      </c>
      <c r="K1074" s="4" t="s">
        <v>31</v>
      </c>
      <c r="L1074" s="2" t="s">
        <v>513</v>
      </c>
      <c r="M1074" s="2" t="s">
        <v>32</v>
      </c>
      <c r="N1074" s="4" t="s">
        <v>646</v>
      </c>
      <c r="O1074" s="4" t="s">
        <v>309</v>
      </c>
      <c r="P1074" s="4" t="s">
        <v>35</v>
      </c>
      <c r="Q1074" s="145">
        <v>335222</v>
      </c>
      <c r="R1074" s="145">
        <v>1</v>
      </c>
      <c r="S1074" s="145">
        <v>992.1</v>
      </c>
      <c r="U1074" s="145">
        <v>3325.7370000000001</v>
      </c>
      <c r="V1074" s="159">
        <v>2.6800000000000001E-3</v>
      </c>
      <c r="W1074" s="159">
        <v>5.7904023327936599E-3</v>
      </c>
      <c r="X1074" s="159">
        <v>1.01930886479763E-3</v>
      </c>
      <c r="Y1074" s="182"/>
    </row>
    <row r="1075" spans="1:25">
      <c r="A1075" s="4" t="s">
        <v>261</v>
      </c>
      <c r="B1075" s="4">
        <v>814</v>
      </c>
      <c r="C1075" s="4" t="s">
        <v>2532</v>
      </c>
      <c r="D1075" s="4" t="s">
        <v>2533</v>
      </c>
      <c r="E1075" s="4" t="s">
        <v>353</v>
      </c>
      <c r="F1075" s="4" t="s">
        <v>2534</v>
      </c>
      <c r="G1075" s="4" t="s">
        <v>2535</v>
      </c>
      <c r="H1075" s="4" t="s">
        <v>356</v>
      </c>
      <c r="I1075" s="4" t="s">
        <v>1114</v>
      </c>
      <c r="J1075" s="4" t="s">
        <v>31</v>
      </c>
      <c r="K1075" s="4" t="s">
        <v>31</v>
      </c>
      <c r="L1075" s="2" t="s">
        <v>513</v>
      </c>
      <c r="M1075" s="2" t="s">
        <v>32</v>
      </c>
      <c r="N1075" s="4" t="s">
        <v>644</v>
      </c>
      <c r="O1075" s="4" t="s">
        <v>309</v>
      </c>
      <c r="P1075" s="4" t="s">
        <v>35</v>
      </c>
      <c r="Q1075" s="145">
        <v>1469</v>
      </c>
      <c r="R1075" s="145">
        <v>1</v>
      </c>
      <c r="S1075" s="145">
        <v>6972</v>
      </c>
      <c r="U1075" s="145">
        <v>102.419</v>
      </c>
      <c r="V1075" s="159">
        <v>9.2999999999999997E-5</v>
      </c>
      <c r="W1075" s="159">
        <v>1.7831995771458399E-4</v>
      </c>
      <c r="X1075" s="159">
        <v>3.13904117921836E-5</v>
      </c>
      <c r="Y1075" s="182"/>
    </row>
    <row r="1076" spans="1:25">
      <c r="A1076" s="4" t="s">
        <v>261</v>
      </c>
      <c r="B1076" s="4">
        <v>814</v>
      </c>
      <c r="C1076" s="4" t="s">
        <v>1887</v>
      </c>
      <c r="D1076" s="4" t="s">
        <v>1888</v>
      </c>
      <c r="E1076" s="4" t="s">
        <v>353</v>
      </c>
      <c r="F1076" s="4" t="s">
        <v>1889</v>
      </c>
      <c r="G1076" s="4" t="s">
        <v>1890</v>
      </c>
      <c r="H1076" s="4" t="s">
        <v>356</v>
      </c>
      <c r="I1076" s="4" t="s">
        <v>1114</v>
      </c>
      <c r="J1076" s="4" t="s">
        <v>31</v>
      </c>
      <c r="K1076" s="4" t="s">
        <v>31</v>
      </c>
      <c r="L1076" s="2" t="s">
        <v>513</v>
      </c>
      <c r="M1076" s="2" t="s">
        <v>32</v>
      </c>
      <c r="N1076" s="4" t="s">
        <v>647</v>
      </c>
      <c r="O1076" s="4" t="s">
        <v>309</v>
      </c>
      <c r="P1076" s="4" t="s">
        <v>35</v>
      </c>
      <c r="Q1076" s="145">
        <v>113823.67999999999</v>
      </c>
      <c r="R1076" s="145">
        <v>1</v>
      </c>
      <c r="S1076" s="145">
        <v>5317</v>
      </c>
      <c r="U1076" s="145">
        <v>6052.0050000000001</v>
      </c>
      <c r="V1076" s="159">
        <v>9.1600000000000004E-4</v>
      </c>
      <c r="W1076" s="159">
        <v>1.0537074754197601E-2</v>
      </c>
      <c r="X1076" s="159">
        <v>1.85488556557813E-3</v>
      </c>
      <c r="Y1076" s="182"/>
    </row>
    <row r="1077" spans="1:25">
      <c r="A1077" s="4" t="s">
        <v>261</v>
      </c>
      <c r="B1077" s="4">
        <v>814</v>
      </c>
      <c r="C1077" s="4" t="s">
        <v>1891</v>
      </c>
      <c r="D1077" s="4" t="s">
        <v>1892</v>
      </c>
      <c r="E1077" s="4" t="s">
        <v>353</v>
      </c>
      <c r="F1077" s="4" t="s">
        <v>1893</v>
      </c>
      <c r="G1077" s="4" t="s">
        <v>1894</v>
      </c>
      <c r="H1077" s="4" t="s">
        <v>356</v>
      </c>
      <c r="I1077" s="4" t="s">
        <v>1114</v>
      </c>
      <c r="J1077" s="4" t="s">
        <v>31</v>
      </c>
      <c r="K1077" s="4" t="s">
        <v>31</v>
      </c>
      <c r="L1077" s="2" t="s">
        <v>513</v>
      </c>
      <c r="M1077" s="2" t="s">
        <v>32</v>
      </c>
      <c r="N1077" s="4" t="s">
        <v>629</v>
      </c>
      <c r="O1077" s="4" t="s">
        <v>309</v>
      </c>
      <c r="P1077" s="4" t="s">
        <v>35</v>
      </c>
      <c r="Q1077" s="145">
        <v>24775</v>
      </c>
      <c r="R1077" s="145">
        <v>1</v>
      </c>
      <c r="S1077" s="145">
        <v>66410</v>
      </c>
      <c r="T1077" s="144">
        <v>45.027000000000001</v>
      </c>
      <c r="U1077" s="145">
        <v>16498.105</v>
      </c>
      <c r="V1077" s="159">
        <v>5.5900000000000004E-4</v>
      </c>
      <c r="W1077" s="159">
        <v>2.8724655784553899E-2</v>
      </c>
      <c r="X1077" s="159">
        <v>5.0565219127580198E-3</v>
      </c>
      <c r="Y1077" s="182"/>
    </row>
    <row r="1078" spans="1:25">
      <c r="A1078" s="4" t="s">
        <v>261</v>
      </c>
      <c r="B1078" s="4">
        <v>814</v>
      </c>
      <c r="C1078" s="4" t="s">
        <v>1895</v>
      </c>
      <c r="D1078" s="4" t="s">
        <v>1896</v>
      </c>
      <c r="E1078" s="4" t="s">
        <v>353</v>
      </c>
      <c r="F1078" s="4" t="s">
        <v>1897</v>
      </c>
      <c r="G1078" s="4" t="s">
        <v>1898</v>
      </c>
      <c r="H1078" s="4" t="s">
        <v>356</v>
      </c>
      <c r="I1078" s="4" t="s">
        <v>1114</v>
      </c>
      <c r="J1078" s="4" t="s">
        <v>31</v>
      </c>
      <c r="K1078" s="4" t="s">
        <v>31</v>
      </c>
      <c r="L1078" s="2" t="s">
        <v>513</v>
      </c>
      <c r="M1078" s="2" t="s">
        <v>32</v>
      </c>
      <c r="N1078" s="4" t="s">
        <v>647</v>
      </c>
      <c r="O1078" s="4" t="s">
        <v>309</v>
      </c>
      <c r="P1078" s="4" t="s">
        <v>35</v>
      </c>
      <c r="Q1078" s="145">
        <v>488073</v>
      </c>
      <c r="R1078" s="145">
        <v>1</v>
      </c>
      <c r="S1078" s="145">
        <v>2350</v>
      </c>
      <c r="U1078" s="145">
        <v>11469.716</v>
      </c>
      <c r="V1078" s="159">
        <v>2.7139999999999998E-3</v>
      </c>
      <c r="W1078" s="159">
        <v>1.99697865951632E-2</v>
      </c>
      <c r="X1078" s="159">
        <v>3.5153654849309798E-3</v>
      </c>
      <c r="Y1078" s="182"/>
    </row>
    <row r="1079" spans="1:25">
      <c r="A1079" s="4" t="s">
        <v>261</v>
      </c>
      <c r="B1079" s="4">
        <v>814</v>
      </c>
      <c r="C1079" s="4" t="s">
        <v>1899</v>
      </c>
      <c r="D1079" s="4" t="s">
        <v>1900</v>
      </c>
      <c r="E1079" s="4" t="s">
        <v>353</v>
      </c>
      <c r="F1079" s="4" t="s">
        <v>1901</v>
      </c>
      <c r="G1079" s="4" t="s">
        <v>1902</v>
      </c>
      <c r="H1079" s="4" t="s">
        <v>356</v>
      </c>
      <c r="I1079" s="4" t="s">
        <v>1114</v>
      </c>
      <c r="J1079" s="4" t="s">
        <v>31</v>
      </c>
      <c r="K1079" s="4" t="s">
        <v>31</v>
      </c>
      <c r="L1079" s="2" t="s">
        <v>513</v>
      </c>
      <c r="M1079" s="2" t="s">
        <v>32</v>
      </c>
      <c r="N1079" s="4" t="s">
        <v>662</v>
      </c>
      <c r="O1079" s="4" t="s">
        <v>309</v>
      </c>
      <c r="P1079" s="4" t="s">
        <v>35</v>
      </c>
      <c r="Q1079" s="145">
        <v>114366</v>
      </c>
      <c r="R1079" s="145">
        <v>1</v>
      </c>
      <c r="S1079" s="145">
        <v>482.7</v>
      </c>
      <c r="U1079" s="145">
        <v>552.04499999999996</v>
      </c>
      <c r="V1079" s="159">
        <v>5.7899999999999998E-4</v>
      </c>
      <c r="W1079" s="159">
        <v>9.6115849521592105E-4</v>
      </c>
      <c r="X1079" s="159">
        <v>1.6919677050773399E-4</v>
      </c>
      <c r="Y1079" s="182"/>
    </row>
    <row r="1080" spans="1:25">
      <c r="A1080" s="4" t="s">
        <v>261</v>
      </c>
      <c r="B1080" s="4">
        <v>814</v>
      </c>
      <c r="C1080" s="4" t="s">
        <v>1903</v>
      </c>
      <c r="D1080" s="4" t="s">
        <v>1904</v>
      </c>
      <c r="E1080" s="4" t="s">
        <v>353</v>
      </c>
      <c r="F1080" s="4" t="s">
        <v>1905</v>
      </c>
      <c r="G1080" s="4" t="s">
        <v>1906</v>
      </c>
      <c r="H1080" s="4" t="s">
        <v>356</v>
      </c>
      <c r="I1080" s="4" t="s">
        <v>1114</v>
      </c>
      <c r="J1080" s="4" t="s">
        <v>31</v>
      </c>
      <c r="K1080" s="4" t="s">
        <v>31</v>
      </c>
      <c r="L1080" s="2" t="s">
        <v>513</v>
      </c>
      <c r="M1080" s="2" t="s">
        <v>32</v>
      </c>
      <c r="N1080" s="4" t="s">
        <v>634</v>
      </c>
      <c r="O1080" s="4" t="s">
        <v>309</v>
      </c>
      <c r="P1080" s="4" t="s">
        <v>35</v>
      </c>
      <c r="Q1080" s="145">
        <v>26332</v>
      </c>
      <c r="R1080" s="145">
        <v>1</v>
      </c>
      <c r="S1080" s="145">
        <v>10000</v>
      </c>
      <c r="U1080" s="145">
        <v>2633.2</v>
      </c>
      <c r="V1080" s="159">
        <v>7.6099999999999996E-4</v>
      </c>
      <c r="W1080" s="159">
        <v>4.5846335126955599E-3</v>
      </c>
      <c r="X1080" s="159">
        <v>8.0705231048845704E-4</v>
      </c>
      <c r="Y1080" s="182"/>
    </row>
    <row r="1081" spans="1:25">
      <c r="A1081" s="4" t="s">
        <v>261</v>
      </c>
      <c r="B1081" s="4">
        <v>814</v>
      </c>
      <c r="C1081" s="4" t="s">
        <v>1907</v>
      </c>
      <c r="D1081" s="4" t="s">
        <v>1908</v>
      </c>
      <c r="E1081" s="4" t="s">
        <v>353</v>
      </c>
      <c r="F1081" s="4" t="s">
        <v>1909</v>
      </c>
      <c r="G1081" s="4" t="s">
        <v>1910</v>
      </c>
      <c r="H1081" s="4" t="s">
        <v>356</v>
      </c>
      <c r="I1081" s="4" t="s">
        <v>1114</v>
      </c>
      <c r="J1081" s="4" t="s">
        <v>31</v>
      </c>
      <c r="K1081" s="4" t="s">
        <v>31</v>
      </c>
      <c r="L1081" s="2" t="s">
        <v>513</v>
      </c>
      <c r="M1081" s="2" t="s">
        <v>32</v>
      </c>
      <c r="N1081" s="4" t="s">
        <v>634</v>
      </c>
      <c r="O1081" s="4" t="s">
        <v>309</v>
      </c>
      <c r="P1081" s="4" t="s">
        <v>35</v>
      </c>
      <c r="Q1081" s="145">
        <v>2130</v>
      </c>
      <c r="R1081" s="145">
        <v>1</v>
      </c>
      <c r="S1081" s="145">
        <v>129690</v>
      </c>
      <c r="U1081" s="145">
        <v>2762.3969999999999</v>
      </c>
      <c r="V1081" s="159">
        <v>5.5500000000000005E-4</v>
      </c>
      <c r="W1081" s="159">
        <v>4.80957688803345E-3</v>
      </c>
      <c r="X1081" s="159">
        <v>8.46650038484119E-4</v>
      </c>
      <c r="Y1081" s="182"/>
    </row>
    <row r="1082" spans="1:25">
      <c r="A1082" s="4" t="s">
        <v>261</v>
      </c>
      <c r="B1082" s="4">
        <v>814</v>
      </c>
      <c r="C1082" s="4" t="s">
        <v>1911</v>
      </c>
      <c r="D1082" s="4" t="s">
        <v>1912</v>
      </c>
      <c r="E1082" s="4" t="s">
        <v>353</v>
      </c>
      <c r="F1082" s="4" t="s">
        <v>1913</v>
      </c>
      <c r="G1082" s="4" t="s">
        <v>1914</v>
      </c>
      <c r="H1082" s="4" t="s">
        <v>356</v>
      </c>
      <c r="I1082" s="4" t="s">
        <v>1114</v>
      </c>
      <c r="J1082" s="4" t="s">
        <v>31</v>
      </c>
      <c r="K1082" s="4" t="s">
        <v>31</v>
      </c>
      <c r="L1082" s="2" t="s">
        <v>513</v>
      </c>
      <c r="M1082" s="2" t="s">
        <v>32</v>
      </c>
      <c r="N1082" s="4" t="s">
        <v>648</v>
      </c>
      <c r="O1082" s="4" t="s">
        <v>309</v>
      </c>
      <c r="P1082" s="4" t="s">
        <v>35</v>
      </c>
      <c r="Q1082" s="145">
        <v>127256</v>
      </c>
      <c r="R1082" s="145">
        <v>1</v>
      </c>
      <c r="S1082" s="145">
        <v>3254</v>
      </c>
      <c r="U1082" s="145">
        <v>4140.91</v>
      </c>
      <c r="V1082" s="159">
        <v>2.258E-3</v>
      </c>
      <c r="W1082" s="159">
        <v>7.2096900574845097E-3</v>
      </c>
      <c r="X1082" s="159">
        <v>1.2691520494900899E-3</v>
      </c>
      <c r="Y1082" s="182"/>
    </row>
    <row r="1083" spans="1:25">
      <c r="A1083" s="4" t="s">
        <v>261</v>
      </c>
      <c r="B1083" s="4">
        <v>814</v>
      </c>
      <c r="C1083" s="4" t="s">
        <v>1915</v>
      </c>
      <c r="D1083" s="4" t="s">
        <v>1916</v>
      </c>
      <c r="E1083" s="4" t="s">
        <v>353</v>
      </c>
      <c r="F1083" s="4" t="s">
        <v>1917</v>
      </c>
      <c r="G1083" s="4" t="s">
        <v>1918</v>
      </c>
      <c r="H1083" s="4" t="s">
        <v>356</v>
      </c>
      <c r="I1083" s="4" t="s">
        <v>1114</v>
      </c>
      <c r="J1083" s="4" t="s">
        <v>31</v>
      </c>
      <c r="K1083" s="4" t="s">
        <v>31</v>
      </c>
      <c r="L1083" s="2" t="s">
        <v>513</v>
      </c>
      <c r="M1083" s="2" t="s">
        <v>32</v>
      </c>
      <c r="N1083" s="4" t="s">
        <v>659</v>
      </c>
      <c r="O1083" s="4" t="s">
        <v>309</v>
      </c>
      <c r="P1083" s="4" t="s">
        <v>35</v>
      </c>
      <c r="Q1083" s="145">
        <v>26453</v>
      </c>
      <c r="R1083" s="145">
        <v>1</v>
      </c>
      <c r="S1083" s="145">
        <v>7427</v>
      </c>
      <c r="U1083" s="145">
        <v>1964.664</v>
      </c>
      <c r="V1083" s="159">
        <v>1.225E-3</v>
      </c>
      <c r="W1083" s="159">
        <v>3.4206538951932599E-3</v>
      </c>
      <c r="X1083" s="159">
        <v>6.0215208518901297E-4</v>
      </c>
      <c r="Y1083" s="182"/>
    </row>
    <row r="1084" spans="1:25">
      <c r="A1084" s="4" t="s">
        <v>261</v>
      </c>
      <c r="B1084" s="4">
        <v>814</v>
      </c>
      <c r="C1084" s="4" t="s">
        <v>1915</v>
      </c>
      <c r="D1084" s="4" t="s">
        <v>1916</v>
      </c>
      <c r="E1084" s="4" t="s">
        <v>353</v>
      </c>
      <c r="F1084" s="4" t="s">
        <v>2371</v>
      </c>
      <c r="G1084" s="4" t="s">
        <v>2372</v>
      </c>
      <c r="H1084" s="4" t="s">
        <v>34</v>
      </c>
      <c r="I1084" s="4" t="s">
        <v>1114</v>
      </c>
      <c r="J1084" s="4" t="s">
        <v>31</v>
      </c>
      <c r="K1084" s="4" t="s">
        <v>31</v>
      </c>
      <c r="L1084" s="2" t="s">
        <v>515</v>
      </c>
      <c r="M1084" s="2" t="s">
        <v>32</v>
      </c>
      <c r="N1084" s="4" t="s">
        <v>659</v>
      </c>
      <c r="O1084" s="4" t="s">
        <v>309</v>
      </c>
      <c r="P1084" s="4" t="s">
        <v>35</v>
      </c>
      <c r="Q1084" s="145">
        <v>5500</v>
      </c>
      <c r="R1084" s="145">
        <v>1</v>
      </c>
      <c r="S1084" s="145">
        <v>7427</v>
      </c>
      <c r="U1084" s="145">
        <v>408.48500000000001</v>
      </c>
      <c r="V1084" s="159">
        <v>0</v>
      </c>
      <c r="W1084" s="159">
        <v>7.1120842337591003E-4</v>
      </c>
      <c r="X1084" s="159">
        <v>1.2519700860165499E-4</v>
      </c>
      <c r="Y1084" s="182"/>
    </row>
    <row r="1085" spans="1:25">
      <c r="A1085" s="4" t="s">
        <v>261</v>
      </c>
      <c r="B1085" s="4">
        <v>814</v>
      </c>
      <c r="C1085" s="4" t="s">
        <v>1919</v>
      </c>
      <c r="D1085" s="4" t="s">
        <v>1920</v>
      </c>
      <c r="E1085" s="4" t="s">
        <v>353</v>
      </c>
      <c r="F1085" s="4" t="s">
        <v>1921</v>
      </c>
      <c r="G1085" s="4" t="s">
        <v>1922</v>
      </c>
      <c r="H1085" s="4" t="s">
        <v>356</v>
      </c>
      <c r="I1085" s="4" t="s">
        <v>1114</v>
      </c>
      <c r="J1085" s="4" t="s">
        <v>31</v>
      </c>
      <c r="K1085" s="4" t="s">
        <v>31</v>
      </c>
      <c r="L1085" s="2" t="s">
        <v>513</v>
      </c>
      <c r="M1085" s="2" t="s">
        <v>32</v>
      </c>
      <c r="N1085" s="4" t="s">
        <v>647</v>
      </c>
      <c r="O1085" s="4" t="s">
        <v>309</v>
      </c>
      <c r="P1085" s="4" t="s">
        <v>35</v>
      </c>
      <c r="Q1085" s="145">
        <v>484967</v>
      </c>
      <c r="R1085" s="145">
        <v>1</v>
      </c>
      <c r="S1085" s="145">
        <v>1510</v>
      </c>
      <c r="U1085" s="145">
        <v>7323.0020000000004</v>
      </c>
      <c r="V1085" s="159">
        <v>1.0319999999999999E-3</v>
      </c>
      <c r="W1085" s="159">
        <v>1.2749992027702601E-2</v>
      </c>
      <c r="X1085" s="159">
        <v>2.24443469607166E-3</v>
      </c>
      <c r="Y1085" s="182"/>
    </row>
    <row r="1086" spans="1:25">
      <c r="A1086" s="4" t="s">
        <v>261</v>
      </c>
      <c r="B1086" s="4">
        <v>814</v>
      </c>
      <c r="C1086" s="4" t="s">
        <v>1923</v>
      </c>
      <c r="D1086" s="4" t="s">
        <v>1924</v>
      </c>
      <c r="E1086" s="4" t="s">
        <v>353</v>
      </c>
      <c r="F1086" s="4" t="s">
        <v>1925</v>
      </c>
      <c r="G1086" s="4" t="s">
        <v>1926</v>
      </c>
      <c r="H1086" s="4" t="s">
        <v>356</v>
      </c>
      <c r="I1086" s="4" t="s">
        <v>1114</v>
      </c>
      <c r="J1086" s="4" t="s">
        <v>31</v>
      </c>
      <c r="K1086" s="4" t="s">
        <v>31</v>
      </c>
      <c r="L1086" s="2" t="s">
        <v>513</v>
      </c>
      <c r="M1086" s="2" t="s">
        <v>32</v>
      </c>
      <c r="N1086" s="4" t="s">
        <v>660</v>
      </c>
      <c r="O1086" s="4" t="s">
        <v>309</v>
      </c>
      <c r="P1086" s="4" t="s">
        <v>35</v>
      </c>
      <c r="Q1086" s="145">
        <v>49018</v>
      </c>
      <c r="R1086" s="145">
        <v>1</v>
      </c>
      <c r="S1086" s="145">
        <v>953.6</v>
      </c>
      <c r="U1086" s="145">
        <v>467.43599999999998</v>
      </c>
      <c r="V1086" s="159">
        <v>9.3700000000000001E-4</v>
      </c>
      <c r="W1086" s="159">
        <v>8.1384670243405896E-4</v>
      </c>
      <c r="X1086" s="159">
        <v>1.4326485634325899E-4</v>
      </c>
      <c r="Y1086" s="182"/>
    </row>
    <row r="1087" spans="1:25">
      <c r="A1087" s="4" t="s">
        <v>261</v>
      </c>
      <c r="B1087" s="4">
        <v>814</v>
      </c>
      <c r="C1087" s="4" t="s">
        <v>1927</v>
      </c>
      <c r="D1087" s="4" t="s">
        <v>1928</v>
      </c>
      <c r="E1087" s="4" t="s">
        <v>353</v>
      </c>
      <c r="F1087" s="4" t="s">
        <v>1929</v>
      </c>
      <c r="G1087" s="4" t="s">
        <v>1930</v>
      </c>
      <c r="H1087" s="4" t="s">
        <v>356</v>
      </c>
      <c r="I1087" s="4" t="s">
        <v>1114</v>
      </c>
      <c r="J1087" s="4" t="s">
        <v>31</v>
      </c>
      <c r="K1087" s="4" t="s">
        <v>135</v>
      </c>
      <c r="L1087" s="2" t="s">
        <v>513</v>
      </c>
      <c r="M1087" s="2" t="s">
        <v>32</v>
      </c>
      <c r="N1087" s="4" t="s">
        <v>624</v>
      </c>
      <c r="O1087" s="4" t="s">
        <v>309</v>
      </c>
      <c r="P1087" s="4" t="s">
        <v>35</v>
      </c>
      <c r="Q1087" s="145">
        <v>232757.1</v>
      </c>
      <c r="R1087" s="145">
        <v>1</v>
      </c>
      <c r="S1087" s="145">
        <v>5985</v>
      </c>
      <c r="U1087" s="145">
        <v>13930.512000000001</v>
      </c>
      <c r="V1087" s="159">
        <v>1.9729999999999999E-3</v>
      </c>
      <c r="W1087" s="159">
        <v>2.4254251161523299E-2</v>
      </c>
      <c r="X1087" s="159">
        <v>4.2695777939218199E-3</v>
      </c>
      <c r="Y1087" s="182"/>
    </row>
    <row r="1088" spans="1:25">
      <c r="A1088" s="4" t="s">
        <v>261</v>
      </c>
      <c r="B1088" s="4">
        <v>814</v>
      </c>
      <c r="C1088" s="4" t="s">
        <v>1931</v>
      </c>
      <c r="D1088" s="4" t="s">
        <v>1932</v>
      </c>
      <c r="E1088" s="4" t="s">
        <v>353</v>
      </c>
      <c r="F1088" s="4" t="s">
        <v>1933</v>
      </c>
      <c r="G1088" s="4" t="s">
        <v>1934</v>
      </c>
      <c r="H1088" s="4" t="s">
        <v>356</v>
      </c>
      <c r="I1088" s="4" t="s">
        <v>1114</v>
      </c>
      <c r="J1088" s="4" t="s">
        <v>31</v>
      </c>
      <c r="K1088" s="4" t="s">
        <v>31</v>
      </c>
      <c r="L1088" s="2" t="s">
        <v>513</v>
      </c>
      <c r="M1088" s="2" t="s">
        <v>32</v>
      </c>
      <c r="N1088" s="4" t="s">
        <v>624</v>
      </c>
      <c r="O1088" s="4" t="s">
        <v>309</v>
      </c>
      <c r="P1088" s="4" t="s">
        <v>35</v>
      </c>
      <c r="Q1088" s="145">
        <v>961356</v>
      </c>
      <c r="R1088" s="145">
        <v>1</v>
      </c>
      <c r="S1088" s="145">
        <v>1395</v>
      </c>
      <c r="U1088" s="145">
        <v>13410.915999999999</v>
      </c>
      <c r="V1088" s="159">
        <v>1.755E-3</v>
      </c>
      <c r="W1088" s="159">
        <v>2.3349588275281701E-2</v>
      </c>
      <c r="X1088" s="159">
        <v>4.1103261829625801E-3</v>
      </c>
      <c r="Y1088" s="182"/>
    </row>
    <row r="1089" spans="1:25">
      <c r="A1089" s="4" t="s">
        <v>261</v>
      </c>
      <c r="B1089" s="4">
        <v>814</v>
      </c>
      <c r="C1089" s="4" t="s">
        <v>1935</v>
      </c>
      <c r="D1089" s="4" t="s">
        <v>1936</v>
      </c>
      <c r="E1089" s="4" t="s">
        <v>353</v>
      </c>
      <c r="F1089" s="4" t="s">
        <v>1937</v>
      </c>
      <c r="G1089" s="4" t="s">
        <v>1938</v>
      </c>
      <c r="H1089" s="4" t="s">
        <v>356</v>
      </c>
      <c r="I1089" s="4" t="s">
        <v>1114</v>
      </c>
      <c r="J1089" s="4" t="s">
        <v>31</v>
      </c>
      <c r="K1089" s="4" t="s">
        <v>31</v>
      </c>
      <c r="L1089" s="2" t="s">
        <v>513</v>
      </c>
      <c r="M1089" s="2" t="s">
        <v>32</v>
      </c>
      <c r="N1089" s="4" t="s">
        <v>648</v>
      </c>
      <c r="O1089" s="4" t="s">
        <v>309</v>
      </c>
      <c r="P1089" s="4" t="s">
        <v>35</v>
      </c>
      <c r="Q1089" s="145">
        <v>19718.47</v>
      </c>
      <c r="R1089" s="145">
        <v>1</v>
      </c>
      <c r="S1089" s="145">
        <v>16210</v>
      </c>
      <c r="U1089" s="145">
        <v>3196.364</v>
      </c>
      <c r="V1089" s="159">
        <v>5.1900000000000004E-4</v>
      </c>
      <c r="W1089" s="159">
        <v>5.5651516989113602E-3</v>
      </c>
      <c r="X1089" s="159">
        <v>9.79657048788716E-4</v>
      </c>
      <c r="Y1089" s="182"/>
    </row>
    <row r="1090" spans="1:25">
      <c r="A1090" s="4" t="s">
        <v>261</v>
      </c>
      <c r="B1090" s="4">
        <v>814</v>
      </c>
      <c r="C1090" s="4" t="s">
        <v>1939</v>
      </c>
      <c r="D1090" s="4" t="s">
        <v>1940</v>
      </c>
      <c r="E1090" s="4" t="s">
        <v>502</v>
      </c>
      <c r="F1090" s="4" t="s">
        <v>1939</v>
      </c>
      <c r="G1090" s="4" t="s">
        <v>1941</v>
      </c>
      <c r="H1090" s="4" t="s">
        <v>356</v>
      </c>
      <c r="I1090" s="4" t="s">
        <v>1114</v>
      </c>
      <c r="J1090" s="4" t="s">
        <v>134</v>
      </c>
      <c r="K1090" s="4" t="s">
        <v>428</v>
      </c>
      <c r="L1090" s="2" t="s">
        <v>513</v>
      </c>
      <c r="M1090" s="2" t="s">
        <v>32</v>
      </c>
      <c r="N1090" s="4" t="s">
        <v>648</v>
      </c>
      <c r="O1090" s="4" t="s">
        <v>309</v>
      </c>
      <c r="P1090" s="4" t="s">
        <v>35</v>
      </c>
      <c r="Q1090" s="145">
        <v>9080</v>
      </c>
      <c r="R1090" s="145">
        <v>1</v>
      </c>
      <c r="S1090" s="145">
        <v>7921</v>
      </c>
      <c r="U1090" s="145">
        <v>719.22699999999998</v>
      </c>
      <c r="V1090" s="159">
        <v>5.0199999999999995E-4</v>
      </c>
      <c r="W1090" s="159">
        <v>1.2522373122090199E-3</v>
      </c>
      <c r="X1090" s="159">
        <v>2.20436598323416E-4</v>
      </c>
      <c r="Y1090" s="182"/>
    </row>
    <row r="1091" spans="1:25">
      <c r="A1091" s="4" t="s">
        <v>261</v>
      </c>
      <c r="B1091" s="4">
        <v>814</v>
      </c>
      <c r="C1091" s="4" t="s">
        <v>1942</v>
      </c>
      <c r="D1091" s="4" t="s">
        <v>1943</v>
      </c>
      <c r="E1091" s="4" t="s">
        <v>353</v>
      </c>
      <c r="F1091" s="4" t="s">
        <v>1944</v>
      </c>
      <c r="G1091" s="4" t="s">
        <v>1945</v>
      </c>
      <c r="H1091" s="4" t="s">
        <v>356</v>
      </c>
      <c r="I1091" s="4" t="s">
        <v>1114</v>
      </c>
      <c r="J1091" s="4" t="s">
        <v>31</v>
      </c>
      <c r="K1091" s="4" t="s">
        <v>486</v>
      </c>
      <c r="L1091" s="2" t="s">
        <v>513</v>
      </c>
      <c r="M1091" s="2" t="s">
        <v>32</v>
      </c>
      <c r="N1091" s="4" t="s">
        <v>622</v>
      </c>
      <c r="O1091" s="4" t="s">
        <v>309</v>
      </c>
      <c r="P1091" s="4" t="s">
        <v>35</v>
      </c>
      <c r="Q1091" s="145">
        <v>48324</v>
      </c>
      <c r="R1091" s="145">
        <v>1</v>
      </c>
      <c r="S1091" s="145">
        <v>4596</v>
      </c>
      <c r="U1091" s="145">
        <v>2220.971</v>
      </c>
      <c r="V1091" s="159">
        <v>1.954E-3</v>
      </c>
      <c r="W1091" s="159">
        <v>3.8669065246507298E-3</v>
      </c>
      <c r="X1091" s="159">
        <v>6.8070781154486995E-4</v>
      </c>
      <c r="Y1091" s="182"/>
    </row>
    <row r="1092" spans="1:25">
      <c r="A1092" s="4" t="s">
        <v>261</v>
      </c>
      <c r="B1092" s="4">
        <v>814</v>
      </c>
      <c r="C1092" s="4" t="s">
        <v>2536</v>
      </c>
      <c r="D1092" s="4" t="s">
        <v>2537</v>
      </c>
      <c r="E1092" s="4" t="s">
        <v>353</v>
      </c>
      <c r="F1092" s="4" t="s">
        <v>2538</v>
      </c>
      <c r="G1092" s="4" t="s">
        <v>2539</v>
      </c>
      <c r="H1092" s="4" t="s">
        <v>356</v>
      </c>
      <c r="I1092" s="4" t="s">
        <v>1114</v>
      </c>
      <c r="J1092" s="4" t="s">
        <v>31</v>
      </c>
      <c r="K1092" s="4" t="s">
        <v>31</v>
      </c>
      <c r="L1092" s="2" t="s">
        <v>513</v>
      </c>
      <c r="M1092" s="2" t="s">
        <v>32</v>
      </c>
      <c r="N1092" s="4" t="s">
        <v>647</v>
      </c>
      <c r="O1092" s="4" t="s">
        <v>309</v>
      </c>
      <c r="P1092" s="4" t="s">
        <v>35</v>
      </c>
      <c r="Q1092" s="145">
        <v>103968</v>
      </c>
      <c r="R1092" s="145">
        <v>1</v>
      </c>
      <c r="S1092" s="145">
        <v>210.4</v>
      </c>
      <c r="U1092" s="145">
        <v>218.749</v>
      </c>
      <c r="V1092" s="159">
        <v>3.3599999999999998E-4</v>
      </c>
      <c r="W1092" s="159">
        <v>3.80860736939408E-4</v>
      </c>
      <c r="X1092" s="159">
        <v>6.7044516616239402E-5</v>
      </c>
      <c r="Y1092" s="182"/>
    </row>
    <row r="1093" spans="1:25">
      <c r="A1093" s="4" t="s">
        <v>261</v>
      </c>
      <c r="B1093" s="4">
        <v>814</v>
      </c>
      <c r="C1093" s="4" t="s">
        <v>1946</v>
      </c>
      <c r="D1093" s="4" t="s">
        <v>1947</v>
      </c>
      <c r="E1093" s="4" t="s">
        <v>353</v>
      </c>
      <c r="F1093" s="4" t="s">
        <v>1948</v>
      </c>
      <c r="G1093" s="4" t="s">
        <v>1949</v>
      </c>
      <c r="H1093" s="4" t="s">
        <v>356</v>
      </c>
      <c r="I1093" s="4" t="s">
        <v>1114</v>
      </c>
      <c r="J1093" s="4" t="s">
        <v>31</v>
      </c>
      <c r="K1093" s="4" t="s">
        <v>31</v>
      </c>
      <c r="L1093" s="2" t="s">
        <v>513</v>
      </c>
      <c r="M1093" s="2" t="s">
        <v>32</v>
      </c>
      <c r="N1093" s="4" t="s">
        <v>623</v>
      </c>
      <c r="O1093" s="4" t="s">
        <v>309</v>
      </c>
      <c r="P1093" s="4" t="s">
        <v>35</v>
      </c>
      <c r="Q1093" s="145">
        <v>202474</v>
      </c>
      <c r="R1093" s="145">
        <v>1</v>
      </c>
      <c r="S1093" s="145">
        <v>86.7</v>
      </c>
      <c r="U1093" s="145">
        <v>175.54499999999999</v>
      </c>
      <c r="V1093" s="159">
        <v>6.3999999999999997E-5</v>
      </c>
      <c r="W1093" s="159">
        <v>3.0563925924029098E-4</v>
      </c>
      <c r="X1093" s="159">
        <v>5.3802963674806001E-5</v>
      </c>
      <c r="Y1093" s="182"/>
    </row>
    <row r="1094" spans="1:25">
      <c r="A1094" s="4" t="s">
        <v>261</v>
      </c>
      <c r="B1094" s="4">
        <v>814</v>
      </c>
      <c r="C1094" s="4" t="s">
        <v>1950</v>
      </c>
      <c r="D1094" s="4" t="s">
        <v>1951</v>
      </c>
      <c r="E1094" s="4" t="s">
        <v>353</v>
      </c>
      <c r="F1094" s="4" t="s">
        <v>1952</v>
      </c>
      <c r="G1094" s="4" t="s">
        <v>1953</v>
      </c>
      <c r="H1094" s="4" t="s">
        <v>356</v>
      </c>
      <c r="I1094" s="4" t="s">
        <v>1114</v>
      </c>
      <c r="J1094" s="4" t="s">
        <v>31</v>
      </c>
      <c r="K1094" s="4" t="s">
        <v>31</v>
      </c>
      <c r="L1094" s="2" t="s">
        <v>513</v>
      </c>
      <c r="M1094" s="2" t="s">
        <v>32</v>
      </c>
      <c r="N1094" s="4" t="s">
        <v>668</v>
      </c>
      <c r="O1094" s="4" t="s">
        <v>309</v>
      </c>
      <c r="P1094" s="4" t="s">
        <v>35</v>
      </c>
      <c r="Q1094" s="145">
        <v>1621953</v>
      </c>
      <c r="R1094" s="145">
        <v>1</v>
      </c>
      <c r="S1094" s="145">
        <v>423.6</v>
      </c>
      <c r="U1094" s="145">
        <v>6870.5929999999998</v>
      </c>
      <c r="V1094" s="159">
        <v>5.8600000000000004E-4</v>
      </c>
      <c r="W1094" s="159">
        <v>1.19623084073011E-2</v>
      </c>
      <c r="X1094" s="159">
        <v>2.1057754370450402E-3</v>
      </c>
      <c r="Y1094" s="182"/>
    </row>
    <row r="1095" spans="1:25">
      <c r="A1095" s="4" t="s">
        <v>261</v>
      </c>
      <c r="B1095" s="4">
        <v>814</v>
      </c>
      <c r="C1095" s="4" t="s">
        <v>1954</v>
      </c>
      <c r="D1095" s="4" t="s">
        <v>1955</v>
      </c>
      <c r="E1095" s="4" t="s">
        <v>353</v>
      </c>
      <c r="F1095" s="4" t="s">
        <v>1956</v>
      </c>
      <c r="G1095" s="4" t="s">
        <v>1957</v>
      </c>
      <c r="H1095" s="4" t="s">
        <v>356</v>
      </c>
      <c r="I1095" s="4" t="s">
        <v>1114</v>
      </c>
      <c r="J1095" s="4" t="s">
        <v>31</v>
      </c>
      <c r="K1095" s="4" t="s">
        <v>31</v>
      </c>
      <c r="L1095" s="2" t="s">
        <v>513</v>
      </c>
      <c r="M1095" s="2" t="s">
        <v>32</v>
      </c>
      <c r="N1095" s="4" t="s">
        <v>647</v>
      </c>
      <c r="O1095" s="4" t="s">
        <v>309</v>
      </c>
      <c r="P1095" s="4" t="s">
        <v>35</v>
      </c>
      <c r="Q1095" s="145">
        <v>43429.67</v>
      </c>
      <c r="R1095" s="145">
        <v>1</v>
      </c>
      <c r="S1095" s="145">
        <v>35740</v>
      </c>
      <c r="U1095" s="145">
        <v>15521.763999999999</v>
      </c>
      <c r="V1095" s="159">
        <v>1.768E-3</v>
      </c>
      <c r="W1095" s="159">
        <v>2.7024760624510199E-2</v>
      </c>
      <c r="X1095" s="159">
        <v>4.75728222158043E-3</v>
      </c>
      <c r="Y1095" s="182"/>
    </row>
    <row r="1096" spans="1:25">
      <c r="A1096" s="4" t="s">
        <v>261</v>
      </c>
      <c r="B1096" s="4">
        <v>814</v>
      </c>
      <c r="C1096" s="4" t="s">
        <v>1958</v>
      </c>
      <c r="D1096" s="4" t="s">
        <v>1959</v>
      </c>
      <c r="E1096" s="4" t="s">
        <v>353</v>
      </c>
      <c r="F1096" s="4" t="s">
        <v>1960</v>
      </c>
      <c r="G1096" s="4" t="s">
        <v>1961</v>
      </c>
      <c r="H1096" s="4" t="s">
        <v>356</v>
      </c>
      <c r="I1096" s="4" t="s">
        <v>1114</v>
      </c>
      <c r="J1096" s="4" t="s">
        <v>31</v>
      </c>
      <c r="K1096" s="4" t="s">
        <v>31</v>
      </c>
      <c r="L1096" s="2" t="s">
        <v>513</v>
      </c>
      <c r="M1096" s="2" t="s">
        <v>32</v>
      </c>
      <c r="N1096" s="4" t="s">
        <v>631</v>
      </c>
      <c r="O1096" s="4" t="s">
        <v>309</v>
      </c>
      <c r="P1096" s="4" t="s">
        <v>35</v>
      </c>
      <c r="Q1096" s="145">
        <v>56984.6</v>
      </c>
      <c r="R1096" s="145">
        <v>1</v>
      </c>
      <c r="S1096" s="145">
        <v>14410</v>
      </c>
      <c r="U1096" s="145">
        <v>8211.4809999999998</v>
      </c>
      <c r="V1096" s="159">
        <v>5.6800000000000004E-4</v>
      </c>
      <c r="W1096" s="159">
        <v>1.42969126308728E-2</v>
      </c>
      <c r="X1096" s="159">
        <v>2.51674563291613E-3</v>
      </c>
      <c r="Y1096" s="182"/>
    </row>
    <row r="1097" spans="1:25">
      <c r="A1097" s="4" t="s">
        <v>261</v>
      </c>
      <c r="B1097" s="4">
        <v>814</v>
      </c>
      <c r="C1097" s="4" t="s">
        <v>2381</v>
      </c>
      <c r="D1097" s="4" t="s">
        <v>2382</v>
      </c>
      <c r="E1097" s="4" t="s">
        <v>353</v>
      </c>
      <c r="F1097" s="4" t="s">
        <v>2383</v>
      </c>
      <c r="G1097" s="4" t="s">
        <v>2384</v>
      </c>
      <c r="H1097" s="4" t="s">
        <v>356</v>
      </c>
      <c r="I1097" s="4" t="s">
        <v>1114</v>
      </c>
      <c r="J1097" s="4" t="s">
        <v>31</v>
      </c>
      <c r="K1097" s="4" t="s">
        <v>31</v>
      </c>
      <c r="L1097" s="2" t="s">
        <v>513</v>
      </c>
      <c r="M1097" s="2" t="s">
        <v>32</v>
      </c>
      <c r="N1097" s="4" t="s">
        <v>647</v>
      </c>
      <c r="O1097" s="4" t="s">
        <v>309</v>
      </c>
      <c r="P1097" s="4" t="s">
        <v>35</v>
      </c>
      <c r="Q1097" s="145">
        <v>6800</v>
      </c>
      <c r="R1097" s="145">
        <v>1</v>
      </c>
      <c r="S1097" s="145">
        <v>1016</v>
      </c>
      <c r="U1097" s="145">
        <v>69.087999999999994</v>
      </c>
      <c r="V1097" s="159">
        <v>9.7E-5</v>
      </c>
      <c r="W1097" s="159">
        <v>1.20288303252738E-4</v>
      </c>
      <c r="X1097" s="159">
        <v>2.1174855699159399E-5</v>
      </c>
      <c r="Y1097" s="182"/>
    </row>
    <row r="1098" spans="1:25">
      <c r="A1098" s="4" t="s">
        <v>261</v>
      </c>
      <c r="B1098" s="4">
        <v>814</v>
      </c>
      <c r="C1098" s="4" t="s">
        <v>1962</v>
      </c>
      <c r="D1098" s="4" t="s">
        <v>1963</v>
      </c>
      <c r="E1098" s="4" t="s">
        <v>353</v>
      </c>
      <c r="F1098" s="4" t="s">
        <v>1964</v>
      </c>
      <c r="G1098" s="4" t="s">
        <v>1965</v>
      </c>
      <c r="H1098" s="4" t="s">
        <v>356</v>
      </c>
      <c r="I1098" s="4" t="s">
        <v>1114</v>
      </c>
      <c r="J1098" s="4" t="s">
        <v>31</v>
      </c>
      <c r="K1098" s="4" t="s">
        <v>31</v>
      </c>
      <c r="L1098" s="2" t="s">
        <v>513</v>
      </c>
      <c r="M1098" s="2" t="s">
        <v>32</v>
      </c>
      <c r="N1098" s="4" t="s">
        <v>646</v>
      </c>
      <c r="O1098" s="4" t="s">
        <v>309</v>
      </c>
      <c r="P1098" s="4" t="s">
        <v>35</v>
      </c>
      <c r="Q1098" s="145">
        <v>7527.52</v>
      </c>
      <c r="R1098" s="145">
        <v>1</v>
      </c>
      <c r="S1098" s="145">
        <v>21460</v>
      </c>
      <c r="U1098" s="145">
        <v>1615.4059999999999</v>
      </c>
      <c r="V1098" s="159">
        <v>8.5099999999999998E-4</v>
      </c>
      <c r="W1098" s="159">
        <v>2.8125640022048102E-3</v>
      </c>
      <c r="X1098" s="159">
        <v>4.9510746498937996E-4</v>
      </c>
      <c r="Y1098" s="182"/>
    </row>
    <row r="1099" spans="1:25">
      <c r="A1099" s="4" t="s">
        <v>261</v>
      </c>
      <c r="B1099" s="4">
        <v>814</v>
      </c>
      <c r="C1099" s="4" t="s">
        <v>1966</v>
      </c>
      <c r="D1099" s="4" t="s">
        <v>1967</v>
      </c>
      <c r="E1099" s="4" t="s">
        <v>353</v>
      </c>
      <c r="F1099" s="4" t="s">
        <v>1968</v>
      </c>
      <c r="G1099" s="4" t="s">
        <v>1969</v>
      </c>
      <c r="H1099" s="4" t="s">
        <v>356</v>
      </c>
      <c r="I1099" s="4" t="s">
        <v>1114</v>
      </c>
      <c r="J1099" s="4" t="s">
        <v>31</v>
      </c>
      <c r="K1099" s="4" t="s">
        <v>31</v>
      </c>
      <c r="L1099" s="2" t="s">
        <v>513</v>
      </c>
      <c r="M1099" s="2" t="s">
        <v>32</v>
      </c>
      <c r="N1099" s="4" t="s">
        <v>647</v>
      </c>
      <c r="O1099" s="4" t="s">
        <v>309</v>
      </c>
      <c r="P1099" s="4" t="s">
        <v>35</v>
      </c>
      <c r="Q1099" s="145">
        <v>52428</v>
      </c>
      <c r="R1099" s="145">
        <v>1</v>
      </c>
      <c r="S1099" s="145">
        <v>2515</v>
      </c>
      <c r="U1099" s="145">
        <v>1318.5640000000001</v>
      </c>
      <c r="V1099" s="159">
        <v>2.6133E-2</v>
      </c>
      <c r="W1099" s="159">
        <v>2.2957366018383002E-3</v>
      </c>
      <c r="X1099" s="159">
        <v>4.0412816502254399E-4</v>
      </c>
      <c r="Y1099" s="182"/>
    </row>
    <row r="1100" spans="1:25">
      <c r="A1100" s="4" t="s">
        <v>261</v>
      </c>
      <c r="B1100" s="4">
        <v>814</v>
      </c>
      <c r="C1100" s="4" t="s">
        <v>1970</v>
      </c>
      <c r="D1100" s="4" t="s">
        <v>1971</v>
      </c>
      <c r="E1100" s="4" t="s">
        <v>353</v>
      </c>
      <c r="F1100" s="4" t="s">
        <v>1972</v>
      </c>
      <c r="G1100" s="4" t="s">
        <v>1973</v>
      </c>
      <c r="H1100" s="4" t="s">
        <v>356</v>
      </c>
      <c r="I1100" s="4" t="s">
        <v>1114</v>
      </c>
      <c r="J1100" s="4" t="s">
        <v>31</v>
      </c>
      <c r="K1100" s="4" t="s">
        <v>486</v>
      </c>
      <c r="L1100" s="2" t="s">
        <v>513</v>
      </c>
      <c r="M1100" s="2" t="s">
        <v>32</v>
      </c>
      <c r="N1100" s="4" t="s">
        <v>648</v>
      </c>
      <c r="O1100" s="4" t="s">
        <v>309</v>
      </c>
      <c r="P1100" s="4" t="s">
        <v>35</v>
      </c>
      <c r="Q1100" s="145">
        <v>75799</v>
      </c>
      <c r="R1100" s="145">
        <v>1</v>
      </c>
      <c r="S1100" s="145">
        <v>881.8</v>
      </c>
      <c r="U1100" s="145">
        <v>668.39599999999996</v>
      </c>
      <c r="V1100" s="159">
        <v>4.2499999999999998E-4</v>
      </c>
      <c r="W1100" s="159">
        <v>1.1637356771133399E-3</v>
      </c>
      <c r="X1100" s="159">
        <v>2.0485728344727999E-4</v>
      </c>
      <c r="Y1100" s="182"/>
    </row>
    <row r="1101" spans="1:25">
      <c r="A1101" s="4" t="s">
        <v>261</v>
      </c>
      <c r="B1101" s="4">
        <v>814</v>
      </c>
      <c r="C1101" s="4" t="s">
        <v>1978</v>
      </c>
      <c r="D1101" s="4" t="s">
        <v>1979</v>
      </c>
      <c r="E1101" s="4" t="s">
        <v>353</v>
      </c>
      <c r="F1101" s="4" t="s">
        <v>1980</v>
      </c>
      <c r="G1101" s="4" t="s">
        <v>1981</v>
      </c>
      <c r="H1101" s="4" t="s">
        <v>356</v>
      </c>
      <c r="I1101" s="4" t="s">
        <v>1114</v>
      </c>
      <c r="J1101" s="4" t="s">
        <v>31</v>
      </c>
      <c r="K1101" s="4" t="s">
        <v>31</v>
      </c>
      <c r="L1101" s="2" t="s">
        <v>513</v>
      </c>
      <c r="M1101" s="2" t="s">
        <v>32</v>
      </c>
      <c r="N1101" s="4" t="s">
        <v>634</v>
      </c>
      <c r="O1101" s="4" t="s">
        <v>309</v>
      </c>
      <c r="P1101" s="4" t="s">
        <v>35</v>
      </c>
      <c r="Q1101" s="145">
        <v>1526900</v>
      </c>
      <c r="R1101" s="145">
        <v>1</v>
      </c>
      <c r="S1101" s="145">
        <v>52</v>
      </c>
      <c r="U1101" s="145">
        <v>793.98800000000006</v>
      </c>
      <c r="V1101" s="159">
        <v>1.207E-3</v>
      </c>
      <c r="W1101" s="159">
        <v>1.38240315717687E-3</v>
      </c>
      <c r="X1101" s="159">
        <v>2.4335023921468501E-4</v>
      </c>
      <c r="Y1101" s="182"/>
    </row>
    <row r="1102" spans="1:25">
      <c r="A1102" s="4" t="s">
        <v>261</v>
      </c>
      <c r="B1102" s="4">
        <v>814</v>
      </c>
      <c r="C1102" s="4" t="s">
        <v>1982</v>
      </c>
      <c r="D1102" s="4" t="s">
        <v>1983</v>
      </c>
      <c r="E1102" s="4" t="s">
        <v>353</v>
      </c>
      <c r="F1102" s="4" t="s">
        <v>1984</v>
      </c>
      <c r="G1102" s="4" t="s">
        <v>1985</v>
      </c>
      <c r="H1102" s="4" t="s">
        <v>356</v>
      </c>
      <c r="I1102" s="4" t="s">
        <v>1114</v>
      </c>
      <c r="J1102" s="4" t="s">
        <v>31</v>
      </c>
      <c r="K1102" s="4" t="s">
        <v>31</v>
      </c>
      <c r="L1102" s="2" t="s">
        <v>513</v>
      </c>
      <c r="M1102" s="2" t="s">
        <v>32</v>
      </c>
      <c r="N1102" s="4" t="s">
        <v>630</v>
      </c>
      <c r="O1102" s="4" t="s">
        <v>309</v>
      </c>
      <c r="P1102" s="4" t="s">
        <v>35</v>
      </c>
      <c r="Q1102" s="145">
        <v>2244</v>
      </c>
      <c r="R1102" s="145">
        <v>1</v>
      </c>
      <c r="S1102" s="145">
        <v>17980</v>
      </c>
      <c r="U1102" s="145">
        <v>403.471</v>
      </c>
      <c r="V1102" s="159">
        <v>2.4899999999999998E-4</v>
      </c>
      <c r="W1102" s="159">
        <v>7.0247895523602199E-4</v>
      </c>
      <c r="X1102" s="159">
        <v>1.23660323627355E-4</v>
      </c>
      <c r="Y1102" s="182"/>
    </row>
    <row r="1103" spans="1:25">
      <c r="A1103" s="4" t="s">
        <v>261</v>
      </c>
      <c r="B1103" s="4">
        <v>814</v>
      </c>
      <c r="C1103" s="4" t="s">
        <v>1986</v>
      </c>
      <c r="D1103" s="4" t="s">
        <v>1987</v>
      </c>
      <c r="E1103" s="4" t="s">
        <v>353</v>
      </c>
      <c r="F1103" s="4" t="s">
        <v>1988</v>
      </c>
      <c r="G1103" s="4" t="s">
        <v>1989</v>
      </c>
      <c r="H1103" s="4" t="s">
        <v>356</v>
      </c>
      <c r="I1103" s="4" t="s">
        <v>1114</v>
      </c>
      <c r="J1103" s="4" t="s">
        <v>31</v>
      </c>
      <c r="K1103" s="4" t="s">
        <v>31</v>
      </c>
      <c r="L1103" s="2" t="s">
        <v>513</v>
      </c>
      <c r="M1103" s="2" t="s">
        <v>32</v>
      </c>
      <c r="N1103" s="4" t="s">
        <v>623</v>
      </c>
      <c r="O1103" s="4" t="s">
        <v>309</v>
      </c>
      <c r="P1103" s="4" t="s">
        <v>35</v>
      </c>
      <c r="Q1103" s="145">
        <v>14217</v>
      </c>
      <c r="R1103" s="145">
        <v>1</v>
      </c>
      <c r="S1103" s="145">
        <v>7063</v>
      </c>
      <c r="U1103" s="145">
        <v>1004.147</v>
      </c>
      <c r="V1103" s="159">
        <v>8.6200000000000003E-4</v>
      </c>
      <c r="W1103" s="159">
        <v>1.7483080124293599E-3</v>
      </c>
      <c r="X1103" s="159">
        <v>3.0776200910484697E-4</v>
      </c>
      <c r="Y1103" s="182"/>
    </row>
    <row r="1104" spans="1:25">
      <c r="A1104" s="4" t="s">
        <v>261</v>
      </c>
      <c r="B1104" s="4">
        <v>814</v>
      </c>
      <c r="C1104" s="4" t="s">
        <v>1990</v>
      </c>
      <c r="D1104" s="4" t="s">
        <v>1991</v>
      </c>
      <c r="E1104" s="4" t="s">
        <v>353</v>
      </c>
      <c r="F1104" s="4" t="s">
        <v>1992</v>
      </c>
      <c r="G1104" s="4" t="s">
        <v>1993</v>
      </c>
      <c r="H1104" s="4" t="s">
        <v>356</v>
      </c>
      <c r="I1104" s="4" t="s">
        <v>1114</v>
      </c>
      <c r="J1104" s="4" t="s">
        <v>31</v>
      </c>
      <c r="K1104" s="4" t="s">
        <v>31</v>
      </c>
      <c r="L1104" s="2" t="s">
        <v>513</v>
      </c>
      <c r="M1104" s="2" t="s">
        <v>32</v>
      </c>
      <c r="N1104" s="4" t="s">
        <v>624</v>
      </c>
      <c r="O1104" s="4" t="s">
        <v>309</v>
      </c>
      <c r="P1104" s="4" t="s">
        <v>35</v>
      </c>
      <c r="Q1104" s="145">
        <v>159701</v>
      </c>
      <c r="R1104" s="145">
        <v>1</v>
      </c>
      <c r="S1104" s="145">
        <v>995.7</v>
      </c>
      <c r="U1104" s="145">
        <v>1590.143</v>
      </c>
      <c r="V1104" s="159">
        <v>8.9899999999999995E-4</v>
      </c>
      <c r="W1104" s="159">
        <v>2.76857900356056E-3</v>
      </c>
      <c r="X1104" s="159">
        <v>4.8736460077038001E-4</v>
      </c>
      <c r="Y1104" s="182"/>
    </row>
    <row r="1105" spans="1:25">
      <c r="A1105" s="4" t="s">
        <v>261</v>
      </c>
      <c r="B1105" s="4">
        <v>814</v>
      </c>
      <c r="C1105" s="4" t="s">
        <v>1994</v>
      </c>
      <c r="D1105" s="4" t="s">
        <v>1995</v>
      </c>
      <c r="E1105" s="4" t="s">
        <v>353</v>
      </c>
      <c r="F1105" s="4" t="s">
        <v>1996</v>
      </c>
      <c r="G1105" s="4" t="s">
        <v>1997</v>
      </c>
      <c r="H1105" s="4" t="s">
        <v>356</v>
      </c>
      <c r="I1105" s="4" t="s">
        <v>1114</v>
      </c>
      <c r="J1105" s="4" t="s">
        <v>31</v>
      </c>
      <c r="K1105" s="4" t="s">
        <v>31</v>
      </c>
      <c r="L1105" s="2" t="s">
        <v>513</v>
      </c>
      <c r="M1105" s="2" t="s">
        <v>32</v>
      </c>
      <c r="N1105" s="4" t="s">
        <v>631</v>
      </c>
      <c r="O1105" s="4" t="s">
        <v>309</v>
      </c>
      <c r="P1105" s="4" t="s">
        <v>35</v>
      </c>
      <c r="Q1105" s="145">
        <v>881985</v>
      </c>
      <c r="R1105" s="145">
        <v>1</v>
      </c>
      <c r="S1105" s="145">
        <v>1909</v>
      </c>
      <c r="U1105" s="145">
        <v>16837.094000000001</v>
      </c>
      <c r="V1105" s="159">
        <v>7.1299999999999998E-4</v>
      </c>
      <c r="W1105" s="159">
        <v>2.9314865488448898E-2</v>
      </c>
      <c r="X1105" s="159">
        <v>5.1604190081053604E-3</v>
      </c>
      <c r="Y1105" s="182"/>
    </row>
    <row r="1106" spans="1:25">
      <c r="A1106" s="4" t="s">
        <v>261</v>
      </c>
      <c r="B1106" s="4">
        <v>814</v>
      </c>
      <c r="C1106" s="4" t="s">
        <v>1998</v>
      </c>
      <c r="D1106" s="4" t="s">
        <v>1999</v>
      </c>
      <c r="E1106" s="4" t="s">
        <v>353</v>
      </c>
      <c r="F1106" s="4" t="s">
        <v>2000</v>
      </c>
      <c r="G1106" s="4" t="s">
        <v>2001</v>
      </c>
      <c r="H1106" s="4" t="s">
        <v>356</v>
      </c>
      <c r="I1106" s="4" t="s">
        <v>1114</v>
      </c>
      <c r="J1106" s="4" t="s">
        <v>31</v>
      </c>
      <c r="K1106" s="4" t="s">
        <v>31</v>
      </c>
      <c r="L1106" s="2" t="s">
        <v>513</v>
      </c>
      <c r="M1106" s="2" t="s">
        <v>32</v>
      </c>
      <c r="N1106" s="4" t="s">
        <v>645</v>
      </c>
      <c r="O1106" s="4" t="s">
        <v>309</v>
      </c>
      <c r="P1106" s="4" t="s">
        <v>35</v>
      </c>
      <c r="Q1106" s="145">
        <v>96485</v>
      </c>
      <c r="R1106" s="145">
        <v>1</v>
      </c>
      <c r="S1106" s="145">
        <v>1897</v>
      </c>
      <c r="U1106" s="145">
        <v>1830.32</v>
      </c>
      <c r="V1106" s="159">
        <v>9.9500000000000001E-4</v>
      </c>
      <c r="W1106" s="159">
        <v>3.1867493825163398E-3</v>
      </c>
      <c r="X1106" s="159">
        <v>5.6097689051601599E-4</v>
      </c>
      <c r="Y1106" s="182"/>
    </row>
    <row r="1107" spans="1:25">
      <c r="A1107" s="4" t="s">
        <v>261</v>
      </c>
      <c r="B1107" s="4">
        <v>814</v>
      </c>
      <c r="C1107" s="4" t="s">
        <v>2002</v>
      </c>
      <c r="D1107" s="4" t="s">
        <v>2003</v>
      </c>
      <c r="E1107" s="4" t="s">
        <v>353</v>
      </c>
      <c r="F1107" s="4" t="s">
        <v>2004</v>
      </c>
      <c r="G1107" s="4" t="s">
        <v>2005</v>
      </c>
      <c r="H1107" s="4" t="s">
        <v>356</v>
      </c>
      <c r="I1107" s="4" t="s">
        <v>1114</v>
      </c>
      <c r="J1107" s="4" t="s">
        <v>31</v>
      </c>
      <c r="K1107" s="4" t="s">
        <v>31</v>
      </c>
      <c r="L1107" s="2" t="s">
        <v>513</v>
      </c>
      <c r="M1107" s="2" t="s">
        <v>32</v>
      </c>
      <c r="N1107" s="4" t="s">
        <v>620</v>
      </c>
      <c r="O1107" s="4" t="s">
        <v>309</v>
      </c>
      <c r="P1107" s="4" t="s">
        <v>35</v>
      </c>
      <c r="Q1107" s="145">
        <v>26205</v>
      </c>
      <c r="R1107" s="145">
        <v>1</v>
      </c>
      <c r="S1107" s="145">
        <v>15700</v>
      </c>
      <c r="U1107" s="145">
        <v>4114.1850000000004</v>
      </c>
      <c r="V1107" s="159">
        <v>1.0189999999999999E-3</v>
      </c>
      <c r="W1107" s="159">
        <v>7.1631590568241596E-3</v>
      </c>
      <c r="X1107" s="159">
        <v>1.2609610018331099E-3</v>
      </c>
      <c r="Y1107" s="182"/>
    </row>
    <row r="1108" spans="1:25">
      <c r="A1108" s="4" t="s">
        <v>261</v>
      </c>
      <c r="B1108" s="4">
        <v>814</v>
      </c>
      <c r="C1108" s="4" t="s">
        <v>2006</v>
      </c>
      <c r="D1108" s="4" t="s">
        <v>2007</v>
      </c>
      <c r="E1108" s="4" t="s">
        <v>353</v>
      </c>
      <c r="F1108" s="4" t="s">
        <v>2008</v>
      </c>
      <c r="G1108" s="4" t="s">
        <v>2009</v>
      </c>
      <c r="H1108" s="4" t="s">
        <v>356</v>
      </c>
      <c r="I1108" s="4" t="s">
        <v>1114</v>
      </c>
      <c r="J1108" s="4" t="s">
        <v>31</v>
      </c>
      <c r="K1108" s="4" t="s">
        <v>31</v>
      </c>
      <c r="L1108" s="2" t="s">
        <v>513</v>
      </c>
      <c r="M1108" s="2" t="s">
        <v>32</v>
      </c>
      <c r="N1108" s="4" t="s">
        <v>659</v>
      </c>
      <c r="O1108" s="4" t="s">
        <v>309</v>
      </c>
      <c r="P1108" s="4" t="s">
        <v>35</v>
      </c>
      <c r="Q1108" s="145">
        <v>15477</v>
      </c>
      <c r="R1108" s="145">
        <v>1</v>
      </c>
      <c r="S1108" s="145">
        <v>6244</v>
      </c>
      <c r="U1108" s="145">
        <v>966.38400000000001</v>
      </c>
      <c r="V1108" s="159">
        <v>6.1899999999999998E-4</v>
      </c>
      <c r="W1108" s="159">
        <v>1.68255959379339E-3</v>
      </c>
      <c r="X1108" s="159">
        <v>2.9618803857390201E-4</v>
      </c>
      <c r="Y1108" s="182"/>
    </row>
    <row r="1109" spans="1:25">
      <c r="A1109" s="4" t="s">
        <v>261</v>
      </c>
      <c r="B1109" s="4">
        <v>814</v>
      </c>
      <c r="C1109" s="4" t="s">
        <v>2010</v>
      </c>
      <c r="D1109" s="4" t="s">
        <v>2011</v>
      </c>
      <c r="E1109" s="4" t="s">
        <v>353</v>
      </c>
      <c r="F1109" s="4" t="s">
        <v>2012</v>
      </c>
      <c r="G1109" s="4" t="s">
        <v>2013</v>
      </c>
      <c r="H1109" s="4" t="s">
        <v>356</v>
      </c>
      <c r="I1109" s="4" t="s">
        <v>1114</v>
      </c>
      <c r="J1109" s="4" t="s">
        <v>31</v>
      </c>
      <c r="K1109" s="4" t="s">
        <v>31</v>
      </c>
      <c r="L1109" s="2" t="s">
        <v>513</v>
      </c>
      <c r="M1109" s="2" t="s">
        <v>32</v>
      </c>
      <c r="N1109" s="4" t="s">
        <v>630</v>
      </c>
      <c r="O1109" s="4" t="s">
        <v>309</v>
      </c>
      <c r="P1109" s="4" t="s">
        <v>35</v>
      </c>
      <c r="Q1109" s="145">
        <v>13685</v>
      </c>
      <c r="R1109" s="145">
        <v>1</v>
      </c>
      <c r="S1109" s="145">
        <v>27830</v>
      </c>
      <c r="U1109" s="145">
        <v>3808.5349999999999</v>
      </c>
      <c r="V1109" s="159">
        <v>7.3200000000000001E-4</v>
      </c>
      <c r="W1109" s="159">
        <v>6.6309963115565602E-3</v>
      </c>
      <c r="X1109" s="159">
        <v>1.1672821566353899E-3</v>
      </c>
      <c r="Y1109" s="182"/>
    </row>
    <row r="1110" spans="1:25">
      <c r="A1110" s="4" t="s">
        <v>261</v>
      </c>
      <c r="B1110" s="4">
        <v>814</v>
      </c>
      <c r="C1110" s="4" t="s">
        <v>2014</v>
      </c>
      <c r="D1110" s="4" t="s">
        <v>2015</v>
      </c>
      <c r="E1110" s="4" t="s">
        <v>353</v>
      </c>
      <c r="F1110" s="4" t="s">
        <v>2016</v>
      </c>
      <c r="G1110" s="4" t="s">
        <v>2017</v>
      </c>
      <c r="H1110" s="4" t="s">
        <v>356</v>
      </c>
      <c r="I1110" s="4" t="s">
        <v>1114</v>
      </c>
      <c r="J1110" s="4" t="s">
        <v>31</v>
      </c>
      <c r="K1110" s="4" t="s">
        <v>31</v>
      </c>
      <c r="L1110" s="2" t="s">
        <v>513</v>
      </c>
      <c r="M1110" s="2" t="s">
        <v>32</v>
      </c>
      <c r="N1110" s="4" t="s">
        <v>661</v>
      </c>
      <c r="O1110" s="4" t="s">
        <v>309</v>
      </c>
      <c r="P1110" s="4" t="s">
        <v>35</v>
      </c>
      <c r="Q1110" s="145">
        <v>9746</v>
      </c>
      <c r="R1110" s="145">
        <v>1</v>
      </c>
      <c r="S1110" s="145">
        <v>30090</v>
      </c>
      <c r="U1110" s="145">
        <v>2932.5709999999999</v>
      </c>
      <c r="V1110" s="159">
        <v>1.676E-3</v>
      </c>
      <c r="W1110" s="159">
        <v>5.1058655319810601E-3</v>
      </c>
      <c r="X1110" s="159">
        <v>8.9880697404009103E-4</v>
      </c>
      <c r="Y1110" s="182"/>
    </row>
    <row r="1111" spans="1:25">
      <c r="A1111" s="4" t="s">
        <v>261</v>
      </c>
      <c r="B1111" s="4">
        <v>814</v>
      </c>
      <c r="C1111" s="4" t="s">
        <v>2018</v>
      </c>
      <c r="D1111" s="4" t="s">
        <v>2019</v>
      </c>
      <c r="E1111" s="4" t="s">
        <v>353</v>
      </c>
      <c r="F1111" s="4" t="s">
        <v>2020</v>
      </c>
      <c r="G1111" s="4" t="s">
        <v>2021</v>
      </c>
      <c r="H1111" s="4" t="s">
        <v>356</v>
      </c>
      <c r="I1111" s="4" t="s">
        <v>1114</v>
      </c>
      <c r="J1111" s="4" t="s">
        <v>31</v>
      </c>
      <c r="K1111" s="4" t="s">
        <v>31</v>
      </c>
      <c r="L1111" s="2" t="s">
        <v>513</v>
      </c>
      <c r="M1111" s="2" t="s">
        <v>32</v>
      </c>
      <c r="N1111" s="4" t="s">
        <v>630</v>
      </c>
      <c r="O1111" s="4" t="s">
        <v>309</v>
      </c>
      <c r="P1111" s="4" t="s">
        <v>35</v>
      </c>
      <c r="Q1111" s="145">
        <v>19395</v>
      </c>
      <c r="R1111" s="145">
        <v>1</v>
      </c>
      <c r="S1111" s="145">
        <v>7652</v>
      </c>
      <c r="U1111" s="145">
        <v>1484.105</v>
      </c>
      <c r="V1111" s="159">
        <v>6.2E-4</v>
      </c>
      <c r="W1111" s="159">
        <v>2.5839584358242598E-3</v>
      </c>
      <c r="X1111" s="159">
        <v>4.5486506610906699E-4</v>
      </c>
      <c r="Y1111" s="182"/>
    </row>
    <row r="1112" spans="1:25">
      <c r="A1112" s="4" t="s">
        <v>261</v>
      </c>
      <c r="B1112" s="4">
        <v>814</v>
      </c>
      <c r="C1112" s="4" t="s">
        <v>2022</v>
      </c>
      <c r="D1112" s="4" t="s">
        <v>2023</v>
      </c>
      <c r="E1112" s="4" t="s">
        <v>353</v>
      </c>
      <c r="F1112" s="4" t="s">
        <v>2024</v>
      </c>
      <c r="G1112" s="4" t="s">
        <v>2025</v>
      </c>
      <c r="H1112" s="4" t="s">
        <v>356</v>
      </c>
      <c r="I1112" s="4" t="s">
        <v>1114</v>
      </c>
      <c r="J1112" s="4" t="s">
        <v>31</v>
      </c>
      <c r="K1112" s="4" t="s">
        <v>31</v>
      </c>
      <c r="L1112" s="2" t="s">
        <v>513</v>
      </c>
      <c r="M1112" s="2" t="s">
        <v>32</v>
      </c>
      <c r="N1112" s="4" t="s">
        <v>660</v>
      </c>
      <c r="O1112" s="4" t="s">
        <v>309</v>
      </c>
      <c r="P1112" s="4" t="s">
        <v>35</v>
      </c>
      <c r="Q1112" s="145">
        <v>67743</v>
      </c>
      <c r="R1112" s="145">
        <v>1</v>
      </c>
      <c r="S1112" s="145">
        <v>1923</v>
      </c>
      <c r="U1112" s="145">
        <v>1302.6980000000001</v>
      </c>
      <c r="V1112" s="159">
        <v>1.4480000000000001E-3</v>
      </c>
      <c r="W1112" s="159">
        <v>2.2681119563313801E-3</v>
      </c>
      <c r="X1112" s="159">
        <v>3.9926528254327002E-4</v>
      </c>
      <c r="Y1112" s="182"/>
    </row>
    <row r="1113" spans="1:25">
      <c r="A1113" s="4" t="s">
        <v>261</v>
      </c>
      <c r="B1113" s="4">
        <v>814</v>
      </c>
      <c r="C1113" s="4" t="s">
        <v>2026</v>
      </c>
      <c r="D1113" s="4" t="s">
        <v>2027</v>
      </c>
      <c r="E1113" s="4" t="s">
        <v>353</v>
      </c>
      <c r="F1113" s="4" t="s">
        <v>2028</v>
      </c>
      <c r="G1113" s="4" t="s">
        <v>2029</v>
      </c>
      <c r="H1113" s="4" t="s">
        <v>356</v>
      </c>
      <c r="I1113" s="4" t="s">
        <v>1114</v>
      </c>
      <c r="J1113" s="4" t="s">
        <v>31</v>
      </c>
      <c r="K1113" s="4" t="s">
        <v>31</v>
      </c>
      <c r="L1113" s="2" t="s">
        <v>513</v>
      </c>
      <c r="M1113" s="2" t="s">
        <v>32</v>
      </c>
      <c r="N1113" s="4" t="s">
        <v>628</v>
      </c>
      <c r="O1113" s="4" t="s">
        <v>309</v>
      </c>
      <c r="P1113" s="4" t="s">
        <v>35</v>
      </c>
      <c r="Q1113" s="145">
        <v>185086</v>
      </c>
      <c r="R1113" s="145">
        <v>1</v>
      </c>
      <c r="S1113" s="145">
        <v>3419</v>
      </c>
      <c r="U1113" s="145">
        <v>6328.09</v>
      </c>
      <c r="V1113" s="159">
        <v>7.1299999999999998E-4</v>
      </c>
      <c r="W1113" s="159">
        <v>1.10177635744072E-2</v>
      </c>
      <c r="X1113" s="159">
        <v>1.9395032393577001E-3</v>
      </c>
      <c r="Y1113" s="182"/>
    </row>
    <row r="1114" spans="1:25">
      <c r="A1114" s="4" t="s">
        <v>261</v>
      </c>
      <c r="B1114" s="4">
        <v>814</v>
      </c>
      <c r="C1114" s="4" t="s">
        <v>2030</v>
      </c>
      <c r="D1114" s="4" t="s">
        <v>2031</v>
      </c>
      <c r="E1114" s="4" t="s">
        <v>353</v>
      </c>
      <c r="F1114" s="4" t="s">
        <v>2032</v>
      </c>
      <c r="G1114" s="4" t="s">
        <v>2033</v>
      </c>
      <c r="H1114" s="4" t="s">
        <v>356</v>
      </c>
      <c r="I1114" s="4" t="s">
        <v>1114</v>
      </c>
      <c r="J1114" s="4" t="s">
        <v>31</v>
      </c>
      <c r="K1114" s="4" t="s">
        <v>31</v>
      </c>
      <c r="L1114" s="2" t="s">
        <v>513</v>
      </c>
      <c r="M1114" s="2" t="s">
        <v>32</v>
      </c>
      <c r="N1114" s="4" t="s">
        <v>628</v>
      </c>
      <c r="O1114" s="4" t="s">
        <v>309</v>
      </c>
      <c r="P1114" s="4" t="s">
        <v>35</v>
      </c>
      <c r="Q1114" s="145">
        <v>212125</v>
      </c>
      <c r="R1114" s="145">
        <v>1</v>
      </c>
      <c r="S1114" s="145">
        <v>2997</v>
      </c>
      <c r="U1114" s="145">
        <v>6357.3860000000004</v>
      </c>
      <c r="V1114" s="159">
        <v>1.016E-3</v>
      </c>
      <c r="W1114" s="159">
        <v>1.1068770338333599E-2</v>
      </c>
      <c r="X1114" s="159">
        <v>1.94848217443796E-3</v>
      </c>
      <c r="Y1114" s="182"/>
    </row>
    <row r="1115" spans="1:25">
      <c r="A1115" s="4" t="s">
        <v>261</v>
      </c>
      <c r="B1115" s="4">
        <v>814</v>
      </c>
      <c r="C1115" s="4" t="s">
        <v>2034</v>
      </c>
      <c r="D1115" s="4" t="s">
        <v>2035</v>
      </c>
      <c r="E1115" s="4" t="s">
        <v>353</v>
      </c>
      <c r="F1115" s="4" t="s">
        <v>2036</v>
      </c>
      <c r="G1115" s="4" t="s">
        <v>2037</v>
      </c>
      <c r="H1115" s="4" t="s">
        <v>356</v>
      </c>
      <c r="I1115" s="4" t="s">
        <v>1114</v>
      </c>
      <c r="J1115" s="4" t="s">
        <v>31</v>
      </c>
      <c r="K1115" s="4" t="s">
        <v>31</v>
      </c>
      <c r="L1115" s="2" t="s">
        <v>513</v>
      </c>
      <c r="M1115" s="2" t="s">
        <v>32</v>
      </c>
      <c r="N1115" s="4" t="s">
        <v>660</v>
      </c>
      <c r="O1115" s="4" t="s">
        <v>309</v>
      </c>
      <c r="P1115" s="4" t="s">
        <v>35</v>
      </c>
      <c r="Q1115" s="145">
        <v>114463</v>
      </c>
      <c r="R1115" s="145">
        <v>1</v>
      </c>
      <c r="S1115" s="145">
        <v>4545</v>
      </c>
      <c r="U1115" s="145">
        <v>5202.3429999999998</v>
      </c>
      <c r="V1115" s="159">
        <v>1.6000000000000001E-3</v>
      </c>
      <c r="W1115" s="159">
        <v>9.0577387463766004E-3</v>
      </c>
      <c r="X1115" s="159">
        <v>1.5944718291704999E-3</v>
      </c>
      <c r="Y1115" s="182"/>
    </row>
    <row r="1116" spans="1:25">
      <c r="A1116" s="4" t="s">
        <v>261</v>
      </c>
      <c r="B1116" s="4">
        <v>814</v>
      </c>
      <c r="C1116" s="4" t="s">
        <v>2038</v>
      </c>
      <c r="D1116" s="4" t="s">
        <v>2039</v>
      </c>
      <c r="E1116" s="4" t="s">
        <v>353</v>
      </c>
      <c r="F1116" s="4" t="s">
        <v>2040</v>
      </c>
      <c r="G1116" s="4" t="s">
        <v>2041</v>
      </c>
      <c r="H1116" s="4" t="s">
        <v>356</v>
      </c>
      <c r="I1116" s="4" t="s">
        <v>1114</v>
      </c>
      <c r="J1116" s="4" t="s">
        <v>31</v>
      </c>
      <c r="K1116" s="4" t="s">
        <v>31</v>
      </c>
      <c r="L1116" s="2" t="s">
        <v>513</v>
      </c>
      <c r="M1116" s="2" t="s">
        <v>32</v>
      </c>
      <c r="N1116" s="4" t="s">
        <v>659</v>
      </c>
      <c r="O1116" s="4" t="s">
        <v>309</v>
      </c>
      <c r="P1116" s="4" t="s">
        <v>35</v>
      </c>
      <c r="Q1116" s="145">
        <v>14659</v>
      </c>
      <c r="R1116" s="145">
        <v>1</v>
      </c>
      <c r="S1116" s="145">
        <v>3744</v>
      </c>
      <c r="U1116" s="145">
        <v>548.83299999999997</v>
      </c>
      <c r="V1116" s="159">
        <v>1.011E-3</v>
      </c>
      <c r="W1116" s="159">
        <v>9.55566603861424E-4</v>
      </c>
      <c r="X1116" s="159">
        <v>1.6821240636496199E-4</v>
      </c>
      <c r="Y1116" s="182"/>
    </row>
    <row r="1117" spans="1:25">
      <c r="A1117" s="4" t="s">
        <v>261</v>
      </c>
      <c r="B1117" s="4">
        <v>814</v>
      </c>
      <c r="C1117" s="4" t="s">
        <v>2548</v>
      </c>
      <c r="D1117" s="4" t="s">
        <v>2549</v>
      </c>
      <c r="E1117" s="4" t="s">
        <v>353</v>
      </c>
      <c r="F1117" s="4" t="s">
        <v>2550</v>
      </c>
      <c r="G1117" s="4" t="s">
        <v>2551</v>
      </c>
      <c r="H1117" s="4" t="s">
        <v>356</v>
      </c>
      <c r="I1117" s="4" t="s">
        <v>1114</v>
      </c>
      <c r="J1117" s="4" t="s">
        <v>31</v>
      </c>
      <c r="K1117" s="4" t="s">
        <v>31</v>
      </c>
      <c r="L1117" s="2" t="s">
        <v>513</v>
      </c>
      <c r="M1117" s="2" t="s">
        <v>32</v>
      </c>
      <c r="N1117" s="4" t="s">
        <v>630</v>
      </c>
      <c r="O1117" s="4" t="s">
        <v>309</v>
      </c>
      <c r="P1117" s="4" t="s">
        <v>35</v>
      </c>
      <c r="Q1117" s="145">
        <v>8875</v>
      </c>
      <c r="R1117" s="145">
        <v>1</v>
      </c>
      <c r="S1117" s="145">
        <v>1625</v>
      </c>
      <c r="U1117" s="145">
        <v>144.21899999999999</v>
      </c>
      <c r="V1117" s="159">
        <v>1.47E-4</v>
      </c>
      <c r="W1117" s="159">
        <v>2.51097567373941E-4</v>
      </c>
      <c r="X1117" s="159">
        <v>4.4201760368850497E-5</v>
      </c>
      <c r="Y1117" s="182"/>
    </row>
    <row r="1118" spans="1:25">
      <c r="A1118" s="4" t="s">
        <v>261</v>
      </c>
      <c r="B1118" s="4">
        <v>814</v>
      </c>
      <c r="C1118" s="4" t="s">
        <v>2042</v>
      </c>
      <c r="D1118" s="4" t="s">
        <v>2043</v>
      </c>
      <c r="E1118" s="4" t="s">
        <v>353</v>
      </c>
      <c r="F1118" s="4" t="s">
        <v>2044</v>
      </c>
      <c r="G1118" s="4" t="s">
        <v>2045</v>
      </c>
      <c r="H1118" s="4" t="s">
        <v>356</v>
      </c>
      <c r="I1118" s="4" t="s">
        <v>1114</v>
      </c>
      <c r="J1118" s="4" t="s">
        <v>31</v>
      </c>
      <c r="K1118" s="4" t="s">
        <v>31</v>
      </c>
      <c r="L1118" s="2" t="s">
        <v>513</v>
      </c>
      <c r="M1118" s="2" t="s">
        <v>32</v>
      </c>
      <c r="N1118" s="4" t="s">
        <v>660</v>
      </c>
      <c r="O1118" s="4" t="s">
        <v>309</v>
      </c>
      <c r="P1118" s="4" t="s">
        <v>35</v>
      </c>
      <c r="Q1118" s="145">
        <v>33531</v>
      </c>
      <c r="R1118" s="145">
        <v>1</v>
      </c>
      <c r="S1118" s="145">
        <v>19600</v>
      </c>
      <c r="U1118" s="145">
        <v>6572.076</v>
      </c>
      <c r="V1118" s="159">
        <v>1.4250000000000001E-3</v>
      </c>
      <c r="W1118" s="159">
        <v>1.14425641339747E-2</v>
      </c>
      <c r="X1118" s="159">
        <v>2.0142826676688998E-3</v>
      </c>
      <c r="Y1118" s="182"/>
    </row>
    <row r="1119" spans="1:25">
      <c r="A1119" s="4" t="s">
        <v>261</v>
      </c>
      <c r="B1119" s="4">
        <v>814</v>
      </c>
      <c r="C1119" s="4" t="s">
        <v>2046</v>
      </c>
      <c r="D1119" s="4" t="s">
        <v>2047</v>
      </c>
      <c r="E1119" s="4" t="s">
        <v>353</v>
      </c>
      <c r="F1119" s="4" t="s">
        <v>2048</v>
      </c>
      <c r="G1119" s="4" t="s">
        <v>2049</v>
      </c>
      <c r="H1119" s="4" t="s">
        <v>356</v>
      </c>
      <c r="I1119" s="4" t="s">
        <v>1114</v>
      </c>
      <c r="J1119" s="4" t="s">
        <v>31</v>
      </c>
      <c r="K1119" s="4" t="s">
        <v>31</v>
      </c>
      <c r="L1119" s="2" t="s">
        <v>513</v>
      </c>
      <c r="M1119" s="2" t="s">
        <v>32</v>
      </c>
      <c r="N1119" s="4" t="s">
        <v>646</v>
      </c>
      <c r="O1119" s="4" t="s">
        <v>309</v>
      </c>
      <c r="P1119" s="4" t="s">
        <v>35</v>
      </c>
      <c r="Q1119" s="145">
        <v>14024</v>
      </c>
      <c r="R1119" s="145">
        <v>1</v>
      </c>
      <c r="S1119" s="145">
        <v>986.8</v>
      </c>
      <c r="U1119" s="145">
        <v>138.38900000000001</v>
      </c>
      <c r="V1119" s="159">
        <v>3.8099999999999999E-4</v>
      </c>
      <c r="W1119" s="159">
        <v>2.4094716579446901E-4</v>
      </c>
      <c r="X1119" s="159">
        <v>4.24149425077468E-5</v>
      </c>
      <c r="Y1119" s="182"/>
    </row>
    <row r="1120" spans="1:25">
      <c r="A1120" s="4" t="s">
        <v>261</v>
      </c>
      <c r="B1120" s="4">
        <v>814</v>
      </c>
      <c r="C1120" s="4" t="s">
        <v>2050</v>
      </c>
      <c r="D1120" s="4" t="s">
        <v>2051</v>
      </c>
      <c r="E1120" s="4" t="s">
        <v>353</v>
      </c>
      <c r="F1120" s="4" t="s">
        <v>2052</v>
      </c>
      <c r="G1120" s="4" t="s">
        <v>2053</v>
      </c>
      <c r="H1120" s="4" t="s">
        <v>356</v>
      </c>
      <c r="I1120" s="4" t="s">
        <v>1114</v>
      </c>
      <c r="J1120" s="4" t="s">
        <v>31</v>
      </c>
      <c r="K1120" s="4" t="s">
        <v>486</v>
      </c>
      <c r="L1120" s="2" t="s">
        <v>513</v>
      </c>
      <c r="M1120" s="2" t="s">
        <v>32</v>
      </c>
      <c r="N1120" s="4" t="s">
        <v>641</v>
      </c>
      <c r="O1120" s="4" t="s">
        <v>309</v>
      </c>
      <c r="P1120" s="4" t="s">
        <v>35</v>
      </c>
      <c r="Q1120" s="145">
        <v>22671</v>
      </c>
      <c r="R1120" s="145">
        <v>1</v>
      </c>
      <c r="S1120" s="145">
        <v>14820</v>
      </c>
      <c r="U1120" s="145">
        <v>3359.8420000000001</v>
      </c>
      <c r="V1120" s="159">
        <v>2.0599999999999999E-4</v>
      </c>
      <c r="W1120" s="159">
        <v>5.8497816905243704E-3</v>
      </c>
      <c r="X1120" s="159">
        <v>1.02976166276265E-3</v>
      </c>
      <c r="Y1120" s="182"/>
    </row>
    <row r="1121" spans="1:25">
      <c r="A1121" s="4" t="s">
        <v>261</v>
      </c>
      <c r="B1121" s="4">
        <v>814</v>
      </c>
      <c r="C1121" s="4" t="s">
        <v>2054</v>
      </c>
      <c r="D1121" s="4" t="s">
        <v>2055</v>
      </c>
      <c r="E1121" s="4" t="s">
        <v>353</v>
      </c>
      <c r="F1121" s="4" t="s">
        <v>2056</v>
      </c>
      <c r="G1121" s="4" t="s">
        <v>2057</v>
      </c>
      <c r="H1121" s="4" t="s">
        <v>356</v>
      </c>
      <c r="I1121" s="4" t="s">
        <v>1114</v>
      </c>
      <c r="J1121" s="4" t="s">
        <v>31</v>
      </c>
      <c r="K1121" s="4" t="s">
        <v>135</v>
      </c>
      <c r="L1121" s="2" t="s">
        <v>513</v>
      </c>
      <c r="M1121" s="2" t="s">
        <v>32</v>
      </c>
      <c r="N1121" s="4" t="s">
        <v>650</v>
      </c>
      <c r="O1121" s="4" t="s">
        <v>309</v>
      </c>
      <c r="P1121" s="4" t="s">
        <v>35</v>
      </c>
      <c r="Q1121" s="145">
        <v>112451</v>
      </c>
      <c r="R1121" s="145">
        <v>1</v>
      </c>
      <c r="S1121" s="145">
        <v>6120</v>
      </c>
      <c r="U1121" s="145">
        <v>6882.0010000000002</v>
      </c>
      <c r="V1121" s="159">
        <v>1E-4</v>
      </c>
      <c r="W1121" s="159">
        <v>1.19821712501637E-2</v>
      </c>
      <c r="X1121" s="159">
        <v>2.1092719767751501E-3</v>
      </c>
      <c r="Y1121" s="182"/>
    </row>
    <row r="1122" spans="1:25">
      <c r="A1122" s="4" t="s">
        <v>261</v>
      </c>
      <c r="B1122" s="4">
        <v>814</v>
      </c>
      <c r="C1122" s="4" t="s">
        <v>2552</v>
      </c>
      <c r="D1122" s="4" t="s">
        <v>2553</v>
      </c>
      <c r="E1122" s="4" t="s">
        <v>353</v>
      </c>
      <c r="F1122" s="4" t="s">
        <v>2554</v>
      </c>
      <c r="G1122" s="4" t="s">
        <v>2555</v>
      </c>
      <c r="H1122" s="4" t="s">
        <v>356</v>
      </c>
      <c r="I1122" s="4" t="s">
        <v>1114</v>
      </c>
      <c r="J1122" s="4" t="s">
        <v>31</v>
      </c>
      <c r="K1122" s="4" t="s">
        <v>31</v>
      </c>
      <c r="L1122" s="2" t="s">
        <v>513</v>
      </c>
      <c r="M1122" s="2" t="s">
        <v>32</v>
      </c>
      <c r="N1122" s="4" t="s">
        <v>659</v>
      </c>
      <c r="O1122" s="4" t="s">
        <v>309</v>
      </c>
      <c r="P1122" s="4" t="s">
        <v>35</v>
      </c>
      <c r="Q1122" s="145">
        <v>165357</v>
      </c>
      <c r="R1122" s="145">
        <v>1</v>
      </c>
      <c r="S1122" s="145">
        <v>488.5</v>
      </c>
      <c r="U1122" s="145">
        <v>807.76900000000001</v>
      </c>
      <c r="V1122" s="159">
        <v>1.5529999999999999E-3</v>
      </c>
      <c r="W1122" s="159">
        <v>1.4063969982385401E-3</v>
      </c>
      <c r="X1122" s="159">
        <v>2.4757397592399901E-4</v>
      </c>
      <c r="Y1122" s="182"/>
    </row>
    <row r="1123" spans="1:25">
      <c r="A1123" s="4" t="s">
        <v>261</v>
      </c>
      <c r="B1123" s="4">
        <v>814</v>
      </c>
      <c r="C1123" s="4" t="s">
        <v>2058</v>
      </c>
      <c r="D1123" s="4" t="s">
        <v>2059</v>
      </c>
      <c r="E1123" s="4" t="s">
        <v>353</v>
      </c>
      <c r="F1123" s="4" t="s">
        <v>2060</v>
      </c>
      <c r="G1123" s="4" t="s">
        <v>2061</v>
      </c>
      <c r="H1123" s="4" t="s">
        <v>356</v>
      </c>
      <c r="I1123" s="4" t="s">
        <v>1114</v>
      </c>
      <c r="J1123" s="4" t="s">
        <v>31</v>
      </c>
      <c r="K1123" s="4" t="s">
        <v>135</v>
      </c>
      <c r="L1123" s="2" t="s">
        <v>513</v>
      </c>
      <c r="M1123" s="2" t="s">
        <v>32</v>
      </c>
      <c r="N1123" s="4" t="s">
        <v>622</v>
      </c>
      <c r="O1123" s="4" t="s">
        <v>309</v>
      </c>
      <c r="P1123" s="4" t="s">
        <v>35</v>
      </c>
      <c r="Q1123" s="145">
        <v>23722</v>
      </c>
      <c r="R1123" s="145">
        <v>1</v>
      </c>
      <c r="S1123" s="145">
        <v>16990</v>
      </c>
      <c r="T1123" s="144">
        <v>52.423000000000002</v>
      </c>
      <c r="U1123" s="145">
        <v>4082.79</v>
      </c>
      <c r="V1123" s="159">
        <v>3.3570000000000002E-3</v>
      </c>
      <c r="W1123" s="159">
        <v>7.1084982710410798E-3</v>
      </c>
      <c r="X1123" s="159">
        <v>1.25133883392434E-3</v>
      </c>
      <c r="Y1123" s="182"/>
    </row>
    <row r="1124" spans="1:25">
      <c r="A1124" s="4" t="s">
        <v>261</v>
      </c>
      <c r="B1124" s="4">
        <v>814</v>
      </c>
      <c r="C1124" s="4" t="s">
        <v>2062</v>
      </c>
      <c r="D1124" s="4" t="s">
        <v>2063</v>
      </c>
      <c r="E1124" s="4" t="s">
        <v>353</v>
      </c>
      <c r="F1124" s="4" t="s">
        <v>2064</v>
      </c>
      <c r="G1124" s="4" t="s">
        <v>2065</v>
      </c>
      <c r="H1124" s="4" t="s">
        <v>356</v>
      </c>
      <c r="I1124" s="4" t="s">
        <v>1114</v>
      </c>
      <c r="J1124" s="4" t="s">
        <v>31</v>
      </c>
      <c r="K1124" s="4" t="s">
        <v>31</v>
      </c>
      <c r="L1124" s="2" t="s">
        <v>513</v>
      </c>
      <c r="M1124" s="2" t="s">
        <v>32</v>
      </c>
      <c r="N1124" s="4" t="s">
        <v>659</v>
      </c>
      <c r="O1124" s="4" t="s">
        <v>309</v>
      </c>
      <c r="P1124" s="4" t="s">
        <v>35</v>
      </c>
      <c r="Q1124" s="145">
        <v>32648</v>
      </c>
      <c r="R1124" s="145">
        <v>1</v>
      </c>
      <c r="S1124" s="145">
        <v>296.7</v>
      </c>
      <c r="U1124" s="145">
        <v>96.867000000000004</v>
      </c>
      <c r="V1124" s="159">
        <v>2.61E-4</v>
      </c>
      <c r="W1124" s="159">
        <v>1.6865332446263501E-4</v>
      </c>
      <c r="X1124" s="159">
        <v>2.9688753703477899E-5</v>
      </c>
      <c r="Y1124" s="182"/>
    </row>
    <row r="1125" spans="1:25">
      <c r="A1125" s="4" t="s">
        <v>261</v>
      </c>
      <c r="B1125" s="4">
        <v>814</v>
      </c>
      <c r="C1125" s="4" t="s">
        <v>2066</v>
      </c>
      <c r="D1125" s="4" t="s">
        <v>2067</v>
      </c>
      <c r="E1125" s="4" t="s">
        <v>353</v>
      </c>
      <c r="F1125" s="4" t="s">
        <v>2066</v>
      </c>
      <c r="G1125" s="4" t="s">
        <v>2068</v>
      </c>
      <c r="H1125" s="4" t="s">
        <v>356</v>
      </c>
      <c r="I1125" s="4" t="s">
        <v>1114</v>
      </c>
      <c r="J1125" s="4" t="s">
        <v>31</v>
      </c>
      <c r="K1125" s="4" t="s">
        <v>31</v>
      </c>
      <c r="L1125" s="2" t="s">
        <v>513</v>
      </c>
      <c r="M1125" s="2" t="s">
        <v>32</v>
      </c>
      <c r="N1125" s="4" t="s">
        <v>661</v>
      </c>
      <c r="O1125" s="4" t="s">
        <v>309</v>
      </c>
      <c r="P1125" s="4" t="s">
        <v>35</v>
      </c>
      <c r="Q1125" s="145">
        <v>578462</v>
      </c>
      <c r="R1125" s="145">
        <v>1</v>
      </c>
      <c r="S1125" s="145">
        <v>132.9</v>
      </c>
      <c r="U1125" s="145">
        <v>768.77599999999995</v>
      </c>
      <c r="V1125" s="159">
        <v>2.6210000000000001E-3</v>
      </c>
      <c r="W1125" s="159">
        <v>1.3385068373791499E-3</v>
      </c>
      <c r="X1125" s="159">
        <v>2.3562298550583701E-4</v>
      </c>
      <c r="Y1125" s="182"/>
    </row>
    <row r="1126" spans="1:25">
      <c r="A1126" s="4" t="s">
        <v>261</v>
      </c>
      <c r="B1126" s="4">
        <v>814</v>
      </c>
      <c r="C1126" s="4" t="s">
        <v>2069</v>
      </c>
      <c r="D1126" s="4" t="s">
        <v>2070</v>
      </c>
      <c r="E1126" s="4" t="s">
        <v>353</v>
      </c>
      <c r="F1126" s="4" t="s">
        <v>2071</v>
      </c>
      <c r="G1126" s="4" t="s">
        <v>2072</v>
      </c>
      <c r="H1126" s="4" t="s">
        <v>356</v>
      </c>
      <c r="I1126" s="4" t="s">
        <v>1114</v>
      </c>
      <c r="J1126" s="4" t="s">
        <v>31</v>
      </c>
      <c r="K1126" s="4" t="s">
        <v>31</v>
      </c>
      <c r="L1126" s="2" t="s">
        <v>513</v>
      </c>
      <c r="M1126" s="2" t="s">
        <v>32</v>
      </c>
      <c r="N1126" s="4" t="s">
        <v>662</v>
      </c>
      <c r="O1126" s="4" t="s">
        <v>309</v>
      </c>
      <c r="P1126" s="4" t="s">
        <v>35</v>
      </c>
      <c r="Q1126" s="145">
        <v>539060.85</v>
      </c>
      <c r="R1126" s="145">
        <v>1</v>
      </c>
      <c r="S1126" s="145">
        <v>1257</v>
      </c>
      <c r="U1126" s="145">
        <v>6775.9949999999999</v>
      </c>
      <c r="V1126" s="159">
        <v>2.6919999999999999E-3</v>
      </c>
      <c r="W1126" s="159">
        <v>1.17976049025263E-2</v>
      </c>
      <c r="X1126" s="159">
        <v>2.0767819867057902E-3</v>
      </c>
      <c r="Y1126" s="182"/>
    </row>
    <row r="1127" spans="1:25">
      <c r="A1127" s="4" t="s">
        <v>261</v>
      </c>
      <c r="B1127" s="4">
        <v>814</v>
      </c>
      <c r="C1127" s="4" t="s">
        <v>2073</v>
      </c>
      <c r="D1127" s="4" t="s">
        <v>2074</v>
      </c>
      <c r="E1127" s="4" t="s">
        <v>353</v>
      </c>
      <c r="F1127" s="4" t="s">
        <v>2075</v>
      </c>
      <c r="G1127" s="4" t="s">
        <v>2076</v>
      </c>
      <c r="H1127" s="4" t="s">
        <v>356</v>
      </c>
      <c r="I1127" s="4" t="s">
        <v>1114</v>
      </c>
      <c r="J1127" s="4" t="s">
        <v>31</v>
      </c>
      <c r="K1127" s="4" t="s">
        <v>31</v>
      </c>
      <c r="L1127" s="2" t="s">
        <v>513</v>
      </c>
      <c r="M1127" s="2" t="s">
        <v>32</v>
      </c>
      <c r="N1127" s="4" t="s">
        <v>630</v>
      </c>
      <c r="O1127" s="4" t="s">
        <v>309</v>
      </c>
      <c r="P1127" s="4" t="s">
        <v>35</v>
      </c>
      <c r="Q1127" s="145">
        <v>167940</v>
      </c>
      <c r="R1127" s="145">
        <v>1</v>
      </c>
      <c r="S1127" s="145">
        <v>1205</v>
      </c>
      <c r="U1127" s="145">
        <v>2023.6769999999999</v>
      </c>
      <c r="V1127" s="159">
        <v>5.5500000000000005E-4</v>
      </c>
      <c r="W1127" s="159">
        <v>3.5234001948470299E-3</v>
      </c>
      <c r="X1127" s="159">
        <v>6.2023894825016996E-4</v>
      </c>
      <c r="Y1127" s="182"/>
    </row>
    <row r="1128" spans="1:25">
      <c r="A1128" s="4" t="s">
        <v>261</v>
      </c>
      <c r="B1128" s="4">
        <v>814</v>
      </c>
      <c r="C1128" s="4" t="s">
        <v>2401</v>
      </c>
      <c r="D1128" s="4" t="s">
        <v>2402</v>
      </c>
      <c r="E1128" s="4" t="s">
        <v>353</v>
      </c>
      <c r="F1128" s="4" t="s">
        <v>2403</v>
      </c>
      <c r="G1128" s="4" t="s">
        <v>2404</v>
      </c>
      <c r="H1128" s="4" t="s">
        <v>356</v>
      </c>
      <c r="I1128" s="4" t="s">
        <v>1114</v>
      </c>
      <c r="J1128" s="4" t="s">
        <v>31</v>
      </c>
      <c r="K1128" s="4" t="s">
        <v>31</v>
      </c>
      <c r="L1128" s="2" t="s">
        <v>513</v>
      </c>
      <c r="M1128" s="2" t="s">
        <v>32</v>
      </c>
      <c r="N1128" s="4" t="s">
        <v>637</v>
      </c>
      <c r="O1128" s="4" t="s">
        <v>309</v>
      </c>
      <c r="P1128" s="4" t="s">
        <v>35</v>
      </c>
      <c r="Q1128" s="145">
        <v>1245267</v>
      </c>
      <c r="R1128" s="145">
        <v>1</v>
      </c>
      <c r="S1128" s="145">
        <v>147.19999999999999</v>
      </c>
      <c r="U1128" s="145">
        <v>1833.0329999999999</v>
      </c>
      <c r="V1128" s="159">
        <v>4.8099999999999998E-4</v>
      </c>
      <c r="W1128" s="159">
        <v>3.1914722131657601E-3</v>
      </c>
      <c r="X1128" s="159">
        <v>5.6180827024944697E-4</v>
      </c>
      <c r="Y1128" s="182"/>
    </row>
    <row r="1129" spans="1:25">
      <c r="A1129" s="4" t="s">
        <v>261</v>
      </c>
      <c r="B1129" s="4">
        <v>814</v>
      </c>
      <c r="C1129" s="4" t="s">
        <v>2077</v>
      </c>
      <c r="D1129" s="4" t="s">
        <v>2078</v>
      </c>
      <c r="E1129" s="4" t="s">
        <v>353</v>
      </c>
      <c r="F1129" s="4" t="s">
        <v>2079</v>
      </c>
      <c r="G1129" s="4" t="s">
        <v>2080</v>
      </c>
      <c r="H1129" s="4" t="s">
        <v>356</v>
      </c>
      <c r="I1129" s="4" t="s">
        <v>1114</v>
      </c>
      <c r="J1129" s="4" t="s">
        <v>31</v>
      </c>
      <c r="K1129" s="4" t="s">
        <v>31</v>
      </c>
      <c r="L1129" s="2" t="s">
        <v>513</v>
      </c>
      <c r="M1129" s="2" t="s">
        <v>32</v>
      </c>
      <c r="N1129" s="4" t="s">
        <v>647</v>
      </c>
      <c r="O1129" s="4" t="s">
        <v>309</v>
      </c>
      <c r="P1129" s="4" t="s">
        <v>35</v>
      </c>
      <c r="Q1129" s="145">
        <v>4822</v>
      </c>
      <c r="R1129" s="145">
        <v>1</v>
      </c>
      <c r="S1129" s="145">
        <v>28570</v>
      </c>
      <c r="U1129" s="145">
        <v>1377.645</v>
      </c>
      <c r="V1129" s="159">
        <v>0</v>
      </c>
      <c r="W1129" s="159">
        <v>2.3986021834463299E-3</v>
      </c>
      <c r="X1129" s="159">
        <v>4.2223602578755703E-4</v>
      </c>
      <c r="Y1129" s="182"/>
    </row>
    <row r="1130" spans="1:25">
      <c r="A1130" s="4" t="s">
        <v>261</v>
      </c>
      <c r="B1130" s="4">
        <v>814</v>
      </c>
      <c r="C1130" s="4" t="s">
        <v>2405</v>
      </c>
      <c r="D1130" s="4" t="s">
        <v>2406</v>
      </c>
      <c r="E1130" s="4" t="s">
        <v>353</v>
      </c>
      <c r="F1130" s="4" t="s">
        <v>2407</v>
      </c>
      <c r="G1130" s="4" t="s">
        <v>2408</v>
      </c>
      <c r="H1130" s="4" t="s">
        <v>356</v>
      </c>
      <c r="I1130" s="4" t="s">
        <v>1114</v>
      </c>
      <c r="J1130" s="4" t="s">
        <v>31</v>
      </c>
      <c r="K1130" s="4" t="s">
        <v>31</v>
      </c>
      <c r="L1130" s="2" t="s">
        <v>513</v>
      </c>
      <c r="M1130" s="2" t="s">
        <v>32</v>
      </c>
      <c r="N1130" s="4" t="s">
        <v>628</v>
      </c>
      <c r="O1130" s="4" t="s">
        <v>309</v>
      </c>
      <c r="P1130" s="4" t="s">
        <v>35</v>
      </c>
      <c r="Q1130" s="145">
        <v>28325</v>
      </c>
      <c r="R1130" s="145">
        <v>1</v>
      </c>
      <c r="S1130" s="145">
        <v>5291</v>
      </c>
      <c r="U1130" s="145">
        <v>1498.6759999999999</v>
      </c>
      <c r="V1130" s="159">
        <v>3.5799999999999997E-4</v>
      </c>
      <c r="W1130" s="159">
        <v>2.6093267006357902E-3</v>
      </c>
      <c r="X1130" s="159">
        <v>4.59330748408978E-4</v>
      </c>
      <c r="Y1130" s="182"/>
    </row>
    <row r="1131" spans="1:25">
      <c r="A1131" s="4" t="s">
        <v>261</v>
      </c>
      <c r="B1131" s="4">
        <v>814</v>
      </c>
      <c r="C1131" s="4" t="s">
        <v>342</v>
      </c>
      <c r="D1131" s="4" t="s">
        <v>352</v>
      </c>
      <c r="E1131" s="4" t="s">
        <v>353</v>
      </c>
      <c r="F1131" s="4" t="s">
        <v>1480</v>
      </c>
      <c r="G1131" s="4" t="s">
        <v>2081</v>
      </c>
      <c r="H1131" s="4" t="s">
        <v>356</v>
      </c>
      <c r="I1131" s="4" t="s">
        <v>1114</v>
      </c>
      <c r="J1131" s="4" t="s">
        <v>31</v>
      </c>
      <c r="K1131" s="4" t="s">
        <v>31</v>
      </c>
      <c r="L1131" s="2" t="s">
        <v>513</v>
      </c>
      <c r="M1131" s="2" t="s">
        <v>32</v>
      </c>
      <c r="N1131" s="4" t="s">
        <v>631</v>
      </c>
      <c r="O1131" s="4" t="s">
        <v>309</v>
      </c>
      <c r="P1131" s="4" t="s">
        <v>35</v>
      </c>
      <c r="Q1131" s="145">
        <v>992968</v>
      </c>
      <c r="R1131" s="145">
        <v>1</v>
      </c>
      <c r="S1131" s="145">
        <v>3110</v>
      </c>
      <c r="U1131" s="145">
        <v>30881.305</v>
      </c>
      <c r="V1131" s="159">
        <v>6.1499999999999999E-4</v>
      </c>
      <c r="W1131" s="159">
        <v>5.3767076143796999E-2</v>
      </c>
      <c r="X1131" s="159">
        <v>9.4648444439230893E-3</v>
      </c>
      <c r="Y1131" s="182"/>
    </row>
    <row r="1132" spans="1:25">
      <c r="A1132" s="4" t="s">
        <v>261</v>
      </c>
      <c r="B1132" s="4">
        <v>814</v>
      </c>
      <c r="C1132" s="4" t="s">
        <v>2082</v>
      </c>
      <c r="D1132" s="4" t="s">
        <v>2083</v>
      </c>
      <c r="E1132" s="4" t="s">
        <v>353</v>
      </c>
      <c r="F1132" s="4" t="s">
        <v>2084</v>
      </c>
      <c r="G1132" s="4" t="s">
        <v>2085</v>
      </c>
      <c r="H1132" s="4" t="s">
        <v>356</v>
      </c>
      <c r="I1132" s="4" t="s">
        <v>1114</v>
      </c>
      <c r="J1132" s="4" t="s">
        <v>31</v>
      </c>
      <c r="K1132" s="4" t="s">
        <v>31</v>
      </c>
      <c r="L1132" s="2" t="s">
        <v>513</v>
      </c>
      <c r="M1132" s="2" t="s">
        <v>32</v>
      </c>
      <c r="N1132" s="4" t="s">
        <v>659</v>
      </c>
      <c r="O1132" s="4" t="s">
        <v>309</v>
      </c>
      <c r="P1132" s="4" t="s">
        <v>35</v>
      </c>
      <c r="Q1132" s="145">
        <v>13431</v>
      </c>
      <c r="R1132" s="145">
        <v>1</v>
      </c>
      <c r="S1132" s="145">
        <v>17990</v>
      </c>
      <c r="U1132" s="145">
        <v>2416.2370000000001</v>
      </c>
      <c r="V1132" s="159">
        <v>9.2699999999999998E-4</v>
      </c>
      <c r="W1132" s="159">
        <v>4.2068816141393097E-3</v>
      </c>
      <c r="X1132" s="159">
        <v>7.4055505576198796E-4</v>
      </c>
      <c r="Y1132" s="182"/>
    </row>
    <row r="1133" spans="1:25">
      <c r="A1133" s="4" t="s">
        <v>261</v>
      </c>
      <c r="B1133" s="4">
        <v>814</v>
      </c>
      <c r="C1133" s="4" t="s">
        <v>2086</v>
      </c>
      <c r="D1133" s="4" t="s">
        <v>2087</v>
      </c>
      <c r="E1133" s="4" t="s">
        <v>353</v>
      </c>
      <c r="F1133" s="4" t="s">
        <v>2088</v>
      </c>
      <c r="G1133" s="4" t="s">
        <v>2089</v>
      </c>
      <c r="H1133" s="4" t="s">
        <v>356</v>
      </c>
      <c r="I1133" s="4" t="s">
        <v>1114</v>
      </c>
      <c r="J1133" s="4" t="s">
        <v>31</v>
      </c>
      <c r="K1133" s="4" t="s">
        <v>31</v>
      </c>
      <c r="L1133" s="2" t="s">
        <v>513</v>
      </c>
      <c r="M1133" s="2" t="s">
        <v>32</v>
      </c>
      <c r="N1133" s="4" t="s">
        <v>647</v>
      </c>
      <c r="O1133" s="4" t="s">
        <v>309</v>
      </c>
      <c r="P1133" s="4" t="s">
        <v>35</v>
      </c>
      <c r="Q1133" s="145">
        <v>176856.6</v>
      </c>
      <c r="R1133" s="145">
        <v>1</v>
      </c>
      <c r="S1133" s="145">
        <v>881</v>
      </c>
      <c r="U1133" s="145">
        <v>1558.107</v>
      </c>
      <c r="V1133" s="159">
        <v>2.34E-4</v>
      </c>
      <c r="W1133" s="159">
        <v>2.7128011338315599E-3</v>
      </c>
      <c r="X1133" s="159">
        <v>4.7754578787851998E-4</v>
      </c>
      <c r="Y1133" s="182"/>
    </row>
    <row r="1134" spans="1:25">
      <c r="A1134" s="4" t="s">
        <v>261</v>
      </c>
      <c r="B1134" s="4">
        <v>814</v>
      </c>
      <c r="C1134" s="4" t="s">
        <v>2090</v>
      </c>
      <c r="D1134" s="4" t="s">
        <v>2091</v>
      </c>
      <c r="E1134" s="4" t="s">
        <v>353</v>
      </c>
      <c r="F1134" s="4" t="s">
        <v>2092</v>
      </c>
      <c r="G1134" s="4" t="s">
        <v>2093</v>
      </c>
      <c r="H1134" s="4" t="s">
        <v>356</v>
      </c>
      <c r="I1134" s="4" t="s">
        <v>1114</v>
      </c>
      <c r="J1134" s="4" t="s">
        <v>31</v>
      </c>
      <c r="K1134" s="4" t="s">
        <v>31</v>
      </c>
      <c r="L1134" s="2" t="s">
        <v>513</v>
      </c>
      <c r="M1134" s="2" t="s">
        <v>32</v>
      </c>
      <c r="N1134" s="4" t="s">
        <v>647</v>
      </c>
      <c r="O1134" s="4" t="s">
        <v>309</v>
      </c>
      <c r="P1134" s="4" t="s">
        <v>35</v>
      </c>
      <c r="Q1134" s="145">
        <v>214480</v>
      </c>
      <c r="R1134" s="145">
        <v>1</v>
      </c>
      <c r="S1134" s="145">
        <v>729.3</v>
      </c>
      <c r="U1134" s="145">
        <v>1564.203</v>
      </c>
      <c r="V1134" s="159">
        <v>1.426E-3</v>
      </c>
      <c r="W1134" s="159">
        <v>2.7234147972014502E-3</v>
      </c>
      <c r="X1134" s="159">
        <v>4.7941415566008801E-4</v>
      </c>
      <c r="Y1134" s="182"/>
    </row>
    <row r="1135" spans="1:25">
      <c r="A1135" s="4" t="s">
        <v>261</v>
      </c>
      <c r="B1135" s="4">
        <v>814</v>
      </c>
      <c r="C1135" s="4" t="s">
        <v>2094</v>
      </c>
      <c r="D1135" s="4" t="s">
        <v>2095</v>
      </c>
      <c r="E1135" s="4" t="s">
        <v>353</v>
      </c>
      <c r="F1135" s="4" t="s">
        <v>2096</v>
      </c>
      <c r="G1135" s="4" t="s">
        <v>2097</v>
      </c>
      <c r="H1135" s="4" t="s">
        <v>356</v>
      </c>
      <c r="I1135" s="4" t="s">
        <v>1114</v>
      </c>
      <c r="J1135" s="4" t="s">
        <v>31</v>
      </c>
      <c r="K1135" s="4" t="s">
        <v>31</v>
      </c>
      <c r="L1135" s="2" t="s">
        <v>513</v>
      </c>
      <c r="M1135" s="2" t="s">
        <v>32</v>
      </c>
      <c r="N1135" s="4" t="s">
        <v>647</v>
      </c>
      <c r="O1135" s="4" t="s">
        <v>309</v>
      </c>
      <c r="P1135" s="4" t="s">
        <v>35</v>
      </c>
      <c r="Q1135" s="145">
        <v>35601</v>
      </c>
      <c r="R1135" s="145">
        <v>1</v>
      </c>
      <c r="S1135" s="145">
        <v>9151</v>
      </c>
      <c r="U1135" s="145">
        <v>3257.848</v>
      </c>
      <c r="V1135" s="159">
        <v>9.7499999999999996E-4</v>
      </c>
      <c r="W1135" s="159">
        <v>5.6721999368060799E-3</v>
      </c>
      <c r="X1135" s="159">
        <v>9.9850120012325906E-4</v>
      </c>
      <c r="Y1135" s="182"/>
    </row>
    <row r="1136" spans="1:25">
      <c r="A1136" s="4" t="s">
        <v>261</v>
      </c>
      <c r="B1136" s="4">
        <v>814</v>
      </c>
      <c r="C1136" s="4" t="s">
        <v>2098</v>
      </c>
      <c r="D1136" s="4" t="s">
        <v>2099</v>
      </c>
      <c r="E1136" s="4" t="s">
        <v>353</v>
      </c>
      <c r="F1136" s="4" t="s">
        <v>2100</v>
      </c>
      <c r="G1136" s="4" t="s">
        <v>2101</v>
      </c>
      <c r="H1136" s="4" t="s">
        <v>356</v>
      </c>
      <c r="I1136" s="4" t="s">
        <v>1114</v>
      </c>
      <c r="J1136" s="4" t="s">
        <v>31</v>
      </c>
      <c r="K1136" s="4" t="s">
        <v>31</v>
      </c>
      <c r="L1136" s="2" t="s">
        <v>513</v>
      </c>
      <c r="M1136" s="2" t="s">
        <v>32</v>
      </c>
      <c r="N1136" s="4" t="s">
        <v>647</v>
      </c>
      <c r="O1136" s="4" t="s">
        <v>309</v>
      </c>
      <c r="P1136" s="4" t="s">
        <v>35</v>
      </c>
      <c r="Q1136" s="145">
        <v>188877</v>
      </c>
      <c r="R1136" s="145">
        <v>1</v>
      </c>
      <c r="S1136" s="145">
        <v>352.2</v>
      </c>
      <c r="U1136" s="145">
        <v>665.22500000000002</v>
      </c>
      <c r="V1136" s="159">
        <v>1.4430000000000001E-3</v>
      </c>
      <c r="W1136" s="159">
        <v>1.15821505546423E-3</v>
      </c>
      <c r="X1136" s="159">
        <v>2.03885465210355E-4</v>
      </c>
      <c r="Y1136" s="182"/>
    </row>
    <row r="1137" spans="1:25">
      <c r="A1137" s="4" t="s">
        <v>261</v>
      </c>
      <c r="B1137" s="4">
        <v>814</v>
      </c>
      <c r="C1137" s="4" t="s">
        <v>2102</v>
      </c>
      <c r="D1137" s="4" t="s">
        <v>2103</v>
      </c>
      <c r="E1137" s="4" t="s">
        <v>353</v>
      </c>
      <c r="F1137" s="4" t="s">
        <v>2104</v>
      </c>
      <c r="G1137" s="4" t="s">
        <v>2105</v>
      </c>
      <c r="H1137" s="4" t="s">
        <v>356</v>
      </c>
      <c r="I1137" s="4" t="s">
        <v>1114</v>
      </c>
      <c r="J1137" s="4" t="s">
        <v>31</v>
      </c>
      <c r="K1137" s="4" t="s">
        <v>31</v>
      </c>
      <c r="L1137" s="2" t="s">
        <v>513</v>
      </c>
      <c r="M1137" s="2" t="s">
        <v>32</v>
      </c>
      <c r="N1137" s="4" t="s">
        <v>664</v>
      </c>
      <c r="O1137" s="4" t="s">
        <v>309</v>
      </c>
      <c r="P1137" s="4" t="s">
        <v>35</v>
      </c>
      <c r="Q1137" s="145">
        <v>57839</v>
      </c>
      <c r="R1137" s="145">
        <v>1</v>
      </c>
      <c r="S1137" s="145">
        <v>3667</v>
      </c>
      <c r="T1137" s="144">
        <v>44.281999999999996</v>
      </c>
      <c r="U1137" s="145">
        <v>2165.2379999999998</v>
      </c>
      <c r="V1137" s="159">
        <v>1.178E-3</v>
      </c>
      <c r="W1137" s="159">
        <v>3.7698710291950099E-3</v>
      </c>
      <c r="X1137" s="159">
        <v>6.6362624535423102E-4</v>
      </c>
      <c r="Y1137" s="182"/>
    </row>
    <row r="1138" spans="1:25">
      <c r="A1138" s="4" t="s">
        <v>261</v>
      </c>
      <c r="B1138" s="4">
        <v>814</v>
      </c>
      <c r="C1138" s="4" t="s">
        <v>1436</v>
      </c>
      <c r="D1138" s="4" t="s">
        <v>2417</v>
      </c>
      <c r="E1138" s="4" t="s">
        <v>353</v>
      </c>
      <c r="F1138" s="4" t="s">
        <v>2418</v>
      </c>
      <c r="G1138" s="4" t="s">
        <v>2419</v>
      </c>
      <c r="H1138" s="4" t="s">
        <v>356</v>
      </c>
      <c r="I1138" s="4" t="s">
        <v>1114</v>
      </c>
      <c r="J1138" s="4" t="s">
        <v>31</v>
      </c>
      <c r="K1138" s="4" t="s">
        <v>31</v>
      </c>
      <c r="L1138" s="2" t="s">
        <v>513</v>
      </c>
      <c r="M1138" s="2" t="s">
        <v>32</v>
      </c>
      <c r="N1138" s="4" t="s">
        <v>662</v>
      </c>
      <c r="O1138" s="4" t="s">
        <v>309</v>
      </c>
      <c r="P1138" s="4" t="s">
        <v>35</v>
      </c>
      <c r="Q1138" s="145">
        <v>280463</v>
      </c>
      <c r="R1138" s="145">
        <v>1</v>
      </c>
      <c r="S1138" s="145">
        <v>466</v>
      </c>
      <c r="U1138" s="145">
        <v>1306.9580000000001</v>
      </c>
      <c r="V1138" s="159">
        <v>2.1900000000000001E-3</v>
      </c>
      <c r="W1138" s="159">
        <v>2.27552845243031E-3</v>
      </c>
      <c r="X1138" s="159">
        <v>4.0057083952962301E-4</v>
      </c>
      <c r="Y1138" s="182"/>
    </row>
    <row r="1139" spans="1:25">
      <c r="A1139" s="4" t="s">
        <v>261</v>
      </c>
      <c r="B1139" s="4">
        <v>814</v>
      </c>
      <c r="C1139" s="4" t="s">
        <v>2110</v>
      </c>
      <c r="D1139" s="4" t="s">
        <v>2111</v>
      </c>
      <c r="E1139" s="4" t="s">
        <v>353</v>
      </c>
      <c r="F1139" s="4" t="s">
        <v>2112</v>
      </c>
      <c r="G1139" s="4" t="s">
        <v>2113</v>
      </c>
      <c r="H1139" s="4" t="s">
        <v>356</v>
      </c>
      <c r="I1139" s="4" t="s">
        <v>1114</v>
      </c>
      <c r="J1139" s="4" t="s">
        <v>31</v>
      </c>
      <c r="K1139" s="4" t="s">
        <v>31</v>
      </c>
      <c r="L1139" s="2" t="s">
        <v>513</v>
      </c>
      <c r="M1139" s="2" t="s">
        <v>32</v>
      </c>
      <c r="N1139" s="4" t="s">
        <v>662</v>
      </c>
      <c r="O1139" s="4" t="s">
        <v>309</v>
      </c>
      <c r="P1139" s="4" t="s">
        <v>35</v>
      </c>
      <c r="Q1139" s="145">
        <v>129731</v>
      </c>
      <c r="R1139" s="145">
        <v>1</v>
      </c>
      <c r="S1139" s="145">
        <v>802.9</v>
      </c>
      <c r="U1139" s="145">
        <v>1041.6099999999999</v>
      </c>
      <c r="V1139" s="159">
        <v>1.8270000000000001E-3</v>
      </c>
      <c r="W1139" s="159">
        <v>1.81353525197512E-3</v>
      </c>
      <c r="X1139" s="159">
        <v>3.1924423428956799E-4</v>
      </c>
      <c r="Y1139" s="182"/>
    </row>
    <row r="1140" spans="1:25">
      <c r="A1140" s="4" t="s">
        <v>261</v>
      </c>
      <c r="B1140" s="4">
        <v>814</v>
      </c>
      <c r="C1140" s="4" t="s">
        <v>2114</v>
      </c>
      <c r="D1140" s="4" t="s">
        <v>2115</v>
      </c>
      <c r="E1140" s="4" t="s">
        <v>353</v>
      </c>
      <c r="F1140" s="4" t="s">
        <v>2116</v>
      </c>
      <c r="G1140" s="4" t="s">
        <v>2117</v>
      </c>
      <c r="H1140" s="4" t="s">
        <v>356</v>
      </c>
      <c r="I1140" s="4" t="s">
        <v>1114</v>
      </c>
      <c r="J1140" s="4" t="s">
        <v>31</v>
      </c>
      <c r="K1140" s="4" t="s">
        <v>31</v>
      </c>
      <c r="L1140" s="2" t="s">
        <v>513</v>
      </c>
      <c r="M1140" s="2" t="s">
        <v>32</v>
      </c>
      <c r="N1140" s="4" t="s">
        <v>631</v>
      </c>
      <c r="O1140" s="4" t="s">
        <v>309</v>
      </c>
      <c r="P1140" s="4" t="s">
        <v>35</v>
      </c>
      <c r="Q1140" s="145">
        <v>44470</v>
      </c>
      <c r="R1140" s="145">
        <v>1</v>
      </c>
      <c r="S1140" s="145">
        <v>13080</v>
      </c>
      <c r="U1140" s="145">
        <v>5816.6760000000004</v>
      </c>
      <c r="V1140" s="159">
        <v>1.7200000000000001E-4</v>
      </c>
      <c r="W1140" s="159">
        <v>1.0127346089204001E-2</v>
      </c>
      <c r="X1140" s="159">
        <v>1.78275930622921E-3</v>
      </c>
      <c r="Y1140" s="182"/>
    </row>
    <row r="1141" spans="1:25">
      <c r="A1141" s="4" t="s">
        <v>261</v>
      </c>
      <c r="B1141" s="4">
        <v>814</v>
      </c>
      <c r="C1141" s="4" t="s">
        <v>2118</v>
      </c>
      <c r="D1141" s="4" t="s">
        <v>2119</v>
      </c>
      <c r="E1141" s="4" t="s">
        <v>353</v>
      </c>
      <c r="F1141" s="4" t="s">
        <v>2120</v>
      </c>
      <c r="G1141" s="4" t="s">
        <v>2121</v>
      </c>
      <c r="H1141" s="4" t="s">
        <v>356</v>
      </c>
      <c r="I1141" s="4" t="s">
        <v>1114</v>
      </c>
      <c r="J1141" s="4" t="s">
        <v>31</v>
      </c>
      <c r="K1141" s="4" t="s">
        <v>31</v>
      </c>
      <c r="L1141" s="2" t="s">
        <v>513</v>
      </c>
      <c r="M1141" s="2" t="s">
        <v>32</v>
      </c>
      <c r="N1141" s="4" t="s">
        <v>660</v>
      </c>
      <c r="O1141" s="4" t="s">
        <v>309</v>
      </c>
      <c r="P1141" s="4" t="s">
        <v>35</v>
      </c>
      <c r="Q1141" s="145">
        <v>108292</v>
      </c>
      <c r="R1141" s="145">
        <v>1</v>
      </c>
      <c r="S1141" s="145">
        <v>6901</v>
      </c>
      <c r="T1141" s="144">
        <v>87.716999999999999</v>
      </c>
      <c r="U1141" s="145">
        <v>7560.9470000000001</v>
      </c>
      <c r="V1141" s="159">
        <v>1.7049999999999999E-3</v>
      </c>
      <c r="W1141" s="159">
        <v>1.31642765536813E-2</v>
      </c>
      <c r="X1141" s="159">
        <v>2.3173629427820802E-3</v>
      </c>
      <c r="Y1141" s="182"/>
    </row>
    <row r="1142" spans="1:25">
      <c r="A1142" s="4" t="s">
        <v>261</v>
      </c>
      <c r="B1142" s="4">
        <v>814</v>
      </c>
      <c r="C1142" s="4" t="s">
        <v>2122</v>
      </c>
      <c r="D1142" s="4" t="s">
        <v>2123</v>
      </c>
      <c r="E1142" s="4" t="s">
        <v>353</v>
      </c>
      <c r="F1142" s="4" t="s">
        <v>2124</v>
      </c>
      <c r="G1142" s="4" t="s">
        <v>2125</v>
      </c>
      <c r="H1142" s="4" t="s">
        <v>356</v>
      </c>
      <c r="I1142" s="4" t="s">
        <v>1114</v>
      </c>
      <c r="J1142" s="4" t="s">
        <v>31</v>
      </c>
      <c r="K1142" s="4" t="s">
        <v>31</v>
      </c>
      <c r="L1142" s="2" t="s">
        <v>513</v>
      </c>
      <c r="M1142" s="2" t="s">
        <v>32</v>
      </c>
      <c r="N1142" s="4" t="s">
        <v>662</v>
      </c>
      <c r="O1142" s="4" t="s">
        <v>309</v>
      </c>
      <c r="P1142" s="4" t="s">
        <v>35</v>
      </c>
      <c r="Q1142" s="145">
        <v>196416</v>
      </c>
      <c r="R1142" s="145">
        <v>1</v>
      </c>
      <c r="S1142" s="145">
        <v>1606</v>
      </c>
      <c r="U1142" s="145">
        <v>3154.4409999999998</v>
      </c>
      <c r="V1142" s="159">
        <v>2.7230000000000002E-3</v>
      </c>
      <c r="W1142" s="159">
        <v>5.4921600102671797E-3</v>
      </c>
      <c r="X1142" s="159">
        <v>9.6680801498838899E-4</v>
      </c>
      <c r="Y1142" s="182"/>
    </row>
    <row r="1143" spans="1:25">
      <c r="A1143" s="4" t="s">
        <v>261</v>
      </c>
      <c r="B1143" s="4">
        <v>814</v>
      </c>
      <c r="C1143" s="4" t="s">
        <v>2126</v>
      </c>
      <c r="D1143" s="4" t="s">
        <v>2127</v>
      </c>
      <c r="E1143" s="4" t="s">
        <v>353</v>
      </c>
      <c r="F1143" s="4" t="s">
        <v>2128</v>
      </c>
      <c r="G1143" s="4" t="s">
        <v>2129</v>
      </c>
      <c r="H1143" s="4" t="s">
        <v>356</v>
      </c>
      <c r="I1143" s="4" t="s">
        <v>1114</v>
      </c>
      <c r="J1143" s="4" t="s">
        <v>31</v>
      </c>
      <c r="K1143" s="4" t="s">
        <v>135</v>
      </c>
      <c r="L1143" s="2" t="s">
        <v>513</v>
      </c>
      <c r="M1143" s="2" t="s">
        <v>32</v>
      </c>
      <c r="N1143" s="4" t="s">
        <v>657</v>
      </c>
      <c r="O1143" s="4" t="s">
        <v>309</v>
      </c>
      <c r="P1143" s="4" t="s">
        <v>35</v>
      </c>
      <c r="Q1143" s="145">
        <v>273068.69</v>
      </c>
      <c r="R1143" s="145">
        <v>1</v>
      </c>
      <c r="S1143" s="145">
        <v>1408</v>
      </c>
      <c r="U1143" s="145">
        <v>3844.8069999999998</v>
      </c>
      <c r="V1143" s="159">
        <v>2.49E-3</v>
      </c>
      <c r="W1143" s="159">
        <v>6.6941484633076098E-3</v>
      </c>
      <c r="X1143" s="159">
        <v>1.1783990953921899E-3</v>
      </c>
      <c r="Y1143" s="182"/>
    </row>
    <row r="1144" spans="1:25">
      <c r="A1144" s="4" t="s">
        <v>261</v>
      </c>
      <c r="B1144" s="4">
        <v>814</v>
      </c>
      <c r="C1144" s="4" t="s">
        <v>2130</v>
      </c>
      <c r="D1144" s="4" t="s">
        <v>1587</v>
      </c>
      <c r="E1144" s="4" t="s">
        <v>353</v>
      </c>
      <c r="F1144" s="4" t="s">
        <v>2131</v>
      </c>
      <c r="G1144" s="4" t="s">
        <v>2132</v>
      </c>
      <c r="H1144" s="4" t="s">
        <v>356</v>
      </c>
      <c r="I1144" s="4" t="s">
        <v>1114</v>
      </c>
      <c r="J1144" s="4" t="s">
        <v>31</v>
      </c>
      <c r="K1144" s="4" t="s">
        <v>31</v>
      </c>
      <c r="L1144" s="2" t="s">
        <v>513</v>
      </c>
      <c r="M1144" s="2" t="s">
        <v>32</v>
      </c>
      <c r="N1144" s="4" t="s">
        <v>626</v>
      </c>
      <c r="O1144" s="4" t="s">
        <v>309</v>
      </c>
      <c r="P1144" s="4" t="s">
        <v>35</v>
      </c>
      <c r="Q1144" s="145">
        <v>11438</v>
      </c>
      <c r="R1144" s="145">
        <v>1</v>
      </c>
      <c r="S1144" s="145">
        <v>47140</v>
      </c>
      <c r="U1144" s="145">
        <v>5391.8729999999996</v>
      </c>
      <c r="V1144" s="159">
        <v>3.8679999999999999E-3</v>
      </c>
      <c r="W1144" s="159">
        <v>9.3877269363986902E-3</v>
      </c>
      <c r="X1144" s="159">
        <v>1.65256103749081E-3</v>
      </c>
      <c r="Y1144" s="182"/>
    </row>
    <row r="1145" spans="1:25">
      <c r="A1145" s="4" t="s">
        <v>261</v>
      </c>
      <c r="B1145" s="4">
        <v>814</v>
      </c>
      <c r="C1145" s="4" t="s">
        <v>2133</v>
      </c>
      <c r="D1145" s="4" t="s">
        <v>2134</v>
      </c>
      <c r="E1145" s="4" t="s">
        <v>353</v>
      </c>
      <c r="F1145" s="4" t="s">
        <v>2135</v>
      </c>
      <c r="G1145" s="4" t="s">
        <v>2136</v>
      </c>
      <c r="H1145" s="4" t="s">
        <v>356</v>
      </c>
      <c r="I1145" s="4" t="s">
        <v>1114</v>
      </c>
      <c r="J1145" s="4" t="s">
        <v>31</v>
      </c>
      <c r="K1145" s="4" t="s">
        <v>31</v>
      </c>
      <c r="L1145" s="2" t="s">
        <v>513</v>
      </c>
      <c r="M1145" s="2" t="s">
        <v>32</v>
      </c>
      <c r="N1145" s="4" t="s">
        <v>647</v>
      </c>
      <c r="O1145" s="4" t="s">
        <v>309</v>
      </c>
      <c r="P1145" s="4" t="s">
        <v>35</v>
      </c>
      <c r="Q1145" s="145">
        <v>44056.85</v>
      </c>
      <c r="R1145" s="145">
        <v>1</v>
      </c>
      <c r="S1145" s="145">
        <v>24710</v>
      </c>
      <c r="U1145" s="145">
        <v>10886.448</v>
      </c>
      <c r="V1145" s="159">
        <v>9.2699999999999998E-4</v>
      </c>
      <c r="W1145" s="159">
        <v>1.89542657836952E-2</v>
      </c>
      <c r="X1145" s="159">
        <v>3.3365990873607601E-3</v>
      </c>
      <c r="Y1145" s="182"/>
    </row>
    <row r="1146" spans="1:25">
      <c r="A1146" s="4" t="s">
        <v>261</v>
      </c>
      <c r="B1146" s="4">
        <v>814</v>
      </c>
      <c r="C1146" s="4" t="s">
        <v>2137</v>
      </c>
      <c r="D1146" s="4" t="s">
        <v>2138</v>
      </c>
      <c r="E1146" s="4" t="s">
        <v>353</v>
      </c>
      <c r="F1146" s="4" t="s">
        <v>2139</v>
      </c>
      <c r="G1146" s="4" t="s">
        <v>2140</v>
      </c>
      <c r="H1146" s="4" t="s">
        <v>356</v>
      </c>
      <c r="I1146" s="4" t="s">
        <v>1114</v>
      </c>
      <c r="J1146" s="4" t="s">
        <v>31</v>
      </c>
      <c r="K1146" s="4" t="s">
        <v>31</v>
      </c>
      <c r="L1146" s="2" t="s">
        <v>513</v>
      </c>
      <c r="M1146" s="2" t="s">
        <v>32</v>
      </c>
      <c r="N1146" s="4" t="s">
        <v>647</v>
      </c>
      <c r="O1146" s="4" t="s">
        <v>309</v>
      </c>
      <c r="P1146" s="4" t="s">
        <v>35</v>
      </c>
      <c r="Q1146" s="145">
        <v>2478902</v>
      </c>
      <c r="R1146" s="145">
        <v>1</v>
      </c>
      <c r="S1146" s="145">
        <v>159.4</v>
      </c>
      <c r="U1146" s="145">
        <v>3951.37</v>
      </c>
      <c r="V1146" s="159">
        <v>3.5929999999999998E-3</v>
      </c>
      <c r="W1146" s="159">
        <v>6.87968340844506E-3</v>
      </c>
      <c r="X1146" s="159">
        <v>1.2110595917513599E-3</v>
      </c>
      <c r="Y1146" s="182"/>
    </row>
    <row r="1147" spans="1:25">
      <c r="A1147" s="4" t="s">
        <v>261</v>
      </c>
      <c r="B1147" s="4">
        <v>814</v>
      </c>
      <c r="C1147" s="4" t="s">
        <v>2137</v>
      </c>
      <c r="D1147" s="4" t="s">
        <v>2138</v>
      </c>
      <c r="E1147" s="4" t="s">
        <v>353</v>
      </c>
      <c r="F1147" s="4" t="s">
        <v>2424</v>
      </c>
      <c r="G1147" s="4" t="s">
        <v>2140</v>
      </c>
      <c r="H1147" s="4" t="s">
        <v>356</v>
      </c>
      <c r="I1147" s="4" t="s">
        <v>1114</v>
      </c>
      <c r="J1147" s="4" t="s">
        <v>31</v>
      </c>
      <c r="K1147" s="4" t="s">
        <v>31</v>
      </c>
      <c r="L1147" s="2" t="s">
        <v>515</v>
      </c>
      <c r="M1147" s="2" t="s">
        <v>42</v>
      </c>
      <c r="N1147" s="4" t="s">
        <v>647</v>
      </c>
      <c r="O1147" s="4" t="s">
        <v>309</v>
      </c>
      <c r="P1147" s="4" t="s">
        <v>35</v>
      </c>
      <c r="Q1147" s="145">
        <v>377000</v>
      </c>
      <c r="R1147" s="145">
        <v>1</v>
      </c>
      <c r="S1147" s="145">
        <v>156.94499999999999</v>
      </c>
      <c r="U1147" s="145">
        <v>591.68399999999997</v>
      </c>
      <c r="V1147" s="159">
        <v>1.653E-3</v>
      </c>
      <c r="W1147" s="159">
        <v>1.03017326987958E-3</v>
      </c>
      <c r="X1147" s="159">
        <v>1.8134573142160199E-4</v>
      </c>
      <c r="Y1147" s="182"/>
    </row>
    <row r="1148" spans="1:25">
      <c r="A1148" s="4" t="s">
        <v>261</v>
      </c>
      <c r="B1148" s="4">
        <v>814</v>
      </c>
      <c r="C1148" s="4" t="s">
        <v>2141</v>
      </c>
      <c r="D1148" s="4" t="s">
        <v>2142</v>
      </c>
      <c r="E1148" s="4" t="s">
        <v>353</v>
      </c>
      <c r="F1148" s="4" t="s">
        <v>2143</v>
      </c>
      <c r="G1148" s="4" t="s">
        <v>2144</v>
      </c>
      <c r="H1148" s="4" t="s">
        <v>356</v>
      </c>
      <c r="I1148" s="4" t="s">
        <v>1114</v>
      </c>
      <c r="J1148" s="4" t="s">
        <v>31</v>
      </c>
      <c r="K1148" s="4" t="s">
        <v>31</v>
      </c>
      <c r="L1148" s="2" t="s">
        <v>513</v>
      </c>
      <c r="M1148" s="2" t="s">
        <v>32</v>
      </c>
      <c r="N1148" s="4" t="s">
        <v>623</v>
      </c>
      <c r="O1148" s="4" t="s">
        <v>309</v>
      </c>
      <c r="P1148" s="4" t="s">
        <v>35</v>
      </c>
      <c r="Q1148" s="145">
        <v>267674.31</v>
      </c>
      <c r="R1148" s="145">
        <v>1</v>
      </c>
      <c r="S1148" s="145">
        <v>250.9</v>
      </c>
      <c r="U1148" s="145">
        <v>671.59500000000003</v>
      </c>
      <c r="V1148" s="159">
        <v>4.6799999999999999E-4</v>
      </c>
      <c r="W1148" s="159">
        <v>1.16930587414293E-3</v>
      </c>
      <c r="X1148" s="159">
        <v>2.05837828646838E-4</v>
      </c>
      <c r="Y1148" s="182"/>
    </row>
    <row r="1149" spans="1:25">
      <c r="A1149" s="4" t="s">
        <v>261</v>
      </c>
      <c r="B1149" s="4">
        <v>814</v>
      </c>
      <c r="C1149" s="4" t="s">
        <v>2145</v>
      </c>
      <c r="D1149" s="4" t="s">
        <v>2146</v>
      </c>
      <c r="E1149" s="4" t="s">
        <v>353</v>
      </c>
      <c r="F1149" s="4" t="s">
        <v>2147</v>
      </c>
      <c r="G1149" s="4" t="s">
        <v>2148</v>
      </c>
      <c r="H1149" s="4" t="s">
        <v>356</v>
      </c>
      <c r="I1149" s="4" t="s">
        <v>1114</v>
      </c>
      <c r="J1149" s="4" t="s">
        <v>134</v>
      </c>
      <c r="K1149" s="4" t="s">
        <v>135</v>
      </c>
      <c r="L1149" s="2" t="s">
        <v>513</v>
      </c>
      <c r="M1149" s="2" t="s">
        <v>32</v>
      </c>
      <c r="N1149" s="4" t="s">
        <v>637</v>
      </c>
      <c r="O1149" s="4" t="s">
        <v>309</v>
      </c>
      <c r="P1149" s="4" t="s">
        <v>35</v>
      </c>
      <c r="Q1149" s="145">
        <v>161762.75</v>
      </c>
      <c r="R1149" s="145">
        <v>1</v>
      </c>
      <c r="S1149" s="145">
        <v>4674</v>
      </c>
      <c r="U1149" s="145">
        <v>7560.7910000000002</v>
      </c>
      <c r="V1149" s="159">
        <v>1.7240000000000001E-3</v>
      </c>
      <c r="W1149" s="159">
        <v>1.31640040646688E-2</v>
      </c>
      <c r="X1149" s="159">
        <v>2.31731497539569E-3</v>
      </c>
      <c r="Y1149" s="182"/>
    </row>
    <row r="1150" spans="1:25">
      <c r="A1150" s="4" t="s">
        <v>261</v>
      </c>
      <c r="B1150" s="4">
        <v>814</v>
      </c>
      <c r="C1150" s="4" t="s">
        <v>2149</v>
      </c>
      <c r="D1150" s="4" t="s">
        <v>2150</v>
      </c>
      <c r="E1150" s="4" t="s">
        <v>353</v>
      </c>
      <c r="F1150" s="4" t="s">
        <v>2151</v>
      </c>
      <c r="G1150" s="4" t="s">
        <v>2152</v>
      </c>
      <c r="H1150" s="4" t="s">
        <v>356</v>
      </c>
      <c r="I1150" s="4" t="s">
        <v>1114</v>
      </c>
      <c r="J1150" s="4" t="s">
        <v>31</v>
      </c>
      <c r="K1150" s="4" t="s">
        <v>31</v>
      </c>
      <c r="L1150" s="2" t="s">
        <v>513</v>
      </c>
      <c r="M1150" s="2" t="s">
        <v>32</v>
      </c>
      <c r="N1150" s="4" t="s">
        <v>626</v>
      </c>
      <c r="O1150" s="4" t="s">
        <v>309</v>
      </c>
      <c r="P1150" s="4" t="s">
        <v>35</v>
      </c>
      <c r="Q1150" s="145">
        <v>69467</v>
      </c>
      <c r="R1150" s="145">
        <v>1</v>
      </c>
      <c r="S1150" s="145">
        <v>2547</v>
      </c>
      <c r="U1150" s="145">
        <v>1769.3240000000001</v>
      </c>
      <c r="V1150" s="159">
        <v>2.1220000000000002E-3</v>
      </c>
      <c r="W1150" s="159">
        <v>3.0805500348195999E-3</v>
      </c>
      <c r="X1150" s="159">
        <v>5.4228217289165699E-4</v>
      </c>
      <c r="Y1150" s="182"/>
    </row>
    <row r="1151" spans="1:25">
      <c r="A1151" s="4" t="s">
        <v>261</v>
      </c>
      <c r="B1151" s="4">
        <v>814</v>
      </c>
      <c r="C1151" s="4" t="s">
        <v>2153</v>
      </c>
      <c r="D1151" s="4" t="s">
        <v>2154</v>
      </c>
      <c r="E1151" s="4" t="s">
        <v>353</v>
      </c>
      <c r="F1151" s="4" t="s">
        <v>2155</v>
      </c>
      <c r="G1151" s="4" t="s">
        <v>2156</v>
      </c>
      <c r="H1151" s="4" t="s">
        <v>356</v>
      </c>
      <c r="I1151" s="4" t="s">
        <v>1114</v>
      </c>
      <c r="J1151" s="4" t="s">
        <v>31</v>
      </c>
      <c r="K1151" s="4" t="s">
        <v>486</v>
      </c>
      <c r="L1151" s="2" t="s">
        <v>513</v>
      </c>
      <c r="M1151" s="2" t="s">
        <v>32</v>
      </c>
      <c r="N1151" s="4" t="s">
        <v>641</v>
      </c>
      <c r="O1151" s="4" t="s">
        <v>309</v>
      </c>
      <c r="P1151" s="4" t="s">
        <v>35</v>
      </c>
      <c r="Q1151" s="145">
        <v>28066</v>
      </c>
      <c r="R1151" s="145">
        <v>1</v>
      </c>
      <c r="S1151" s="145">
        <v>87800</v>
      </c>
      <c r="U1151" s="145">
        <v>24641.948</v>
      </c>
      <c r="V1151" s="159">
        <v>9.77E-4</v>
      </c>
      <c r="W1151" s="159">
        <v>4.2903805491000001E-2</v>
      </c>
      <c r="X1151" s="159">
        <v>7.5525372430261303E-3</v>
      </c>
      <c r="Y1151" s="182"/>
    </row>
    <row r="1152" spans="1:25">
      <c r="A1152" s="4" t="s">
        <v>261</v>
      </c>
      <c r="B1152" s="4">
        <v>814</v>
      </c>
      <c r="C1152" s="4" t="s">
        <v>2157</v>
      </c>
      <c r="D1152" s="4" t="s">
        <v>2158</v>
      </c>
      <c r="E1152" s="4" t="s">
        <v>353</v>
      </c>
      <c r="F1152" s="4" t="s">
        <v>2159</v>
      </c>
      <c r="G1152" s="4" t="s">
        <v>2160</v>
      </c>
      <c r="H1152" s="4" t="s">
        <v>356</v>
      </c>
      <c r="I1152" s="4" t="s">
        <v>1114</v>
      </c>
      <c r="J1152" s="4" t="s">
        <v>31</v>
      </c>
      <c r="K1152" s="4" t="s">
        <v>31</v>
      </c>
      <c r="L1152" s="2" t="s">
        <v>513</v>
      </c>
      <c r="M1152" s="2" t="s">
        <v>32</v>
      </c>
      <c r="N1152" s="4" t="s">
        <v>661</v>
      </c>
      <c r="O1152" s="4" t="s">
        <v>309</v>
      </c>
      <c r="P1152" s="4" t="s">
        <v>35</v>
      </c>
      <c r="Q1152" s="145">
        <v>140115</v>
      </c>
      <c r="R1152" s="145">
        <v>1</v>
      </c>
      <c r="S1152" s="145">
        <v>150.9</v>
      </c>
      <c r="U1152" s="145">
        <v>211.434</v>
      </c>
      <c r="V1152" s="159">
        <v>2.7399999999999999E-4</v>
      </c>
      <c r="W1152" s="159">
        <v>3.68124438048264E-4</v>
      </c>
      <c r="X1152" s="159">
        <v>6.4802492380560499E-5</v>
      </c>
      <c r="Y1152" s="182"/>
    </row>
    <row r="1153" spans="1:25">
      <c r="A1153" s="4" t="s">
        <v>261</v>
      </c>
      <c r="B1153" s="4">
        <v>814</v>
      </c>
      <c r="C1153" s="4" t="s">
        <v>2165</v>
      </c>
      <c r="D1153" s="4" t="s">
        <v>2166</v>
      </c>
      <c r="E1153" s="4" t="s">
        <v>353</v>
      </c>
      <c r="F1153" s="4" t="s">
        <v>2167</v>
      </c>
      <c r="G1153" s="4" t="s">
        <v>2168</v>
      </c>
      <c r="H1153" s="4" t="s">
        <v>356</v>
      </c>
      <c r="I1153" s="4" t="s">
        <v>1114</v>
      </c>
      <c r="J1153" s="4" t="s">
        <v>31</v>
      </c>
      <c r="K1153" s="4" t="s">
        <v>31</v>
      </c>
      <c r="L1153" s="2" t="s">
        <v>513</v>
      </c>
      <c r="M1153" s="2" t="s">
        <v>32</v>
      </c>
      <c r="N1153" s="4" t="s">
        <v>637</v>
      </c>
      <c r="O1153" s="4" t="s">
        <v>309</v>
      </c>
      <c r="P1153" s="4" t="s">
        <v>35</v>
      </c>
      <c r="Q1153" s="145">
        <v>914008.64</v>
      </c>
      <c r="R1153" s="145">
        <v>1</v>
      </c>
      <c r="S1153" s="145">
        <v>895.6</v>
      </c>
      <c r="U1153" s="145">
        <v>8185.8609999999999</v>
      </c>
      <c r="V1153" s="159">
        <v>7.7899999999999996E-4</v>
      </c>
      <c r="W1153" s="159">
        <v>1.42523068556489E-2</v>
      </c>
      <c r="X1153" s="159">
        <v>2.5088934907861499E-3</v>
      </c>
      <c r="Y1153" s="182"/>
    </row>
    <row r="1154" spans="1:25">
      <c r="A1154" s="4" t="s">
        <v>261</v>
      </c>
      <c r="B1154" s="4">
        <v>814</v>
      </c>
      <c r="C1154" s="4" t="s">
        <v>2169</v>
      </c>
      <c r="D1154" s="4" t="s">
        <v>2170</v>
      </c>
      <c r="E1154" s="4" t="s">
        <v>353</v>
      </c>
      <c r="F1154" s="4" t="s">
        <v>2171</v>
      </c>
      <c r="G1154" s="4" t="s">
        <v>2172</v>
      </c>
      <c r="H1154" s="4" t="s">
        <v>356</v>
      </c>
      <c r="I1154" s="4" t="s">
        <v>1114</v>
      </c>
      <c r="J1154" s="4" t="s">
        <v>31</v>
      </c>
      <c r="K1154" s="4" t="s">
        <v>135</v>
      </c>
      <c r="L1154" s="2" t="s">
        <v>513</v>
      </c>
      <c r="M1154" s="2" t="s">
        <v>32</v>
      </c>
      <c r="N1154" s="4" t="s">
        <v>664</v>
      </c>
      <c r="O1154" s="4" t="s">
        <v>309</v>
      </c>
      <c r="P1154" s="4" t="s">
        <v>35</v>
      </c>
      <c r="Q1154" s="145">
        <v>16797</v>
      </c>
      <c r="R1154" s="145">
        <v>1</v>
      </c>
      <c r="S1154" s="145">
        <v>64400</v>
      </c>
      <c r="U1154" s="145">
        <v>10817.268</v>
      </c>
      <c r="V1154" s="159">
        <v>2.6499999999999999E-4</v>
      </c>
      <c r="W1154" s="159">
        <v>1.8833817935823002E-2</v>
      </c>
      <c r="X1154" s="159">
        <v>3.3153961463515298E-3</v>
      </c>
      <c r="Y1154" s="182"/>
    </row>
    <row r="1155" spans="1:25">
      <c r="A1155" s="4" t="s">
        <v>261</v>
      </c>
      <c r="B1155" s="4">
        <v>814</v>
      </c>
      <c r="C1155" s="4" t="s">
        <v>2173</v>
      </c>
      <c r="D1155" s="4" t="s">
        <v>2174</v>
      </c>
      <c r="E1155" s="4" t="s">
        <v>353</v>
      </c>
      <c r="F1155" s="4" t="s">
        <v>2175</v>
      </c>
      <c r="G1155" s="4" t="s">
        <v>2176</v>
      </c>
      <c r="H1155" s="4" t="s">
        <v>356</v>
      </c>
      <c r="I1155" s="4" t="s">
        <v>1114</v>
      </c>
      <c r="J1155" s="4" t="s">
        <v>31</v>
      </c>
      <c r="K1155" s="4" t="s">
        <v>31</v>
      </c>
      <c r="L1155" s="2" t="s">
        <v>513</v>
      </c>
      <c r="M1155" s="2" t="s">
        <v>32</v>
      </c>
      <c r="N1155" s="4" t="s">
        <v>645</v>
      </c>
      <c r="O1155" s="4" t="s">
        <v>309</v>
      </c>
      <c r="P1155" s="4" t="s">
        <v>35</v>
      </c>
      <c r="Q1155" s="145">
        <v>211536</v>
      </c>
      <c r="R1155" s="145">
        <v>1</v>
      </c>
      <c r="S1155" s="145">
        <v>99.2</v>
      </c>
      <c r="U1155" s="145">
        <v>209.84399999999999</v>
      </c>
      <c r="V1155" s="159">
        <v>9.7300000000000002E-4</v>
      </c>
      <c r="W1155" s="159">
        <v>3.6535641594396E-4</v>
      </c>
      <c r="X1155" s="159">
        <v>6.43152258131074E-5</v>
      </c>
      <c r="Y1155" s="182"/>
    </row>
    <row r="1156" spans="1:25">
      <c r="A1156" s="4" t="s">
        <v>261</v>
      </c>
      <c r="B1156" s="4">
        <v>814</v>
      </c>
      <c r="C1156" s="4" t="s">
        <v>2177</v>
      </c>
      <c r="D1156" s="4" t="s">
        <v>2178</v>
      </c>
      <c r="E1156" s="4" t="s">
        <v>501</v>
      </c>
      <c r="F1156" s="4" t="s">
        <v>2179</v>
      </c>
      <c r="G1156" s="4" t="s">
        <v>2180</v>
      </c>
      <c r="H1156" s="4" t="s">
        <v>356</v>
      </c>
      <c r="I1156" s="4" t="s">
        <v>1114</v>
      </c>
      <c r="J1156" s="4" t="s">
        <v>31</v>
      </c>
      <c r="K1156" s="4" t="s">
        <v>31</v>
      </c>
      <c r="L1156" s="2" t="s">
        <v>513</v>
      </c>
      <c r="M1156" s="2" t="s">
        <v>32</v>
      </c>
      <c r="N1156" s="4" t="s">
        <v>664</v>
      </c>
      <c r="O1156" s="4" t="s">
        <v>309</v>
      </c>
      <c r="P1156" s="4" t="s">
        <v>35</v>
      </c>
      <c r="Q1156" s="145">
        <v>60723</v>
      </c>
      <c r="R1156" s="145">
        <v>1</v>
      </c>
      <c r="S1156" s="145">
        <v>12820</v>
      </c>
      <c r="U1156" s="145">
        <v>7784.6890000000003</v>
      </c>
      <c r="V1156" s="159">
        <v>1.101E-3</v>
      </c>
      <c r="W1156" s="159">
        <v>1.35538296526884E-2</v>
      </c>
      <c r="X1156" s="159">
        <v>2.3859376124347399E-3</v>
      </c>
      <c r="Y1156" s="182"/>
    </row>
    <row r="1157" spans="1:25">
      <c r="A1157" s="4" t="s">
        <v>261</v>
      </c>
      <c r="B1157" s="4">
        <v>814</v>
      </c>
      <c r="C1157" s="4" t="s">
        <v>2181</v>
      </c>
      <c r="D1157" s="4" t="s">
        <v>2182</v>
      </c>
      <c r="E1157" s="4" t="s">
        <v>353</v>
      </c>
      <c r="F1157" s="4" t="s">
        <v>2183</v>
      </c>
      <c r="G1157" s="4" t="s">
        <v>2184</v>
      </c>
      <c r="H1157" s="4" t="s">
        <v>356</v>
      </c>
      <c r="I1157" s="4" t="s">
        <v>1114</v>
      </c>
      <c r="J1157" s="4" t="s">
        <v>31</v>
      </c>
      <c r="K1157" s="4" t="s">
        <v>31</v>
      </c>
      <c r="L1157" s="2" t="s">
        <v>513</v>
      </c>
      <c r="M1157" s="2" t="s">
        <v>32</v>
      </c>
      <c r="N1157" s="4" t="s">
        <v>624</v>
      </c>
      <c r="O1157" s="4" t="s">
        <v>309</v>
      </c>
      <c r="P1157" s="4" t="s">
        <v>35</v>
      </c>
      <c r="Q1157" s="145">
        <v>3876</v>
      </c>
      <c r="R1157" s="145">
        <v>1</v>
      </c>
      <c r="S1157" s="145">
        <v>3379</v>
      </c>
      <c r="U1157" s="145">
        <v>130.97</v>
      </c>
      <c r="V1157" s="159">
        <v>2.7799999999999998E-4</v>
      </c>
      <c r="W1157" s="159">
        <v>2.2803039440341701E-4</v>
      </c>
      <c r="X1157" s="159">
        <v>4.0141148939224398E-5</v>
      </c>
      <c r="Y1157" s="182"/>
    </row>
    <row r="1158" spans="1:25">
      <c r="A1158" s="4" t="s">
        <v>261</v>
      </c>
      <c r="B1158" s="4">
        <v>814</v>
      </c>
      <c r="C1158" s="4" t="s">
        <v>2185</v>
      </c>
      <c r="D1158" s="4" t="s">
        <v>2186</v>
      </c>
      <c r="E1158" s="4" t="s">
        <v>353</v>
      </c>
      <c r="F1158" s="4" t="s">
        <v>2187</v>
      </c>
      <c r="G1158" s="4" t="s">
        <v>2188</v>
      </c>
      <c r="H1158" s="4" t="s">
        <v>356</v>
      </c>
      <c r="I1158" s="4" t="s">
        <v>1114</v>
      </c>
      <c r="J1158" s="4" t="s">
        <v>31</v>
      </c>
      <c r="K1158" s="4" t="s">
        <v>31</v>
      </c>
      <c r="L1158" s="2" t="s">
        <v>513</v>
      </c>
      <c r="M1158" s="2" t="s">
        <v>32</v>
      </c>
      <c r="N1158" s="4" t="s">
        <v>647</v>
      </c>
      <c r="O1158" s="4" t="s">
        <v>309</v>
      </c>
      <c r="P1158" s="4" t="s">
        <v>35</v>
      </c>
      <c r="Q1158" s="145">
        <v>636794</v>
      </c>
      <c r="R1158" s="145">
        <v>1</v>
      </c>
      <c r="S1158" s="145">
        <v>661.9</v>
      </c>
      <c r="U1158" s="145">
        <v>4214.9390000000003</v>
      </c>
      <c r="V1158" s="159">
        <v>2.9329999999999998E-3</v>
      </c>
      <c r="W1158" s="159">
        <v>7.3385815059620997E-3</v>
      </c>
      <c r="X1158" s="159">
        <v>1.29184135300977E-3</v>
      </c>
      <c r="Y1158" s="182"/>
    </row>
    <row r="1159" spans="1:25">
      <c r="A1159" s="4" t="s">
        <v>261</v>
      </c>
      <c r="B1159" s="4">
        <v>814</v>
      </c>
      <c r="C1159" s="4" t="s">
        <v>2189</v>
      </c>
      <c r="D1159" s="4" t="s">
        <v>2190</v>
      </c>
      <c r="E1159" s="4" t="s">
        <v>353</v>
      </c>
      <c r="F1159" s="4" t="s">
        <v>2191</v>
      </c>
      <c r="G1159" s="4" t="s">
        <v>2192</v>
      </c>
      <c r="H1159" s="4" t="s">
        <v>356</v>
      </c>
      <c r="I1159" s="4" t="s">
        <v>1114</v>
      </c>
      <c r="J1159" s="4" t="s">
        <v>31</v>
      </c>
      <c r="K1159" s="4" t="s">
        <v>31</v>
      </c>
      <c r="L1159" s="2" t="s">
        <v>513</v>
      </c>
      <c r="M1159" s="2" t="s">
        <v>32</v>
      </c>
      <c r="N1159" s="4" t="s">
        <v>639</v>
      </c>
      <c r="O1159" s="4" t="s">
        <v>309</v>
      </c>
      <c r="P1159" s="4" t="s">
        <v>35</v>
      </c>
      <c r="Q1159" s="145">
        <v>3371</v>
      </c>
      <c r="R1159" s="145">
        <v>1</v>
      </c>
      <c r="S1159" s="145">
        <v>30600</v>
      </c>
      <c r="U1159" s="145">
        <v>1031.5260000000001</v>
      </c>
      <c r="V1159" s="159">
        <v>2.7399999999999999E-4</v>
      </c>
      <c r="W1159" s="159">
        <v>1.7959777718429301E-3</v>
      </c>
      <c r="X1159" s="159">
        <v>3.1615351725236101E-4</v>
      </c>
      <c r="Y1159" s="182"/>
    </row>
    <row r="1160" spans="1:25">
      <c r="A1160" s="4" t="s">
        <v>261</v>
      </c>
      <c r="B1160" s="4">
        <v>814</v>
      </c>
      <c r="C1160" s="4" t="s">
        <v>2193</v>
      </c>
      <c r="D1160" s="4" t="s">
        <v>2194</v>
      </c>
      <c r="E1160" s="4" t="s">
        <v>353</v>
      </c>
      <c r="F1160" s="4" t="s">
        <v>2195</v>
      </c>
      <c r="G1160" s="4" t="s">
        <v>2196</v>
      </c>
      <c r="H1160" s="4" t="s">
        <v>356</v>
      </c>
      <c r="I1160" s="4" t="s">
        <v>1114</v>
      </c>
      <c r="J1160" s="4" t="s">
        <v>31</v>
      </c>
      <c r="K1160" s="4" t="s">
        <v>31</v>
      </c>
      <c r="L1160" s="2" t="s">
        <v>513</v>
      </c>
      <c r="M1160" s="2" t="s">
        <v>32</v>
      </c>
      <c r="N1160" s="4" t="s">
        <v>649</v>
      </c>
      <c r="O1160" s="4" t="s">
        <v>309</v>
      </c>
      <c r="P1160" s="4" t="s">
        <v>35</v>
      </c>
      <c r="Q1160" s="145">
        <v>121857</v>
      </c>
      <c r="R1160" s="145">
        <v>1</v>
      </c>
      <c r="S1160" s="145">
        <v>474.1</v>
      </c>
      <c r="T1160" s="144">
        <v>42.65</v>
      </c>
      <c r="U1160" s="145">
        <v>620.37400000000002</v>
      </c>
      <c r="V1160" s="159">
        <v>1.8389999999999999E-3</v>
      </c>
      <c r="W1160" s="159">
        <v>1.08012584353819E-3</v>
      </c>
      <c r="X1160" s="159">
        <v>1.9013909295734701E-4</v>
      </c>
      <c r="Y1160" s="182"/>
    </row>
    <row r="1161" spans="1:25">
      <c r="A1161" s="4" t="s">
        <v>261</v>
      </c>
      <c r="B1161" s="4">
        <v>814</v>
      </c>
      <c r="C1161" s="4" t="s">
        <v>2564</v>
      </c>
      <c r="D1161" s="4" t="s">
        <v>2565</v>
      </c>
      <c r="E1161" s="4" t="s">
        <v>353</v>
      </c>
      <c r="F1161" s="4" t="s">
        <v>2566</v>
      </c>
      <c r="G1161" s="4" t="s">
        <v>2567</v>
      </c>
      <c r="H1161" s="4" t="s">
        <v>356</v>
      </c>
      <c r="I1161" s="4" t="s">
        <v>1114</v>
      </c>
      <c r="J1161" s="4" t="s">
        <v>31</v>
      </c>
      <c r="K1161" s="4" t="s">
        <v>486</v>
      </c>
      <c r="L1161" s="2" t="s">
        <v>513</v>
      </c>
      <c r="M1161" s="2" t="s">
        <v>32</v>
      </c>
      <c r="N1161" s="4" t="s">
        <v>645</v>
      </c>
      <c r="O1161" s="4" t="s">
        <v>309</v>
      </c>
      <c r="P1161" s="4" t="s">
        <v>35</v>
      </c>
      <c r="Q1161" s="145">
        <v>8095</v>
      </c>
      <c r="R1161" s="145">
        <v>1</v>
      </c>
      <c r="S1161" s="145">
        <v>10700</v>
      </c>
      <c r="U1161" s="145">
        <v>866.16499999999996</v>
      </c>
      <c r="V1161" s="159">
        <v>6.6200000000000005E-4</v>
      </c>
      <c r="W1161" s="159">
        <v>1.5080696819550199E-3</v>
      </c>
      <c r="X1161" s="159">
        <v>2.6547184585836001E-4</v>
      </c>
      <c r="Y1161" s="182"/>
    </row>
    <row r="1162" spans="1:25">
      <c r="A1162" s="4" t="s">
        <v>261</v>
      </c>
      <c r="B1162" s="4">
        <v>814</v>
      </c>
      <c r="C1162" s="4" t="s">
        <v>2197</v>
      </c>
      <c r="D1162" s="4" t="s">
        <v>2198</v>
      </c>
      <c r="E1162" s="4" t="s">
        <v>353</v>
      </c>
      <c r="F1162" s="4" t="s">
        <v>2199</v>
      </c>
      <c r="G1162" s="4" t="s">
        <v>2200</v>
      </c>
      <c r="H1162" s="4" t="s">
        <v>356</v>
      </c>
      <c r="I1162" s="4" t="s">
        <v>1114</v>
      </c>
      <c r="J1162" s="4" t="s">
        <v>31</v>
      </c>
      <c r="K1162" s="4" t="s">
        <v>31</v>
      </c>
      <c r="L1162" s="2" t="s">
        <v>513</v>
      </c>
      <c r="M1162" s="2" t="s">
        <v>32</v>
      </c>
      <c r="N1162" s="4" t="s">
        <v>647</v>
      </c>
      <c r="O1162" s="4" t="s">
        <v>309</v>
      </c>
      <c r="P1162" s="4" t="s">
        <v>35</v>
      </c>
      <c r="Q1162" s="145">
        <v>28794</v>
      </c>
      <c r="R1162" s="145">
        <v>1</v>
      </c>
      <c r="S1162" s="145">
        <v>22000</v>
      </c>
      <c r="U1162" s="145">
        <v>6334.68</v>
      </c>
      <c r="V1162" s="159">
        <v>2.3699999999999999E-4</v>
      </c>
      <c r="W1162" s="159">
        <v>1.10292367538365E-2</v>
      </c>
      <c r="X1162" s="159">
        <v>1.9415229113645099E-3</v>
      </c>
      <c r="Y1162" s="182"/>
    </row>
    <row r="1163" spans="1:25">
      <c r="A1163" s="4" t="s">
        <v>261</v>
      </c>
      <c r="B1163" s="4">
        <v>814</v>
      </c>
      <c r="C1163" s="4" t="s">
        <v>2201</v>
      </c>
      <c r="D1163" s="4" t="s">
        <v>2202</v>
      </c>
      <c r="E1163" s="4" t="s">
        <v>353</v>
      </c>
      <c r="F1163" s="4" t="s">
        <v>2203</v>
      </c>
      <c r="G1163" s="4" t="s">
        <v>2204</v>
      </c>
      <c r="H1163" s="4" t="s">
        <v>356</v>
      </c>
      <c r="I1163" s="4" t="s">
        <v>1114</v>
      </c>
      <c r="J1163" s="4" t="s">
        <v>31</v>
      </c>
      <c r="K1163" s="4" t="s">
        <v>31</v>
      </c>
      <c r="L1163" s="2" t="s">
        <v>513</v>
      </c>
      <c r="M1163" s="2" t="s">
        <v>32</v>
      </c>
      <c r="N1163" s="4" t="s">
        <v>645</v>
      </c>
      <c r="O1163" s="4" t="s">
        <v>309</v>
      </c>
      <c r="P1163" s="4" t="s">
        <v>35</v>
      </c>
      <c r="Q1163" s="145">
        <v>7503</v>
      </c>
      <c r="R1163" s="145">
        <v>1</v>
      </c>
      <c r="S1163" s="145">
        <v>2509</v>
      </c>
      <c r="U1163" s="145">
        <v>188.25</v>
      </c>
      <c r="V1163" s="159">
        <v>5.9900000000000003E-4</v>
      </c>
      <c r="W1163" s="159">
        <v>3.2776032835181001E-4</v>
      </c>
      <c r="X1163" s="159">
        <v>5.7697028464824498E-5</v>
      </c>
      <c r="Y1163" s="182"/>
    </row>
    <row r="1164" spans="1:25">
      <c r="A1164" s="4" t="s">
        <v>261</v>
      </c>
      <c r="B1164" s="4">
        <v>814</v>
      </c>
      <c r="C1164" s="4" t="s">
        <v>2205</v>
      </c>
      <c r="D1164" s="4" t="s">
        <v>2206</v>
      </c>
      <c r="E1164" s="4" t="s">
        <v>353</v>
      </c>
      <c r="F1164" s="4" t="s">
        <v>2207</v>
      </c>
      <c r="G1164" s="4" t="s">
        <v>2208</v>
      </c>
      <c r="H1164" s="4" t="s">
        <v>356</v>
      </c>
      <c r="I1164" s="4" t="s">
        <v>1114</v>
      </c>
      <c r="J1164" s="4" t="s">
        <v>31</v>
      </c>
      <c r="K1164" s="4" t="s">
        <v>31</v>
      </c>
      <c r="L1164" s="2" t="s">
        <v>513</v>
      </c>
      <c r="M1164" s="2" t="s">
        <v>42</v>
      </c>
      <c r="N1164" s="4" t="s">
        <v>630</v>
      </c>
      <c r="O1164" s="4" t="s">
        <v>309</v>
      </c>
      <c r="P1164" s="4" t="s">
        <v>35</v>
      </c>
      <c r="Q1164" s="145">
        <v>127200</v>
      </c>
      <c r="R1164" s="145">
        <v>1</v>
      </c>
      <c r="S1164" s="145">
        <v>2107</v>
      </c>
      <c r="U1164" s="145">
        <v>2680.1039999999998</v>
      </c>
      <c r="V1164" s="159">
        <v>0</v>
      </c>
      <c r="W1164" s="159">
        <v>4.6662975147764799E-3</v>
      </c>
      <c r="X1164" s="159">
        <v>8.2142796808041803E-4</v>
      </c>
      <c r="Y1164" s="182"/>
    </row>
    <row r="1165" spans="1:25">
      <c r="A1165" s="4" t="s">
        <v>261</v>
      </c>
      <c r="B1165" s="4">
        <v>814</v>
      </c>
      <c r="C1165" s="4" t="s">
        <v>2209</v>
      </c>
      <c r="D1165" s="4" t="s">
        <v>2210</v>
      </c>
      <c r="E1165" s="4" t="s">
        <v>353</v>
      </c>
      <c r="F1165" s="4" t="s">
        <v>2211</v>
      </c>
      <c r="G1165" s="4" t="s">
        <v>2212</v>
      </c>
      <c r="H1165" s="4" t="s">
        <v>356</v>
      </c>
      <c r="I1165" s="4" t="s">
        <v>1114</v>
      </c>
      <c r="J1165" s="4" t="s">
        <v>31</v>
      </c>
      <c r="K1165" s="4" t="s">
        <v>31</v>
      </c>
      <c r="L1165" s="2" t="s">
        <v>513</v>
      </c>
      <c r="M1165" s="2" t="s">
        <v>32</v>
      </c>
      <c r="N1165" s="4" t="s">
        <v>634</v>
      </c>
      <c r="O1165" s="4" t="s">
        <v>309</v>
      </c>
      <c r="P1165" s="4" t="s">
        <v>35</v>
      </c>
      <c r="Q1165" s="145">
        <v>4822</v>
      </c>
      <c r="R1165" s="145">
        <v>1</v>
      </c>
      <c r="S1165" s="145">
        <v>8237</v>
      </c>
      <c r="U1165" s="145">
        <v>397.18799999999999</v>
      </c>
      <c r="V1165" s="159">
        <v>7.0899999999999999E-4</v>
      </c>
      <c r="W1165" s="159">
        <v>6.9153959345633303E-4</v>
      </c>
      <c r="X1165" s="159">
        <v>1.2173462178551299E-4</v>
      </c>
      <c r="Y1165" s="182"/>
    </row>
    <row r="1166" spans="1:25">
      <c r="A1166" s="4" t="s">
        <v>261</v>
      </c>
      <c r="B1166" s="4">
        <v>814</v>
      </c>
      <c r="C1166" s="4" t="s">
        <v>2213</v>
      </c>
      <c r="D1166" s="4" t="s">
        <v>2214</v>
      </c>
      <c r="E1166" s="4" t="s">
        <v>353</v>
      </c>
      <c r="F1166" s="4" t="s">
        <v>2215</v>
      </c>
      <c r="G1166" s="4" t="s">
        <v>2216</v>
      </c>
      <c r="H1166" s="4" t="s">
        <v>356</v>
      </c>
      <c r="I1166" s="4" t="s">
        <v>1114</v>
      </c>
      <c r="J1166" s="4" t="s">
        <v>31</v>
      </c>
      <c r="K1166" s="4" t="s">
        <v>31</v>
      </c>
      <c r="L1166" s="2" t="s">
        <v>513</v>
      </c>
      <c r="M1166" s="2" t="s">
        <v>32</v>
      </c>
      <c r="N1166" s="4" t="s">
        <v>639</v>
      </c>
      <c r="O1166" s="4" t="s">
        <v>309</v>
      </c>
      <c r="P1166" s="4" t="s">
        <v>35</v>
      </c>
      <c r="Q1166" s="145">
        <v>65519</v>
      </c>
      <c r="R1166" s="145">
        <v>1</v>
      </c>
      <c r="S1166" s="145">
        <v>1084</v>
      </c>
      <c r="U1166" s="145">
        <v>710.226</v>
      </c>
      <c r="V1166" s="159">
        <v>6.1399999999999996E-4</v>
      </c>
      <c r="W1166" s="159">
        <v>1.23656605567461E-3</v>
      </c>
      <c r="X1166" s="159">
        <v>2.1767792115558299E-4</v>
      </c>
      <c r="Y1166" s="182"/>
    </row>
    <row r="1167" spans="1:25">
      <c r="A1167" s="4" t="s">
        <v>261</v>
      </c>
      <c r="B1167" s="4">
        <v>814</v>
      </c>
      <c r="C1167" s="4" t="s">
        <v>2217</v>
      </c>
      <c r="D1167" s="4" t="s">
        <v>2218</v>
      </c>
      <c r="E1167" s="4" t="s">
        <v>353</v>
      </c>
      <c r="F1167" s="4" t="s">
        <v>2219</v>
      </c>
      <c r="G1167" s="4" t="s">
        <v>2220</v>
      </c>
      <c r="H1167" s="4" t="s">
        <v>356</v>
      </c>
      <c r="I1167" s="4" t="s">
        <v>1114</v>
      </c>
      <c r="J1167" s="4" t="s">
        <v>31</v>
      </c>
      <c r="K1167" s="4" t="s">
        <v>31</v>
      </c>
      <c r="L1167" s="2" t="s">
        <v>513</v>
      </c>
      <c r="M1167" s="2" t="s">
        <v>32</v>
      </c>
      <c r="N1167" s="4" t="s">
        <v>631</v>
      </c>
      <c r="O1167" s="4" t="s">
        <v>309</v>
      </c>
      <c r="P1167" s="4" t="s">
        <v>35</v>
      </c>
      <c r="Q1167" s="145">
        <v>864930</v>
      </c>
      <c r="R1167" s="145">
        <v>1</v>
      </c>
      <c r="S1167" s="145">
        <v>3365</v>
      </c>
      <c r="U1167" s="145">
        <v>29104.894</v>
      </c>
      <c r="V1167" s="159">
        <v>6.4700000000000001E-4</v>
      </c>
      <c r="W1167" s="159">
        <v>5.0674189088625497E-2</v>
      </c>
      <c r="X1167" s="159">
        <v>8.92039053347554E-3</v>
      </c>
      <c r="Y1167" s="182"/>
    </row>
    <row r="1168" spans="1:25">
      <c r="A1168" s="4" t="s">
        <v>261</v>
      </c>
      <c r="B1168" s="4">
        <v>814</v>
      </c>
      <c r="C1168" s="4" t="s">
        <v>2221</v>
      </c>
      <c r="D1168" s="4" t="s">
        <v>2222</v>
      </c>
      <c r="E1168" s="4" t="s">
        <v>353</v>
      </c>
      <c r="F1168" s="4" t="s">
        <v>2223</v>
      </c>
      <c r="G1168" s="4" t="s">
        <v>2224</v>
      </c>
      <c r="H1168" s="4" t="s">
        <v>356</v>
      </c>
      <c r="I1168" s="4" t="s">
        <v>1114</v>
      </c>
      <c r="J1168" s="4" t="s">
        <v>31</v>
      </c>
      <c r="K1168" s="4" t="s">
        <v>31</v>
      </c>
      <c r="L1168" s="2" t="s">
        <v>513</v>
      </c>
      <c r="M1168" s="2" t="s">
        <v>32</v>
      </c>
      <c r="N1168" s="4" t="s">
        <v>659</v>
      </c>
      <c r="O1168" s="4" t="s">
        <v>309</v>
      </c>
      <c r="P1168" s="4" t="s">
        <v>35</v>
      </c>
      <c r="Q1168" s="145">
        <v>15738</v>
      </c>
      <c r="R1168" s="145">
        <v>1</v>
      </c>
      <c r="S1168" s="145">
        <v>23750</v>
      </c>
      <c r="U1168" s="145">
        <v>3737.7750000000001</v>
      </c>
      <c r="V1168" s="159">
        <v>1.1429999999999999E-3</v>
      </c>
      <c r="W1168" s="159">
        <v>6.5077960382483799E-3</v>
      </c>
      <c r="X1168" s="159">
        <v>1.1455946946058E-3</v>
      </c>
      <c r="Y1168" s="182"/>
    </row>
    <row r="1169" spans="1:25">
      <c r="A1169" s="4" t="s">
        <v>261</v>
      </c>
      <c r="B1169" s="4">
        <v>814</v>
      </c>
      <c r="C1169" s="4" t="s">
        <v>2225</v>
      </c>
      <c r="D1169" s="4" t="s">
        <v>2226</v>
      </c>
      <c r="E1169" s="4" t="s">
        <v>353</v>
      </c>
      <c r="F1169" s="4" t="s">
        <v>2227</v>
      </c>
      <c r="G1169" s="4" t="s">
        <v>2228</v>
      </c>
      <c r="H1169" s="4" t="s">
        <v>356</v>
      </c>
      <c r="I1169" s="4" t="s">
        <v>1114</v>
      </c>
      <c r="J1169" s="4" t="s">
        <v>31</v>
      </c>
      <c r="K1169" s="4" t="s">
        <v>31</v>
      </c>
      <c r="L1169" s="2" t="s">
        <v>513</v>
      </c>
      <c r="M1169" s="2" t="s">
        <v>32</v>
      </c>
      <c r="N1169" s="4" t="s">
        <v>660</v>
      </c>
      <c r="O1169" s="4" t="s">
        <v>309</v>
      </c>
      <c r="P1169" s="4" t="s">
        <v>35</v>
      </c>
      <c r="Q1169" s="145">
        <v>23584</v>
      </c>
      <c r="R1169" s="145">
        <v>1</v>
      </c>
      <c r="S1169" s="145">
        <v>26800</v>
      </c>
      <c r="U1169" s="145">
        <v>6320.5119999999997</v>
      </c>
      <c r="V1169" s="159">
        <v>1.5380000000000001E-3</v>
      </c>
      <c r="W1169" s="159">
        <v>1.1004569015872099E-2</v>
      </c>
      <c r="X1169" s="159">
        <v>1.9371805457504201E-3</v>
      </c>
      <c r="Y1169" s="182"/>
    </row>
    <row r="1170" spans="1:25">
      <c r="A1170" s="4" t="s">
        <v>261</v>
      </c>
      <c r="B1170" s="4">
        <v>814</v>
      </c>
      <c r="C1170" s="4" t="s">
        <v>2229</v>
      </c>
      <c r="D1170" s="4" t="s">
        <v>2230</v>
      </c>
      <c r="E1170" s="4" t="s">
        <v>353</v>
      </c>
      <c r="F1170" s="4" t="s">
        <v>2231</v>
      </c>
      <c r="G1170" s="4" t="s">
        <v>2232</v>
      </c>
      <c r="H1170" s="4" t="s">
        <v>356</v>
      </c>
      <c r="I1170" s="4" t="s">
        <v>1114</v>
      </c>
      <c r="J1170" s="4" t="s">
        <v>31</v>
      </c>
      <c r="K1170" s="4" t="s">
        <v>31</v>
      </c>
      <c r="L1170" s="2" t="s">
        <v>513</v>
      </c>
      <c r="M1170" s="2" t="s">
        <v>32</v>
      </c>
      <c r="N1170" s="4" t="s">
        <v>623</v>
      </c>
      <c r="O1170" s="4" t="s">
        <v>309</v>
      </c>
      <c r="P1170" s="4" t="s">
        <v>35</v>
      </c>
      <c r="Q1170" s="145">
        <v>10866</v>
      </c>
      <c r="R1170" s="145">
        <v>1</v>
      </c>
      <c r="S1170" s="145">
        <v>6189</v>
      </c>
      <c r="U1170" s="145">
        <v>672.49699999999996</v>
      </c>
      <c r="V1170" s="159">
        <v>8.7000000000000001E-4</v>
      </c>
      <c r="W1170" s="159">
        <v>1.17087615501387E-3</v>
      </c>
      <c r="X1170" s="159">
        <v>2.0611425178982E-4</v>
      </c>
      <c r="Y1170" s="182"/>
    </row>
    <row r="1171" spans="1:25">
      <c r="A1171" s="4" t="s">
        <v>261</v>
      </c>
      <c r="B1171" s="4">
        <v>814</v>
      </c>
      <c r="C1171" s="4" t="s">
        <v>2233</v>
      </c>
      <c r="D1171" s="4" t="s">
        <v>2234</v>
      </c>
      <c r="E1171" s="4" t="s">
        <v>353</v>
      </c>
      <c r="F1171" s="4" t="s">
        <v>2235</v>
      </c>
      <c r="G1171" s="4" t="s">
        <v>2236</v>
      </c>
      <c r="H1171" s="4" t="s">
        <v>356</v>
      </c>
      <c r="I1171" s="4" t="s">
        <v>1114</v>
      </c>
      <c r="J1171" s="4" t="s">
        <v>31</v>
      </c>
      <c r="K1171" s="4" t="s">
        <v>31</v>
      </c>
      <c r="L1171" s="2" t="s">
        <v>513</v>
      </c>
      <c r="M1171" s="2" t="s">
        <v>32</v>
      </c>
      <c r="N1171" s="4" t="s">
        <v>623</v>
      </c>
      <c r="O1171" s="4" t="s">
        <v>309</v>
      </c>
      <c r="P1171" s="4" t="s">
        <v>35</v>
      </c>
      <c r="Q1171" s="145">
        <v>14402</v>
      </c>
      <c r="R1171" s="145">
        <v>1</v>
      </c>
      <c r="S1171" s="145">
        <v>34440</v>
      </c>
      <c r="T1171" s="144">
        <v>236.2</v>
      </c>
      <c r="U1171" s="145">
        <v>5196.2489999999998</v>
      </c>
      <c r="V1171" s="159">
        <v>1.3550000000000001E-3</v>
      </c>
      <c r="W1171" s="159">
        <v>9.04712784089046E-3</v>
      </c>
      <c r="X1171" s="159">
        <v>1.5926039468708E-3</v>
      </c>
      <c r="Y1171" s="182"/>
    </row>
    <row r="1172" spans="1:25">
      <c r="A1172" s="4" t="s">
        <v>261</v>
      </c>
      <c r="B1172" s="4">
        <v>814</v>
      </c>
      <c r="C1172" s="4" t="s">
        <v>2237</v>
      </c>
      <c r="D1172" s="4" t="s">
        <v>2238</v>
      </c>
      <c r="E1172" s="4" t="s">
        <v>353</v>
      </c>
      <c r="F1172" s="4" t="s">
        <v>2239</v>
      </c>
      <c r="G1172" s="4" t="s">
        <v>2240</v>
      </c>
      <c r="H1172" s="4" t="s">
        <v>356</v>
      </c>
      <c r="I1172" s="4" t="s">
        <v>1114</v>
      </c>
      <c r="J1172" s="4" t="s">
        <v>31</v>
      </c>
      <c r="K1172" s="4" t="s">
        <v>31</v>
      </c>
      <c r="L1172" s="2" t="s">
        <v>513</v>
      </c>
      <c r="M1172" s="2" t="s">
        <v>32</v>
      </c>
      <c r="N1172" s="4" t="s">
        <v>622</v>
      </c>
      <c r="O1172" s="4" t="s">
        <v>309</v>
      </c>
      <c r="P1172" s="4" t="s">
        <v>35</v>
      </c>
      <c r="Q1172" s="145">
        <v>5940</v>
      </c>
      <c r="R1172" s="145">
        <v>1</v>
      </c>
      <c r="S1172" s="145">
        <v>6019</v>
      </c>
      <c r="U1172" s="145">
        <v>357.529</v>
      </c>
      <c r="V1172" s="159">
        <v>8.7399999999999999E-4</v>
      </c>
      <c r="W1172" s="159">
        <v>6.2248883537411703E-4</v>
      </c>
      <c r="X1172" s="159">
        <v>1.0957932655920701E-4</v>
      </c>
      <c r="Y1172" s="182"/>
    </row>
    <row r="1173" spans="1:25">
      <c r="A1173" s="4" t="s">
        <v>261</v>
      </c>
      <c r="B1173" s="4">
        <v>814</v>
      </c>
      <c r="C1173" s="4" t="s">
        <v>2241</v>
      </c>
      <c r="D1173" s="4" t="s">
        <v>2242</v>
      </c>
      <c r="E1173" s="4" t="s">
        <v>353</v>
      </c>
      <c r="F1173" s="4" t="s">
        <v>2243</v>
      </c>
      <c r="G1173" s="4" t="s">
        <v>2244</v>
      </c>
      <c r="H1173" s="4" t="s">
        <v>356</v>
      </c>
      <c r="I1173" s="4" t="s">
        <v>1114</v>
      </c>
      <c r="J1173" s="4" t="s">
        <v>31</v>
      </c>
      <c r="K1173" s="4" t="s">
        <v>31</v>
      </c>
      <c r="L1173" s="2" t="s">
        <v>513</v>
      </c>
      <c r="M1173" s="2" t="s">
        <v>32</v>
      </c>
      <c r="N1173" s="4" t="s">
        <v>639</v>
      </c>
      <c r="O1173" s="4" t="s">
        <v>309</v>
      </c>
      <c r="P1173" s="4" t="s">
        <v>35</v>
      </c>
      <c r="Q1173" s="145">
        <v>14227</v>
      </c>
      <c r="R1173" s="145">
        <v>1</v>
      </c>
      <c r="S1173" s="145">
        <v>12610</v>
      </c>
      <c r="U1173" s="145">
        <v>1794.0250000000001</v>
      </c>
      <c r="V1173" s="159">
        <v>1.49E-3</v>
      </c>
      <c r="W1173" s="159">
        <v>3.1235552795927401E-3</v>
      </c>
      <c r="X1173" s="159">
        <v>5.4985256691795603E-4</v>
      </c>
      <c r="Y1173" s="182"/>
    </row>
    <row r="1174" spans="1:25">
      <c r="A1174" s="4" t="s">
        <v>261</v>
      </c>
      <c r="B1174" s="4">
        <v>814</v>
      </c>
      <c r="C1174" s="4" t="s">
        <v>2245</v>
      </c>
      <c r="D1174" s="4" t="s">
        <v>2246</v>
      </c>
      <c r="E1174" s="4" t="s">
        <v>353</v>
      </c>
      <c r="F1174" s="4" t="s">
        <v>2247</v>
      </c>
      <c r="G1174" s="4" t="s">
        <v>2248</v>
      </c>
      <c r="H1174" s="4" t="s">
        <v>356</v>
      </c>
      <c r="I1174" s="4" t="s">
        <v>1114</v>
      </c>
      <c r="J1174" s="4" t="s">
        <v>31</v>
      </c>
      <c r="K1174" s="4" t="s">
        <v>31</v>
      </c>
      <c r="L1174" s="2" t="s">
        <v>513</v>
      </c>
      <c r="M1174" s="2" t="s">
        <v>32</v>
      </c>
      <c r="N1174" s="4" t="s">
        <v>620</v>
      </c>
      <c r="O1174" s="4" t="s">
        <v>309</v>
      </c>
      <c r="P1174" s="4" t="s">
        <v>35</v>
      </c>
      <c r="Q1174" s="145">
        <v>17473</v>
      </c>
      <c r="R1174" s="145">
        <v>1</v>
      </c>
      <c r="S1174" s="145">
        <v>14120</v>
      </c>
      <c r="U1174" s="145">
        <v>2467.1880000000001</v>
      </c>
      <c r="V1174" s="159">
        <v>1.9E-3</v>
      </c>
      <c r="W1174" s="159">
        <v>4.2955912779382198E-3</v>
      </c>
      <c r="X1174" s="159">
        <v>7.56170990805283E-4</v>
      </c>
      <c r="Y1174" s="182"/>
    </row>
    <row r="1175" spans="1:25">
      <c r="A1175" s="4" t="s">
        <v>261</v>
      </c>
      <c r="B1175" s="4">
        <v>814</v>
      </c>
      <c r="C1175" s="4" t="s">
        <v>2249</v>
      </c>
      <c r="D1175" s="4" t="s">
        <v>2250</v>
      </c>
      <c r="E1175" s="4" t="s">
        <v>353</v>
      </c>
      <c r="F1175" s="4" t="s">
        <v>2251</v>
      </c>
      <c r="G1175" s="4" t="s">
        <v>2252</v>
      </c>
      <c r="H1175" s="4" t="s">
        <v>356</v>
      </c>
      <c r="I1175" s="4" t="s">
        <v>1114</v>
      </c>
      <c r="J1175" s="4" t="s">
        <v>31</v>
      </c>
      <c r="K1175" s="4" t="s">
        <v>486</v>
      </c>
      <c r="L1175" s="2" t="s">
        <v>513</v>
      </c>
      <c r="M1175" s="2" t="s">
        <v>32</v>
      </c>
      <c r="N1175" s="4" t="s">
        <v>641</v>
      </c>
      <c r="O1175" s="4" t="s">
        <v>309</v>
      </c>
      <c r="P1175" s="4" t="s">
        <v>35</v>
      </c>
      <c r="Q1175" s="145">
        <v>34655</v>
      </c>
      <c r="R1175" s="145">
        <v>1</v>
      </c>
      <c r="S1175" s="145">
        <v>22930</v>
      </c>
      <c r="U1175" s="145">
        <v>7946.3909999999996</v>
      </c>
      <c r="V1175" s="159">
        <v>2.6779999999999998E-3</v>
      </c>
      <c r="W1175" s="159">
        <v>1.38353686677423E-2</v>
      </c>
      <c r="X1175" s="159">
        <v>2.4354981088108899E-3</v>
      </c>
      <c r="Y1175" s="182"/>
    </row>
    <row r="1176" spans="1:25">
      <c r="A1176" s="4" t="s">
        <v>261</v>
      </c>
      <c r="B1176" s="4">
        <v>814</v>
      </c>
      <c r="C1176" s="4" t="s">
        <v>2253</v>
      </c>
      <c r="D1176" s="4" t="s">
        <v>2254</v>
      </c>
      <c r="E1176" s="4" t="s">
        <v>353</v>
      </c>
      <c r="F1176" s="4" t="s">
        <v>2255</v>
      </c>
      <c r="G1176" s="4" t="s">
        <v>2256</v>
      </c>
      <c r="H1176" s="4" t="s">
        <v>356</v>
      </c>
      <c r="I1176" s="4" t="s">
        <v>1114</v>
      </c>
      <c r="J1176" s="4" t="s">
        <v>31</v>
      </c>
      <c r="K1176" s="4" t="s">
        <v>31</v>
      </c>
      <c r="L1176" s="2" t="s">
        <v>513</v>
      </c>
      <c r="M1176" s="2" t="s">
        <v>32</v>
      </c>
      <c r="N1176" s="4" t="s">
        <v>630</v>
      </c>
      <c r="O1176" s="4" t="s">
        <v>309</v>
      </c>
      <c r="P1176" s="4" t="s">
        <v>35</v>
      </c>
      <c r="Q1176" s="145">
        <v>61541</v>
      </c>
      <c r="R1176" s="145">
        <v>1</v>
      </c>
      <c r="S1176" s="145">
        <v>7294</v>
      </c>
      <c r="U1176" s="145">
        <v>4488.8010000000004</v>
      </c>
      <c r="V1176" s="159">
        <v>2.921E-3</v>
      </c>
      <c r="W1176" s="159">
        <v>7.8153977622246393E-3</v>
      </c>
      <c r="X1176" s="159">
        <v>1.37577732307794E-3</v>
      </c>
      <c r="Y1176" s="182"/>
    </row>
    <row r="1177" spans="1:25">
      <c r="A1177" s="4" t="s">
        <v>261</v>
      </c>
      <c r="B1177" s="4">
        <v>814</v>
      </c>
      <c r="C1177" s="4" t="s">
        <v>2257</v>
      </c>
      <c r="D1177" s="4" t="s">
        <v>2258</v>
      </c>
      <c r="E1177" s="4" t="s">
        <v>353</v>
      </c>
      <c r="F1177" s="4" t="s">
        <v>2259</v>
      </c>
      <c r="G1177" s="4" t="s">
        <v>2260</v>
      </c>
      <c r="H1177" s="4" t="s">
        <v>356</v>
      </c>
      <c r="I1177" s="4" t="s">
        <v>1114</v>
      </c>
      <c r="J1177" s="4" t="s">
        <v>31</v>
      </c>
      <c r="K1177" s="4" t="s">
        <v>31</v>
      </c>
      <c r="L1177" s="2" t="s">
        <v>513</v>
      </c>
      <c r="M1177" s="2" t="s">
        <v>32</v>
      </c>
      <c r="N1177" s="4" t="s">
        <v>644</v>
      </c>
      <c r="O1177" s="4" t="s">
        <v>309</v>
      </c>
      <c r="P1177" s="4" t="s">
        <v>35</v>
      </c>
      <c r="Q1177" s="145">
        <v>12980</v>
      </c>
      <c r="R1177" s="145">
        <v>1</v>
      </c>
      <c r="S1177" s="145">
        <v>38750</v>
      </c>
      <c r="U1177" s="145">
        <v>5029.75</v>
      </c>
      <c r="V1177" s="159">
        <v>7.9000000000000001E-4</v>
      </c>
      <c r="W1177" s="159">
        <v>8.7572384970683904E-3</v>
      </c>
      <c r="X1177" s="159">
        <v>1.5415735070178199E-3</v>
      </c>
      <c r="Y1177" s="182"/>
    </row>
    <row r="1178" spans="1:25">
      <c r="A1178" s="4" t="s">
        <v>261</v>
      </c>
      <c r="B1178" s="4">
        <v>814</v>
      </c>
      <c r="C1178" s="4" t="s">
        <v>2568</v>
      </c>
      <c r="D1178" s="4" t="s">
        <v>2569</v>
      </c>
      <c r="E1178" s="4" t="s">
        <v>353</v>
      </c>
      <c r="F1178" s="4" t="s">
        <v>2570</v>
      </c>
      <c r="G1178" s="4" t="s">
        <v>2571</v>
      </c>
      <c r="H1178" s="4" t="s">
        <v>356</v>
      </c>
      <c r="I1178" s="4" t="s">
        <v>1114</v>
      </c>
      <c r="J1178" s="4" t="s">
        <v>31</v>
      </c>
      <c r="K1178" s="4" t="s">
        <v>31</v>
      </c>
      <c r="L1178" s="2" t="s">
        <v>513</v>
      </c>
      <c r="M1178" s="2" t="s">
        <v>32</v>
      </c>
      <c r="N1178" s="4" t="s">
        <v>630</v>
      </c>
      <c r="O1178" s="4" t="s">
        <v>309</v>
      </c>
      <c r="P1178" s="4" t="s">
        <v>35</v>
      </c>
      <c r="Q1178" s="145">
        <v>17419</v>
      </c>
      <c r="R1178" s="145">
        <v>1</v>
      </c>
      <c r="S1178" s="145">
        <v>98.1</v>
      </c>
      <c r="U1178" s="145">
        <v>17.088000000000001</v>
      </c>
      <c r="V1178" s="159">
        <v>9.810000000000001E-4</v>
      </c>
      <c r="W1178" s="159">
        <v>2.9751783482321399E-5</v>
      </c>
      <c r="X1178" s="159">
        <v>5.2373315193175098E-6</v>
      </c>
      <c r="Y1178" s="182"/>
    </row>
    <row r="1179" spans="1:25">
      <c r="A1179" s="4" t="s">
        <v>261</v>
      </c>
      <c r="B1179" s="4">
        <v>814</v>
      </c>
      <c r="C1179" s="4" t="s">
        <v>2261</v>
      </c>
      <c r="D1179" s="4" t="s">
        <v>2262</v>
      </c>
      <c r="E1179" s="4" t="s">
        <v>353</v>
      </c>
      <c r="F1179" s="4" t="s">
        <v>2263</v>
      </c>
      <c r="G1179" s="4" t="s">
        <v>2264</v>
      </c>
      <c r="H1179" s="4" t="s">
        <v>356</v>
      </c>
      <c r="I1179" s="4" t="s">
        <v>1114</v>
      </c>
      <c r="J1179" s="4" t="s">
        <v>31</v>
      </c>
      <c r="K1179" s="4" t="s">
        <v>31</v>
      </c>
      <c r="L1179" s="2" t="s">
        <v>513</v>
      </c>
      <c r="M1179" s="2" t="s">
        <v>32</v>
      </c>
      <c r="N1179" s="4" t="s">
        <v>646</v>
      </c>
      <c r="O1179" s="4" t="s">
        <v>309</v>
      </c>
      <c r="P1179" s="4" t="s">
        <v>35</v>
      </c>
      <c r="Q1179" s="145">
        <v>3515</v>
      </c>
      <c r="R1179" s="145">
        <v>1</v>
      </c>
      <c r="S1179" s="145">
        <v>19350</v>
      </c>
      <c r="U1179" s="145">
        <v>680.15300000000002</v>
      </c>
      <c r="V1179" s="159">
        <v>1.555E-3</v>
      </c>
      <c r="W1179" s="159">
        <v>1.1842055085993001E-3</v>
      </c>
      <c r="X1179" s="159">
        <v>2.08460673936465E-4</v>
      </c>
      <c r="Y1179" s="182"/>
    </row>
    <row r="1180" spans="1:25">
      <c r="A1180" s="4" t="s">
        <v>261</v>
      </c>
      <c r="B1180" s="4">
        <v>814</v>
      </c>
      <c r="C1180" s="4" t="s">
        <v>2265</v>
      </c>
      <c r="D1180" s="4" t="s">
        <v>2266</v>
      </c>
      <c r="E1180" s="4" t="s">
        <v>353</v>
      </c>
      <c r="F1180" s="4" t="s">
        <v>2267</v>
      </c>
      <c r="G1180" s="4" t="s">
        <v>2268</v>
      </c>
      <c r="H1180" s="4" t="s">
        <v>356</v>
      </c>
      <c r="I1180" s="4" t="s">
        <v>1114</v>
      </c>
      <c r="J1180" s="4" t="s">
        <v>31</v>
      </c>
      <c r="K1180" s="4" t="s">
        <v>31</v>
      </c>
      <c r="L1180" s="2" t="s">
        <v>513</v>
      </c>
      <c r="M1180" s="2" t="s">
        <v>32</v>
      </c>
      <c r="N1180" s="4" t="s">
        <v>627</v>
      </c>
      <c r="O1180" s="4" t="s">
        <v>309</v>
      </c>
      <c r="P1180" s="4" t="s">
        <v>35</v>
      </c>
      <c r="Q1180" s="145">
        <v>82584</v>
      </c>
      <c r="R1180" s="145">
        <v>1</v>
      </c>
      <c r="S1180" s="145">
        <v>1887</v>
      </c>
      <c r="U1180" s="145">
        <v>1558.36</v>
      </c>
      <c r="V1180" s="159">
        <v>1.843E-3</v>
      </c>
      <c r="W1180" s="159">
        <v>2.7132423847846501E-3</v>
      </c>
      <c r="X1180" s="159">
        <v>4.7762346313875802E-4</v>
      </c>
      <c r="Y1180" s="182"/>
    </row>
    <row r="1181" spans="1:25">
      <c r="A1181" s="4" t="s">
        <v>261</v>
      </c>
      <c r="B1181" s="4">
        <v>814</v>
      </c>
      <c r="C1181" s="4" t="s">
        <v>2269</v>
      </c>
      <c r="D1181" s="4" t="s">
        <v>2270</v>
      </c>
      <c r="E1181" s="4" t="s">
        <v>353</v>
      </c>
      <c r="F1181" s="4" t="s">
        <v>2271</v>
      </c>
      <c r="G1181" s="4" t="s">
        <v>2272</v>
      </c>
      <c r="H1181" s="4" t="s">
        <v>356</v>
      </c>
      <c r="I1181" s="4" t="s">
        <v>1114</v>
      </c>
      <c r="J1181" s="4" t="s">
        <v>31</v>
      </c>
      <c r="K1181" s="4" t="s">
        <v>486</v>
      </c>
      <c r="L1181" s="2" t="s">
        <v>513</v>
      </c>
      <c r="M1181" s="2" t="s">
        <v>32</v>
      </c>
      <c r="N1181" s="4" t="s">
        <v>641</v>
      </c>
      <c r="O1181" s="4" t="s">
        <v>309</v>
      </c>
      <c r="P1181" s="4" t="s">
        <v>35</v>
      </c>
      <c r="Q1181" s="145">
        <v>25957</v>
      </c>
      <c r="R1181" s="145">
        <v>1</v>
      </c>
      <c r="S1181" s="145">
        <v>47200</v>
      </c>
      <c r="U1181" s="145">
        <v>12251.704</v>
      </c>
      <c r="V1181" s="159">
        <v>5.8600000000000004E-4</v>
      </c>
      <c r="W1181" s="159">
        <v>2.1331297564190398E-2</v>
      </c>
      <c r="X1181" s="159">
        <v>3.7550379844374401E-3</v>
      </c>
      <c r="Y1181" s="182"/>
    </row>
    <row r="1182" spans="1:25">
      <c r="A1182" s="4" t="s">
        <v>261</v>
      </c>
      <c r="B1182" s="4">
        <v>814</v>
      </c>
      <c r="C1182" s="4" t="s">
        <v>2273</v>
      </c>
      <c r="D1182" s="4" t="s">
        <v>2274</v>
      </c>
      <c r="E1182" s="4" t="s">
        <v>353</v>
      </c>
      <c r="F1182" s="4" t="s">
        <v>2275</v>
      </c>
      <c r="G1182" s="4" t="s">
        <v>2276</v>
      </c>
      <c r="H1182" s="4" t="s">
        <v>356</v>
      </c>
      <c r="I1182" s="4" t="s">
        <v>1114</v>
      </c>
      <c r="J1182" s="4" t="s">
        <v>31</v>
      </c>
      <c r="K1182" s="4" t="s">
        <v>31</v>
      </c>
      <c r="L1182" s="2" t="s">
        <v>513</v>
      </c>
      <c r="M1182" s="2" t="s">
        <v>32</v>
      </c>
      <c r="N1182" s="4" t="s">
        <v>645</v>
      </c>
      <c r="O1182" s="4" t="s">
        <v>309</v>
      </c>
      <c r="P1182" s="4" t="s">
        <v>35</v>
      </c>
      <c r="Q1182" s="145">
        <v>155108</v>
      </c>
      <c r="R1182" s="145">
        <v>1</v>
      </c>
      <c r="S1182" s="145">
        <v>1745</v>
      </c>
      <c r="U1182" s="145">
        <v>2706.6350000000002</v>
      </c>
      <c r="V1182" s="159">
        <v>1.6969999999999999E-3</v>
      </c>
      <c r="W1182" s="159">
        <v>4.7124896300248104E-3</v>
      </c>
      <c r="X1182" s="159">
        <v>8.2955936031368699E-4</v>
      </c>
      <c r="Y1182" s="182"/>
    </row>
    <row r="1183" spans="1:25">
      <c r="A1183" s="4" t="s">
        <v>261</v>
      </c>
      <c r="B1183" s="4">
        <v>814</v>
      </c>
      <c r="C1183" s="4" t="s">
        <v>2277</v>
      </c>
      <c r="D1183" s="4" t="s">
        <v>2278</v>
      </c>
      <c r="E1183" s="4" t="s">
        <v>353</v>
      </c>
      <c r="F1183" s="4" t="s">
        <v>2279</v>
      </c>
      <c r="G1183" s="4" t="s">
        <v>2280</v>
      </c>
      <c r="H1183" s="4" t="s">
        <v>356</v>
      </c>
      <c r="I1183" s="4" t="s">
        <v>1114</v>
      </c>
      <c r="J1183" s="4" t="s">
        <v>31</v>
      </c>
      <c r="K1183" s="4" t="s">
        <v>31</v>
      </c>
      <c r="L1183" s="2" t="s">
        <v>513</v>
      </c>
      <c r="M1183" s="2" t="s">
        <v>32</v>
      </c>
      <c r="N1183" s="4" t="s">
        <v>639</v>
      </c>
      <c r="O1183" s="4" t="s">
        <v>309</v>
      </c>
      <c r="P1183" s="4" t="s">
        <v>35</v>
      </c>
      <c r="Q1183" s="145">
        <v>88096</v>
      </c>
      <c r="R1183" s="145">
        <v>1</v>
      </c>
      <c r="S1183" s="145">
        <v>207.6</v>
      </c>
      <c r="U1183" s="145">
        <v>182.887</v>
      </c>
      <c r="V1183" s="159">
        <v>1.0319999999999999E-3</v>
      </c>
      <c r="W1183" s="159">
        <v>3.18422917472229E-4</v>
      </c>
      <c r="X1183" s="159">
        <v>5.6053324774337801E-5</v>
      </c>
      <c r="Y1183" s="182"/>
    </row>
    <row r="1184" spans="1:25">
      <c r="A1184" s="4" t="s">
        <v>261</v>
      </c>
      <c r="B1184" s="4">
        <v>814</v>
      </c>
      <c r="C1184" s="4" t="s">
        <v>2281</v>
      </c>
      <c r="D1184" s="4" t="s">
        <v>2282</v>
      </c>
      <c r="E1184" s="4" t="s">
        <v>353</v>
      </c>
      <c r="F1184" s="4" t="s">
        <v>2283</v>
      </c>
      <c r="G1184" s="4" t="s">
        <v>2284</v>
      </c>
      <c r="H1184" s="4" t="s">
        <v>356</v>
      </c>
      <c r="I1184" s="4" t="s">
        <v>1114</v>
      </c>
      <c r="J1184" s="4" t="s">
        <v>31</v>
      </c>
      <c r="K1184" s="4" t="s">
        <v>31</v>
      </c>
      <c r="L1184" s="2" t="s">
        <v>513</v>
      </c>
      <c r="M1184" s="2" t="s">
        <v>32</v>
      </c>
      <c r="N1184" s="4" t="s">
        <v>647</v>
      </c>
      <c r="O1184" s="4" t="s">
        <v>309</v>
      </c>
      <c r="P1184" s="4" t="s">
        <v>35</v>
      </c>
      <c r="Q1184" s="145">
        <v>436539</v>
      </c>
      <c r="R1184" s="145">
        <v>1</v>
      </c>
      <c r="S1184" s="145">
        <v>1391</v>
      </c>
      <c r="U1184" s="145">
        <v>6072.2569999999996</v>
      </c>
      <c r="V1184" s="159">
        <v>2.2469999999999999E-3</v>
      </c>
      <c r="W1184" s="159">
        <v>1.05723360118375E-2</v>
      </c>
      <c r="X1184" s="159">
        <v>1.8610927529945801E-3</v>
      </c>
      <c r="Y1184" s="182"/>
    </row>
    <row r="1185" spans="1:25">
      <c r="A1185" s="4" t="s">
        <v>261</v>
      </c>
      <c r="B1185" s="4">
        <v>814</v>
      </c>
      <c r="C1185" s="4" t="s">
        <v>2572</v>
      </c>
      <c r="D1185" s="4" t="s">
        <v>2573</v>
      </c>
      <c r="E1185" s="4" t="s">
        <v>353</v>
      </c>
      <c r="F1185" s="4" t="s">
        <v>2574</v>
      </c>
      <c r="G1185" s="4" t="s">
        <v>2575</v>
      </c>
      <c r="H1185" s="4" t="s">
        <v>356</v>
      </c>
      <c r="I1185" s="4" t="s">
        <v>1114</v>
      </c>
      <c r="J1185" s="4" t="s">
        <v>31</v>
      </c>
      <c r="K1185" s="4" t="s">
        <v>31</v>
      </c>
      <c r="L1185" s="2" t="s">
        <v>513</v>
      </c>
      <c r="M1185" s="2" t="s">
        <v>32</v>
      </c>
      <c r="N1185" s="4" t="s">
        <v>659</v>
      </c>
      <c r="O1185" s="4" t="s">
        <v>309</v>
      </c>
      <c r="P1185" s="4" t="s">
        <v>35</v>
      </c>
      <c r="Q1185" s="145">
        <v>20216</v>
      </c>
      <c r="R1185" s="145">
        <v>1</v>
      </c>
      <c r="S1185" s="145">
        <v>5970</v>
      </c>
      <c r="U1185" s="145">
        <v>1206.895</v>
      </c>
      <c r="V1185" s="159">
        <v>4.17E-4</v>
      </c>
      <c r="W1185" s="159">
        <v>2.1013110208990601E-3</v>
      </c>
      <c r="X1185" s="159">
        <v>3.6990261266801899E-4</v>
      </c>
      <c r="Y1185" s="182"/>
    </row>
    <row r="1186" spans="1:25">
      <c r="A1186" s="4" t="s">
        <v>261</v>
      </c>
      <c r="B1186" s="4">
        <v>814</v>
      </c>
      <c r="C1186" s="4" t="s">
        <v>2576</v>
      </c>
      <c r="D1186" s="4" t="s">
        <v>2577</v>
      </c>
      <c r="E1186" s="4" t="s">
        <v>353</v>
      </c>
      <c r="F1186" s="4" t="s">
        <v>2578</v>
      </c>
      <c r="G1186" s="4" t="s">
        <v>2579</v>
      </c>
      <c r="H1186" s="4" t="s">
        <v>356</v>
      </c>
      <c r="I1186" s="4" t="s">
        <v>1114</v>
      </c>
      <c r="J1186" s="4" t="s">
        <v>31</v>
      </c>
      <c r="K1186" s="4" t="s">
        <v>31</v>
      </c>
      <c r="L1186" s="2" t="s">
        <v>513</v>
      </c>
      <c r="M1186" s="2" t="s">
        <v>32</v>
      </c>
      <c r="N1186" s="4" t="s">
        <v>639</v>
      </c>
      <c r="O1186" s="4" t="s">
        <v>309</v>
      </c>
      <c r="P1186" s="4" t="s">
        <v>35</v>
      </c>
      <c r="Q1186" s="145">
        <v>1258</v>
      </c>
      <c r="R1186" s="145">
        <v>1</v>
      </c>
      <c r="S1186" s="145">
        <v>3958</v>
      </c>
      <c r="T1186" s="144">
        <v>1.51</v>
      </c>
      <c r="U1186" s="145">
        <v>51.301000000000002</v>
      </c>
      <c r="V1186" s="159">
        <v>1.4999999999999999E-4</v>
      </c>
      <c r="W1186" s="159">
        <v>8.9319984865121493E-5</v>
      </c>
      <c r="X1186" s="159">
        <v>1.57233724262961E-5</v>
      </c>
      <c r="Y1186" s="182"/>
    </row>
    <row r="1187" spans="1:25">
      <c r="A1187" s="4" t="s">
        <v>261</v>
      </c>
      <c r="B1187" s="4">
        <v>814</v>
      </c>
      <c r="C1187" s="4" t="s">
        <v>2285</v>
      </c>
      <c r="D1187" s="4" t="s">
        <v>2286</v>
      </c>
      <c r="E1187" s="4" t="s">
        <v>353</v>
      </c>
      <c r="F1187" s="4" t="s">
        <v>2287</v>
      </c>
      <c r="G1187" s="4" t="s">
        <v>2288</v>
      </c>
      <c r="H1187" s="4" t="s">
        <v>356</v>
      </c>
      <c r="I1187" s="4" t="s">
        <v>1114</v>
      </c>
      <c r="J1187" s="4" t="s">
        <v>31</v>
      </c>
      <c r="K1187" s="4" t="s">
        <v>31</v>
      </c>
      <c r="L1187" s="2" t="s">
        <v>513</v>
      </c>
      <c r="M1187" s="2" t="s">
        <v>32</v>
      </c>
      <c r="N1187" s="4" t="s">
        <v>659</v>
      </c>
      <c r="O1187" s="4" t="s">
        <v>309</v>
      </c>
      <c r="P1187" s="4" t="s">
        <v>35</v>
      </c>
      <c r="Q1187" s="145">
        <v>11156</v>
      </c>
      <c r="R1187" s="145">
        <v>1</v>
      </c>
      <c r="S1187" s="145">
        <v>19750</v>
      </c>
      <c r="U1187" s="145">
        <v>2203.31</v>
      </c>
      <c r="V1187" s="159">
        <v>8.0999999999999996E-4</v>
      </c>
      <c r="W1187" s="159">
        <v>3.8361570958746999E-3</v>
      </c>
      <c r="X1187" s="159">
        <v>6.7529486033051896E-4</v>
      </c>
      <c r="Y1187" s="182"/>
    </row>
    <row r="1188" spans="1:25">
      <c r="A1188" s="4" t="s">
        <v>261</v>
      </c>
      <c r="B1188" s="4">
        <v>814</v>
      </c>
      <c r="C1188" s="4" t="s">
        <v>2289</v>
      </c>
      <c r="D1188" s="4" t="s">
        <v>2290</v>
      </c>
      <c r="E1188" s="4" t="s">
        <v>353</v>
      </c>
      <c r="F1188" s="4" t="s">
        <v>2291</v>
      </c>
      <c r="G1188" s="4" t="s">
        <v>2292</v>
      </c>
      <c r="H1188" s="4" t="s">
        <v>356</v>
      </c>
      <c r="I1188" s="4" t="s">
        <v>1114</v>
      </c>
      <c r="J1188" s="4" t="s">
        <v>31</v>
      </c>
      <c r="K1188" s="4" t="s">
        <v>31</v>
      </c>
      <c r="L1188" s="2" t="s">
        <v>513</v>
      </c>
      <c r="M1188" s="2" t="s">
        <v>32</v>
      </c>
      <c r="N1188" s="4" t="s">
        <v>647</v>
      </c>
      <c r="O1188" s="4" t="s">
        <v>309</v>
      </c>
      <c r="P1188" s="4" t="s">
        <v>35</v>
      </c>
      <c r="Q1188" s="145">
        <v>273244</v>
      </c>
      <c r="R1188" s="145">
        <v>1</v>
      </c>
      <c r="S1188" s="145">
        <v>255</v>
      </c>
      <c r="U1188" s="145">
        <v>696.77200000000005</v>
      </c>
      <c r="V1188" s="159">
        <v>1.8799999999999999E-3</v>
      </c>
      <c r="W1188" s="159">
        <v>1.2131418725636501E-3</v>
      </c>
      <c r="X1188" s="159">
        <v>2.1355446373011E-4</v>
      </c>
      <c r="Y1188" s="182"/>
    </row>
    <row r="1189" spans="1:25">
      <c r="A1189" s="4" t="s">
        <v>261</v>
      </c>
      <c r="B1189" s="4">
        <v>814</v>
      </c>
      <c r="C1189" s="4" t="s">
        <v>2293</v>
      </c>
      <c r="D1189" s="4" t="s">
        <v>2294</v>
      </c>
      <c r="E1189" s="4" t="s">
        <v>353</v>
      </c>
      <c r="F1189" s="4" t="s">
        <v>2295</v>
      </c>
      <c r="G1189" s="4" t="s">
        <v>2296</v>
      </c>
      <c r="H1189" s="4" t="s">
        <v>356</v>
      </c>
      <c r="I1189" s="4" t="s">
        <v>1114</v>
      </c>
      <c r="J1189" s="4" t="s">
        <v>31</v>
      </c>
      <c r="K1189" s="4" t="s">
        <v>31</v>
      </c>
      <c r="L1189" s="2" t="s">
        <v>513</v>
      </c>
      <c r="M1189" s="2" t="s">
        <v>32</v>
      </c>
      <c r="N1189" s="4" t="s">
        <v>637</v>
      </c>
      <c r="O1189" s="4" t="s">
        <v>309</v>
      </c>
      <c r="P1189" s="4" t="s">
        <v>35</v>
      </c>
      <c r="Q1189" s="145">
        <v>2970469</v>
      </c>
      <c r="R1189" s="145">
        <v>1</v>
      </c>
      <c r="S1189" s="145">
        <v>259.2</v>
      </c>
      <c r="U1189" s="145">
        <v>7699.4560000000001</v>
      </c>
      <c r="V1189" s="159">
        <v>2.643E-3</v>
      </c>
      <c r="W1189" s="159">
        <v>1.34054315636237E-2</v>
      </c>
      <c r="X1189" s="159">
        <v>2.3598144729689401E-3</v>
      </c>
      <c r="Y1189" s="182"/>
    </row>
    <row r="1190" spans="1:25">
      <c r="A1190" s="4" t="s">
        <v>261</v>
      </c>
      <c r="B1190" s="4">
        <v>814</v>
      </c>
      <c r="C1190" s="4" t="s">
        <v>2297</v>
      </c>
      <c r="D1190" s="4" t="s">
        <v>2298</v>
      </c>
      <c r="E1190" s="4" t="s">
        <v>353</v>
      </c>
      <c r="F1190" s="4" t="s">
        <v>2299</v>
      </c>
      <c r="G1190" s="4" t="s">
        <v>2300</v>
      </c>
      <c r="H1190" s="4" t="s">
        <v>356</v>
      </c>
      <c r="I1190" s="4" t="s">
        <v>1114</v>
      </c>
      <c r="J1190" s="4" t="s">
        <v>31</v>
      </c>
      <c r="K1190" s="4" t="s">
        <v>31</v>
      </c>
      <c r="L1190" s="2" t="s">
        <v>513</v>
      </c>
      <c r="M1190" s="2" t="s">
        <v>32</v>
      </c>
      <c r="N1190" s="4" t="s">
        <v>661</v>
      </c>
      <c r="O1190" s="4" t="s">
        <v>309</v>
      </c>
      <c r="P1190" s="4" t="s">
        <v>35</v>
      </c>
      <c r="Q1190" s="145">
        <v>7277</v>
      </c>
      <c r="R1190" s="145">
        <v>1</v>
      </c>
      <c r="S1190" s="145">
        <v>924.4</v>
      </c>
      <c r="U1190" s="145">
        <v>67.269000000000005</v>
      </c>
      <c r="V1190" s="159">
        <v>6.9999999999999999E-4</v>
      </c>
      <c r="W1190" s="159">
        <v>1.1712054644406401E-4</v>
      </c>
      <c r="X1190" s="159">
        <v>2.0617222151259301E-5</v>
      </c>
      <c r="Y1190" s="182"/>
    </row>
    <row r="1191" spans="1:25">
      <c r="A1191" s="4" t="s">
        <v>261</v>
      </c>
      <c r="B1191" s="4">
        <v>814</v>
      </c>
      <c r="C1191" s="4" t="s">
        <v>2301</v>
      </c>
      <c r="D1191" s="4" t="s">
        <v>2302</v>
      </c>
      <c r="E1191" s="4" t="s">
        <v>353</v>
      </c>
      <c r="F1191" s="4" t="s">
        <v>2303</v>
      </c>
      <c r="G1191" s="4" t="s">
        <v>2304</v>
      </c>
      <c r="H1191" s="4" t="s">
        <v>356</v>
      </c>
      <c r="I1191" s="4" t="s">
        <v>1114</v>
      </c>
      <c r="J1191" s="4" t="s">
        <v>31</v>
      </c>
      <c r="K1191" s="4" t="s">
        <v>31</v>
      </c>
      <c r="L1191" s="2" t="s">
        <v>513</v>
      </c>
      <c r="M1191" s="2" t="s">
        <v>32</v>
      </c>
      <c r="N1191" s="4" t="s">
        <v>659</v>
      </c>
      <c r="O1191" s="4" t="s">
        <v>309</v>
      </c>
      <c r="P1191" s="4" t="s">
        <v>35</v>
      </c>
      <c r="Q1191" s="145">
        <v>189022.02</v>
      </c>
      <c r="R1191" s="145">
        <v>1</v>
      </c>
      <c r="S1191" s="145">
        <v>2472</v>
      </c>
      <c r="U1191" s="145">
        <v>4672.6239999999998</v>
      </c>
      <c r="V1191" s="159">
        <v>6.8900000000000005E-4</v>
      </c>
      <c r="W1191" s="159">
        <v>8.1354512060333502E-3</v>
      </c>
      <c r="X1191" s="159">
        <v>1.43211767625783E-3</v>
      </c>
      <c r="Y1191" s="182"/>
    </row>
    <row r="1192" spans="1:25">
      <c r="A1192" s="4" t="s">
        <v>261</v>
      </c>
      <c r="B1192" s="4">
        <v>814</v>
      </c>
      <c r="C1192" s="4" t="s">
        <v>2468</v>
      </c>
      <c r="D1192" s="4" t="s">
        <v>2469</v>
      </c>
      <c r="E1192" s="4" t="s">
        <v>353</v>
      </c>
      <c r="F1192" s="4" t="s">
        <v>2470</v>
      </c>
      <c r="G1192" s="4" t="s">
        <v>2471</v>
      </c>
      <c r="H1192" s="4" t="s">
        <v>356</v>
      </c>
      <c r="I1192" s="4" t="s">
        <v>1114</v>
      </c>
      <c r="J1192" s="4" t="s">
        <v>31</v>
      </c>
      <c r="K1192" s="4" t="s">
        <v>31</v>
      </c>
      <c r="L1192" s="2" t="s">
        <v>513</v>
      </c>
      <c r="M1192" s="2" t="s">
        <v>32</v>
      </c>
      <c r="N1192" s="4" t="s">
        <v>642</v>
      </c>
      <c r="O1192" s="4" t="s">
        <v>309</v>
      </c>
      <c r="P1192" s="4" t="s">
        <v>35</v>
      </c>
      <c r="Q1192" s="145">
        <v>37441</v>
      </c>
      <c r="R1192" s="145">
        <v>1</v>
      </c>
      <c r="S1192" s="145">
        <v>5599</v>
      </c>
      <c r="U1192" s="145">
        <v>2096.3220000000001</v>
      </c>
      <c r="V1192" s="159">
        <v>3.21E-4</v>
      </c>
      <c r="W1192" s="159">
        <v>3.6498808350680701E-3</v>
      </c>
      <c r="X1192" s="159">
        <v>6.4250386705770005E-4</v>
      </c>
      <c r="Y1192" s="182"/>
    </row>
    <row r="1193" spans="1:25">
      <c r="A1193" s="4" t="s">
        <v>261</v>
      </c>
      <c r="B1193" s="4">
        <v>814</v>
      </c>
      <c r="C1193" s="4" t="s">
        <v>2305</v>
      </c>
      <c r="D1193" s="4" t="s">
        <v>2306</v>
      </c>
      <c r="E1193" s="4" t="s">
        <v>353</v>
      </c>
      <c r="F1193" s="4" t="s">
        <v>2307</v>
      </c>
      <c r="G1193" s="4" t="s">
        <v>2308</v>
      </c>
      <c r="H1193" s="4" t="s">
        <v>356</v>
      </c>
      <c r="I1193" s="4" t="s">
        <v>1114</v>
      </c>
      <c r="J1193" s="4" t="s">
        <v>31</v>
      </c>
      <c r="K1193" s="4" t="s">
        <v>31</v>
      </c>
      <c r="L1193" s="2" t="s">
        <v>513</v>
      </c>
      <c r="M1193" s="2" t="s">
        <v>32</v>
      </c>
      <c r="N1193" s="4" t="s">
        <v>630</v>
      </c>
      <c r="O1193" s="4" t="s">
        <v>309</v>
      </c>
      <c r="P1193" s="4" t="s">
        <v>35</v>
      </c>
      <c r="Q1193" s="145">
        <v>123512</v>
      </c>
      <c r="R1193" s="145">
        <v>1</v>
      </c>
      <c r="S1193" s="145">
        <v>703.3</v>
      </c>
      <c r="U1193" s="145">
        <v>868.66</v>
      </c>
      <c r="V1193" s="159">
        <v>2.5700000000000001E-4</v>
      </c>
      <c r="W1193" s="159">
        <v>1.51241351600191E-3</v>
      </c>
      <c r="X1193" s="159">
        <v>2.6623650922659198E-4</v>
      </c>
      <c r="Y1193" s="182"/>
    </row>
    <row r="1194" spans="1:25">
      <c r="A1194" s="4" t="s">
        <v>261</v>
      </c>
      <c r="B1194" s="4">
        <v>814</v>
      </c>
      <c r="C1194" s="4" t="s">
        <v>2309</v>
      </c>
      <c r="D1194" s="4" t="s">
        <v>2310</v>
      </c>
      <c r="E1194" s="4" t="s">
        <v>353</v>
      </c>
      <c r="F1194" s="4" t="s">
        <v>2311</v>
      </c>
      <c r="G1194" s="4" t="s">
        <v>2312</v>
      </c>
      <c r="H1194" s="4" t="s">
        <v>356</v>
      </c>
      <c r="I1194" s="4" t="s">
        <v>1114</v>
      </c>
      <c r="J1194" s="4" t="s">
        <v>31</v>
      </c>
      <c r="K1194" s="4" t="s">
        <v>31</v>
      </c>
      <c r="L1194" s="2" t="s">
        <v>513</v>
      </c>
      <c r="M1194" s="2" t="s">
        <v>32</v>
      </c>
      <c r="N1194" s="4" t="s">
        <v>662</v>
      </c>
      <c r="O1194" s="4" t="s">
        <v>309</v>
      </c>
      <c r="P1194" s="4" t="s">
        <v>35</v>
      </c>
      <c r="Q1194" s="145">
        <v>69170</v>
      </c>
      <c r="R1194" s="145">
        <v>1</v>
      </c>
      <c r="S1194" s="145">
        <v>1355</v>
      </c>
      <c r="U1194" s="145">
        <v>937.25400000000002</v>
      </c>
      <c r="V1194" s="159">
        <v>1.7290000000000001E-3</v>
      </c>
      <c r="W1194" s="159">
        <v>1.6318410322008199E-3</v>
      </c>
      <c r="X1194" s="159">
        <v>2.8725983696202101E-4</v>
      </c>
      <c r="Y1194" s="182"/>
    </row>
    <row r="1195" spans="1:25">
      <c r="A1195" s="4" t="s">
        <v>261</v>
      </c>
      <c r="B1195" s="4">
        <v>814</v>
      </c>
      <c r="C1195" s="4" t="s">
        <v>2313</v>
      </c>
      <c r="D1195" s="4" t="s">
        <v>2314</v>
      </c>
      <c r="E1195" s="4" t="s">
        <v>353</v>
      </c>
      <c r="F1195" s="4" t="s">
        <v>2315</v>
      </c>
      <c r="G1195" s="4" t="s">
        <v>2316</v>
      </c>
      <c r="H1195" s="4" t="s">
        <v>356</v>
      </c>
      <c r="I1195" s="4" t="s">
        <v>1114</v>
      </c>
      <c r="J1195" s="4" t="s">
        <v>31</v>
      </c>
      <c r="K1195" s="4" t="s">
        <v>31</v>
      </c>
      <c r="L1195" s="2" t="s">
        <v>513</v>
      </c>
      <c r="M1195" s="2" t="s">
        <v>32</v>
      </c>
      <c r="N1195" s="4" t="s">
        <v>645</v>
      </c>
      <c r="O1195" s="4" t="s">
        <v>309</v>
      </c>
      <c r="P1195" s="4" t="s">
        <v>35</v>
      </c>
      <c r="Q1195" s="145">
        <v>4021</v>
      </c>
      <c r="R1195" s="145">
        <v>1</v>
      </c>
      <c r="S1195" s="145">
        <v>1290</v>
      </c>
      <c r="U1195" s="145">
        <v>51.871000000000002</v>
      </c>
      <c r="V1195" s="159">
        <v>3.1700000000000001E-4</v>
      </c>
      <c r="W1195" s="159">
        <v>9.0311813183077593E-5</v>
      </c>
      <c r="X1195" s="159">
        <v>1.5897968134632999E-5</v>
      </c>
      <c r="Y1195" s="182"/>
    </row>
    <row r="1196" spans="1:25">
      <c r="A1196" s="4" t="s">
        <v>261</v>
      </c>
      <c r="B1196" s="4">
        <v>814</v>
      </c>
      <c r="C1196" s="4" t="s">
        <v>2317</v>
      </c>
      <c r="D1196" s="4" t="s">
        <v>2318</v>
      </c>
      <c r="E1196" s="4" t="s">
        <v>353</v>
      </c>
      <c r="F1196" s="4" t="s">
        <v>2319</v>
      </c>
      <c r="G1196" s="4" t="s">
        <v>2320</v>
      </c>
      <c r="H1196" s="4" t="s">
        <v>356</v>
      </c>
      <c r="I1196" s="4" t="s">
        <v>1114</v>
      </c>
      <c r="J1196" s="4" t="s">
        <v>31</v>
      </c>
      <c r="K1196" s="4" t="s">
        <v>31</v>
      </c>
      <c r="L1196" s="2" t="s">
        <v>513</v>
      </c>
      <c r="M1196" s="2" t="s">
        <v>32</v>
      </c>
      <c r="N1196" s="4" t="s">
        <v>645</v>
      </c>
      <c r="O1196" s="4" t="s">
        <v>309</v>
      </c>
      <c r="P1196" s="4" t="s">
        <v>35</v>
      </c>
      <c r="Q1196" s="145">
        <v>12290</v>
      </c>
      <c r="R1196" s="145">
        <v>1</v>
      </c>
      <c r="S1196" s="145">
        <v>19430</v>
      </c>
      <c r="U1196" s="145">
        <v>2387.9470000000001</v>
      </c>
      <c r="V1196" s="159">
        <v>1.431E-3</v>
      </c>
      <c r="W1196" s="159">
        <v>4.1576264023776496E-3</v>
      </c>
      <c r="X1196" s="159">
        <v>7.31884453772588E-4</v>
      </c>
      <c r="Y1196" s="182"/>
    </row>
    <row r="1197" spans="1:25">
      <c r="A1197" s="4" t="s">
        <v>261</v>
      </c>
      <c r="B1197" s="4">
        <v>814</v>
      </c>
      <c r="C1197" s="4" t="s">
        <v>2584</v>
      </c>
      <c r="D1197" s="4" t="s">
        <v>2585</v>
      </c>
      <c r="E1197" s="4" t="s">
        <v>353</v>
      </c>
      <c r="F1197" s="4" t="s">
        <v>2586</v>
      </c>
      <c r="G1197" s="4" t="s">
        <v>2587</v>
      </c>
      <c r="H1197" s="4" t="s">
        <v>356</v>
      </c>
      <c r="I1197" s="4" t="s">
        <v>1114</v>
      </c>
      <c r="J1197" s="4" t="s">
        <v>31</v>
      </c>
      <c r="K1197" s="4" t="s">
        <v>486</v>
      </c>
      <c r="L1197" s="2" t="s">
        <v>513</v>
      </c>
      <c r="M1197" s="2" t="s">
        <v>32</v>
      </c>
      <c r="N1197" s="4" t="s">
        <v>642</v>
      </c>
      <c r="O1197" s="4" t="s">
        <v>309</v>
      </c>
      <c r="P1197" s="4" t="s">
        <v>35</v>
      </c>
      <c r="Q1197" s="145">
        <v>11236</v>
      </c>
      <c r="R1197" s="145">
        <v>1</v>
      </c>
      <c r="S1197" s="145">
        <v>1708</v>
      </c>
      <c r="U1197" s="145">
        <v>191.911</v>
      </c>
      <c r="V1197" s="159">
        <v>1.12E-4</v>
      </c>
      <c r="W1197" s="159">
        <v>3.3413377331721698E-4</v>
      </c>
      <c r="X1197" s="159">
        <v>5.88189727752822E-5</v>
      </c>
      <c r="Y1197" s="182"/>
    </row>
    <row r="1198" spans="1:25">
      <c r="A1198" s="4" t="s">
        <v>261</v>
      </c>
      <c r="B1198" s="4">
        <v>814</v>
      </c>
      <c r="C1198" s="4" t="s">
        <v>2480</v>
      </c>
      <c r="D1198" s="4" t="s">
        <v>2481</v>
      </c>
      <c r="E1198" s="4" t="s">
        <v>502</v>
      </c>
      <c r="F1198" s="4" t="s">
        <v>2482</v>
      </c>
      <c r="G1198" s="4" t="s">
        <v>2483</v>
      </c>
      <c r="H1198" s="4" t="s">
        <v>356</v>
      </c>
      <c r="I1198" s="4" t="s">
        <v>1114</v>
      </c>
      <c r="J1198" s="4" t="s">
        <v>134</v>
      </c>
      <c r="K1198" s="4" t="s">
        <v>135</v>
      </c>
      <c r="L1198" s="2" t="s">
        <v>513</v>
      </c>
      <c r="M1198" s="2" t="s">
        <v>532</v>
      </c>
      <c r="N1198" s="4" t="s">
        <v>728</v>
      </c>
      <c r="O1198" s="4" t="s">
        <v>309</v>
      </c>
      <c r="P1198" s="4" t="s">
        <v>139</v>
      </c>
      <c r="Q1198" s="145">
        <v>1097</v>
      </c>
      <c r="R1198" s="145">
        <v>3.7589999999999999</v>
      </c>
      <c r="S1198" s="145">
        <v>55554</v>
      </c>
      <c r="U1198" s="145">
        <v>2290.8380000000002</v>
      </c>
      <c r="V1198" s="159">
        <v>1.9999999999999999E-6</v>
      </c>
      <c r="W1198" s="159">
        <v>3.9885502327368103E-3</v>
      </c>
      <c r="X1198" s="159">
        <v>7.0212126485479998E-4</v>
      </c>
      <c r="Y1198" s="182"/>
    </row>
    <row r="1199" spans="1:25">
      <c r="A1199" s="4" t="s">
        <v>261</v>
      </c>
      <c r="B1199" s="4">
        <v>814</v>
      </c>
      <c r="C1199" s="4" t="s">
        <v>2321</v>
      </c>
      <c r="D1199" s="4" t="s">
        <v>2322</v>
      </c>
      <c r="E1199" s="4" t="s">
        <v>502</v>
      </c>
      <c r="F1199" s="4" t="s">
        <v>2323</v>
      </c>
      <c r="G1199" s="4" t="s">
        <v>2324</v>
      </c>
      <c r="H1199" s="4" t="s">
        <v>356</v>
      </c>
      <c r="I1199" s="4" t="s">
        <v>1114</v>
      </c>
      <c r="J1199" s="4" t="s">
        <v>134</v>
      </c>
      <c r="K1199" s="4" t="s">
        <v>135</v>
      </c>
      <c r="L1199" s="2" t="s">
        <v>513</v>
      </c>
      <c r="M1199" s="2" t="s">
        <v>530</v>
      </c>
      <c r="N1199" s="4" t="s">
        <v>752</v>
      </c>
      <c r="O1199" s="4" t="s">
        <v>309</v>
      </c>
      <c r="P1199" s="4" t="s">
        <v>139</v>
      </c>
      <c r="Q1199" s="145">
        <v>12152</v>
      </c>
      <c r="R1199" s="145">
        <v>3.7589999999999999</v>
      </c>
      <c r="S1199" s="145">
        <v>11697</v>
      </c>
      <c r="T1199" s="144">
        <v>11.848000000000001</v>
      </c>
      <c r="U1199" s="145">
        <v>5387.6530000000002</v>
      </c>
      <c r="V1199" s="159">
        <v>6.9999999999999994E-5</v>
      </c>
      <c r="W1199" s="159">
        <v>9.3803792981800999E-3</v>
      </c>
      <c r="X1199" s="159">
        <v>1.6512676018466E-3</v>
      </c>
      <c r="Y1199" s="182"/>
    </row>
    <row r="1200" spans="1:25">
      <c r="A1200" s="4" t="s">
        <v>261</v>
      </c>
      <c r="B1200" s="4">
        <v>814</v>
      </c>
      <c r="C1200" s="4" t="s">
        <v>2484</v>
      </c>
      <c r="D1200" s="4" t="s">
        <v>2485</v>
      </c>
      <c r="E1200" s="4" t="s">
        <v>502</v>
      </c>
      <c r="F1200" s="4" t="s">
        <v>2486</v>
      </c>
      <c r="G1200" s="4" t="s">
        <v>2487</v>
      </c>
      <c r="H1200" s="4" t="s">
        <v>356</v>
      </c>
      <c r="I1200" s="4" t="s">
        <v>1114</v>
      </c>
      <c r="J1200" s="4" t="s">
        <v>134</v>
      </c>
      <c r="K1200" s="4" t="s">
        <v>458</v>
      </c>
      <c r="L1200" s="2" t="s">
        <v>513</v>
      </c>
      <c r="M1200" s="2" t="s">
        <v>530</v>
      </c>
      <c r="N1200" s="4" t="s">
        <v>699</v>
      </c>
      <c r="O1200" s="4" t="s">
        <v>309</v>
      </c>
      <c r="P1200" s="4" t="s">
        <v>139</v>
      </c>
      <c r="Q1200" s="145">
        <v>2850</v>
      </c>
      <c r="R1200" s="145">
        <v>3.7589999999999999</v>
      </c>
      <c r="S1200" s="145">
        <v>7200</v>
      </c>
      <c r="T1200" s="144">
        <v>-5.7000000000000002E-2</v>
      </c>
      <c r="U1200" s="145">
        <v>771.13300000000004</v>
      </c>
      <c r="V1200" s="159">
        <v>9.9999999999999995E-7</v>
      </c>
      <c r="W1200" s="159">
        <v>1.3426097796825701E-3</v>
      </c>
      <c r="X1200" s="159">
        <v>2.3634524368778501E-4</v>
      </c>
      <c r="Y1200" s="182"/>
    </row>
    <row r="1201" spans="1:25">
      <c r="A1201" s="4" t="s">
        <v>261</v>
      </c>
      <c r="B1201" s="4">
        <v>814</v>
      </c>
      <c r="C1201" s="4" t="s">
        <v>2325</v>
      </c>
      <c r="D1201" s="4" t="s">
        <v>2326</v>
      </c>
      <c r="E1201" s="4" t="s">
        <v>502</v>
      </c>
      <c r="F1201" s="4" t="s">
        <v>2327</v>
      </c>
      <c r="G1201" s="4" t="s">
        <v>2328</v>
      </c>
      <c r="H1201" s="4" t="s">
        <v>356</v>
      </c>
      <c r="I1201" s="4" t="s">
        <v>1114</v>
      </c>
      <c r="J1201" s="4" t="s">
        <v>134</v>
      </c>
      <c r="K1201" s="4" t="s">
        <v>135</v>
      </c>
      <c r="L1201" s="2" t="s">
        <v>513</v>
      </c>
      <c r="M1201" s="2" t="s">
        <v>532</v>
      </c>
      <c r="N1201" s="4" t="s">
        <v>733</v>
      </c>
      <c r="O1201" s="4" t="s">
        <v>309</v>
      </c>
      <c r="P1201" s="4" t="s">
        <v>139</v>
      </c>
      <c r="Q1201" s="145">
        <v>1880</v>
      </c>
      <c r="R1201" s="145">
        <v>3.7589999999999999</v>
      </c>
      <c r="S1201" s="145">
        <v>18342</v>
      </c>
      <c r="U1201" s="145">
        <v>1296.2139999999999</v>
      </c>
      <c r="V1201" s="159">
        <v>0</v>
      </c>
      <c r="W1201" s="159">
        <v>2.25682374384712E-3</v>
      </c>
      <c r="X1201" s="159">
        <v>3.9727817104537501E-4</v>
      </c>
      <c r="Y1201" s="182"/>
    </row>
    <row r="1202" spans="1:25">
      <c r="A1202" s="4" t="s">
        <v>261</v>
      </c>
      <c r="B1202" s="4">
        <v>814</v>
      </c>
      <c r="C1202" s="4" t="s">
        <v>2588</v>
      </c>
      <c r="D1202" s="4" t="s">
        <v>2589</v>
      </c>
      <c r="E1202" s="4" t="s">
        <v>502</v>
      </c>
      <c r="F1202" s="4" t="s">
        <v>2590</v>
      </c>
      <c r="G1202" s="4" t="s">
        <v>2591</v>
      </c>
      <c r="H1202" s="4" t="s">
        <v>356</v>
      </c>
      <c r="I1202" s="4" t="s">
        <v>1114</v>
      </c>
      <c r="J1202" s="4" t="s">
        <v>134</v>
      </c>
      <c r="K1202" s="4" t="s">
        <v>135</v>
      </c>
      <c r="L1202" s="2" t="s">
        <v>513</v>
      </c>
      <c r="M1202" s="2" t="s">
        <v>532</v>
      </c>
      <c r="N1202" s="4" t="s">
        <v>684</v>
      </c>
      <c r="O1202" s="4" t="s">
        <v>309</v>
      </c>
      <c r="P1202" s="4" t="s">
        <v>139</v>
      </c>
      <c r="Q1202" s="145">
        <v>1260</v>
      </c>
      <c r="R1202" s="145">
        <v>3.7589999999999999</v>
      </c>
      <c r="S1202" s="145">
        <v>19325</v>
      </c>
      <c r="U1202" s="145">
        <v>915.298</v>
      </c>
      <c r="V1202" s="159">
        <v>0</v>
      </c>
      <c r="W1202" s="159">
        <v>1.5936140560672699E-3</v>
      </c>
      <c r="X1202" s="159">
        <v>2.8053058165161497E-4</v>
      </c>
      <c r="Y1202" s="182"/>
    </row>
    <row r="1203" spans="1:25">
      <c r="A1203" s="4" t="s">
        <v>261</v>
      </c>
      <c r="B1203" s="4">
        <v>814</v>
      </c>
      <c r="C1203" s="4" t="s">
        <v>2329</v>
      </c>
      <c r="D1203" s="4" t="s">
        <v>2330</v>
      </c>
      <c r="E1203" s="4" t="s">
        <v>502</v>
      </c>
      <c r="F1203" s="4" t="s">
        <v>2331</v>
      </c>
      <c r="G1203" s="4" t="s">
        <v>2332</v>
      </c>
      <c r="H1203" s="4" t="s">
        <v>356</v>
      </c>
      <c r="I1203" s="4" t="s">
        <v>1114</v>
      </c>
      <c r="J1203" s="4" t="s">
        <v>134</v>
      </c>
      <c r="K1203" s="4" t="s">
        <v>135</v>
      </c>
      <c r="L1203" s="2" t="s">
        <v>513</v>
      </c>
      <c r="M1203" s="2" t="s">
        <v>532</v>
      </c>
      <c r="N1203" s="4" t="s">
        <v>730</v>
      </c>
      <c r="O1203" s="4" t="s">
        <v>309</v>
      </c>
      <c r="P1203" s="4" t="s">
        <v>139</v>
      </c>
      <c r="Q1203" s="145">
        <v>2396</v>
      </c>
      <c r="R1203" s="145">
        <v>3.7589999999999999</v>
      </c>
      <c r="S1203" s="145">
        <v>21062</v>
      </c>
      <c r="U1203" s="145">
        <v>1896.963</v>
      </c>
      <c r="V1203" s="159">
        <v>0</v>
      </c>
      <c r="W1203" s="159">
        <v>3.3027790878801498E-3</v>
      </c>
      <c r="X1203" s="159">
        <v>5.81402087326153E-4</v>
      </c>
      <c r="Y1203" s="182"/>
    </row>
    <row r="1204" spans="1:25">
      <c r="A1204" s="4" t="s">
        <v>261</v>
      </c>
      <c r="B1204" s="4">
        <v>814</v>
      </c>
      <c r="C1204" s="4" t="s">
        <v>2592</v>
      </c>
      <c r="D1204" s="4" t="s">
        <v>2593</v>
      </c>
      <c r="E1204" s="4" t="s">
        <v>502</v>
      </c>
      <c r="F1204" s="4" t="s">
        <v>2594</v>
      </c>
      <c r="G1204" s="4" t="s">
        <v>2595</v>
      </c>
      <c r="H1204" s="4" t="s">
        <v>356</v>
      </c>
      <c r="I1204" s="4" t="s">
        <v>1114</v>
      </c>
      <c r="J1204" s="4" t="s">
        <v>134</v>
      </c>
      <c r="K1204" s="4" t="s">
        <v>135</v>
      </c>
      <c r="L1204" s="2" t="s">
        <v>513</v>
      </c>
      <c r="M1204" s="2" t="s">
        <v>532</v>
      </c>
      <c r="N1204" s="4" t="s">
        <v>718</v>
      </c>
      <c r="O1204" s="4" t="s">
        <v>309</v>
      </c>
      <c r="P1204" s="4" t="s">
        <v>139</v>
      </c>
      <c r="Q1204" s="145">
        <v>217</v>
      </c>
      <c r="R1204" s="145">
        <v>3.7589999999999999</v>
      </c>
      <c r="S1204" s="145">
        <v>23182</v>
      </c>
      <c r="U1204" s="145">
        <v>189.096</v>
      </c>
      <c r="V1204" s="159">
        <v>9.9999999999999995E-7</v>
      </c>
      <c r="W1204" s="159">
        <v>3.2923328804953102E-4</v>
      </c>
      <c r="X1204" s="159">
        <v>5.7956319752559898E-5</v>
      </c>
      <c r="Y1204" s="182"/>
    </row>
    <row r="1205" spans="1:25">
      <c r="A1205" s="4" t="s">
        <v>261</v>
      </c>
      <c r="B1205" s="4">
        <v>814</v>
      </c>
      <c r="C1205" s="4" t="s">
        <v>2333</v>
      </c>
      <c r="D1205" s="4" t="s">
        <v>2334</v>
      </c>
      <c r="E1205" s="4" t="s">
        <v>502</v>
      </c>
      <c r="F1205" s="4" t="s">
        <v>2333</v>
      </c>
      <c r="G1205" s="4" t="s">
        <v>2335</v>
      </c>
      <c r="H1205" s="4" t="s">
        <v>356</v>
      </c>
      <c r="I1205" s="4" t="s">
        <v>1114</v>
      </c>
      <c r="J1205" s="4" t="s">
        <v>134</v>
      </c>
      <c r="K1205" s="4" t="s">
        <v>135</v>
      </c>
      <c r="L1205" s="2" t="s">
        <v>513</v>
      </c>
      <c r="M1205" s="2" t="s">
        <v>530</v>
      </c>
      <c r="N1205" s="4" t="s">
        <v>752</v>
      </c>
      <c r="O1205" s="4" t="s">
        <v>309</v>
      </c>
      <c r="P1205" s="4" t="s">
        <v>139</v>
      </c>
      <c r="Q1205" s="145">
        <v>14495</v>
      </c>
      <c r="R1205" s="145">
        <v>3.7589999999999999</v>
      </c>
      <c r="S1205" s="145">
        <v>6156</v>
      </c>
      <c r="T1205" s="144">
        <v>10.654</v>
      </c>
      <c r="U1205" s="145">
        <v>3394.2489999999998</v>
      </c>
      <c r="V1205" s="159">
        <v>1.01E-4</v>
      </c>
      <c r="W1205" s="159">
        <v>5.9096874335124701E-3</v>
      </c>
      <c r="X1205" s="159">
        <v>1.0403071225374E-3</v>
      </c>
      <c r="Y1205" s="182"/>
    </row>
    <row r="1206" spans="1:25">
      <c r="A1206" s="4" t="s">
        <v>261</v>
      </c>
      <c r="B1206" s="4">
        <v>814</v>
      </c>
      <c r="C1206" s="4" t="s">
        <v>2336</v>
      </c>
      <c r="D1206" s="4" t="s">
        <v>2337</v>
      </c>
      <c r="E1206" s="4" t="s">
        <v>353</v>
      </c>
      <c r="F1206" s="4" t="s">
        <v>2338</v>
      </c>
      <c r="G1206" s="4" t="s">
        <v>2339</v>
      </c>
      <c r="H1206" s="4" t="s">
        <v>356</v>
      </c>
      <c r="I1206" s="4" t="s">
        <v>1114</v>
      </c>
      <c r="J1206" s="4" t="s">
        <v>134</v>
      </c>
      <c r="K1206" s="4" t="s">
        <v>135</v>
      </c>
      <c r="L1206" s="2" t="s">
        <v>513</v>
      </c>
      <c r="M1206" s="2" t="s">
        <v>530</v>
      </c>
      <c r="N1206" s="4" t="s">
        <v>684</v>
      </c>
      <c r="O1206" s="4" t="s">
        <v>309</v>
      </c>
      <c r="P1206" s="4" t="s">
        <v>139</v>
      </c>
      <c r="Q1206" s="145">
        <v>29335</v>
      </c>
      <c r="R1206" s="145">
        <v>3.7589999999999999</v>
      </c>
      <c r="S1206" s="145">
        <v>2343</v>
      </c>
      <c r="U1206" s="145">
        <v>2583.6320000000001</v>
      </c>
      <c r="V1206" s="159">
        <v>9.0799999999999995E-4</v>
      </c>
      <c r="W1206" s="159">
        <v>4.4983317894938396E-3</v>
      </c>
      <c r="X1206" s="159">
        <v>7.9186025535117903E-4</v>
      </c>
      <c r="Y1206" s="182"/>
    </row>
    <row r="1207" spans="1:25">
      <c r="A1207" s="4" t="s">
        <v>261</v>
      </c>
      <c r="B1207" s="4">
        <v>814</v>
      </c>
      <c r="C1207" s="4" t="s">
        <v>2340</v>
      </c>
      <c r="D1207" s="4" t="s">
        <v>2341</v>
      </c>
      <c r="E1207" s="4" t="s">
        <v>353</v>
      </c>
      <c r="F1207" s="4" t="s">
        <v>2342</v>
      </c>
      <c r="G1207" s="4" t="s">
        <v>2343</v>
      </c>
      <c r="H1207" s="4" t="s">
        <v>356</v>
      </c>
      <c r="I1207" s="4" t="s">
        <v>1114</v>
      </c>
      <c r="J1207" s="4" t="s">
        <v>31</v>
      </c>
      <c r="K1207" s="4" t="s">
        <v>31</v>
      </c>
      <c r="L1207" s="2" t="s">
        <v>513</v>
      </c>
      <c r="M1207" s="2" t="s">
        <v>532</v>
      </c>
      <c r="N1207" s="4" t="s">
        <v>730</v>
      </c>
      <c r="O1207" s="4" t="s">
        <v>309</v>
      </c>
      <c r="P1207" s="4" t="s">
        <v>139</v>
      </c>
      <c r="Q1207" s="145">
        <v>19760</v>
      </c>
      <c r="R1207" s="145">
        <v>3.7589999999999999</v>
      </c>
      <c r="S1207" s="145">
        <v>2464</v>
      </c>
      <c r="T1207" s="144">
        <v>7.7060000000000004</v>
      </c>
      <c r="U1207" s="145">
        <v>1859.174</v>
      </c>
      <c r="V1207" s="159">
        <v>1.5449999999999999E-3</v>
      </c>
      <c r="W1207" s="159">
        <v>3.2369865422684999E-3</v>
      </c>
      <c r="X1207" s="159">
        <v>5.69820348938174E-4</v>
      </c>
      <c r="Y1207" s="182"/>
    </row>
    <row r="1208" spans="1:25">
      <c r="A1208" s="4" t="s">
        <v>261</v>
      </c>
      <c r="B1208" s="4">
        <v>814</v>
      </c>
      <c r="C1208" s="4" t="s">
        <v>2506</v>
      </c>
      <c r="D1208" s="4" t="s">
        <v>2507</v>
      </c>
      <c r="E1208" s="4" t="s">
        <v>502</v>
      </c>
      <c r="F1208" s="4" t="s">
        <v>2508</v>
      </c>
      <c r="G1208" s="4" t="s">
        <v>2509</v>
      </c>
      <c r="H1208" s="4" t="s">
        <v>356</v>
      </c>
      <c r="I1208" s="4" t="s">
        <v>1114</v>
      </c>
      <c r="J1208" s="4" t="s">
        <v>134</v>
      </c>
      <c r="K1208" s="4" t="s">
        <v>135</v>
      </c>
      <c r="L1208" s="2" t="s">
        <v>513</v>
      </c>
      <c r="M1208" s="2" t="s">
        <v>530</v>
      </c>
      <c r="N1208" s="4" t="s">
        <v>752</v>
      </c>
      <c r="O1208" s="4" t="s">
        <v>309</v>
      </c>
      <c r="P1208" s="4" t="s">
        <v>139</v>
      </c>
      <c r="Q1208" s="145">
        <v>8410</v>
      </c>
      <c r="R1208" s="145">
        <v>3.7589999999999999</v>
      </c>
      <c r="S1208" s="145">
        <v>1946</v>
      </c>
      <c r="U1208" s="145">
        <v>615.19299999999998</v>
      </c>
      <c r="V1208" s="159">
        <v>1.2999999999999999E-5</v>
      </c>
      <c r="W1208" s="159">
        <v>1.0711047264062501E-3</v>
      </c>
      <c r="X1208" s="159">
        <v>1.8855106778492E-4</v>
      </c>
      <c r="Y1208" s="182"/>
    </row>
    <row r="1209" spans="1:25">
      <c r="A1209" s="4" t="s">
        <v>261</v>
      </c>
      <c r="B1209" s="4">
        <v>814</v>
      </c>
      <c r="C1209" s="4" t="s">
        <v>2596</v>
      </c>
      <c r="D1209" s="4" t="s">
        <v>2597</v>
      </c>
      <c r="E1209" s="4" t="s">
        <v>502</v>
      </c>
      <c r="F1209" s="4" t="s">
        <v>2598</v>
      </c>
      <c r="G1209" s="4" t="s">
        <v>2599</v>
      </c>
      <c r="H1209" s="4" t="s">
        <v>356</v>
      </c>
      <c r="I1209" s="4" t="s">
        <v>1114</v>
      </c>
      <c r="J1209" s="4" t="s">
        <v>134</v>
      </c>
      <c r="K1209" s="4" t="s">
        <v>135</v>
      </c>
      <c r="L1209" s="2" t="s">
        <v>513</v>
      </c>
      <c r="M1209" s="2" t="s">
        <v>530</v>
      </c>
      <c r="N1209" s="4" t="s">
        <v>2505</v>
      </c>
      <c r="O1209" s="4" t="s">
        <v>309</v>
      </c>
      <c r="P1209" s="4" t="s">
        <v>139</v>
      </c>
      <c r="Q1209" s="145">
        <v>598</v>
      </c>
      <c r="R1209" s="145">
        <v>3.7589999999999999</v>
      </c>
      <c r="S1209" s="145">
        <v>44116</v>
      </c>
      <c r="U1209" s="145">
        <v>991.67600000000004</v>
      </c>
      <c r="V1209" s="159">
        <v>9.9999999999999995E-7</v>
      </c>
      <c r="W1209" s="159">
        <v>1.7265947499161499E-3</v>
      </c>
      <c r="X1209" s="159">
        <v>3.0393973222469898E-4</v>
      </c>
      <c r="Y1209" s="182"/>
    </row>
    <row r="1210" spans="1:25">
      <c r="A1210" s="4" t="s">
        <v>261</v>
      </c>
      <c r="B1210" s="4">
        <v>814</v>
      </c>
      <c r="C1210" s="4" t="s">
        <v>2600</v>
      </c>
      <c r="D1210" s="4" t="s">
        <v>2601</v>
      </c>
      <c r="E1210" s="4" t="s">
        <v>502</v>
      </c>
      <c r="F1210" s="4" t="s">
        <v>2602</v>
      </c>
      <c r="G1210" s="4" t="s">
        <v>2603</v>
      </c>
      <c r="H1210" s="4" t="s">
        <v>356</v>
      </c>
      <c r="I1210" s="4" t="s">
        <v>1114</v>
      </c>
      <c r="J1210" s="4" t="s">
        <v>134</v>
      </c>
      <c r="K1210" s="4" t="s">
        <v>135</v>
      </c>
      <c r="L1210" s="2" t="s">
        <v>513</v>
      </c>
      <c r="M1210" s="2" t="s">
        <v>532</v>
      </c>
      <c r="N1210" s="4" t="s">
        <v>733</v>
      </c>
      <c r="O1210" s="4" t="s">
        <v>309</v>
      </c>
      <c r="P1210" s="4" t="s">
        <v>139</v>
      </c>
      <c r="Q1210" s="145">
        <v>1082</v>
      </c>
      <c r="R1210" s="145">
        <v>3.7589999999999999</v>
      </c>
      <c r="S1210" s="145">
        <v>50422</v>
      </c>
      <c r="U1210" s="145">
        <v>2050.7829999999999</v>
      </c>
      <c r="V1210" s="159">
        <v>0</v>
      </c>
      <c r="W1210" s="159">
        <v>3.5705936871679401E-3</v>
      </c>
      <c r="X1210" s="159">
        <v>6.2854661709919402E-4</v>
      </c>
      <c r="Y1210" s="182"/>
    </row>
    <row r="1211" spans="1:25">
      <c r="A1211" s="4" t="s">
        <v>261</v>
      </c>
      <c r="B1211" s="4">
        <v>814</v>
      </c>
      <c r="C1211" s="4" t="s">
        <v>2344</v>
      </c>
      <c r="D1211" s="4" t="s">
        <v>2345</v>
      </c>
      <c r="E1211" s="4" t="s">
        <v>502</v>
      </c>
      <c r="F1211" s="4" t="s">
        <v>2346</v>
      </c>
      <c r="G1211" s="4" t="s">
        <v>2347</v>
      </c>
      <c r="H1211" s="4" t="s">
        <v>356</v>
      </c>
      <c r="I1211" s="4" t="s">
        <v>1114</v>
      </c>
      <c r="J1211" s="4" t="s">
        <v>134</v>
      </c>
      <c r="K1211" s="4" t="s">
        <v>135</v>
      </c>
      <c r="L1211" s="2" t="s">
        <v>513</v>
      </c>
      <c r="M1211" s="2" t="s">
        <v>532</v>
      </c>
      <c r="N1211" s="4" t="s">
        <v>728</v>
      </c>
      <c r="O1211" s="4" t="s">
        <v>309</v>
      </c>
      <c r="P1211" s="4" t="s">
        <v>139</v>
      </c>
      <c r="Q1211" s="145">
        <v>1871</v>
      </c>
      <c r="R1211" s="145">
        <v>3.7589999999999999</v>
      </c>
      <c r="S1211" s="145">
        <v>44695</v>
      </c>
      <c r="U1211" s="145">
        <v>3143.4389999999999</v>
      </c>
      <c r="V1211" s="159">
        <v>0</v>
      </c>
      <c r="W1211" s="159">
        <v>5.4730048510819003E-3</v>
      </c>
      <c r="X1211" s="159">
        <v>9.6343605179101399E-4</v>
      </c>
      <c r="Y1211" s="182"/>
    </row>
    <row r="1212" spans="1:25">
      <c r="A1212" s="4" t="s">
        <v>261</v>
      </c>
      <c r="B1212" s="4">
        <v>814</v>
      </c>
      <c r="C1212" s="4" t="s">
        <v>2604</v>
      </c>
      <c r="D1212" s="4" t="s">
        <v>2605</v>
      </c>
      <c r="E1212" s="4" t="s">
        <v>502</v>
      </c>
      <c r="F1212" s="4" t="s">
        <v>2606</v>
      </c>
      <c r="G1212" s="4" t="s">
        <v>2607</v>
      </c>
      <c r="H1212" s="4" t="s">
        <v>356</v>
      </c>
      <c r="I1212" s="4" t="s">
        <v>1114</v>
      </c>
      <c r="J1212" s="4" t="s">
        <v>134</v>
      </c>
      <c r="K1212" s="4" t="s">
        <v>135</v>
      </c>
      <c r="L1212" s="2" t="s">
        <v>513</v>
      </c>
      <c r="M1212" s="2" t="s">
        <v>530</v>
      </c>
      <c r="N1212" s="4" t="s">
        <v>699</v>
      </c>
      <c r="O1212" s="4" t="s">
        <v>309</v>
      </c>
      <c r="P1212" s="4" t="s">
        <v>139</v>
      </c>
      <c r="Q1212" s="145">
        <v>947</v>
      </c>
      <c r="R1212" s="145">
        <v>3.7589999999999999</v>
      </c>
      <c r="S1212" s="145">
        <v>7537</v>
      </c>
      <c r="T1212" s="144">
        <v>0.35</v>
      </c>
      <c r="U1212" s="145">
        <v>269.61700000000002</v>
      </c>
      <c r="V1212" s="159">
        <v>9.9999999999999995E-7</v>
      </c>
      <c r="W1212" s="159">
        <v>4.6942734425917798E-4</v>
      </c>
      <c r="X1212" s="159">
        <v>8.2635268826118603E-5</v>
      </c>
      <c r="Y1212" s="182"/>
    </row>
    <row r="1213" spans="1:25">
      <c r="A1213" s="4" t="s">
        <v>261</v>
      </c>
      <c r="B1213" s="4">
        <v>814</v>
      </c>
      <c r="C1213" s="4" t="s">
        <v>2608</v>
      </c>
      <c r="D1213" s="4" t="s">
        <v>2609</v>
      </c>
      <c r="E1213" s="4" t="s">
        <v>502</v>
      </c>
      <c r="F1213" s="4" t="s">
        <v>2610</v>
      </c>
      <c r="G1213" s="4" t="s">
        <v>2611</v>
      </c>
      <c r="H1213" s="4" t="s">
        <v>356</v>
      </c>
      <c r="I1213" s="4" t="s">
        <v>1114</v>
      </c>
      <c r="J1213" s="4" t="s">
        <v>134</v>
      </c>
      <c r="K1213" s="4" t="s">
        <v>135</v>
      </c>
      <c r="L1213" s="2" t="s">
        <v>513</v>
      </c>
      <c r="M1213" s="2" t="s">
        <v>532</v>
      </c>
      <c r="N1213" s="4" t="s">
        <v>732</v>
      </c>
      <c r="O1213" s="4" t="s">
        <v>309</v>
      </c>
      <c r="P1213" s="4" t="s">
        <v>139</v>
      </c>
      <c r="Q1213" s="145">
        <v>20540</v>
      </c>
      <c r="R1213" s="145">
        <v>3.7589999999999999</v>
      </c>
      <c r="S1213" s="145">
        <v>12354</v>
      </c>
      <c r="U1213" s="145">
        <v>9538.5059999999994</v>
      </c>
      <c r="V1213" s="159">
        <v>9.0000000000000002E-6</v>
      </c>
      <c r="W1213" s="159">
        <v>1.6607380657482702E-2</v>
      </c>
      <c r="X1213" s="159">
        <v>2.9234670325703599E-3</v>
      </c>
      <c r="Y1213" s="182"/>
    </row>
    <row r="1214" spans="1:25">
      <c r="A1214" s="4" t="s">
        <v>261</v>
      </c>
      <c r="B1214" s="4">
        <v>814</v>
      </c>
      <c r="C1214" s="4" t="s">
        <v>2612</v>
      </c>
      <c r="D1214" s="4" t="s">
        <v>2613</v>
      </c>
      <c r="E1214" s="4" t="s">
        <v>502</v>
      </c>
      <c r="F1214" s="4" t="s">
        <v>2614</v>
      </c>
      <c r="G1214" s="4" t="s">
        <v>2615</v>
      </c>
      <c r="H1214" s="4" t="s">
        <v>356</v>
      </c>
      <c r="I1214" s="4" t="s">
        <v>1114</v>
      </c>
      <c r="J1214" s="4" t="s">
        <v>134</v>
      </c>
      <c r="K1214" s="4" t="s">
        <v>135</v>
      </c>
      <c r="L1214" s="2" t="s">
        <v>513</v>
      </c>
      <c r="M1214" s="2" t="s">
        <v>532</v>
      </c>
      <c r="N1214" s="4" t="s">
        <v>2505</v>
      </c>
      <c r="O1214" s="4" t="s">
        <v>309</v>
      </c>
      <c r="P1214" s="4" t="s">
        <v>139</v>
      </c>
      <c r="Q1214" s="145">
        <v>750</v>
      </c>
      <c r="R1214" s="145">
        <v>3.7589999999999999</v>
      </c>
      <c r="S1214" s="145">
        <v>5803</v>
      </c>
      <c r="U1214" s="145">
        <v>163.601</v>
      </c>
      <c r="V1214" s="159">
        <v>9.9999999999999995E-7</v>
      </c>
      <c r="W1214" s="159">
        <v>2.8484390954716801E-4</v>
      </c>
      <c r="X1214" s="159">
        <v>5.0142270847173101E-5</v>
      </c>
      <c r="Y1214" s="182"/>
    </row>
    <row r="1215" spans="1:25">
      <c r="A1215" s="4" t="s">
        <v>261</v>
      </c>
      <c r="B1215" s="4">
        <v>814</v>
      </c>
      <c r="C1215" s="4" t="s">
        <v>2616</v>
      </c>
      <c r="D1215" s="4" t="s">
        <v>2617</v>
      </c>
      <c r="E1215" s="4" t="s">
        <v>502</v>
      </c>
      <c r="F1215" s="4" t="s">
        <v>2618</v>
      </c>
      <c r="G1215" s="4" t="s">
        <v>2619</v>
      </c>
      <c r="H1215" s="4" t="s">
        <v>356</v>
      </c>
      <c r="I1215" s="4" t="s">
        <v>1114</v>
      </c>
      <c r="J1215" s="4" t="s">
        <v>134</v>
      </c>
      <c r="K1215" s="4" t="s">
        <v>135</v>
      </c>
      <c r="L1215" s="2" t="s">
        <v>513</v>
      </c>
      <c r="M1215" s="2" t="s">
        <v>530</v>
      </c>
      <c r="N1215" s="4" t="s">
        <v>2492</v>
      </c>
      <c r="O1215" s="4" t="s">
        <v>309</v>
      </c>
      <c r="P1215" s="4" t="s">
        <v>139</v>
      </c>
      <c r="Q1215" s="145">
        <v>1043</v>
      </c>
      <c r="R1215" s="145">
        <v>3.7589999999999999</v>
      </c>
      <c r="S1215" s="145">
        <v>16492</v>
      </c>
      <c r="U1215" s="145">
        <v>646.59100000000001</v>
      </c>
      <c r="V1215" s="159">
        <v>0</v>
      </c>
      <c r="W1215" s="159">
        <v>1.12577276667717E-3</v>
      </c>
      <c r="X1215" s="159">
        <v>1.9817451273168501E-4</v>
      </c>
      <c r="Y1215" s="182"/>
    </row>
    <row r="1216" spans="1:25">
      <c r="A1216" s="4" t="s">
        <v>261</v>
      </c>
      <c r="B1216" s="4">
        <v>814</v>
      </c>
      <c r="C1216" s="4" t="s">
        <v>2348</v>
      </c>
      <c r="D1216" s="4" t="s">
        <v>2349</v>
      </c>
      <c r="E1216" s="4" t="s">
        <v>353</v>
      </c>
      <c r="F1216" s="4" t="s">
        <v>2350</v>
      </c>
      <c r="G1216" s="4" t="s">
        <v>2351</v>
      </c>
      <c r="H1216" s="4" t="s">
        <v>356</v>
      </c>
      <c r="I1216" s="4" t="s">
        <v>1114</v>
      </c>
      <c r="J1216" s="4" t="s">
        <v>31</v>
      </c>
      <c r="K1216" s="4" t="s">
        <v>135</v>
      </c>
      <c r="L1216" s="2" t="s">
        <v>513</v>
      </c>
      <c r="M1216" s="2" t="s">
        <v>532</v>
      </c>
      <c r="N1216" s="4" t="s">
        <v>730</v>
      </c>
      <c r="O1216" s="4" t="s">
        <v>309</v>
      </c>
      <c r="P1216" s="4" t="s">
        <v>139</v>
      </c>
      <c r="Q1216" s="145">
        <v>3462</v>
      </c>
      <c r="R1216" s="145">
        <v>3.7589999999999999</v>
      </c>
      <c r="S1216" s="145">
        <v>1512</v>
      </c>
      <c r="U1216" s="145">
        <v>196.767</v>
      </c>
      <c r="V1216" s="159">
        <v>6.6100000000000002E-4</v>
      </c>
      <c r="W1216" s="159">
        <v>3.4258785172190702E-4</v>
      </c>
      <c r="X1216" s="159">
        <v>6.0307179736790098E-5</v>
      </c>
      <c r="Y1216" s="182"/>
    </row>
    <row r="1217" spans="1:25">
      <c r="A1217" s="4" t="s">
        <v>261</v>
      </c>
      <c r="B1217" s="4">
        <v>814</v>
      </c>
      <c r="C1217" s="4" t="s">
        <v>2514</v>
      </c>
      <c r="D1217" s="4" t="s">
        <v>2515</v>
      </c>
      <c r="E1217" s="4" t="s">
        <v>502</v>
      </c>
      <c r="F1217" s="4" t="s">
        <v>2516</v>
      </c>
      <c r="G1217" s="4" t="s">
        <v>2517</v>
      </c>
      <c r="H1217" s="4" t="s">
        <v>356</v>
      </c>
      <c r="I1217" s="4" t="s">
        <v>1114</v>
      </c>
      <c r="J1217" s="4" t="s">
        <v>134</v>
      </c>
      <c r="K1217" s="4" t="s">
        <v>135</v>
      </c>
      <c r="L1217" s="2" t="s">
        <v>513</v>
      </c>
      <c r="M1217" s="2" t="s">
        <v>530</v>
      </c>
      <c r="N1217" s="4" t="s">
        <v>752</v>
      </c>
      <c r="O1217" s="4" t="s">
        <v>309</v>
      </c>
      <c r="P1217" s="4" t="s">
        <v>139</v>
      </c>
      <c r="Q1217" s="145">
        <v>2574</v>
      </c>
      <c r="R1217" s="145">
        <v>3.7589999999999999</v>
      </c>
      <c r="S1217" s="145">
        <v>15180</v>
      </c>
      <c r="U1217" s="145">
        <v>1468.7660000000001</v>
      </c>
      <c r="V1217" s="159">
        <v>7.9999999999999996E-6</v>
      </c>
      <c r="W1217" s="159">
        <v>2.5572513591332201E-3</v>
      </c>
      <c r="X1217" s="159">
        <v>4.5016370712579998E-4</v>
      </c>
      <c r="Y1217" s="182"/>
    </row>
    <row r="1218" spans="1:25">
      <c r="A1218" s="4" t="s">
        <v>261</v>
      </c>
      <c r="B1218" s="4">
        <v>814</v>
      </c>
      <c r="C1218" s="4" t="s">
        <v>2352</v>
      </c>
      <c r="D1218" s="4" t="s">
        <v>2353</v>
      </c>
      <c r="E1218" s="4" t="s">
        <v>502</v>
      </c>
      <c r="F1218" s="4" t="s">
        <v>2354</v>
      </c>
      <c r="G1218" s="4" t="s">
        <v>2355</v>
      </c>
      <c r="H1218" s="4" t="s">
        <v>356</v>
      </c>
      <c r="I1218" s="4" t="s">
        <v>1114</v>
      </c>
      <c r="J1218" s="4" t="s">
        <v>134</v>
      </c>
      <c r="K1218" s="4" t="s">
        <v>135</v>
      </c>
      <c r="L1218" s="2" t="s">
        <v>513</v>
      </c>
      <c r="M1218" s="2" t="s">
        <v>530</v>
      </c>
      <c r="N1218" s="4" t="s">
        <v>693</v>
      </c>
      <c r="O1218" s="4" t="s">
        <v>309</v>
      </c>
      <c r="P1218" s="4" t="s">
        <v>139</v>
      </c>
      <c r="Q1218" s="145">
        <v>515</v>
      </c>
      <c r="R1218" s="145">
        <v>3.7589999999999999</v>
      </c>
      <c r="S1218" s="145">
        <v>22626</v>
      </c>
      <c r="U1218" s="145">
        <v>438.01299999999998</v>
      </c>
      <c r="V1218" s="159">
        <v>9.9999999999999995E-7</v>
      </c>
      <c r="W1218" s="159">
        <v>7.6261986861240203E-4</v>
      </c>
      <c r="X1218" s="159">
        <v>1.34247181434176E-4</v>
      </c>
      <c r="Y1218" s="182"/>
    </row>
    <row r="1219" spans="1:25">
      <c r="A1219" s="4" t="s">
        <v>261</v>
      </c>
      <c r="B1219" s="4">
        <v>814</v>
      </c>
      <c r="C1219" s="4" t="s">
        <v>2356</v>
      </c>
      <c r="D1219" s="4" t="s">
        <v>2357</v>
      </c>
      <c r="E1219" s="4" t="s">
        <v>502</v>
      </c>
      <c r="F1219" s="4" t="s">
        <v>2358</v>
      </c>
      <c r="G1219" s="4" t="s">
        <v>2359</v>
      </c>
      <c r="H1219" s="4" t="s">
        <v>356</v>
      </c>
      <c r="I1219" s="4" t="s">
        <v>1114</v>
      </c>
      <c r="J1219" s="4" t="s">
        <v>31</v>
      </c>
      <c r="K1219" s="4" t="s">
        <v>486</v>
      </c>
      <c r="L1219" s="2" t="s">
        <v>513</v>
      </c>
      <c r="M1219" s="2" t="s">
        <v>532</v>
      </c>
      <c r="N1219" s="4" t="s">
        <v>728</v>
      </c>
      <c r="O1219" s="4" t="s">
        <v>309</v>
      </c>
      <c r="P1219" s="4" t="s">
        <v>139</v>
      </c>
      <c r="Q1219" s="145">
        <v>21239</v>
      </c>
      <c r="R1219" s="145">
        <v>3.7589999999999999</v>
      </c>
      <c r="S1219" s="145">
        <v>15907</v>
      </c>
      <c r="U1219" s="145">
        <v>12699.735000000001</v>
      </c>
      <c r="V1219" s="159">
        <v>3.9500000000000001E-4</v>
      </c>
      <c r="W1219" s="159">
        <v>2.2111359719003701E-2</v>
      </c>
      <c r="X1219" s="159">
        <v>3.89235560483683E-3</v>
      </c>
      <c r="Y1219" s="182"/>
    </row>
    <row r="1220" spans="1:25">
      <c r="A1220" s="4" t="s">
        <v>261</v>
      </c>
      <c r="B1220" s="4">
        <v>814</v>
      </c>
      <c r="C1220" s="4" t="s">
        <v>2360</v>
      </c>
      <c r="D1220" s="4" t="s">
        <v>2361</v>
      </c>
      <c r="E1220" s="4" t="s">
        <v>502</v>
      </c>
      <c r="F1220" s="4" t="s">
        <v>2362</v>
      </c>
      <c r="G1220" s="4" t="s">
        <v>2363</v>
      </c>
      <c r="H1220" s="4" t="s">
        <v>356</v>
      </c>
      <c r="I1220" s="4" t="s">
        <v>1114</v>
      </c>
      <c r="J1220" s="4" t="s">
        <v>134</v>
      </c>
      <c r="K1220" s="4" t="s">
        <v>475</v>
      </c>
      <c r="L1220" s="2" t="s">
        <v>513</v>
      </c>
      <c r="M1220" s="2" t="s">
        <v>32</v>
      </c>
      <c r="N1220" s="4" t="s">
        <v>630</v>
      </c>
      <c r="O1220" s="4" t="s">
        <v>309</v>
      </c>
      <c r="P1220" s="4" t="s">
        <v>35</v>
      </c>
      <c r="Q1220" s="145">
        <v>7712.2</v>
      </c>
      <c r="R1220" s="145">
        <v>1</v>
      </c>
      <c r="S1220" s="145">
        <v>1.5</v>
      </c>
      <c r="U1220" s="145">
        <v>0.11600000000000001</v>
      </c>
      <c r="V1220" s="159">
        <v>8.1700000000000002E-4</v>
      </c>
      <c r="W1220" s="159">
        <v>2.01414309072292E-7</v>
      </c>
      <c r="X1220" s="159">
        <v>3.5455807547560397E-8</v>
      </c>
      <c r="Y1220" s="182"/>
    </row>
    <row r="1221" spans="1:25">
      <c r="A1221" s="4" t="s">
        <v>261</v>
      </c>
      <c r="B1221" s="4">
        <v>817</v>
      </c>
      <c r="C1221" s="4" t="s">
        <v>2635</v>
      </c>
      <c r="D1221" s="4" t="s">
        <v>2636</v>
      </c>
      <c r="E1221" s="4" t="s">
        <v>502</v>
      </c>
      <c r="F1221" s="4" t="s">
        <v>2637</v>
      </c>
      <c r="G1221" s="4" t="s">
        <v>2638</v>
      </c>
      <c r="H1221" s="4" t="s">
        <v>356</v>
      </c>
      <c r="I1221" s="4" t="s">
        <v>1114</v>
      </c>
      <c r="J1221" s="4" t="s">
        <v>134</v>
      </c>
      <c r="K1221" s="4" t="s">
        <v>486</v>
      </c>
      <c r="L1221" s="2" t="s">
        <v>513</v>
      </c>
      <c r="M1221" s="2" t="s">
        <v>530</v>
      </c>
      <c r="N1221" s="4" t="s">
        <v>709</v>
      </c>
      <c r="O1221" s="4" t="s">
        <v>309</v>
      </c>
      <c r="P1221" s="4" t="s">
        <v>139</v>
      </c>
      <c r="Q1221" s="145">
        <v>2736</v>
      </c>
      <c r="R1221" s="145">
        <v>3.7589999999999999</v>
      </c>
      <c r="S1221" s="145">
        <v>6365</v>
      </c>
      <c r="T1221" s="144">
        <v>0.995</v>
      </c>
      <c r="U1221" s="145">
        <v>658.35699999999997</v>
      </c>
      <c r="V1221" s="159">
        <v>9.9999999999999995E-7</v>
      </c>
      <c r="W1221" s="159">
        <v>7.3602389838544604E-3</v>
      </c>
      <c r="X1221" s="159">
        <v>4.8628947588775899E-4</v>
      </c>
      <c r="Y1221" s="182"/>
    </row>
    <row r="1222" spans="1:25">
      <c r="A1222" s="4" t="s">
        <v>261</v>
      </c>
      <c r="B1222" s="4">
        <v>817</v>
      </c>
      <c r="C1222" s="4" t="s">
        <v>2480</v>
      </c>
      <c r="D1222" s="4" t="s">
        <v>2481</v>
      </c>
      <c r="E1222" s="4" t="s">
        <v>502</v>
      </c>
      <c r="F1222" s="4" t="s">
        <v>2482</v>
      </c>
      <c r="G1222" s="4" t="s">
        <v>2483</v>
      </c>
      <c r="H1222" s="4" t="s">
        <v>356</v>
      </c>
      <c r="I1222" s="4" t="s">
        <v>1114</v>
      </c>
      <c r="J1222" s="4" t="s">
        <v>134</v>
      </c>
      <c r="K1222" s="4" t="s">
        <v>135</v>
      </c>
      <c r="L1222" s="2" t="s">
        <v>513</v>
      </c>
      <c r="M1222" s="2" t="s">
        <v>532</v>
      </c>
      <c r="N1222" s="4" t="s">
        <v>728</v>
      </c>
      <c r="O1222" s="4" t="s">
        <v>309</v>
      </c>
      <c r="P1222" s="4" t="s">
        <v>139</v>
      </c>
      <c r="Q1222" s="145">
        <v>1254</v>
      </c>
      <c r="R1222" s="145">
        <v>3.7589999999999999</v>
      </c>
      <c r="S1222" s="145">
        <v>55554</v>
      </c>
      <c r="U1222" s="145">
        <v>2618.6970000000001</v>
      </c>
      <c r="V1222" s="159">
        <v>3.0000000000000001E-6</v>
      </c>
      <c r="W1222" s="159">
        <v>2.9276248472655999E-2</v>
      </c>
      <c r="X1222" s="159">
        <v>1.93427571536164E-3</v>
      </c>
      <c r="Y1222" s="182"/>
    </row>
    <row r="1223" spans="1:25">
      <c r="A1223" s="4" t="s">
        <v>261</v>
      </c>
      <c r="B1223" s="4">
        <v>817</v>
      </c>
      <c r="C1223" s="4" t="s">
        <v>2639</v>
      </c>
      <c r="D1223" s="4" t="s">
        <v>2640</v>
      </c>
      <c r="E1223" s="4" t="s">
        <v>502</v>
      </c>
      <c r="F1223" s="4" t="s">
        <v>2641</v>
      </c>
      <c r="G1223" s="4" t="s">
        <v>2642</v>
      </c>
      <c r="H1223" s="4" t="s">
        <v>356</v>
      </c>
      <c r="I1223" s="4" t="s">
        <v>1114</v>
      </c>
      <c r="J1223" s="4" t="s">
        <v>134</v>
      </c>
      <c r="K1223" s="4" t="s">
        <v>486</v>
      </c>
      <c r="L1223" s="2" t="s">
        <v>513</v>
      </c>
      <c r="M1223" s="2" t="s">
        <v>550</v>
      </c>
      <c r="N1223" s="4" t="s">
        <v>2492</v>
      </c>
      <c r="O1223" s="4" t="s">
        <v>309</v>
      </c>
      <c r="P1223" s="4" t="s">
        <v>1358</v>
      </c>
      <c r="Q1223" s="145">
        <v>1873</v>
      </c>
      <c r="R1223" s="145">
        <v>4.0199999999999996</v>
      </c>
      <c r="S1223" s="145">
        <v>12826</v>
      </c>
      <c r="U1223" s="145">
        <v>965.77700000000004</v>
      </c>
      <c r="V1223" s="159">
        <v>3.0000000000000001E-6</v>
      </c>
      <c r="W1223" s="159">
        <v>1.07970944366374E-2</v>
      </c>
      <c r="X1223" s="159">
        <v>7.1336180879733198E-4</v>
      </c>
      <c r="Y1223" s="182"/>
    </row>
    <row r="1224" spans="1:25">
      <c r="A1224" s="4" t="s">
        <v>261</v>
      </c>
      <c r="B1224" s="4">
        <v>817</v>
      </c>
      <c r="C1224" s="4" t="s">
        <v>2321</v>
      </c>
      <c r="D1224" s="4" t="s">
        <v>2322</v>
      </c>
      <c r="E1224" s="4" t="s">
        <v>502</v>
      </c>
      <c r="F1224" s="4" t="s">
        <v>2323</v>
      </c>
      <c r="G1224" s="4" t="s">
        <v>2324</v>
      </c>
      <c r="H1224" s="4" t="s">
        <v>356</v>
      </c>
      <c r="I1224" s="4" t="s">
        <v>1114</v>
      </c>
      <c r="J1224" s="4" t="s">
        <v>134</v>
      </c>
      <c r="K1224" s="4" t="s">
        <v>135</v>
      </c>
      <c r="L1224" s="2" t="s">
        <v>513</v>
      </c>
      <c r="M1224" s="2" t="s">
        <v>530</v>
      </c>
      <c r="N1224" s="4" t="s">
        <v>752</v>
      </c>
      <c r="O1224" s="4" t="s">
        <v>309</v>
      </c>
      <c r="P1224" s="4" t="s">
        <v>139</v>
      </c>
      <c r="Q1224" s="145">
        <v>4332</v>
      </c>
      <c r="R1224" s="145">
        <v>3.7589999999999999</v>
      </c>
      <c r="S1224" s="145">
        <v>11697</v>
      </c>
      <c r="T1224" s="144">
        <v>4.2240000000000002</v>
      </c>
      <c r="U1224" s="145">
        <v>1920.615</v>
      </c>
      <c r="V1224" s="159">
        <v>2.5000000000000001E-5</v>
      </c>
      <c r="W1224" s="159">
        <v>2.14719029792604E-2</v>
      </c>
      <c r="X1224" s="159">
        <v>1.41864421372759E-3</v>
      </c>
      <c r="Y1224" s="182"/>
    </row>
    <row r="1225" spans="1:25">
      <c r="A1225" s="4" t="s">
        <v>261</v>
      </c>
      <c r="B1225" s="4">
        <v>817</v>
      </c>
      <c r="C1225" s="4" t="s">
        <v>2325</v>
      </c>
      <c r="D1225" s="4" t="s">
        <v>2326</v>
      </c>
      <c r="E1225" s="4" t="s">
        <v>502</v>
      </c>
      <c r="F1225" s="4" t="s">
        <v>2327</v>
      </c>
      <c r="G1225" s="4" t="s">
        <v>2328</v>
      </c>
      <c r="H1225" s="4" t="s">
        <v>356</v>
      </c>
      <c r="I1225" s="4" t="s">
        <v>1114</v>
      </c>
      <c r="J1225" s="4" t="s">
        <v>134</v>
      </c>
      <c r="K1225" s="4" t="s">
        <v>135</v>
      </c>
      <c r="L1225" s="2" t="s">
        <v>513</v>
      </c>
      <c r="M1225" s="2" t="s">
        <v>532</v>
      </c>
      <c r="N1225" s="4" t="s">
        <v>733</v>
      </c>
      <c r="O1225" s="4" t="s">
        <v>309</v>
      </c>
      <c r="P1225" s="4" t="s">
        <v>139</v>
      </c>
      <c r="Q1225" s="145">
        <v>7500</v>
      </c>
      <c r="R1225" s="145">
        <v>3.7589999999999999</v>
      </c>
      <c r="S1225" s="145">
        <v>18342</v>
      </c>
      <c r="U1225" s="145">
        <v>5171.0680000000002</v>
      </c>
      <c r="V1225" s="159">
        <v>1.9999999999999999E-6</v>
      </c>
      <c r="W1225" s="159">
        <v>5.7811003222074699E-2</v>
      </c>
      <c r="X1225" s="159">
        <v>3.8195610929315201E-3</v>
      </c>
      <c r="Y1225" s="182"/>
    </row>
    <row r="1226" spans="1:25">
      <c r="A1226" s="4" t="s">
        <v>261</v>
      </c>
      <c r="B1226" s="4">
        <v>817</v>
      </c>
      <c r="C1226" s="4" t="s">
        <v>2325</v>
      </c>
      <c r="D1226" s="4" t="s">
        <v>2326</v>
      </c>
      <c r="E1226" s="4" t="s">
        <v>502</v>
      </c>
      <c r="F1226" s="4" t="s">
        <v>2643</v>
      </c>
      <c r="G1226" s="4" t="s">
        <v>2644</v>
      </c>
      <c r="H1226" s="4" t="s">
        <v>356</v>
      </c>
      <c r="I1226" s="4" t="s">
        <v>1114</v>
      </c>
      <c r="J1226" s="4" t="s">
        <v>134</v>
      </c>
      <c r="K1226" s="4" t="s">
        <v>135</v>
      </c>
      <c r="L1226" s="2" t="s">
        <v>513</v>
      </c>
      <c r="M1226" s="2" t="s">
        <v>532</v>
      </c>
      <c r="N1226" s="4" t="s">
        <v>728</v>
      </c>
      <c r="O1226" s="4" t="s">
        <v>309</v>
      </c>
      <c r="P1226" s="4" t="s">
        <v>139</v>
      </c>
      <c r="Q1226" s="145">
        <v>1200</v>
      </c>
      <c r="R1226" s="145">
        <v>3.7589999999999999</v>
      </c>
      <c r="S1226" s="145">
        <v>18215</v>
      </c>
      <c r="U1226" s="145">
        <v>821.64200000000005</v>
      </c>
      <c r="V1226" s="159">
        <v>0</v>
      </c>
      <c r="W1226" s="159">
        <v>9.1857151777567699E-3</v>
      </c>
      <c r="X1226" s="159">
        <v>6.0689831257439803E-4</v>
      </c>
      <c r="Y1226" s="182"/>
    </row>
    <row r="1227" spans="1:25">
      <c r="A1227" s="4" t="s">
        <v>261</v>
      </c>
      <c r="B1227" s="4">
        <v>817</v>
      </c>
      <c r="C1227" s="4" t="s">
        <v>2588</v>
      </c>
      <c r="D1227" s="4" t="s">
        <v>2589</v>
      </c>
      <c r="E1227" s="4" t="s">
        <v>502</v>
      </c>
      <c r="F1227" s="4" t="s">
        <v>2590</v>
      </c>
      <c r="G1227" s="4" t="s">
        <v>2591</v>
      </c>
      <c r="H1227" s="4" t="s">
        <v>356</v>
      </c>
      <c r="I1227" s="4" t="s">
        <v>1114</v>
      </c>
      <c r="J1227" s="4" t="s">
        <v>134</v>
      </c>
      <c r="K1227" s="4" t="s">
        <v>135</v>
      </c>
      <c r="L1227" s="2" t="s">
        <v>513</v>
      </c>
      <c r="M1227" s="2" t="s">
        <v>532</v>
      </c>
      <c r="N1227" s="4" t="s">
        <v>684</v>
      </c>
      <c r="O1227" s="4" t="s">
        <v>309</v>
      </c>
      <c r="P1227" s="4" t="s">
        <v>139</v>
      </c>
      <c r="Q1227" s="145">
        <v>8824</v>
      </c>
      <c r="R1227" s="145">
        <v>3.7589999999999999</v>
      </c>
      <c r="S1227" s="145">
        <v>19325</v>
      </c>
      <c r="U1227" s="145">
        <v>6409.99</v>
      </c>
      <c r="V1227" s="159">
        <v>9.9999999999999995E-7</v>
      </c>
      <c r="W1227" s="159">
        <v>7.1661774079456494E-2</v>
      </c>
      <c r="X1227" s="159">
        <v>4.7346786747998098E-3</v>
      </c>
      <c r="Y1227" s="182"/>
    </row>
    <row r="1228" spans="1:25">
      <c r="A1228" s="4" t="s">
        <v>261</v>
      </c>
      <c r="B1228" s="4">
        <v>817</v>
      </c>
      <c r="C1228" s="4" t="s">
        <v>2645</v>
      </c>
      <c r="D1228" s="4" t="s">
        <v>2646</v>
      </c>
      <c r="E1228" s="4" t="s">
        <v>502</v>
      </c>
      <c r="F1228" s="4" t="s">
        <v>2647</v>
      </c>
      <c r="G1228" s="4" t="s">
        <v>2648</v>
      </c>
      <c r="H1228" s="4" t="s">
        <v>356</v>
      </c>
      <c r="I1228" s="4" t="s">
        <v>1114</v>
      </c>
      <c r="J1228" s="4" t="s">
        <v>134</v>
      </c>
      <c r="K1228" s="4" t="s">
        <v>135</v>
      </c>
      <c r="L1228" s="2" t="s">
        <v>513</v>
      </c>
      <c r="M1228" s="2" t="s">
        <v>532</v>
      </c>
      <c r="N1228" s="4" t="s">
        <v>718</v>
      </c>
      <c r="O1228" s="4" t="s">
        <v>309</v>
      </c>
      <c r="P1228" s="4" t="s">
        <v>139</v>
      </c>
      <c r="Q1228" s="145">
        <v>234</v>
      </c>
      <c r="R1228" s="145">
        <v>3.7589999999999999</v>
      </c>
      <c r="S1228" s="145">
        <v>31245</v>
      </c>
      <c r="U1228" s="145">
        <v>274.83300000000003</v>
      </c>
      <c r="V1228" s="159">
        <v>0</v>
      </c>
      <c r="W1228" s="159">
        <v>3.0725498650648899E-3</v>
      </c>
      <c r="X1228" s="159">
        <v>2.0300273765553001E-4</v>
      </c>
      <c r="Y1228" s="182"/>
    </row>
    <row r="1229" spans="1:25">
      <c r="A1229" s="4" t="s">
        <v>261</v>
      </c>
      <c r="B1229" s="4">
        <v>817</v>
      </c>
      <c r="C1229" s="4" t="s">
        <v>2329</v>
      </c>
      <c r="D1229" s="4" t="s">
        <v>2330</v>
      </c>
      <c r="E1229" s="4" t="s">
        <v>502</v>
      </c>
      <c r="F1229" s="4" t="s">
        <v>2331</v>
      </c>
      <c r="G1229" s="4" t="s">
        <v>2332</v>
      </c>
      <c r="H1229" s="4" t="s">
        <v>356</v>
      </c>
      <c r="I1229" s="4" t="s">
        <v>1114</v>
      </c>
      <c r="J1229" s="4" t="s">
        <v>134</v>
      </c>
      <c r="K1229" s="4" t="s">
        <v>135</v>
      </c>
      <c r="L1229" s="2" t="s">
        <v>513</v>
      </c>
      <c r="M1229" s="2" t="s">
        <v>532</v>
      </c>
      <c r="N1229" s="4" t="s">
        <v>730</v>
      </c>
      <c r="O1229" s="4" t="s">
        <v>309</v>
      </c>
      <c r="P1229" s="4" t="s">
        <v>139</v>
      </c>
      <c r="Q1229" s="145">
        <v>5200</v>
      </c>
      <c r="R1229" s="145">
        <v>3.7589999999999999</v>
      </c>
      <c r="S1229" s="145">
        <v>21062</v>
      </c>
      <c r="U1229" s="145">
        <v>4116.9470000000001</v>
      </c>
      <c r="V1229" s="159">
        <v>0</v>
      </c>
      <c r="W1229" s="159">
        <v>4.6026240826441002E-2</v>
      </c>
      <c r="X1229" s="159">
        <v>3.0409442652163201E-3</v>
      </c>
      <c r="Y1229" s="182"/>
    </row>
    <row r="1230" spans="1:25">
      <c r="A1230" s="4" t="s">
        <v>261</v>
      </c>
      <c r="B1230" s="4">
        <v>817</v>
      </c>
      <c r="C1230" s="4" t="s">
        <v>2649</v>
      </c>
      <c r="D1230" s="4" t="s">
        <v>2650</v>
      </c>
      <c r="E1230" s="4" t="s">
        <v>502</v>
      </c>
      <c r="F1230" s="4" t="s">
        <v>2649</v>
      </c>
      <c r="G1230" s="4" t="s">
        <v>2651</v>
      </c>
      <c r="H1230" s="4" t="s">
        <v>356</v>
      </c>
      <c r="I1230" s="4" t="s">
        <v>1114</v>
      </c>
      <c r="J1230" s="4" t="s">
        <v>134</v>
      </c>
      <c r="K1230" s="4" t="s">
        <v>135</v>
      </c>
      <c r="L1230" s="2" t="s">
        <v>513</v>
      </c>
      <c r="M1230" s="2" t="s">
        <v>532</v>
      </c>
      <c r="N1230" s="4" t="s">
        <v>732</v>
      </c>
      <c r="O1230" s="4" t="s">
        <v>309</v>
      </c>
      <c r="P1230" s="4" t="s">
        <v>139</v>
      </c>
      <c r="Q1230" s="145">
        <v>2098</v>
      </c>
      <c r="R1230" s="145">
        <v>3.7589999999999999</v>
      </c>
      <c r="S1230" s="145">
        <v>23599</v>
      </c>
      <c r="U1230" s="145">
        <v>1861.107</v>
      </c>
      <c r="V1230" s="159">
        <v>3.0000000000000001E-6</v>
      </c>
      <c r="W1230" s="159">
        <v>2.0806624888955599E-2</v>
      </c>
      <c r="X1230" s="159">
        <v>1.3746894271284601E-3</v>
      </c>
      <c r="Y1230" s="182"/>
    </row>
    <row r="1231" spans="1:25">
      <c r="A1231" s="4" t="s">
        <v>261</v>
      </c>
      <c r="B1231" s="4">
        <v>817</v>
      </c>
      <c r="C1231" s="4" t="s">
        <v>2652</v>
      </c>
      <c r="D1231" s="4" t="s">
        <v>2653</v>
      </c>
      <c r="E1231" s="4" t="s">
        <v>502</v>
      </c>
      <c r="F1231" s="4" t="s">
        <v>2654</v>
      </c>
      <c r="G1231" s="4" t="s">
        <v>2655</v>
      </c>
      <c r="H1231" s="4" t="s">
        <v>356</v>
      </c>
      <c r="I1231" s="4" t="s">
        <v>1114</v>
      </c>
      <c r="J1231" s="4" t="s">
        <v>134</v>
      </c>
      <c r="K1231" s="4" t="s">
        <v>423</v>
      </c>
      <c r="L1231" s="2" t="s">
        <v>513</v>
      </c>
      <c r="M1231" s="2" t="s">
        <v>532</v>
      </c>
      <c r="N1231" s="4" t="s">
        <v>718</v>
      </c>
      <c r="O1231" s="4" t="s">
        <v>309</v>
      </c>
      <c r="P1231" s="4" t="s">
        <v>139</v>
      </c>
      <c r="Q1231" s="145">
        <v>1733</v>
      </c>
      <c r="R1231" s="145">
        <v>3.7589999999999999</v>
      </c>
      <c r="S1231" s="145">
        <v>7799</v>
      </c>
      <c r="U1231" s="145">
        <v>508.05399999999997</v>
      </c>
      <c r="V1231" s="159">
        <v>9.9999999999999995E-7</v>
      </c>
      <c r="W1231" s="159">
        <v>5.67989145847773E-3</v>
      </c>
      <c r="X1231" s="159">
        <v>3.7526926048208801E-4</v>
      </c>
      <c r="Y1231" s="182"/>
    </row>
    <row r="1232" spans="1:25">
      <c r="A1232" s="4" t="s">
        <v>261</v>
      </c>
      <c r="B1232" s="4">
        <v>817</v>
      </c>
      <c r="C1232" s="4" t="s">
        <v>2656</v>
      </c>
      <c r="D1232" s="4" t="s">
        <v>2657</v>
      </c>
      <c r="E1232" s="4" t="s">
        <v>502</v>
      </c>
      <c r="F1232" s="4" t="s">
        <v>2658</v>
      </c>
      <c r="G1232" s="4" t="s">
        <v>2659</v>
      </c>
      <c r="H1232" s="4" t="s">
        <v>356</v>
      </c>
      <c r="I1232" s="4" t="s">
        <v>1114</v>
      </c>
      <c r="J1232" s="4" t="s">
        <v>134</v>
      </c>
      <c r="K1232" s="4" t="s">
        <v>135</v>
      </c>
      <c r="L1232" s="2" t="s">
        <v>513</v>
      </c>
      <c r="M1232" s="2" t="s">
        <v>530</v>
      </c>
      <c r="N1232" s="4" t="s">
        <v>2505</v>
      </c>
      <c r="O1232" s="4" t="s">
        <v>309</v>
      </c>
      <c r="P1232" s="4" t="s">
        <v>139</v>
      </c>
      <c r="Q1232" s="145">
        <v>1668</v>
      </c>
      <c r="R1232" s="145">
        <v>3.7589999999999999</v>
      </c>
      <c r="S1232" s="145">
        <v>40680</v>
      </c>
      <c r="U1232" s="145">
        <v>2550.6410000000001</v>
      </c>
      <c r="V1232" s="159">
        <v>9.9999999999999995E-7</v>
      </c>
      <c r="W1232" s="159">
        <v>2.8515404988706701E-2</v>
      </c>
      <c r="X1232" s="159">
        <v>1.8840069428592799E-3</v>
      </c>
      <c r="Y1232" s="182"/>
    </row>
    <row r="1233" spans="1:25">
      <c r="A1233" s="4" t="s">
        <v>261</v>
      </c>
      <c r="B1233" s="4">
        <v>817</v>
      </c>
      <c r="C1233" s="4" t="s">
        <v>2592</v>
      </c>
      <c r="D1233" s="4" t="s">
        <v>2593</v>
      </c>
      <c r="E1233" s="4" t="s">
        <v>502</v>
      </c>
      <c r="F1233" s="4" t="s">
        <v>2594</v>
      </c>
      <c r="G1233" s="4" t="s">
        <v>2595</v>
      </c>
      <c r="H1233" s="4" t="s">
        <v>356</v>
      </c>
      <c r="I1233" s="4" t="s">
        <v>1114</v>
      </c>
      <c r="J1233" s="4" t="s">
        <v>134</v>
      </c>
      <c r="K1233" s="4" t="s">
        <v>135</v>
      </c>
      <c r="L1233" s="2" t="s">
        <v>513</v>
      </c>
      <c r="M1233" s="2" t="s">
        <v>532</v>
      </c>
      <c r="N1233" s="4" t="s">
        <v>718</v>
      </c>
      <c r="O1233" s="4" t="s">
        <v>309</v>
      </c>
      <c r="P1233" s="4" t="s">
        <v>139</v>
      </c>
      <c r="Q1233" s="145">
        <v>319</v>
      </c>
      <c r="R1233" s="145">
        <v>3.7589999999999999</v>
      </c>
      <c r="S1233" s="145">
        <v>23182</v>
      </c>
      <c r="U1233" s="145">
        <v>277.98</v>
      </c>
      <c r="V1233" s="159">
        <v>1.9999999999999999E-6</v>
      </c>
      <c r="W1233" s="159">
        <v>3.1077361383013802E-3</v>
      </c>
      <c r="X1233" s="159">
        <v>2.0532748749152701E-4</v>
      </c>
      <c r="Y1233" s="182"/>
    </row>
    <row r="1234" spans="1:25">
      <c r="A1234" s="4" t="s">
        <v>261</v>
      </c>
      <c r="B1234" s="4">
        <v>817</v>
      </c>
      <c r="C1234" s="4" t="s">
        <v>2333</v>
      </c>
      <c r="D1234" s="4" t="s">
        <v>2334</v>
      </c>
      <c r="E1234" s="4" t="s">
        <v>502</v>
      </c>
      <c r="F1234" s="4" t="s">
        <v>2333</v>
      </c>
      <c r="G1234" s="4" t="s">
        <v>2335</v>
      </c>
      <c r="H1234" s="4" t="s">
        <v>356</v>
      </c>
      <c r="I1234" s="4" t="s">
        <v>1114</v>
      </c>
      <c r="J1234" s="4" t="s">
        <v>134</v>
      </c>
      <c r="K1234" s="4" t="s">
        <v>135</v>
      </c>
      <c r="L1234" s="2" t="s">
        <v>513</v>
      </c>
      <c r="M1234" s="2" t="s">
        <v>530</v>
      </c>
      <c r="N1234" s="4" t="s">
        <v>752</v>
      </c>
      <c r="O1234" s="4" t="s">
        <v>309</v>
      </c>
      <c r="P1234" s="4" t="s">
        <v>139</v>
      </c>
      <c r="Q1234" s="145">
        <v>6122</v>
      </c>
      <c r="R1234" s="145">
        <v>3.7589999999999999</v>
      </c>
      <c r="S1234" s="145">
        <v>6156</v>
      </c>
      <c r="T1234" s="144">
        <v>4.5</v>
      </c>
      <c r="U1234" s="145">
        <v>1433.57</v>
      </c>
      <c r="V1234" s="159">
        <v>4.3000000000000002E-5</v>
      </c>
      <c r="W1234" s="159">
        <v>1.6026883088498201E-2</v>
      </c>
      <c r="X1234" s="159">
        <v>1.0588928694185899E-3</v>
      </c>
      <c r="Y1234" s="182"/>
    </row>
    <row r="1235" spans="1:25">
      <c r="A1235" s="4" t="s">
        <v>261</v>
      </c>
      <c r="B1235" s="4">
        <v>817</v>
      </c>
      <c r="C1235" s="4" t="s">
        <v>2660</v>
      </c>
      <c r="D1235" s="4" t="s">
        <v>2661</v>
      </c>
      <c r="E1235" s="4" t="s">
        <v>502</v>
      </c>
      <c r="F1235" s="4" t="s">
        <v>2662</v>
      </c>
      <c r="G1235" s="4" t="s">
        <v>2663</v>
      </c>
      <c r="H1235" s="4" t="s">
        <v>356</v>
      </c>
      <c r="I1235" s="4" t="s">
        <v>1114</v>
      </c>
      <c r="J1235" s="4" t="s">
        <v>134</v>
      </c>
      <c r="K1235" s="4" t="s">
        <v>486</v>
      </c>
      <c r="L1235" s="2" t="s">
        <v>513</v>
      </c>
      <c r="M1235" s="2" t="s">
        <v>530</v>
      </c>
      <c r="N1235" s="4" t="s">
        <v>670</v>
      </c>
      <c r="O1235" s="4" t="s">
        <v>309</v>
      </c>
      <c r="P1235" s="4" t="s">
        <v>139</v>
      </c>
      <c r="Q1235" s="145">
        <v>7967</v>
      </c>
      <c r="R1235" s="145">
        <v>3.7589999999999999</v>
      </c>
      <c r="S1235" s="145">
        <v>3610</v>
      </c>
      <c r="U1235" s="145">
        <v>1081.1210000000001</v>
      </c>
      <c r="V1235" s="159">
        <v>3.0000000000000001E-6</v>
      </c>
      <c r="W1235" s="159">
        <v>1.20866117707242E-2</v>
      </c>
      <c r="X1235" s="159">
        <v>7.9855995384626403E-4</v>
      </c>
      <c r="Y1235" s="182"/>
    </row>
    <row r="1236" spans="1:25">
      <c r="A1236" s="4" t="s">
        <v>261</v>
      </c>
      <c r="B1236" s="4">
        <v>817</v>
      </c>
      <c r="C1236" s="4" t="s">
        <v>2664</v>
      </c>
      <c r="D1236" s="4" t="s">
        <v>2665</v>
      </c>
      <c r="E1236" s="4" t="s">
        <v>502</v>
      </c>
      <c r="F1236" s="4" t="s">
        <v>2666</v>
      </c>
      <c r="G1236" s="4" t="s">
        <v>2667</v>
      </c>
      <c r="H1236" s="4" t="s">
        <v>356</v>
      </c>
      <c r="I1236" s="4" t="s">
        <v>1114</v>
      </c>
      <c r="J1236" s="4" t="s">
        <v>134</v>
      </c>
      <c r="K1236" s="4" t="s">
        <v>135</v>
      </c>
      <c r="L1236" s="2" t="s">
        <v>513</v>
      </c>
      <c r="M1236" s="2" t="s">
        <v>530</v>
      </c>
      <c r="N1236" s="4" t="s">
        <v>718</v>
      </c>
      <c r="O1236" s="4" t="s">
        <v>309</v>
      </c>
      <c r="P1236" s="4" t="s">
        <v>139</v>
      </c>
      <c r="Q1236" s="145">
        <v>1032</v>
      </c>
      <c r="R1236" s="145">
        <v>3.7589999999999999</v>
      </c>
      <c r="S1236" s="145">
        <v>4153</v>
      </c>
      <c r="U1236" s="145">
        <v>161.107</v>
      </c>
      <c r="V1236" s="159">
        <v>9.9999999999999995E-7</v>
      </c>
      <c r="W1236" s="159">
        <v>1.8011263581977799E-3</v>
      </c>
      <c r="X1236" s="159">
        <v>1.19000048049655E-4</v>
      </c>
      <c r="Y1236" s="182"/>
    </row>
    <row r="1237" spans="1:25">
      <c r="A1237" s="4" t="s">
        <v>261</v>
      </c>
      <c r="B1237" s="4">
        <v>817</v>
      </c>
      <c r="C1237" s="4" t="s">
        <v>2668</v>
      </c>
      <c r="D1237" s="4" t="s">
        <v>2669</v>
      </c>
      <c r="E1237" s="4" t="s">
        <v>502</v>
      </c>
      <c r="F1237" s="4" t="s">
        <v>2670</v>
      </c>
      <c r="G1237" s="4" t="s">
        <v>2671</v>
      </c>
      <c r="H1237" s="4" t="s">
        <v>356</v>
      </c>
      <c r="I1237" s="4" t="s">
        <v>1114</v>
      </c>
      <c r="J1237" s="4" t="s">
        <v>134</v>
      </c>
      <c r="K1237" s="4" t="s">
        <v>135</v>
      </c>
      <c r="L1237" s="2" t="s">
        <v>513</v>
      </c>
      <c r="M1237" s="2" t="s">
        <v>532</v>
      </c>
      <c r="N1237" s="4" t="s">
        <v>732</v>
      </c>
      <c r="O1237" s="4" t="s">
        <v>309</v>
      </c>
      <c r="P1237" s="4" t="s">
        <v>139</v>
      </c>
      <c r="Q1237" s="145">
        <v>108</v>
      </c>
      <c r="R1237" s="145">
        <v>3.7589999999999999</v>
      </c>
      <c r="S1237" s="145">
        <v>160553</v>
      </c>
      <c r="U1237" s="145">
        <v>651.79999999999995</v>
      </c>
      <c r="V1237" s="159">
        <v>0</v>
      </c>
      <c r="W1237" s="159">
        <v>7.2869322868017797E-3</v>
      </c>
      <c r="X1237" s="159">
        <v>4.8144611749042902E-4</v>
      </c>
      <c r="Y1237" s="182"/>
    </row>
    <row r="1238" spans="1:25">
      <c r="A1238" s="4" t="s">
        <v>261</v>
      </c>
      <c r="B1238" s="4">
        <v>817</v>
      </c>
      <c r="C1238" s="4" t="s">
        <v>2672</v>
      </c>
      <c r="D1238" s="4" t="s">
        <v>2673</v>
      </c>
      <c r="E1238" s="4" t="s">
        <v>34</v>
      </c>
      <c r="F1238" s="4" t="s">
        <v>2674</v>
      </c>
      <c r="G1238" s="4" t="s">
        <v>2675</v>
      </c>
      <c r="H1238" s="4" t="s">
        <v>356</v>
      </c>
      <c r="I1238" s="4" t="s">
        <v>1114</v>
      </c>
      <c r="J1238" s="4" t="s">
        <v>134</v>
      </c>
      <c r="K1238" s="4" t="s">
        <v>135</v>
      </c>
      <c r="L1238" s="2" t="s">
        <v>513</v>
      </c>
      <c r="M1238" s="2" t="s">
        <v>530</v>
      </c>
      <c r="N1238" s="4" t="s">
        <v>670</v>
      </c>
      <c r="O1238" s="4" t="s">
        <v>309</v>
      </c>
      <c r="P1238" s="4" t="s">
        <v>139</v>
      </c>
      <c r="Q1238" s="145">
        <v>1903</v>
      </c>
      <c r="R1238" s="145">
        <v>3.7589999999999999</v>
      </c>
      <c r="S1238" s="145">
        <v>15642</v>
      </c>
      <c r="U1238" s="145">
        <v>1118.931</v>
      </c>
      <c r="V1238" s="159">
        <v>9.9999999999999995E-7</v>
      </c>
      <c r="W1238" s="159">
        <v>1.2509317723960399E-2</v>
      </c>
      <c r="X1238" s="159">
        <v>8.2648804923892696E-4</v>
      </c>
      <c r="Y1238" s="182"/>
    </row>
    <row r="1239" spans="1:25">
      <c r="A1239" s="4" t="s">
        <v>261</v>
      </c>
      <c r="B1239" s="4">
        <v>817</v>
      </c>
      <c r="C1239" s="4" t="s">
        <v>2676</v>
      </c>
      <c r="D1239" s="4" t="s">
        <v>2677</v>
      </c>
      <c r="E1239" s="4" t="s">
        <v>502</v>
      </c>
      <c r="F1239" s="4" t="s">
        <v>2676</v>
      </c>
      <c r="G1239" s="4" t="s">
        <v>2678</v>
      </c>
      <c r="H1239" s="4" t="s">
        <v>356</v>
      </c>
      <c r="I1239" s="4" t="s">
        <v>1114</v>
      </c>
      <c r="J1239" s="4" t="s">
        <v>134</v>
      </c>
      <c r="K1239" s="4" t="s">
        <v>135</v>
      </c>
      <c r="L1239" s="2" t="s">
        <v>513</v>
      </c>
      <c r="M1239" s="2" t="s">
        <v>530</v>
      </c>
      <c r="N1239" s="4" t="s">
        <v>730</v>
      </c>
      <c r="O1239" s="4" t="s">
        <v>309</v>
      </c>
      <c r="P1239" s="4" t="s">
        <v>139</v>
      </c>
      <c r="Q1239" s="145">
        <v>2294</v>
      </c>
      <c r="R1239" s="145">
        <v>3.7589999999999999</v>
      </c>
      <c r="S1239" s="145">
        <v>4818</v>
      </c>
      <c r="U1239" s="145">
        <v>415.46300000000002</v>
      </c>
      <c r="V1239" s="159">
        <v>1.5999999999999999E-5</v>
      </c>
      <c r="W1239" s="159">
        <v>4.6447544842362198E-3</v>
      </c>
      <c r="X1239" s="159">
        <v>3.0687797348989102E-4</v>
      </c>
      <c r="Y1239" s="182"/>
    </row>
    <row r="1240" spans="1:25">
      <c r="A1240" s="4" t="s">
        <v>261</v>
      </c>
      <c r="B1240" s="4">
        <v>817</v>
      </c>
      <c r="C1240" s="4" t="s">
        <v>2679</v>
      </c>
      <c r="D1240" s="4" t="s">
        <v>2680</v>
      </c>
      <c r="E1240" s="4" t="s">
        <v>502</v>
      </c>
      <c r="F1240" s="4" t="s">
        <v>2681</v>
      </c>
      <c r="G1240" s="4" t="s">
        <v>2682</v>
      </c>
      <c r="H1240" s="4" t="s">
        <v>356</v>
      </c>
      <c r="I1240" s="4" t="s">
        <v>1114</v>
      </c>
      <c r="J1240" s="4" t="s">
        <v>134</v>
      </c>
      <c r="K1240" s="4" t="s">
        <v>135</v>
      </c>
      <c r="L1240" s="2" t="s">
        <v>513</v>
      </c>
      <c r="M1240" s="2" t="s">
        <v>530</v>
      </c>
      <c r="N1240" s="4" t="s">
        <v>714</v>
      </c>
      <c r="O1240" s="4" t="s">
        <v>309</v>
      </c>
      <c r="P1240" s="4" t="s">
        <v>139</v>
      </c>
      <c r="Q1240" s="145">
        <v>342</v>
      </c>
      <c r="R1240" s="145">
        <v>3.7589999999999999</v>
      </c>
      <c r="S1240" s="145">
        <v>33057</v>
      </c>
      <c r="U1240" s="145">
        <v>424.97399999999999</v>
      </c>
      <c r="V1240" s="159">
        <v>9.9999999999999995E-7</v>
      </c>
      <c r="W1240" s="159">
        <v>4.7510773093530096E-3</v>
      </c>
      <c r="X1240" s="159">
        <v>3.1390270067801199E-4</v>
      </c>
      <c r="Y1240" s="182"/>
    </row>
    <row r="1241" spans="1:25">
      <c r="A1241" s="4" t="s">
        <v>261</v>
      </c>
      <c r="B1241" s="4">
        <v>817</v>
      </c>
      <c r="C1241" s="4" t="s">
        <v>2683</v>
      </c>
      <c r="D1241" s="4" t="s">
        <v>2684</v>
      </c>
      <c r="E1241" s="4" t="s">
        <v>502</v>
      </c>
      <c r="F1241" s="4" t="s">
        <v>2685</v>
      </c>
      <c r="G1241" s="4" t="s">
        <v>2686</v>
      </c>
      <c r="H1241" s="4" t="s">
        <v>356</v>
      </c>
      <c r="I1241" s="4" t="s">
        <v>1114</v>
      </c>
      <c r="J1241" s="4" t="s">
        <v>134</v>
      </c>
      <c r="K1241" s="4" t="s">
        <v>135</v>
      </c>
      <c r="L1241" s="2" t="s">
        <v>513</v>
      </c>
      <c r="M1241" s="2" t="s">
        <v>532</v>
      </c>
      <c r="N1241" s="4" t="s">
        <v>733</v>
      </c>
      <c r="O1241" s="4" t="s">
        <v>309</v>
      </c>
      <c r="P1241" s="4" t="s">
        <v>139</v>
      </c>
      <c r="Q1241" s="145">
        <v>2394</v>
      </c>
      <c r="R1241" s="145">
        <v>3.7589999999999999</v>
      </c>
      <c r="S1241" s="145">
        <v>3916</v>
      </c>
      <c r="U1241" s="145">
        <v>352.40300000000002</v>
      </c>
      <c r="V1241" s="159">
        <v>9.9999999999999995E-7</v>
      </c>
      <c r="W1241" s="159">
        <v>3.9397565176508701E-3</v>
      </c>
      <c r="X1241" s="159">
        <v>2.6029890283406403E-4</v>
      </c>
      <c r="Y1241" s="182"/>
    </row>
    <row r="1242" spans="1:25">
      <c r="A1242" s="4" t="s">
        <v>261</v>
      </c>
      <c r="B1242" s="4">
        <v>817</v>
      </c>
      <c r="C1242" s="4" t="s">
        <v>2687</v>
      </c>
      <c r="D1242" s="4" t="s">
        <v>2688</v>
      </c>
      <c r="E1242" s="4" t="s">
        <v>502</v>
      </c>
      <c r="F1242" s="4" t="s">
        <v>2689</v>
      </c>
      <c r="G1242" s="4" t="s">
        <v>2690</v>
      </c>
      <c r="H1242" s="4" t="s">
        <v>356</v>
      </c>
      <c r="I1242" s="4" t="s">
        <v>1114</v>
      </c>
      <c r="J1242" s="4" t="s">
        <v>134</v>
      </c>
      <c r="K1242" s="4" t="s">
        <v>135</v>
      </c>
      <c r="L1242" s="2" t="s">
        <v>513</v>
      </c>
      <c r="M1242" s="2" t="s">
        <v>532</v>
      </c>
      <c r="N1242" s="4" t="s">
        <v>2492</v>
      </c>
      <c r="O1242" s="4" t="s">
        <v>309</v>
      </c>
      <c r="P1242" s="4" t="s">
        <v>139</v>
      </c>
      <c r="Q1242" s="145">
        <v>912</v>
      </c>
      <c r="R1242" s="145">
        <v>3.7589999999999999</v>
      </c>
      <c r="S1242" s="145">
        <v>84999</v>
      </c>
      <c r="U1242" s="145">
        <v>2913.9430000000002</v>
      </c>
      <c r="V1242" s="159">
        <v>1.9999999999999999E-6</v>
      </c>
      <c r="W1242" s="159">
        <v>3.25770090222098E-2</v>
      </c>
      <c r="X1242" s="159">
        <v>2.1523562860054101E-3</v>
      </c>
      <c r="Y1242" s="182"/>
    </row>
    <row r="1243" spans="1:25">
      <c r="A1243" s="4" t="s">
        <v>261</v>
      </c>
      <c r="B1243" s="4">
        <v>817</v>
      </c>
      <c r="C1243" s="4" t="s">
        <v>2691</v>
      </c>
      <c r="D1243" s="4" t="s">
        <v>2692</v>
      </c>
      <c r="E1243" s="4" t="s">
        <v>502</v>
      </c>
      <c r="F1243" s="4" t="s">
        <v>2691</v>
      </c>
      <c r="G1243" s="4" t="s">
        <v>2693</v>
      </c>
      <c r="H1243" s="4" t="s">
        <v>356</v>
      </c>
      <c r="I1243" s="4" t="s">
        <v>1114</v>
      </c>
      <c r="J1243" s="4" t="s">
        <v>134</v>
      </c>
      <c r="K1243" s="4" t="s">
        <v>135</v>
      </c>
      <c r="L1243" s="2" t="s">
        <v>513</v>
      </c>
      <c r="M1243" s="2" t="s">
        <v>530</v>
      </c>
      <c r="N1243" s="4" t="s">
        <v>714</v>
      </c>
      <c r="O1243" s="4" t="s">
        <v>309</v>
      </c>
      <c r="P1243" s="4" t="s">
        <v>139</v>
      </c>
      <c r="Q1243" s="145">
        <v>342</v>
      </c>
      <c r="R1243" s="145">
        <v>3.7589999999999999</v>
      </c>
      <c r="S1243" s="145">
        <v>54186</v>
      </c>
      <c r="U1243" s="145">
        <v>696.60299999999995</v>
      </c>
      <c r="V1243" s="159">
        <v>9.9999999999999995E-7</v>
      </c>
      <c r="W1243" s="159">
        <v>7.7878172576035997E-3</v>
      </c>
      <c r="X1243" s="159">
        <v>5.1453948449462297E-4</v>
      </c>
      <c r="Y1243" s="182"/>
    </row>
    <row r="1244" spans="1:25">
      <c r="A1244" s="4" t="s">
        <v>261</v>
      </c>
      <c r="B1244" s="4">
        <v>817</v>
      </c>
      <c r="C1244" s="4" t="s">
        <v>2694</v>
      </c>
      <c r="D1244" s="4" t="s">
        <v>2695</v>
      </c>
      <c r="E1244" s="4" t="s">
        <v>502</v>
      </c>
      <c r="F1244" s="4" t="s">
        <v>2696</v>
      </c>
      <c r="G1244" s="4" t="s">
        <v>2697</v>
      </c>
      <c r="H1244" s="4" t="s">
        <v>356</v>
      </c>
      <c r="I1244" s="4" t="s">
        <v>1114</v>
      </c>
      <c r="J1244" s="4" t="s">
        <v>134</v>
      </c>
      <c r="K1244" s="4" t="s">
        <v>135</v>
      </c>
      <c r="L1244" s="2" t="s">
        <v>513</v>
      </c>
      <c r="M1244" s="2" t="s">
        <v>532</v>
      </c>
      <c r="N1244" s="4" t="s">
        <v>670</v>
      </c>
      <c r="O1244" s="4" t="s">
        <v>309</v>
      </c>
      <c r="P1244" s="4" t="s">
        <v>139</v>
      </c>
      <c r="Q1244" s="145">
        <v>9020</v>
      </c>
      <c r="R1244" s="145">
        <v>3.7589999999999999</v>
      </c>
      <c r="S1244" s="145">
        <v>2856</v>
      </c>
      <c r="U1244" s="145">
        <v>968.36099999999999</v>
      </c>
      <c r="V1244" s="159">
        <v>0</v>
      </c>
      <c r="W1244" s="159">
        <v>1.08259818363992E-2</v>
      </c>
      <c r="X1244" s="159">
        <v>7.1527039335833901E-4</v>
      </c>
      <c r="Y1244" s="182"/>
    </row>
    <row r="1245" spans="1:25">
      <c r="A1245" s="4" t="s">
        <v>261</v>
      </c>
      <c r="B1245" s="4">
        <v>817</v>
      </c>
      <c r="C1245" s="4" t="s">
        <v>2698</v>
      </c>
      <c r="D1245" s="4" t="s">
        <v>2699</v>
      </c>
      <c r="E1245" s="4" t="s">
        <v>502</v>
      </c>
      <c r="F1245" s="4" t="s">
        <v>2700</v>
      </c>
      <c r="G1245" s="4" t="s">
        <v>2701</v>
      </c>
      <c r="H1245" s="4" t="s">
        <v>356</v>
      </c>
      <c r="I1245" s="4" t="s">
        <v>1114</v>
      </c>
      <c r="J1245" s="4" t="s">
        <v>134</v>
      </c>
      <c r="K1245" s="4" t="s">
        <v>135</v>
      </c>
      <c r="L1245" s="2" t="s">
        <v>513</v>
      </c>
      <c r="M1245" s="2" t="s">
        <v>532</v>
      </c>
      <c r="N1245" s="4" t="s">
        <v>728</v>
      </c>
      <c r="O1245" s="4" t="s">
        <v>309</v>
      </c>
      <c r="P1245" s="4" t="s">
        <v>139</v>
      </c>
      <c r="Q1245" s="145">
        <v>1349</v>
      </c>
      <c r="R1245" s="145">
        <v>3.7589999999999999</v>
      </c>
      <c r="S1245" s="145">
        <v>14904</v>
      </c>
      <c r="U1245" s="145">
        <v>755.76599999999996</v>
      </c>
      <c r="V1245" s="159">
        <v>1.9999999999999999E-6</v>
      </c>
      <c r="W1245" s="159">
        <v>8.4492341368619193E-3</v>
      </c>
      <c r="X1245" s="159">
        <v>5.5823916167404696E-4</v>
      </c>
      <c r="Y1245" s="182"/>
    </row>
    <row r="1246" spans="1:25">
      <c r="A1246" s="4" t="s">
        <v>261</v>
      </c>
      <c r="B1246" s="4">
        <v>817</v>
      </c>
      <c r="C1246" s="4" t="s">
        <v>2702</v>
      </c>
      <c r="D1246" s="4" t="s">
        <v>2703</v>
      </c>
      <c r="E1246" s="4" t="s">
        <v>502</v>
      </c>
      <c r="F1246" s="4" t="s">
        <v>2702</v>
      </c>
      <c r="G1246" s="4" t="s">
        <v>2704</v>
      </c>
      <c r="H1246" s="4" t="s">
        <v>356</v>
      </c>
      <c r="I1246" s="4" t="s">
        <v>1114</v>
      </c>
      <c r="J1246" s="4" t="s">
        <v>134</v>
      </c>
      <c r="K1246" s="4" t="s">
        <v>135</v>
      </c>
      <c r="L1246" s="2" t="s">
        <v>513</v>
      </c>
      <c r="M1246" s="2" t="s">
        <v>532</v>
      </c>
      <c r="N1246" s="4" t="s">
        <v>718</v>
      </c>
      <c r="O1246" s="4" t="s">
        <v>309</v>
      </c>
      <c r="P1246" s="4" t="s">
        <v>139</v>
      </c>
      <c r="Q1246" s="145">
        <v>1693</v>
      </c>
      <c r="R1246" s="145">
        <v>3.7589999999999999</v>
      </c>
      <c r="S1246" s="145">
        <v>6861</v>
      </c>
      <c r="U1246" s="145">
        <v>436.63299999999998</v>
      </c>
      <c r="V1246" s="159">
        <v>9.9999999999999995E-7</v>
      </c>
      <c r="W1246" s="159">
        <v>4.8814284827504604E-3</v>
      </c>
      <c r="X1246" s="159">
        <v>3.2251497589514099E-4</v>
      </c>
      <c r="Y1246" s="182"/>
    </row>
    <row r="1247" spans="1:25">
      <c r="A1247" s="4" t="s">
        <v>261</v>
      </c>
      <c r="B1247" s="4">
        <v>817</v>
      </c>
      <c r="C1247" s="4" t="s">
        <v>2705</v>
      </c>
      <c r="D1247" s="4" t="s">
        <v>2706</v>
      </c>
      <c r="E1247" s="4" t="s">
        <v>502</v>
      </c>
      <c r="F1247" s="4" t="s">
        <v>2707</v>
      </c>
      <c r="G1247" s="4" t="s">
        <v>2708</v>
      </c>
      <c r="H1247" s="4" t="s">
        <v>356</v>
      </c>
      <c r="I1247" s="4" t="s">
        <v>1114</v>
      </c>
      <c r="J1247" s="4" t="s">
        <v>134</v>
      </c>
      <c r="K1247" s="4" t="s">
        <v>135</v>
      </c>
      <c r="L1247" s="2" t="s">
        <v>513</v>
      </c>
      <c r="M1247" s="2" t="s">
        <v>2709</v>
      </c>
      <c r="N1247" s="4" t="s">
        <v>2710</v>
      </c>
      <c r="O1247" s="4" t="s">
        <v>309</v>
      </c>
      <c r="P1247" s="4" t="s">
        <v>139</v>
      </c>
      <c r="Q1247" s="145">
        <v>1126</v>
      </c>
      <c r="R1247" s="145">
        <v>3.7589999999999999</v>
      </c>
      <c r="S1247" s="145">
        <v>22458</v>
      </c>
      <c r="U1247" s="145">
        <v>950.56500000000005</v>
      </c>
      <c r="V1247" s="159">
        <v>6.0000000000000002E-6</v>
      </c>
      <c r="W1247" s="159">
        <v>1.06270328111575E-2</v>
      </c>
      <c r="X1247" s="159">
        <v>7.0212587217833796E-4</v>
      </c>
      <c r="Y1247" s="182"/>
    </row>
    <row r="1248" spans="1:25">
      <c r="A1248" s="4" t="s">
        <v>261</v>
      </c>
      <c r="B1248" s="4">
        <v>817</v>
      </c>
      <c r="C1248" s="4" t="s">
        <v>2711</v>
      </c>
      <c r="D1248" s="4" t="s">
        <v>2712</v>
      </c>
      <c r="E1248" s="4" t="s">
        <v>502</v>
      </c>
      <c r="F1248" s="4" t="s">
        <v>2713</v>
      </c>
      <c r="G1248" s="4" t="s">
        <v>2714</v>
      </c>
      <c r="H1248" s="4" t="s">
        <v>356</v>
      </c>
      <c r="I1248" s="4" t="s">
        <v>1114</v>
      </c>
      <c r="J1248" s="4" t="s">
        <v>134</v>
      </c>
      <c r="K1248" s="4" t="s">
        <v>135</v>
      </c>
      <c r="L1248" s="2" t="s">
        <v>513</v>
      </c>
      <c r="M1248" s="2" t="s">
        <v>530</v>
      </c>
      <c r="N1248" s="4" t="s">
        <v>728</v>
      </c>
      <c r="O1248" s="4" t="s">
        <v>309</v>
      </c>
      <c r="P1248" s="4" t="s">
        <v>139</v>
      </c>
      <c r="Q1248" s="145">
        <v>520</v>
      </c>
      <c r="R1248" s="145">
        <v>3.7589999999999999</v>
      </c>
      <c r="S1248" s="145">
        <v>17295</v>
      </c>
      <c r="U1248" s="145">
        <v>338.06200000000001</v>
      </c>
      <c r="V1248" s="159">
        <v>9.9999999999999995E-7</v>
      </c>
      <c r="W1248" s="159">
        <v>3.7794313697336302E-3</v>
      </c>
      <c r="X1248" s="159">
        <v>2.4970625328514002E-4</v>
      </c>
      <c r="Y1248" s="182"/>
    </row>
    <row r="1249" spans="1:25">
      <c r="A1249" s="4" t="s">
        <v>261</v>
      </c>
      <c r="B1249" s="4">
        <v>817</v>
      </c>
      <c r="C1249" s="4" t="s">
        <v>2340</v>
      </c>
      <c r="D1249" s="4" t="s">
        <v>2341</v>
      </c>
      <c r="E1249" s="4" t="s">
        <v>353</v>
      </c>
      <c r="F1249" s="4" t="s">
        <v>2342</v>
      </c>
      <c r="G1249" s="4" t="s">
        <v>2343</v>
      </c>
      <c r="H1249" s="4" t="s">
        <v>356</v>
      </c>
      <c r="I1249" s="4" t="s">
        <v>1114</v>
      </c>
      <c r="J1249" s="4" t="s">
        <v>31</v>
      </c>
      <c r="K1249" s="4" t="s">
        <v>31</v>
      </c>
      <c r="L1249" s="2" t="s">
        <v>513</v>
      </c>
      <c r="M1249" s="2" t="s">
        <v>532</v>
      </c>
      <c r="N1249" s="4" t="s">
        <v>730</v>
      </c>
      <c r="O1249" s="4" t="s">
        <v>309</v>
      </c>
      <c r="P1249" s="4" t="s">
        <v>139</v>
      </c>
      <c r="Q1249" s="145">
        <v>5574</v>
      </c>
      <c r="R1249" s="145">
        <v>3.7589999999999999</v>
      </c>
      <c r="S1249" s="145">
        <v>2464</v>
      </c>
      <c r="T1249" s="144">
        <v>2.1739999999999999</v>
      </c>
      <c r="U1249" s="145">
        <v>524.44500000000005</v>
      </c>
      <c r="V1249" s="159">
        <v>4.3600000000000003E-4</v>
      </c>
      <c r="W1249" s="159">
        <v>5.8631413913095001E-3</v>
      </c>
      <c r="X1249" s="159">
        <v>3.8737654585539001E-4</v>
      </c>
      <c r="Y1249" s="182"/>
    </row>
    <row r="1250" spans="1:25">
      <c r="A1250" s="4" t="s">
        <v>261</v>
      </c>
      <c r="B1250" s="4">
        <v>817</v>
      </c>
      <c r="C1250" s="4" t="s">
        <v>2715</v>
      </c>
      <c r="D1250" s="4" t="s">
        <v>2716</v>
      </c>
      <c r="E1250" s="4" t="s">
        <v>502</v>
      </c>
      <c r="F1250" s="4" t="s">
        <v>2717</v>
      </c>
      <c r="G1250" s="4" t="s">
        <v>2718</v>
      </c>
      <c r="H1250" s="4" t="s">
        <v>356</v>
      </c>
      <c r="I1250" s="4" t="s">
        <v>1114</v>
      </c>
      <c r="J1250" s="4" t="s">
        <v>134</v>
      </c>
      <c r="K1250" s="4" t="s">
        <v>135</v>
      </c>
      <c r="L1250" s="2" t="s">
        <v>513</v>
      </c>
      <c r="M1250" s="2" t="s">
        <v>530</v>
      </c>
      <c r="N1250" s="4" t="s">
        <v>718</v>
      </c>
      <c r="O1250" s="4" t="s">
        <v>309</v>
      </c>
      <c r="P1250" s="4" t="s">
        <v>139</v>
      </c>
      <c r="Q1250" s="145">
        <v>2103</v>
      </c>
      <c r="R1250" s="145">
        <v>3.7589999999999999</v>
      </c>
      <c r="S1250" s="145">
        <v>14616</v>
      </c>
      <c r="U1250" s="145">
        <v>1155.421</v>
      </c>
      <c r="V1250" s="159">
        <v>9.9999999999999995E-7</v>
      </c>
      <c r="W1250" s="159">
        <v>1.29172587894185E-2</v>
      </c>
      <c r="X1250" s="159">
        <v>8.5344063153277097E-4</v>
      </c>
      <c r="Y1250" s="182"/>
    </row>
    <row r="1251" spans="1:25">
      <c r="A1251" s="4" t="s">
        <v>261</v>
      </c>
      <c r="B1251" s="4">
        <v>817</v>
      </c>
      <c r="C1251" s="4" t="s">
        <v>2719</v>
      </c>
      <c r="D1251" s="4" t="s">
        <v>2720</v>
      </c>
      <c r="E1251" s="4" t="s">
        <v>502</v>
      </c>
      <c r="F1251" s="4" t="s">
        <v>2721</v>
      </c>
      <c r="G1251" s="4" t="s">
        <v>2722</v>
      </c>
      <c r="H1251" s="4" t="s">
        <v>356</v>
      </c>
      <c r="I1251" s="4" t="s">
        <v>1114</v>
      </c>
      <c r="J1251" s="4" t="s">
        <v>134</v>
      </c>
      <c r="K1251" s="4" t="s">
        <v>135</v>
      </c>
      <c r="L1251" s="2" t="s">
        <v>513</v>
      </c>
      <c r="M1251" s="2" t="s">
        <v>2709</v>
      </c>
      <c r="N1251" s="4" t="s">
        <v>2723</v>
      </c>
      <c r="O1251" s="4" t="s">
        <v>309</v>
      </c>
      <c r="P1251" s="4" t="s">
        <v>139</v>
      </c>
      <c r="Q1251" s="145">
        <v>580</v>
      </c>
      <c r="R1251" s="145">
        <v>3.7589999999999999</v>
      </c>
      <c r="S1251" s="145">
        <v>43881</v>
      </c>
      <c r="U1251" s="145">
        <v>956.702</v>
      </c>
      <c r="V1251" s="159">
        <v>9.9999999999999995E-7</v>
      </c>
      <c r="W1251" s="159">
        <v>1.0695647052556699E-2</v>
      </c>
      <c r="X1251" s="159">
        <v>7.0665920099573405E-4</v>
      </c>
      <c r="Y1251" s="182"/>
    </row>
    <row r="1252" spans="1:25">
      <c r="A1252" s="4" t="s">
        <v>261</v>
      </c>
      <c r="B1252" s="4">
        <v>817</v>
      </c>
      <c r="C1252" s="4" t="s">
        <v>2596</v>
      </c>
      <c r="D1252" s="4" t="s">
        <v>2597</v>
      </c>
      <c r="E1252" s="4" t="s">
        <v>502</v>
      </c>
      <c r="F1252" s="4" t="s">
        <v>2598</v>
      </c>
      <c r="G1252" s="4" t="s">
        <v>2599</v>
      </c>
      <c r="H1252" s="4" t="s">
        <v>356</v>
      </c>
      <c r="I1252" s="4" t="s">
        <v>1114</v>
      </c>
      <c r="J1252" s="4" t="s">
        <v>134</v>
      </c>
      <c r="K1252" s="4" t="s">
        <v>135</v>
      </c>
      <c r="L1252" s="2" t="s">
        <v>513</v>
      </c>
      <c r="M1252" s="2" t="s">
        <v>530</v>
      </c>
      <c r="N1252" s="4" t="s">
        <v>2505</v>
      </c>
      <c r="O1252" s="4" t="s">
        <v>309</v>
      </c>
      <c r="P1252" s="4" t="s">
        <v>139</v>
      </c>
      <c r="Q1252" s="145">
        <v>1140</v>
      </c>
      <c r="R1252" s="145">
        <v>3.7589999999999999</v>
      </c>
      <c r="S1252" s="145">
        <v>44116</v>
      </c>
      <c r="U1252" s="145">
        <v>1890.4849999999999</v>
      </c>
      <c r="V1252" s="159">
        <v>9.9999999999999995E-7</v>
      </c>
      <c r="W1252" s="159">
        <v>2.1135062324612802E-2</v>
      </c>
      <c r="X1252" s="159">
        <v>1.3963892209528199E-3</v>
      </c>
      <c r="Y1252" s="182"/>
    </row>
    <row r="1253" spans="1:25">
      <c r="A1253" s="4" t="s">
        <v>261</v>
      </c>
      <c r="B1253" s="4">
        <v>817</v>
      </c>
      <c r="C1253" s="4" t="s">
        <v>2724</v>
      </c>
      <c r="D1253" s="4" t="s">
        <v>2725</v>
      </c>
      <c r="E1253" s="4" t="s">
        <v>502</v>
      </c>
      <c r="F1253" s="4" t="s">
        <v>2726</v>
      </c>
      <c r="G1253" s="4" t="s">
        <v>2727</v>
      </c>
      <c r="H1253" s="4" t="s">
        <v>356</v>
      </c>
      <c r="I1253" s="4" t="s">
        <v>1114</v>
      </c>
      <c r="J1253" s="4" t="s">
        <v>134</v>
      </c>
      <c r="K1253" s="4" t="s">
        <v>135</v>
      </c>
      <c r="L1253" s="2" t="s">
        <v>513</v>
      </c>
      <c r="M1253" s="2" t="s">
        <v>530</v>
      </c>
      <c r="N1253" s="4" t="s">
        <v>701</v>
      </c>
      <c r="O1253" s="4" t="s">
        <v>309</v>
      </c>
      <c r="P1253" s="4" t="s">
        <v>139</v>
      </c>
      <c r="Q1253" s="145">
        <v>798</v>
      </c>
      <c r="R1253" s="145">
        <v>3.7589999999999999</v>
      </c>
      <c r="S1253" s="145">
        <v>25484</v>
      </c>
      <c r="U1253" s="145">
        <v>764.43899999999996</v>
      </c>
      <c r="V1253" s="159">
        <v>9.9999999999999995E-7</v>
      </c>
      <c r="W1253" s="159">
        <v>8.5461997868415598E-3</v>
      </c>
      <c r="X1253" s="159">
        <v>5.6464566222534001E-4</v>
      </c>
      <c r="Y1253" s="182"/>
    </row>
    <row r="1254" spans="1:25">
      <c r="A1254" s="4" t="s">
        <v>261</v>
      </c>
      <c r="B1254" s="4">
        <v>817</v>
      </c>
      <c r="C1254" s="4" t="s">
        <v>2728</v>
      </c>
      <c r="D1254" s="4" t="s">
        <v>2729</v>
      </c>
      <c r="E1254" s="4" t="s">
        <v>502</v>
      </c>
      <c r="F1254" s="4" t="s">
        <v>2730</v>
      </c>
      <c r="G1254" s="4" t="s">
        <v>2731</v>
      </c>
      <c r="H1254" s="4" t="s">
        <v>356</v>
      </c>
      <c r="I1254" s="4" t="s">
        <v>1114</v>
      </c>
      <c r="J1254" s="4" t="s">
        <v>134</v>
      </c>
      <c r="K1254" s="4" t="s">
        <v>414</v>
      </c>
      <c r="L1254" s="2" t="s">
        <v>513</v>
      </c>
      <c r="M1254" s="2" t="s">
        <v>532</v>
      </c>
      <c r="N1254" s="4" t="s">
        <v>699</v>
      </c>
      <c r="O1254" s="4" t="s">
        <v>309</v>
      </c>
      <c r="P1254" s="4" t="s">
        <v>139</v>
      </c>
      <c r="Q1254" s="145">
        <v>74</v>
      </c>
      <c r="R1254" s="145">
        <v>3.7589999999999999</v>
      </c>
      <c r="S1254" s="145">
        <v>164340</v>
      </c>
      <c r="U1254" s="145">
        <v>457.13799999999998</v>
      </c>
      <c r="V1254" s="159">
        <v>1.9999999999999999E-6</v>
      </c>
      <c r="W1254" s="159">
        <v>5.1106666662607998E-3</v>
      </c>
      <c r="X1254" s="159">
        <v>3.3766069553240298E-4</v>
      </c>
      <c r="Y1254" s="182"/>
    </row>
    <row r="1255" spans="1:25">
      <c r="A1255" s="4" t="s">
        <v>261</v>
      </c>
      <c r="B1255" s="4">
        <v>817</v>
      </c>
      <c r="C1255" s="4" t="s">
        <v>2732</v>
      </c>
      <c r="D1255" s="4" t="s">
        <v>2733</v>
      </c>
      <c r="E1255" s="4" t="s">
        <v>502</v>
      </c>
      <c r="F1255" s="4" t="s">
        <v>2734</v>
      </c>
      <c r="G1255" s="4" t="s">
        <v>2735</v>
      </c>
      <c r="H1255" s="4" t="s">
        <v>356</v>
      </c>
      <c r="I1255" s="4" t="s">
        <v>1114</v>
      </c>
      <c r="J1255" s="4" t="s">
        <v>134</v>
      </c>
      <c r="K1255" s="4" t="s">
        <v>486</v>
      </c>
      <c r="L1255" s="2" t="s">
        <v>513</v>
      </c>
      <c r="M1255" s="2" t="s">
        <v>530</v>
      </c>
      <c r="N1255" s="4" t="s">
        <v>718</v>
      </c>
      <c r="O1255" s="4" t="s">
        <v>309</v>
      </c>
      <c r="P1255" s="4" t="s">
        <v>139</v>
      </c>
      <c r="Q1255" s="145">
        <v>2565</v>
      </c>
      <c r="R1255" s="145">
        <v>3.7589999999999999</v>
      </c>
      <c r="S1255" s="145">
        <v>12380</v>
      </c>
      <c r="T1255" s="144">
        <v>1.4810000000000001</v>
      </c>
      <c r="U1255" s="145">
        <v>1199.2270000000001</v>
      </c>
      <c r="V1255" s="159">
        <v>9.9999999999999995E-7</v>
      </c>
      <c r="W1255" s="159">
        <v>1.34070043260444E-2</v>
      </c>
      <c r="X1255" s="159">
        <v>8.8579801841200405E-4</v>
      </c>
      <c r="Y1255" s="182"/>
    </row>
    <row r="1256" spans="1:25">
      <c r="A1256" s="4" t="s">
        <v>261</v>
      </c>
      <c r="B1256" s="4">
        <v>817</v>
      </c>
      <c r="C1256" s="4" t="s">
        <v>2600</v>
      </c>
      <c r="D1256" s="4" t="s">
        <v>2601</v>
      </c>
      <c r="E1256" s="4" t="s">
        <v>502</v>
      </c>
      <c r="F1256" s="4" t="s">
        <v>2602</v>
      </c>
      <c r="G1256" s="4" t="s">
        <v>2603</v>
      </c>
      <c r="H1256" s="4" t="s">
        <v>356</v>
      </c>
      <c r="I1256" s="4" t="s">
        <v>1114</v>
      </c>
      <c r="J1256" s="4" t="s">
        <v>134</v>
      </c>
      <c r="K1256" s="4" t="s">
        <v>135</v>
      </c>
      <c r="L1256" s="2" t="s">
        <v>513</v>
      </c>
      <c r="M1256" s="2" t="s">
        <v>532</v>
      </c>
      <c r="N1256" s="4" t="s">
        <v>733</v>
      </c>
      <c r="O1256" s="4" t="s">
        <v>309</v>
      </c>
      <c r="P1256" s="4" t="s">
        <v>139</v>
      </c>
      <c r="Q1256" s="145">
        <v>912</v>
      </c>
      <c r="R1256" s="145">
        <v>3.7589999999999999</v>
      </c>
      <c r="S1256" s="145">
        <v>50422</v>
      </c>
      <c r="U1256" s="145">
        <v>1728.5709999999999</v>
      </c>
      <c r="V1256" s="159">
        <v>0</v>
      </c>
      <c r="W1256" s="159">
        <v>1.93249091038467E-2</v>
      </c>
      <c r="X1256" s="159">
        <v>1.2767927699498199E-3</v>
      </c>
      <c r="Y1256" s="182"/>
    </row>
    <row r="1257" spans="1:25">
      <c r="A1257" s="4" t="s">
        <v>261</v>
      </c>
      <c r="B1257" s="4">
        <v>817</v>
      </c>
      <c r="C1257" s="4" t="s">
        <v>2344</v>
      </c>
      <c r="D1257" s="4" t="s">
        <v>2345</v>
      </c>
      <c r="E1257" s="4" t="s">
        <v>502</v>
      </c>
      <c r="F1257" s="4" t="s">
        <v>2346</v>
      </c>
      <c r="G1257" s="4" t="s">
        <v>2347</v>
      </c>
      <c r="H1257" s="4" t="s">
        <v>356</v>
      </c>
      <c r="I1257" s="4" t="s">
        <v>1114</v>
      </c>
      <c r="J1257" s="4" t="s">
        <v>134</v>
      </c>
      <c r="K1257" s="4" t="s">
        <v>135</v>
      </c>
      <c r="L1257" s="2" t="s">
        <v>513</v>
      </c>
      <c r="M1257" s="2" t="s">
        <v>532</v>
      </c>
      <c r="N1257" s="4" t="s">
        <v>728</v>
      </c>
      <c r="O1257" s="4" t="s">
        <v>309</v>
      </c>
      <c r="P1257" s="4" t="s">
        <v>139</v>
      </c>
      <c r="Q1257" s="145">
        <v>3912</v>
      </c>
      <c r="R1257" s="145">
        <v>3.7589999999999999</v>
      </c>
      <c r="S1257" s="145">
        <v>44695</v>
      </c>
      <c r="U1257" s="145">
        <v>6572.4930000000004</v>
      </c>
      <c r="V1257" s="159">
        <v>9.9999999999999995E-7</v>
      </c>
      <c r="W1257" s="159">
        <v>7.3478510017879403E-2</v>
      </c>
      <c r="X1257" s="159">
        <v>4.8547100446045301E-3</v>
      </c>
      <c r="Y1257" s="182"/>
    </row>
    <row r="1258" spans="1:25">
      <c r="A1258" s="4" t="s">
        <v>261</v>
      </c>
      <c r="B1258" s="4">
        <v>817</v>
      </c>
      <c r="C1258" s="4" t="s">
        <v>2736</v>
      </c>
      <c r="D1258" s="4" t="s">
        <v>2737</v>
      </c>
      <c r="E1258" s="4" t="s">
        <v>502</v>
      </c>
      <c r="F1258" s="4" t="s">
        <v>2738</v>
      </c>
      <c r="G1258" s="4" t="s">
        <v>2739</v>
      </c>
      <c r="H1258" s="4" t="s">
        <v>356</v>
      </c>
      <c r="I1258" s="4" t="s">
        <v>1114</v>
      </c>
      <c r="J1258" s="4" t="s">
        <v>134</v>
      </c>
      <c r="K1258" s="4" t="s">
        <v>135</v>
      </c>
      <c r="L1258" s="2" t="s">
        <v>513</v>
      </c>
      <c r="M1258" s="2" t="s">
        <v>530</v>
      </c>
      <c r="N1258" s="4" t="s">
        <v>741</v>
      </c>
      <c r="O1258" s="4" t="s">
        <v>309</v>
      </c>
      <c r="P1258" s="4" t="s">
        <v>139</v>
      </c>
      <c r="Q1258" s="145">
        <v>7355</v>
      </c>
      <c r="R1258" s="145">
        <v>3.7589999999999999</v>
      </c>
      <c r="S1258" s="145">
        <v>7081</v>
      </c>
      <c r="U1258" s="145">
        <v>1957.7159999999999</v>
      </c>
      <c r="V1258" s="159">
        <v>3.9999999999999998E-6</v>
      </c>
      <c r="W1258" s="159">
        <v>2.1886676808149499E-2</v>
      </c>
      <c r="X1258" s="159">
        <v>1.44604823529603E-3</v>
      </c>
      <c r="Y1258" s="182"/>
    </row>
    <row r="1259" spans="1:25">
      <c r="A1259" s="4" t="s">
        <v>261</v>
      </c>
      <c r="B1259" s="4">
        <v>817</v>
      </c>
      <c r="C1259" s="4" t="s">
        <v>2604</v>
      </c>
      <c r="D1259" s="4" t="s">
        <v>2605</v>
      </c>
      <c r="E1259" s="4" t="s">
        <v>502</v>
      </c>
      <c r="F1259" s="4" t="s">
        <v>2606</v>
      </c>
      <c r="G1259" s="4" t="s">
        <v>2607</v>
      </c>
      <c r="H1259" s="4" t="s">
        <v>356</v>
      </c>
      <c r="I1259" s="4" t="s">
        <v>1114</v>
      </c>
      <c r="J1259" s="4" t="s">
        <v>134</v>
      </c>
      <c r="K1259" s="4" t="s">
        <v>135</v>
      </c>
      <c r="L1259" s="2" t="s">
        <v>513</v>
      </c>
      <c r="M1259" s="2" t="s">
        <v>530</v>
      </c>
      <c r="N1259" s="4" t="s">
        <v>699</v>
      </c>
      <c r="O1259" s="4" t="s">
        <v>309</v>
      </c>
      <c r="P1259" s="4" t="s">
        <v>139</v>
      </c>
      <c r="Q1259" s="145">
        <v>4902</v>
      </c>
      <c r="R1259" s="145">
        <v>3.7589999999999999</v>
      </c>
      <c r="S1259" s="145">
        <v>7537</v>
      </c>
      <c r="T1259" s="144">
        <v>1.8140000000000001</v>
      </c>
      <c r="U1259" s="145">
        <v>1395.6320000000001</v>
      </c>
      <c r="V1259" s="159">
        <v>3.9999999999999998E-6</v>
      </c>
      <c r="W1259" s="159">
        <v>1.5602750403492001E-2</v>
      </c>
      <c r="X1259" s="159">
        <v>1.03087051015132E-3</v>
      </c>
      <c r="Y1259" s="182"/>
    </row>
    <row r="1260" spans="1:25">
      <c r="A1260" s="4" t="s">
        <v>261</v>
      </c>
      <c r="B1260" s="4">
        <v>817</v>
      </c>
      <c r="C1260" s="4" t="s">
        <v>2740</v>
      </c>
      <c r="D1260" s="4" t="s">
        <v>2741</v>
      </c>
      <c r="E1260" s="4" t="s">
        <v>502</v>
      </c>
      <c r="F1260" s="4" t="s">
        <v>2742</v>
      </c>
      <c r="G1260" s="4" t="s">
        <v>2743</v>
      </c>
      <c r="H1260" s="4" t="s">
        <v>356</v>
      </c>
      <c r="I1260" s="4" t="s">
        <v>1114</v>
      </c>
      <c r="J1260" s="4" t="s">
        <v>134</v>
      </c>
      <c r="K1260" s="4" t="s">
        <v>135</v>
      </c>
      <c r="L1260" s="2" t="s">
        <v>513</v>
      </c>
      <c r="M1260" s="2" t="s">
        <v>2709</v>
      </c>
      <c r="N1260" s="4" t="s">
        <v>2744</v>
      </c>
      <c r="O1260" s="4" t="s">
        <v>309</v>
      </c>
      <c r="P1260" s="4" t="s">
        <v>139</v>
      </c>
      <c r="Q1260" s="145">
        <v>541</v>
      </c>
      <c r="R1260" s="145">
        <v>3.7589999999999999</v>
      </c>
      <c r="S1260" s="145">
        <v>43595</v>
      </c>
      <c r="U1260" s="145">
        <v>886.55600000000004</v>
      </c>
      <c r="V1260" s="159">
        <v>3.9999999999999998E-6</v>
      </c>
      <c r="W1260" s="159">
        <v>9.9114341644843795E-3</v>
      </c>
      <c r="X1260" s="159">
        <v>6.5484641676934597E-4</v>
      </c>
      <c r="Y1260" s="182"/>
    </row>
    <row r="1261" spans="1:25">
      <c r="A1261" s="4" t="s">
        <v>261</v>
      </c>
      <c r="B1261" s="4">
        <v>817</v>
      </c>
      <c r="C1261" s="4" t="s">
        <v>2745</v>
      </c>
      <c r="D1261" s="4" t="s">
        <v>2746</v>
      </c>
      <c r="E1261" s="4" t="s">
        <v>502</v>
      </c>
      <c r="F1261" s="4" t="s">
        <v>2747</v>
      </c>
      <c r="G1261" s="4" t="s">
        <v>2748</v>
      </c>
      <c r="H1261" s="4" t="s">
        <v>356</v>
      </c>
      <c r="I1261" s="4" t="s">
        <v>1114</v>
      </c>
      <c r="J1261" s="4" t="s">
        <v>134</v>
      </c>
      <c r="K1261" s="4" t="s">
        <v>431</v>
      </c>
      <c r="L1261" s="2" t="s">
        <v>513</v>
      </c>
      <c r="M1261" s="2" t="s">
        <v>530</v>
      </c>
      <c r="N1261" s="4" t="s">
        <v>718</v>
      </c>
      <c r="O1261" s="4" t="s">
        <v>309</v>
      </c>
      <c r="P1261" s="4" t="s">
        <v>139</v>
      </c>
      <c r="Q1261" s="145">
        <v>1936</v>
      </c>
      <c r="R1261" s="145">
        <v>3.7589999999999999</v>
      </c>
      <c r="S1261" s="145">
        <v>14274</v>
      </c>
      <c r="U1261" s="145">
        <v>1038.78</v>
      </c>
      <c r="V1261" s="159">
        <v>9.9999999999999995E-7</v>
      </c>
      <c r="W1261" s="159">
        <v>1.16132452829158E-2</v>
      </c>
      <c r="X1261" s="159">
        <v>7.6728472735373596E-4</v>
      </c>
      <c r="Y1261" s="182"/>
    </row>
    <row r="1262" spans="1:25">
      <c r="A1262" s="4" t="s">
        <v>261</v>
      </c>
      <c r="B1262" s="4">
        <v>817</v>
      </c>
      <c r="C1262" s="4" t="s">
        <v>2608</v>
      </c>
      <c r="D1262" s="4" t="s">
        <v>2609</v>
      </c>
      <c r="E1262" s="4" t="s">
        <v>502</v>
      </c>
      <c r="F1262" s="4" t="s">
        <v>2610</v>
      </c>
      <c r="G1262" s="4" t="s">
        <v>2611</v>
      </c>
      <c r="H1262" s="4" t="s">
        <v>356</v>
      </c>
      <c r="I1262" s="4" t="s">
        <v>1114</v>
      </c>
      <c r="J1262" s="4" t="s">
        <v>134</v>
      </c>
      <c r="K1262" s="4" t="s">
        <v>135</v>
      </c>
      <c r="L1262" s="2" t="s">
        <v>513</v>
      </c>
      <c r="M1262" s="2" t="s">
        <v>532</v>
      </c>
      <c r="N1262" s="4" t="s">
        <v>732</v>
      </c>
      <c r="O1262" s="4" t="s">
        <v>309</v>
      </c>
      <c r="P1262" s="4" t="s">
        <v>139</v>
      </c>
      <c r="Q1262" s="145">
        <v>19950</v>
      </c>
      <c r="R1262" s="145">
        <v>3.7589999999999999</v>
      </c>
      <c r="S1262" s="145">
        <v>12354</v>
      </c>
      <c r="U1262" s="145">
        <v>9264.518</v>
      </c>
      <c r="V1262" s="159">
        <v>7.9999999999999996E-6</v>
      </c>
      <c r="W1262" s="159">
        <v>0.103574548899938</v>
      </c>
      <c r="X1262" s="159">
        <v>6.8431491437096299E-3</v>
      </c>
      <c r="Y1262" s="182"/>
    </row>
    <row r="1263" spans="1:25">
      <c r="A1263" s="4" t="s">
        <v>261</v>
      </c>
      <c r="B1263" s="4">
        <v>817</v>
      </c>
      <c r="C1263" s="4" t="s">
        <v>2749</v>
      </c>
      <c r="D1263" s="4" t="s">
        <v>2750</v>
      </c>
      <c r="E1263" s="4" t="s">
        <v>502</v>
      </c>
      <c r="F1263" s="4" t="s">
        <v>2751</v>
      </c>
      <c r="G1263" s="4" t="s">
        <v>2752</v>
      </c>
      <c r="H1263" s="4" t="s">
        <v>356</v>
      </c>
      <c r="I1263" s="4" t="s">
        <v>1114</v>
      </c>
      <c r="J1263" s="4" t="s">
        <v>134</v>
      </c>
      <c r="K1263" s="4" t="s">
        <v>477</v>
      </c>
      <c r="L1263" s="2" t="s">
        <v>513</v>
      </c>
      <c r="M1263" s="2" t="s">
        <v>530</v>
      </c>
      <c r="N1263" s="4" t="s">
        <v>718</v>
      </c>
      <c r="O1263" s="4" t="s">
        <v>309</v>
      </c>
      <c r="P1263" s="4" t="s">
        <v>139</v>
      </c>
      <c r="Q1263" s="145">
        <v>2291</v>
      </c>
      <c r="R1263" s="145">
        <v>3.7589999999999999</v>
      </c>
      <c r="S1263" s="145">
        <v>10646</v>
      </c>
      <c r="U1263" s="145">
        <v>916.82</v>
      </c>
      <c r="V1263" s="159">
        <v>9.9999999999999995E-7</v>
      </c>
      <c r="W1263" s="159">
        <v>1.02497696305918E-2</v>
      </c>
      <c r="X1263" s="159">
        <v>6.7720017142982897E-4</v>
      </c>
      <c r="Y1263" s="182"/>
    </row>
    <row r="1264" spans="1:25">
      <c r="A1264" s="4" t="s">
        <v>261</v>
      </c>
      <c r="B1264" s="4">
        <v>817</v>
      </c>
      <c r="C1264" s="4" t="s">
        <v>2753</v>
      </c>
      <c r="D1264" s="4" t="s">
        <v>2754</v>
      </c>
      <c r="E1264" s="4" t="s">
        <v>502</v>
      </c>
      <c r="F1264" s="4" t="s">
        <v>2755</v>
      </c>
      <c r="G1264" s="4" t="s">
        <v>2756</v>
      </c>
      <c r="H1264" s="4" t="s">
        <v>356</v>
      </c>
      <c r="I1264" s="4" t="s">
        <v>1114</v>
      </c>
      <c r="J1264" s="4" t="s">
        <v>134</v>
      </c>
      <c r="K1264" s="4" t="s">
        <v>135</v>
      </c>
      <c r="L1264" s="2" t="s">
        <v>513</v>
      </c>
      <c r="M1264" s="2" t="s">
        <v>530</v>
      </c>
      <c r="N1264" s="4" t="s">
        <v>718</v>
      </c>
      <c r="O1264" s="4" t="s">
        <v>309</v>
      </c>
      <c r="P1264" s="4" t="s">
        <v>139</v>
      </c>
      <c r="Q1264" s="145">
        <v>0</v>
      </c>
      <c r="R1264" s="145">
        <v>3.7589999999999999</v>
      </c>
      <c r="S1264" s="145">
        <v>0</v>
      </c>
      <c r="T1264" s="144">
        <v>4.7E-2</v>
      </c>
      <c r="U1264" s="145">
        <v>0.17799999999999999</v>
      </c>
      <c r="W1264" s="159">
        <v>1.9856576180300499E-6</v>
      </c>
      <c r="X1264" s="159">
        <v>1.3119199043434999E-7</v>
      </c>
      <c r="Y1264" s="182"/>
    </row>
    <row r="1265" spans="1:25">
      <c r="A1265" s="4" t="s">
        <v>261</v>
      </c>
      <c r="B1265" s="4">
        <v>817</v>
      </c>
      <c r="C1265" s="4" t="s">
        <v>2757</v>
      </c>
      <c r="D1265" s="4" t="s">
        <v>2758</v>
      </c>
      <c r="E1265" s="4" t="s">
        <v>502</v>
      </c>
      <c r="F1265" s="4" t="s">
        <v>2759</v>
      </c>
      <c r="G1265" s="4" t="s">
        <v>2760</v>
      </c>
      <c r="H1265" s="4" t="s">
        <v>356</v>
      </c>
      <c r="I1265" s="4" t="s">
        <v>1114</v>
      </c>
      <c r="J1265" s="4" t="s">
        <v>134</v>
      </c>
      <c r="K1265" s="4" t="s">
        <v>135</v>
      </c>
      <c r="L1265" s="2" t="s">
        <v>513</v>
      </c>
      <c r="M1265" s="2" t="s">
        <v>532</v>
      </c>
      <c r="N1265" s="4" t="s">
        <v>728</v>
      </c>
      <c r="O1265" s="4" t="s">
        <v>309</v>
      </c>
      <c r="P1265" s="4" t="s">
        <v>139</v>
      </c>
      <c r="Q1265" s="145">
        <v>402</v>
      </c>
      <c r="R1265" s="145">
        <v>3.7589999999999999</v>
      </c>
      <c r="S1265" s="145">
        <v>33901</v>
      </c>
      <c r="U1265" s="145">
        <v>512.28399999999999</v>
      </c>
      <c r="V1265" s="145">
        <v>9.9999999999999995E-7</v>
      </c>
      <c r="W1265" s="159">
        <v>5.7271837293867301E-3</v>
      </c>
      <c r="X1265" s="159">
        <v>3.7839385109447499E-4</v>
      </c>
      <c r="Y1265" s="182"/>
    </row>
    <row r="1266" spans="1:25">
      <c r="A1266" s="4" t="s">
        <v>261</v>
      </c>
      <c r="B1266" s="4">
        <v>817</v>
      </c>
      <c r="C1266" s="4" t="s">
        <v>2612</v>
      </c>
      <c r="D1266" s="4" t="s">
        <v>2613</v>
      </c>
      <c r="E1266" s="4" t="s">
        <v>502</v>
      </c>
      <c r="F1266" s="4" t="s">
        <v>2614</v>
      </c>
      <c r="G1266" s="4" t="s">
        <v>2615</v>
      </c>
      <c r="H1266" s="4" t="s">
        <v>356</v>
      </c>
      <c r="I1266" s="4" t="s">
        <v>1114</v>
      </c>
      <c r="J1266" s="4" t="s">
        <v>134</v>
      </c>
      <c r="K1266" s="4" t="s">
        <v>135</v>
      </c>
      <c r="L1266" s="2" t="s">
        <v>513</v>
      </c>
      <c r="M1266" s="2" t="s">
        <v>532</v>
      </c>
      <c r="N1266" s="4" t="s">
        <v>2505</v>
      </c>
      <c r="O1266" s="4" t="s">
        <v>309</v>
      </c>
      <c r="P1266" s="4" t="s">
        <v>139</v>
      </c>
      <c r="Q1266" s="145">
        <v>550</v>
      </c>
      <c r="R1266" s="145">
        <v>3.7589999999999999</v>
      </c>
      <c r="S1266" s="145">
        <v>5803</v>
      </c>
      <c r="U1266" s="145">
        <v>119.974</v>
      </c>
      <c r="V1266" s="145">
        <v>9.9999999999999995E-7</v>
      </c>
      <c r="W1266" s="159">
        <v>1.3412749495419201E-3</v>
      </c>
      <c r="X1266" s="159">
        <v>8.8617760057099393E-5</v>
      </c>
      <c r="Y1266" s="182"/>
    </row>
    <row r="1267" spans="1:25">
      <c r="A1267" s="4" t="s">
        <v>261</v>
      </c>
      <c r="B1267" s="4">
        <v>817</v>
      </c>
      <c r="C1267" s="4" t="s">
        <v>2761</v>
      </c>
      <c r="D1267" s="4" t="s">
        <v>2762</v>
      </c>
      <c r="E1267" s="4" t="s">
        <v>502</v>
      </c>
      <c r="F1267" s="4" t="s">
        <v>2763</v>
      </c>
      <c r="G1267" s="4" t="s">
        <v>2764</v>
      </c>
      <c r="H1267" s="4" t="s">
        <v>356</v>
      </c>
      <c r="I1267" s="4" t="s">
        <v>1114</v>
      </c>
      <c r="J1267" s="4" t="s">
        <v>134</v>
      </c>
      <c r="K1267" s="4" t="s">
        <v>135</v>
      </c>
      <c r="L1267" s="2" t="s">
        <v>513</v>
      </c>
      <c r="M1267" s="2" t="s">
        <v>530</v>
      </c>
      <c r="N1267" s="4" t="s">
        <v>718</v>
      </c>
      <c r="O1267" s="4" t="s">
        <v>309</v>
      </c>
      <c r="P1267" s="4" t="s">
        <v>139</v>
      </c>
      <c r="Q1267" s="145">
        <v>3648</v>
      </c>
      <c r="R1267" s="145">
        <v>3.7589999999999999</v>
      </c>
      <c r="S1267" s="145">
        <v>2798</v>
      </c>
      <c r="U1267" s="145">
        <v>383.685</v>
      </c>
      <c r="V1267" s="145">
        <v>9.9999999999999995E-7</v>
      </c>
      <c r="W1267" s="159">
        <v>4.2894844054232701E-3</v>
      </c>
      <c r="X1267" s="159">
        <v>2.8340535245088198E-4</v>
      </c>
      <c r="Y1267" s="182"/>
    </row>
    <row r="1268" spans="1:25">
      <c r="A1268" s="4" t="s">
        <v>261</v>
      </c>
      <c r="B1268" s="4">
        <v>817</v>
      </c>
      <c r="C1268" s="4" t="s">
        <v>2616</v>
      </c>
      <c r="D1268" s="4" t="s">
        <v>2617</v>
      </c>
      <c r="E1268" s="4" t="s">
        <v>502</v>
      </c>
      <c r="F1268" s="4" t="s">
        <v>2618</v>
      </c>
      <c r="G1268" s="4" t="s">
        <v>2619</v>
      </c>
      <c r="H1268" s="4" t="s">
        <v>356</v>
      </c>
      <c r="I1268" s="4" t="s">
        <v>1114</v>
      </c>
      <c r="J1268" s="4" t="s">
        <v>134</v>
      </c>
      <c r="K1268" s="4" t="s">
        <v>135</v>
      </c>
      <c r="L1268" s="2" t="s">
        <v>513</v>
      </c>
      <c r="M1268" s="2" t="s">
        <v>530</v>
      </c>
      <c r="N1268" s="4" t="s">
        <v>2492</v>
      </c>
      <c r="O1268" s="4" t="s">
        <v>309</v>
      </c>
      <c r="P1268" s="4" t="s">
        <v>139</v>
      </c>
      <c r="Q1268" s="145">
        <v>2611</v>
      </c>
      <c r="R1268" s="145">
        <v>3.7589999999999999</v>
      </c>
      <c r="S1268" s="145">
        <v>16492</v>
      </c>
      <c r="U1268" s="145">
        <v>1618.6479999999999</v>
      </c>
      <c r="V1268" s="145">
        <v>9.9999999999999995E-7</v>
      </c>
      <c r="W1268" s="159">
        <v>1.8096006826420302E-2</v>
      </c>
      <c r="X1268" s="159">
        <v>1.1955994492277801E-3</v>
      </c>
      <c r="Y1268" s="182"/>
    </row>
    <row r="1269" spans="1:25">
      <c r="A1269" s="4" t="s">
        <v>261</v>
      </c>
      <c r="B1269" s="4">
        <v>817</v>
      </c>
      <c r="C1269" s="4" t="s">
        <v>2765</v>
      </c>
      <c r="D1269" s="4" t="s">
        <v>2766</v>
      </c>
      <c r="E1269" s="4" t="s">
        <v>502</v>
      </c>
      <c r="F1269" s="4" t="s">
        <v>2767</v>
      </c>
      <c r="G1269" s="4" t="s">
        <v>2768</v>
      </c>
      <c r="H1269" s="4" t="s">
        <v>356</v>
      </c>
      <c r="I1269" s="4" t="s">
        <v>1114</v>
      </c>
      <c r="J1269" s="4" t="s">
        <v>134</v>
      </c>
      <c r="K1269" s="4" t="s">
        <v>135</v>
      </c>
      <c r="L1269" s="2" t="s">
        <v>513</v>
      </c>
      <c r="M1269" s="2" t="s">
        <v>530</v>
      </c>
      <c r="N1269" s="4" t="s">
        <v>752</v>
      </c>
      <c r="O1269" s="4" t="s">
        <v>309</v>
      </c>
      <c r="P1269" s="4" t="s">
        <v>139</v>
      </c>
      <c r="Q1269" s="145">
        <v>1371</v>
      </c>
      <c r="R1269" s="145">
        <v>3.7589999999999999</v>
      </c>
      <c r="S1269" s="145">
        <v>11231</v>
      </c>
      <c r="U1269" s="145">
        <v>578.79999999999995</v>
      </c>
      <c r="V1269" s="145">
        <v>9.9999999999999995E-7</v>
      </c>
      <c r="W1269" s="159">
        <v>6.4708068340315001E-3</v>
      </c>
      <c r="X1269" s="159">
        <v>4.2752487667788099E-4</v>
      </c>
      <c r="Y1269" s="182"/>
    </row>
    <row r="1270" spans="1:25">
      <c r="A1270" s="4" t="s">
        <v>261</v>
      </c>
      <c r="B1270" s="4">
        <v>817</v>
      </c>
      <c r="C1270" s="4" t="s">
        <v>2769</v>
      </c>
      <c r="D1270" s="4" t="s">
        <v>2770</v>
      </c>
      <c r="E1270" s="4" t="s">
        <v>502</v>
      </c>
      <c r="F1270" s="4" t="s">
        <v>2769</v>
      </c>
      <c r="G1270" s="4" t="s">
        <v>2771</v>
      </c>
      <c r="H1270" s="4" t="s">
        <v>356</v>
      </c>
      <c r="I1270" s="4" t="s">
        <v>1114</v>
      </c>
      <c r="J1270" s="4" t="s">
        <v>134</v>
      </c>
      <c r="K1270" s="4" t="s">
        <v>135</v>
      </c>
      <c r="L1270" s="2" t="s">
        <v>513</v>
      </c>
      <c r="M1270" s="2" t="s">
        <v>532</v>
      </c>
      <c r="N1270" s="4" t="s">
        <v>718</v>
      </c>
      <c r="O1270" s="4" t="s">
        <v>309</v>
      </c>
      <c r="P1270" s="4" t="s">
        <v>139</v>
      </c>
      <c r="Q1270" s="145">
        <v>160</v>
      </c>
      <c r="R1270" s="145">
        <v>3.7589999999999999</v>
      </c>
      <c r="S1270" s="145">
        <v>105103</v>
      </c>
      <c r="U1270" s="145">
        <v>632.13099999999997</v>
      </c>
      <c r="V1270" s="145">
        <v>1.9999999999999999E-6</v>
      </c>
      <c r="W1270" s="159">
        <v>7.0670416127936297E-3</v>
      </c>
      <c r="X1270" s="159">
        <v>4.6691798588348001E-4</v>
      </c>
      <c r="Y1270" s="182"/>
    </row>
    <row r="1271" spans="1:25">
      <c r="A1271" s="4" t="s">
        <v>261</v>
      </c>
      <c r="B1271" s="4">
        <v>817</v>
      </c>
      <c r="C1271" s="4" t="s">
        <v>2772</v>
      </c>
      <c r="D1271" s="4" t="s">
        <v>2773</v>
      </c>
      <c r="E1271" s="4" t="s">
        <v>502</v>
      </c>
      <c r="F1271" s="4" t="s">
        <v>2774</v>
      </c>
      <c r="G1271" s="4" t="s">
        <v>2775</v>
      </c>
      <c r="H1271" s="4" t="s">
        <v>356</v>
      </c>
      <c r="I1271" s="4" t="s">
        <v>1114</v>
      </c>
      <c r="J1271" s="4" t="s">
        <v>134</v>
      </c>
      <c r="K1271" s="4" t="s">
        <v>434</v>
      </c>
      <c r="L1271" s="2" t="s">
        <v>513</v>
      </c>
      <c r="M1271" s="2" t="s">
        <v>532</v>
      </c>
      <c r="N1271" s="4" t="s">
        <v>637</v>
      </c>
      <c r="O1271" s="4" t="s">
        <v>309</v>
      </c>
      <c r="P1271" s="4" t="s">
        <v>139</v>
      </c>
      <c r="Q1271" s="145">
        <v>1727</v>
      </c>
      <c r="R1271" s="145">
        <v>3.7589999999999999</v>
      </c>
      <c r="S1271" s="145">
        <v>7460</v>
      </c>
      <c r="U1271" s="145">
        <v>484.28800000000001</v>
      </c>
      <c r="V1271" s="145">
        <v>3.0000000000000001E-6</v>
      </c>
      <c r="W1271" s="159">
        <v>5.4141928188953699E-3</v>
      </c>
      <c r="X1271" s="159">
        <v>3.5771460601094599E-4</v>
      </c>
      <c r="Y1271" s="182"/>
    </row>
    <row r="1272" spans="1:25">
      <c r="A1272" s="4" t="s">
        <v>261</v>
      </c>
      <c r="B1272" s="4">
        <v>817</v>
      </c>
      <c r="C1272" s="4" t="s">
        <v>2776</v>
      </c>
      <c r="D1272" s="4" t="s">
        <v>2777</v>
      </c>
      <c r="E1272" s="4" t="s">
        <v>502</v>
      </c>
      <c r="F1272" s="4" t="s">
        <v>2778</v>
      </c>
      <c r="G1272" s="4" t="s">
        <v>2779</v>
      </c>
      <c r="H1272" s="4" t="s">
        <v>356</v>
      </c>
      <c r="I1272" s="4" t="s">
        <v>1114</v>
      </c>
      <c r="J1272" s="4" t="s">
        <v>134</v>
      </c>
      <c r="K1272" s="4" t="s">
        <v>486</v>
      </c>
      <c r="L1272" s="2" t="s">
        <v>513</v>
      </c>
      <c r="M1272" s="2" t="s">
        <v>532</v>
      </c>
      <c r="N1272" s="4" t="s">
        <v>718</v>
      </c>
      <c r="O1272" s="4" t="s">
        <v>309</v>
      </c>
      <c r="P1272" s="4" t="s">
        <v>139</v>
      </c>
      <c r="Q1272" s="145">
        <v>5208</v>
      </c>
      <c r="R1272" s="145">
        <v>3.7589999999999999</v>
      </c>
      <c r="S1272" s="145">
        <v>4852</v>
      </c>
      <c r="U1272" s="145">
        <v>949.87</v>
      </c>
      <c r="V1272" s="145">
        <v>1.9999999999999999E-6</v>
      </c>
      <c r="W1272" s="159">
        <v>1.0619261640644801E-2</v>
      </c>
      <c r="X1272" s="159">
        <v>7.0161243254085405E-4</v>
      </c>
      <c r="Y1272" s="182"/>
    </row>
    <row r="1273" spans="1:25">
      <c r="A1273" s="4" t="s">
        <v>261</v>
      </c>
      <c r="B1273" s="4">
        <v>817</v>
      </c>
      <c r="C1273" s="4" t="s">
        <v>2780</v>
      </c>
      <c r="D1273" s="4" t="s">
        <v>2781</v>
      </c>
      <c r="E1273" s="4" t="s">
        <v>502</v>
      </c>
      <c r="F1273" s="4" t="s">
        <v>2782</v>
      </c>
      <c r="G1273" s="4" t="s">
        <v>2783</v>
      </c>
      <c r="H1273" s="4" t="s">
        <v>356</v>
      </c>
      <c r="I1273" s="4" t="s">
        <v>1114</v>
      </c>
      <c r="J1273" s="4" t="s">
        <v>134</v>
      </c>
      <c r="K1273" s="4" t="s">
        <v>428</v>
      </c>
      <c r="L1273" s="2" t="s">
        <v>513</v>
      </c>
      <c r="M1273" s="2" t="s">
        <v>554</v>
      </c>
      <c r="N1273" s="4" t="s">
        <v>2492</v>
      </c>
      <c r="O1273" s="4" t="s">
        <v>309</v>
      </c>
      <c r="P1273" s="4" t="s">
        <v>1358</v>
      </c>
      <c r="Q1273" s="145">
        <v>1147</v>
      </c>
      <c r="R1273" s="145">
        <v>4.0199999999999996</v>
      </c>
      <c r="S1273" s="145">
        <v>17378</v>
      </c>
      <c r="U1273" s="145">
        <v>801.32899999999995</v>
      </c>
      <c r="V1273" s="145">
        <v>9.9999999999999995E-7</v>
      </c>
      <c r="W1273" s="159">
        <v>8.9586196362562605E-3</v>
      </c>
      <c r="X1273" s="159">
        <v>5.9189415685404997E-4</v>
      </c>
      <c r="Y1273" s="182"/>
    </row>
    <row r="1274" spans="1:25">
      <c r="A1274" s="4" t="s">
        <v>261</v>
      </c>
      <c r="B1274" s="4">
        <v>817</v>
      </c>
      <c r="C1274" s="4" t="s">
        <v>2784</v>
      </c>
      <c r="D1274" s="4" t="s">
        <v>2785</v>
      </c>
      <c r="E1274" s="4" t="s">
        <v>502</v>
      </c>
      <c r="F1274" s="4" t="s">
        <v>2786</v>
      </c>
      <c r="G1274" s="4" t="s">
        <v>2787</v>
      </c>
      <c r="H1274" s="4" t="s">
        <v>356</v>
      </c>
      <c r="I1274" s="4" t="s">
        <v>1114</v>
      </c>
      <c r="J1274" s="4" t="s">
        <v>134</v>
      </c>
      <c r="K1274" s="4" t="s">
        <v>458</v>
      </c>
      <c r="L1274" s="2" t="s">
        <v>513</v>
      </c>
      <c r="M1274" s="2" t="s">
        <v>574</v>
      </c>
      <c r="N1274" s="4" t="s">
        <v>733</v>
      </c>
      <c r="O1274" s="4" t="s">
        <v>309</v>
      </c>
      <c r="P1274" s="4" t="s">
        <v>139</v>
      </c>
      <c r="Q1274" s="145">
        <v>3081</v>
      </c>
      <c r="R1274" s="145">
        <v>3.7589999999999999</v>
      </c>
      <c r="S1274" s="145">
        <v>4736</v>
      </c>
      <c r="U1274" s="145">
        <v>548.49900000000002</v>
      </c>
      <c r="V1274" s="145">
        <v>0</v>
      </c>
      <c r="W1274" s="159">
        <v>6.1320536443955796E-3</v>
      </c>
      <c r="X1274" s="159">
        <v>4.0514352310978098E-4</v>
      </c>
      <c r="Y1274" s="182"/>
    </row>
    <row r="1275" spans="1:25">
      <c r="A1275" s="4" t="s">
        <v>261</v>
      </c>
      <c r="B1275" s="4">
        <v>817</v>
      </c>
      <c r="C1275" s="4" t="s">
        <v>2788</v>
      </c>
      <c r="D1275" s="4" t="s">
        <v>2789</v>
      </c>
      <c r="E1275" s="4" t="s">
        <v>502</v>
      </c>
      <c r="F1275" s="4" t="s">
        <v>2790</v>
      </c>
      <c r="G1275" s="4" t="s">
        <v>2791</v>
      </c>
      <c r="H1275" s="4" t="s">
        <v>356</v>
      </c>
      <c r="I1275" s="4" t="s">
        <v>1114</v>
      </c>
      <c r="J1275" s="4" t="s">
        <v>134</v>
      </c>
      <c r="K1275" s="4" t="s">
        <v>135</v>
      </c>
      <c r="L1275" s="2" t="s">
        <v>513</v>
      </c>
      <c r="M1275" s="2" t="s">
        <v>532</v>
      </c>
      <c r="N1275" s="4" t="s">
        <v>734</v>
      </c>
      <c r="O1275" s="4" t="s">
        <v>309</v>
      </c>
      <c r="P1275" s="4" t="s">
        <v>139</v>
      </c>
      <c r="Q1275" s="145">
        <v>1119</v>
      </c>
      <c r="R1275" s="145">
        <v>3.7589999999999999</v>
      </c>
      <c r="S1275" s="145">
        <v>17618</v>
      </c>
      <c r="U1275" s="145">
        <v>741.07</v>
      </c>
      <c r="V1275" s="145">
        <v>1.9999999999999999E-6</v>
      </c>
      <c r="W1275" s="159">
        <v>8.2849376737086297E-3</v>
      </c>
      <c r="X1275" s="159">
        <v>5.4738412814425404E-4</v>
      </c>
      <c r="Y1275" s="182"/>
    </row>
    <row r="1276" spans="1:25">
      <c r="A1276" s="4" t="s">
        <v>261</v>
      </c>
      <c r="B1276" s="4">
        <v>817</v>
      </c>
      <c r="C1276" s="4" t="s">
        <v>2792</v>
      </c>
      <c r="D1276" s="4" t="s">
        <v>2793</v>
      </c>
      <c r="E1276" s="4" t="s">
        <v>502</v>
      </c>
      <c r="F1276" s="4" t="s">
        <v>2794</v>
      </c>
      <c r="G1276" s="4" t="s">
        <v>2795</v>
      </c>
      <c r="H1276" s="4" t="s">
        <v>356</v>
      </c>
      <c r="I1276" s="4" t="s">
        <v>1114</v>
      </c>
      <c r="J1276" s="4" t="s">
        <v>134</v>
      </c>
      <c r="K1276" s="4" t="s">
        <v>135</v>
      </c>
      <c r="L1276" s="2" t="s">
        <v>513</v>
      </c>
      <c r="M1276" s="2" t="s">
        <v>530</v>
      </c>
      <c r="N1276" s="4" t="s">
        <v>2492</v>
      </c>
      <c r="O1276" s="4" t="s">
        <v>309</v>
      </c>
      <c r="P1276" s="4" t="s">
        <v>139</v>
      </c>
      <c r="Q1276" s="145">
        <v>779</v>
      </c>
      <c r="R1276" s="145">
        <v>3.7589999999999999</v>
      </c>
      <c r="S1276" s="145">
        <v>32893</v>
      </c>
      <c r="U1276" s="145">
        <v>963.19299999999998</v>
      </c>
      <c r="V1276" s="145">
        <v>3.0000000000000001E-6</v>
      </c>
      <c r="W1276" s="159">
        <v>1.0768209495717E-2</v>
      </c>
      <c r="X1276" s="159">
        <v>7.11453386691465E-4</v>
      </c>
      <c r="Y1276" s="182"/>
    </row>
    <row r="1277" spans="1:25">
      <c r="A1277" s="4" t="s">
        <v>261</v>
      </c>
      <c r="B1277" s="4">
        <v>817</v>
      </c>
      <c r="C1277" s="4" t="s">
        <v>2352</v>
      </c>
      <c r="D1277" s="4" t="s">
        <v>2353</v>
      </c>
      <c r="E1277" s="4" t="s">
        <v>502</v>
      </c>
      <c r="F1277" s="4" t="s">
        <v>2354</v>
      </c>
      <c r="G1277" s="4" t="s">
        <v>2355</v>
      </c>
      <c r="H1277" s="4" t="s">
        <v>356</v>
      </c>
      <c r="I1277" s="4" t="s">
        <v>1114</v>
      </c>
      <c r="J1277" s="4" t="s">
        <v>134</v>
      </c>
      <c r="K1277" s="4" t="s">
        <v>135</v>
      </c>
      <c r="L1277" s="2" t="s">
        <v>513</v>
      </c>
      <c r="M1277" s="2" t="s">
        <v>530</v>
      </c>
      <c r="N1277" s="4" t="s">
        <v>693</v>
      </c>
      <c r="O1277" s="4" t="s">
        <v>309</v>
      </c>
      <c r="P1277" s="4" t="s">
        <v>139</v>
      </c>
      <c r="Q1277" s="145">
        <v>1824</v>
      </c>
      <c r="R1277" s="145">
        <v>3.7589999999999999</v>
      </c>
      <c r="S1277" s="145">
        <v>22626</v>
      </c>
      <c r="U1277" s="145">
        <v>1551.3330000000001</v>
      </c>
      <c r="V1277" s="145">
        <v>3.0000000000000001E-6</v>
      </c>
      <c r="W1277" s="159">
        <v>1.73434371260019E-2</v>
      </c>
      <c r="X1277" s="159">
        <v>1.1458773239016601E-3</v>
      </c>
      <c r="Y1277" s="182"/>
    </row>
    <row r="1278" spans="1:25">
      <c r="A1278" s="4" t="s">
        <v>261</v>
      </c>
      <c r="B1278" s="4">
        <v>817</v>
      </c>
      <c r="C1278" s="4" t="s">
        <v>2796</v>
      </c>
      <c r="D1278" s="4" t="s">
        <v>2797</v>
      </c>
      <c r="E1278" s="4" t="s">
        <v>502</v>
      </c>
      <c r="F1278" s="4" t="s">
        <v>2798</v>
      </c>
      <c r="G1278" s="4" t="s">
        <v>2799</v>
      </c>
      <c r="H1278" s="4" t="s">
        <v>356</v>
      </c>
      <c r="I1278" s="4" t="s">
        <v>1114</v>
      </c>
      <c r="J1278" s="4" t="s">
        <v>134</v>
      </c>
      <c r="K1278" s="4" t="s">
        <v>135</v>
      </c>
      <c r="L1278" s="2" t="s">
        <v>513</v>
      </c>
      <c r="M1278" s="2" t="s">
        <v>530</v>
      </c>
      <c r="N1278" s="4" t="s">
        <v>693</v>
      </c>
      <c r="O1278" s="4" t="s">
        <v>309</v>
      </c>
      <c r="P1278" s="4" t="s">
        <v>139</v>
      </c>
      <c r="Q1278" s="145">
        <v>684</v>
      </c>
      <c r="R1278" s="145">
        <v>3.7589999999999999</v>
      </c>
      <c r="S1278" s="145">
        <v>13685</v>
      </c>
      <c r="U1278" s="145">
        <v>351.863</v>
      </c>
      <c r="V1278" s="145">
        <v>9.9999999999999995E-7</v>
      </c>
      <c r="W1278" s="159">
        <v>3.9337201184920503E-3</v>
      </c>
      <c r="X1278" s="159">
        <v>2.5990007918314401E-4</v>
      </c>
      <c r="Y1278" s="182"/>
    </row>
    <row r="1279" spans="1:25">
      <c r="A1279" s="4" t="s">
        <v>261</v>
      </c>
      <c r="B1279" s="4">
        <v>817</v>
      </c>
      <c r="C1279" s="4" t="s">
        <v>2800</v>
      </c>
      <c r="D1279" s="4" t="s">
        <v>2801</v>
      </c>
      <c r="E1279" s="4" t="s">
        <v>502</v>
      </c>
      <c r="F1279" s="4" t="s">
        <v>2802</v>
      </c>
      <c r="G1279" s="4" t="s">
        <v>2803</v>
      </c>
      <c r="H1279" s="4" t="s">
        <v>356</v>
      </c>
      <c r="I1279" s="4" t="s">
        <v>1114</v>
      </c>
      <c r="J1279" s="4" t="s">
        <v>134</v>
      </c>
      <c r="K1279" s="4" t="s">
        <v>135</v>
      </c>
      <c r="L1279" s="2" t="s">
        <v>513</v>
      </c>
      <c r="M1279" s="2" t="s">
        <v>530</v>
      </c>
      <c r="N1279" s="4" t="s">
        <v>714</v>
      </c>
      <c r="O1279" s="4" t="s">
        <v>309</v>
      </c>
      <c r="P1279" s="4" t="s">
        <v>139</v>
      </c>
      <c r="Q1279" s="145">
        <v>438</v>
      </c>
      <c r="R1279" s="145">
        <v>3.7589999999999999</v>
      </c>
      <c r="S1279" s="145">
        <v>50926</v>
      </c>
      <c r="U1279" s="145">
        <v>838.46699999999998</v>
      </c>
      <c r="V1279" s="145">
        <v>0</v>
      </c>
      <c r="W1279" s="159">
        <v>9.3738117961565202E-3</v>
      </c>
      <c r="X1279" s="159">
        <v>6.1932581746636196E-4</v>
      </c>
      <c r="Y1279" s="182"/>
    </row>
    <row r="1280" spans="1:25">
      <c r="A1280" s="4" t="s">
        <v>261</v>
      </c>
      <c r="B1280" s="4">
        <v>817</v>
      </c>
      <c r="C1280" s="4" t="s">
        <v>2804</v>
      </c>
      <c r="D1280" s="4" t="s">
        <v>2805</v>
      </c>
      <c r="E1280" s="4" t="s">
        <v>502</v>
      </c>
      <c r="F1280" s="4" t="s">
        <v>2806</v>
      </c>
      <c r="G1280" s="4" t="s">
        <v>2807</v>
      </c>
      <c r="H1280" s="4" t="s">
        <v>356</v>
      </c>
      <c r="I1280" s="4" t="s">
        <v>1114</v>
      </c>
      <c r="J1280" s="4" t="s">
        <v>134</v>
      </c>
      <c r="K1280" s="4" t="s">
        <v>135</v>
      </c>
      <c r="L1280" s="2" t="s">
        <v>513</v>
      </c>
      <c r="M1280" s="2" t="s">
        <v>530</v>
      </c>
      <c r="N1280" s="4" t="s">
        <v>2505</v>
      </c>
      <c r="O1280" s="4" t="s">
        <v>309</v>
      </c>
      <c r="P1280" s="4" t="s">
        <v>139</v>
      </c>
      <c r="Q1280" s="145">
        <v>1528</v>
      </c>
      <c r="R1280" s="145">
        <v>3.7589999999999999</v>
      </c>
      <c r="S1280" s="145">
        <v>26247</v>
      </c>
      <c r="U1280" s="145">
        <v>1507.5630000000001</v>
      </c>
      <c r="V1280" s="145">
        <v>9.9999999999999995E-7</v>
      </c>
      <c r="W1280" s="159">
        <v>1.68541004877596E-2</v>
      </c>
      <c r="X1280" s="159">
        <v>1.1135469528545301E-3</v>
      </c>
      <c r="Y1280" s="182"/>
    </row>
    <row r="1281" spans="1:25">
      <c r="A1281" s="4" t="s">
        <v>261</v>
      </c>
      <c r="B1281" s="4">
        <v>817</v>
      </c>
      <c r="C1281" s="4" t="s">
        <v>2808</v>
      </c>
      <c r="D1281" s="4" t="s">
        <v>2809</v>
      </c>
      <c r="E1281" s="4" t="s">
        <v>502</v>
      </c>
      <c r="F1281" s="4" t="s">
        <v>2810</v>
      </c>
      <c r="G1281" s="4" t="s">
        <v>2811</v>
      </c>
      <c r="H1281" s="4" t="s">
        <v>356</v>
      </c>
      <c r="I1281" s="4" t="s">
        <v>1114</v>
      </c>
      <c r="J1281" s="4" t="s">
        <v>134</v>
      </c>
      <c r="K1281" s="4" t="s">
        <v>135</v>
      </c>
      <c r="L1281" s="2" t="s">
        <v>513</v>
      </c>
      <c r="M1281" s="2" t="s">
        <v>530</v>
      </c>
      <c r="N1281" s="4" t="s">
        <v>2492</v>
      </c>
      <c r="O1281" s="4" t="s">
        <v>309</v>
      </c>
      <c r="P1281" s="4" t="s">
        <v>139</v>
      </c>
      <c r="Q1281" s="145">
        <v>4788</v>
      </c>
      <c r="R1281" s="145">
        <v>3.7589999999999999</v>
      </c>
      <c r="S1281" s="145">
        <v>6771</v>
      </c>
      <c r="U1281" s="145">
        <v>1218.6510000000001</v>
      </c>
      <c r="V1281" s="145">
        <v>9.9999999999999995E-7</v>
      </c>
      <c r="W1281" s="159">
        <v>1.36241529014372E-2</v>
      </c>
      <c r="X1281" s="159">
        <v>9.001449801274E-4</v>
      </c>
      <c r="Y1281" s="182"/>
    </row>
    <row r="1282" spans="1:25">
      <c r="A1282" s="4" t="s">
        <v>261</v>
      </c>
      <c r="B1282" s="4">
        <v>817</v>
      </c>
      <c r="C1282" s="4" t="s">
        <v>2812</v>
      </c>
      <c r="D1282" s="4" t="s">
        <v>2813</v>
      </c>
      <c r="E1282" s="4" t="s">
        <v>502</v>
      </c>
      <c r="F1282" s="4" t="s">
        <v>2814</v>
      </c>
      <c r="G1282" s="4" t="s">
        <v>2815</v>
      </c>
      <c r="H1282" s="4" t="s">
        <v>356</v>
      </c>
      <c r="I1282" s="4" t="s">
        <v>1114</v>
      </c>
      <c r="J1282" s="4" t="s">
        <v>134</v>
      </c>
      <c r="K1282" s="4" t="s">
        <v>135</v>
      </c>
      <c r="L1282" s="2" t="s">
        <v>513</v>
      </c>
      <c r="M1282" s="2" t="s">
        <v>530</v>
      </c>
      <c r="N1282" s="4" t="s">
        <v>720</v>
      </c>
      <c r="O1282" s="4" t="s">
        <v>309</v>
      </c>
      <c r="P1282" s="4" t="s">
        <v>139</v>
      </c>
      <c r="Q1282" s="145">
        <v>3739</v>
      </c>
      <c r="R1282" s="145">
        <v>3.7589999999999999</v>
      </c>
      <c r="S1282" s="145">
        <v>5939</v>
      </c>
      <c r="U1282" s="145">
        <v>834.721</v>
      </c>
      <c r="V1282" s="145">
        <v>9.9999999999999995E-7</v>
      </c>
      <c r="W1282" s="159">
        <v>9.3319272378885407E-3</v>
      </c>
      <c r="X1282" s="159">
        <v>6.1655851331596603E-4</v>
      </c>
      <c r="Y1282" s="182"/>
    </row>
    <row r="1283" spans="1:25">
      <c r="A1283" s="4" t="s">
        <v>261</v>
      </c>
      <c r="B1283" s="4">
        <v>817</v>
      </c>
      <c r="C1283" s="4" t="s">
        <v>2356</v>
      </c>
      <c r="D1283" s="4" t="s">
        <v>2357</v>
      </c>
      <c r="E1283" s="4" t="s">
        <v>502</v>
      </c>
      <c r="F1283" s="4" t="s">
        <v>2358</v>
      </c>
      <c r="G1283" s="4" t="s">
        <v>2359</v>
      </c>
      <c r="H1283" s="4" t="s">
        <v>356</v>
      </c>
      <c r="I1283" s="4" t="s">
        <v>1114</v>
      </c>
      <c r="J1283" s="4" t="s">
        <v>31</v>
      </c>
      <c r="K1283" s="4" t="s">
        <v>486</v>
      </c>
      <c r="L1283" s="2" t="s">
        <v>513</v>
      </c>
      <c r="M1283" s="2" t="s">
        <v>532</v>
      </c>
      <c r="N1283" s="4" t="s">
        <v>728</v>
      </c>
      <c r="O1283" s="4" t="s">
        <v>309</v>
      </c>
      <c r="P1283" s="4" t="s">
        <v>139</v>
      </c>
      <c r="Q1283" s="145">
        <v>4492</v>
      </c>
      <c r="R1283" s="145">
        <v>3.7589999999999999</v>
      </c>
      <c r="S1283" s="145">
        <v>15907</v>
      </c>
      <c r="U1283" s="145">
        <v>2685.9650000000001</v>
      </c>
      <c r="V1283" s="145">
        <v>8.3999999999999995E-5</v>
      </c>
      <c r="W1283" s="159">
        <v>3.00282886643762E-2</v>
      </c>
      <c r="X1283" s="159">
        <v>1.9839628561569801E-3</v>
      </c>
      <c r="Y1283" s="182"/>
    </row>
    <row r="1284" spans="1:25">
      <c r="A1284" s="4" t="s">
        <v>261</v>
      </c>
      <c r="B1284" s="4">
        <v>817</v>
      </c>
      <c r="C1284" s="4" t="s">
        <v>2816</v>
      </c>
      <c r="D1284" s="4" t="s">
        <v>2817</v>
      </c>
      <c r="E1284" s="4" t="s">
        <v>502</v>
      </c>
      <c r="F1284" s="4" t="s">
        <v>2816</v>
      </c>
      <c r="G1284" s="4" t="s">
        <v>2818</v>
      </c>
      <c r="H1284" s="4" t="s">
        <v>356</v>
      </c>
      <c r="I1284" s="4" t="s">
        <v>1114</v>
      </c>
      <c r="J1284" s="4" t="s">
        <v>134</v>
      </c>
      <c r="K1284" s="4" t="s">
        <v>135</v>
      </c>
      <c r="L1284" s="2" t="s">
        <v>513</v>
      </c>
      <c r="M1284" s="2" t="s">
        <v>532</v>
      </c>
      <c r="N1284" s="4" t="s">
        <v>728</v>
      </c>
      <c r="O1284" s="4" t="s">
        <v>309</v>
      </c>
      <c r="P1284" s="4" t="s">
        <v>139</v>
      </c>
      <c r="Q1284" s="145">
        <v>668</v>
      </c>
      <c r="R1284" s="145">
        <v>3.7589999999999999</v>
      </c>
      <c r="S1284" s="145">
        <v>22356</v>
      </c>
      <c r="U1284" s="145">
        <v>561.36199999999997</v>
      </c>
      <c r="V1284" s="145">
        <v>3.0000000000000001E-6</v>
      </c>
      <c r="W1284" s="159">
        <v>6.2758581209307997E-3</v>
      </c>
      <c r="X1284" s="159">
        <v>4.1464465529829098E-4</v>
      </c>
      <c r="Y1284" s="182"/>
    </row>
    <row r="1285" spans="1:25">
      <c r="A1285" s="4" t="s">
        <v>261</v>
      </c>
      <c r="B1285" s="4">
        <v>818</v>
      </c>
      <c r="C1285" s="4" t="s">
        <v>2321</v>
      </c>
      <c r="D1285" s="4" t="s">
        <v>2322</v>
      </c>
      <c r="E1285" s="4" t="s">
        <v>502</v>
      </c>
      <c r="F1285" s="4" t="s">
        <v>2323</v>
      </c>
      <c r="G1285" s="4" t="s">
        <v>2324</v>
      </c>
      <c r="H1285" s="4" t="s">
        <v>356</v>
      </c>
      <c r="I1285" s="4" t="s">
        <v>1114</v>
      </c>
      <c r="J1285" s="4" t="s">
        <v>134</v>
      </c>
      <c r="K1285" s="4" t="s">
        <v>135</v>
      </c>
      <c r="L1285" s="2" t="s">
        <v>513</v>
      </c>
      <c r="M1285" s="2" t="s">
        <v>530</v>
      </c>
      <c r="N1285" s="4" t="s">
        <v>752</v>
      </c>
      <c r="O1285" s="4" t="s">
        <v>309</v>
      </c>
      <c r="P1285" s="4" t="s">
        <v>139</v>
      </c>
      <c r="Q1285" s="145">
        <v>1400</v>
      </c>
      <c r="R1285" s="145">
        <v>3.7589999999999999</v>
      </c>
      <c r="S1285" s="145">
        <v>11697</v>
      </c>
      <c r="T1285" s="144">
        <v>1.365</v>
      </c>
      <c r="U1285" s="145">
        <v>620.697</v>
      </c>
      <c r="V1285" s="145">
        <v>7.9999999999999996E-6</v>
      </c>
      <c r="W1285" s="159">
        <v>0.42593649188704003</v>
      </c>
      <c r="X1285" s="159">
        <v>5.1441474426837104E-4</v>
      </c>
      <c r="Y1285" s="182"/>
    </row>
    <row r="1286" spans="1:25">
      <c r="A1286" s="4" t="s">
        <v>261</v>
      </c>
      <c r="B1286" s="4">
        <v>818</v>
      </c>
      <c r="C1286" s="4" t="s">
        <v>2325</v>
      </c>
      <c r="D1286" s="4" t="s">
        <v>2326</v>
      </c>
      <c r="E1286" s="4" t="s">
        <v>502</v>
      </c>
      <c r="F1286" s="4" t="s">
        <v>2327</v>
      </c>
      <c r="G1286" s="4" t="s">
        <v>2328</v>
      </c>
      <c r="H1286" s="4" t="s">
        <v>356</v>
      </c>
      <c r="I1286" s="4" t="s">
        <v>1114</v>
      </c>
      <c r="J1286" s="4" t="s">
        <v>134</v>
      </c>
      <c r="K1286" s="4" t="s">
        <v>135</v>
      </c>
      <c r="L1286" s="2" t="s">
        <v>513</v>
      </c>
      <c r="M1286" s="2" t="s">
        <v>532</v>
      </c>
      <c r="N1286" s="4" t="s">
        <v>733</v>
      </c>
      <c r="O1286" s="4" t="s">
        <v>309</v>
      </c>
      <c r="P1286" s="4" t="s">
        <v>139</v>
      </c>
      <c r="Q1286" s="145">
        <v>200</v>
      </c>
      <c r="R1286" s="145">
        <v>3.7589999999999999</v>
      </c>
      <c r="S1286" s="145">
        <v>18342</v>
      </c>
      <c r="U1286" s="145">
        <v>137.89500000000001</v>
      </c>
      <c r="V1286" s="145">
        <v>0</v>
      </c>
      <c r="W1286" s="159">
        <v>9.4626758648911305E-2</v>
      </c>
      <c r="X1286" s="159">
        <v>1.1428323418749E-4</v>
      </c>
      <c r="Y1286" s="182"/>
    </row>
    <row r="1287" spans="1:25">
      <c r="A1287" s="4" t="s">
        <v>261</v>
      </c>
      <c r="B1287" s="4">
        <v>818</v>
      </c>
      <c r="C1287" s="4" t="s">
        <v>2333</v>
      </c>
      <c r="D1287" s="4" t="s">
        <v>2334</v>
      </c>
      <c r="E1287" s="4" t="s">
        <v>502</v>
      </c>
      <c r="F1287" s="4" t="s">
        <v>2333</v>
      </c>
      <c r="G1287" s="4" t="s">
        <v>2335</v>
      </c>
      <c r="H1287" s="4" t="s">
        <v>356</v>
      </c>
      <c r="I1287" s="4" t="s">
        <v>1114</v>
      </c>
      <c r="J1287" s="4" t="s">
        <v>134</v>
      </c>
      <c r="K1287" s="4" t="s">
        <v>135</v>
      </c>
      <c r="L1287" s="2" t="s">
        <v>513</v>
      </c>
      <c r="M1287" s="2" t="s">
        <v>530</v>
      </c>
      <c r="N1287" s="4" t="s">
        <v>752</v>
      </c>
      <c r="O1287" s="4" t="s">
        <v>309</v>
      </c>
      <c r="P1287" s="4" t="s">
        <v>139</v>
      </c>
      <c r="Q1287" s="145">
        <v>1250</v>
      </c>
      <c r="R1287" s="145">
        <v>3.7589999999999999</v>
      </c>
      <c r="S1287" s="145">
        <v>6156</v>
      </c>
      <c r="T1287" s="144">
        <v>0.91900000000000004</v>
      </c>
      <c r="U1287" s="145">
        <v>292.709</v>
      </c>
      <c r="V1287" s="145">
        <v>9.0000000000000002E-6</v>
      </c>
      <c r="W1287" s="159">
        <v>0.200863248624534</v>
      </c>
      <c r="X1287" s="159">
        <v>2.4258784734862901E-4</v>
      </c>
      <c r="Y1287" s="182"/>
    </row>
    <row r="1288" spans="1:25">
      <c r="A1288" s="4" t="s">
        <v>261</v>
      </c>
      <c r="B1288" s="4">
        <v>818</v>
      </c>
      <c r="C1288" s="4" t="s">
        <v>2687</v>
      </c>
      <c r="D1288" s="4" t="s">
        <v>2688</v>
      </c>
      <c r="E1288" s="4" t="s">
        <v>502</v>
      </c>
      <c r="F1288" s="4" t="s">
        <v>2689</v>
      </c>
      <c r="G1288" s="4" t="s">
        <v>2690</v>
      </c>
      <c r="H1288" s="4" t="s">
        <v>356</v>
      </c>
      <c r="I1288" s="4" t="s">
        <v>1114</v>
      </c>
      <c r="J1288" s="4" t="s">
        <v>134</v>
      </c>
      <c r="K1288" s="4" t="s">
        <v>135</v>
      </c>
      <c r="L1288" s="2" t="s">
        <v>513</v>
      </c>
      <c r="M1288" s="2" t="s">
        <v>532</v>
      </c>
      <c r="N1288" s="4" t="s">
        <v>2492</v>
      </c>
      <c r="O1288" s="4" t="s">
        <v>309</v>
      </c>
      <c r="P1288" s="4" t="s">
        <v>139</v>
      </c>
      <c r="Q1288" s="145">
        <v>30</v>
      </c>
      <c r="R1288" s="145">
        <v>3.7589999999999999</v>
      </c>
      <c r="S1288" s="145">
        <v>84999</v>
      </c>
      <c r="U1288" s="145">
        <v>95.852999999999994</v>
      </c>
      <c r="V1288" s="145">
        <v>0</v>
      </c>
      <c r="W1288" s="159">
        <v>6.5776740745819504E-2</v>
      </c>
      <c r="X1288" s="159">
        <v>7.9440306041073504E-5</v>
      </c>
      <c r="Y1288" s="182"/>
    </row>
    <row r="1289" spans="1:25">
      <c r="A1289" s="4" t="s">
        <v>261</v>
      </c>
      <c r="B1289" s="4">
        <v>818</v>
      </c>
      <c r="C1289" s="4" t="s">
        <v>2344</v>
      </c>
      <c r="D1289" s="4" t="s">
        <v>2345</v>
      </c>
      <c r="E1289" s="4" t="s">
        <v>502</v>
      </c>
      <c r="F1289" s="4" t="s">
        <v>2346</v>
      </c>
      <c r="G1289" s="4" t="s">
        <v>2347</v>
      </c>
      <c r="H1289" s="4" t="s">
        <v>356</v>
      </c>
      <c r="I1289" s="4" t="s">
        <v>1114</v>
      </c>
      <c r="J1289" s="4" t="s">
        <v>134</v>
      </c>
      <c r="K1289" s="4" t="s">
        <v>135</v>
      </c>
      <c r="L1289" s="2" t="s">
        <v>513</v>
      </c>
      <c r="M1289" s="2" t="s">
        <v>532</v>
      </c>
      <c r="N1289" s="4" t="s">
        <v>728</v>
      </c>
      <c r="O1289" s="4" t="s">
        <v>309</v>
      </c>
      <c r="P1289" s="4" t="s">
        <v>139</v>
      </c>
      <c r="Q1289" s="145">
        <v>138</v>
      </c>
      <c r="R1289" s="145">
        <v>3.7589999999999999</v>
      </c>
      <c r="S1289" s="145">
        <v>44695</v>
      </c>
      <c r="U1289" s="145">
        <v>231.852</v>
      </c>
      <c r="V1289" s="145">
        <v>0</v>
      </c>
      <c r="W1289" s="159">
        <v>0.15910187845878501</v>
      </c>
      <c r="X1289" s="159">
        <v>1.9215153826664501E-4</v>
      </c>
      <c r="Y1289" s="182"/>
    </row>
    <row r="1290" spans="1:25">
      <c r="A1290" s="4" t="s">
        <v>261</v>
      </c>
      <c r="B1290" s="4">
        <v>818</v>
      </c>
      <c r="C1290" s="4" t="s">
        <v>2352</v>
      </c>
      <c r="D1290" s="4" t="s">
        <v>2353</v>
      </c>
      <c r="E1290" s="4" t="s">
        <v>502</v>
      </c>
      <c r="F1290" s="4" t="s">
        <v>2354</v>
      </c>
      <c r="G1290" s="4" t="s">
        <v>2355</v>
      </c>
      <c r="H1290" s="4" t="s">
        <v>356</v>
      </c>
      <c r="I1290" s="4" t="s">
        <v>1114</v>
      </c>
      <c r="J1290" s="4" t="s">
        <v>134</v>
      </c>
      <c r="K1290" s="4" t="s">
        <v>135</v>
      </c>
      <c r="L1290" s="2" t="s">
        <v>513</v>
      </c>
      <c r="M1290" s="2" t="s">
        <v>530</v>
      </c>
      <c r="N1290" s="4" t="s">
        <v>693</v>
      </c>
      <c r="O1290" s="4" t="s">
        <v>309</v>
      </c>
      <c r="P1290" s="4" t="s">
        <v>139</v>
      </c>
      <c r="Q1290" s="145">
        <v>92</v>
      </c>
      <c r="R1290" s="145">
        <v>3.7589999999999999</v>
      </c>
      <c r="S1290" s="145">
        <v>22626</v>
      </c>
      <c r="U1290" s="145">
        <v>78.247</v>
      </c>
      <c r="V1290" s="145">
        <v>0</v>
      </c>
      <c r="W1290" s="159">
        <v>5.3694881634910201E-2</v>
      </c>
      <c r="X1290" s="159">
        <v>6.4848725880167294E-5</v>
      </c>
      <c r="Y1290" s="182"/>
    </row>
    <row r="1291" spans="1:25">
      <c r="A1291" s="4" t="s">
        <v>261</v>
      </c>
      <c r="B1291" s="4">
        <v>8128</v>
      </c>
      <c r="C1291" s="4" t="s">
        <v>1851</v>
      </c>
      <c r="D1291" s="4" t="s">
        <v>1852</v>
      </c>
      <c r="E1291" s="4" t="s">
        <v>353</v>
      </c>
      <c r="F1291" s="4" t="s">
        <v>1853</v>
      </c>
      <c r="G1291" s="4" t="s">
        <v>1854</v>
      </c>
      <c r="H1291" s="4" t="s">
        <v>356</v>
      </c>
      <c r="I1291" s="4" t="s">
        <v>1114</v>
      </c>
      <c r="J1291" s="4" t="s">
        <v>31</v>
      </c>
      <c r="K1291" s="4" t="s">
        <v>31</v>
      </c>
      <c r="L1291" s="2" t="s">
        <v>513</v>
      </c>
      <c r="M1291" s="2" t="s">
        <v>32</v>
      </c>
      <c r="N1291" s="4" t="s">
        <v>623</v>
      </c>
      <c r="O1291" s="4" t="s">
        <v>309</v>
      </c>
      <c r="P1291" s="4" t="s">
        <v>35</v>
      </c>
      <c r="Q1291" s="145">
        <v>969</v>
      </c>
      <c r="R1291" s="145">
        <v>1</v>
      </c>
      <c r="S1291" s="145">
        <v>2633</v>
      </c>
      <c r="U1291" s="145">
        <v>25.513999999999999</v>
      </c>
      <c r="V1291" s="145">
        <v>3.9999999999999998E-6</v>
      </c>
      <c r="W1291" s="159">
        <v>1.54961256084011E-2</v>
      </c>
      <c r="X1291" s="159">
        <v>4.4516010472138602E-4</v>
      </c>
      <c r="Y1291" s="182"/>
    </row>
    <row r="1292" spans="1:25">
      <c r="A1292" s="4" t="s">
        <v>261</v>
      </c>
      <c r="B1292" s="4">
        <v>8128</v>
      </c>
      <c r="C1292" s="4" t="s">
        <v>1871</v>
      </c>
      <c r="D1292" s="4" t="s">
        <v>1872</v>
      </c>
      <c r="E1292" s="4" t="s">
        <v>353</v>
      </c>
      <c r="F1292" s="4" t="s">
        <v>1873</v>
      </c>
      <c r="G1292" s="4" t="s">
        <v>1874</v>
      </c>
      <c r="H1292" s="4" t="s">
        <v>356</v>
      </c>
      <c r="I1292" s="4" t="s">
        <v>1114</v>
      </c>
      <c r="J1292" s="4" t="s">
        <v>31</v>
      </c>
      <c r="K1292" s="4" t="s">
        <v>31</v>
      </c>
      <c r="L1292" s="2" t="s">
        <v>513</v>
      </c>
      <c r="M1292" s="2" t="s">
        <v>32</v>
      </c>
      <c r="N1292" s="4" t="s">
        <v>639</v>
      </c>
      <c r="O1292" s="4" t="s">
        <v>309</v>
      </c>
      <c r="P1292" s="4" t="s">
        <v>35</v>
      </c>
      <c r="Q1292" s="145">
        <v>936</v>
      </c>
      <c r="R1292" s="145">
        <v>1</v>
      </c>
      <c r="S1292" s="145">
        <v>1612</v>
      </c>
      <c r="U1292" s="145">
        <v>15.087999999999999</v>
      </c>
      <c r="V1292" s="145">
        <v>9.9999999999999995E-7</v>
      </c>
      <c r="W1292" s="159">
        <v>9.1640906827862405E-3</v>
      </c>
      <c r="X1292" s="159">
        <v>2.6325855062853403E-4</v>
      </c>
      <c r="Y1292" s="182"/>
    </row>
    <row r="1293" spans="1:25">
      <c r="A1293" s="4" t="s">
        <v>261</v>
      </c>
      <c r="B1293" s="4">
        <v>8128</v>
      </c>
      <c r="C1293" s="4" t="s">
        <v>1883</v>
      </c>
      <c r="D1293" s="4" t="s">
        <v>1884</v>
      </c>
      <c r="E1293" s="4" t="s">
        <v>353</v>
      </c>
      <c r="F1293" s="4" t="s">
        <v>1885</v>
      </c>
      <c r="G1293" s="4" t="s">
        <v>1886</v>
      </c>
      <c r="H1293" s="4" t="s">
        <v>356</v>
      </c>
      <c r="I1293" s="4" t="s">
        <v>1114</v>
      </c>
      <c r="J1293" s="4" t="s">
        <v>31</v>
      </c>
      <c r="K1293" s="4" t="s">
        <v>31</v>
      </c>
      <c r="L1293" s="2" t="s">
        <v>513</v>
      </c>
      <c r="M1293" s="2" t="s">
        <v>32</v>
      </c>
      <c r="N1293" s="4" t="s">
        <v>646</v>
      </c>
      <c r="O1293" s="4" t="s">
        <v>309</v>
      </c>
      <c r="P1293" s="4" t="s">
        <v>35</v>
      </c>
      <c r="Q1293" s="145">
        <v>2000</v>
      </c>
      <c r="R1293" s="145">
        <v>1</v>
      </c>
      <c r="S1293" s="145">
        <v>992.1</v>
      </c>
      <c r="U1293" s="145">
        <v>19.841999999999999</v>
      </c>
      <c r="V1293" s="145">
        <v>1.5999999999999999E-5</v>
      </c>
      <c r="W1293" s="159">
        <v>1.2051301094346101E-2</v>
      </c>
      <c r="X1293" s="159">
        <v>3.4619998525822499E-4</v>
      </c>
      <c r="Y1293" s="182"/>
    </row>
    <row r="1294" spans="1:25">
      <c r="A1294" s="4" t="s">
        <v>261</v>
      </c>
      <c r="B1294" s="4">
        <v>8128</v>
      </c>
      <c r="C1294" s="4" t="s">
        <v>1887</v>
      </c>
      <c r="D1294" s="4" t="s">
        <v>1888</v>
      </c>
      <c r="E1294" s="4" t="s">
        <v>353</v>
      </c>
      <c r="F1294" s="4" t="s">
        <v>1889</v>
      </c>
      <c r="G1294" s="4" t="s">
        <v>1890</v>
      </c>
      <c r="H1294" s="4" t="s">
        <v>356</v>
      </c>
      <c r="I1294" s="4" t="s">
        <v>1114</v>
      </c>
      <c r="J1294" s="4" t="s">
        <v>31</v>
      </c>
      <c r="K1294" s="4" t="s">
        <v>31</v>
      </c>
      <c r="L1294" s="2" t="s">
        <v>513</v>
      </c>
      <c r="M1294" s="2" t="s">
        <v>32</v>
      </c>
      <c r="N1294" s="4" t="s">
        <v>647</v>
      </c>
      <c r="O1294" s="4" t="s">
        <v>309</v>
      </c>
      <c r="P1294" s="4" t="s">
        <v>35</v>
      </c>
      <c r="Q1294" s="145">
        <v>819.07</v>
      </c>
      <c r="R1294" s="145">
        <v>1</v>
      </c>
      <c r="S1294" s="145">
        <v>5317</v>
      </c>
      <c r="U1294" s="145">
        <v>43.55</v>
      </c>
      <c r="V1294" s="145">
        <v>6.9999999999999999E-6</v>
      </c>
      <c r="W1294" s="159">
        <v>2.6450639199233499E-2</v>
      </c>
      <c r="X1294" s="159">
        <v>7.5985246980024199E-4</v>
      </c>
      <c r="Y1294" s="182"/>
    </row>
    <row r="1295" spans="1:25">
      <c r="A1295" s="4" t="s">
        <v>261</v>
      </c>
      <c r="B1295" s="4">
        <v>8128</v>
      </c>
      <c r="C1295" s="4" t="s">
        <v>1891</v>
      </c>
      <c r="D1295" s="4" t="s">
        <v>1892</v>
      </c>
      <c r="E1295" s="4" t="s">
        <v>353</v>
      </c>
      <c r="F1295" s="4" t="s">
        <v>1893</v>
      </c>
      <c r="G1295" s="4" t="s">
        <v>1894</v>
      </c>
      <c r="H1295" s="4" t="s">
        <v>356</v>
      </c>
      <c r="I1295" s="4" t="s">
        <v>1114</v>
      </c>
      <c r="J1295" s="4" t="s">
        <v>31</v>
      </c>
      <c r="K1295" s="4" t="s">
        <v>31</v>
      </c>
      <c r="L1295" s="2" t="s">
        <v>513</v>
      </c>
      <c r="M1295" s="2" t="s">
        <v>32</v>
      </c>
      <c r="N1295" s="4" t="s">
        <v>629</v>
      </c>
      <c r="O1295" s="4" t="s">
        <v>309</v>
      </c>
      <c r="P1295" s="4" t="s">
        <v>35</v>
      </c>
      <c r="Q1295" s="145">
        <v>84</v>
      </c>
      <c r="R1295" s="145">
        <v>1</v>
      </c>
      <c r="S1295" s="145">
        <v>66410</v>
      </c>
      <c r="T1295" s="144">
        <v>0.158</v>
      </c>
      <c r="U1295" s="145">
        <v>55.942</v>
      </c>
      <c r="V1295" s="145">
        <v>1.9999999999999999E-6</v>
      </c>
      <c r="W1295" s="159">
        <v>3.39772835492499E-2</v>
      </c>
      <c r="X1295" s="159">
        <v>9.7607179272812599E-4</v>
      </c>
      <c r="Y1295" s="182"/>
    </row>
    <row r="1296" spans="1:25">
      <c r="A1296" s="4" t="s">
        <v>261</v>
      </c>
      <c r="B1296" s="4">
        <v>8128</v>
      </c>
      <c r="C1296" s="4" t="s">
        <v>1895</v>
      </c>
      <c r="D1296" s="4" t="s">
        <v>1896</v>
      </c>
      <c r="E1296" s="4" t="s">
        <v>353</v>
      </c>
      <c r="F1296" s="4" t="s">
        <v>1897</v>
      </c>
      <c r="G1296" s="4" t="s">
        <v>1898</v>
      </c>
      <c r="H1296" s="4" t="s">
        <v>356</v>
      </c>
      <c r="I1296" s="4" t="s">
        <v>1114</v>
      </c>
      <c r="J1296" s="4" t="s">
        <v>31</v>
      </c>
      <c r="K1296" s="4" t="s">
        <v>31</v>
      </c>
      <c r="L1296" s="2" t="s">
        <v>513</v>
      </c>
      <c r="M1296" s="2" t="s">
        <v>32</v>
      </c>
      <c r="N1296" s="4" t="s">
        <v>647</v>
      </c>
      <c r="O1296" s="4" t="s">
        <v>309</v>
      </c>
      <c r="P1296" s="4" t="s">
        <v>35</v>
      </c>
      <c r="Q1296" s="145">
        <v>780</v>
      </c>
      <c r="R1296" s="145">
        <v>1</v>
      </c>
      <c r="S1296" s="145">
        <v>2350</v>
      </c>
      <c r="U1296" s="145">
        <v>18.329999999999998</v>
      </c>
      <c r="V1296" s="145">
        <v>3.9999999999999998E-6</v>
      </c>
      <c r="W1296" s="159">
        <v>1.11329678993733E-2</v>
      </c>
      <c r="X1296" s="159">
        <v>3.1981885544719602E-4</v>
      </c>
      <c r="Y1296" s="182"/>
    </row>
    <row r="1297" spans="1:25">
      <c r="A1297" s="4" t="s">
        <v>261</v>
      </c>
      <c r="B1297" s="4">
        <v>8128</v>
      </c>
      <c r="C1297" s="4" t="s">
        <v>1903</v>
      </c>
      <c r="D1297" s="4" t="s">
        <v>1904</v>
      </c>
      <c r="E1297" s="4" t="s">
        <v>353</v>
      </c>
      <c r="F1297" s="4" t="s">
        <v>1905</v>
      </c>
      <c r="G1297" s="4" t="s">
        <v>1906</v>
      </c>
      <c r="H1297" s="4" t="s">
        <v>356</v>
      </c>
      <c r="I1297" s="4" t="s">
        <v>1114</v>
      </c>
      <c r="J1297" s="4" t="s">
        <v>31</v>
      </c>
      <c r="K1297" s="4" t="s">
        <v>31</v>
      </c>
      <c r="L1297" s="2" t="s">
        <v>513</v>
      </c>
      <c r="M1297" s="2" t="s">
        <v>32</v>
      </c>
      <c r="N1297" s="4" t="s">
        <v>634</v>
      </c>
      <c r="O1297" s="4" t="s">
        <v>309</v>
      </c>
      <c r="P1297" s="4" t="s">
        <v>35</v>
      </c>
      <c r="Q1297" s="145">
        <v>152</v>
      </c>
      <c r="R1297" s="145">
        <v>1</v>
      </c>
      <c r="S1297" s="145">
        <v>10000</v>
      </c>
      <c r="U1297" s="145">
        <v>15.2</v>
      </c>
      <c r="V1297" s="145">
        <v>3.9999999999999998E-6</v>
      </c>
      <c r="W1297" s="159">
        <v>9.2319210076635995E-3</v>
      </c>
      <c r="X1297" s="159">
        <v>2.6520712508441803E-4</v>
      </c>
      <c r="Y1297" s="182"/>
    </row>
    <row r="1298" spans="1:25">
      <c r="A1298" s="4" t="s">
        <v>261</v>
      </c>
      <c r="B1298" s="4">
        <v>8128</v>
      </c>
      <c r="C1298" s="4" t="s">
        <v>1907</v>
      </c>
      <c r="D1298" s="4" t="s">
        <v>1908</v>
      </c>
      <c r="E1298" s="4" t="s">
        <v>353</v>
      </c>
      <c r="F1298" s="4" t="s">
        <v>1909</v>
      </c>
      <c r="G1298" s="4" t="s">
        <v>1910</v>
      </c>
      <c r="H1298" s="4" t="s">
        <v>356</v>
      </c>
      <c r="I1298" s="4" t="s">
        <v>1114</v>
      </c>
      <c r="J1298" s="4" t="s">
        <v>31</v>
      </c>
      <c r="K1298" s="4" t="s">
        <v>31</v>
      </c>
      <c r="L1298" s="2" t="s">
        <v>513</v>
      </c>
      <c r="M1298" s="2" t="s">
        <v>32</v>
      </c>
      <c r="N1298" s="4" t="s">
        <v>634</v>
      </c>
      <c r="O1298" s="4" t="s">
        <v>309</v>
      </c>
      <c r="P1298" s="4" t="s">
        <v>35</v>
      </c>
      <c r="Q1298" s="145">
        <v>29</v>
      </c>
      <c r="R1298" s="145">
        <v>1</v>
      </c>
      <c r="S1298" s="145">
        <v>129690</v>
      </c>
      <c r="U1298" s="145">
        <v>37.61</v>
      </c>
      <c r="V1298" s="145">
        <v>7.9999999999999996E-6</v>
      </c>
      <c r="W1298" s="159">
        <v>2.2842991598047899E-2</v>
      </c>
      <c r="X1298" s="159">
        <v>6.5621490099588501E-4</v>
      </c>
      <c r="Y1298" s="182"/>
    </row>
    <row r="1299" spans="1:25">
      <c r="A1299" s="4" t="s">
        <v>261</v>
      </c>
      <c r="B1299" s="4">
        <v>8128</v>
      </c>
      <c r="C1299" s="4" t="s">
        <v>1911</v>
      </c>
      <c r="D1299" s="4" t="s">
        <v>1912</v>
      </c>
      <c r="E1299" s="4" t="s">
        <v>353</v>
      </c>
      <c r="F1299" s="4" t="s">
        <v>1913</v>
      </c>
      <c r="G1299" s="4" t="s">
        <v>1914</v>
      </c>
      <c r="H1299" s="4" t="s">
        <v>356</v>
      </c>
      <c r="I1299" s="4" t="s">
        <v>1114</v>
      </c>
      <c r="J1299" s="4" t="s">
        <v>31</v>
      </c>
      <c r="K1299" s="4" t="s">
        <v>31</v>
      </c>
      <c r="L1299" s="2" t="s">
        <v>513</v>
      </c>
      <c r="M1299" s="2" t="s">
        <v>32</v>
      </c>
      <c r="N1299" s="4" t="s">
        <v>648</v>
      </c>
      <c r="O1299" s="4" t="s">
        <v>309</v>
      </c>
      <c r="P1299" s="4" t="s">
        <v>35</v>
      </c>
      <c r="Q1299" s="145">
        <v>346</v>
      </c>
      <c r="R1299" s="145">
        <v>1</v>
      </c>
      <c r="S1299" s="145">
        <v>3254</v>
      </c>
      <c r="U1299" s="145">
        <v>11.259</v>
      </c>
      <c r="V1299" s="145">
        <v>6.0000000000000002E-6</v>
      </c>
      <c r="W1299" s="159">
        <v>6.8382053630212597E-3</v>
      </c>
      <c r="X1299" s="159">
        <v>1.9644240711746299E-4</v>
      </c>
      <c r="Y1299" s="182"/>
    </row>
    <row r="1300" spans="1:25">
      <c r="A1300" s="4" t="s">
        <v>261</v>
      </c>
      <c r="B1300" s="4">
        <v>8128</v>
      </c>
      <c r="C1300" s="4" t="s">
        <v>1919</v>
      </c>
      <c r="D1300" s="4" t="s">
        <v>1920</v>
      </c>
      <c r="E1300" s="4" t="s">
        <v>353</v>
      </c>
      <c r="F1300" s="4" t="s">
        <v>1921</v>
      </c>
      <c r="G1300" s="4" t="s">
        <v>1922</v>
      </c>
      <c r="H1300" s="4" t="s">
        <v>356</v>
      </c>
      <c r="I1300" s="4" t="s">
        <v>1114</v>
      </c>
      <c r="J1300" s="4" t="s">
        <v>31</v>
      </c>
      <c r="K1300" s="4" t="s">
        <v>31</v>
      </c>
      <c r="L1300" s="2" t="s">
        <v>513</v>
      </c>
      <c r="M1300" s="2" t="s">
        <v>32</v>
      </c>
      <c r="N1300" s="4" t="s">
        <v>647</v>
      </c>
      <c r="O1300" s="4" t="s">
        <v>309</v>
      </c>
      <c r="P1300" s="4" t="s">
        <v>35</v>
      </c>
      <c r="Q1300" s="145">
        <v>2821</v>
      </c>
      <c r="R1300" s="145">
        <v>1</v>
      </c>
      <c r="S1300" s="145">
        <v>1510</v>
      </c>
      <c r="U1300" s="145">
        <v>42.597000000000001</v>
      </c>
      <c r="V1300" s="145">
        <v>6.0000000000000002E-6</v>
      </c>
      <c r="W1300" s="159">
        <v>2.5871911997075499E-2</v>
      </c>
      <c r="X1300" s="159">
        <v>7.4322726499562197E-4</v>
      </c>
      <c r="Y1300" s="182"/>
    </row>
    <row r="1301" spans="1:25">
      <c r="A1301" s="4" t="s">
        <v>261</v>
      </c>
      <c r="B1301" s="4">
        <v>8128</v>
      </c>
      <c r="C1301" s="4" t="s">
        <v>1927</v>
      </c>
      <c r="D1301" s="4" t="s">
        <v>1928</v>
      </c>
      <c r="E1301" s="4" t="s">
        <v>353</v>
      </c>
      <c r="F1301" s="4" t="s">
        <v>1929</v>
      </c>
      <c r="G1301" s="4" t="s">
        <v>1930</v>
      </c>
      <c r="H1301" s="4" t="s">
        <v>356</v>
      </c>
      <c r="I1301" s="4" t="s">
        <v>1114</v>
      </c>
      <c r="J1301" s="4" t="s">
        <v>31</v>
      </c>
      <c r="K1301" s="4" t="s">
        <v>135</v>
      </c>
      <c r="L1301" s="2" t="s">
        <v>513</v>
      </c>
      <c r="M1301" s="2" t="s">
        <v>32</v>
      </c>
      <c r="N1301" s="4" t="s">
        <v>624</v>
      </c>
      <c r="O1301" s="4" t="s">
        <v>309</v>
      </c>
      <c r="P1301" s="4" t="s">
        <v>35</v>
      </c>
      <c r="Q1301" s="145">
        <v>843</v>
      </c>
      <c r="R1301" s="145">
        <v>1</v>
      </c>
      <c r="S1301" s="145">
        <v>5985</v>
      </c>
      <c r="U1301" s="145">
        <v>50.454000000000001</v>
      </c>
      <c r="V1301" s="145">
        <v>6.9999999999999999E-6</v>
      </c>
      <c r="W1301" s="159">
        <v>3.0643630799750399E-2</v>
      </c>
      <c r="X1301" s="159">
        <v>8.8030532538177096E-4</v>
      </c>
      <c r="Y1301" s="182"/>
    </row>
    <row r="1302" spans="1:25">
      <c r="A1302" s="4" t="s">
        <v>261</v>
      </c>
      <c r="B1302" s="4">
        <v>8128</v>
      </c>
      <c r="C1302" s="4" t="s">
        <v>1931</v>
      </c>
      <c r="D1302" s="4" t="s">
        <v>1932</v>
      </c>
      <c r="E1302" s="4" t="s">
        <v>353</v>
      </c>
      <c r="F1302" s="4" t="s">
        <v>1933</v>
      </c>
      <c r="G1302" s="4" t="s">
        <v>1934</v>
      </c>
      <c r="H1302" s="4" t="s">
        <v>356</v>
      </c>
      <c r="I1302" s="4" t="s">
        <v>1114</v>
      </c>
      <c r="J1302" s="4" t="s">
        <v>31</v>
      </c>
      <c r="K1302" s="4" t="s">
        <v>31</v>
      </c>
      <c r="L1302" s="2" t="s">
        <v>513</v>
      </c>
      <c r="M1302" s="2" t="s">
        <v>32</v>
      </c>
      <c r="N1302" s="4" t="s">
        <v>624</v>
      </c>
      <c r="O1302" s="4" t="s">
        <v>309</v>
      </c>
      <c r="P1302" s="4" t="s">
        <v>35</v>
      </c>
      <c r="Q1302" s="145">
        <v>5189.12</v>
      </c>
      <c r="R1302" s="145">
        <v>1</v>
      </c>
      <c r="S1302" s="145">
        <v>1395</v>
      </c>
      <c r="U1302" s="145">
        <v>72.388000000000005</v>
      </c>
      <c r="V1302" s="145">
        <v>9.0000000000000002E-6</v>
      </c>
      <c r="W1302" s="159">
        <v>4.3965945121911702E-2</v>
      </c>
      <c r="X1302" s="159">
        <v>1.2630179458557099E-3</v>
      </c>
      <c r="Y1302" s="182"/>
    </row>
    <row r="1303" spans="1:25">
      <c r="A1303" s="4" t="s">
        <v>261</v>
      </c>
      <c r="B1303" s="4">
        <v>8128</v>
      </c>
      <c r="C1303" s="4" t="s">
        <v>1942</v>
      </c>
      <c r="D1303" s="4" t="s">
        <v>1943</v>
      </c>
      <c r="E1303" s="4" t="s">
        <v>353</v>
      </c>
      <c r="F1303" s="4" t="s">
        <v>1944</v>
      </c>
      <c r="G1303" s="4" t="s">
        <v>1945</v>
      </c>
      <c r="H1303" s="4" t="s">
        <v>356</v>
      </c>
      <c r="I1303" s="4" t="s">
        <v>1114</v>
      </c>
      <c r="J1303" s="4" t="s">
        <v>31</v>
      </c>
      <c r="K1303" s="4" t="s">
        <v>486</v>
      </c>
      <c r="L1303" s="2" t="s">
        <v>513</v>
      </c>
      <c r="M1303" s="2" t="s">
        <v>32</v>
      </c>
      <c r="N1303" s="4" t="s">
        <v>622</v>
      </c>
      <c r="O1303" s="4" t="s">
        <v>309</v>
      </c>
      <c r="P1303" s="4" t="s">
        <v>35</v>
      </c>
      <c r="Q1303" s="145">
        <v>327</v>
      </c>
      <c r="R1303" s="145">
        <v>1</v>
      </c>
      <c r="S1303" s="145">
        <v>4596</v>
      </c>
      <c r="U1303" s="145">
        <v>15.029</v>
      </c>
      <c r="V1303" s="145">
        <v>1.2999999999999999E-5</v>
      </c>
      <c r="W1303" s="159">
        <v>9.1280133072694503E-3</v>
      </c>
      <c r="X1303" s="159">
        <v>2.6222214910024398E-4</v>
      </c>
      <c r="Y1303" s="182"/>
    </row>
    <row r="1304" spans="1:25">
      <c r="A1304" s="4" t="s">
        <v>261</v>
      </c>
      <c r="B1304" s="4">
        <v>8128</v>
      </c>
      <c r="C1304" s="4" t="s">
        <v>1954</v>
      </c>
      <c r="D1304" s="4" t="s">
        <v>1955</v>
      </c>
      <c r="E1304" s="4" t="s">
        <v>353</v>
      </c>
      <c r="F1304" s="4" t="s">
        <v>1956</v>
      </c>
      <c r="G1304" s="4" t="s">
        <v>1957</v>
      </c>
      <c r="H1304" s="4" t="s">
        <v>356</v>
      </c>
      <c r="I1304" s="4" t="s">
        <v>1114</v>
      </c>
      <c r="J1304" s="4" t="s">
        <v>31</v>
      </c>
      <c r="K1304" s="4" t="s">
        <v>31</v>
      </c>
      <c r="L1304" s="2" t="s">
        <v>513</v>
      </c>
      <c r="M1304" s="2" t="s">
        <v>32</v>
      </c>
      <c r="N1304" s="4" t="s">
        <v>647</v>
      </c>
      <c r="O1304" s="4" t="s">
        <v>309</v>
      </c>
      <c r="P1304" s="4" t="s">
        <v>35</v>
      </c>
      <c r="Q1304" s="145">
        <v>162</v>
      </c>
      <c r="R1304" s="145">
        <v>1</v>
      </c>
      <c r="S1304" s="145">
        <v>35740</v>
      </c>
      <c r="U1304" s="145">
        <v>57.899000000000001</v>
      </c>
      <c r="V1304" s="145">
        <v>6.9999999999999999E-6</v>
      </c>
      <c r="W1304" s="159">
        <v>3.5165601844639002E-2</v>
      </c>
      <c r="X1304" s="159">
        <v>1.0102088351209E-3</v>
      </c>
      <c r="Y1304" s="182"/>
    </row>
    <row r="1305" spans="1:25">
      <c r="A1305" s="4" t="s">
        <v>261</v>
      </c>
      <c r="B1305" s="4">
        <v>8128</v>
      </c>
      <c r="C1305" s="4" t="s">
        <v>1958</v>
      </c>
      <c r="D1305" s="4" t="s">
        <v>1959</v>
      </c>
      <c r="E1305" s="4" t="s">
        <v>353</v>
      </c>
      <c r="F1305" s="4" t="s">
        <v>1960</v>
      </c>
      <c r="G1305" s="4" t="s">
        <v>1961</v>
      </c>
      <c r="H1305" s="4" t="s">
        <v>356</v>
      </c>
      <c r="I1305" s="4" t="s">
        <v>1114</v>
      </c>
      <c r="J1305" s="4" t="s">
        <v>31</v>
      </c>
      <c r="K1305" s="4" t="s">
        <v>31</v>
      </c>
      <c r="L1305" s="2" t="s">
        <v>513</v>
      </c>
      <c r="M1305" s="2" t="s">
        <v>32</v>
      </c>
      <c r="N1305" s="4" t="s">
        <v>631</v>
      </c>
      <c r="O1305" s="4" t="s">
        <v>309</v>
      </c>
      <c r="P1305" s="4" t="s">
        <v>35</v>
      </c>
      <c r="Q1305" s="145">
        <v>375</v>
      </c>
      <c r="R1305" s="145">
        <v>1</v>
      </c>
      <c r="S1305" s="145">
        <v>14410</v>
      </c>
      <c r="U1305" s="145">
        <v>54.037999999999997</v>
      </c>
      <c r="V1305" s="145">
        <v>3.9999999999999998E-6</v>
      </c>
      <c r="W1305" s="159">
        <v>3.2820390227080401E-2</v>
      </c>
      <c r="X1305" s="159">
        <v>9.4283750143087E-4</v>
      </c>
      <c r="Y1305" s="182"/>
    </row>
    <row r="1306" spans="1:25">
      <c r="A1306" s="4" t="s">
        <v>261</v>
      </c>
      <c r="B1306" s="4">
        <v>8128</v>
      </c>
      <c r="C1306" s="4" t="s">
        <v>1966</v>
      </c>
      <c r="D1306" s="4" t="s">
        <v>1967</v>
      </c>
      <c r="E1306" s="4" t="s">
        <v>353</v>
      </c>
      <c r="F1306" s="4" t="s">
        <v>1968</v>
      </c>
      <c r="G1306" s="4" t="s">
        <v>1969</v>
      </c>
      <c r="H1306" s="4" t="s">
        <v>356</v>
      </c>
      <c r="I1306" s="4" t="s">
        <v>1114</v>
      </c>
      <c r="J1306" s="4" t="s">
        <v>31</v>
      </c>
      <c r="K1306" s="4" t="s">
        <v>31</v>
      </c>
      <c r="L1306" s="2" t="s">
        <v>513</v>
      </c>
      <c r="M1306" s="2" t="s">
        <v>32</v>
      </c>
      <c r="N1306" s="4" t="s">
        <v>647</v>
      </c>
      <c r="O1306" s="4" t="s">
        <v>309</v>
      </c>
      <c r="P1306" s="4" t="s">
        <v>35</v>
      </c>
      <c r="Q1306" s="145">
        <v>425</v>
      </c>
      <c r="R1306" s="145">
        <v>1</v>
      </c>
      <c r="S1306" s="145">
        <v>2515</v>
      </c>
      <c r="U1306" s="145">
        <v>10.689</v>
      </c>
      <c r="V1306" s="145">
        <v>2.12E-4</v>
      </c>
      <c r="W1306" s="159">
        <v>6.4919536625437004E-3</v>
      </c>
      <c r="X1306" s="159">
        <v>1.8649556962145201E-4</v>
      </c>
      <c r="Y1306" s="182"/>
    </row>
    <row r="1307" spans="1:25">
      <c r="A1307" s="4" t="s">
        <v>261</v>
      </c>
      <c r="B1307" s="4">
        <v>8128</v>
      </c>
      <c r="C1307" s="4" t="s">
        <v>1994</v>
      </c>
      <c r="D1307" s="4" t="s">
        <v>1995</v>
      </c>
      <c r="E1307" s="4" t="s">
        <v>353</v>
      </c>
      <c r="F1307" s="4" t="s">
        <v>1996</v>
      </c>
      <c r="G1307" s="4" t="s">
        <v>1997</v>
      </c>
      <c r="H1307" s="4" t="s">
        <v>356</v>
      </c>
      <c r="I1307" s="4" t="s">
        <v>1114</v>
      </c>
      <c r="J1307" s="4" t="s">
        <v>31</v>
      </c>
      <c r="K1307" s="4" t="s">
        <v>31</v>
      </c>
      <c r="L1307" s="2" t="s">
        <v>513</v>
      </c>
      <c r="M1307" s="2" t="s">
        <v>32</v>
      </c>
      <c r="N1307" s="4" t="s">
        <v>631</v>
      </c>
      <c r="O1307" s="4" t="s">
        <v>309</v>
      </c>
      <c r="P1307" s="4" t="s">
        <v>35</v>
      </c>
      <c r="Q1307" s="145">
        <v>3524</v>
      </c>
      <c r="R1307" s="145">
        <v>1</v>
      </c>
      <c r="S1307" s="145">
        <v>1909</v>
      </c>
      <c r="U1307" s="145">
        <v>67.272999999999996</v>
      </c>
      <c r="V1307" s="145">
        <v>3.0000000000000001E-6</v>
      </c>
      <c r="W1307" s="159">
        <v>4.0859243358941803E-2</v>
      </c>
      <c r="X1307" s="159">
        <v>1.1737711420357899E-3</v>
      </c>
      <c r="Y1307" s="182"/>
    </row>
    <row r="1308" spans="1:25">
      <c r="A1308" s="4" t="s">
        <v>261</v>
      </c>
      <c r="B1308" s="4">
        <v>8128</v>
      </c>
      <c r="C1308" s="4" t="s">
        <v>2002</v>
      </c>
      <c r="D1308" s="4" t="s">
        <v>2003</v>
      </c>
      <c r="E1308" s="4" t="s">
        <v>353</v>
      </c>
      <c r="F1308" s="4" t="s">
        <v>2004</v>
      </c>
      <c r="G1308" s="4" t="s">
        <v>2005</v>
      </c>
      <c r="H1308" s="4" t="s">
        <v>356</v>
      </c>
      <c r="I1308" s="4" t="s">
        <v>1114</v>
      </c>
      <c r="J1308" s="4" t="s">
        <v>31</v>
      </c>
      <c r="K1308" s="4" t="s">
        <v>31</v>
      </c>
      <c r="L1308" s="2" t="s">
        <v>513</v>
      </c>
      <c r="M1308" s="2" t="s">
        <v>32</v>
      </c>
      <c r="N1308" s="4" t="s">
        <v>620</v>
      </c>
      <c r="O1308" s="4" t="s">
        <v>309</v>
      </c>
      <c r="P1308" s="4" t="s">
        <v>35</v>
      </c>
      <c r="Q1308" s="145">
        <v>250</v>
      </c>
      <c r="R1308" s="145">
        <v>1</v>
      </c>
      <c r="S1308" s="145">
        <v>15700</v>
      </c>
      <c r="U1308" s="145">
        <v>39.25</v>
      </c>
      <c r="V1308" s="145">
        <v>1.0000000000000001E-5</v>
      </c>
      <c r="W1308" s="159">
        <v>2.3839006549394502E-2</v>
      </c>
      <c r="X1308" s="159">
        <v>6.8482760918180195E-4</v>
      </c>
      <c r="Y1308" s="182"/>
    </row>
    <row r="1309" spans="1:25">
      <c r="A1309" s="4" t="s">
        <v>261</v>
      </c>
      <c r="B1309" s="4">
        <v>8128</v>
      </c>
      <c r="C1309" s="4" t="s">
        <v>2010</v>
      </c>
      <c r="D1309" s="4" t="s">
        <v>2011</v>
      </c>
      <c r="E1309" s="4" t="s">
        <v>353</v>
      </c>
      <c r="F1309" s="4" t="s">
        <v>2012</v>
      </c>
      <c r="G1309" s="4" t="s">
        <v>2013</v>
      </c>
      <c r="H1309" s="4" t="s">
        <v>356</v>
      </c>
      <c r="I1309" s="4" t="s">
        <v>1114</v>
      </c>
      <c r="J1309" s="4" t="s">
        <v>31</v>
      </c>
      <c r="K1309" s="4" t="s">
        <v>31</v>
      </c>
      <c r="L1309" s="2" t="s">
        <v>513</v>
      </c>
      <c r="M1309" s="2" t="s">
        <v>32</v>
      </c>
      <c r="N1309" s="4" t="s">
        <v>630</v>
      </c>
      <c r="O1309" s="4" t="s">
        <v>309</v>
      </c>
      <c r="P1309" s="4" t="s">
        <v>35</v>
      </c>
      <c r="Q1309" s="145">
        <v>155</v>
      </c>
      <c r="R1309" s="145">
        <v>1</v>
      </c>
      <c r="S1309" s="145">
        <v>27830</v>
      </c>
      <c r="U1309" s="145">
        <v>43.136000000000003</v>
      </c>
      <c r="V1309" s="145">
        <v>7.9999999999999996E-6</v>
      </c>
      <c r="W1309" s="159">
        <v>2.6199523720202698E-2</v>
      </c>
      <c r="X1309" s="159">
        <v>7.5263862836868296E-4</v>
      </c>
      <c r="Y1309" s="182"/>
    </row>
    <row r="1310" spans="1:25">
      <c r="A1310" s="4" t="s">
        <v>261</v>
      </c>
      <c r="B1310" s="4">
        <v>8128</v>
      </c>
      <c r="C1310" s="4" t="s">
        <v>2014</v>
      </c>
      <c r="D1310" s="4" t="s">
        <v>2015</v>
      </c>
      <c r="E1310" s="4" t="s">
        <v>353</v>
      </c>
      <c r="F1310" s="4" t="s">
        <v>2016</v>
      </c>
      <c r="G1310" s="4" t="s">
        <v>2017</v>
      </c>
      <c r="H1310" s="4" t="s">
        <v>356</v>
      </c>
      <c r="I1310" s="4" t="s">
        <v>1114</v>
      </c>
      <c r="J1310" s="4" t="s">
        <v>31</v>
      </c>
      <c r="K1310" s="4" t="s">
        <v>31</v>
      </c>
      <c r="L1310" s="2" t="s">
        <v>513</v>
      </c>
      <c r="M1310" s="2" t="s">
        <v>32</v>
      </c>
      <c r="N1310" s="4" t="s">
        <v>661</v>
      </c>
      <c r="O1310" s="4" t="s">
        <v>309</v>
      </c>
      <c r="P1310" s="4" t="s">
        <v>35</v>
      </c>
      <c r="Q1310" s="145">
        <v>85</v>
      </c>
      <c r="R1310" s="145">
        <v>1</v>
      </c>
      <c r="S1310" s="145">
        <v>30090</v>
      </c>
      <c r="U1310" s="145">
        <v>25.576000000000001</v>
      </c>
      <c r="V1310" s="145">
        <v>1.5E-5</v>
      </c>
      <c r="W1310" s="159">
        <v>1.5534225503454501E-2</v>
      </c>
      <c r="X1310" s="159">
        <v>4.4625460754747401E-4</v>
      </c>
      <c r="Y1310" s="182"/>
    </row>
    <row r="1311" spans="1:25">
      <c r="A1311" s="4" t="s">
        <v>261</v>
      </c>
      <c r="B1311" s="4">
        <v>8128</v>
      </c>
      <c r="C1311" s="4" t="s">
        <v>2030</v>
      </c>
      <c r="D1311" s="4" t="s">
        <v>2031</v>
      </c>
      <c r="E1311" s="4" t="s">
        <v>353</v>
      </c>
      <c r="F1311" s="4" t="s">
        <v>2032</v>
      </c>
      <c r="G1311" s="4" t="s">
        <v>2033</v>
      </c>
      <c r="H1311" s="4" t="s">
        <v>356</v>
      </c>
      <c r="I1311" s="4" t="s">
        <v>1114</v>
      </c>
      <c r="J1311" s="4" t="s">
        <v>31</v>
      </c>
      <c r="K1311" s="4" t="s">
        <v>31</v>
      </c>
      <c r="L1311" s="2" t="s">
        <v>513</v>
      </c>
      <c r="M1311" s="2" t="s">
        <v>32</v>
      </c>
      <c r="N1311" s="4" t="s">
        <v>628</v>
      </c>
      <c r="O1311" s="4" t="s">
        <v>309</v>
      </c>
      <c r="P1311" s="4" t="s">
        <v>35</v>
      </c>
      <c r="Q1311" s="145">
        <v>1294</v>
      </c>
      <c r="R1311" s="145">
        <v>1</v>
      </c>
      <c r="S1311" s="145">
        <v>2997</v>
      </c>
      <c r="U1311" s="145">
        <v>38.780999999999999</v>
      </c>
      <c r="V1311" s="145">
        <v>6.0000000000000002E-6</v>
      </c>
      <c r="W1311" s="159">
        <v>2.3554262522630501E-2</v>
      </c>
      <c r="X1311" s="159">
        <v>6.7664771415666604E-4</v>
      </c>
      <c r="Y1311" s="182"/>
    </row>
    <row r="1312" spans="1:25">
      <c r="A1312" s="4" t="s">
        <v>261</v>
      </c>
      <c r="B1312" s="4">
        <v>8128</v>
      </c>
      <c r="C1312" s="4" t="s">
        <v>2034</v>
      </c>
      <c r="D1312" s="4" t="s">
        <v>2035</v>
      </c>
      <c r="E1312" s="4" t="s">
        <v>353</v>
      </c>
      <c r="F1312" s="4" t="s">
        <v>2036</v>
      </c>
      <c r="G1312" s="4" t="s">
        <v>2037</v>
      </c>
      <c r="H1312" s="4" t="s">
        <v>356</v>
      </c>
      <c r="I1312" s="4" t="s">
        <v>1114</v>
      </c>
      <c r="J1312" s="4" t="s">
        <v>31</v>
      </c>
      <c r="K1312" s="4" t="s">
        <v>31</v>
      </c>
      <c r="L1312" s="2" t="s">
        <v>513</v>
      </c>
      <c r="M1312" s="2" t="s">
        <v>32</v>
      </c>
      <c r="N1312" s="4" t="s">
        <v>660</v>
      </c>
      <c r="O1312" s="4" t="s">
        <v>309</v>
      </c>
      <c r="P1312" s="4" t="s">
        <v>35</v>
      </c>
      <c r="Q1312" s="145">
        <v>509</v>
      </c>
      <c r="R1312" s="145">
        <v>1</v>
      </c>
      <c r="S1312" s="145">
        <v>4545</v>
      </c>
      <c r="U1312" s="145">
        <v>23.134</v>
      </c>
      <c r="V1312" s="145">
        <v>6.9999999999999999E-6</v>
      </c>
      <c r="W1312" s="159">
        <v>1.40507711965355E-2</v>
      </c>
      <c r="X1312" s="159">
        <v>4.0363913763547199E-4</v>
      </c>
      <c r="Y1312" s="182"/>
    </row>
    <row r="1313" spans="1:25">
      <c r="A1313" s="4" t="s">
        <v>261</v>
      </c>
      <c r="B1313" s="4">
        <v>8128</v>
      </c>
      <c r="C1313" s="4" t="s">
        <v>2042</v>
      </c>
      <c r="D1313" s="4" t="s">
        <v>2043</v>
      </c>
      <c r="E1313" s="4" t="s">
        <v>353</v>
      </c>
      <c r="F1313" s="4" t="s">
        <v>2044</v>
      </c>
      <c r="G1313" s="4" t="s">
        <v>2045</v>
      </c>
      <c r="H1313" s="4" t="s">
        <v>356</v>
      </c>
      <c r="I1313" s="4" t="s">
        <v>1114</v>
      </c>
      <c r="J1313" s="4" t="s">
        <v>31</v>
      </c>
      <c r="K1313" s="4" t="s">
        <v>31</v>
      </c>
      <c r="L1313" s="2" t="s">
        <v>513</v>
      </c>
      <c r="M1313" s="2" t="s">
        <v>32</v>
      </c>
      <c r="N1313" s="4" t="s">
        <v>660</v>
      </c>
      <c r="O1313" s="4" t="s">
        <v>309</v>
      </c>
      <c r="P1313" s="4" t="s">
        <v>35</v>
      </c>
      <c r="Q1313" s="145">
        <v>225</v>
      </c>
      <c r="R1313" s="145">
        <v>1</v>
      </c>
      <c r="S1313" s="145">
        <v>19600</v>
      </c>
      <c r="U1313" s="145">
        <v>44.1</v>
      </c>
      <c r="V1313" s="145">
        <v>1.0000000000000001E-5</v>
      </c>
      <c r="W1313" s="159">
        <v>2.67847181867082E-2</v>
      </c>
      <c r="X1313" s="159">
        <v>7.6944961948834296E-4</v>
      </c>
      <c r="Y1313" s="182"/>
    </row>
    <row r="1314" spans="1:25">
      <c r="A1314" s="4" t="s">
        <v>261</v>
      </c>
      <c r="B1314" s="4">
        <v>8128</v>
      </c>
      <c r="C1314" s="4" t="s">
        <v>2058</v>
      </c>
      <c r="D1314" s="4" t="s">
        <v>2059</v>
      </c>
      <c r="E1314" s="4" t="s">
        <v>353</v>
      </c>
      <c r="F1314" s="4" t="s">
        <v>2060</v>
      </c>
      <c r="G1314" s="4" t="s">
        <v>2061</v>
      </c>
      <c r="H1314" s="4" t="s">
        <v>356</v>
      </c>
      <c r="I1314" s="4" t="s">
        <v>1114</v>
      </c>
      <c r="J1314" s="4" t="s">
        <v>31</v>
      </c>
      <c r="K1314" s="4" t="s">
        <v>135</v>
      </c>
      <c r="L1314" s="2" t="s">
        <v>513</v>
      </c>
      <c r="M1314" s="2" t="s">
        <v>32</v>
      </c>
      <c r="N1314" s="4" t="s">
        <v>622</v>
      </c>
      <c r="O1314" s="4" t="s">
        <v>309</v>
      </c>
      <c r="P1314" s="4" t="s">
        <v>35</v>
      </c>
      <c r="Q1314" s="145">
        <v>139</v>
      </c>
      <c r="R1314" s="145">
        <v>1</v>
      </c>
      <c r="S1314" s="145">
        <v>16990</v>
      </c>
      <c r="T1314" s="144">
        <v>0.307</v>
      </c>
      <c r="U1314" s="145">
        <v>23.922999999999998</v>
      </c>
      <c r="V1314" s="145">
        <v>2.0000000000000002E-5</v>
      </c>
      <c r="W1314" s="159">
        <v>1.4530114400329501E-2</v>
      </c>
      <c r="X1314" s="159">
        <v>4.1740931969199303E-4</v>
      </c>
      <c r="Y1314" s="182"/>
    </row>
    <row r="1315" spans="1:25">
      <c r="A1315" s="4" t="s">
        <v>261</v>
      </c>
      <c r="B1315" s="4">
        <v>8128</v>
      </c>
      <c r="C1315" s="4" t="s">
        <v>342</v>
      </c>
      <c r="D1315" s="4" t="s">
        <v>352</v>
      </c>
      <c r="E1315" s="4" t="s">
        <v>353</v>
      </c>
      <c r="F1315" s="4" t="s">
        <v>1480</v>
      </c>
      <c r="G1315" s="4" t="s">
        <v>2081</v>
      </c>
      <c r="H1315" s="4" t="s">
        <v>356</v>
      </c>
      <c r="I1315" s="4" t="s">
        <v>1114</v>
      </c>
      <c r="J1315" s="4" t="s">
        <v>31</v>
      </c>
      <c r="K1315" s="4" t="s">
        <v>31</v>
      </c>
      <c r="L1315" s="2" t="s">
        <v>513</v>
      </c>
      <c r="M1315" s="2" t="s">
        <v>32</v>
      </c>
      <c r="N1315" s="4" t="s">
        <v>631</v>
      </c>
      <c r="O1315" s="4" t="s">
        <v>309</v>
      </c>
      <c r="P1315" s="4" t="s">
        <v>35</v>
      </c>
      <c r="Q1315" s="145">
        <v>2192</v>
      </c>
      <c r="R1315" s="145">
        <v>1</v>
      </c>
      <c r="S1315" s="145">
        <v>3110</v>
      </c>
      <c r="U1315" s="145">
        <v>68.171000000000006</v>
      </c>
      <c r="V1315" s="145">
        <v>9.9999999999999995E-7</v>
      </c>
      <c r="W1315" s="159">
        <v>4.1404679828791903E-2</v>
      </c>
      <c r="X1315" s="159">
        <v>1.1894399977338699E-3</v>
      </c>
      <c r="Y1315" s="182"/>
    </row>
    <row r="1316" spans="1:25">
      <c r="A1316" s="4" t="s">
        <v>261</v>
      </c>
      <c r="B1316" s="4">
        <v>8128</v>
      </c>
      <c r="C1316" s="4" t="s">
        <v>2090</v>
      </c>
      <c r="D1316" s="4" t="s">
        <v>2091</v>
      </c>
      <c r="E1316" s="4" t="s">
        <v>353</v>
      </c>
      <c r="F1316" s="4" t="s">
        <v>2092</v>
      </c>
      <c r="G1316" s="4" t="s">
        <v>2093</v>
      </c>
      <c r="H1316" s="4" t="s">
        <v>356</v>
      </c>
      <c r="I1316" s="4" t="s">
        <v>1114</v>
      </c>
      <c r="J1316" s="4" t="s">
        <v>31</v>
      </c>
      <c r="K1316" s="4" t="s">
        <v>31</v>
      </c>
      <c r="L1316" s="2" t="s">
        <v>513</v>
      </c>
      <c r="M1316" s="2" t="s">
        <v>32</v>
      </c>
      <c r="N1316" s="4" t="s">
        <v>647</v>
      </c>
      <c r="O1316" s="4" t="s">
        <v>309</v>
      </c>
      <c r="P1316" s="4" t="s">
        <v>35</v>
      </c>
      <c r="Q1316" s="145">
        <v>2838</v>
      </c>
      <c r="R1316" s="145">
        <v>1</v>
      </c>
      <c r="S1316" s="145">
        <v>729.3</v>
      </c>
      <c r="U1316" s="145">
        <v>20.698</v>
      </c>
      <c r="V1316" s="145">
        <v>1.9000000000000001E-5</v>
      </c>
      <c r="W1316" s="159">
        <v>1.25709209829889E-2</v>
      </c>
      <c r="X1316" s="159">
        <v>3.6112720318927599E-4</v>
      </c>
      <c r="Y1316" s="182"/>
    </row>
    <row r="1317" spans="1:25">
      <c r="A1317" s="4" t="s">
        <v>261</v>
      </c>
      <c r="B1317" s="4">
        <v>8128</v>
      </c>
      <c r="C1317" s="4" t="s">
        <v>2102</v>
      </c>
      <c r="D1317" s="4" t="s">
        <v>2103</v>
      </c>
      <c r="E1317" s="4" t="s">
        <v>353</v>
      </c>
      <c r="F1317" s="4" t="s">
        <v>2104</v>
      </c>
      <c r="G1317" s="4" t="s">
        <v>2105</v>
      </c>
      <c r="H1317" s="4" t="s">
        <v>356</v>
      </c>
      <c r="I1317" s="4" t="s">
        <v>1114</v>
      </c>
      <c r="J1317" s="4" t="s">
        <v>31</v>
      </c>
      <c r="K1317" s="4" t="s">
        <v>31</v>
      </c>
      <c r="L1317" s="2" t="s">
        <v>513</v>
      </c>
      <c r="M1317" s="2" t="s">
        <v>32</v>
      </c>
      <c r="N1317" s="4" t="s">
        <v>664</v>
      </c>
      <c r="O1317" s="4" t="s">
        <v>309</v>
      </c>
      <c r="P1317" s="4" t="s">
        <v>35</v>
      </c>
      <c r="Q1317" s="145">
        <v>696</v>
      </c>
      <c r="R1317" s="145">
        <v>1</v>
      </c>
      <c r="S1317" s="145">
        <v>3667</v>
      </c>
      <c r="T1317" s="144">
        <v>0.53400000000000003</v>
      </c>
      <c r="U1317" s="145">
        <v>26.056000000000001</v>
      </c>
      <c r="V1317" s="145">
        <v>1.4E-5</v>
      </c>
      <c r="W1317" s="159">
        <v>1.58254683167173E-2</v>
      </c>
      <c r="X1317" s="159">
        <v>4.5462119443040098E-4</v>
      </c>
      <c r="Y1317" s="182"/>
    </row>
    <row r="1318" spans="1:25">
      <c r="A1318" s="4" t="s">
        <v>261</v>
      </c>
      <c r="B1318" s="4">
        <v>8128</v>
      </c>
      <c r="C1318" s="4" t="s">
        <v>2118</v>
      </c>
      <c r="D1318" s="4" t="s">
        <v>2119</v>
      </c>
      <c r="E1318" s="4" t="s">
        <v>353</v>
      </c>
      <c r="F1318" s="4" t="s">
        <v>2120</v>
      </c>
      <c r="G1318" s="4" t="s">
        <v>2121</v>
      </c>
      <c r="H1318" s="4" t="s">
        <v>356</v>
      </c>
      <c r="I1318" s="4" t="s">
        <v>1114</v>
      </c>
      <c r="J1318" s="4" t="s">
        <v>31</v>
      </c>
      <c r="K1318" s="4" t="s">
        <v>31</v>
      </c>
      <c r="L1318" s="2" t="s">
        <v>513</v>
      </c>
      <c r="M1318" s="2" t="s">
        <v>32</v>
      </c>
      <c r="N1318" s="4" t="s">
        <v>660</v>
      </c>
      <c r="O1318" s="4" t="s">
        <v>309</v>
      </c>
      <c r="P1318" s="4" t="s">
        <v>35</v>
      </c>
      <c r="Q1318" s="145">
        <v>609</v>
      </c>
      <c r="R1318" s="145">
        <v>1</v>
      </c>
      <c r="S1318" s="145">
        <v>6901</v>
      </c>
      <c r="T1318" s="144">
        <v>0.49299999999999999</v>
      </c>
      <c r="U1318" s="145">
        <v>42.52</v>
      </c>
      <c r="V1318" s="145">
        <v>1.0000000000000001E-5</v>
      </c>
      <c r="W1318" s="159">
        <v>2.5825315090515701E-2</v>
      </c>
      <c r="X1318" s="159">
        <v>7.4188866692743202E-4</v>
      </c>
      <c r="Y1318" s="182"/>
    </row>
    <row r="1319" spans="1:25">
      <c r="A1319" s="4" t="s">
        <v>261</v>
      </c>
      <c r="B1319" s="4">
        <v>8128</v>
      </c>
      <c r="C1319" s="4" t="s">
        <v>2126</v>
      </c>
      <c r="D1319" s="4" t="s">
        <v>2127</v>
      </c>
      <c r="E1319" s="4" t="s">
        <v>353</v>
      </c>
      <c r="F1319" s="4" t="s">
        <v>2128</v>
      </c>
      <c r="G1319" s="4" t="s">
        <v>2129</v>
      </c>
      <c r="H1319" s="4" t="s">
        <v>356</v>
      </c>
      <c r="I1319" s="4" t="s">
        <v>1114</v>
      </c>
      <c r="J1319" s="4" t="s">
        <v>31</v>
      </c>
      <c r="K1319" s="4" t="s">
        <v>135</v>
      </c>
      <c r="L1319" s="2" t="s">
        <v>513</v>
      </c>
      <c r="M1319" s="2" t="s">
        <v>32</v>
      </c>
      <c r="N1319" s="4" t="s">
        <v>657</v>
      </c>
      <c r="O1319" s="4" t="s">
        <v>309</v>
      </c>
      <c r="P1319" s="4" t="s">
        <v>35</v>
      </c>
      <c r="Q1319" s="145">
        <v>938.19</v>
      </c>
      <c r="R1319" s="145">
        <v>1</v>
      </c>
      <c r="S1319" s="145">
        <v>1408</v>
      </c>
      <c r="U1319" s="145">
        <v>13.21</v>
      </c>
      <c r="V1319" s="145">
        <v>9.0000000000000002E-6</v>
      </c>
      <c r="W1319" s="159">
        <v>8.0230952144824397E-3</v>
      </c>
      <c r="X1319" s="159">
        <v>2.3048095995894299E-4</v>
      </c>
      <c r="Y1319" s="182"/>
    </row>
    <row r="1320" spans="1:25">
      <c r="A1320" s="4" t="s">
        <v>261</v>
      </c>
      <c r="B1320" s="4">
        <v>8128</v>
      </c>
      <c r="C1320" s="4" t="s">
        <v>2133</v>
      </c>
      <c r="D1320" s="4" t="s">
        <v>2134</v>
      </c>
      <c r="E1320" s="4" t="s">
        <v>353</v>
      </c>
      <c r="F1320" s="4" t="s">
        <v>2135</v>
      </c>
      <c r="G1320" s="4" t="s">
        <v>2136</v>
      </c>
      <c r="H1320" s="4" t="s">
        <v>356</v>
      </c>
      <c r="I1320" s="4" t="s">
        <v>1114</v>
      </c>
      <c r="J1320" s="4" t="s">
        <v>31</v>
      </c>
      <c r="K1320" s="4" t="s">
        <v>31</v>
      </c>
      <c r="L1320" s="2" t="s">
        <v>513</v>
      </c>
      <c r="M1320" s="2" t="s">
        <v>32</v>
      </c>
      <c r="N1320" s="4" t="s">
        <v>647</v>
      </c>
      <c r="O1320" s="4" t="s">
        <v>309</v>
      </c>
      <c r="P1320" s="4" t="s">
        <v>35</v>
      </c>
      <c r="Q1320" s="145">
        <v>254</v>
      </c>
      <c r="R1320" s="145">
        <v>1</v>
      </c>
      <c r="S1320" s="145">
        <v>24710</v>
      </c>
      <c r="U1320" s="145">
        <v>62.762999999999998</v>
      </c>
      <c r="V1320" s="145">
        <v>5.0000000000000004E-6</v>
      </c>
      <c r="W1320" s="159">
        <v>3.8120180985025898E-2</v>
      </c>
      <c r="X1320" s="159">
        <v>1.0950855838502201E-3</v>
      </c>
      <c r="Y1320" s="182"/>
    </row>
    <row r="1321" spans="1:25">
      <c r="A1321" s="4" t="s">
        <v>261</v>
      </c>
      <c r="B1321" s="4">
        <v>8128</v>
      </c>
      <c r="C1321" s="4" t="s">
        <v>2153</v>
      </c>
      <c r="D1321" s="4" t="s">
        <v>2154</v>
      </c>
      <c r="E1321" s="4" t="s">
        <v>353</v>
      </c>
      <c r="F1321" s="4" t="s">
        <v>2155</v>
      </c>
      <c r="G1321" s="4" t="s">
        <v>2156</v>
      </c>
      <c r="H1321" s="4" t="s">
        <v>356</v>
      </c>
      <c r="I1321" s="4" t="s">
        <v>1114</v>
      </c>
      <c r="J1321" s="4" t="s">
        <v>31</v>
      </c>
      <c r="K1321" s="4" t="s">
        <v>486</v>
      </c>
      <c r="L1321" s="2" t="s">
        <v>513</v>
      </c>
      <c r="M1321" s="2" t="s">
        <v>32</v>
      </c>
      <c r="N1321" s="4" t="s">
        <v>641</v>
      </c>
      <c r="O1321" s="4" t="s">
        <v>309</v>
      </c>
      <c r="P1321" s="4" t="s">
        <v>35</v>
      </c>
      <c r="Q1321" s="145">
        <v>152</v>
      </c>
      <c r="R1321" s="145">
        <v>1</v>
      </c>
      <c r="S1321" s="145">
        <v>87800</v>
      </c>
      <c r="U1321" s="145">
        <v>133.45599999999999</v>
      </c>
      <c r="V1321" s="145">
        <v>5.0000000000000004E-6</v>
      </c>
      <c r="W1321" s="159">
        <v>8.1056266447286404E-2</v>
      </c>
      <c r="X1321" s="159">
        <v>2.3285185582411902E-3</v>
      </c>
      <c r="Y1321" s="182"/>
    </row>
    <row r="1322" spans="1:25">
      <c r="A1322" s="4" t="s">
        <v>261</v>
      </c>
      <c r="B1322" s="4">
        <v>8128</v>
      </c>
      <c r="C1322" s="4" t="s">
        <v>2169</v>
      </c>
      <c r="D1322" s="4" t="s">
        <v>2170</v>
      </c>
      <c r="E1322" s="4" t="s">
        <v>353</v>
      </c>
      <c r="F1322" s="4" t="s">
        <v>2171</v>
      </c>
      <c r="G1322" s="4" t="s">
        <v>2172</v>
      </c>
      <c r="H1322" s="4" t="s">
        <v>356</v>
      </c>
      <c r="I1322" s="4" t="s">
        <v>1114</v>
      </c>
      <c r="J1322" s="4" t="s">
        <v>31</v>
      </c>
      <c r="K1322" s="4" t="s">
        <v>135</v>
      </c>
      <c r="L1322" s="2" t="s">
        <v>513</v>
      </c>
      <c r="M1322" s="2" t="s">
        <v>32</v>
      </c>
      <c r="N1322" s="4" t="s">
        <v>664</v>
      </c>
      <c r="O1322" s="4" t="s">
        <v>309</v>
      </c>
      <c r="P1322" s="4" t="s">
        <v>35</v>
      </c>
      <c r="Q1322" s="145">
        <v>71</v>
      </c>
      <c r="R1322" s="145">
        <v>1</v>
      </c>
      <c r="S1322" s="145">
        <v>64400</v>
      </c>
      <c r="U1322" s="145">
        <v>45.723999999999997</v>
      </c>
      <c r="V1322" s="145">
        <v>9.9999999999999995E-7</v>
      </c>
      <c r="W1322" s="159">
        <v>2.7771076062790199E-2</v>
      </c>
      <c r="X1322" s="159">
        <v>7.9778490706315197E-4</v>
      </c>
      <c r="Y1322" s="182"/>
    </row>
    <row r="1323" spans="1:25">
      <c r="A1323" s="4" t="s">
        <v>261</v>
      </c>
      <c r="B1323" s="4">
        <v>8128</v>
      </c>
      <c r="C1323" s="4" t="s">
        <v>2177</v>
      </c>
      <c r="D1323" s="4" t="s">
        <v>2178</v>
      </c>
      <c r="E1323" s="4" t="s">
        <v>501</v>
      </c>
      <c r="F1323" s="4" t="s">
        <v>2179</v>
      </c>
      <c r="G1323" s="4" t="s">
        <v>2180</v>
      </c>
      <c r="H1323" s="4" t="s">
        <v>356</v>
      </c>
      <c r="I1323" s="4" t="s">
        <v>1114</v>
      </c>
      <c r="J1323" s="4" t="s">
        <v>31</v>
      </c>
      <c r="K1323" s="4" t="s">
        <v>31</v>
      </c>
      <c r="L1323" s="2" t="s">
        <v>513</v>
      </c>
      <c r="M1323" s="2" t="s">
        <v>32</v>
      </c>
      <c r="N1323" s="4" t="s">
        <v>664</v>
      </c>
      <c r="O1323" s="4" t="s">
        <v>309</v>
      </c>
      <c r="P1323" s="4" t="s">
        <v>35</v>
      </c>
      <c r="Q1323" s="145">
        <v>384</v>
      </c>
      <c r="R1323" s="145">
        <v>1</v>
      </c>
      <c r="S1323" s="145">
        <v>12820</v>
      </c>
      <c r="U1323" s="145">
        <v>49.228999999999999</v>
      </c>
      <c r="V1323" s="145">
        <v>6.9999999999999999E-6</v>
      </c>
      <c r="W1323" s="159">
        <v>2.9899762690925601E-2</v>
      </c>
      <c r="X1323" s="159">
        <v>8.5893608679972196E-4</v>
      </c>
      <c r="Y1323" s="182"/>
    </row>
    <row r="1324" spans="1:25">
      <c r="A1324" s="4" t="s">
        <v>261</v>
      </c>
      <c r="B1324" s="4">
        <v>8128</v>
      </c>
      <c r="C1324" s="4" t="s">
        <v>2185</v>
      </c>
      <c r="D1324" s="4" t="s">
        <v>2186</v>
      </c>
      <c r="E1324" s="4" t="s">
        <v>353</v>
      </c>
      <c r="F1324" s="4" t="s">
        <v>2187</v>
      </c>
      <c r="G1324" s="4" t="s">
        <v>2188</v>
      </c>
      <c r="H1324" s="4" t="s">
        <v>356</v>
      </c>
      <c r="I1324" s="4" t="s">
        <v>1114</v>
      </c>
      <c r="J1324" s="4" t="s">
        <v>31</v>
      </c>
      <c r="K1324" s="4" t="s">
        <v>31</v>
      </c>
      <c r="L1324" s="2" t="s">
        <v>513</v>
      </c>
      <c r="M1324" s="2" t="s">
        <v>32</v>
      </c>
      <c r="N1324" s="4" t="s">
        <v>647</v>
      </c>
      <c r="O1324" s="4" t="s">
        <v>309</v>
      </c>
      <c r="P1324" s="4" t="s">
        <v>35</v>
      </c>
      <c r="Q1324" s="145">
        <v>3587</v>
      </c>
      <c r="R1324" s="145">
        <v>1</v>
      </c>
      <c r="S1324" s="145">
        <v>661.9</v>
      </c>
      <c r="U1324" s="145">
        <v>23.742000000000001</v>
      </c>
      <c r="V1324" s="145">
        <v>1.7E-5</v>
      </c>
      <c r="W1324" s="159">
        <v>1.4420232067899E-2</v>
      </c>
      <c r="X1324" s="159">
        <v>4.1425270933351298E-4</v>
      </c>
      <c r="Y1324" s="182"/>
    </row>
    <row r="1325" spans="1:25">
      <c r="A1325" s="4" t="s">
        <v>261</v>
      </c>
      <c r="B1325" s="4">
        <v>8128</v>
      </c>
      <c r="C1325" s="4" t="s">
        <v>2197</v>
      </c>
      <c r="D1325" s="4" t="s">
        <v>2198</v>
      </c>
      <c r="E1325" s="4" t="s">
        <v>353</v>
      </c>
      <c r="F1325" s="4" t="s">
        <v>2199</v>
      </c>
      <c r="G1325" s="4" t="s">
        <v>2200</v>
      </c>
      <c r="H1325" s="4" t="s">
        <v>356</v>
      </c>
      <c r="I1325" s="4" t="s">
        <v>1114</v>
      </c>
      <c r="J1325" s="4" t="s">
        <v>31</v>
      </c>
      <c r="K1325" s="4" t="s">
        <v>31</v>
      </c>
      <c r="L1325" s="2" t="s">
        <v>513</v>
      </c>
      <c r="M1325" s="2" t="s">
        <v>32</v>
      </c>
      <c r="N1325" s="4" t="s">
        <v>647</v>
      </c>
      <c r="O1325" s="4" t="s">
        <v>309</v>
      </c>
      <c r="P1325" s="4" t="s">
        <v>35</v>
      </c>
      <c r="Q1325" s="145">
        <v>220</v>
      </c>
      <c r="R1325" s="145">
        <v>1</v>
      </c>
      <c r="S1325" s="145">
        <v>22000</v>
      </c>
      <c r="U1325" s="145">
        <v>48.4</v>
      </c>
      <c r="V1325" s="145">
        <v>1.9999999999999999E-6</v>
      </c>
      <c r="W1325" s="159">
        <v>2.9396380050718301E-2</v>
      </c>
      <c r="X1325" s="159">
        <v>8.4447531934775096E-4</v>
      </c>
      <c r="Y1325" s="182"/>
    </row>
    <row r="1326" spans="1:25">
      <c r="A1326" s="4" t="s">
        <v>261</v>
      </c>
      <c r="B1326" s="4">
        <v>8128</v>
      </c>
      <c r="C1326" s="4" t="s">
        <v>2217</v>
      </c>
      <c r="D1326" s="4" t="s">
        <v>2218</v>
      </c>
      <c r="E1326" s="4" t="s">
        <v>353</v>
      </c>
      <c r="F1326" s="4" t="s">
        <v>2219</v>
      </c>
      <c r="G1326" s="4" t="s">
        <v>2220</v>
      </c>
      <c r="H1326" s="4" t="s">
        <v>356</v>
      </c>
      <c r="I1326" s="4" t="s">
        <v>1114</v>
      </c>
      <c r="J1326" s="4" t="s">
        <v>31</v>
      </c>
      <c r="K1326" s="4" t="s">
        <v>31</v>
      </c>
      <c r="L1326" s="2" t="s">
        <v>513</v>
      </c>
      <c r="M1326" s="2" t="s">
        <v>32</v>
      </c>
      <c r="N1326" s="4" t="s">
        <v>631</v>
      </c>
      <c r="O1326" s="4" t="s">
        <v>309</v>
      </c>
      <c r="P1326" s="4" t="s">
        <v>35</v>
      </c>
      <c r="Q1326" s="145">
        <v>2169</v>
      </c>
      <c r="R1326" s="145">
        <v>1</v>
      </c>
      <c r="S1326" s="145">
        <v>3365</v>
      </c>
      <c r="U1326" s="145">
        <v>72.986999999999995</v>
      </c>
      <c r="V1326" s="145">
        <v>1.9999999999999999E-6</v>
      </c>
      <c r="W1326" s="159">
        <v>4.43295285393547E-2</v>
      </c>
      <c r="X1326" s="159">
        <v>1.2734626748334E-3</v>
      </c>
      <c r="Y1326" s="182"/>
    </row>
    <row r="1327" spans="1:25">
      <c r="A1327" s="4" t="s">
        <v>261</v>
      </c>
      <c r="B1327" s="4">
        <v>8128</v>
      </c>
      <c r="C1327" s="4" t="s">
        <v>2221</v>
      </c>
      <c r="D1327" s="4" t="s">
        <v>2222</v>
      </c>
      <c r="E1327" s="4" t="s">
        <v>353</v>
      </c>
      <c r="F1327" s="4" t="s">
        <v>2223</v>
      </c>
      <c r="G1327" s="4" t="s">
        <v>2224</v>
      </c>
      <c r="H1327" s="4" t="s">
        <v>356</v>
      </c>
      <c r="I1327" s="4" t="s">
        <v>1114</v>
      </c>
      <c r="J1327" s="4" t="s">
        <v>31</v>
      </c>
      <c r="K1327" s="4" t="s">
        <v>31</v>
      </c>
      <c r="L1327" s="2" t="s">
        <v>513</v>
      </c>
      <c r="M1327" s="2" t="s">
        <v>32</v>
      </c>
      <c r="N1327" s="4" t="s">
        <v>659</v>
      </c>
      <c r="O1327" s="4" t="s">
        <v>309</v>
      </c>
      <c r="P1327" s="4" t="s">
        <v>35</v>
      </c>
      <c r="Q1327" s="145">
        <v>108</v>
      </c>
      <c r="R1327" s="145">
        <v>1</v>
      </c>
      <c r="S1327" s="145">
        <v>23750</v>
      </c>
      <c r="U1327" s="145">
        <v>25.65</v>
      </c>
      <c r="V1327" s="145">
        <v>7.9999999999999996E-6</v>
      </c>
      <c r="W1327" s="159">
        <v>1.5578866700432299E-2</v>
      </c>
      <c r="X1327" s="159">
        <v>4.4753702357995501E-4</v>
      </c>
      <c r="Y1327" s="182"/>
    </row>
    <row r="1328" spans="1:25">
      <c r="A1328" s="4" t="s">
        <v>261</v>
      </c>
      <c r="B1328" s="4">
        <v>8128</v>
      </c>
      <c r="C1328" s="4" t="s">
        <v>2225</v>
      </c>
      <c r="D1328" s="4" t="s">
        <v>2226</v>
      </c>
      <c r="E1328" s="4" t="s">
        <v>353</v>
      </c>
      <c r="F1328" s="4" t="s">
        <v>2227</v>
      </c>
      <c r="G1328" s="4" t="s">
        <v>2228</v>
      </c>
      <c r="H1328" s="4" t="s">
        <v>356</v>
      </c>
      <c r="I1328" s="4" t="s">
        <v>1114</v>
      </c>
      <c r="J1328" s="4" t="s">
        <v>31</v>
      </c>
      <c r="K1328" s="4" t="s">
        <v>31</v>
      </c>
      <c r="L1328" s="2" t="s">
        <v>513</v>
      </c>
      <c r="M1328" s="2" t="s">
        <v>32</v>
      </c>
      <c r="N1328" s="4" t="s">
        <v>660</v>
      </c>
      <c r="O1328" s="4" t="s">
        <v>309</v>
      </c>
      <c r="P1328" s="4" t="s">
        <v>35</v>
      </c>
      <c r="Q1328" s="145">
        <v>162</v>
      </c>
      <c r="R1328" s="145">
        <v>1</v>
      </c>
      <c r="S1328" s="145">
        <v>26800</v>
      </c>
      <c r="U1328" s="145">
        <v>43.415999999999997</v>
      </c>
      <c r="V1328" s="145">
        <v>1.1E-5</v>
      </c>
      <c r="W1328" s="159">
        <v>2.6369281741363298E-2</v>
      </c>
      <c r="X1328" s="159">
        <v>7.5751529885954502E-4</v>
      </c>
      <c r="Y1328" s="182"/>
    </row>
    <row r="1329" spans="1:25">
      <c r="A1329" s="4" t="s">
        <v>261</v>
      </c>
      <c r="B1329" s="4">
        <v>8128</v>
      </c>
      <c r="C1329" s="4" t="s">
        <v>2241</v>
      </c>
      <c r="D1329" s="4" t="s">
        <v>2242</v>
      </c>
      <c r="E1329" s="4" t="s">
        <v>353</v>
      </c>
      <c r="F1329" s="4" t="s">
        <v>2243</v>
      </c>
      <c r="G1329" s="4" t="s">
        <v>2244</v>
      </c>
      <c r="H1329" s="4" t="s">
        <v>356</v>
      </c>
      <c r="I1329" s="4" t="s">
        <v>1114</v>
      </c>
      <c r="J1329" s="4" t="s">
        <v>31</v>
      </c>
      <c r="K1329" s="4" t="s">
        <v>31</v>
      </c>
      <c r="L1329" s="2" t="s">
        <v>513</v>
      </c>
      <c r="M1329" s="2" t="s">
        <v>32</v>
      </c>
      <c r="N1329" s="4" t="s">
        <v>639</v>
      </c>
      <c r="O1329" s="4" t="s">
        <v>309</v>
      </c>
      <c r="P1329" s="4" t="s">
        <v>35</v>
      </c>
      <c r="Q1329" s="145">
        <v>120</v>
      </c>
      <c r="R1329" s="145">
        <v>1</v>
      </c>
      <c r="S1329" s="145">
        <v>12610</v>
      </c>
      <c r="U1329" s="145">
        <v>15.132</v>
      </c>
      <c r="V1329" s="145">
        <v>1.2999999999999999E-5</v>
      </c>
      <c r="W1329" s="159">
        <v>9.1906203084187905E-3</v>
      </c>
      <c r="X1329" s="159">
        <v>2.6402067215640802E-4</v>
      </c>
      <c r="Y1329" s="182"/>
    </row>
    <row r="1330" spans="1:25">
      <c r="A1330" s="4" t="s">
        <v>261</v>
      </c>
      <c r="B1330" s="4">
        <v>8128</v>
      </c>
      <c r="C1330" s="4" t="s">
        <v>2245</v>
      </c>
      <c r="D1330" s="4" t="s">
        <v>2246</v>
      </c>
      <c r="E1330" s="4" t="s">
        <v>353</v>
      </c>
      <c r="F1330" s="4" t="s">
        <v>2247</v>
      </c>
      <c r="G1330" s="4" t="s">
        <v>2248</v>
      </c>
      <c r="H1330" s="4" t="s">
        <v>356</v>
      </c>
      <c r="I1330" s="4" t="s">
        <v>1114</v>
      </c>
      <c r="J1330" s="4" t="s">
        <v>31</v>
      </c>
      <c r="K1330" s="4" t="s">
        <v>31</v>
      </c>
      <c r="L1330" s="2" t="s">
        <v>513</v>
      </c>
      <c r="M1330" s="2" t="s">
        <v>32</v>
      </c>
      <c r="N1330" s="4" t="s">
        <v>620</v>
      </c>
      <c r="O1330" s="4" t="s">
        <v>309</v>
      </c>
      <c r="P1330" s="4" t="s">
        <v>35</v>
      </c>
      <c r="Q1330" s="145">
        <v>247</v>
      </c>
      <c r="R1330" s="145">
        <v>1</v>
      </c>
      <c r="S1330" s="145">
        <v>14120</v>
      </c>
      <c r="U1330" s="145">
        <v>34.875999999999998</v>
      </c>
      <c r="V1330" s="145">
        <v>2.6999999999999999E-5</v>
      </c>
      <c r="W1330" s="159">
        <v>2.1182642752084101E-2</v>
      </c>
      <c r="X1330" s="159">
        <v>6.0851774850619598E-4</v>
      </c>
      <c r="Y1330" s="182"/>
    </row>
    <row r="1331" spans="1:25">
      <c r="A1331" s="4" t="s">
        <v>261</v>
      </c>
      <c r="B1331" s="4">
        <v>8128</v>
      </c>
      <c r="C1331" s="4" t="s">
        <v>2269</v>
      </c>
      <c r="D1331" s="4" t="s">
        <v>2270</v>
      </c>
      <c r="E1331" s="4" t="s">
        <v>353</v>
      </c>
      <c r="F1331" s="4" t="s">
        <v>2271</v>
      </c>
      <c r="G1331" s="4" t="s">
        <v>2272</v>
      </c>
      <c r="H1331" s="4" t="s">
        <v>356</v>
      </c>
      <c r="I1331" s="4" t="s">
        <v>1114</v>
      </c>
      <c r="J1331" s="4" t="s">
        <v>31</v>
      </c>
      <c r="K1331" s="4" t="s">
        <v>486</v>
      </c>
      <c r="L1331" s="2" t="s">
        <v>513</v>
      </c>
      <c r="M1331" s="2" t="s">
        <v>32</v>
      </c>
      <c r="N1331" s="4" t="s">
        <v>641</v>
      </c>
      <c r="O1331" s="4" t="s">
        <v>309</v>
      </c>
      <c r="P1331" s="4" t="s">
        <v>35</v>
      </c>
      <c r="Q1331" s="145">
        <v>104</v>
      </c>
      <c r="R1331" s="145">
        <v>1</v>
      </c>
      <c r="S1331" s="145">
        <v>47200</v>
      </c>
      <c r="U1331" s="145">
        <v>49.088000000000001</v>
      </c>
      <c r="V1331" s="145">
        <v>1.9999999999999999E-6</v>
      </c>
      <c r="W1331" s="159">
        <v>2.98142459489599E-2</v>
      </c>
      <c r="X1331" s="159">
        <v>8.5647943132525605E-4</v>
      </c>
      <c r="Y1331" s="182"/>
    </row>
    <row r="1332" spans="1:25">
      <c r="A1332" s="4" t="s">
        <v>261</v>
      </c>
      <c r="B1332" s="4">
        <v>8128</v>
      </c>
      <c r="C1332" s="4" t="s">
        <v>2281</v>
      </c>
      <c r="D1332" s="4" t="s">
        <v>2282</v>
      </c>
      <c r="E1332" s="4" t="s">
        <v>353</v>
      </c>
      <c r="F1332" s="4" t="s">
        <v>2283</v>
      </c>
      <c r="G1332" s="4" t="s">
        <v>2284</v>
      </c>
      <c r="H1332" s="4" t="s">
        <v>356</v>
      </c>
      <c r="I1332" s="4" t="s">
        <v>1114</v>
      </c>
      <c r="J1332" s="4" t="s">
        <v>31</v>
      </c>
      <c r="K1332" s="4" t="s">
        <v>31</v>
      </c>
      <c r="L1332" s="2" t="s">
        <v>513</v>
      </c>
      <c r="M1332" s="2" t="s">
        <v>32</v>
      </c>
      <c r="N1332" s="4" t="s">
        <v>647</v>
      </c>
      <c r="O1332" s="4" t="s">
        <v>309</v>
      </c>
      <c r="P1332" s="4" t="s">
        <v>35</v>
      </c>
      <c r="Q1332" s="145">
        <v>1491</v>
      </c>
      <c r="R1332" s="145">
        <v>1</v>
      </c>
      <c r="S1332" s="145">
        <v>1391</v>
      </c>
      <c r="U1332" s="145">
        <v>20.74</v>
      </c>
      <c r="V1332" s="145">
        <v>7.9999999999999996E-6</v>
      </c>
      <c r="W1332" s="159">
        <v>1.25965978706547E-2</v>
      </c>
      <c r="X1332" s="159">
        <v>3.61864827953754E-4</v>
      </c>
      <c r="Y1332" s="182"/>
    </row>
    <row r="1333" spans="1:25">
      <c r="A1333" s="4" t="s">
        <v>261</v>
      </c>
      <c r="B1333" s="4">
        <v>9730</v>
      </c>
      <c r="C1333" s="4" t="s">
        <v>1847</v>
      </c>
      <c r="D1333" s="4" t="s">
        <v>1848</v>
      </c>
      <c r="E1333" s="4" t="s">
        <v>353</v>
      </c>
      <c r="F1333" s="4" t="s">
        <v>1849</v>
      </c>
      <c r="G1333" s="4" t="s">
        <v>1850</v>
      </c>
      <c r="H1333" s="4" t="s">
        <v>356</v>
      </c>
      <c r="I1333" s="4" t="s">
        <v>1114</v>
      </c>
      <c r="J1333" s="4" t="s">
        <v>31</v>
      </c>
      <c r="K1333" s="4" t="s">
        <v>31</v>
      </c>
      <c r="L1333" s="2" t="s">
        <v>513</v>
      </c>
      <c r="M1333" s="2" t="s">
        <v>32</v>
      </c>
      <c r="N1333" s="4" t="s">
        <v>630</v>
      </c>
      <c r="O1333" s="4" t="s">
        <v>309</v>
      </c>
      <c r="P1333" s="4" t="s">
        <v>35</v>
      </c>
      <c r="Q1333" s="145">
        <v>29120</v>
      </c>
      <c r="R1333" s="145">
        <v>1</v>
      </c>
      <c r="S1333" s="145">
        <v>1209</v>
      </c>
      <c r="U1333" s="145">
        <v>352.06099999999998</v>
      </c>
      <c r="V1333" s="145">
        <v>1.06E-4</v>
      </c>
      <c r="W1333" s="159">
        <v>9.3290178163241296E-4</v>
      </c>
      <c r="X1333" s="159">
        <v>1.3531500491040501E-4</v>
      </c>
      <c r="Y1333" s="182"/>
    </row>
    <row r="1334" spans="1:25">
      <c r="A1334" s="4" t="s">
        <v>261</v>
      </c>
      <c r="B1334" s="4">
        <v>9730</v>
      </c>
      <c r="C1334" s="4" t="s">
        <v>1851</v>
      </c>
      <c r="D1334" s="4" t="s">
        <v>1852</v>
      </c>
      <c r="E1334" s="4" t="s">
        <v>353</v>
      </c>
      <c r="F1334" s="4" t="s">
        <v>1853</v>
      </c>
      <c r="G1334" s="4" t="s">
        <v>1854</v>
      </c>
      <c r="H1334" s="4" t="s">
        <v>356</v>
      </c>
      <c r="I1334" s="4" t="s">
        <v>1114</v>
      </c>
      <c r="J1334" s="4" t="s">
        <v>31</v>
      </c>
      <c r="K1334" s="4" t="s">
        <v>31</v>
      </c>
      <c r="L1334" s="2" t="s">
        <v>513</v>
      </c>
      <c r="M1334" s="2" t="s">
        <v>32</v>
      </c>
      <c r="N1334" s="4" t="s">
        <v>623</v>
      </c>
      <c r="O1334" s="4" t="s">
        <v>309</v>
      </c>
      <c r="P1334" s="4" t="s">
        <v>35</v>
      </c>
      <c r="Q1334" s="145">
        <v>54584</v>
      </c>
      <c r="R1334" s="145">
        <v>1</v>
      </c>
      <c r="S1334" s="145">
        <v>2633</v>
      </c>
      <c r="U1334" s="145">
        <v>1437.1969999999999</v>
      </c>
      <c r="V1334" s="145">
        <v>2.43E-4</v>
      </c>
      <c r="W1334" s="159">
        <v>3.80832907453559E-3</v>
      </c>
      <c r="X1334" s="159">
        <v>5.5238834094570397E-4</v>
      </c>
      <c r="Y1334" s="182"/>
    </row>
    <row r="1335" spans="1:25">
      <c r="A1335" s="4" t="s">
        <v>261</v>
      </c>
      <c r="B1335" s="4">
        <v>9730</v>
      </c>
      <c r="C1335" s="4" t="s">
        <v>1855</v>
      </c>
      <c r="D1335" s="4" t="s">
        <v>1856</v>
      </c>
      <c r="E1335" s="4" t="s">
        <v>353</v>
      </c>
      <c r="F1335" s="4" t="s">
        <v>1857</v>
      </c>
      <c r="G1335" s="4" t="s">
        <v>1858</v>
      </c>
      <c r="H1335" s="4" t="s">
        <v>356</v>
      </c>
      <c r="I1335" s="4" t="s">
        <v>1114</v>
      </c>
      <c r="J1335" s="4" t="s">
        <v>31</v>
      </c>
      <c r="K1335" s="4" t="s">
        <v>31</v>
      </c>
      <c r="L1335" s="2" t="s">
        <v>513</v>
      </c>
      <c r="M1335" s="2" t="s">
        <v>32</v>
      </c>
      <c r="N1335" s="4" t="s">
        <v>661</v>
      </c>
      <c r="O1335" s="4" t="s">
        <v>309</v>
      </c>
      <c r="P1335" s="4" t="s">
        <v>35</v>
      </c>
      <c r="Q1335" s="145">
        <v>50000</v>
      </c>
      <c r="R1335" s="145">
        <v>1</v>
      </c>
      <c r="S1335" s="145">
        <v>369.3</v>
      </c>
      <c r="U1335" s="145">
        <v>184.65</v>
      </c>
      <c r="V1335" s="145">
        <v>9.0899999999999998E-4</v>
      </c>
      <c r="W1335" s="159">
        <v>4.8929137801886804E-4</v>
      </c>
      <c r="X1335" s="159">
        <v>7.0970456400446197E-5</v>
      </c>
      <c r="Y1335" s="182"/>
    </row>
    <row r="1336" spans="1:25">
      <c r="A1336" s="4" t="s">
        <v>261</v>
      </c>
      <c r="B1336" s="4">
        <v>9730</v>
      </c>
      <c r="C1336" s="4" t="s">
        <v>2528</v>
      </c>
      <c r="D1336" s="4" t="s">
        <v>2529</v>
      </c>
      <c r="E1336" s="4" t="s">
        <v>353</v>
      </c>
      <c r="F1336" s="4" t="s">
        <v>2530</v>
      </c>
      <c r="G1336" s="4" t="s">
        <v>2531</v>
      </c>
      <c r="H1336" s="4" t="s">
        <v>356</v>
      </c>
      <c r="I1336" s="4" t="s">
        <v>1114</v>
      </c>
      <c r="J1336" s="4" t="s">
        <v>31</v>
      </c>
      <c r="K1336" s="4" t="s">
        <v>31</v>
      </c>
      <c r="L1336" s="2" t="s">
        <v>513</v>
      </c>
      <c r="M1336" s="2" t="s">
        <v>32</v>
      </c>
      <c r="N1336" s="4" t="s">
        <v>630</v>
      </c>
      <c r="O1336" s="4" t="s">
        <v>309</v>
      </c>
      <c r="P1336" s="4" t="s">
        <v>35</v>
      </c>
      <c r="Q1336" s="145">
        <v>23000</v>
      </c>
      <c r="R1336" s="145">
        <v>1</v>
      </c>
      <c r="S1336" s="145">
        <v>749.2</v>
      </c>
      <c r="U1336" s="145">
        <v>172.316</v>
      </c>
      <c r="V1336" s="145">
        <v>3.5300000000000002E-4</v>
      </c>
      <c r="W1336" s="159">
        <v>4.5660835686270898E-4</v>
      </c>
      <c r="X1336" s="159">
        <v>6.6229868210665002E-5</v>
      </c>
      <c r="Y1336" s="182"/>
    </row>
    <row r="1337" spans="1:25">
      <c r="A1337" s="4" t="s">
        <v>261</v>
      </c>
      <c r="B1337" s="4">
        <v>9730</v>
      </c>
      <c r="C1337" s="4" t="s">
        <v>1859</v>
      </c>
      <c r="D1337" s="4" t="s">
        <v>1860</v>
      </c>
      <c r="E1337" s="4" t="s">
        <v>353</v>
      </c>
      <c r="F1337" s="4" t="s">
        <v>1861</v>
      </c>
      <c r="G1337" s="4" t="s">
        <v>1862</v>
      </c>
      <c r="H1337" s="4" t="s">
        <v>356</v>
      </c>
      <c r="I1337" s="4" t="s">
        <v>1114</v>
      </c>
      <c r="J1337" s="4" t="s">
        <v>31</v>
      </c>
      <c r="K1337" s="4" t="s">
        <v>31</v>
      </c>
      <c r="L1337" s="2" t="s">
        <v>513</v>
      </c>
      <c r="M1337" s="2" t="s">
        <v>32</v>
      </c>
      <c r="N1337" s="4" t="s">
        <v>662</v>
      </c>
      <c r="O1337" s="4" t="s">
        <v>309</v>
      </c>
      <c r="P1337" s="4" t="s">
        <v>35</v>
      </c>
      <c r="Q1337" s="145">
        <v>16189</v>
      </c>
      <c r="R1337" s="145">
        <v>1</v>
      </c>
      <c r="S1337" s="145">
        <v>5000</v>
      </c>
      <c r="U1337" s="145">
        <v>809.45</v>
      </c>
      <c r="V1337" s="145">
        <v>1.088E-3</v>
      </c>
      <c r="W1337" s="159">
        <v>2.1449060706058599E-3</v>
      </c>
      <c r="X1337" s="159">
        <v>3.1111311093063199E-4</v>
      </c>
      <c r="Y1337" s="182"/>
    </row>
    <row r="1338" spans="1:25">
      <c r="A1338" s="4" t="s">
        <v>261</v>
      </c>
      <c r="B1338" s="4">
        <v>9730</v>
      </c>
      <c r="C1338" s="4" t="s">
        <v>1863</v>
      </c>
      <c r="D1338" s="4" t="s">
        <v>1864</v>
      </c>
      <c r="E1338" s="4" t="s">
        <v>353</v>
      </c>
      <c r="F1338" s="4" t="s">
        <v>1865</v>
      </c>
      <c r="G1338" s="4" t="s">
        <v>1866</v>
      </c>
      <c r="H1338" s="4" t="s">
        <v>356</v>
      </c>
      <c r="I1338" s="4" t="s">
        <v>1114</v>
      </c>
      <c r="J1338" s="4" t="s">
        <v>31</v>
      </c>
      <c r="K1338" s="4" t="s">
        <v>31</v>
      </c>
      <c r="L1338" s="2" t="s">
        <v>513</v>
      </c>
      <c r="M1338" s="2" t="s">
        <v>32</v>
      </c>
      <c r="N1338" s="4" t="s">
        <v>662</v>
      </c>
      <c r="O1338" s="4" t="s">
        <v>309</v>
      </c>
      <c r="P1338" s="4" t="s">
        <v>35</v>
      </c>
      <c r="Q1338" s="145">
        <v>9588</v>
      </c>
      <c r="R1338" s="145">
        <v>1</v>
      </c>
      <c r="S1338" s="145">
        <v>10450</v>
      </c>
      <c r="U1338" s="145">
        <v>1001.946</v>
      </c>
      <c r="V1338" s="145">
        <v>6.2200000000000005E-4</v>
      </c>
      <c r="W1338" s="159">
        <v>2.65498802621442E-3</v>
      </c>
      <c r="X1338" s="159">
        <v>3.85099187157333E-4</v>
      </c>
      <c r="Y1338" s="182"/>
    </row>
    <row r="1339" spans="1:25">
      <c r="A1339" s="4" t="s">
        <v>261</v>
      </c>
      <c r="B1339" s="4">
        <v>9730</v>
      </c>
      <c r="C1339" s="4" t="s">
        <v>1867</v>
      </c>
      <c r="D1339" s="4" t="s">
        <v>1868</v>
      </c>
      <c r="E1339" s="4" t="s">
        <v>353</v>
      </c>
      <c r="F1339" s="4" t="s">
        <v>1869</v>
      </c>
      <c r="G1339" s="4" t="s">
        <v>1870</v>
      </c>
      <c r="H1339" s="4" t="s">
        <v>356</v>
      </c>
      <c r="I1339" s="4" t="s">
        <v>1114</v>
      </c>
      <c r="J1339" s="4" t="s">
        <v>31</v>
      </c>
      <c r="K1339" s="4" t="s">
        <v>31</v>
      </c>
      <c r="L1339" s="2" t="s">
        <v>513</v>
      </c>
      <c r="M1339" s="2" t="s">
        <v>32</v>
      </c>
      <c r="N1339" s="4" t="s">
        <v>662</v>
      </c>
      <c r="O1339" s="4" t="s">
        <v>309</v>
      </c>
      <c r="P1339" s="4" t="s">
        <v>35</v>
      </c>
      <c r="Q1339" s="145">
        <v>81502</v>
      </c>
      <c r="R1339" s="145">
        <v>1</v>
      </c>
      <c r="S1339" s="145">
        <v>654.79999999999995</v>
      </c>
      <c r="U1339" s="145">
        <v>533.67499999999995</v>
      </c>
      <c r="V1339" s="145">
        <v>3.5260000000000001E-3</v>
      </c>
      <c r="W1339" s="159">
        <v>1.4141490557064301E-3</v>
      </c>
      <c r="X1339" s="159">
        <v>2.0511868471525599E-4</v>
      </c>
      <c r="Y1339" s="182"/>
    </row>
    <row r="1340" spans="1:25">
      <c r="A1340" s="4" t="s">
        <v>261</v>
      </c>
      <c r="B1340" s="4">
        <v>9730</v>
      </c>
      <c r="C1340" s="4" t="s">
        <v>1871</v>
      </c>
      <c r="D1340" s="4" t="s">
        <v>1872</v>
      </c>
      <c r="E1340" s="4" t="s">
        <v>353</v>
      </c>
      <c r="F1340" s="4" t="s">
        <v>1873</v>
      </c>
      <c r="G1340" s="4" t="s">
        <v>1874</v>
      </c>
      <c r="H1340" s="4" t="s">
        <v>356</v>
      </c>
      <c r="I1340" s="4" t="s">
        <v>1114</v>
      </c>
      <c r="J1340" s="4" t="s">
        <v>31</v>
      </c>
      <c r="K1340" s="4" t="s">
        <v>31</v>
      </c>
      <c r="L1340" s="2" t="s">
        <v>513</v>
      </c>
      <c r="M1340" s="2" t="s">
        <v>32</v>
      </c>
      <c r="N1340" s="4" t="s">
        <v>639</v>
      </c>
      <c r="O1340" s="4" t="s">
        <v>309</v>
      </c>
      <c r="P1340" s="4" t="s">
        <v>35</v>
      </c>
      <c r="Q1340" s="145">
        <v>464454</v>
      </c>
      <c r="R1340" s="145">
        <v>1</v>
      </c>
      <c r="S1340" s="145">
        <v>1612</v>
      </c>
      <c r="U1340" s="145">
        <v>7486.9979999999996</v>
      </c>
      <c r="V1340" s="145">
        <v>3.6000000000000002E-4</v>
      </c>
      <c r="W1340" s="159">
        <v>1.9839284069885599E-2</v>
      </c>
      <c r="X1340" s="159">
        <v>2.8776371470081098E-3</v>
      </c>
      <c r="Y1340" s="182"/>
    </row>
    <row r="1341" spans="1:25">
      <c r="A1341" s="4" t="s">
        <v>261</v>
      </c>
      <c r="B1341" s="4">
        <v>9730</v>
      </c>
      <c r="C1341" s="4" t="s">
        <v>1875</v>
      </c>
      <c r="D1341" s="4" t="s">
        <v>1876</v>
      </c>
      <c r="E1341" s="4" t="s">
        <v>353</v>
      </c>
      <c r="F1341" s="4" t="s">
        <v>1877</v>
      </c>
      <c r="G1341" s="4" t="s">
        <v>1878</v>
      </c>
      <c r="H1341" s="4" t="s">
        <v>356</v>
      </c>
      <c r="I1341" s="4" t="s">
        <v>1114</v>
      </c>
      <c r="J1341" s="4" t="s">
        <v>31</v>
      </c>
      <c r="K1341" s="4" t="s">
        <v>31</v>
      </c>
      <c r="L1341" s="2" t="s">
        <v>513</v>
      </c>
      <c r="M1341" s="2" t="s">
        <v>32</v>
      </c>
      <c r="N1341" s="4" t="s">
        <v>628</v>
      </c>
      <c r="O1341" s="4" t="s">
        <v>309</v>
      </c>
      <c r="P1341" s="4" t="s">
        <v>35</v>
      </c>
      <c r="Q1341" s="145">
        <v>26581</v>
      </c>
      <c r="R1341" s="145">
        <v>1</v>
      </c>
      <c r="S1341" s="145">
        <v>9863</v>
      </c>
      <c r="U1341" s="145">
        <v>2621.6840000000002</v>
      </c>
      <c r="V1341" s="145">
        <v>1.8109999999999999E-3</v>
      </c>
      <c r="W1341" s="159">
        <v>6.9470208056797199E-3</v>
      </c>
      <c r="X1341" s="159">
        <v>1.00764750688796E-3</v>
      </c>
      <c r="Y1341" s="182"/>
    </row>
    <row r="1342" spans="1:25">
      <c r="A1342" s="4" t="s">
        <v>261</v>
      </c>
      <c r="B1342" s="4">
        <v>9730</v>
      </c>
      <c r="C1342" s="4" t="s">
        <v>2368</v>
      </c>
      <c r="D1342" s="4" t="s">
        <v>2369</v>
      </c>
      <c r="E1342" s="4" t="s">
        <v>353</v>
      </c>
      <c r="F1342" s="4" t="s">
        <v>2368</v>
      </c>
      <c r="G1342" s="4" t="s">
        <v>2370</v>
      </c>
      <c r="H1342" s="4" t="s">
        <v>356</v>
      </c>
      <c r="I1342" s="4" t="s">
        <v>1114</v>
      </c>
      <c r="J1342" s="4" t="s">
        <v>31</v>
      </c>
      <c r="K1342" s="4" t="s">
        <v>31</v>
      </c>
      <c r="L1342" s="2" t="s">
        <v>513</v>
      </c>
      <c r="M1342" s="2" t="s">
        <v>32</v>
      </c>
      <c r="N1342" s="4" t="s">
        <v>645</v>
      </c>
      <c r="O1342" s="4" t="s">
        <v>309</v>
      </c>
      <c r="P1342" s="4" t="s">
        <v>35</v>
      </c>
      <c r="Q1342" s="145">
        <v>30400</v>
      </c>
      <c r="R1342" s="145">
        <v>1</v>
      </c>
      <c r="S1342" s="145">
        <v>382.8</v>
      </c>
      <c r="U1342" s="145">
        <v>116.371</v>
      </c>
      <c r="V1342" s="145">
        <v>5.3499999999999999E-4</v>
      </c>
      <c r="W1342" s="159">
        <v>3.08364066123527E-4</v>
      </c>
      <c r="X1342" s="159">
        <v>4.47274149789743E-5</v>
      </c>
      <c r="Y1342" s="182"/>
    </row>
    <row r="1343" spans="1:25">
      <c r="A1343" s="4" t="s">
        <v>261</v>
      </c>
      <c r="B1343" s="4">
        <v>9730</v>
      </c>
      <c r="C1343" s="4" t="s">
        <v>1879</v>
      </c>
      <c r="D1343" s="4" t="s">
        <v>1880</v>
      </c>
      <c r="E1343" s="4" t="s">
        <v>353</v>
      </c>
      <c r="F1343" s="4" t="s">
        <v>1881</v>
      </c>
      <c r="G1343" s="4" t="s">
        <v>1882</v>
      </c>
      <c r="H1343" s="4" t="s">
        <v>356</v>
      </c>
      <c r="I1343" s="4" t="s">
        <v>1114</v>
      </c>
      <c r="J1343" s="4" t="s">
        <v>31</v>
      </c>
      <c r="K1343" s="4" t="s">
        <v>31</v>
      </c>
      <c r="L1343" s="2" t="s">
        <v>513</v>
      </c>
      <c r="M1343" s="2" t="s">
        <v>32</v>
      </c>
      <c r="N1343" s="4" t="s">
        <v>645</v>
      </c>
      <c r="O1343" s="4" t="s">
        <v>309</v>
      </c>
      <c r="P1343" s="4" t="s">
        <v>35</v>
      </c>
      <c r="Q1343" s="145">
        <v>3909.22</v>
      </c>
      <c r="R1343" s="145">
        <v>1</v>
      </c>
      <c r="S1343" s="145">
        <v>6381</v>
      </c>
      <c r="U1343" s="145">
        <v>249.447</v>
      </c>
      <c r="V1343" s="145">
        <v>3.4900000000000003E-4</v>
      </c>
      <c r="W1343" s="159">
        <v>6.6099337643164304E-4</v>
      </c>
      <c r="X1343" s="159">
        <v>9.5875389819798998E-5</v>
      </c>
      <c r="Y1343" s="182"/>
    </row>
    <row r="1344" spans="1:25">
      <c r="A1344" s="4" t="s">
        <v>261</v>
      </c>
      <c r="B1344" s="4">
        <v>9730</v>
      </c>
      <c r="C1344" s="4" t="s">
        <v>1883</v>
      </c>
      <c r="D1344" s="4" t="s">
        <v>1884</v>
      </c>
      <c r="E1344" s="4" t="s">
        <v>353</v>
      </c>
      <c r="F1344" s="4" t="s">
        <v>1885</v>
      </c>
      <c r="G1344" s="4" t="s">
        <v>1886</v>
      </c>
      <c r="H1344" s="4" t="s">
        <v>356</v>
      </c>
      <c r="I1344" s="4" t="s">
        <v>1114</v>
      </c>
      <c r="J1344" s="4" t="s">
        <v>31</v>
      </c>
      <c r="K1344" s="4" t="s">
        <v>31</v>
      </c>
      <c r="L1344" s="2" t="s">
        <v>513</v>
      </c>
      <c r="M1344" s="2" t="s">
        <v>32</v>
      </c>
      <c r="N1344" s="4" t="s">
        <v>646</v>
      </c>
      <c r="O1344" s="4" t="s">
        <v>309</v>
      </c>
      <c r="P1344" s="4" t="s">
        <v>35</v>
      </c>
      <c r="Q1344" s="145">
        <v>206671</v>
      </c>
      <c r="R1344" s="145">
        <v>1</v>
      </c>
      <c r="S1344" s="145">
        <v>992.1</v>
      </c>
      <c r="U1344" s="145">
        <v>2050.3829999999998</v>
      </c>
      <c r="V1344" s="145">
        <v>1.652E-3</v>
      </c>
      <c r="W1344" s="159">
        <v>5.4331693427177802E-3</v>
      </c>
      <c r="X1344" s="159">
        <v>7.8806724433783896E-4</v>
      </c>
      <c r="Y1344" s="182"/>
    </row>
    <row r="1345" spans="1:25">
      <c r="A1345" s="4" t="s">
        <v>261</v>
      </c>
      <c r="B1345" s="4">
        <v>9730</v>
      </c>
      <c r="C1345" s="4" t="s">
        <v>1887</v>
      </c>
      <c r="D1345" s="4" t="s">
        <v>1888</v>
      </c>
      <c r="E1345" s="4" t="s">
        <v>353</v>
      </c>
      <c r="F1345" s="4" t="s">
        <v>1889</v>
      </c>
      <c r="G1345" s="4" t="s">
        <v>1890</v>
      </c>
      <c r="H1345" s="4" t="s">
        <v>356</v>
      </c>
      <c r="I1345" s="4" t="s">
        <v>1114</v>
      </c>
      <c r="J1345" s="4" t="s">
        <v>31</v>
      </c>
      <c r="K1345" s="4" t="s">
        <v>31</v>
      </c>
      <c r="L1345" s="2" t="s">
        <v>513</v>
      </c>
      <c r="M1345" s="2" t="s">
        <v>32</v>
      </c>
      <c r="N1345" s="4" t="s">
        <v>647</v>
      </c>
      <c r="O1345" s="4" t="s">
        <v>309</v>
      </c>
      <c r="P1345" s="4" t="s">
        <v>35</v>
      </c>
      <c r="Q1345" s="145">
        <v>103948.73</v>
      </c>
      <c r="R1345" s="145">
        <v>1</v>
      </c>
      <c r="S1345" s="145">
        <v>5317</v>
      </c>
      <c r="U1345" s="145">
        <v>5526.9539999999997</v>
      </c>
      <c r="V1345" s="145">
        <v>8.3699999999999996E-4</v>
      </c>
      <c r="W1345" s="159">
        <v>1.4645496486511001E-2</v>
      </c>
      <c r="X1345" s="159">
        <v>2.1242916114061002E-3</v>
      </c>
      <c r="Y1345" s="182"/>
    </row>
    <row r="1346" spans="1:25">
      <c r="A1346" s="4" t="s">
        <v>261</v>
      </c>
      <c r="B1346" s="4">
        <v>9730</v>
      </c>
      <c r="C1346" s="4" t="s">
        <v>1891</v>
      </c>
      <c r="D1346" s="4" t="s">
        <v>1892</v>
      </c>
      <c r="E1346" s="4" t="s">
        <v>353</v>
      </c>
      <c r="F1346" s="4" t="s">
        <v>1893</v>
      </c>
      <c r="G1346" s="4" t="s">
        <v>1894</v>
      </c>
      <c r="H1346" s="4" t="s">
        <v>356</v>
      </c>
      <c r="I1346" s="4" t="s">
        <v>1114</v>
      </c>
      <c r="J1346" s="4" t="s">
        <v>31</v>
      </c>
      <c r="K1346" s="4" t="s">
        <v>31</v>
      </c>
      <c r="L1346" s="2" t="s">
        <v>513</v>
      </c>
      <c r="M1346" s="2" t="s">
        <v>32</v>
      </c>
      <c r="N1346" s="4" t="s">
        <v>629</v>
      </c>
      <c r="O1346" s="4" t="s">
        <v>309</v>
      </c>
      <c r="P1346" s="4" t="s">
        <v>35</v>
      </c>
      <c r="Q1346" s="145">
        <v>13841</v>
      </c>
      <c r="R1346" s="145">
        <v>1</v>
      </c>
      <c r="S1346" s="145">
        <v>66410</v>
      </c>
      <c r="T1346" s="144">
        <v>26.013999999999999</v>
      </c>
      <c r="U1346" s="145">
        <v>9217.8220000000001</v>
      </c>
      <c r="V1346" s="145">
        <v>3.1199999999999999E-4</v>
      </c>
      <c r="W1346" s="159">
        <v>2.4425675363814799E-2</v>
      </c>
      <c r="X1346" s="159">
        <v>3.5428814124581201E-3</v>
      </c>
      <c r="Y1346" s="182"/>
    </row>
    <row r="1347" spans="1:25">
      <c r="A1347" s="4" t="s">
        <v>261</v>
      </c>
      <c r="B1347" s="4">
        <v>9730</v>
      </c>
      <c r="C1347" s="4" t="s">
        <v>1895</v>
      </c>
      <c r="D1347" s="4" t="s">
        <v>1896</v>
      </c>
      <c r="E1347" s="4" t="s">
        <v>353</v>
      </c>
      <c r="F1347" s="4" t="s">
        <v>1897</v>
      </c>
      <c r="G1347" s="4" t="s">
        <v>1898</v>
      </c>
      <c r="H1347" s="4" t="s">
        <v>356</v>
      </c>
      <c r="I1347" s="4" t="s">
        <v>1114</v>
      </c>
      <c r="J1347" s="4" t="s">
        <v>31</v>
      </c>
      <c r="K1347" s="4" t="s">
        <v>31</v>
      </c>
      <c r="L1347" s="2" t="s">
        <v>513</v>
      </c>
      <c r="M1347" s="2" t="s">
        <v>32</v>
      </c>
      <c r="N1347" s="4" t="s">
        <v>647</v>
      </c>
      <c r="O1347" s="4" t="s">
        <v>309</v>
      </c>
      <c r="P1347" s="4" t="s">
        <v>35</v>
      </c>
      <c r="Q1347" s="145">
        <v>264709</v>
      </c>
      <c r="R1347" s="145">
        <v>1</v>
      </c>
      <c r="S1347" s="145">
        <v>2350</v>
      </c>
      <c r="U1347" s="145">
        <v>6220.6620000000003</v>
      </c>
      <c r="V1347" s="145">
        <v>1.472E-3</v>
      </c>
      <c r="W1347" s="159">
        <v>1.64837045086592E-2</v>
      </c>
      <c r="X1347" s="159">
        <v>2.3909189589368198E-3</v>
      </c>
      <c r="Y1347" s="182"/>
    </row>
    <row r="1348" spans="1:25">
      <c r="A1348" s="4" t="s">
        <v>261</v>
      </c>
      <c r="B1348" s="4">
        <v>9730</v>
      </c>
      <c r="C1348" s="4" t="s">
        <v>1899</v>
      </c>
      <c r="D1348" s="4" t="s">
        <v>1900</v>
      </c>
      <c r="E1348" s="4" t="s">
        <v>353</v>
      </c>
      <c r="F1348" s="4" t="s">
        <v>1901</v>
      </c>
      <c r="G1348" s="4" t="s">
        <v>1902</v>
      </c>
      <c r="H1348" s="4" t="s">
        <v>356</v>
      </c>
      <c r="I1348" s="4" t="s">
        <v>1114</v>
      </c>
      <c r="J1348" s="4" t="s">
        <v>31</v>
      </c>
      <c r="K1348" s="4" t="s">
        <v>31</v>
      </c>
      <c r="L1348" s="2" t="s">
        <v>513</v>
      </c>
      <c r="M1348" s="2" t="s">
        <v>32</v>
      </c>
      <c r="N1348" s="4" t="s">
        <v>662</v>
      </c>
      <c r="O1348" s="4" t="s">
        <v>309</v>
      </c>
      <c r="P1348" s="4" t="s">
        <v>35</v>
      </c>
      <c r="Q1348" s="145">
        <v>120000</v>
      </c>
      <c r="R1348" s="145">
        <v>1</v>
      </c>
      <c r="S1348" s="145">
        <v>482.7</v>
      </c>
      <c r="U1348" s="145">
        <v>579.24</v>
      </c>
      <c r="V1348" s="145">
        <v>6.0800000000000003E-4</v>
      </c>
      <c r="W1348" s="159">
        <v>1.53488837153344E-3</v>
      </c>
      <c r="X1348" s="159">
        <v>2.2263161205195999E-4</v>
      </c>
      <c r="Y1348" s="182"/>
    </row>
    <row r="1349" spans="1:25">
      <c r="A1349" s="4" t="s">
        <v>261</v>
      </c>
      <c r="B1349" s="4">
        <v>9730</v>
      </c>
      <c r="C1349" s="4" t="s">
        <v>1903</v>
      </c>
      <c r="D1349" s="4" t="s">
        <v>1904</v>
      </c>
      <c r="E1349" s="4" t="s">
        <v>353</v>
      </c>
      <c r="F1349" s="4" t="s">
        <v>1905</v>
      </c>
      <c r="G1349" s="4" t="s">
        <v>1906</v>
      </c>
      <c r="H1349" s="4" t="s">
        <v>356</v>
      </c>
      <c r="I1349" s="4" t="s">
        <v>1114</v>
      </c>
      <c r="J1349" s="4" t="s">
        <v>31</v>
      </c>
      <c r="K1349" s="4" t="s">
        <v>31</v>
      </c>
      <c r="L1349" s="2" t="s">
        <v>513</v>
      </c>
      <c r="M1349" s="2" t="s">
        <v>32</v>
      </c>
      <c r="N1349" s="4" t="s">
        <v>634</v>
      </c>
      <c r="O1349" s="4" t="s">
        <v>309</v>
      </c>
      <c r="P1349" s="4" t="s">
        <v>35</v>
      </c>
      <c r="Q1349" s="145">
        <v>14700</v>
      </c>
      <c r="R1349" s="145">
        <v>1</v>
      </c>
      <c r="S1349" s="145">
        <v>10000</v>
      </c>
      <c r="U1349" s="145">
        <v>1470</v>
      </c>
      <c r="V1349" s="145">
        <v>4.2499999999999998E-4</v>
      </c>
      <c r="W1349" s="159">
        <v>3.8952522376806699E-3</v>
      </c>
      <c r="X1349" s="159">
        <v>5.6499632227812596E-4</v>
      </c>
      <c r="Y1349" s="182"/>
    </row>
    <row r="1350" spans="1:25">
      <c r="A1350" s="4" t="s">
        <v>261</v>
      </c>
      <c r="B1350" s="4">
        <v>9730</v>
      </c>
      <c r="C1350" s="4" t="s">
        <v>1907</v>
      </c>
      <c r="D1350" s="4" t="s">
        <v>1908</v>
      </c>
      <c r="E1350" s="4" t="s">
        <v>353</v>
      </c>
      <c r="F1350" s="4" t="s">
        <v>1909</v>
      </c>
      <c r="G1350" s="4" t="s">
        <v>1910</v>
      </c>
      <c r="H1350" s="4" t="s">
        <v>356</v>
      </c>
      <c r="I1350" s="4" t="s">
        <v>1114</v>
      </c>
      <c r="J1350" s="4" t="s">
        <v>31</v>
      </c>
      <c r="K1350" s="4" t="s">
        <v>31</v>
      </c>
      <c r="L1350" s="2" t="s">
        <v>513</v>
      </c>
      <c r="M1350" s="2" t="s">
        <v>32</v>
      </c>
      <c r="N1350" s="4" t="s">
        <v>634</v>
      </c>
      <c r="O1350" s="4" t="s">
        <v>309</v>
      </c>
      <c r="P1350" s="4" t="s">
        <v>35</v>
      </c>
      <c r="Q1350" s="145">
        <v>1865</v>
      </c>
      <c r="R1350" s="145">
        <v>1</v>
      </c>
      <c r="S1350" s="145">
        <v>129690</v>
      </c>
      <c r="U1350" s="145">
        <v>2418.7179999999998</v>
      </c>
      <c r="V1350" s="145">
        <v>4.86E-4</v>
      </c>
      <c r="W1350" s="159">
        <v>6.4091963601664199E-3</v>
      </c>
      <c r="X1350" s="159">
        <v>9.2963745382725505E-4</v>
      </c>
      <c r="Y1350" s="182"/>
    </row>
    <row r="1351" spans="1:25">
      <c r="A1351" s="4" t="s">
        <v>261</v>
      </c>
      <c r="B1351" s="4">
        <v>9730</v>
      </c>
      <c r="C1351" s="4" t="s">
        <v>1911</v>
      </c>
      <c r="D1351" s="4" t="s">
        <v>1912</v>
      </c>
      <c r="E1351" s="4" t="s">
        <v>353</v>
      </c>
      <c r="F1351" s="4" t="s">
        <v>1913</v>
      </c>
      <c r="G1351" s="4" t="s">
        <v>1914</v>
      </c>
      <c r="H1351" s="4" t="s">
        <v>356</v>
      </c>
      <c r="I1351" s="4" t="s">
        <v>1114</v>
      </c>
      <c r="J1351" s="4" t="s">
        <v>31</v>
      </c>
      <c r="K1351" s="4" t="s">
        <v>31</v>
      </c>
      <c r="L1351" s="2" t="s">
        <v>513</v>
      </c>
      <c r="M1351" s="2" t="s">
        <v>32</v>
      </c>
      <c r="N1351" s="4" t="s">
        <v>648</v>
      </c>
      <c r="O1351" s="4" t="s">
        <v>309</v>
      </c>
      <c r="P1351" s="4" t="s">
        <v>35</v>
      </c>
      <c r="Q1351" s="145">
        <v>92462</v>
      </c>
      <c r="R1351" s="145">
        <v>1</v>
      </c>
      <c r="S1351" s="145">
        <v>3254</v>
      </c>
      <c r="U1351" s="145">
        <v>3008.7130000000002</v>
      </c>
      <c r="V1351" s="145">
        <v>1.64E-3</v>
      </c>
      <c r="W1351" s="159">
        <v>7.9725836159931993E-3</v>
      </c>
      <c r="X1351" s="159">
        <v>1.15640275577457E-3</v>
      </c>
      <c r="Y1351" s="182"/>
    </row>
    <row r="1352" spans="1:25">
      <c r="A1352" s="4" t="s">
        <v>261</v>
      </c>
      <c r="B1352" s="4">
        <v>9730</v>
      </c>
      <c r="C1352" s="4" t="s">
        <v>1915</v>
      </c>
      <c r="D1352" s="4" t="s">
        <v>1916</v>
      </c>
      <c r="E1352" s="4" t="s">
        <v>353</v>
      </c>
      <c r="F1352" s="4" t="s">
        <v>1917</v>
      </c>
      <c r="G1352" s="4" t="s">
        <v>1918</v>
      </c>
      <c r="H1352" s="4" t="s">
        <v>356</v>
      </c>
      <c r="I1352" s="4" t="s">
        <v>1114</v>
      </c>
      <c r="J1352" s="4" t="s">
        <v>31</v>
      </c>
      <c r="K1352" s="4" t="s">
        <v>31</v>
      </c>
      <c r="L1352" s="2" t="s">
        <v>513</v>
      </c>
      <c r="M1352" s="2" t="s">
        <v>32</v>
      </c>
      <c r="N1352" s="4" t="s">
        <v>659</v>
      </c>
      <c r="O1352" s="4" t="s">
        <v>309</v>
      </c>
      <c r="P1352" s="4" t="s">
        <v>35</v>
      </c>
      <c r="Q1352" s="145">
        <v>11922</v>
      </c>
      <c r="R1352" s="145">
        <v>1</v>
      </c>
      <c r="S1352" s="145">
        <v>7427</v>
      </c>
      <c r="U1352" s="145">
        <v>885.447</v>
      </c>
      <c r="V1352" s="145">
        <v>5.5199999999999997E-4</v>
      </c>
      <c r="W1352" s="159">
        <v>2.3462851526411602E-3</v>
      </c>
      <c r="X1352" s="159">
        <v>3.40322629028857E-4</v>
      </c>
      <c r="Y1352" s="182"/>
    </row>
    <row r="1353" spans="1:25">
      <c r="A1353" s="4" t="s">
        <v>261</v>
      </c>
      <c r="B1353" s="4">
        <v>9730</v>
      </c>
      <c r="C1353" s="4" t="s">
        <v>1915</v>
      </c>
      <c r="D1353" s="4" t="s">
        <v>1916</v>
      </c>
      <c r="E1353" s="4" t="s">
        <v>353</v>
      </c>
      <c r="F1353" s="4" t="s">
        <v>2371</v>
      </c>
      <c r="G1353" s="4" t="s">
        <v>2372</v>
      </c>
      <c r="H1353" s="4" t="s">
        <v>34</v>
      </c>
      <c r="I1353" s="4" t="s">
        <v>1114</v>
      </c>
      <c r="J1353" s="4" t="s">
        <v>31</v>
      </c>
      <c r="K1353" s="4" t="s">
        <v>31</v>
      </c>
      <c r="L1353" s="2" t="s">
        <v>515</v>
      </c>
      <c r="M1353" s="2" t="s">
        <v>32</v>
      </c>
      <c r="N1353" s="4" t="s">
        <v>659</v>
      </c>
      <c r="O1353" s="4" t="s">
        <v>309</v>
      </c>
      <c r="P1353" s="4" t="s">
        <v>35</v>
      </c>
      <c r="Q1353" s="145">
        <v>7000</v>
      </c>
      <c r="R1353" s="145">
        <v>1</v>
      </c>
      <c r="S1353" s="145">
        <v>7427</v>
      </c>
      <c r="U1353" s="145">
        <v>519.89</v>
      </c>
      <c r="V1353" s="145">
        <v>0</v>
      </c>
      <c r="W1353" s="159">
        <v>1.3776208747264E-3</v>
      </c>
      <c r="X1353" s="159">
        <v>1.9982036597903001E-4</v>
      </c>
      <c r="Y1353" s="182"/>
    </row>
    <row r="1354" spans="1:25">
      <c r="A1354" s="4" t="s">
        <v>261</v>
      </c>
      <c r="B1354" s="4">
        <v>9730</v>
      </c>
      <c r="C1354" s="4" t="s">
        <v>1919</v>
      </c>
      <c r="D1354" s="4" t="s">
        <v>1920</v>
      </c>
      <c r="E1354" s="4" t="s">
        <v>353</v>
      </c>
      <c r="F1354" s="4" t="s">
        <v>1921</v>
      </c>
      <c r="G1354" s="4" t="s">
        <v>1922</v>
      </c>
      <c r="H1354" s="4" t="s">
        <v>356</v>
      </c>
      <c r="I1354" s="4" t="s">
        <v>1114</v>
      </c>
      <c r="J1354" s="4" t="s">
        <v>31</v>
      </c>
      <c r="K1354" s="4" t="s">
        <v>31</v>
      </c>
      <c r="L1354" s="2" t="s">
        <v>513</v>
      </c>
      <c r="M1354" s="2" t="s">
        <v>32</v>
      </c>
      <c r="N1354" s="4" t="s">
        <v>647</v>
      </c>
      <c r="O1354" s="4" t="s">
        <v>309</v>
      </c>
      <c r="P1354" s="4" t="s">
        <v>35</v>
      </c>
      <c r="Q1354" s="145">
        <v>304479</v>
      </c>
      <c r="R1354" s="145">
        <v>1</v>
      </c>
      <c r="S1354" s="145">
        <v>1510</v>
      </c>
      <c r="U1354" s="145">
        <v>4597.6329999999998</v>
      </c>
      <c r="V1354" s="145">
        <v>6.4800000000000003E-4</v>
      </c>
      <c r="W1354" s="159">
        <v>1.2182952273305601E-2</v>
      </c>
      <c r="X1354" s="159">
        <v>1.7671059045475601E-3</v>
      </c>
      <c r="Y1354" s="182"/>
    </row>
    <row r="1355" spans="1:25">
      <c r="A1355" s="4" t="s">
        <v>261</v>
      </c>
      <c r="B1355" s="4">
        <v>9730</v>
      </c>
      <c r="C1355" s="4" t="s">
        <v>1923</v>
      </c>
      <c r="D1355" s="4" t="s">
        <v>1924</v>
      </c>
      <c r="E1355" s="4" t="s">
        <v>353</v>
      </c>
      <c r="F1355" s="4" t="s">
        <v>1925</v>
      </c>
      <c r="G1355" s="4" t="s">
        <v>1926</v>
      </c>
      <c r="H1355" s="4" t="s">
        <v>356</v>
      </c>
      <c r="I1355" s="4" t="s">
        <v>1114</v>
      </c>
      <c r="J1355" s="4" t="s">
        <v>31</v>
      </c>
      <c r="K1355" s="4" t="s">
        <v>31</v>
      </c>
      <c r="L1355" s="2" t="s">
        <v>513</v>
      </c>
      <c r="M1355" s="2" t="s">
        <v>32</v>
      </c>
      <c r="N1355" s="4" t="s">
        <v>660</v>
      </c>
      <c r="O1355" s="4" t="s">
        <v>309</v>
      </c>
      <c r="P1355" s="4" t="s">
        <v>35</v>
      </c>
      <c r="Q1355" s="145">
        <v>54089</v>
      </c>
      <c r="R1355" s="145">
        <v>1</v>
      </c>
      <c r="S1355" s="145">
        <v>953.6</v>
      </c>
      <c r="U1355" s="145">
        <v>515.79300000000001</v>
      </c>
      <c r="V1355" s="145">
        <v>1.034E-3</v>
      </c>
      <c r="W1355" s="159">
        <v>1.36676373090841E-3</v>
      </c>
      <c r="X1355" s="159">
        <v>1.98245565182238E-4</v>
      </c>
      <c r="Y1355" s="182"/>
    </row>
    <row r="1356" spans="1:25">
      <c r="A1356" s="4" t="s">
        <v>261</v>
      </c>
      <c r="B1356" s="4">
        <v>9730</v>
      </c>
      <c r="C1356" s="4" t="s">
        <v>1927</v>
      </c>
      <c r="D1356" s="4" t="s">
        <v>1928</v>
      </c>
      <c r="E1356" s="4" t="s">
        <v>353</v>
      </c>
      <c r="F1356" s="4" t="s">
        <v>1929</v>
      </c>
      <c r="G1356" s="4" t="s">
        <v>1930</v>
      </c>
      <c r="H1356" s="4" t="s">
        <v>356</v>
      </c>
      <c r="I1356" s="4" t="s">
        <v>1114</v>
      </c>
      <c r="J1356" s="4" t="s">
        <v>31</v>
      </c>
      <c r="K1356" s="4" t="s">
        <v>135</v>
      </c>
      <c r="L1356" s="2" t="s">
        <v>513</v>
      </c>
      <c r="M1356" s="2" t="s">
        <v>32</v>
      </c>
      <c r="N1356" s="4" t="s">
        <v>624</v>
      </c>
      <c r="O1356" s="4" t="s">
        <v>309</v>
      </c>
      <c r="P1356" s="4" t="s">
        <v>35</v>
      </c>
      <c r="Q1356" s="145">
        <v>139816.9</v>
      </c>
      <c r="R1356" s="145">
        <v>1</v>
      </c>
      <c r="S1356" s="145">
        <v>5985</v>
      </c>
      <c r="U1356" s="145">
        <v>8368.0409999999993</v>
      </c>
      <c r="V1356" s="145">
        <v>1.1850000000000001E-3</v>
      </c>
      <c r="W1356" s="159">
        <v>2.2173899484044801E-2</v>
      </c>
      <c r="X1356" s="159">
        <v>3.2162671104733701E-3</v>
      </c>
      <c r="Y1356" s="182"/>
    </row>
    <row r="1357" spans="1:25">
      <c r="A1357" s="4" t="s">
        <v>261</v>
      </c>
      <c r="B1357" s="4">
        <v>9730</v>
      </c>
      <c r="C1357" s="4" t="s">
        <v>1931</v>
      </c>
      <c r="D1357" s="4" t="s">
        <v>1932</v>
      </c>
      <c r="E1357" s="4" t="s">
        <v>353</v>
      </c>
      <c r="F1357" s="4" t="s">
        <v>1933</v>
      </c>
      <c r="G1357" s="4" t="s">
        <v>1934</v>
      </c>
      <c r="H1357" s="4" t="s">
        <v>356</v>
      </c>
      <c r="I1357" s="4" t="s">
        <v>1114</v>
      </c>
      <c r="J1357" s="4" t="s">
        <v>31</v>
      </c>
      <c r="K1357" s="4" t="s">
        <v>31</v>
      </c>
      <c r="L1357" s="2" t="s">
        <v>513</v>
      </c>
      <c r="M1357" s="2" t="s">
        <v>32</v>
      </c>
      <c r="N1357" s="4" t="s">
        <v>624</v>
      </c>
      <c r="O1357" s="4" t="s">
        <v>309</v>
      </c>
      <c r="P1357" s="4" t="s">
        <v>35</v>
      </c>
      <c r="Q1357" s="145">
        <v>646202.24</v>
      </c>
      <c r="R1357" s="145">
        <v>1</v>
      </c>
      <c r="S1357" s="145">
        <v>1395</v>
      </c>
      <c r="U1357" s="145">
        <v>9014.5210000000006</v>
      </c>
      <c r="V1357" s="145">
        <v>1.1800000000000001E-3</v>
      </c>
      <c r="W1357" s="159">
        <v>2.3886961947545599E-2</v>
      </c>
      <c r="X1357" s="159">
        <v>3.4647424164748401E-3</v>
      </c>
      <c r="Y1357" s="182"/>
    </row>
    <row r="1358" spans="1:25">
      <c r="A1358" s="4" t="s">
        <v>261</v>
      </c>
      <c r="B1358" s="4">
        <v>9730</v>
      </c>
      <c r="C1358" s="4" t="s">
        <v>1935</v>
      </c>
      <c r="D1358" s="4" t="s">
        <v>1936</v>
      </c>
      <c r="E1358" s="4" t="s">
        <v>353</v>
      </c>
      <c r="F1358" s="4" t="s">
        <v>1937</v>
      </c>
      <c r="G1358" s="4" t="s">
        <v>1938</v>
      </c>
      <c r="H1358" s="4" t="s">
        <v>356</v>
      </c>
      <c r="I1358" s="4" t="s">
        <v>1114</v>
      </c>
      <c r="J1358" s="4" t="s">
        <v>31</v>
      </c>
      <c r="K1358" s="4" t="s">
        <v>31</v>
      </c>
      <c r="L1358" s="2" t="s">
        <v>513</v>
      </c>
      <c r="M1358" s="2" t="s">
        <v>32</v>
      </c>
      <c r="N1358" s="4" t="s">
        <v>648</v>
      </c>
      <c r="O1358" s="4" t="s">
        <v>309</v>
      </c>
      <c r="P1358" s="4" t="s">
        <v>35</v>
      </c>
      <c r="Q1358" s="145">
        <v>16036.42</v>
      </c>
      <c r="R1358" s="145">
        <v>1</v>
      </c>
      <c r="S1358" s="145">
        <v>16210</v>
      </c>
      <c r="U1358" s="145">
        <v>2599.5039999999999</v>
      </c>
      <c r="V1358" s="145">
        <v>4.2200000000000001E-4</v>
      </c>
      <c r="W1358" s="159">
        <v>6.88824662188411E-3</v>
      </c>
      <c r="X1358" s="159">
        <v>9.9912246263839902E-4</v>
      </c>
      <c r="Y1358" s="182"/>
    </row>
    <row r="1359" spans="1:25">
      <c r="A1359" s="4" t="s">
        <v>261</v>
      </c>
      <c r="B1359" s="4">
        <v>9730</v>
      </c>
      <c r="C1359" s="4" t="s">
        <v>1939</v>
      </c>
      <c r="D1359" s="4" t="s">
        <v>1940</v>
      </c>
      <c r="E1359" s="4" t="s">
        <v>502</v>
      </c>
      <c r="F1359" s="4" t="s">
        <v>1939</v>
      </c>
      <c r="G1359" s="4" t="s">
        <v>1941</v>
      </c>
      <c r="H1359" s="4" t="s">
        <v>356</v>
      </c>
      <c r="I1359" s="4" t="s">
        <v>1114</v>
      </c>
      <c r="J1359" s="4" t="s">
        <v>134</v>
      </c>
      <c r="K1359" s="4" t="s">
        <v>428</v>
      </c>
      <c r="L1359" s="2" t="s">
        <v>513</v>
      </c>
      <c r="M1359" s="2" t="s">
        <v>32</v>
      </c>
      <c r="N1359" s="4" t="s">
        <v>648</v>
      </c>
      <c r="O1359" s="4" t="s">
        <v>309</v>
      </c>
      <c r="P1359" s="4" t="s">
        <v>35</v>
      </c>
      <c r="Q1359" s="145">
        <v>3400</v>
      </c>
      <c r="R1359" s="145">
        <v>1</v>
      </c>
      <c r="S1359" s="145">
        <v>7921</v>
      </c>
      <c r="U1359" s="145">
        <v>269.31400000000002</v>
      </c>
      <c r="V1359" s="145">
        <v>1.8799999999999999E-4</v>
      </c>
      <c r="W1359" s="159">
        <v>7.1363670825764104E-4</v>
      </c>
      <c r="X1359" s="159">
        <v>1.03511169753749E-4</v>
      </c>
      <c r="Y1359" s="182"/>
    </row>
    <row r="1360" spans="1:25">
      <c r="A1360" s="4" t="s">
        <v>261</v>
      </c>
      <c r="B1360" s="4">
        <v>9730</v>
      </c>
      <c r="C1360" s="4" t="s">
        <v>1942</v>
      </c>
      <c r="D1360" s="4" t="s">
        <v>1943</v>
      </c>
      <c r="E1360" s="4" t="s">
        <v>353</v>
      </c>
      <c r="F1360" s="4" t="s">
        <v>1944</v>
      </c>
      <c r="G1360" s="4" t="s">
        <v>1945</v>
      </c>
      <c r="H1360" s="4" t="s">
        <v>356</v>
      </c>
      <c r="I1360" s="4" t="s">
        <v>1114</v>
      </c>
      <c r="J1360" s="4" t="s">
        <v>31</v>
      </c>
      <c r="K1360" s="4" t="s">
        <v>486</v>
      </c>
      <c r="L1360" s="2" t="s">
        <v>513</v>
      </c>
      <c r="M1360" s="2" t="s">
        <v>32</v>
      </c>
      <c r="N1360" s="4" t="s">
        <v>622</v>
      </c>
      <c r="O1360" s="4" t="s">
        <v>309</v>
      </c>
      <c r="P1360" s="4" t="s">
        <v>35</v>
      </c>
      <c r="Q1360" s="145">
        <v>31910</v>
      </c>
      <c r="R1360" s="145">
        <v>1</v>
      </c>
      <c r="S1360" s="145">
        <v>4596</v>
      </c>
      <c r="U1360" s="145">
        <v>1466.5840000000001</v>
      </c>
      <c r="V1360" s="145">
        <v>1.2899999999999999E-3</v>
      </c>
      <c r="W1360" s="159">
        <v>3.88619935350053E-3</v>
      </c>
      <c r="X1360" s="159">
        <v>5.6368322470300299E-4</v>
      </c>
      <c r="Y1360" s="182"/>
    </row>
    <row r="1361" spans="1:25">
      <c r="A1361" s="4" t="s">
        <v>261</v>
      </c>
      <c r="B1361" s="4">
        <v>9730</v>
      </c>
      <c r="C1361" s="4" t="s">
        <v>2536</v>
      </c>
      <c r="D1361" s="4" t="s">
        <v>2537</v>
      </c>
      <c r="E1361" s="4" t="s">
        <v>353</v>
      </c>
      <c r="F1361" s="4" t="s">
        <v>2538</v>
      </c>
      <c r="G1361" s="4" t="s">
        <v>2539</v>
      </c>
      <c r="H1361" s="4" t="s">
        <v>356</v>
      </c>
      <c r="I1361" s="4" t="s">
        <v>1114</v>
      </c>
      <c r="J1361" s="4" t="s">
        <v>31</v>
      </c>
      <c r="K1361" s="4" t="s">
        <v>31</v>
      </c>
      <c r="L1361" s="2" t="s">
        <v>513</v>
      </c>
      <c r="M1361" s="2" t="s">
        <v>32</v>
      </c>
      <c r="N1361" s="4" t="s">
        <v>647</v>
      </c>
      <c r="O1361" s="4" t="s">
        <v>309</v>
      </c>
      <c r="P1361" s="4" t="s">
        <v>35</v>
      </c>
      <c r="Q1361" s="145">
        <v>62000</v>
      </c>
      <c r="R1361" s="145">
        <v>1</v>
      </c>
      <c r="S1361" s="145">
        <v>210.4</v>
      </c>
      <c r="U1361" s="145">
        <v>130.44800000000001</v>
      </c>
      <c r="V1361" s="145">
        <v>2.0000000000000001E-4</v>
      </c>
      <c r="W1361" s="159">
        <v>3.4566521353807399E-4</v>
      </c>
      <c r="X1361" s="159">
        <v>5.0137850509208801E-5</v>
      </c>
      <c r="Y1361" s="182"/>
    </row>
    <row r="1362" spans="1:25">
      <c r="A1362" s="4" t="s">
        <v>261</v>
      </c>
      <c r="B1362" s="4">
        <v>9730</v>
      </c>
      <c r="C1362" s="4" t="s">
        <v>1946</v>
      </c>
      <c r="D1362" s="4" t="s">
        <v>1947</v>
      </c>
      <c r="E1362" s="4" t="s">
        <v>353</v>
      </c>
      <c r="F1362" s="4" t="s">
        <v>1948</v>
      </c>
      <c r="G1362" s="4" t="s">
        <v>1949</v>
      </c>
      <c r="H1362" s="4" t="s">
        <v>356</v>
      </c>
      <c r="I1362" s="4" t="s">
        <v>1114</v>
      </c>
      <c r="J1362" s="4" t="s">
        <v>31</v>
      </c>
      <c r="K1362" s="4" t="s">
        <v>31</v>
      </c>
      <c r="L1362" s="2" t="s">
        <v>513</v>
      </c>
      <c r="M1362" s="2" t="s">
        <v>32</v>
      </c>
      <c r="N1362" s="4" t="s">
        <v>623</v>
      </c>
      <c r="O1362" s="4" t="s">
        <v>309</v>
      </c>
      <c r="P1362" s="4" t="s">
        <v>35</v>
      </c>
      <c r="Q1362" s="145">
        <v>489250</v>
      </c>
      <c r="R1362" s="145">
        <v>1</v>
      </c>
      <c r="S1362" s="145">
        <v>86.7</v>
      </c>
      <c r="U1362" s="145">
        <v>424.18</v>
      </c>
      <c r="V1362" s="145">
        <v>1.54E-4</v>
      </c>
      <c r="W1362" s="159">
        <v>1.1240048437866201E-3</v>
      </c>
      <c r="X1362" s="159">
        <v>1.63034012744799E-4</v>
      </c>
      <c r="Y1362" s="182"/>
    </row>
    <row r="1363" spans="1:25">
      <c r="A1363" s="4" t="s">
        <v>261</v>
      </c>
      <c r="B1363" s="4">
        <v>9730</v>
      </c>
      <c r="C1363" s="4" t="s">
        <v>1950</v>
      </c>
      <c r="D1363" s="4" t="s">
        <v>1951</v>
      </c>
      <c r="E1363" s="4" t="s">
        <v>353</v>
      </c>
      <c r="F1363" s="4" t="s">
        <v>1952</v>
      </c>
      <c r="G1363" s="4" t="s">
        <v>1953</v>
      </c>
      <c r="H1363" s="4" t="s">
        <v>356</v>
      </c>
      <c r="I1363" s="4" t="s">
        <v>1114</v>
      </c>
      <c r="J1363" s="4" t="s">
        <v>31</v>
      </c>
      <c r="K1363" s="4" t="s">
        <v>31</v>
      </c>
      <c r="L1363" s="2" t="s">
        <v>513</v>
      </c>
      <c r="M1363" s="2" t="s">
        <v>32</v>
      </c>
      <c r="N1363" s="4" t="s">
        <v>668</v>
      </c>
      <c r="O1363" s="4" t="s">
        <v>309</v>
      </c>
      <c r="P1363" s="4" t="s">
        <v>35</v>
      </c>
      <c r="Q1363" s="145">
        <v>713025</v>
      </c>
      <c r="R1363" s="145">
        <v>1</v>
      </c>
      <c r="S1363" s="145">
        <v>423.6</v>
      </c>
      <c r="U1363" s="145">
        <v>3020.3739999999998</v>
      </c>
      <c r="V1363" s="145">
        <v>2.5799999999999998E-4</v>
      </c>
      <c r="W1363" s="159">
        <v>8.0034817636784397E-3</v>
      </c>
      <c r="X1363" s="159">
        <v>1.16088445265635E-3</v>
      </c>
      <c r="Y1363" s="182"/>
    </row>
    <row r="1364" spans="1:25">
      <c r="A1364" s="4" t="s">
        <v>261</v>
      </c>
      <c r="B1364" s="4">
        <v>9730</v>
      </c>
      <c r="C1364" s="4" t="s">
        <v>1954</v>
      </c>
      <c r="D1364" s="4" t="s">
        <v>1955</v>
      </c>
      <c r="E1364" s="4" t="s">
        <v>353</v>
      </c>
      <c r="F1364" s="4" t="s">
        <v>1956</v>
      </c>
      <c r="G1364" s="4" t="s">
        <v>1957</v>
      </c>
      <c r="H1364" s="4" t="s">
        <v>356</v>
      </c>
      <c r="I1364" s="4" t="s">
        <v>1114</v>
      </c>
      <c r="J1364" s="4" t="s">
        <v>31</v>
      </c>
      <c r="K1364" s="4" t="s">
        <v>31</v>
      </c>
      <c r="L1364" s="2" t="s">
        <v>513</v>
      </c>
      <c r="M1364" s="2" t="s">
        <v>32</v>
      </c>
      <c r="N1364" s="4" t="s">
        <v>647</v>
      </c>
      <c r="O1364" s="4" t="s">
        <v>309</v>
      </c>
      <c r="P1364" s="4" t="s">
        <v>35</v>
      </c>
      <c r="Q1364" s="145">
        <v>28550</v>
      </c>
      <c r="R1364" s="145">
        <v>1</v>
      </c>
      <c r="S1364" s="145">
        <v>35740</v>
      </c>
      <c r="U1364" s="145">
        <v>10203.77</v>
      </c>
      <c r="V1364" s="145">
        <v>1.163E-3</v>
      </c>
      <c r="W1364" s="159">
        <v>2.7038270697468701E-2</v>
      </c>
      <c r="X1364" s="159">
        <v>3.9218316485522898E-3</v>
      </c>
      <c r="Y1364" s="182"/>
    </row>
    <row r="1365" spans="1:25">
      <c r="A1365" s="4" t="s">
        <v>261</v>
      </c>
      <c r="B1365" s="4">
        <v>9730</v>
      </c>
      <c r="C1365" s="4" t="s">
        <v>1958</v>
      </c>
      <c r="D1365" s="4" t="s">
        <v>1959</v>
      </c>
      <c r="E1365" s="4" t="s">
        <v>353</v>
      </c>
      <c r="F1365" s="4" t="s">
        <v>1960</v>
      </c>
      <c r="G1365" s="4" t="s">
        <v>1961</v>
      </c>
      <c r="H1365" s="4" t="s">
        <v>356</v>
      </c>
      <c r="I1365" s="4" t="s">
        <v>1114</v>
      </c>
      <c r="J1365" s="4" t="s">
        <v>31</v>
      </c>
      <c r="K1365" s="4" t="s">
        <v>31</v>
      </c>
      <c r="L1365" s="2" t="s">
        <v>513</v>
      </c>
      <c r="M1365" s="2" t="s">
        <v>32</v>
      </c>
      <c r="N1365" s="4" t="s">
        <v>631</v>
      </c>
      <c r="O1365" s="4" t="s">
        <v>309</v>
      </c>
      <c r="P1365" s="4" t="s">
        <v>35</v>
      </c>
      <c r="Q1365" s="145">
        <v>36086</v>
      </c>
      <c r="R1365" s="145">
        <v>1</v>
      </c>
      <c r="S1365" s="145">
        <v>14410</v>
      </c>
      <c r="U1365" s="145">
        <v>5199.9930000000004</v>
      </c>
      <c r="V1365" s="145">
        <v>3.6000000000000002E-4</v>
      </c>
      <c r="W1365" s="159">
        <v>1.3779103953110799E-2</v>
      </c>
      <c r="X1365" s="159">
        <v>1.9986236019547401E-3</v>
      </c>
      <c r="Y1365" s="182"/>
    </row>
    <row r="1366" spans="1:25">
      <c r="A1366" s="4" t="s">
        <v>261</v>
      </c>
      <c r="B1366" s="4">
        <v>9730</v>
      </c>
      <c r="C1366" s="4" t="s">
        <v>2381</v>
      </c>
      <c r="D1366" s="4" t="s">
        <v>2382</v>
      </c>
      <c r="E1366" s="4" t="s">
        <v>353</v>
      </c>
      <c r="F1366" s="4" t="s">
        <v>2383</v>
      </c>
      <c r="G1366" s="4" t="s">
        <v>2384</v>
      </c>
      <c r="H1366" s="4" t="s">
        <v>356</v>
      </c>
      <c r="I1366" s="4" t="s">
        <v>1114</v>
      </c>
      <c r="J1366" s="4" t="s">
        <v>31</v>
      </c>
      <c r="K1366" s="4" t="s">
        <v>31</v>
      </c>
      <c r="L1366" s="2" t="s">
        <v>513</v>
      </c>
      <c r="M1366" s="2" t="s">
        <v>32</v>
      </c>
      <c r="N1366" s="4" t="s">
        <v>647</v>
      </c>
      <c r="O1366" s="4" t="s">
        <v>309</v>
      </c>
      <c r="P1366" s="4" t="s">
        <v>35</v>
      </c>
      <c r="Q1366" s="145">
        <v>2700</v>
      </c>
      <c r="R1366" s="145">
        <v>1</v>
      </c>
      <c r="S1366" s="145">
        <v>1016</v>
      </c>
      <c r="U1366" s="145">
        <v>27.431999999999999</v>
      </c>
      <c r="V1366" s="145">
        <v>3.8999999999999999E-5</v>
      </c>
      <c r="W1366" s="159">
        <v>7.2690176451738905E-5</v>
      </c>
      <c r="X1366" s="159">
        <v>1.05435232059412E-5</v>
      </c>
      <c r="Y1366" s="182"/>
    </row>
    <row r="1367" spans="1:25">
      <c r="A1367" s="4" t="s">
        <v>261</v>
      </c>
      <c r="B1367" s="4">
        <v>9730</v>
      </c>
      <c r="C1367" s="4" t="s">
        <v>1962</v>
      </c>
      <c r="D1367" s="4" t="s">
        <v>1963</v>
      </c>
      <c r="E1367" s="4" t="s">
        <v>353</v>
      </c>
      <c r="F1367" s="4" t="s">
        <v>1964</v>
      </c>
      <c r="G1367" s="4" t="s">
        <v>1965</v>
      </c>
      <c r="H1367" s="4" t="s">
        <v>356</v>
      </c>
      <c r="I1367" s="4" t="s">
        <v>1114</v>
      </c>
      <c r="J1367" s="4" t="s">
        <v>31</v>
      </c>
      <c r="K1367" s="4" t="s">
        <v>31</v>
      </c>
      <c r="L1367" s="2" t="s">
        <v>513</v>
      </c>
      <c r="M1367" s="2" t="s">
        <v>32</v>
      </c>
      <c r="N1367" s="4" t="s">
        <v>646</v>
      </c>
      <c r="O1367" s="4" t="s">
        <v>309</v>
      </c>
      <c r="P1367" s="4" t="s">
        <v>35</v>
      </c>
      <c r="Q1367" s="145">
        <v>8403.2000000000007</v>
      </c>
      <c r="R1367" s="145">
        <v>1</v>
      </c>
      <c r="S1367" s="145">
        <v>21460</v>
      </c>
      <c r="U1367" s="145">
        <v>1803.327</v>
      </c>
      <c r="V1367" s="145">
        <v>9.5E-4</v>
      </c>
      <c r="W1367" s="159">
        <v>4.7785118648635003E-3</v>
      </c>
      <c r="X1367" s="159">
        <v>6.9311086031692201E-4</v>
      </c>
      <c r="Y1367" s="182"/>
    </row>
    <row r="1368" spans="1:25">
      <c r="A1368" s="4" t="s">
        <v>261</v>
      </c>
      <c r="B1368" s="4">
        <v>9730</v>
      </c>
      <c r="C1368" s="4" t="s">
        <v>1966</v>
      </c>
      <c r="D1368" s="4" t="s">
        <v>1967</v>
      </c>
      <c r="E1368" s="4" t="s">
        <v>353</v>
      </c>
      <c r="F1368" s="4" t="s">
        <v>1968</v>
      </c>
      <c r="G1368" s="4" t="s">
        <v>1969</v>
      </c>
      <c r="H1368" s="4" t="s">
        <v>356</v>
      </c>
      <c r="I1368" s="4" t="s">
        <v>1114</v>
      </c>
      <c r="J1368" s="4" t="s">
        <v>31</v>
      </c>
      <c r="K1368" s="4" t="s">
        <v>31</v>
      </c>
      <c r="L1368" s="2" t="s">
        <v>513</v>
      </c>
      <c r="M1368" s="2" t="s">
        <v>32</v>
      </c>
      <c r="N1368" s="4" t="s">
        <v>647</v>
      </c>
      <c r="O1368" s="4" t="s">
        <v>309</v>
      </c>
      <c r="P1368" s="4" t="s">
        <v>35</v>
      </c>
      <c r="Q1368" s="145">
        <v>74698</v>
      </c>
      <c r="R1368" s="145">
        <v>1</v>
      </c>
      <c r="S1368" s="145">
        <v>2515</v>
      </c>
      <c r="U1368" s="145">
        <v>1878.655</v>
      </c>
      <c r="V1368" s="145">
        <v>3.7233000000000002E-2</v>
      </c>
      <c r="W1368" s="159">
        <v>4.9781183156491901E-3</v>
      </c>
      <c r="X1368" s="159">
        <v>7.2206326280987499E-4</v>
      </c>
      <c r="Y1368" s="182"/>
    </row>
    <row r="1369" spans="1:25">
      <c r="A1369" s="4" t="s">
        <v>261</v>
      </c>
      <c r="B1369" s="4">
        <v>9730</v>
      </c>
      <c r="C1369" s="4" t="s">
        <v>1970</v>
      </c>
      <c r="D1369" s="4" t="s">
        <v>1971</v>
      </c>
      <c r="E1369" s="4" t="s">
        <v>353</v>
      </c>
      <c r="F1369" s="4" t="s">
        <v>1972</v>
      </c>
      <c r="G1369" s="4" t="s">
        <v>1973</v>
      </c>
      <c r="H1369" s="4" t="s">
        <v>356</v>
      </c>
      <c r="I1369" s="4" t="s">
        <v>1114</v>
      </c>
      <c r="J1369" s="4" t="s">
        <v>31</v>
      </c>
      <c r="K1369" s="4" t="s">
        <v>486</v>
      </c>
      <c r="L1369" s="2" t="s">
        <v>513</v>
      </c>
      <c r="M1369" s="2" t="s">
        <v>32</v>
      </c>
      <c r="N1369" s="4" t="s">
        <v>648</v>
      </c>
      <c r="O1369" s="4" t="s">
        <v>309</v>
      </c>
      <c r="P1369" s="4" t="s">
        <v>35</v>
      </c>
      <c r="Q1369" s="145">
        <v>43013</v>
      </c>
      <c r="R1369" s="145">
        <v>1</v>
      </c>
      <c r="S1369" s="145">
        <v>881.8</v>
      </c>
      <c r="U1369" s="145">
        <v>379.28899999999999</v>
      </c>
      <c r="V1369" s="145">
        <v>2.41E-4</v>
      </c>
      <c r="W1369" s="159">
        <v>1.0050509525954699E-3</v>
      </c>
      <c r="X1369" s="159">
        <v>1.4578005666115201E-4</v>
      </c>
      <c r="Y1369" s="182"/>
    </row>
    <row r="1370" spans="1:25">
      <c r="A1370" s="4" t="s">
        <v>261</v>
      </c>
      <c r="B1370" s="4">
        <v>9730</v>
      </c>
      <c r="C1370" s="4" t="s">
        <v>1974</v>
      </c>
      <c r="D1370" s="4" t="s">
        <v>1975</v>
      </c>
      <c r="E1370" s="4" t="s">
        <v>353</v>
      </c>
      <c r="F1370" s="4" t="s">
        <v>1976</v>
      </c>
      <c r="G1370" s="4" t="s">
        <v>1977</v>
      </c>
      <c r="H1370" s="4" t="s">
        <v>356</v>
      </c>
      <c r="I1370" s="4" t="s">
        <v>1114</v>
      </c>
      <c r="J1370" s="4" t="s">
        <v>31</v>
      </c>
      <c r="K1370" s="4" t="s">
        <v>31</v>
      </c>
      <c r="L1370" s="2" t="s">
        <v>513</v>
      </c>
      <c r="M1370" s="2" t="s">
        <v>32</v>
      </c>
      <c r="N1370" s="4" t="s">
        <v>642</v>
      </c>
      <c r="O1370" s="4" t="s">
        <v>309</v>
      </c>
      <c r="P1370" s="4" t="s">
        <v>35</v>
      </c>
      <c r="Q1370" s="145">
        <v>7198</v>
      </c>
      <c r="R1370" s="145">
        <v>1</v>
      </c>
      <c r="S1370" s="145">
        <v>2733</v>
      </c>
      <c r="U1370" s="145">
        <v>196.721</v>
      </c>
      <c r="V1370" s="145">
        <v>4.5399999999999998E-4</v>
      </c>
      <c r="W1370" s="159">
        <v>5.2127839444526597E-4</v>
      </c>
      <c r="X1370" s="159">
        <v>7.5610090893622303E-5</v>
      </c>
      <c r="Y1370" s="182"/>
    </row>
    <row r="1371" spans="1:25">
      <c r="A1371" s="4" t="s">
        <v>261</v>
      </c>
      <c r="B1371" s="4">
        <v>9730</v>
      </c>
      <c r="C1371" s="4" t="s">
        <v>1978</v>
      </c>
      <c r="D1371" s="4" t="s">
        <v>1979</v>
      </c>
      <c r="E1371" s="4" t="s">
        <v>353</v>
      </c>
      <c r="F1371" s="4" t="s">
        <v>1980</v>
      </c>
      <c r="G1371" s="4" t="s">
        <v>1981</v>
      </c>
      <c r="H1371" s="4" t="s">
        <v>356</v>
      </c>
      <c r="I1371" s="4" t="s">
        <v>1114</v>
      </c>
      <c r="J1371" s="4" t="s">
        <v>31</v>
      </c>
      <c r="K1371" s="4" t="s">
        <v>31</v>
      </c>
      <c r="L1371" s="2" t="s">
        <v>513</v>
      </c>
      <c r="M1371" s="2" t="s">
        <v>32</v>
      </c>
      <c r="N1371" s="4" t="s">
        <v>634</v>
      </c>
      <c r="O1371" s="4" t="s">
        <v>309</v>
      </c>
      <c r="P1371" s="4" t="s">
        <v>35</v>
      </c>
      <c r="Q1371" s="145">
        <v>876522</v>
      </c>
      <c r="R1371" s="145">
        <v>1</v>
      </c>
      <c r="S1371" s="145">
        <v>52</v>
      </c>
      <c r="U1371" s="145">
        <v>455.791</v>
      </c>
      <c r="V1371" s="145">
        <v>6.9300000000000004E-4</v>
      </c>
      <c r="W1371" s="159">
        <v>1.20777049426918E-3</v>
      </c>
      <c r="X1371" s="159">
        <v>1.7518400498357201E-4</v>
      </c>
      <c r="Y1371" s="182"/>
    </row>
    <row r="1372" spans="1:25">
      <c r="A1372" s="4" t="s">
        <v>261</v>
      </c>
      <c r="B1372" s="4">
        <v>9730</v>
      </c>
      <c r="C1372" s="4" t="s">
        <v>1986</v>
      </c>
      <c r="D1372" s="4" t="s">
        <v>1987</v>
      </c>
      <c r="E1372" s="4" t="s">
        <v>353</v>
      </c>
      <c r="F1372" s="4" t="s">
        <v>1988</v>
      </c>
      <c r="G1372" s="4" t="s">
        <v>1989</v>
      </c>
      <c r="H1372" s="4" t="s">
        <v>356</v>
      </c>
      <c r="I1372" s="4" t="s">
        <v>1114</v>
      </c>
      <c r="J1372" s="4" t="s">
        <v>31</v>
      </c>
      <c r="K1372" s="4" t="s">
        <v>31</v>
      </c>
      <c r="L1372" s="2" t="s">
        <v>513</v>
      </c>
      <c r="M1372" s="2" t="s">
        <v>32</v>
      </c>
      <c r="N1372" s="4" t="s">
        <v>623</v>
      </c>
      <c r="O1372" s="4" t="s">
        <v>309</v>
      </c>
      <c r="P1372" s="4" t="s">
        <v>35</v>
      </c>
      <c r="Q1372" s="145">
        <v>19069</v>
      </c>
      <c r="R1372" s="145">
        <v>1</v>
      </c>
      <c r="S1372" s="145">
        <v>7063</v>
      </c>
      <c r="U1372" s="145">
        <v>1346.8430000000001</v>
      </c>
      <c r="V1372" s="145">
        <v>1.1559999999999999E-3</v>
      </c>
      <c r="W1372" s="159">
        <v>3.5689081906959898E-3</v>
      </c>
      <c r="X1372" s="159">
        <v>5.1766095730225101E-4</v>
      </c>
      <c r="Y1372" s="182"/>
    </row>
    <row r="1373" spans="1:25">
      <c r="A1373" s="4" t="s">
        <v>261</v>
      </c>
      <c r="B1373" s="4">
        <v>9730</v>
      </c>
      <c r="C1373" s="4" t="s">
        <v>1990</v>
      </c>
      <c r="D1373" s="4" t="s">
        <v>1991</v>
      </c>
      <c r="E1373" s="4" t="s">
        <v>353</v>
      </c>
      <c r="F1373" s="4" t="s">
        <v>1992</v>
      </c>
      <c r="G1373" s="4" t="s">
        <v>1993</v>
      </c>
      <c r="H1373" s="4" t="s">
        <v>356</v>
      </c>
      <c r="I1373" s="4" t="s">
        <v>1114</v>
      </c>
      <c r="J1373" s="4" t="s">
        <v>31</v>
      </c>
      <c r="K1373" s="4" t="s">
        <v>31</v>
      </c>
      <c r="L1373" s="2" t="s">
        <v>513</v>
      </c>
      <c r="M1373" s="2" t="s">
        <v>32</v>
      </c>
      <c r="N1373" s="4" t="s">
        <v>624</v>
      </c>
      <c r="O1373" s="4" t="s">
        <v>309</v>
      </c>
      <c r="P1373" s="4" t="s">
        <v>35</v>
      </c>
      <c r="Q1373" s="145">
        <v>88856</v>
      </c>
      <c r="R1373" s="145">
        <v>1</v>
      </c>
      <c r="S1373" s="145">
        <v>995.7</v>
      </c>
      <c r="U1373" s="145">
        <v>884.73900000000003</v>
      </c>
      <c r="V1373" s="145">
        <v>5.0000000000000001E-4</v>
      </c>
      <c r="W1373" s="159">
        <v>2.34440973972911E-3</v>
      </c>
      <c r="X1373" s="159">
        <v>3.4005060520770101E-4</v>
      </c>
      <c r="Y1373" s="182"/>
    </row>
    <row r="1374" spans="1:25">
      <c r="A1374" s="4" t="s">
        <v>261</v>
      </c>
      <c r="B1374" s="4">
        <v>9730</v>
      </c>
      <c r="C1374" s="4" t="s">
        <v>1994</v>
      </c>
      <c r="D1374" s="4" t="s">
        <v>1995</v>
      </c>
      <c r="E1374" s="4" t="s">
        <v>353</v>
      </c>
      <c r="F1374" s="4" t="s">
        <v>1996</v>
      </c>
      <c r="G1374" s="4" t="s">
        <v>1997</v>
      </c>
      <c r="H1374" s="4" t="s">
        <v>356</v>
      </c>
      <c r="I1374" s="4" t="s">
        <v>1114</v>
      </c>
      <c r="J1374" s="4" t="s">
        <v>31</v>
      </c>
      <c r="K1374" s="4" t="s">
        <v>31</v>
      </c>
      <c r="L1374" s="2" t="s">
        <v>513</v>
      </c>
      <c r="M1374" s="2" t="s">
        <v>32</v>
      </c>
      <c r="N1374" s="4" t="s">
        <v>631</v>
      </c>
      <c r="O1374" s="4" t="s">
        <v>309</v>
      </c>
      <c r="P1374" s="4" t="s">
        <v>35</v>
      </c>
      <c r="Q1374" s="145">
        <v>544123</v>
      </c>
      <c r="R1374" s="145">
        <v>1</v>
      </c>
      <c r="S1374" s="145">
        <v>1909</v>
      </c>
      <c r="U1374" s="145">
        <v>10387.308000000001</v>
      </c>
      <c r="V1374" s="145">
        <v>4.4000000000000002E-4</v>
      </c>
      <c r="W1374" s="159">
        <v>2.7524615648398601E-2</v>
      </c>
      <c r="X1374" s="159">
        <v>3.9923747332788403E-3</v>
      </c>
      <c r="Y1374" s="182"/>
    </row>
    <row r="1375" spans="1:25">
      <c r="A1375" s="4" t="s">
        <v>261</v>
      </c>
      <c r="B1375" s="4">
        <v>9730</v>
      </c>
      <c r="C1375" s="4" t="s">
        <v>1998</v>
      </c>
      <c r="D1375" s="4" t="s">
        <v>1999</v>
      </c>
      <c r="E1375" s="4" t="s">
        <v>353</v>
      </c>
      <c r="F1375" s="4" t="s">
        <v>2000</v>
      </c>
      <c r="G1375" s="4" t="s">
        <v>2001</v>
      </c>
      <c r="H1375" s="4" t="s">
        <v>356</v>
      </c>
      <c r="I1375" s="4" t="s">
        <v>1114</v>
      </c>
      <c r="J1375" s="4" t="s">
        <v>31</v>
      </c>
      <c r="K1375" s="4" t="s">
        <v>31</v>
      </c>
      <c r="L1375" s="2" t="s">
        <v>513</v>
      </c>
      <c r="M1375" s="2" t="s">
        <v>32</v>
      </c>
      <c r="N1375" s="4" t="s">
        <v>645</v>
      </c>
      <c r="O1375" s="4" t="s">
        <v>309</v>
      </c>
      <c r="P1375" s="4" t="s">
        <v>35</v>
      </c>
      <c r="Q1375" s="145">
        <v>40420</v>
      </c>
      <c r="R1375" s="145">
        <v>1</v>
      </c>
      <c r="S1375" s="145">
        <v>1897</v>
      </c>
      <c r="U1375" s="145">
        <v>766.76700000000005</v>
      </c>
      <c r="V1375" s="145">
        <v>4.17E-4</v>
      </c>
      <c r="W1375" s="159">
        <v>2.0318043745786302E-3</v>
      </c>
      <c r="X1375" s="159">
        <v>2.9470800070936098E-4</v>
      </c>
      <c r="Y1375" s="182"/>
    </row>
    <row r="1376" spans="1:25">
      <c r="A1376" s="4" t="s">
        <v>261</v>
      </c>
      <c r="B1376" s="4">
        <v>9730</v>
      </c>
      <c r="C1376" s="4" t="s">
        <v>2002</v>
      </c>
      <c r="D1376" s="4" t="s">
        <v>2003</v>
      </c>
      <c r="E1376" s="4" t="s">
        <v>353</v>
      </c>
      <c r="F1376" s="4" t="s">
        <v>2004</v>
      </c>
      <c r="G1376" s="4" t="s">
        <v>2005</v>
      </c>
      <c r="H1376" s="4" t="s">
        <v>356</v>
      </c>
      <c r="I1376" s="4" t="s">
        <v>1114</v>
      </c>
      <c r="J1376" s="4" t="s">
        <v>31</v>
      </c>
      <c r="K1376" s="4" t="s">
        <v>31</v>
      </c>
      <c r="L1376" s="2" t="s">
        <v>513</v>
      </c>
      <c r="M1376" s="2" t="s">
        <v>32</v>
      </c>
      <c r="N1376" s="4" t="s">
        <v>620</v>
      </c>
      <c r="O1376" s="4" t="s">
        <v>309</v>
      </c>
      <c r="P1376" s="4" t="s">
        <v>35</v>
      </c>
      <c r="Q1376" s="145">
        <v>16341</v>
      </c>
      <c r="R1376" s="145">
        <v>1</v>
      </c>
      <c r="S1376" s="145">
        <v>15700</v>
      </c>
      <c r="U1376" s="145">
        <v>2565.5369999999998</v>
      </c>
      <c r="V1376" s="145">
        <v>6.3500000000000004E-4</v>
      </c>
      <c r="W1376" s="159">
        <v>6.7982406395255502E-3</v>
      </c>
      <c r="X1376" s="159">
        <v>9.8606732630507191E-4</v>
      </c>
      <c r="Y1376" s="182"/>
    </row>
    <row r="1377" spans="1:25">
      <c r="A1377" s="4" t="s">
        <v>261</v>
      </c>
      <c r="B1377" s="4">
        <v>9730</v>
      </c>
      <c r="C1377" s="4" t="s">
        <v>2006</v>
      </c>
      <c r="D1377" s="4" t="s">
        <v>2007</v>
      </c>
      <c r="E1377" s="4" t="s">
        <v>353</v>
      </c>
      <c r="F1377" s="4" t="s">
        <v>2008</v>
      </c>
      <c r="G1377" s="4" t="s">
        <v>2009</v>
      </c>
      <c r="H1377" s="4" t="s">
        <v>356</v>
      </c>
      <c r="I1377" s="4" t="s">
        <v>1114</v>
      </c>
      <c r="J1377" s="4" t="s">
        <v>31</v>
      </c>
      <c r="K1377" s="4" t="s">
        <v>31</v>
      </c>
      <c r="L1377" s="2" t="s">
        <v>513</v>
      </c>
      <c r="M1377" s="2" t="s">
        <v>32</v>
      </c>
      <c r="N1377" s="4" t="s">
        <v>659</v>
      </c>
      <c r="O1377" s="4" t="s">
        <v>309</v>
      </c>
      <c r="P1377" s="4" t="s">
        <v>35</v>
      </c>
      <c r="Q1377" s="145">
        <v>5772</v>
      </c>
      <c r="R1377" s="145">
        <v>1</v>
      </c>
      <c r="S1377" s="145">
        <v>6244</v>
      </c>
      <c r="U1377" s="145">
        <v>360.404</v>
      </c>
      <c r="V1377" s="145">
        <v>2.31E-4</v>
      </c>
      <c r="W1377" s="159">
        <v>9.5500900747506803E-4</v>
      </c>
      <c r="X1377" s="159">
        <v>1.3852160118061401E-4</v>
      </c>
      <c r="Y1377" s="182"/>
    </row>
    <row r="1378" spans="1:25">
      <c r="A1378" s="4" t="s">
        <v>261</v>
      </c>
      <c r="B1378" s="4">
        <v>9730</v>
      </c>
      <c r="C1378" s="4" t="s">
        <v>2010</v>
      </c>
      <c r="D1378" s="4" t="s">
        <v>2011</v>
      </c>
      <c r="E1378" s="4" t="s">
        <v>353</v>
      </c>
      <c r="F1378" s="4" t="s">
        <v>2012</v>
      </c>
      <c r="G1378" s="4" t="s">
        <v>2013</v>
      </c>
      <c r="H1378" s="4" t="s">
        <v>356</v>
      </c>
      <c r="I1378" s="4" t="s">
        <v>1114</v>
      </c>
      <c r="J1378" s="4" t="s">
        <v>31</v>
      </c>
      <c r="K1378" s="4" t="s">
        <v>31</v>
      </c>
      <c r="L1378" s="2" t="s">
        <v>513</v>
      </c>
      <c r="M1378" s="2" t="s">
        <v>32</v>
      </c>
      <c r="N1378" s="4" t="s">
        <v>630</v>
      </c>
      <c r="O1378" s="4" t="s">
        <v>309</v>
      </c>
      <c r="P1378" s="4" t="s">
        <v>35</v>
      </c>
      <c r="Q1378" s="145">
        <v>13185</v>
      </c>
      <c r="R1378" s="145">
        <v>1</v>
      </c>
      <c r="S1378" s="145">
        <v>27830</v>
      </c>
      <c r="U1378" s="145">
        <v>3669.3850000000002</v>
      </c>
      <c r="V1378" s="145">
        <v>7.0500000000000001E-4</v>
      </c>
      <c r="W1378" s="159">
        <v>9.72325311550205E-3</v>
      </c>
      <c r="X1378" s="159">
        <v>1.4103328656603299E-3</v>
      </c>
      <c r="Y1378" s="182"/>
    </row>
    <row r="1379" spans="1:25">
      <c r="A1379" s="4" t="s">
        <v>261</v>
      </c>
      <c r="B1379" s="4">
        <v>9730</v>
      </c>
      <c r="C1379" s="4" t="s">
        <v>2014</v>
      </c>
      <c r="D1379" s="4" t="s">
        <v>2015</v>
      </c>
      <c r="E1379" s="4" t="s">
        <v>353</v>
      </c>
      <c r="F1379" s="4" t="s">
        <v>2016</v>
      </c>
      <c r="G1379" s="4" t="s">
        <v>2017</v>
      </c>
      <c r="H1379" s="4" t="s">
        <v>356</v>
      </c>
      <c r="I1379" s="4" t="s">
        <v>1114</v>
      </c>
      <c r="J1379" s="4" t="s">
        <v>31</v>
      </c>
      <c r="K1379" s="4" t="s">
        <v>31</v>
      </c>
      <c r="L1379" s="2" t="s">
        <v>513</v>
      </c>
      <c r="M1379" s="2" t="s">
        <v>32</v>
      </c>
      <c r="N1379" s="4" t="s">
        <v>661</v>
      </c>
      <c r="O1379" s="4" t="s">
        <v>309</v>
      </c>
      <c r="P1379" s="4" t="s">
        <v>35</v>
      </c>
      <c r="Q1379" s="145">
        <v>7238</v>
      </c>
      <c r="R1379" s="145">
        <v>1</v>
      </c>
      <c r="S1379" s="145">
        <v>30090</v>
      </c>
      <c r="U1379" s="145">
        <v>2177.9140000000002</v>
      </c>
      <c r="V1379" s="145">
        <v>1.245E-3</v>
      </c>
      <c r="W1379" s="159">
        <v>5.7711055517187197E-3</v>
      </c>
      <c r="X1379" s="159">
        <v>8.3708402261041298E-4</v>
      </c>
      <c r="Y1379" s="182"/>
    </row>
    <row r="1380" spans="1:25">
      <c r="A1380" s="4" t="s">
        <v>261</v>
      </c>
      <c r="B1380" s="4">
        <v>9730</v>
      </c>
      <c r="C1380" s="4" t="s">
        <v>2018</v>
      </c>
      <c r="D1380" s="4" t="s">
        <v>2019</v>
      </c>
      <c r="E1380" s="4" t="s">
        <v>353</v>
      </c>
      <c r="F1380" s="4" t="s">
        <v>2020</v>
      </c>
      <c r="G1380" s="4" t="s">
        <v>2021</v>
      </c>
      <c r="H1380" s="4" t="s">
        <v>356</v>
      </c>
      <c r="I1380" s="4" t="s">
        <v>1114</v>
      </c>
      <c r="J1380" s="4" t="s">
        <v>31</v>
      </c>
      <c r="K1380" s="4" t="s">
        <v>31</v>
      </c>
      <c r="L1380" s="2" t="s">
        <v>513</v>
      </c>
      <c r="M1380" s="2" t="s">
        <v>32</v>
      </c>
      <c r="N1380" s="4" t="s">
        <v>630</v>
      </c>
      <c r="O1380" s="4" t="s">
        <v>309</v>
      </c>
      <c r="P1380" s="4" t="s">
        <v>35</v>
      </c>
      <c r="Q1380" s="145">
        <v>13665</v>
      </c>
      <c r="R1380" s="145">
        <v>1</v>
      </c>
      <c r="S1380" s="145">
        <v>7652</v>
      </c>
      <c r="U1380" s="145">
        <v>1045.646</v>
      </c>
      <c r="V1380" s="145">
        <v>4.37E-4</v>
      </c>
      <c r="W1380" s="159">
        <v>2.7707851307968699E-3</v>
      </c>
      <c r="X1380" s="159">
        <v>4.0189525945957003E-4</v>
      </c>
      <c r="Y1380" s="182"/>
    </row>
    <row r="1381" spans="1:25">
      <c r="A1381" s="4" t="s">
        <v>261</v>
      </c>
      <c r="B1381" s="4">
        <v>9730</v>
      </c>
      <c r="C1381" s="4" t="s">
        <v>2022</v>
      </c>
      <c r="D1381" s="4" t="s">
        <v>2023</v>
      </c>
      <c r="E1381" s="4" t="s">
        <v>353</v>
      </c>
      <c r="F1381" s="4" t="s">
        <v>2024</v>
      </c>
      <c r="G1381" s="4" t="s">
        <v>2025</v>
      </c>
      <c r="H1381" s="4" t="s">
        <v>356</v>
      </c>
      <c r="I1381" s="4" t="s">
        <v>1114</v>
      </c>
      <c r="J1381" s="4" t="s">
        <v>31</v>
      </c>
      <c r="K1381" s="4" t="s">
        <v>31</v>
      </c>
      <c r="L1381" s="2" t="s">
        <v>513</v>
      </c>
      <c r="M1381" s="2" t="s">
        <v>32</v>
      </c>
      <c r="N1381" s="4" t="s">
        <v>660</v>
      </c>
      <c r="O1381" s="4" t="s">
        <v>309</v>
      </c>
      <c r="P1381" s="4" t="s">
        <v>35</v>
      </c>
      <c r="Q1381" s="145">
        <v>69778</v>
      </c>
      <c r="R1381" s="145">
        <v>1</v>
      </c>
      <c r="S1381" s="145">
        <v>1923</v>
      </c>
      <c r="U1381" s="145">
        <v>1341.8309999999999</v>
      </c>
      <c r="V1381" s="145">
        <v>1.4909999999999999E-3</v>
      </c>
      <c r="W1381" s="159">
        <v>3.5556258310368398E-3</v>
      </c>
      <c r="X1381" s="159">
        <v>5.1573438518299401E-4</v>
      </c>
      <c r="Y1381" s="182"/>
    </row>
    <row r="1382" spans="1:25">
      <c r="A1382" s="4" t="s">
        <v>261</v>
      </c>
      <c r="B1382" s="4">
        <v>9730</v>
      </c>
      <c r="C1382" s="4" t="s">
        <v>2026</v>
      </c>
      <c r="D1382" s="4" t="s">
        <v>2027</v>
      </c>
      <c r="E1382" s="4" t="s">
        <v>353</v>
      </c>
      <c r="F1382" s="4" t="s">
        <v>2028</v>
      </c>
      <c r="G1382" s="4" t="s">
        <v>2029</v>
      </c>
      <c r="H1382" s="4" t="s">
        <v>356</v>
      </c>
      <c r="I1382" s="4" t="s">
        <v>1114</v>
      </c>
      <c r="J1382" s="4" t="s">
        <v>31</v>
      </c>
      <c r="K1382" s="4" t="s">
        <v>31</v>
      </c>
      <c r="L1382" s="2" t="s">
        <v>513</v>
      </c>
      <c r="M1382" s="2" t="s">
        <v>32</v>
      </c>
      <c r="N1382" s="4" t="s">
        <v>628</v>
      </c>
      <c r="O1382" s="4" t="s">
        <v>309</v>
      </c>
      <c r="P1382" s="4" t="s">
        <v>35</v>
      </c>
      <c r="Q1382" s="145">
        <v>88500</v>
      </c>
      <c r="R1382" s="145">
        <v>1</v>
      </c>
      <c r="S1382" s="145">
        <v>3419</v>
      </c>
      <c r="U1382" s="145">
        <v>3025.8150000000001</v>
      </c>
      <c r="V1382" s="145">
        <v>3.4099999999999999E-4</v>
      </c>
      <c r="W1382" s="159">
        <v>8.0178997616039104E-3</v>
      </c>
      <c r="X1382" s="159">
        <v>1.1629757461863899E-3</v>
      </c>
      <c r="Y1382" s="182"/>
    </row>
    <row r="1383" spans="1:25">
      <c r="A1383" s="4" t="s">
        <v>261</v>
      </c>
      <c r="B1383" s="4">
        <v>9730</v>
      </c>
      <c r="C1383" s="4" t="s">
        <v>2030</v>
      </c>
      <c r="D1383" s="4" t="s">
        <v>2031</v>
      </c>
      <c r="E1383" s="4" t="s">
        <v>353</v>
      </c>
      <c r="F1383" s="4" t="s">
        <v>2032</v>
      </c>
      <c r="G1383" s="4" t="s">
        <v>2033</v>
      </c>
      <c r="H1383" s="4" t="s">
        <v>356</v>
      </c>
      <c r="I1383" s="4" t="s">
        <v>1114</v>
      </c>
      <c r="J1383" s="4" t="s">
        <v>31</v>
      </c>
      <c r="K1383" s="4" t="s">
        <v>31</v>
      </c>
      <c r="L1383" s="2" t="s">
        <v>513</v>
      </c>
      <c r="M1383" s="2" t="s">
        <v>32</v>
      </c>
      <c r="N1383" s="4" t="s">
        <v>628</v>
      </c>
      <c r="O1383" s="4" t="s">
        <v>309</v>
      </c>
      <c r="P1383" s="4" t="s">
        <v>35</v>
      </c>
      <c r="Q1383" s="145">
        <v>146691</v>
      </c>
      <c r="R1383" s="145">
        <v>1</v>
      </c>
      <c r="S1383" s="145">
        <v>2997</v>
      </c>
      <c r="U1383" s="145">
        <v>4396.3289999999997</v>
      </c>
      <c r="V1383" s="145">
        <v>7.0299999999999996E-4</v>
      </c>
      <c r="W1383" s="159">
        <v>1.16495315826861E-2</v>
      </c>
      <c r="X1383" s="159">
        <v>1.6897346048120299E-3</v>
      </c>
      <c r="Y1383" s="182"/>
    </row>
    <row r="1384" spans="1:25">
      <c r="A1384" s="4" t="s">
        <v>261</v>
      </c>
      <c r="B1384" s="4">
        <v>9730</v>
      </c>
      <c r="C1384" s="4" t="s">
        <v>2034</v>
      </c>
      <c r="D1384" s="4" t="s">
        <v>2035</v>
      </c>
      <c r="E1384" s="4" t="s">
        <v>353</v>
      </c>
      <c r="F1384" s="4" t="s">
        <v>2036</v>
      </c>
      <c r="G1384" s="4" t="s">
        <v>2037</v>
      </c>
      <c r="H1384" s="4" t="s">
        <v>356</v>
      </c>
      <c r="I1384" s="4" t="s">
        <v>1114</v>
      </c>
      <c r="J1384" s="4" t="s">
        <v>31</v>
      </c>
      <c r="K1384" s="4" t="s">
        <v>31</v>
      </c>
      <c r="L1384" s="2" t="s">
        <v>513</v>
      </c>
      <c r="M1384" s="2" t="s">
        <v>32</v>
      </c>
      <c r="N1384" s="4" t="s">
        <v>660</v>
      </c>
      <c r="O1384" s="4" t="s">
        <v>309</v>
      </c>
      <c r="P1384" s="4" t="s">
        <v>35</v>
      </c>
      <c r="Q1384" s="145">
        <v>70928</v>
      </c>
      <c r="R1384" s="145">
        <v>1</v>
      </c>
      <c r="S1384" s="145">
        <v>4545</v>
      </c>
      <c r="U1384" s="145">
        <v>3223.6779999999999</v>
      </c>
      <c r="V1384" s="145">
        <v>9.9200000000000004E-4</v>
      </c>
      <c r="W1384" s="159">
        <v>8.5422023026946008E-3</v>
      </c>
      <c r="X1384" s="159">
        <v>1.2390244817757699E-3</v>
      </c>
      <c r="Y1384" s="182"/>
    </row>
    <row r="1385" spans="1:25">
      <c r="A1385" s="4" t="s">
        <v>261</v>
      </c>
      <c r="B1385" s="4">
        <v>9730</v>
      </c>
      <c r="C1385" s="4" t="s">
        <v>2038</v>
      </c>
      <c r="D1385" s="4" t="s">
        <v>2039</v>
      </c>
      <c r="E1385" s="4" t="s">
        <v>353</v>
      </c>
      <c r="F1385" s="4" t="s">
        <v>2040</v>
      </c>
      <c r="G1385" s="4" t="s">
        <v>2041</v>
      </c>
      <c r="H1385" s="4" t="s">
        <v>356</v>
      </c>
      <c r="I1385" s="4" t="s">
        <v>1114</v>
      </c>
      <c r="J1385" s="4" t="s">
        <v>31</v>
      </c>
      <c r="K1385" s="4" t="s">
        <v>31</v>
      </c>
      <c r="L1385" s="2" t="s">
        <v>513</v>
      </c>
      <c r="M1385" s="2" t="s">
        <v>32</v>
      </c>
      <c r="N1385" s="4" t="s">
        <v>659</v>
      </c>
      <c r="O1385" s="4" t="s">
        <v>309</v>
      </c>
      <c r="P1385" s="4" t="s">
        <v>35</v>
      </c>
      <c r="Q1385" s="145">
        <v>7500</v>
      </c>
      <c r="R1385" s="145">
        <v>1</v>
      </c>
      <c r="S1385" s="145">
        <v>3744</v>
      </c>
      <c r="U1385" s="145">
        <v>280.8</v>
      </c>
      <c r="V1385" s="145">
        <v>5.1699999999999999E-4</v>
      </c>
      <c r="W1385" s="159">
        <v>7.4407267234063502E-4</v>
      </c>
      <c r="X1385" s="159">
        <v>1.07925828092311E-4</v>
      </c>
      <c r="Y1385" s="182"/>
    </row>
    <row r="1386" spans="1:25">
      <c r="A1386" s="4" t="s">
        <v>261</v>
      </c>
      <c r="B1386" s="4">
        <v>9730</v>
      </c>
      <c r="C1386" s="4" t="s">
        <v>2548</v>
      </c>
      <c r="D1386" s="4" t="s">
        <v>2549</v>
      </c>
      <c r="E1386" s="4" t="s">
        <v>353</v>
      </c>
      <c r="F1386" s="4" t="s">
        <v>2550</v>
      </c>
      <c r="G1386" s="4" t="s">
        <v>2551</v>
      </c>
      <c r="H1386" s="4" t="s">
        <v>356</v>
      </c>
      <c r="I1386" s="4" t="s">
        <v>1114</v>
      </c>
      <c r="J1386" s="4" t="s">
        <v>31</v>
      </c>
      <c r="K1386" s="4" t="s">
        <v>31</v>
      </c>
      <c r="L1386" s="2" t="s">
        <v>513</v>
      </c>
      <c r="M1386" s="2" t="s">
        <v>32</v>
      </c>
      <c r="N1386" s="4" t="s">
        <v>630</v>
      </c>
      <c r="O1386" s="4" t="s">
        <v>309</v>
      </c>
      <c r="P1386" s="4" t="s">
        <v>35</v>
      </c>
      <c r="Q1386" s="145">
        <v>11300</v>
      </c>
      <c r="R1386" s="145">
        <v>1</v>
      </c>
      <c r="S1386" s="145">
        <v>1625</v>
      </c>
      <c r="U1386" s="145">
        <v>183.625</v>
      </c>
      <c r="V1386" s="145">
        <v>1.8699999999999999E-4</v>
      </c>
      <c r="W1386" s="159">
        <v>4.8657530077830899E-4</v>
      </c>
      <c r="X1386" s="159">
        <v>7.0576496379810095E-5</v>
      </c>
      <c r="Y1386" s="182"/>
    </row>
    <row r="1387" spans="1:25">
      <c r="A1387" s="4" t="s">
        <v>261</v>
      </c>
      <c r="B1387" s="4">
        <v>9730</v>
      </c>
      <c r="C1387" s="4" t="s">
        <v>2042</v>
      </c>
      <c r="D1387" s="4" t="s">
        <v>2043</v>
      </c>
      <c r="E1387" s="4" t="s">
        <v>353</v>
      </c>
      <c r="F1387" s="4" t="s">
        <v>2044</v>
      </c>
      <c r="G1387" s="4" t="s">
        <v>2045</v>
      </c>
      <c r="H1387" s="4" t="s">
        <v>356</v>
      </c>
      <c r="I1387" s="4" t="s">
        <v>1114</v>
      </c>
      <c r="J1387" s="4" t="s">
        <v>31</v>
      </c>
      <c r="K1387" s="4" t="s">
        <v>31</v>
      </c>
      <c r="L1387" s="2" t="s">
        <v>513</v>
      </c>
      <c r="M1387" s="2" t="s">
        <v>32</v>
      </c>
      <c r="N1387" s="4" t="s">
        <v>660</v>
      </c>
      <c r="O1387" s="4" t="s">
        <v>309</v>
      </c>
      <c r="P1387" s="4" t="s">
        <v>35</v>
      </c>
      <c r="Q1387" s="145">
        <v>19105</v>
      </c>
      <c r="R1387" s="145">
        <v>1</v>
      </c>
      <c r="S1387" s="145">
        <v>19600</v>
      </c>
      <c r="U1387" s="145">
        <v>3744.58</v>
      </c>
      <c r="V1387" s="145">
        <v>8.12E-4</v>
      </c>
      <c r="W1387" s="159">
        <v>9.9225058667852407E-3</v>
      </c>
      <c r="X1387" s="159">
        <v>1.43923396494981E-3</v>
      </c>
      <c r="Y1387" s="182"/>
    </row>
    <row r="1388" spans="1:25">
      <c r="A1388" s="4" t="s">
        <v>261</v>
      </c>
      <c r="B1388" s="4">
        <v>9730</v>
      </c>
      <c r="C1388" s="4" t="s">
        <v>2046</v>
      </c>
      <c r="D1388" s="4" t="s">
        <v>2047</v>
      </c>
      <c r="E1388" s="4" t="s">
        <v>353</v>
      </c>
      <c r="F1388" s="4" t="s">
        <v>2048</v>
      </c>
      <c r="G1388" s="4" t="s">
        <v>2049</v>
      </c>
      <c r="H1388" s="4" t="s">
        <v>356</v>
      </c>
      <c r="I1388" s="4" t="s">
        <v>1114</v>
      </c>
      <c r="J1388" s="4" t="s">
        <v>31</v>
      </c>
      <c r="K1388" s="4" t="s">
        <v>31</v>
      </c>
      <c r="L1388" s="2" t="s">
        <v>513</v>
      </c>
      <c r="M1388" s="2" t="s">
        <v>32</v>
      </c>
      <c r="N1388" s="4" t="s">
        <v>646</v>
      </c>
      <c r="O1388" s="4" t="s">
        <v>309</v>
      </c>
      <c r="P1388" s="4" t="s">
        <v>35</v>
      </c>
      <c r="Q1388" s="145">
        <v>13860</v>
      </c>
      <c r="R1388" s="145">
        <v>1</v>
      </c>
      <c r="S1388" s="145">
        <v>986.8</v>
      </c>
      <c r="U1388" s="145">
        <v>136.77000000000001</v>
      </c>
      <c r="V1388" s="145">
        <v>3.77E-4</v>
      </c>
      <c r="W1388" s="159">
        <v>3.6241871991065299E-4</v>
      </c>
      <c r="X1388" s="159">
        <v>5.2567903534839402E-5</v>
      </c>
      <c r="Y1388" s="182"/>
    </row>
    <row r="1389" spans="1:25">
      <c r="A1389" s="4" t="s">
        <v>261</v>
      </c>
      <c r="B1389" s="4">
        <v>9730</v>
      </c>
      <c r="C1389" s="4" t="s">
        <v>2050</v>
      </c>
      <c r="D1389" s="4" t="s">
        <v>2051</v>
      </c>
      <c r="E1389" s="4" t="s">
        <v>353</v>
      </c>
      <c r="F1389" s="4" t="s">
        <v>2052</v>
      </c>
      <c r="G1389" s="4" t="s">
        <v>2053</v>
      </c>
      <c r="H1389" s="4" t="s">
        <v>356</v>
      </c>
      <c r="I1389" s="4" t="s">
        <v>1114</v>
      </c>
      <c r="J1389" s="4" t="s">
        <v>31</v>
      </c>
      <c r="K1389" s="4" t="s">
        <v>486</v>
      </c>
      <c r="L1389" s="2" t="s">
        <v>513</v>
      </c>
      <c r="M1389" s="2" t="s">
        <v>32</v>
      </c>
      <c r="N1389" s="4" t="s">
        <v>641</v>
      </c>
      <c r="O1389" s="4" t="s">
        <v>309</v>
      </c>
      <c r="P1389" s="4" t="s">
        <v>35</v>
      </c>
      <c r="Q1389" s="145">
        <v>13120</v>
      </c>
      <c r="R1389" s="145">
        <v>1</v>
      </c>
      <c r="S1389" s="145">
        <v>14820</v>
      </c>
      <c r="U1389" s="145">
        <v>1944.384</v>
      </c>
      <c r="V1389" s="145">
        <v>1.1900000000000001E-4</v>
      </c>
      <c r="W1389" s="159">
        <v>5.1522898822520397E-3</v>
      </c>
      <c r="X1389" s="159">
        <v>7.4732640074587201E-4</v>
      </c>
      <c r="Y1389" s="182"/>
    </row>
    <row r="1390" spans="1:25">
      <c r="A1390" s="4" t="s">
        <v>261</v>
      </c>
      <c r="B1390" s="4">
        <v>9730</v>
      </c>
      <c r="C1390" s="4" t="s">
        <v>2054</v>
      </c>
      <c r="D1390" s="4" t="s">
        <v>2055</v>
      </c>
      <c r="E1390" s="4" t="s">
        <v>353</v>
      </c>
      <c r="F1390" s="4" t="s">
        <v>2056</v>
      </c>
      <c r="G1390" s="4" t="s">
        <v>2057</v>
      </c>
      <c r="H1390" s="4" t="s">
        <v>356</v>
      </c>
      <c r="I1390" s="4" t="s">
        <v>1114</v>
      </c>
      <c r="J1390" s="4" t="s">
        <v>31</v>
      </c>
      <c r="K1390" s="4" t="s">
        <v>135</v>
      </c>
      <c r="L1390" s="2" t="s">
        <v>513</v>
      </c>
      <c r="M1390" s="2" t="s">
        <v>32</v>
      </c>
      <c r="N1390" s="4" t="s">
        <v>650</v>
      </c>
      <c r="O1390" s="4" t="s">
        <v>309</v>
      </c>
      <c r="P1390" s="4" t="s">
        <v>35</v>
      </c>
      <c r="Q1390" s="145">
        <v>63424</v>
      </c>
      <c r="R1390" s="145">
        <v>1</v>
      </c>
      <c r="S1390" s="145">
        <v>6120</v>
      </c>
      <c r="U1390" s="145">
        <v>3881.549</v>
      </c>
      <c r="V1390" s="145">
        <v>5.7000000000000003E-5</v>
      </c>
      <c r="W1390" s="159">
        <v>1.02854501012699E-2</v>
      </c>
      <c r="X1390" s="159">
        <v>1.4918780930224999E-3</v>
      </c>
      <c r="Y1390" s="182"/>
    </row>
    <row r="1391" spans="1:25">
      <c r="A1391" s="4" t="s">
        <v>261</v>
      </c>
      <c r="B1391" s="4">
        <v>9730</v>
      </c>
      <c r="C1391" s="4" t="s">
        <v>2552</v>
      </c>
      <c r="D1391" s="4" t="s">
        <v>2553</v>
      </c>
      <c r="E1391" s="4" t="s">
        <v>353</v>
      </c>
      <c r="F1391" s="4" t="s">
        <v>2554</v>
      </c>
      <c r="G1391" s="4" t="s">
        <v>2555</v>
      </c>
      <c r="H1391" s="4" t="s">
        <v>356</v>
      </c>
      <c r="I1391" s="4" t="s">
        <v>1114</v>
      </c>
      <c r="J1391" s="4" t="s">
        <v>31</v>
      </c>
      <c r="K1391" s="4" t="s">
        <v>31</v>
      </c>
      <c r="L1391" s="2" t="s">
        <v>513</v>
      </c>
      <c r="M1391" s="2" t="s">
        <v>32</v>
      </c>
      <c r="N1391" s="4" t="s">
        <v>659</v>
      </c>
      <c r="O1391" s="4" t="s">
        <v>309</v>
      </c>
      <c r="P1391" s="4" t="s">
        <v>35</v>
      </c>
      <c r="Q1391" s="145">
        <v>37200</v>
      </c>
      <c r="R1391" s="145">
        <v>1</v>
      </c>
      <c r="S1391" s="145">
        <v>488.5</v>
      </c>
      <c r="U1391" s="145">
        <v>181.72200000000001</v>
      </c>
      <c r="V1391" s="145">
        <v>3.4900000000000003E-4</v>
      </c>
      <c r="W1391" s="159">
        <v>4.8153267152095702E-4</v>
      </c>
      <c r="X1391" s="159">
        <v>6.9845075970765695E-5</v>
      </c>
      <c r="Y1391" s="182"/>
    </row>
    <row r="1392" spans="1:25">
      <c r="A1392" s="4" t="s">
        <v>261</v>
      </c>
      <c r="B1392" s="4">
        <v>9730</v>
      </c>
      <c r="C1392" s="4" t="s">
        <v>2058</v>
      </c>
      <c r="D1392" s="4" t="s">
        <v>2059</v>
      </c>
      <c r="E1392" s="4" t="s">
        <v>353</v>
      </c>
      <c r="F1392" s="4" t="s">
        <v>2060</v>
      </c>
      <c r="G1392" s="4" t="s">
        <v>2061</v>
      </c>
      <c r="H1392" s="4" t="s">
        <v>356</v>
      </c>
      <c r="I1392" s="4" t="s">
        <v>1114</v>
      </c>
      <c r="J1392" s="4" t="s">
        <v>31</v>
      </c>
      <c r="K1392" s="4" t="s">
        <v>135</v>
      </c>
      <c r="L1392" s="2" t="s">
        <v>513</v>
      </c>
      <c r="M1392" s="2" t="s">
        <v>32</v>
      </c>
      <c r="N1392" s="4" t="s">
        <v>622</v>
      </c>
      <c r="O1392" s="4" t="s">
        <v>309</v>
      </c>
      <c r="P1392" s="4" t="s">
        <v>35</v>
      </c>
      <c r="Q1392" s="145">
        <v>14472</v>
      </c>
      <c r="R1392" s="145">
        <v>1</v>
      </c>
      <c r="S1392" s="145">
        <v>16990</v>
      </c>
      <c r="T1392" s="144">
        <v>31.981000000000002</v>
      </c>
      <c r="U1392" s="145">
        <v>2490.7739999999999</v>
      </c>
      <c r="V1392" s="145">
        <v>2.0479999999999999E-3</v>
      </c>
      <c r="W1392" s="159">
        <v>6.6001314760030603E-3</v>
      </c>
      <c r="X1392" s="159">
        <v>9.5733210148008104E-4</v>
      </c>
      <c r="Y1392" s="182"/>
    </row>
    <row r="1393" spans="1:25">
      <c r="A1393" s="4" t="s">
        <v>261</v>
      </c>
      <c r="B1393" s="4">
        <v>9730</v>
      </c>
      <c r="C1393" s="4" t="s">
        <v>2062</v>
      </c>
      <c r="D1393" s="4" t="s">
        <v>2063</v>
      </c>
      <c r="E1393" s="4" t="s">
        <v>353</v>
      </c>
      <c r="F1393" s="4" t="s">
        <v>2064</v>
      </c>
      <c r="G1393" s="4" t="s">
        <v>2065</v>
      </c>
      <c r="H1393" s="4" t="s">
        <v>356</v>
      </c>
      <c r="I1393" s="4" t="s">
        <v>1114</v>
      </c>
      <c r="J1393" s="4" t="s">
        <v>31</v>
      </c>
      <c r="K1393" s="4" t="s">
        <v>31</v>
      </c>
      <c r="L1393" s="2" t="s">
        <v>513</v>
      </c>
      <c r="M1393" s="2" t="s">
        <v>32</v>
      </c>
      <c r="N1393" s="4" t="s">
        <v>659</v>
      </c>
      <c r="O1393" s="4" t="s">
        <v>309</v>
      </c>
      <c r="P1393" s="4" t="s">
        <v>35</v>
      </c>
      <c r="Q1393" s="145">
        <v>36801</v>
      </c>
      <c r="R1393" s="145">
        <v>1</v>
      </c>
      <c r="S1393" s="145">
        <v>296.7</v>
      </c>
      <c r="U1393" s="145">
        <v>109.18899999999999</v>
      </c>
      <c r="V1393" s="145">
        <v>2.9500000000000001E-4</v>
      </c>
      <c r="W1393" s="159">
        <v>2.8933129927611998E-4</v>
      </c>
      <c r="X1393" s="159">
        <v>4.1966761081509302E-5</v>
      </c>
      <c r="Y1393" s="182"/>
    </row>
    <row r="1394" spans="1:25">
      <c r="A1394" s="4" t="s">
        <v>261</v>
      </c>
      <c r="B1394" s="4">
        <v>9730</v>
      </c>
      <c r="C1394" s="4" t="s">
        <v>2066</v>
      </c>
      <c r="D1394" s="4" t="s">
        <v>2067</v>
      </c>
      <c r="E1394" s="4" t="s">
        <v>353</v>
      </c>
      <c r="F1394" s="4" t="s">
        <v>2066</v>
      </c>
      <c r="G1394" s="4" t="s">
        <v>2068</v>
      </c>
      <c r="H1394" s="4" t="s">
        <v>356</v>
      </c>
      <c r="I1394" s="4" t="s">
        <v>1114</v>
      </c>
      <c r="J1394" s="4" t="s">
        <v>31</v>
      </c>
      <c r="K1394" s="4" t="s">
        <v>31</v>
      </c>
      <c r="L1394" s="2" t="s">
        <v>513</v>
      </c>
      <c r="M1394" s="2" t="s">
        <v>32</v>
      </c>
      <c r="N1394" s="4" t="s">
        <v>661</v>
      </c>
      <c r="O1394" s="4" t="s">
        <v>309</v>
      </c>
      <c r="P1394" s="4" t="s">
        <v>35</v>
      </c>
      <c r="Q1394" s="145">
        <v>249000</v>
      </c>
      <c r="R1394" s="145">
        <v>1</v>
      </c>
      <c r="S1394" s="145">
        <v>132.9</v>
      </c>
      <c r="U1394" s="145">
        <v>330.92099999999999</v>
      </c>
      <c r="V1394" s="145">
        <v>1.1280000000000001E-3</v>
      </c>
      <c r="W1394" s="159">
        <v>8.7688487465682004E-4</v>
      </c>
      <c r="X1394" s="159">
        <v>1.27189896574558E-4</v>
      </c>
      <c r="Y1394" s="182"/>
    </row>
    <row r="1395" spans="1:25">
      <c r="A1395" s="4" t="s">
        <v>261</v>
      </c>
      <c r="B1395" s="4">
        <v>9730</v>
      </c>
      <c r="C1395" s="4" t="s">
        <v>2069</v>
      </c>
      <c r="D1395" s="4" t="s">
        <v>2070</v>
      </c>
      <c r="E1395" s="4" t="s">
        <v>353</v>
      </c>
      <c r="F1395" s="4" t="s">
        <v>2071</v>
      </c>
      <c r="G1395" s="4" t="s">
        <v>2072</v>
      </c>
      <c r="H1395" s="4" t="s">
        <v>356</v>
      </c>
      <c r="I1395" s="4" t="s">
        <v>1114</v>
      </c>
      <c r="J1395" s="4" t="s">
        <v>31</v>
      </c>
      <c r="K1395" s="4" t="s">
        <v>31</v>
      </c>
      <c r="L1395" s="2" t="s">
        <v>513</v>
      </c>
      <c r="M1395" s="2" t="s">
        <v>32</v>
      </c>
      <c r="N1395" s="4" t="s">
        <v>662</v>
      </c>
      <c r="O1395" s="4" t="s">
        <v>309</v>
      </c>
      <c r="P1395" s="4" t="s">
        <v>35</v>
      </c>
      <c r="Q1395" s="145">
        <v>249468.06</v>
      </c>
      <c r="R1395" s="145">
        <v>1</v>
      </c>
      <c r="S1395" s="145">
        <v>1257</v>
      </c>
      <c r="U1395" s="145">
        <v>3135.8139999999999</v>
      </c>
      <c r="V1395" s="145">
        <v>1.2459999999999999E-3</v>
      </c>
      <c r="W1395" s="159">
        <v>8.3093772844468408E-3</v>
      </c>
      <c r="X1395" s="159">
        <v>1.2052538114782599E-3</v>
      </c>
      <c r="Y1395" s="182"/>
    </row>
    <row r="1396" spans="1:25">
      <c r="A1396" s="4" t="s">
        <v>261</v>
      </c>
      <c r="B1396" s="4">
        <v>9730</v>
      </c>
      <c r="C1396" s="4" t="s">
        <v>2073</v>
      </c>
      <c r="D1396" s="4" t="s">
        <v>2074</v>
      </c>
      <c r="E1396" s="4" t="s">
        <v>353</v>
      </c>
      <c r="F1396" s="4" t="s">
        <v>2075</v>
      </c>
      <c r="G1396" s="4" t="s">
        <v>2076</v>
      </c>
      <c r="H1396" s="4" t="s">
        <v>356</v>
      </c>
      <c r="I1396" s="4" t="s">
        <v>1114</v>
      </c>
      <c r="J1396" s="4" t="s">
        <v>31</v>
      </c>
      <c r="K1396" s="4" t="s">
        <v>31</v>
      </c>
      <c r="L1396" s="2" t="s">
        <v>513</v>
      </c>
      <c r="M1396" s="2" t="s">
        <v>32</v>
      </c>
      <c r="N1396" s="4" t="s">
        <v>630</v>
      </c>
      <c r="O1396" s="4" t="s">
        <v>309</v>
      </c>
      <c r="P1396" s="4" t="s">
        <v>35</v>
      </c>
      <c r="Q1396" s="145">
        <v>63786</v>
      </c>
      <c r="R1396" s="145">
        <v>1</v>
      </c>
      <c r="S1396" s="145">
        <v>1205</v>
      </c>
      <c r="U1396" s="145">
        <v>768.62099999999998</v>
      </c>
      <c r="V1396" s="145">
        <v>2.1100000000000001E-4</v>
      </c>
      <c r="W1396" s="159">
        <v>2.0367168971115799E-3</v>
      </c>
      <c r="X1396" s="159">
        <v>2.9542054947253899E-4</v>
      </c>
      <c r="Y1396" s="182"/>
    </row>
    <row r="1397" spans="1:25">
      <c r="A1397" s="4" t="s">
        <v>261</v>
      </c>
      <c r="B1397" s="4">
        <v>9730</v>
      </c>
      <c r="C1397" s="4" t="s">
        <v>2401</v>
      </c>
      <c r="D1397" s="4" t="s">
        <v>2402</v>
      </c>
      <c r="E1397" s="4" t="s">
        <v>353</v>
      </c>
      <c r="F1397" s="4" t="s">
        <v>2403</v>
      </c>
      <c r="G1397" s="4" t="s">
        <v>2404</v>
      </c>
      <c r="H1397" s="4" t="s">
        <v>356</v>
      </c>
      <c r="I1397" s="4" t="s">
        <v>1114</v>
      </c>
      <c r="J1397" s="4" t="s">
        <v>31</v>
      </c>
      <c r="K1397" s="4" t="s">
        <v>31</v>
      </c>
      <c r="L1397" s="2" t="s">
        <v>513</v>
      </c>
      <c r="M1397" s="2" t="s">
        <v>32</v>
      </c>
      <c r="N1397" s="4" t="s">
        <v>637</v>
      </c>
      <c r="O1397" s="4" t="s">
        <v>309</v>
      </c>
      <c r="P1397" s="4" t="s">
        <v>35</v>
      </c>
      <c r="Q1397" s="145">
        <v>553795</v>
      </c>
      <c r="R1397" s="145">
        <v>1</v>
      </c>
      <c r="S1397" s="145">
        <v>147.19999999999999</v>
      </c>
      <c r="U1397" s="145">
        <v>815.18600000000004</v>
      </c>
      <c r="V1397" s="145">
        <v>2.14E-4</v>
      </c>
      <c r="W1397" s="159">
        <v>2.1601061397867301E-3</v>
      </c>
      <c r="X1397" s="159">
        <v>3.1331784188553299E-4</v>
      </c>
      <c r="Y1397" s="182"/>
    </row>
    <row r="1398" spans="1:25">
      <c r="A1398" s="4" t="s">
        <v>261</v>
      </c>
      <c r="B1398" s="4">
        <v>9730</v>
      </c>
      <c r="C1398" s="4" t="s">
        <v>2077</v>
      </c>
      <c r="D1398" s="4" t="s">
        <v>2078</v>
      </c>
      <c r="E1398" s="4" t="s">
        <v>353</v>
      </c>
      <c r="F1398" s="4" t="s">
        <v>2079</v>
      </c>
      <c r="G1398" s="4" t="s">
        <v>2080</v>
      </c>
      <c r="H1398" s="4" t="s">
        <v>356</v>
      </c>
      <c r="I1398" s="4" t="s">
        <v>1114</v>
      </c>
      <c r="J1398" s="4" t="s">
        <v>31</v>
      </c>
      <c r="K1398" s="4" t="s">
        <v>31</v>
      </c>
      <c r="L1398" s="2" t="s">
        <v>513</v>
      </c>
      <c r="M1398" s="2" t="s">
        <v>32</v>
      </c>
      <c r="N1398" s="4" t="s">
        <v>647</v>
      </c>
      <c r="O1398" s="4" t="s">
        <v>309</v>
      </c>
      <c r="P1398" s="4" t="s">
        <v>35</v>
      </c>
      <c r="Q1398" s="145">
        <v>3205</v>
      </c>
      <c r="R1398" s="145">
        <v>1</v>
      </c>
      <c r="S1398" s="145">
        <v>28570</v>
      </c>
      <c r="U1398" s="145">
        <v>915.66800000000001</v>
      </c>
      <c r="V1398" s="145">
        <v>0</v>
      </c>
      <c r="W1398" s="159">
        <v>2.4263671929242898E-3</v>
      </c>
      <c r="X1398" s="159">
        <v>3.5193832307886302E-4</v>
      </c>
      <c r="Y1398" s="182"/>
    </row>
    <row r="1399" spans="1:25">
      <c r="A1399" s="4" t="s">
        <v>261</v>
      </c>
      <c r="B1399" s="4">
        <v>9730</v>
      </c>
      <c r="C1399" s="4" t="s">
        <v>342</v>
      </c>
      <c r="D1399" s="4" t="s">
        <v>352</v>
      </c>
      <c r="E1399" s="4" t="s">
        <v>353</v>
      </c>
      <c r="F1399" s="4" t="s">
        <v>1480</v>
      </c>
      <c r="G1399" s="4" t="s">
        <v>2081</v>
      </c>
      <c r="H1399" s="4" t="s">
        <v>356</v>
      </c>
      <c r="I1399" s="4" t="s">
        <v>1114</v>
      </c>
      <c r="J1399" s="4" t="s">
        <v>31</v>
      </c>
      <c r="K1399" s="4" t="s">
        <v>31</v>
      </c>
      <c r="L1399" s="2" t="s">
        <v>513</v>
      </c>
      <c r="M1399" s="2" t="s">
        <v>32</v>
      </c>
      <c r="N1399" s="4" t="s">
        <v>631</v>
      </c>
      <c r="O1399" s="4" t="s">
        <v>309</v>
      </c>
      <c r="P1399" s="4" t="s">
        <v>35</v>
      </c>
      <c r="Q1399" s="145">
        <v>665789</v>
      </c>
      <c r="R1399" s="145">
        <v>1</v>
      </c>
      <c r="S1399" s="145">
        <v>3110</v>
      </c>
      <c r="U1399" s="145">
        <v>20706.038</v>
      </c>
      <c r="V1399" s="145">
        <v>4.1199999999999999E-4</v>
      </c>
      <c r="W1399" s="159">
        <v>5.4867510519371297E-2</v>
      </c>
      <c r="X1399" s="159">
        <v>7.95839133500101E-3</v>
      </c>
      <c r="Y1399" s="182"/>
    </row>
    <row r="1400" spans="1:25">
      <c r="A1400" s="4" t="s">
        <v>261</v>
      </c>
      <c r="B1400" s="4">
        <v>9730</v>
      </c>
      <c r="C1400" s="4" t="s">
        <v>2082</v>
      </c>
      <c r="D1400" s="4" t="s">
        <v>2083</v>
      </c>
      <c r="E1400" s="4" t="s">
        <v>353</v>
      </c>
      <c r="F1400" s="4" t="s">
        <v>2084</v>
      </c>
      <c r="G1400" s="4" t="s">
        <v>2085</v>
      </c>
      <c r="H1400" s="4" t="s">
        <v>356</v>
      </c>
      <c r="I1400" s="4" t="s">
        <v>1114</v>
      </c>
      <c r="J1400" s="4" t="s">
        <v>31</v>
      </c>
      <c r="K1400" s="4" t="s">
        <v>31</v>
      </c>
      <c r="L1400" s="2" t="s">
        <v>513</v>
      </c>
      <c r="M1400" s="2" t="s">
        <v>32</v>
      </c>
      <c r="N1400" s="4" t="s">
        <v>659</v>
      </c>
      <c r="O1400" s="4" t="s">
        <v>309</v>
      </c>
      <c r="P1400" s="4" t="s">
        <v>35</v>
      </c>
      <c r="Q1400" s="145">
        <v>5870</v>
      </c>
      <c r="R1400" s="145">
        <v>1</v>
      </c>
      <c r="S1400" s="145">
        <v>17990</v>
      </c>
      <c r="U1400" s="145">
        <v>1056.0129999999999</v>
      </c>
      <c r="V1400" s="145">
        <v>4.0499999999999998E-4</v>
      </c>
      <c r="W1400" s="159">
        <v>2.7982564634489002E-3</v>
      </c>
      <c r="X1400" s="159">
        <v>4.0587990563121802E-4</v>
      </c>
      <c r="Y1400" s="182"/>
    </row>
    <row r="1401" spans="1:25">
      <c r="A1401" s="4" t="s">
        <v>261</v>
      </c>
      <c r="B1401" s="4">
        <v>9730</v>
      </c>
      <c r="C1401" s="4" t="s">
        <v>2086</v>
      </c>
      <c r="D1401" s="4" t="s">
        <v>2087</v>
      </c>
      <c r="E1401" s="4" t="s">
        <v>353</v>
      </c>
      <c r="F1401" s="4" t="s">
        <v>2088</v>
      </c>
      <c r="G1401" s="4" t="s">
        <v>2089</v>
      </c>
      <c r="H1401" s="4" t="s">
        <v>356</v>
      </c>
      <c r="I1401" s="4" t="s">
        <v>1114</v>
      </c>
      <c r="J1401" s="4" t="s">
        <v>31</v>
      </c>
      <c r="K1401" s="4" t="s">
        <v>31</v>
      </c>
      <c r="L1401" s="2" t="s">
        <v>513</v>
      </c>
      <c r="M1401" s="2" t="s">
        <v>32</v>
      </c>
      <c r="N1401" s="4" t="s">
        <v>647</v>
      </c>
      <c r="O1401" s="4" t="s">
        <v>309</v>
      </c>
      <c r="P1401" s="4" t="s">
        <v>35</v>
      </c>
      <c r="Q1401" s="145">
        <v>258194.08</v>
      </c>
      <c r="R1401" s="145">
        <v>1</v>
      </c>
      <c r="S1401" s="145">
        <v>881</v>
      </c>
      <c r="U1401" s="145">
        <v>2274.69</v>
      </c>
      <c r="V1401" s="145">
        <v>3.4200000000000002E-4</v>
      </c>
      <c r="W1401" s="159">
        <v>6.0275446993106798E-3</v>
      </c>
      <c r="X1401" s="159">
        <v>8.7427986165673505E-4</v>
      </c>
      <c r="Y1401" s="182"/>
    </row>
    <row r="1402" spans="1:25">
      <c r="A1402" s="4" t="s">
        <v>261</v>
      </c>
      <c r="B1402" s="4">
        <v>9730</v>
      </c>
      <c r="C1402" s="4" t="s">
        <v>2090</v>
      </c>
      <c r="D1402" s="4" t="s">
        <v>2091</v>
      </c>
      <c r="E1402" s="4" t="s">
        <v>353</v>
      </c>
      <c r="F1402" s="4" t="s">
        <v>2092</v>
      </c>
      <c r="G1402" s="4" t="s">
        <v>2093</v>
      </c>
      <c r="H1402" s="4" t="s">
        <v>356</v>
      </c>
      <c r="I1402" s="4" t="s">
        <v>1114</v>
      </c>
      <c r="J1402" s="4" t="s">
        <v>31</v>
      </c>
      <c r="K1402" s="4" t="s">
        <v>31</v>
      </c>
      <c r="L1402" s="2" t="s">
        <v>513</v>
      </c>
      <c r="M1402" s="2" t="s">
        <v>32</v>
      </c>
      <c r="N1402" s="4" t="s">
        <v>647</v>
      </c>
      <c r="O1402" s="4" t="s">
        <v>309</v>
      </c>
      <c r="P1402" s="4" t="s">
        <v>35</v>
      </c>
      <c r="Q1402" s="145">
        <v>137724</v>
      </c>
      <c r="R1402" s="145">
        <v>1</v>
      </c>
      <c r="S1402" s="145">
        <v>729.3</v>
      </c>
      <c r="U1402" s="145">
        <v>1004.421</v>
      </c>
      <c r="V1402" s="145">
        <v>9.1600000000000004E-4</v>
      </c>
      <c r="W1402" s="159">
        <v>2.6615467088413301E-3</v>
      </c>
      <c r="X1402" s="159">
        <v>3.8605050720981802E-4</v>
      </c>
      <c r="Y1402" s="182"/>
    </row>
    <row r="1403" spans="1:25">
      <c r="A1403" s="4" t="s">
        <v>261</v>
      </c>
      <c r="B1403" s="4">
        <v>9730</v>
      </c>
      <c r="C1403" s="4" t="s">
        <v>2094</v>
      </c>
      <c r="D1403" s="4" t="s">
        <v>2095</v>
      </c>
      <c r="E1403" s="4" t="s">
        <v>353</v>
      </c>
      <c r="F1403" s="4" t="s">
        <v>2096</v>
      </c>
      <c r="G1403" s="4" t="s">
        <v>2097</v>
      </c>
      <c r="H1403" s="4" t="s">
        <v>356</v>
      </c>
      <c r="I1403" s="4" t="s">
        <v>1114</v>
      </c>
      <c r="J1403" s="4" t="s">
        <v>31</v>
      </c>
      <c r="K1403" s="4" t="s">
        <v>31</v>
      </c>
      <c r="L1403" s="2" t="s">
        <v>513</v>
      </c>
      <c r="M1403" s="2" t="s">
        <v>32</v>
      </c>
      <c r="N1403" s="4" t="s">
        <v>647</v>
      </c>
      <c r="O1403" s="4" t="s">
        <v>309</v>
      </c>
      <c r="P1403" s="4" t="s">
        <v>35</v>
      </c>
      <c r="Q1403" s="145">
        <v>18888</v>
      </c>
      <c r="R1403" s="145">
        <v>1</v>
      </c>
      <c r="S1403" s="145">
        <v>9151</v>
      </c>
      <c r="U1403" s="145">
        <v>1728.441</v>
      </c>
      <c r="V1403" s="145">
        <v>5.1800000000000001E-4</v>
      </c>
      <c r="W1403" s="159">
        <v>4.5800770105569703E-3</v>
      </c>
      <c r="X1403" s="159">
        <v>6.6432839488106605E-4</v>
      </c>
      <c r="Y1403" s="182"/>
    </row>
    <row r="1404" spans="1:25">
      <c r="A1404" s="4" t="s">
        <v>261</v>
      </c>
      <c r="B1404" s="4">
        <v>9730</v>
      </c>
      <c r="C1404" s="4" t="s">
        <v>2098</v>
      </c>
      <c r="D1404" s="4" t="s">
        <v>2099</v>
      </c>
      <c r="E1404" s="4" t="s">
        <v>353</v>
      </c>
      <c r="F1404" s="4" t="s">
        <v>2100</v>
      </c>
      <c r="G1404" s="4" t="s">
        <v>2101</v>
      </c>
      <c r="H1404" s="4" t="s">
        <v>356</v>
      </c>
      <c r="I1404" s="4" t="s">
        <v>1114</v>
      </c>
      <c r="J1404" s="4" t="s">
        <v>31</v>
      </c>
      <c r="K1404" s="4" t="s">
        <v>31</v>
      </c>
      <c r="L1404" s="2" t="s">
        <v>513</v>
      </c>
      <c r="M1404" s="2" t="s">
        <v>32</v>
      </c>
      <c r="N1404" s="4" t="s">
        <v>647</v>
      </c>
      <c r="O1404" s="4" t="s">
        <v>309</v>
      </c>
      <c r="P1404" s="4" t="s">
        <v>35</v>
      </c>
      <c r="Q1404" s="145">
        <v>111815</v>
      </c>
      <c r="R1404" s="145">
        <v>1</v>
      </c>
      <c r="S1404" s="145">
        <v>352.2</v>
      </c>
      <c r="U1404" s="145">
        <v>393.81200000000001</v>
      </c>
      <c r="V1404" s="145">
        <v>8.5400000000000005E-4</v>
      </c>
      <c r="W1404" s="159">
        <v>1.0435365640707199E-3</v>
      </c>
      <c r="X1404" s="159">
        <v>1.51362295658103E-4</v>
      </c>
      <c r="Y1404" s="182"/>
    </row>
    <row r="1405" spans="1:25">
      <c r="A1405" s="4" t="s">
        <v>261</v>
      </c>
      <c r="B1405" s="4">
        <v>9730</v>
      </c>
      <c r="C1405" s="4" t="s">
        <v>2102</v>
      </c>
      <c r="D1405" s="4" t="s">
        <v>2103</v>
      </c>
      <c r="E1405" s="4" t="s">
        <v>353</v>
      </c>
      <c r="F1405" s="4" t="s">
        <v>2104</v>
      </c>
      <c r="G1405" s="4" t="s">
        <v>2105</v>
      </c>
      <c r="H1405" s="4" t="s">
        <v>356</v>
      </c>
      <c r="I1405" s="4" t="s">
        <v>1114</v>
      </c>
      <c r="J1405" s="4" t="s">
        <v>31</v>
      </c>
      <c r="K1405" s="4" t="s">
        <v>31</v>
      </c>
      <c r="L1405" s="2" t="s">
        <v>513</v>
      </c>
      <c r="M1405" s="2" t="s">
        <v>32</v>
      </c>
      <c r="N1405" s="4" t="s">
        <v>664</v>
      </c>
      <c r="O1405" s="4" t="s">
        <v>309</v>
      </c>
      <c r="P1405" s="4" t="s">
        <v>35</v>
      </c>
      <c r="Q1405" s="145">
        <v>26164</v>
      </c>
      <c r="R1405" s="145">
        <v>1</v>
      </c>
      <c r="S1405" s="145">
        <v>3667</v>
      </c>
      <c r="T1405" s="144">
        <v>20.030999999999999</v>
      </c>
      <c r="U1405" s="145">
        <v>979.46500000000003</v>
      </c>
      <c r="V1405" s="145">
        <v>5.3300000000000005E-4</v>
      </c>
      <c r="W1405" s="159">
        <v>2.5954181192317698E-3</v>
      </c>
      <c r="X1405" s="159">
        <v>3.7645872530532002E-4</v>
      </c>
      <c r="Y1405" s="182"/>
    </row>
    <row r="1406" spans="1:25">
      <c r="A1406" s="4" t="s">
        <v>261</v>
      </c>
      <c r="B1406" s="4">
        <v>9730</v>
      </c>
      <c r="C1406" s="4" t="s">
        <v>2106</v>
      </c>
      <c r="D1406" s="4" t="s">
        <v>2107</v>
      </c>
      <c r="E1406" s="4" t="s">
        <v>353</v>
      </c>
      <c r="F1406" s="4" t="s">
        <v>2108</v>
      </c>
      <c r="G1406" s="4" t="s">
        <v>2109</v>
      </c>
      <c r="H1406" s="4" t="s">
        <v>356</v>
      </c>
      <c r="I1406" s="4" t="s">
        <v>1114</v>
      </c>
      <c r="J1406" s="4" t="s">
        <v>31</v>
      </c>
      <c r="K1406" s="4" t="s">
        <v>31</v>
      </c>
      <c r="L1406" s="2" t="s">
        <v>513</v>
      </c>
      <c r="M1406" s="2" t="s">
        <v>32</v>
      </c>
      <c r="N1406" s="4" t="s">
        <v>642</v>
      </c>
      <c r="O1406" s="4" t="s">
        <v>309</v>
      </c>
      <c r="P1406" s="4" t="s">
        <v>35</v>
      </c>
      <c r="Q1406" s="145">
        <v>1123.9100000000001</v>
      </c>
      <c r="R1406" s="145">
        <v>1</v>
      </c>
      <c r="S1406" s="145">
        <v>14490</v>
      </c>
      <c r="U1406" s="145">
        <v>162.85499999999999</v>
      </c>
      <c r="V1406" s="145">
        <v>3.3799999999999998E-4</v>
      </c>
      <c r="W1406" s="159">
        <v>4.3153713289880899E-4</v>
      </c>
      <c r="X1406" s="159">
        <v>6.25933516334871E-5</v>
      </c>
      <c r="Y1406" s="182"/>
    </row>
    <row r="1407" spans="1:25">
      <c r="A1407" s="4" t="s">
        <v>261</v>
      </c>
      <c r="B1407" s="4">
        <v>9730</v>
      </c>
      <c r="C1407" s="4" t="s">
        <v>1436</v>
      </c>
      <c r="D1407" s="4" t="s">
        <v>2417</v>
      </c>
      <c r="E1407" s="4" t="s">
        <v>353</v>
      </c>
      <c r="F1407" s="4" t="s">
        <v>2418</v>
      </c>
      <c r="G1407" s="4" t="s">
        <v>2419</v>
      </c>
      <c r="H1407" s="4" t="s">
        <v>356</v>
      </c>
      <c r="I1407" s="4" t="s">
        <v>1114</v>
      </c>
      <c r="J1407" s="4" t="s">
        <v>31</v>
      </c>
      <c r="K1407" s="4" t="s">
        <v>31</v>
      </c>
      <c r="L1407" s="2" t="s">
        <v>513</v>
      </c>
      <c r="M1407" s="2" t="s">
        <v>32</v>
      </c>
      <c r="N1407" s="4" t="s">
        <v>662</v>
      </c>
      <c r="O1407" s="4" t="s">
        <v>309</v>
      </c>
      <c r="P1407" s="4" t="s">
        <v>35</v>
      </c>
      <c r="Q1407" s="145">
        <v>163715</v>
      </c>
      <c r="R1407" s="145">
        <v>1</v>
      </c>
      <c r="S1407" s="145">
        <v>466</v>
      </c>
      <c r="U1407" s="145">
        <v>762.91200000000003</v>
      </c>
      <c r="V1407" s="145">
        <v>1.2780000000000001E-3</v>
      </c>
      <c r="W1407" s="159">
        <v>2.0215879494069498E-3</v>
      </c>
      <c r="X1407" s="159">
        <v>2.9322613450490998E-4</v>
      </c>
      <c r="Y1407" s="182"/>
    </row>
    <row r="1408" spans="1:25">
      <c r="A1408" s="4" t="s">
        <v>261</v>
      </c>
      <c r="B1408" s="4">
        <v>9730</v>
      </c>
      <c r="C1408" s="4" t="s">
        <v>2110</v>
      </c>
      <c r="D1408" s="4" t="s">
        <v>2111</v>
      </c>
      <c r="E1408" s="4" t="s">
        <v>353</v>
      </c>
      <c r="F1408" s="4" t="s">
        <v>2112</v>
      </c>
      <c r="G1408" s="4" t="s">
        <v>2113</v>
      </c>
      <c r="H1408" s="4" t="s">
        <v>356</v>
      </c>
      <c r="I1408" s="4" t="s">
        <v>1114</v>
      </c>
      <c r="J1408" s="4" t="s">
        <v>31</v>
      </c>
      <c r="K1408" s="4" t="s">
        <v>31</v>
      </c>
      <c r="L1408" s="2" t="s">
        <v>513</v>
      </c>
      <c r="M1408" s="2" t="s">
        <v>32</v>
      </c>
      <c r="N1408" s="4" t="s">
        <v>662</v>
      </c>
      <c r="O1408" s="4" t="s">
        <v>309</v>
      </c>
      <c r="P1408" s="4" t="s">
        <v>35</v>
      </c>
      <c r="Q1408" s="145">
        <v>70038</v>
      </c>
      <c r="R1408" s="145">
        <v>1</v>
      </c>
      <c r="S1408" s="145">
        <v>802.9</v>
      </c>
      <c r="U1408" s="145">
        <v>562.33500000000004</v>
      </c>
      <c r="V1408" s="145">
        <v>9.8700000000000003E-4</v>
      </c>
      <c r="W1408" s="159">
        <v>1.49009324108292E-3</v>
      </c>
      <c r="X1408" s="159">
        <v>2.1613419354958799E-4</v>
      </c>
      <c r="Y1408" s="182"/>
    </row>
    <row r="1409" spans="1:25">
      <c r="A1409" s="4" t="s">
        <v>261</v>
      </c>
      <c r="B1409" s="4">
        <v>9730</v>
      </c>
      <c r="C1409" s="4" t="s">
        <v>2114</v>
      </c>
      <c r="D1409" s="4" t="s">
        <v>2115</v>
      </c>
      <c r="E1409" s="4" t="s">
        <v>353</v>
      </c>
      <c r="F1409" s="4" t="s">
        <v>2116</v>
      </c>
      <c r="G1409" s="4" t="s">
        <v>2117</v>
      </c>
      <c r="H1409" s="4" t="s">
        <v>356</v>
      </c>
      <c r="I1409" s="4" t="s">
        <v>1114</v>
      </c>
      <c r="J1409" s="4" t="s">
        <v>31</v>
      </c>
      <c r="K1409" s="4" t="s">
        <v>31</v>
      </c>
      <c r="L1409" s="2" t="s">
        <v>513</v>
      </c>
      <c r="M1409" s="2" t="s">
        <v>32</v>
      </c>
      <c r="N1409" s="4" t="s">
        <v>631</v>
      </c>
      <c r="O1409" s="4" t="s">
        <v>309</v>
      </c>
      <c r="P1409" s="4" t="s">
        <v>35</v>
      </c>
      <c r="Q1409" s="145">
        <v>20964</v>
      </c>
      <c r="R1409" s="145">
        <v>1</v>
      </c>
      <c r="S1409" s="145">
        <v>13080</v>
      </c>
      <c r="U1409" s="145">
        <v>2742.0909999999999</v>
      </c>
      <c r="V1409" s="145">
        <v>8.1000000000000004E-5</v>
      </c>
      <c r="W1409" s="159">
        <v>7.2660795120574702E-3</v>
      </c>
      <c r="X1409" s="159">
        <v>1.0539261519396E-3</v>
      </c>
      <c r="Y1409" s="182"/>
    </row>
    <row r="1410" spans="1:25">
      <c r="A1410" s="4" t="s">
        <v>261</v>
      </c>
      <c r="B1410" s="4">
        <v>9730</v>
      </c>
      <c r="C1410" s="4" t="s">
        <v>2118</v>
      </c>
      <c r="D1410" s="4" t="s">
        <v>2119</v>
      </c>
      <c r="E1410" s="4" t="s">
        <v>353</v>
      </c>
      <c r="F1410" s="4" t="s">
        <v>2120</v>
      </c>
      <c r="G1410" s="4" t="s">
        <v>2121</v>
      </c>
      <c r="H1410" s="4" t="s">
        <v>356</v>
      </c>
      <c r="I1410" s="4" t="s">
        <v>1114</v>
      </c>
      <c r="J1410" s="4" t="s">
        <v>31</v>
      </c>
      <c r="K1410" s="4" t="s">
        <v>31</v>
      </c>
      <c r="L1410" s="2" t="s">
        <v>513</v>
      </c>
      <c r="M1410" s="2" t="s">
        <v>32</v>
      </c>
      <c r="N1410" s="4" t="s">
        <v>660</v>
      </c>
      <c r="O1410" s="4" t="s">
        <v>309</v>
      </c>
      <c r="P1410" s="4" t="s">
        <v>35</v>
      </c>
      <c r="Q1410" s="145">
        <v>69693</v>
      </c>
      <c r="R1410" s="145">
        <v>1</v>
      </c>
      <c r="S1410" s="145">
        <v>6901</v>
      </c>
      <c r="T1410" s="144">
        <v>56.451000000000001</v>
      </c>
      <c r="U1410" s="145">
        <v>4865.9650000000001</v>
      </c>
      <c r="V1410" s="145">
        <v>1.0970000000000001E-3</v>
      </c>
      <c r="W1410" s="159">
        <v>1.2893987801014599E-2</v>
      </c>
      <c r="X1410" s="159">
        <v>1.8702397797504199E-3</v>
      </c>
      <c r="Y1410" s="182"/>
    </row>
    <row r="1411" spans="1:25">
      <c r="A1411" s="4" t="s">
        <v>261</v>
      </c>
      <c r="B1411" s="4">
        <v>9730</v>
      </c>
      <c r="C1411" s="4" t="s">
        <v>2122</v>
      </c>
      <c r="D1411" s="4" t="s">
        <v>2123</v>
      </c>
      <c r="E1411" s="4" t="s">
        <v>353</v>
      </c>
      <c r="F1411" s="4" t="s">
        <v>2124</v>
      </c>
      <c r="G1411" s="4" t="s">
        <v>2125</v>
      </c>
      <c r="H1411" s="4" t="s">
        <v>356</v>
      </c>
      <c r="I1411" s="4" t="s">
        <v>1114</v>
      </c>
      <c r="J1411" s="4" t="s">
        <v>31</v>
      </c>
      <c r="K1411" s="4" t="s">
        <v>31</v>
      </c>
      <c r="L1411" s="2" t="s">
        <v>513</v>
      </c>
      <c r="M1411" s="2" t="s">
        <v>32</v>
      </c>
      <c r="N1411" s="4" t="s">
        <v>662</v>
      </c>
      <c r="O1411" s="4" t="s">
        <v>309</v>
      </c>
      <c r="P1411" s="4" t="s">
        <v>35</v>
      </c>
      <c r="Q1411" s="145">
        <v>145456</v>
      </c>
      <c r="R1411" s="145">
        <v>1</v>
      </c>
      <c r="S1411" s="145">
        <v>1606</v>
      </c>
      <c r="U1411" s="145">
        <v>2336.0230000000001</v>
      </c>
      <c r="V1411" s="145">
        <v>2.0170000000000001E-3</v>
      </c>
      <c r="W1411" s="159">
        <v>6.1900681770845701E-3</v>
      </c>
      <c r="X1411" s="159">
        <v>8.9785347425563997E-4</v>
      </c>
      <c r="Y1411" s="182"/>
    </row>
    <row r="1412" spans="1:25">
      <c r="A1412" s="4" t="s">
        <v>261</v>
      </c>
      <c r="B1412" s="4">
        <v>9730</v>
      </c>
      <c r="C1412" s="4" t="s">
        <v>2126</v>
      </c>
      <c r="D1412" s="4" t="s">
        <v>2127</v>
      </c>
      <c r="E1412" s="4" t="s">
        <v>353</v>
      </c>
      <c r="F1412" s="4" t="s">
        <v>2128</v>
      </c>
      <c r="G1412" s="4" t="s">
        <v>2129</v>
      </c>
      <c r="H1412" s="4" t="s">
        <v>356</v>
      </c>
      <c r="I1412" s="4" t="s">
        <v>1114</v>
      </c>
      <c r="J1412" s="4" t="s">
        <v>31</v>
      </c>
      <c r="K1412" s="4" t="s">
        <v>135</v>
      </c>
      <c r="L1412" s="2" t="s">
        <v>513</v>
      </c>
      <c r="M1412" s="2" t="s">
        <v>32</v>
      </c>
      <c r="N1412" s="4" t="s">
        <v>657</v>
      </c>
      <c r="O1412" s="4" t="s">
        <v>309</v>
      </c>
      <c r="P1412" s="4" t="s">
        <v>35</v>
      </c>
      <c r="Q1412" s="145">
        <v>159796.5</v>
      </c>
      <c r="R1412" s="145">
        <v>1</v>
      </c>
      <c r="S1412" s="145">
        <v>1408</v>
      </c>
      <c r="U1412" s="145">
        <v>2249.9349999999999</v>
      </c>
      <c r="V1412" s="145">
        <v>1.457E-3</v>
      </c>
      <c r="W1412" s="159">
        <v>5.9619477909628798E-3</v>
      </c>
      <c r="X1412" s="159">
        <v>8.6476519875228902E-4</v>
      </c>
      <c r="Y1412" s="182"/>
    </row>
    <row r="1413" spans="1:25">
      <c r="A1413" s="4" t="s">
        <v>261</v>
      </c>
      <c r="B1413" s="4">
        <v>9730</v>
      </c>
      <c r="C1413" s="4" t="s">
        <v>2130</v>
      </c>
      <c r="D1413" s="4" t="s">
        <v>1587</v>
      </c>
      <c r="E1413" s="4" t="s">
        <v>353</v>
      </c>
      <c r="F1413" s="4" t="s">
        <v>2131</v>
      </c>
      <c r="G1413" s="4" t="s">
        <v>2132</v>
      </c>
      <c r="H1413" s="4" t="s">
        <v>356</v>
      </c>
      <c r="I1413" s="4" t="s">
        <v>1114</v>
      </c>
      <c r="J1413" s="4" t="s">
        <v>31</v>
      </c>
      <c r="K1413" s="4" t="s">
        <v>31</v>
      </c>
      <c r="L1413" s="2" t="s">
        <v>513</v>
      </c>
      <c r="M1413" s="2" t="s">
        <v>32</v>
      </c>
      <c r="N1413" s="4" t="s">
        <v>626</v>
      </c>
      <c r="O1413" s="4" t="s">
        <v>309</v>
      </c>
      <c r="P1413" s="4" t="s">
        <v>35</v>
      </c>
      <c r="Q1413" s="145">
        <v>6352</v>
      </c>
      <c r="R1413" s="145">
        <v>1</v>
      </c>
      <c r="S1413" s="145">
        <v>47140</v>
      </c>
      <c r="U1413" s="145">
        <v>2994.3330000000001</v>
      </c>
      <c r="V1413" s="145">
        <v>2.1480000000000002E-3</v>
      </c>
      <c r="W1413" s="159">
        <v>7.9344772377963509E-3</v>
      </c>
      <c r="X1413" s="159">
        <v>1.15087552358963E-3</v>
      </c>
      <c r="Y1413" s="182"/>
    </row>
    <row r="1414" spans="1:25">
      <c r="A1414" s="4" t="s">
        <v>261</v>
      </c>
      <c r="B1414" s="4">
        <v>9730</v>
      </c>
      <c r="C1414" s="4" t="s">
        <v>2819</v>
      </c>
      <c r="D1414" s="4" t="s">
        <v>2820</v>
      </c>
      <c r="E1414" s="4" t="s">
        <v>353</v>
      </c>
      <c r="F1414" s="4" t="s">
        <v>2821</v>
      </c>
      <c r="G1414" s="4" t="s">
        <v>2822</v>
      </c>
      <c r="H1414" s="4" t="s">
        <v>356</v>
      </c>
      <c r="I1414" s="4" t="s">
        <v>1114</v>
      </c>
      <c r="J1414" s="4" t="s">
        <v>31</v>
      </c>
      <c r="K1414" s="4" t="s">
        <v>31</v>
      </c>
      <c r="L1414" s="2" t="s">
        <v>513</v>
      </c>
      <c r="M1414" s="2" t="s">
        <v>32</v>
      </c>
      <c r="N1414" s="4" t="s">
        <v>652</v>
      </c>
      <c r="O1414" s="4" t="s">
        <v>309</v>
      </c>
      <c r="P1414" s="4" t="s">
        <v>35</v>
      </c>
      <c r="Q1414" s="145">
        <v>1508.47</v>
      </c>
      <c r="R1414" s="145">
        <v>1</v>
      </c>
      <c r="S1414" s="145">
        <v>166.4</v>
      </c>
      <c r="U1414" s="145">
        <v>2.5099999999999998</v>
      </c>
      <c r="V1414" s="145">
        <v>1.6100000000000001E-4</v>
      </c>
      <c r="W1414" s="159">
        <v>6.6513262461966098E-6</v>
      </c>
      <c r="X1414" s="159">
        <v>9.6475777127353498E-7</v>
      </c>
      <c r="Y1414" s="182"/>
    </row>
    <row r="1415" spans="1:25">
      <c r="A1415" s="4" t="s">
        <v>261</v>
      </c>
      <c r="B1415" s="4">
        <v>9730</v>
      </c>
      <c r="C1415" s="4" t="s">
        <v>2133</v>
      </c>
      <c r="D1415" s="4" t="s">
        <v>2134</v>
      </c>
      <c r="E1415" s="4" t="s">
        <v>353</v>
      </c>
      <c r="F1415" s="4" t="s">
        <v>2135</v>
      </c>
      <c r="G1415" s="4" t="s">
        <v>2136</v>
      </c>
      <c r="H1415" s="4" t="s">
        <v>356</v>
      </c>
      <c r="I1415" s="4" t="s">
        <v>1114</v>
      </c>
      <c r="J1415" s="4" t="s">
        <v>31</v>
      </c>
      <c r="K1415" s="4" t="s">
        <v>31</v>
      </c>
      <c r="L1415" s="2" t="s">
        <v>513</v>
      </c>
      <c r="M1415" s="2" t="s">
        <v>32</v>
      </c>
      <c r="N1415" s="4" t="s">
        <v>647</v>
      </c>
      <c r="O1415" s="4" t="s">
        <v>309</v>
      </c>
      <c r="P1415" s="4" t="s">
        <v>35</v>
      </c>
      <c r="Q1415" s="145">
        <v>31124.37</v>
      </c>
      <c r="R1415" s="145">
        <v>1</v>
      </c>
      <c r="S1415" s="145">
        <v>24710</v>
      </c>
      <c r="U1415" s="145">
        <v>7690.8320000000003</v>
      </c>
      <c r="V1415" s="145">
        <v>6.5499999999999998E-4</v>
      </c>
      <c r="W1415" s="159">
        <v>2.0379408084182E-2</v>
      </c>
      <c r="X1415" s="159">
        <v>2.9559807466085402E-3</v>
      </c>
      <c r="Y1415" s="182"/>
    </row>
    <row r="1416" spans="1:25">
      <c r="A1416" s="4" t="s">
        <v>261</v>
      </c>
      <c r="B1416" s="4">
        <v>9730</v>
      </c>
      <c r="C1416" s="4" t="s">
        <v>2137</v>
      </c>
      <c r="D1416" s="4" t="s">
        <v>2138</v>
      </c>
      <c r="E1416" s="4" t="s">
        <v>353</v>
      </c>
      <c r="F1416" s="4" t="s">
        <v>2139</v>
      </c>
      <c r="G1416" s="4" t="s">
        <v>2140</v>
      </c>
      <c r="H1416" s="4" t="s">
        <v>356</v>
      </c>
      <c r="I1416" s="4" t="s">
        <v>1114</v>
      </c>
      <c r="J1416" s="4" t="s">
        <v>31</v>
      </c>
      <c r="K1416" s="4" t="s">
        <v>31</v>
      </c>
      <c r="L1416" s="2" t="s">
        <v>513</v>
      </c>
      <c r="M1416" s="2" t="s">
        <v>32</v>
      </c>
      <c r="N1416" s="4" t="s">
        <v>647</v>
      </c>
      <c r="O1416" s="4" t="s">
        <v>309</v>
      </c>
      <c r="P1416" s="4" t="s">
        <v>35</v>
      </c>
      <c r="Q1416" s="145">
        <v>1222060</v>
      </c>
      <c r="R1416" s="145">
        <v>1</v>
      </c>
      <c r="S1416" s="145">
        <v>159.4</v>
      </c>
      <c r="U1416" s="145">
        <v>1947.9639999999999</v>
      </c>
      <c r="V1416" s="145">
        <v>1.771E-3</v>
      </c>
      <c r="W1416" s="159">
        <v>5.1617753249187702E-3</v>
      </c>
      <c r="X1416" s="159">
        <v>7.4870223981735398E-4</v>
      </c>
      <c r="Y1416" s="182"/>
    </row>
    <row r="1417" spans="1:25">
      <c r="A1417" s="4" t="s">
        <v>261</v>
      </c>
      <c r="B1417" s="4">
        <v>9730</v>
      </c>
      <c r="C1417" s="4" t="s">
        <v>2137</v>
      </c>
      <c r="D1417" s="4" t="s">
        <v>2138</v>
      </c>
      <c r="E1417" s="4" t="s">
        <v>353</v>
      </c>
      <c r="F1417" s="4" t="s">
        <v>2424</v>
      </c>
      <c r="G1417" s="4" t="s">
        <v>2140</v>
      </c>
      <c r="H1417" s="4" t="s">
        <v>356</v>
      </c>
      <c r="I1417" s="4" t="s">
        <v>1114</v>
      </c>
      <c r="J1417" s="4" t="s">
        <v>31</v>
      </c>
      <c r="K1417" s="4" t="s">
        <v>31</v>
      </c>
      <c r="L1417" s="2" t="s">
        <v>515</v>
      </c>
      <c r="M1417" s="2" t="s">
        <v>42</v>
      </c>
      <c r="N1417" s="4" t="s">
        <v>647</v>
      </c>
      <c r="O1417" s="4" t="s">
        <v>309</v>
      </c>
      <c r="P1417" s="4" t="s">
        <v>35</v>
      </c>
      <c r="Q1417" s="145">
        <v>571000</v>
      </c>
      <c r="R1417" s="145">
        <v>1</v>
      </c>
      <c r="S1417" s="145">
        <v>156.94499999999999</v>
      </c>
      <c r="U1417" s="145">
        <v>896.15700000000004</v>
      </c>
      <c r="V1417" s="145">
        <v>2.503E-3</v>
      </c>
      <c r="W1417" s="159">
        <v>2.3746658555115802E-3</v>
      </c>
      <c r="X1417" s="159">
        <v>3.4443917701266699E-4</v>
      </c>
      <c r="Y1417" s="182"/>
    </row>
    <row r="1418" spans="1:25">
      <c r="A1418" s="4" t="s">
        <v>261</v>
      </c>
      <c r="B1418" s="4">
        <v>9730</v>
      </c>
      <c r="C1418" s="4" t="s">
        <v>2141</v>
      </c>
      <c r="D1418" s="4" t="s">
        <v>2142</v>
      </c>
      <c r="E1418" s="4" t="s">
        <v>353</v>
      </c>
      <c r="F1418" s="4" t="s">
        <v>2143</v>
      </c>
      <c r="G1418" s="4" t="s">
        <v>2144</v>
      </c>
      <c r="H1418" s="4" t="s">
        <v>356</v>
      </c>
      <c r="I1418" s="4" t="s">
        <v>1114</v>
      </c>
      <c r="J1418" s="4" t="s">
        <v>31</v>
      </c>
      <c r="K1418" s="4" t="s">
        <v>31</v>
      </c>
      <c r="L1418" s="2" t="s">
        <v>513</v>
      </c>
      <c r="M1418" s="2" t="s">
        <v>32</v>
      </c>
      <c r="N1418" s="4" t="s">
        <v>623</v>
      </c>
      <c r="O1418" s="4" t="s">
        <v>309</v>
      </c>
      <c r="P1418" s="4" t="s">
        <v>35</v>
      </c>
      <c r="Q1418" s="145">
        <v>158500</v>
      </c>
      <c r="R1418" s="145">
        <v>1</v>
      </c>
      <c r="S1418" s="145">
        <v>250.9</v>
      </c>
      <c r="U1418" s="145">
        <v>397.67599999999999</v>
      </c>
      <c r="V1418" s="145">
        <v>2.7700000000000001E-4</v>
      </c>
      <c r="W1418" s="159">
        <v>1.0537756982979701E-3</v>
      </c>
      <c r="X1418" s="159">
        <v>1.5284745575267801E-4</v>
      </c>
      <c r="Y1418" s="182"/>
    </row>
    <row r="1419" spans="1:25">
      <c r="A1419" s="4" t="s">
        <v>261</v>
      </c>
      <c r="B1419" s="4">
        <v>9730</v>
      </c>
      <c r="C1419" s="4" t="s">
        <v>2145</v>
      </c>
      <c r="D1419" s="4" t="s">
        <v>2146</v>
      </c>
      <c r="E1419" s="4" t="s">
        <v>353</v>
      </c>
      <c r="F1419" s="4" t="s">
        <v>2147</v>
      </c>
      <c r="G1419" s="4" t="s">
        <v>2148</v>
      </c>
      <c r="H1419" s="4" t="s">
        <v>356</v>
      </c>
      <c r="I1419" s="4" t="s">
        <v>1114</v>
      </c>
      <c r="J1419" s="4" t="s">
        <v>134</v>
      </c>
      <c r="K1419" s="4" t="s">
        <v>135</v>
      </c>
      <c r="L1419" s="2" t="s">
        <v>513</v>
      </c>
      <c r="M1419" s="2" t="s">
        <v>32</v>
      </c>
      <c r="N1419" s="4" t="s">
        <v>637</v>
      </c>
      <c r="O1419" s="4" t="s">
        <v>309</v>
      </c>
      <c r="P1419" s="4" t="s">
        <v>35</v>
      </c>
      <c r="Q1419" s="145">
        <v>90855.3</v>
      </c>
      <c r="R1419" s="145">
        <v>1</v>
      </c>
      <c r="S1419" s="145">
        <v>4674</v>
      </c>
      <c r="U1419" s="145">
        <v>4246.5770000000002</v>
      </c>
      <c r="V1419" s="145">
        <v>9.68E-4</v>
      </c>
      <c r="W1419" s="159">
        <v>1.12527125706484E-2</v>
      </c>
      <c r="X1419" s="159">
        <v>1.6321770273482301E-3</v>
      </c>
      <c r="Y1419" s="182"/>
    </row>
    <row r="1420" spans="1:25">
      <c r="A1420" s="4" t="s">
        <v>261</v>
      </c>
      <c r="B1420" s="4">
        <v>9730</v>
      </c>
      <c r="C1420" s="4" t="s">
        <v>2149</v>
      </c>
      <c r="D1420" s="4" t="s">
        <v>2150</v>
      </c>
      <c r="E1420" s="4" t="s">
        <v>353</v>
      </c>
      <c r="F1420" s="4" t="s">
        <v>2151</v>
      </c>
      <c r="G1420" s="4" t="s">
        <v>2152</v>
      </c>
      <c r="H1420" s="4" t="s">
        <v>356</v>
      </c>
      <c r="I1420" s="4" t="s">
        <v>1114</v>
      </c>
      <c r="J1420" s="4" t="s">
        <v>31</v>
      </c>
      <c r="K1420" s="4" t="s">
        <v>31</v>
      </c>
      <c r="L1420" s="2" t="s">
        <v>513</v>
      </c>
      <c r="M1420" s="2" t="s">
        <v>32</v>
      </c>
      <c r="N1420" s="4" t="s">
        <v>626</v>
      </c>
      <c r="O1420" s="4" t="s">
        <v>309</v>
      </c>
      <c r="P1420" s="4" t="s">
        <v>35</v>
      </c>
      <c r="Q1420" s="145">
        <v>31441</v>
      </c>
      <c r="R1420" s="145">
        <v>1</v>
      </c>
      <c r="S1420" s="145">
        <v>2547</v>
      </c>
      <c r="U1420" s="145">
        <v>800.80200000000002</v>
      </c>
      <c r="V1420" s="145">
        <v>9.6100000000000005E-4</v>
      </c>
      <c r="W1420" s="159">
        <v>2.1219910436443999E-3</v>
      </c>
      <c r="X1420" s="159">
        <v>3.0778934518501701E-4</v>
      </c>
      <c r="Y1420" s="182"/>
    </row>
    <row r="1421" spans="1:25">
      <c r="A1421" s="4" t="s">
        <v>261</v>
      </c>
      <c r="B1421" s="4">
        <v>9730</v>
      </c>
      <c r="C1421" s="4" t="s">
        <v>2153</v>
      </c>
      <c r="D1421" s="4" t="s">
        <v>2154</v>
      </c>
      <c r="E1421" s="4" t="s">
        <v>353</v>
      </c>
      <c r="F1421" s="4" t="s">
        <v>2155</v>
      </c>
      <c r="G1421" s="4" t="s">
        <v>2156</v>
      </c>
      <c r="H1421" s="4" t="s">
        <v>356</v>
      </c>
      <c r="I1421" s="4" t="s">
        <v>1114</v>
      </c>
      <c r="J1421" s="4" t="s">
        <v>31</v>
      </c>
      <c r="K1421" s="4" t="s">
        <v>486</v>
      </c>
      <c r="L1421" s="2" t="s">
        <v>513</v>
      </c>
      <c r="M1421" s="2" t="s">
        <v>32</v>
      </c>
      <c r="N1421" s="4" t="s">
        <v>641</v>
      </c>
      <c r="O1421" s="4" t="s">
        <v>309</v>
      </c>
      <c r="P1421" s="4" t="s">
        <v>35</v>
      </c>
      <c r="Q1421" s="145">
        <v>22003</v>
      </c>
      <c r="R1421" s="145">
        <v>1</v>
      </c>
      <c r="S1421" s="145">
        <v>87800</v>
      </c>
      <c r="U1421" s="145">
        <v>19318.633999999998</v>
      </c>
      <c r="V1421" s="145">
        <v>7.6599999999999997E-4</v>
      </c>
      <c r="W1421" s="159">
        <v>5.1191124025465197E-2</v>
      </c>
      <c r="X1421" s="159">
        <v>7.4251409261477299E-3</v>
      </c>
      <c r="Y1421" s="182"/>
    </row>
    <row r="1422" spans="1:25">
      <c r="A1422" s="4" t="s">
        <v>261</v>
      </c>
      <c r="B1422" s="4">
        <v>9730</v>
      </c>
      <c r="C1422" s="4" t="s">
        <v>2157</v>
      </c>
      <c r="D1422" s="4" t="s">
        <v>2158</v>
      </c>
      <c r="E1422" s="4" t="s">
        <v>353</v>
      </c>
      <c r="F1422" s="4" t="s">
        <v>2159</v>
      </c>
      <c r="G1422" s="4" t="s">
        <v>2160</v>
      </c>
      <c r="H1422" s="4" t="s">
        <v>356</v>
      </c>
      <c r="I1422" s="4" t="s">
        <v>1114</v>
      </c>
      <c r="J1422" s="4" t="s">
        <v>31</v>
      </c>
      <c r="K1422" s="4" t="s">
        <v>31</v>
      </c>
      <c r="L1422" s="2" t="s">
        <v>513</v>
      </c>
      <c r="M1422" s="2" t="s">
        <v>32</v>
      </c>
      <c r="N1422" s="4" t="s">
        <v>661</v>
      </c>
      <c r="O1422" s="4" t="s">
        <v>309</v>
      </c>
      <c r="P1422" s="4" t="s">
        <v>35</v>
      </c>
      <c r="Q1422" s="145">
        <v>295000</v>
      </c>
      <c r="R1422" s="145">
        <v>1</v>
      </c>
      <c r="S1422" s="145">
        <v>150.9</v>
      </c>
      <c r="U1422" s="145">
        <v>445.15499999999997</v>
      </c>
      <c r="V1422" s="145">
        <v>5.7799999999999995E-4</v>
      </c>
      <c r="W1422" s="159">
        <v>1.17958572099642E-3</v>
      </c>
      <c r="X1422" s="159">
        <v>1.7109587608416299E-4</v>
      </c>
      <c r="Y1422" s="182"/>
    </row>
    <row r="1423" spans="1:25">
      <c r="A1423" s="4" t="s">
        <v>261</v>
      </c>
      <c r="B1423" s="4">
        <v>9730</v>
      </c>
      <c r="C1423" s="4" t="s">
        <v>2161</v>
      </c>
      <c r="D1423" s="4" t="s">
        <v>2162</v>
      </c>
      <c r="E1423" s="4" t="s">
        <v>353</v>
      </c>
      <c r="F1423" s="4" t="s">
        <v>2163</v>
      </c>
      <c r="G1423" s="4" t="s">
        <v>2164</v>
      </c>
      <c r="H1423" s="4" t="s">
        <v>356</v>
      </c>
      <c r="I1423" s="4" t="s">
        <v>1114</v>
      </c>
      <c r="J1423" s="4" t="s">
        <v>31</v>
      </c>
      <c r="K1423" s="4" t="s">
        <v>31</v>
      </c>
      <c r="L1423" s="2" t="s">
        <v>513</v>
      </c>
      <c r="M1423" s="2" t="s">
        <v>32</v>
      </c>
      <c r="N1423" s="4" t="s">
        <v>622</v>
      </c>
      <c r="O1423" s="4" t="s">
        <v>309</v>
      </c>
      <c r="P1423" s="4" t="s">
        <v>35</v>
      </c>
      <c r="Q1423" s="145">
        <v>3272</v>
      </c>
      <c r="R1423" s="145">
        <v>1</v>
      </c>
      <c r="S1423" s="145">
        <v>1018</v>
      </c>
      <c r="U1423" s="145">
        <v>33.308999999999997</v>
      </c>
      <c r="V1423" s="145">
        <v>6.4700000000000001E-4</v>
      </c>
      <c r="W1423" s="159">
        <v>8.8263129914840799E-5</v>
      </c>
      <c r="X1423" s="159">
        <v>1.2802340067285199E-5</v>
      </c>
      <c r="Y1423" s="182"/>
    </row>
    <row r="1424" spans="1:25">
      <c r="A1424" s="4" t="s">
        <v>261</v>
      </c>
      <c r="B1424" s="4">
        <v>9730</v>
      </c>
      <c r="C1424" s="4" t="s">
        <v>2165</v>
      </c>
      <c r="D1424" s="4" t="s">
        <v>2166</v>
      </c>
      <c r="E1424" s="4" t="s">
        <v>353</v>
      </c>
      <c r="F1424" s="4" t="s">
        <v>2167</v>
      </c>
      <c r="G1424" s="4" t="s">
        <v>2168</v>
      </c>
      <c r="H1424" s="4" t="s">
        <v>356</v>
      </c>
      <c r="I1424" s="4" t="s">
        <v>1114</v>
      </c>
      <c r="J1424" s="4" t="s">
        <v>31</v>
      </c>
      <c r="K1424" s="4" t="s">
        <v>31</v>
      </c>
      <c r="L1424" s="2" t="s">
        <v>513</v>
      </c>
      <c r="M1424" s="2" t="s">
        <v>32</v>
      </c>
      <c r="N1424" s="4" t="s">
        <v>637</v>
      </c>
      <c r="O1424" s="4" t="s">
        <v>309</v>
      </c>
      <c r="P1424" s="4" t="s">
        <v>35</v>
      </c>
      <c r="Q1424" s="145">
        <v>407445.56</v>
      </c>
      <c r="R1424" s="145">
        <v>1</v>
      </c>
      <c r="S1424" s="145">
        <v>895.6</v>
      </c>
      <c r="U1424" s="145">
        <v>3649.0819999999999</v>
      </c>
      <c r="V1424" s="145">
        <v>3.4699999999999998E-4</v>
      </c>
      <c r="W1424" s="159">
        <v>9.6694534162022304E-3</v>
      </c>
      <c r="X1424" s="159">
        <v>1.40252935759735E-3</v>
      </c>
      <c r="Y1424" s="182"/>
    </row>
    <row r="1425" spans="1:25">
      <c r="A1425" s="4" t="s">
        <v>261</v>
      </c>
      <c r="B1425" s="4">
        <v>9730</v>
      </c>
      <c r="C1425" s="4" t="s">
        <v>2169</v>
      </c>
      <c r="D1425" s="4" t="s">
        <v>2170</v>
      </c>
      <c r="E1425" s="4" t="s">
        <v>353</v>
      </c>
      <c r="F1425" s="4" t="s">
        <v>2171</v>
      </c>
      <c r="G1425" s="4" t="s">
        <v>2172</v>
      </c>
      <c r="H1425" s="4" t="s">
        <v>356</v>
      </c>
      <c r="I1425" s="4" t="s">
        <v>1114</v>
      </c>
      <c r="J1425" s="4" t="s">
        <v>31</v>
      </c>
      <c r="K1425" s="4" t="s">
        <v>135</v>
      </c>
      <c r="L1425" s="2" t="s">
        <v>513</v>
      </c>
      <c r="M1425" s="2" t="s">
        <v>32</v>
      </c>
      <c r="N1425" s="4" t="s">
        <v>664</v>
      </c>
      <c r="O1425" s="4" t="s">
        <v>309</v>
      </c>
      <c r="P1425" s="4" t="s">
        <v>35</v>
      </c>
      <c r="Q1425" s="145">
        <v>10284</v>
      </c>
      <c r="R1425" s="145">
        <v>1</v>
      </c>
      <c r="S1425" s="145">
        <v>64400</v>
      </c>
      <c r="U1425" s="145">
        <v>6622.8959999999997</v>
      </c>
      <c r="V1425" s="145">
        <v>1.6200000000000001E-4</v>
      </c>
      <c r="W1425" s="159">
        <v>1.7549558138725399E-2</v>
      </c>
      <c r="X1425" s="159">
        <v>2.5455182876398001E-3</v>
      </c>
      <c r="Y1425" s="182"/>
    </row>
    <row r="1426" spans="1:25">
      <c r="A1426" s="4" t="s">
        <v>261</v>
      </c>
      <c r="B1426" s="4">
        <v>9730</v>
      </c>
      <c r="C1426" s="4" t="s">
        <v>2173</v>
      </c>
      <c r="D1426" s="4" t="s">
        <v>2174</v>
      </c>
      <c r="E1426" s="4" t="s">
        <v>353</v>
      </c>
      <c r="F1426" s="4" t="s">
        <v>2175</v>
      </c>
      <c r="G1426" s="4" t="s">
        <v>2176</v>
      </c>
      <c r="H1426" s="4" t="s">
        <v>356</v>
      </c>
      <c r="I1426" s="4" t="s">
        <v>1114</v>
      </c>
      <c r="J1426" s="4" t="s">
        <v>31</v>
      </c>
      <c r="K1426" s="4" t="s">
        <v>31</v>
      </c>
      <c r="L1426" s="2" t="s">
        <v>513</v>
      </c>
      <c r="M1426" s="2" t="s">
        <v>32</v>
      </c>
      <c r="N1426" s="4" t="s">
        <v>645</v>
      </c>
      <c r="O1426" s="4" t="s">
        <v>309</v>
      </c>
      <c r="P1426" s="4" t="s">
        <v>35</v>
      </c>
      <c r="Q1426" s="145">
        <v>198720</v>
      </c>
      <c r="R1426" s="145">
        <v>1</v>
      </c>
      <c r="S1426" s="145">
        <v>99.2</v>
      </c>
      <c r="U1426" s="145">
        <v>197.13</v>
      </c>
      <c r="V1426" s="145">
        <v>9.1399999999999999E-4</v>
      </c>
      <c r="W1426" s="159">
        <v>5.2236191052689005E-4</v>
      </c>
      <c r="X1426" s="159">
        <v>7.5767252115513099E-5</v>
      </c>
      <c r="Y1426" s="182"/>
    </row>
    <row r="1427" spans="1:25">
      <c r="A1427" s="4" t="s">
        <v>261</v>
      </c>
      <c r="B1427" s="4">
        <v>9730</v>
      </c>
      <c r="C1427" s="4" t="s">
        <v>2177</v>
      </c>
      <c r="D1427" s="4" t="s">
        <v>2178</v>
      </c>
      <c r="E1427" s="4" t="s">
        <v>501</v>
      </c>
      <c r="F1427" s="4" t="s">
        <v>2179</v>
      </c>
      <c r="G1427" s="4" t="s">
        <v>2180</v>
      </c>
      <c r="H1427" s="4" t="s">
        <v>356</v>
      </c>
      <c r="I1427" s="4" t="s">
        <v>1114</v>
      </c>
      <c r="J1427" s="4" t="s">
        <v>31</v>
      </c>
      <c r="K1427" s="4" t="s">
        <v>31</v>
      </c>
      <c r="L1427" s="2" t="s">
        <v>513</v>
      </c>
      <c r="M1427" s="2" t="s">
        <v>32</v>
      </c>
      <c r="N1427" s="4" t="s">
        <v>664</v>
      </c>
      <c r="O1427" s="4" t="s">
        <v>309</v>
      </c>
      <c r="P1427" s="4" t="s">
        <v>35</v>
      </c>
      <c r="Q1427" s="145">
        <v>39785</v>
      </c>
      <c r="R1427" s="145">
        <v>1</v>
      </c>
      <c r="S1427" s="145">
        <v>12820</v>
      </c>
      <c r="U1427" s="145">
        <v>5100.4369999999999</v>
      </c>
      <c r="V1427" s="145">
        <v>7.2099999999999996E-4</v>
      </c>
      <c r="W1427" s="159">
        <v>1.35152983927886E-2</v>
      </c>
      <c r="X1427" s="159">
        <v>1.9603592836811398E-3</v>
      </c>
      <c r="Y1427" s="182"/>
    </row>
    <row r="1428" spans="1:25">
      <c r="A1428" s="4" t="s">
        <v>261</v>
      </c>
      <c r="B1428" s="4">
        <v>9730</v>
      </c>
      <c r="C1428" s="4" t="s">
        <v>2181</v>
      </c>
      <c r="D1428" s="4" t="s">
        <v>2182</v>
      </c>
      <c r="E1428" s="4" t="s">
        <v>353</v>
      </c>
      <c r="F1428" s="4" t="s">
        <v>2183</v>
      </c>
      <c r="G1428" s="4" t="s">
        <v>2184</v>
      </c>
      <c r="H1428" s="4" t="s">
        <v>356</v>
      </c>
      <c r="I1428" s="4" t="s">
        <v>1114</v>
      </c>
      <c r="J1428" s="4" t="s">
        <v>31</v>
      </c>
      <c r="K1428" s="4" t="s">
        <v>31</v>
      </c>
      <c r="L1428" s="2" t="s">
        <v>513</v>
      </c>
      <c r="M1428" s="2" t="s">
        <v>32</v>
      </c>
      <c r="N1428" s="4" t="s">
        <v>624</v>
      </c>
      <c r="O1428" s="4" t="s">
        <v>309</v>
      </c>
      <c r="P1428" s="4" t="s">
        <v>35</v>
      </c>
      <c r="Q1428" s="145">
        <v>4600</v>
      </c>
      <c r="R1428" s="145">
        <v>1</v>
      </c>
      <c r="S1428" s="145">
        <v>3379</v>
      </c>
      <c r="U1428" s="145">
        <v>155.434</v>
      </c>
      <c r="V1428" s="145">
        <v>3.3E-4</v>
      </c>
      <c r="W1428" s="159">
        <v>4.11873902252828E-4</v>
      </c>
      <c r="X1428" s="159">
        <v>5.9741250582978402E-5</v>
      </c>
      <c r="Y1428" s="182"/>
    </row>
    <row r="1429" spans="1:25">
      <c r="A1429" s="4" t="s">
        <v>261</v>
      </c>
      <c r="B1429" s="4">
        <v>9730</v>
      </c>
      <c r="C1429" s="4" t="s">
        <v>2185</v>
      </c>
      <c r="D1429" s="4" t="s">
        <v>2186</v>
      </c>
      <c r="E1429" s="4" t="s">
        <v>353</v>
      </c>
      <c r="F1429" s="4" t="s">
        <v>2187</v>
      </c>
      <c r="G1429" s="4" t="s">
        <v>2188</v>
      </c>
      <c r="H1429" s="4" t="s">
        <v>356</v>
      </c>
      <c r="I1429" s="4" t="s">
        <v>1114</v>
      </c>
      <c r="J1429" s="4" t="s">
        <v>31</v>
      </c>
      <c r="K1429" s="4" t="s">
        <v>31</v>
      </c>
      <c r="L1429" s="2" t="s">
        <v>513</v>
      </c>
      <c r="M1429" s="2" t="s">
        <v>32</v>
      </c>
      <c r="N1429" s="4" t="s">
        <v>647</v>
      </c>
      <c r="O1429" s="4" t="s">
        <v>309</v>
      </c>
      <c r="P1429" s="4" t="s">
        <v>35</v>
      </c>
      <c r="Q1429" s="145">
        <v>339872</v>
      </c>
      <c r="R1429" s="145">
        <v>1</v>
      </c>
      <c r="S1429" s="145">
        <v>661.9</v>
      </c>
      <c r="U1429" s="145">
        <v>2249.6129999999998</v>
      </c>
      <c r="V1429" s="145">
        <v>1.5659999999999999E-3</v>
      </c>
      <c r="W1429" s="159">
        <v>5.9610946724265399E-3</v>
      </c>
      <c r="X1429" s="159">
        <v>8.6464145610198201E-4</v>
      </c>
      <c r="Y1429" s="182"/>
    </row>
    <row r="1430" spans="1:25">
      <c r="A1430" s="4" t="s">
        <v>261</v>
      </c>
      <c r="B1430" s="4">
        <v>9730</v>
      </c>
      <c r="C1430" s="4" t="s">
        <v>2189</v>
      </c>
      <c r="D1430" s="4" t="s">
        <v>2190</v>
      </c>
      <c r="E1430" s="4" t="s">
        <v>353</v>
      </c>
      <c r="F1430" s="4" t="s">
        <v>2191</v>
      </c>
      <c r="G1430" s="4" t="s">
        <v>2192</v>
      </c>
      <c r="H1430" s="4" t="s">
        <v>356</v>
      </c>
      <c r="I1430" s="4" t="s">
        <v>1114</v>
      </c>
      <c r="J1430" s="4" t="s">
        <v>31</v>
      </c>
      <c r="K1430" s="4" t="s">
        <v>31</v>
      </c>
      <c r="L1430" s="2" t="s">
        <v>513</v>
      </c>
      <c r="M1430" s="2" t="s">
        <v>32</v>
      </c>
      <c r="N1430" s="4" t="s">
        <v>639</v>
      </c>
      <c r="O1430" s="4" t="s">
        <v>309</v>
      </c>
      <c r="P1430" s="4" t="s">
        <v>35</v>
      </c>
      <c r="Q1430" s="145">
        <v>5037</v>
      </c>
      <c r="R1430" s="145">
        <v>1</v>
      </c>
      <c r="S1430" s="145">
        <v>30600</v>
      </c>
      <c r="U1430" s="145">
        <v>1541.3219999999999</v>
      </c>
      <c r="V1430" s="145">
        <v>4.0999999999999999E-4</v>
      </c>
      <c r="W1430" s="159">
        <v>4.0842435166574499E-3</v>
      </c>
      <c r="X1430" s="159">
        <v>5.9240902139208495E-4</v>
      </c>
      <c r="Y1430" s="182"/>
    </row>
    <row r="1431" spans="1:25">
      <c r="A1431" s="4" t="s">
        <v>261</v>
      </c>
      <c r="B1431" s="4">
        <v>9730</v>
      </c>
      <c r="C1431" s="4" t="s">
        <v>2193</v>
      </c>
      <c r="D1431" s="4" t="s">
        <v>2194</v>
      </c>
      <c r="E1431" s="4" t="s">
        <v>353</v>
      </c>
      <c r="F1431" s="4" t="s">
        <v>2195</v>
      </c>
      <c r="G1431" s="4" t="s">
        <v>2196</v>
      </c>
      <c r="H1431" s="4" t="s">
        <v>356</v>
      </c>
      <c r="I1431" s="4" t="s">
        <v>1114</v>
      </c>
      <c r="J1431" s="4" t="s">
        <v>31</v>
      </c>
      <c r="K1431" s="4" t="s">
        <v>31</v>
      </c>
      <c r="L1431" s="2" t="s">
        <v>513</v>
      </c>
      <c r="M1431" s="2" t="s">
        <v>32</v>
      </c>
      <c r="N1431" s="4" t="s">
        <v>649</v>
      </c>
      <c r="O1431" s="4" t="s">
        <v>309</v>
      </c>
      <c r="P1431" s="4" t="s">
        <v>35</v>
      </c>
      <c r="Q1431" s="145">
        <v>105097</v>
      </c>
      <c r="R1431" s="145">
        <v>1</v>
      </c>
      <c r="S1431" s="145">
        <v>474.1</v>
      </c>
      <c r="T1431" s="144">
        <v>36.783999999999999</v>
      </c>
      <c r="U1431" s="145">
        <v>535.04899999999998</v>
      </c>
      <c r="V1431" s="145">
        <v>1.586E-3</v>
      </c>
      <c r="W1431" s="159">
        <v>1.4177892113198399E-3</v>
      </c>
      <c r="X1431" s="159">
        <v>2.0564667992804399E-4</v>
      </c>
      <c r="Y1431" s="182"/>
    </row>
    <row r="1432" spans="1:25">
      <c r="A1432" s="4" t="s">
        <v>261</v>
      </c>
      <c r="B1432" s="4">
        <v>9730</v>
      </c>
      <c r="C1432" s="4" t="s">
        <v>2564</v>
      </c>
      <c r="D1432" s="4" t="s">
        <v>2565</v>
      </c>
      <c r="E1432" s="4" t="s">
        <v>353</v>
      </c>
      <c r="F1432" s="4" t="s">
        <v>2566</v>
      </c>
      <c r="G1432" s="4" t="s">
        <v>2567</v>
      </c>
      <c r="H1432" s="4" t="s">
        <v>356</v>
      </c>
      <c r="I1432" s="4" t="s">
        <v>1114</v>
      </c>
      <c r="J1432" s="4" t="s">
        <v>31</v>
      </c>
      <c r="K1432" s="4" t="s">
        <v>486</v>
      </c>
      <c r="L1432" s="2" t="s">
        <v>513</v>
      </c>
      <c r="M1432" s="2" t="s">
        <v>32</v>
      </c>
      <c r="N1432" s="4" t="s">
        <v>645</v>
      </c>
      <c r="O1432" s="4" t="s">
        <v>309</v>
      </c>
      <c r="P1432" s="4" t="s">
        <v>35</v>
      </c>
      <c r="Q1432" s="145">
        <v>6250</v>
      </c>
      <c r="R1432" s="145">
        <v>1</v>
      </c>
      <c r="S1432" s="145">
        <v>10700</v>
      </c>
      <c r="U1432" s="145">
        <v>668.75</v>
      </c>
      <c r="V1432" s="145">
        <v>5.1099999999999995E-4</v>
      </c>
      <c r="W1432" s="159">
        <v>1.77207478499929E-3</v>
      </c>
      <c r="X1432" s="159">
        <v>2.57034891512583E-4</v>
      </c>
      <c r="Y1432" s="182"/>
    </row>
    <row r="1433" spans="1:25">
      <c r="A1433" s="4" t="s">
        <v>261</v>
      </c>
      <c r="B1433" s="4">
        <v>9730</v>
      </c>
      <c r="C1433" s="4" t="s">
        <v>2197</v>
      </c>
      <c r="D1433" s="4" t="s">
        <v>2198</v>
      </c>
      <c r="E1433" s="4" t="s">
        <v>353</v>
      </c>
      <c r="F1433" s="4" t="s">
        <v>2199</v>
      </c>
      <c r="G1433" s="4" t="s">
        <v>2200</v>
      </c>
      <c r="H1433" s="4" t="s">
        <v>356</v>
      </c>
      <c r="I1433" s="4" t="s">
        <v>1114</v>
      </c>
      <c r="J1433" s="4" t="s">
        <v>31</v>
      </c>
      <c r="K1433" s="4" t="s">
        <v>31</v>
      </c>
      <c r="L1433" s="2" t="s">
        <v>513</v>
      </c>
      <c r="M1433" s="2" t="s">
        <v>32</v>
      </c>
      <c r="N1433" s="4" t="s">
        <v>647</v>
      </c>
      <c r="O1433" s="4" t="s">
        <v>309</v>
      </c>
      <c r="P1433" s="4" t="s">
        <v>35</v>
      </c>
      <c r="Q1433" s="145">
        <v>30949</v>
      </c>
      <c r="R1433" s="145">
        <v>1</v>
      </c>
      <c r="S1433" s="145">
        <v>22000</v>
      </c>
      <c r="U1433" s="145">
        <v>6808.78</v>
      </c>
      <c r="V1433" s="145">
        <v>2.5500000000000002E-4</v>
      </c>
      <c r="W1433" s="159">
        <v>1.80421194087588E-2</v>
      </c>
      <c r="X1433" s="159">
        <v>2.6169630334699702E-3</v>
      </c>
      <c r="Y1433" s="182"/>
    </row>
    <row r="1434" spans="1:25">
      <c r="A1434" s="4" t="s">
        <v>261</v>
      </c>
      <c r="B1434" s="4">
        <v>9730</v>
      </c>
      <c r="C1434" s="4" t="s">
        <v>2201</v>
      </c>
      <c r="D1434" s="4" t="s">
        <v>2202</v>
      </c>
      <c r="E1434" s="4" t="s">
        <v>353</v>
      </c>
      <c r="F1434" s="4" t="s">
        <v>2203</v>
      </c>
      <c r="G1434" s="4" t="s">
        <v>2204</v>
      </c>
      <c r="H1434" s="4" t="s">
        <v>356</v>
      </c>
      <c r="I1434" s="4" t="s">
        <v>1114</v>
      </c>
      <c r="J1434" s="4" t="s">
        <v>31</v>
      </c>
      <c r="K1434" s="4" t="s">
        <v>31</v>
      </c>
      <c r="L1434" s="2" t="s">
        <v>513</v>
      </c>
      <c r="M1434" s="2" t="s">
        <v>32</v>
      </c>
      <c r="N1434" s="4" t="s">
        <v>645</v>
      </c>
      <c r="O1434" s="4" t="s">
        <v>309</v>
      </c>
      <c r="P1434" s="4" t="s">
        <v>35</v>
      </c>
      <c r="Q1434" s="145">
        <v>6246</v>
      </c>
      <c r="R1434" s="145">
        <v>1</v>
      </c>
      <c r="S1434" s="145">
        <v>2509</v>
      </c>
      <c r="U1434" s="145">
        <v>156.71199999999999</v>
      </c>
      <c r="V1434" s="145">
        <v>4.9899999999999999E-4</v>
      </c>
      <c r="W1434" s="159">
        <v>4.1526075782770503E-4</v>
      </c>
      <c r="X1434" s="159">
        <v>6.0232505276418201E-5</v>
      </c>
      <c r="Y1434" s="182"/>
    </row>
    <row r="1435" spans="1:25">
      <c r="A1435" s="4" t="s">
        <v>261</v>
      </c>
      <c r="B1435" s="4">
        <v>9730</v>
      </c>
      <c r="C1435" s="4" t="s">
        <v>2205</v>
      </c>
      <c r="D1435" s="4" t="s">
        <v>2206</v>
      </c>
      <c r="E1435" s="4" t="s">
        <v>353</v>
      </c>
      <c r="F1435" s="4" t="s">
        <v>2207</v>
      </c>
      <c r="G1435" s="4" t="s">
        <v>2208</v>
      </c>
      <c r="H1435" s="4" t="s">
        <v>356</v>
      </c>
      <c r="I1435" s="4" t="s">
        <v>1114</v>
      </c>
      <c r="J1435" s="4" t="s">
        <v>31</v>
      </c>
      <c r="K1435" s="4" t="s">
        <v>31</v>
      </c>
      <c r="L1435" s="2" t="s">
        <v>513</v>
      </c>
      <c r="M1435" s="2" t="s">
        <v>42</v>
      </c>
      <c r="N1435" s="4" t="s">
        <v>630</v>
      </c>
      <c r="O1435" s="4" t="s">
        <v>309</v>
      </c>
      <c r="P1435" s="4" t="s">
        <v>35</v>
      </c>
      <c r="Q1435" s="145">
        <v>100800</v>
      </c>
      <c r="R1435" s="145">
        <v>1</v>
      </c>
      <c r="S1435" s="145">
        <v>2107</v>
      </c>
      <c r="U1435" s="145">
        <v>2123.8560000000002</v>
      </c>
      <c r="V1435" s="145">
        <v>0</v>
      </c>
      <c r="W1435" s="159">
        <v>5.6278604330010397E-3</v>
      </c>
      <c r="X1435" s="159">
        <v>8.1630668642743598E-4</v>
      </c>
      <c r="Y1435" s="182"/>
    </row>
    <row r="1436" spans="1:25">
      <c r="A1436" s="4" t="s">
        <v>261</v>
      </c>
      <c r="B1436" s="4">
        <v>9730</v>
      </c>
      <c r="C1436" s="4" t="s">
        <v>2209</v>
      </c>
      <c r="D1436" s="4" t="s">
        <v>2210</v>
      </c>
      <c r="E1436" s="4" t="s">
        <v>353</v>
      </c>
      <c r="F1436" s="4" t="s">
        <v>2211</v>
      </c>
      <c r="G1436" s="4" t="s">
        <v>2212</v>
      </c>
      <c r="H1436" s="4" t="s">
        <v>356</v>
      </c>
      <c r="I1436" s="4" t="s">
        <v>1114</v>
      </c>
      <c r="J1436" s="4" t="s">
        <v>31</v>
      </c>
      <c r="K1436" s="4" t="s">
        <v>31</v>
      </c>
      <c r="L1436" s="2" t="s">
        <v>513</v>
      </c>
      <c r="M1436" s="2" t="s">
        <v>32</v>
      </c>
      <c r="N1436" s="4" t="s">
        <v>634</v>
      </c>
      <c r="O1436" s="4" t="s">
        <v>309</v>
      </c>
      <c r="P1436" s="4" t="s">
        <v>35</v>
      </c>
      <c r="Q1436" s="145">
        <v>3205</v>
      </c>
      <c r="R1436" s="145">
        <v>1</v>
      </c>
      <c r="S1436" s="145">
        <v>8237</v>
      </c>
      <c r="U1436" s="145">
        <v>263.99599999999998</v>
      </c>
      <c r="V1436" s="145">
        <v>4.7100000000000001E-4</v>
      </c>
      <c r="W1436" s="159">
        <v>6.9954450710946301E-4</v>
      </c>
      <c r="X1436" s="159">
        <v>1.01467132208631E-4</v>
      </c>
      <c r="Y1436" s="182"/>
    </row>
    <row r="1437" spans="1:25">
      <c r="A1437" s="4" t="s">
        <v>261</v>
      </c>
      <c r="B1437" s="4">
        <v>9730</v>
      </c>
      <c r="C1437" s="4" t="s">
        <v>2213</v>
      </c>
      <c r="D1437" s="4" t="s">
        <v>2214</v>
      </c>
      <c r="E1437" s="4" t="s">
        <v>353</v>
      </c>
      <c r="F1437" s="4" t="s">
        <v>2215</v>
      </c>
      <c r="G1437" s="4" t="s">
        <v>2216</v>
      </c>
      <c r="H1437" s="4" t="s">
        <v>356</v>
      </c>
      <c r="I1437" s="4" t="s">
        <v>1114</v>
      </c>
      <c r="J1437" s="4" t="s">
        <v>31</v>
      </c>
      <c r="K1437" s="4" t="s">
        <v>31</v>
      </c>
      <c r="L1437" s="2" t="s">
        <v>513</v>
      </c>
      <c r="M1437" s="2" t="s">
        <v>32</v>
      </c>
      <c r="N1437" s="4" t="s">
        <v>639</v>
      </c>
      <c r="O1437" s="4" t="s">
        <v>309</v>
      </c>
      <c r="P1437" s="4" t="s">
        <v>35</v>
      </c>
      <c r="Q1437" s="145">
        <v>77373</v>
      </c>
      <c r="R1437" s="145">
        <v>1</v>
      </c>
      <c r="S1437" s="145">
        <v>1084</v>
      </c>
      <c r="U1437" s="145">
        <v>838.72299999999996</v>
      </c>
      <c r="V1437" s="145">
        <v>7.2499999999999995E-4</v>
      </c>
      <c r="W1437" s="159">
        <v>2.22247543471086E-3</v>
      </c>
      <c r="X1437" s="159">
        <v>3.2236434776115598E-4</v>
      </c>
      <c r="Y1437" s="182"/>
    </row>
    <row r="1438" spans="1:25">
      <c r="A1438" s="4" t="s">
        <v>261</v>
      </c>
      <c r="B1438" s="4">
        <v>9730</v>
      </c>
      <c r="C1438" s="4" t="s">
        <v>2217</v>
      </c>
      <c r="D1438" s="4" t="s">
        <v>2218</v>
      </c>
      <c r="E1438" s="4" t="s">
        <v>353</v>
      </c>
      <c r="F1438" s="4" t="s">
        <v>2219</v>
      </c>
      <c r="G1438" s="4" t="s">
        <v>2220</v>
      </c>
      <c r="H1438" s="4" t="s">
        <v>356</v>
      </c>
      <c r="I1438" s="4" t="s">
        <v>1114</v>
      </c>
      <c r="J1438" s="4" t="s">
        <v>31</v>
      </c>
      <c r="K1438" s="4" t="s">
        <v>31</v>
      </c>
      <c r="L1438" s="2" t="s">
        <v>513</v>
      </c>
      <c r="M1438" s="2" t="s">
        <v>32</v>
      </c>
      <c r="N1438" s="4" t="s">
        <v>631</v>
      </c>
      <c r="O1438" s="4" t="s">
        <v>309</v>
      </c>
      <c r="P1438" s="4" t="s">
        <v>35</v>
      </c>
      <c r="Q1438" s="145">
        <v>605282</v>
      </c>
      <c r="R1438" s="145">
        <v>1</v>
      </c>
      <c r="S1438" s="145">
        <v>3365</v>
      </c>
      <c r="U1438" s="145">
        <v>20367.739000000001</v>
      </c>
      <c r="V1438" s="145">
        <v>4.5300000000000001E-4</v>
      </c>
      <c r="W1438" s="159">
        <v>5.3971076248177999E-2</v>
      </c>
      <c r="X1438" s="159">
        <v>7.8283658487208509E-3</v>
      </c>
      <c r="Y1438" s="182"/>
    </row>
    <row r="1439" spans="1:25">
      <c r="A1439" s="4" t="s">
        <v>261</v>
      </c>
      <c r="B1439" s="4">
        <v>9730</v>
      </c>
      <c r="C1439" s="4" t="s">
        <v>2221</v>
      </c>
      <c r="D1439" s="4" t="s">
        <v>2222</v>
      </c>
      <c r="E1439" s="4" t="s">
        <v>353</v>
      </c>
      <c r="F1439" s="4" t="s">
        <v>2223</v>
      </c>
      <c r="G1439" s="4" t="s">
        <v>2224</v>
      </c>
      <c r="H1439" s="4" t="s">
        <v>356</v>
      </c>
      <c r="I1439" s="4" t="s">
        <v>1114</v>
      </c>
      <c r="J1439" s="4" t="s">
        <v>31</v>
      </c>
      <c r="K1439" s="4" t="s">
        <v>31</v>
      </c>
      <c r="L1439" s="2" t="s">
        <v>513</v>
      </c>
      <c r="M1439" s="2" t="s">
        <v>32</v>
      </c>
      <c r="N1439" s="4" t="s">
        <v>659</v>
      </c>
      <c r="O1439" s="4" t="s">
        <v>309</v>
      </c>
      <c r="P1439" s="4" t="s">
        <v>35</v>
      </c>
      <c r="Q1439" s="145">
        <v>10424</v>
      </c>
      <c r="R1439" s="145">
        <v>1</v>
      </c>
      <c r="S1439" s="145">
        <v>23750</v>
      </c>
      <c r="U1439" s="145">
        <v>2475.6999999999998</v>
      </c>
      <c r="V1439" s="145">
        <v>7.5699999999999997E-4</v>
      </c>
      <c r="W1439" s="159">
        <v>6.5601877311741797E-3</v>
      </c>
      <c r="X1439" s="159">
        <v>9.5153836398908598E-4</v>
      </c>
      <c r="Y1439" s="182"/>
    </row>
    <row r="1440" spans="1:25">
      <c r="A1440" s="4" t="s">
        <v>261</v>
      </c>
      <c r="B1440" s="4">
        <v>9730</v>
      </c>
      <c r="C1440" s="4" t="s">
        <v>2225</v>
      </c>
      <c r="D1440" s="4" t="s">
        <v>2226</v>
      </c>
      <c r="E1440" s="4" t="s">
        <v>353</v>
      </c>
      <c r="F1440" s="4" t="s">
        <v>2227</v>
      </c>
      <c r="G1440" s="4" t="s">
        <v>2228</v>
      </c>
      <c r="H1440" s="4" t="s">
        <v>356</v>
      </c>
      <c r="I1440" s="4" t="s">
        <v>1114</v>
      </c>
      <c r="J1440" s="4" t="s">
        <v>31</v>
      </c>
      <c r="K1440" s="4" t="s">
        <v>31</v>
      </c>
      <c r="L1440" s="2" t="s">
        <v>513</v>
      </c>
      <c r="M1440" s="2" t="s">
        <v>32</v>
      </c>
      <c r="N1440" s="4" t="s">
        <v>660</v>
      </c>
      <c r="O1440" s="4" t="s">
        <v>309</v>
      </c>
      <c r="P1440" s="4" t="s">
        <v>35</v>
      </c>
      <c r="Q1440" s="145">
        <v>17037</v>
      </c>
      <c r="R1440" s="145">
        <v>1</v>
      </c>
      <c r="S1440" s="145">
        <v>26800</v>
      </c>
      <c r="U1440" s="145">
        <v>4565.9160000000002</v>
      </c>
      <c r="V1440" s="145">
        <v>1.111E-3</v>
      </c>
      <c r="W1440" s="159">
        <v>1.2098907834055799E-2</v>
      </c>
      <c r="X1440" s="159">
        <v>1.75491547471486E-3</v>
      </c>
      <c r="Y1440" s="182"/>
    </row>
    <row r="1441" spans="1:25">
      <c r="A1441" s="4" t="s">
        <v>261</v>
      </c>
      <c r="B1441" s="4">
        <v>9730</v>
      </c>
      <c r="C1441" s="4" t="s">
        <v>2229</v>
      </c>
      <c r="D1441" s="4" t="s">
        <v>2230</v>
      </c>
      <c r="E1441" s="4" t="s">
        <v>353</v>
      </c>
      <c r="F1441" s="4" t="s">
        <v>2231</v>
      </c>
      <c r="G1441" s="4" t="s">
        <v>2232</v>
      </c>
      <c r="H1441" s="4" t="s">
        <v>356</v>
      </c>
      <c r="I1441" s="4" t="s">
        <v>1114</v>
      </c>
      <c r="J1441" s="4" t="s">
        <v>31</v>
      </c>
      <c r="K1441" s="4" t="s">
        <v>31</v>
      </c>
      <c r="L1441" s="2" t="s">
        <v>513</v>
      </c>
      <c r="M1441" s="2" t="s">
        <v>32</v>
      </c>
      <c r="N1441" s="4" t="s">
        <v>623</v>
      </c>
      <c r="O1441" s="4" t="s">
        <v>309</v>
      </c>
      <c r="P1441" s="4" t="s">
        <v>35</v>
      </c>
      <c r="Q1441" s="145">
        <v>6324</v>
      </c>
      <c r="R1441" s="145">
        <v>1</v>
      </c>
      <c r="S1441" s="145">
        <v>6189</v>
      </c>
      <c r="U1441" s="145">
        <v>391.392</v>
      </c>
      <c r="V1441" s="145">
        <v>5.0600000000000005E-4</v>
      </c>
      <c r="W1441" s="159">
        <v>1.03712378646335E-3</v>
      </c>
      <c r="X1441" s="159">
        <v>1.50432138753576E-4</v>
      </c>
      <c r="Y1441" s="182"/>
    </row>
    <row r="1442" spans="1:25">
      <c r="A1442" s="4" t="s">
        <v>261</v>
      </c>
      <c r="B1442" s="4">
        <v>9730</v>
      </c>
      <c r="C1442" s="4" t="s">
        <v>2233</v>
      </c>
      <c r="D1442" s="4" t="s">
        <v>2234</v>
      </c>
      <c r="E1442" s="4" t="s">
        <v>353</v>
      </c>
      <c r="F1442" s="4" t="s">
        <v>2235</v>
      </c>
      <c r="G1442" s="4" t="s">
        <v>2236</v>
      </c>
      <c r="H1442" s="4" t="s">
        <v>356</v>
      </c>
      <c r="I1442" s="4" t="s">
        <v>1114</v>
      </c>
      <c r="J1442" s="4" t="s">
        <v>31</v>
      </c>
      <c r="K1442" s="4" t="s">
        <v>31</v>
      </c>
      <c r="L1442" s="2" t="s">
        <v>513</v>
      </c>
      <c r="M1442" s="2" t="s">
        <v>32</v>
      </c>
      <c r="N1442" s="4" t="s">
        <v>623</v>
      </c>
      <c r="O1442" s="4" t="s">
        <v>309</v>
      </c>
      <c r="P1442" s="4" t="s">
        <v>35</v>
      </c>
      <c r="Q1442" s="145">
        <v>7006</v>
      </c>
      <c r="R1442" s="145">
        <v>1</v>
      </c>
      <c r="S1442" s="145">
        <v>34440</v>
      </c>
      <c r="T1442" s="144">
        <v>114.902</v>
      </c>
      <c r="U1442" s="145">
        <v>2527.768</v>
      </c>
      <c r="V1442" s="145">
        <v>6.5899999999999997E-4</v>
      </c>
      <c r="W1442" s="159">
        <v>6.6981601357693401E-3</v>
      </c>
      <c r="X1442" s="159">
        <v>9.7155090654488002E-4</v>
      </c>
      <c r="Y1442" s="182"/>
    </row>
    <row r="1443" spans="1:25">
      <c r="A1443" s="4" t="s">
        <v>261</v>
      </c>
      <c r="B1443" s="4">
        <v>9730</v>
      </c>
      <c r="C1443" s="4" t="s">
        <v>2241</v>
      </c>
      <c r="D1443" s="4" t="s">
        <v>2242</v>
      </c>
      <c r="E1443" s="4" t="s">
        <v>353</v>
      </c>
      <c r="F1443" s="4" t="s">
        <v>2243</v>
      </c>
      <c r="G1443" s="4" t="s">
        <v>2244</v>
      </c>
      <c r="H1443" s="4" t="s">
        <v>356</v>
      </c>
      <c r="I1443" s="4" t="s">
        <v>1114</v>
      </c>
      <c r="J1443" s="4" t="s">
        <v>31</v>
      </c>
      <c r="K1443" s="4" t="s">
        <v>31</v>
      </c>
      <c r="L1443" s="2" t="s">
        <v>513</v>
      </c>
      <c r="M1443" s="2" t="s">
        <v>32</v>
      </c>
      <c r="N1443" s="4" t="s">
        <v>639</v>
      </c>
      <c r="O1443" s="4" t="s">
        <v>309</v>
      </c>
      <c r="P1443" s="4" t="s">
        <v>35</v>
      </c>
      <c r="Q1443" s="145">
        <v>11659</v>
      </c>
      <c r="R1443" s="145">
        <v>1</v>
      </c>
      <c r="S1443" s="145">
        <v>12610</v>
      </c>
      <c r="U1443" s="145">
        <v>1470.2</v>
      </c>
      <c r="V1443" s="145">
        <v>1.2210000000000001E-3</v>
      </c>
      <c r="W1443" s="159">
        <v>3.8957819389883702E-3</v>
      </c>
      <c r="X1443" s="159">
        <v>5.6507315409093102E-4</v>
      </c>
      <c r="Y1443" s="182"/>
    </row>
    <row r="1444" spans="1:25">
      <c r="A1444" s="4" t="s">
        <v>261</v>
      </c>
      <c r="B1444" s="4">
        <v>9730</v>
      </c>
      <c r="C1444" s="4" t="s">
        <v>2245</v>
      </c>
      <c r="D1444" s="4" t="s">
        <v>2246</v>
      </c>
      <c r="E1444" s="4" t="s">
        <v>353</v>
      </c>
      <c r="F1444" s="4" t="s">
        <v>2247</v>
      </c>
      <c r="G1444" s="4" t="s">
        <v>2248</v>
      </c>
      <c r="H1444" s="4" t="s">
        <v>356</v>
      </c>
      <c r="I1444" s="4" t="s">
        <v>1114</v>
      </c>
      <c r="J1444" s="4" t="s">
        <v>31</v>
      </c>
      <c r="K1444" s="4" t="s">
        <v>31</v>
      </c>
      <c r="L1444" s="2" t="s">
        <v>513</v>
      </c>
      <c r="M1444" s="2" t="s">
        <v>32</v>
      </c>
      <c r="N1444" s="4" t="s">
        <v>620</v>
      </c>
      <c r="O1444" s="4" t="s">
        <v>309</v>
      </c>
      <c r="P1444" s="4" t="s">
        <v>35</v>
      </c>
      <c r="Q1444" s="145">
        <v>16338</v>
      </c>
      <c r="R1444" s="145">
        <v>1</v>
      </c>
      <c r="S1444" s="145">
        <v>14120</v>
      </c>
      <c r="U1444" s="145">
        <v>2306.9259999999999</v>
      </c>
      <c r="V1444" s="145">
        <v>1.7769999999999999E-3</v>
      </c>
      <c r="W1444" s="159">
        <v>6.1129640173896802E-3</v>
      </c>
      <c r="X1444" s="159">
        <v>8.86669714128747E-4</v>
      </c>
      <c r="Y1444" s="182"/>
    </row>
    <row r="1445" spans="1:25">
      <c r="A1445" s="4" t="s">
        <v>261</v>
      </c>
      <c r="B1445" s="4">
        <v>9730</v>
      </c>
      <c r="C1445" s="4" t="s">
        <v>2249</v>
      </c>
      <c r="D1445" s="4" t="s">
        <v>2250</v>
      </c>
      <c r="E1445" s="4" t="s">
        <v>353</v>
      </c>
      <c r="F1445" s="4" t="s">
        <v>2251</v>
      </c>
      <c r="G1445" s="4" t="s">
        <v>2252</v>
      </c>
      <c r="H1445" s="4" t="s">
        <v>356</v>
      </c>
      <c r="I1445" s="4" t="s">
        <v>1114</v>
      </c>
      <c r="J1445" s="4" t="s">
        <v>31</v>
      </c>
      <c r="K1445" s="4" t="s">
        <v>486</v>
      </c>
      <c r="L1445" s="2" t="s">
        <v>513</v>
      </c>
      <c r="M1445" s="2" t="s">
        <v>32</v>
      </c>
      <c r="N1445" s="4" t="s">
        <v>641</v>
      </c>
      <c r="O1445" s="4" t="s">
        <v>309</v>
      </c>
      <c r="P1445" s="4" t="s">
        <v>35</v>
      </c>
      <c r="Q1445" s="145">
        <v>27192</v>
      </c>
      <c r="R1445" s="145">
        <v>1</v>
      </c>
      <c r="S1445" s="145">
        <v>22930</v>
      </c>
      <c r="U1445" s="145">
        <v>6235.1260000000002</v>
      </c>
      <c r="V1445" s="145">
        <v>2.101E-3</v>
      </c>
      <c r="W1445" s="159">
        <v>1.6522031935795999E-2</v>
      </c>
      <c r="X1445" s="159">
        <v>2.39647825370217E-3</v>
      </c>
      <c r="Y1445" s="182"/>
    </row>
    <row r="1446" spans="1:25">
      <c r="A1446" s="4" t="s">
        <v>261</v>
      </c>
      <c r="B1446" s="4">
        <v>9730</v>
      </c>
      <c r="C1446" s="4" t="s">
        <v>2253</v>
      </c>
      <c r="D1446" s="4" t="s">
        <v>2254</v>
      </c>
      <c r="E1446" s="4" t="s">
        <v>353</v>
      </c>
      <c r="F1446" s="4" t="s">
        <v>2255</v>
      </c>
      <c r="G1446" s="4" t="s">
        <v>2256</v>
      </c>
      <c r="H1446" s="4" t="s">
        <v>356</v>
      </c>
      <c r="I1446" s="4" t="s">
        <v>1114</v>
      </c>
      <c r="J1446" s="4" t="s">
        <v>31</v>
      </c>
      <c r="K1446" s="4" t="s">
        <v>31</v>
      </c>
      <c r="L1446" s="2" t="s">
        <v>513</v>
      </c>
      <c r="M1446" s="2" t="s">
        <v>32</v>
      </c>
      <c r="N1446" s="4" t="s">
        <v>630</v>
      </c>
      <c r="O1446" s="4" t="s">
        <v>309</v>
      </c>
      <c r="P1446" s="4" t="s">
        <v>35</v>
      </c>
      <c r="Q1446" s="145">
        <v>30249</v>
      </c>
      <c r="R1446" s="145">
        <v>1</v>
      </c>
      <c r="S1446" s="145">
        <v>7294</v>
      </c>
      <c r="U1446" s="145">
        <v>2206.3620000000001</v>
      </c>
      <c r="V1446" s="145">
        <v>1.436E-3</v>
      </c>
      <c r="W1446" s="159">
        <v>5.84648758595152E-3</v>
      </c>
      <c r="X1446" s="159">
        <v>8.4801799286666004E-4</v>
      </c>
      <c r="Y1446" s="182"/>
    </row>
    <row r="1447" spans="1:25">
      <c r="A1447" s="4" t="s">
        <v>261</v>
      </c>
      <c r="B1447" s="4">
        <v>9730</v>
      </c>
      <c r="C1447" s="4" t="s">
        <v>2257</v>
      </c>
      <c r="D1447" s="4" t="s">
        <v>2258</v>
      </c>
      <c r="E1447" s="4" t="s">
        <v>353</v>
      </c>
      <c r="F1447" s="4" t="s">
        <v>2259</v>
      </c>
      <c r="G1447" s="4" t="s">
        <v>2260</v>
      </c>
      <c r="H1447" s="4" t="s">
        <v>356</v>
      </c>
      <c r="I1447" s="4" t="s">
        <v>1114</v>
      </c>
      <c r="J1447" s="4" t="s">
        <v>31</v>
      </c>
      <c r="K1447" s="4" t="s">
        <v>31</v>
      </c>
      <c r="L1447" s="2" t="s">
        <v>513</v>
      </c>
      <c r="M1447" s="2" t="s">
        <v>32</v>
      </c>
      <c r="N1447" s="4" t="s">
        <v>644</v>
      </c>
      <c r="O1447" s="4" t="s">
        <v>309</v>
      </c>
      <c r="P1447" s="4" t="s">
        <v>35</v>
      </c>
      <c r="Q1447" s="145">
        <v>6961</v>
      </c>
      <c r="R1447" s="145">
        <v>1</v>
      </c>
      <c r="S1447" s="145">
        <v>38750</v>
      </c>
      <c r="U1447" s="145">
        <v>2697.3870000000002</v>
      </c>
      <c r="V1447" s="145">
        <v>4.2400000000000001E-4</v>
      </c>
      <c r="W1447" s="159">
        <v>7.1476222416781499E-3</v>
      </c>
      <c r="X1447" s="159">
        <v>1.0367442294278799E-3</v>
      </c>
      <c r="Y1447" s="182"/>
    </row>
    <row r="1448" spans="1:25">
      <c r="A1448" s="4" t="s">
        <v>261</v>
      </c>
      <c r="B1448" s="4">
        <v>9730</v>
      </c>
      <c r="C1448" s="4" t="s">
        <v>2568</v>
      </c>
      <c r="D1448" s="4" t="s">
        <v>2569</v>
      </c>
      <c r="E1448" s="4" t="s">
        <v>353</v>
      </c>
      <c r="F1448" s="4" t="s">
        <v>2570</v>
      </c>
      <c r="G1448" s="4" t="s">
        <v>2571</v>
      </c>
      <c r="H1448" s="4" t="s">
        <v>356</v>
      </c>
      <c r="I1448" s="4" t="s">
        <v>1114</v>
      </c>
      <c r="J1448" s="4" t="s">
        <v>31</v>
      </c>
      <c r="K1448" s="4" t="s">
        <v>31</v>
      </c>
      <c r="L1448" s="2" t="s">
        <v>513</v>
      </c>
      <c r="M1448" s="2" t="s">
        <v>32</v>
      </c>
      <c r="N1448" s="4" t="s">
        <v>630</v>
      </c>
      <c r="O1448" s="4" t="s">
        <v>309</v>
      </c>
      <c r="P1448" s="4" t="s">
        <v>35</v>
      </c>
      <c r="Q1448" s="145">
        <v>8297</v>
      </c>
      <c r="R1448" s="145">
        <v>1</v>
      </c>
      <c r="S1448" s="145">
        <v>98.1</v>
      </c>
      <c r="U1448" s="145">
        <v>8.1389999999999993</v>
      </c>
      <c r="V1448" s="145">
        <v>4.6700000000000002E-4</v>
      </c>
      <c r="W1448" s="159">
        <v>2.15679241955999E-5</v>
      </c>
      <c r="X1448" s="159">
        <v>3.1283719528630701E-6</v>
      </c>
      <c r="Y1448" s="182"/>
    </row>
    <row r="1449" spans="1:25">
      <c r="A1449" s="4" t="s">
        <v>261</v>
      </c>
      <c r="B1449" s="4">
        <v>9730</v>
      </c>
      <c r="C1449" s="4" t="s">
        <v>2261</v>
      </c>
      <c r="D1449" s="4" t="s">
        <v>2262</v>
      </c>
      <c r="E1449" s="4" t="s">
        <v>353</v>
      </c>
      <c r="F1449" s="4" t="s">
        <v>2263</v>
      </c>
      <c r="G1449" s="4" t="s">
        <v>2264</v>
      </c>
      <c r="H1449" s="4" t="s">
        <v>356</v>
      </c>
      <c r="I1449" s="4" t="s">
        <v>1114</v>
      </c>
      <c r="J1449" s="4" t="s">
        <v>31</v>
      </c>
      <c r="K1449" s="4" t="s">
        <v>31</v>
      </c>
      <c r="L1449" s="2" t="s">
        <v>513</v>
      </c>
      <c r="M1449" s="2" t="s">
        <v>32</v>
      </c>
      <c r="N1449" s="4" t="s">
        <v>646</v>
      </c>
      <c r="O1449" s="4" t="s">
        <v>309</v>
      </c>
      <c r="P1449" s="4" t="s">
        <v>35</v>
      </c>
      <c r="Q1449" s="145">
        <v>2800</v>
      </c>
      <c r="R1449" s="145">
        <v>1</v>
      </c>
      <c r="S1449" s="145">
        <v>19350</v>
      </c>
      <c r="U1449" s="145">
        <v>541.79999999999995</v>
      </c>
      <c r="V1449" s="145">
        <v>1.2390000000000001E-3</v>
      </c>
      <c r="W1449" s="159">
        <v>1.4356786818880199E-3</v>
      </c>
      <c r="X1449" s="159">
        <v>2.0824150163965201E-4</v>
      </c>
      <c r="Y1449" s="182"/>
    </row>
    <row r="1450" spans="1:25">
      <c r="A1450" s="4" t="s">
        <v>261</v>
      </c>
      <c r="B1450" s="4">
        <v>9730</v>
      </c>
      <c r="C1450" s="4" t="s">
        <v>2265</v>
      </c>
      <c r="D1450" s="4" t="s">
        <v>2266</v>
      </c>
      <c r="E1450" s="4" t="s">
        <v>353</v>
      </c>
      <c r="F1450" s="4" t="s">
        <v>2267</v>
      </c>
      <c r="G1450" s="4" t="s">
        <v>2268</v>
      </c>
      <c r="H1450" s="4" t="s">
        <v>356</v>
      </c>
      <c r="I1450" s="4" t="s">
        <v>1114</v>
      </c>
      <c r="J1450" s="4" t="s">
        <v>31</v>
      </c>
      <c r="K1450" s="4" t="s">
        <v>31</v>
      </c>
      <c r="L1450" s="2" t="s">
        <v>513</v>
      </c>
      <c r="M1450" s="2" t="s">
        <v>32</v>
      </c>
      <c r="N1450" s="4" t="s">
        <v>627</v>
      </c>
      <c r="O1450" s="4" t="s">
        <v>309</v>
      </c>
      <c r="P1450" s="4" t="s">
        <v>35</v>
      </c>
      <c r="Q1450" s="145">
        <v>68189</v>
      </c>
      <c r="R1450" s="145">
        <v>1</v>
      </c>
      <c r="S1450" s="145">
        <v>1887</v>
      </c>
      <c r="U1450" s="145">
        <v>1286.7260000000001</v>
      </c>
      <c r="V1450" s="145">
        <v>1.521E-3</v>
      </c>
      <c r="W1450" s="159">
        <v>3.4096081671703199E-3</v>
      </c>
      <c r="X1450" s="159">
        <v>4.9455489845446395E-4</v>
      </c>
      <c r="Y1450" s="182"/>
    </row>
    <row r="1451" spans="1:25">
      <c r="A1451" s="4" t="s">
        <v>261</v>
      </c>
      <c r="B1451" s="4">
        <v>9730</v>
      </c>
      <c r="C1451" s="4" t="s">
        <v>2269</v>
      </c>
      <c r="D1451" s="4" t="s">
        <v>2270</v>
      </c>
      <c r="E1451" s="4" t="s">
        <v>353</v>
      </c>
      <c r="F1451" s="4" t="s">
        <v>2271</v>
      </c>
      <c r="G1451" s="4" t="s">
        <v>2272</v>
      </c>
      <c r="H1451" s="4" t="s">
        <v>356</v>
      </c>
      <c r="I1451" s="4" t="s">
        <v>1114</v>
      </c>
      <c r="J1451" s="4" t="s">
        <v>31</v>
      </c>
      <c r="K1451" s="4" t="s">
        <v>486</v>
      </c>
      <c r="L1451" s="2" t="s">
        <v>513</v>
      </c>
      <c r="M1451" s="2" t="s">
        <v>32</v>
      </c>
      <c r="N1451" s="4" t="s">
        <v>641</v>
      </c>
      <c r="O1451" s="4" t="s">
        <v>309</v>
      </c>
      <c r="P1451" s="4" t="s">
        <v>35</v>
      </c>
      <c r="Q1451" s="145">
        <v>16641</v>
      </c>
      <c r="R1451" s="145">
        <v>1</v>
      </c>
      <c r="S1451" s="145">
        <v>47200</v>
      </c>
      <c r="U1451" s="145">
        <v>7854.5519999999997</v>
      </c>
      <c r="V1451" s="145">
        <v>3.7599999999999998E-4</v>
      </c>
      <c r="W1451" s="159">
        <v>2.0813238948285202E-2</v>
      </c>
      <c r="X1451" s="159">
        <v>3.0189067980559798E-3</v>
      </c>
      <c r="Y1451" s="182"/>
    </row>
    <row r="1452" spans="1:25">
      <c r="A1452" s="4" t="s">
        <v>261</v>
      </c>
      <c r="B1452" s="4">
        <v>9730</v>
      </c>
      <c r="C1452" s="4" t="s">
        <v>2273</v>
      </c>
      <c r="D1452" s="4" t="s">
        <v>2274</v>
      </c>
      <c r="E1452" s="4" t="s">
        <v>353</v>
      </c>
      <c r="F1452" s="4" t="s">
        <v>2275</v>
      </c>
      <c r="G1452" s="4" t="s">
        <v>2276</v>
      </c>
      <c r="H1452" s="4" t="s">
        <v>356</v>
      </c>
      <c r="I1452" s="4" t="s">
        <v>1114</v>
      </c>
      <c r="J1452" s="4" t="s">
        <v>31</v>
      </c>
      <c r="K1452" s="4" t="s">
        <v>31</v>
      </c>
      <c r="L1452" s="2" t="s">
        <v>513</v>
      </c>
      <c r="M1452" s="2" t="s">
        <v>32</v>
      </c>
      <c r="N1452" s="4" t="s">
        <v>645</v>
      </c>
      <c r="O1452" s="4" t="s">
        <v>309</v>
      </c>
      <c r="P1452" s="4" t="s">
        <v>35</v>
      </c>
      <c r="Q1452" s="145">
        <v>77571</v>
      </c>
      <c r="R1452" s="145">
        <v>1</v>
      </c>
      <c r="S1452" s="145">
        <v>1745</v>
      </c>
      <c r="U1452" s="145">
        <v>1353.614</v>
      </c>
      <c r="V1452" s="145">
        <v>8.4900000000000004E-4</v>
      </c>
      <c r="W1452" s="159">
        <v>3.5868488215600501E-3</v>
      </c>
      <c r="X1452" s="159">
        <v>5.2026319968324301E-4</v>
      </c>
      <c r="Y1452" s="182"/>
    </row>
    <row r="1453" spans="1:25">
      <c r="A1453" s="4" t="s">
        <v>261</v>
      </c>
      <c r="B1453" s="4">
        <v>9730</v>
      </c>
      <c r="C1453" s="4" t="s">
        <v>2277</v>
      </c>
      <c r="D1453" s="4" t="s">
        <v>2278</v>
      </c>
      <c r="E1453" s="4" t="s">
        <v>353</v>
      </c>
      <c r="F1453" s="4" t="s">
        <v>2279</v>
      </c>
      <c r="G1453" s="4" t="s">
        <v>2280</v>
      </c>
      <c r="H1453" s="4" t="s">
        <v>356</v>
      </c>
      <c r="I1453" s="4" t="s">
        <v>1114</v>
      </c>
      <c r="J1453" s="4" t="s">
        <v>31</v>
      </c>
      <c r="K1453" s="4" t="s">
        <v>31</v>
      </c>
      <c r="L1453" s="2" t="s">
        <v>513</v>
      </c>
      <c r="M1453" s="2" t="s">
        <v>32</v>
      </c>
      <c r="N1453" s="4" t="s">
        <v>639</v>
      </c>
      <c r="O1453" s="4" t="s">
        <v>309</v>
      </c>
      <c r="P1453" s="4" t="s">
        <v>35</v>
      </c>
      <c r="Q1453" s="145">
        <v>29000</v>
      </c>
      <c r="R1453" s="145">
        <v>1</v>
      </c>
      <c r="S1453" s="145">
        <v>207.6</v>
      </c>
      <c r="U1453" s="145">
        <v>60.204000000000001</v>
      </c>
      <c r="V1453" s="145">
        <v>3.4000000000000002E-4</v>
      </c>
      <c r="W1453" s="159">
        <v>1.5953045286893E-4</v>
      </c>
      <c r="X1453" s="159">
        <v>2.3139482031586599E-5</v>
      </c>
      <c r="Y1453" s="182"/>
    </row>
    <row r="1454" spans="1:25">
      <c r="A1454" s="4" t="s">
        <v>261</v>
      </c>
      <c r="B1454" s="4">
        <v>9730</v>
      </c>
      <c r="C1454" s="4" t="s">
        <v>2281</v>
      </c>
      <c r="D1454" s="4" t="s">
        <v>2282</v>
      </c>
      <c r="E1454" s="4" t="s">
        <v>353</v>
      </c>
      <c r="F1454" s="4" t="s">
        <v>2283</v>
      </c>
      <c r="G1454" s="4" t="s">
        <v>2284</v>
      </c>
      <c r="H1454" s="4" t="s">
        <v>356</v>
      </c>
      <c r="I1454" s="4" t="s">
        <v>1114</v>
      </c>
      <c r="J1454" s="4" t="s">
        <v>31</v>
      </c>
      <c r="K1454" s="4" t="s">
        <v>31</v>
      </c>
      <c r="L1454" s="2" t="s">
        <v>513</v>
      </c>
      <c r="M1454" s="2" t="s">
        <v>32</v>
      </c>
      <c r="N1454" s="4" t="s">
        <v>647</v>
      </c>
      <c r="O1454" s="4" t="s">
        <v>309</v>
      </c>
      <c r="P1454" s="4" t="s">
        <v>35</v>
      </c>
      <c r="Q1454" s="145">
        <v>273704</v>
      </c>
      <c r="R1454" s="145">
        <v>1</v>
      </c>
      <c r="S1454" s="145">
        <v>1391</v>
      </c>
      <c r="U1454" s="145">
        <v>3807.223</v>
      </c>
      <c r="V1454" s="145">
        <v>1.4090000000000001E-3</v>
      </c>
      <c r="W1454" s="159">
        <v>1.0088498304631601E-2</v>
      </c>
      <c r="X1454" s="159">
        <v>1.4633107412884499E-3</v>
      </c>
      <c r="Y1454" s="182"/>
    </row>
    <row r="1455" spans="1:25">
      <c r="A1455" s="4" t="s">
        <v>261</v>
      </c>
      <c r="B1455" s="4">
        <v>9730</v>
      </c>
      <c r="C1455" s="4" t="s">
        <v>2572</v>
      </c>
      <c r="D1455" s="4" t="s">
        <v>2573</v>
      </c>
      <c r="E1455" s="4" t="s">
        <v>353</v>
      </c>
      <c r="F1455" s="4" t="s">
        <v>2574</v>
      </c>
      <c r="G1455" s="4" t="s">
        <v>2575</v>
      </c>
      <c r="H1455" s="4" t="s">
        <v>356</v>
      </c>
      <c r="I1455" s="4" t="s">
        <v>1114</v>
      </c>
      <c r="J1455" s="4" t="s">
        <v>31</v>
      </c>
      <c r="K1455" s="4" t="s">
        <v>31</v>
      </c>
      <c r="L1455" s="2" t="s">
        <v>513</v>
      </c>
      <c r="M1455" s="2" t="s">
        <v>32</v>
      </c>
      <c r="N1455" s="4" t="s">
        <v>659</v>
      </c>
      <c r="O1455" s="4" t="s">
        <v>309</v>
      </c>
      <c r="P1455" s="4" t="s">
        <v>35</v>
      </c>
      <c r="Q1455" s="145">
        <v>9118</v>
      </c>
      <c r="R1455" s="145">
        <v>1</v>
      </c>
      <c r="S1455" s="145">
        <v>5970</v>
      </c>
      <c r="U1455" s="145">
        <v>544.34500000000003</v>
      </c>
      <c r="V1455" s="145">
        <v>1.8799999999999999E-4</v>
      </c>
      <c r="W1455" s="159">
        <v>1.44242144300639E-3</v>
      </c>
      <c r="X1455" s="159">
        <v>2.09219521804053E-4</v>
      </c>
      <c r="Y1455" s="182"/>
    </row>
    <row r="1456" spans="1:25">
      <c r="A1456" s="4" t="s">
        <v>261</v>
      </c>
      <c r="B1456" s="4">
        <v>9730</v>
      </c>
      <c r="C1456" s="4" t="s">
        <v>2580</v>
      </c>
      <c r="D1456" s="4" t="s">
        <v>2581</v>
      </c>
      <c r="E1456" s="4" t="s">
        <v>353</v>
      </c>
      <c r="F1456" s="4" t="s">
        <v>2582</v>
      </c>
      <c r="G1456" s="4" t="s">
        <v>2583</v>
      </c>
      <c r="H1456" s="4" t="s">
        <v>356</v>
      </c>
      <c r="I1456" s="4" t="s">
        <v>1114</v>
      </c>
      <c r="J1456" s="4" t="s">
        <v>31</v>
      </c>
      <c r="K1456" s="4" t="s">
        <v>31</v>
      </c>
      <c r="L1456" s="2" t="s">
        <v>513</v>
      </c>
      <c r="M1456" s="2" t="s">
        <v>32</v>
      </c>
      <c r="N1456" s="4" t="s">
        <v>639</v>
      </c>
      <c r="O1456" s="4" t="s">
        <v>309</v>
      </c>
      <c r="P1456" s="4" t="s">
        <v>35</v>
      </c>
      <c r="Q1456" s="145">
        <v>6590</v>
      </c>
      <c r="R1456" s="145">
        <v>1</v>
      </c>
      <c r="S1456" s="145">
        <v>1190</v>
      </c>
      <c r="U1456" s="145">
        <v>78.421000000000006</v>
      </c>
      <c r="V1456" s="145">
        <v>3.9500000000000001E-4</v>
      </c>
      <c r="W1456" s="159">
        <v>2.07802432470174E-4</v>
      </c>
      <c r="X1456" s="159">
        <v>3.0141208564199299E-5</v>
      </c>
      <c r="Y1456" s="182"/>
    </row>
    <row r="1457" spans="1:25">
      <c r="A1457" s="4" t="s">
        <v>261</v>
      </c>
      <c r="B1457" s="4">
        <v>9730</v>
      </c>
      <c r="C1457" s="4" t="s">
        <v>2285</v>
      </c>
      <c r="D1457" s="4" t="s">
        <v>2286</v>
      </c>
      <c r="E1457" s="4" t="s">
        <v>353</v>
      </c>
      <c r="F1457" s="4" t="s">
        <v>2287</v>
      </c>
      <c r="G1457" s="4" t="s">
        <v>2288</v>
      </c>
      <c r="H1457" s="4" t="s">
        <v>356</v>
      </c>
      <c r="I1457" s="4" t="s">
        <v>1114</v>
      </c>
      <c r="J1457" s="4" t="s">
        <v>31</v>
      </c>
      <c r="K1457" s="4" t="s">
        <v>31</v>
      </c>
      <c r="L1457" s="2" t="s">
        <v>513</v>
      </c>
      <c r="M1457" s="2" t="s">
        <v>32</v>
      </c>
      <c r="N1457" s="4" t="s">
        <v>659</v>
      </c>
      <c r="O1457" s="4" t="s">
        <v>309</v>
      </c>
      <c r="P1457" s="4" t="s">
        <v>35</v>
      </c>
      <c r="Q1457" s="145">
        <v>3783</v>
      </c>
      <c r="R1457" s="145">
        <v>1</v>
      </c>
      <c r="S1457" s="145">
        <v>19750</v>
      </c>
      <c r="U1457" s="145">
        <v>747.14300000000003</v>
      </c>
      <c r="V1457" s="145">
        <v>2.7500000000000002E-4</v>
      </c>
      <c r="W1457" s="159">
        <v>1.9798016972730199E-3</v>
      </c>
      <c r="X1457" s="159">
        <v>2.8716514606645199E-4</v>
      </c>
      <c r="Y1457" s="182"/>
    </row>
    <row r="1458" spans="1:25">
      <c r="A1458" s="4" t="s">
        <v>261</v>
      </c>
      <c r="B1458" s="4">
        <v>9730</v>
      </c>
      <c r="C1458" s="4" t="s">
        <v>2289</v>
      </c>
      <c r="D1458" s="4" t="s">
        <v>2290</v>
      </c>
      <c r="E1458" s="4" t="s">
        <v>353</v>
      </c>
      <c r="F1458" s="4" t="s">
        <v>2291</v>
      </c>
      <c r="G1458" s="4" t="s">
        <v>2292</v>
      </c>
      <c r="H1458" s="4" t="s">
        <v>356</v>
      </c>
      <c r="I1458" s="4" t="s">
        <v>1114</v>
      </c>
      <c r="J1458" s="4" t="s">
        <v>31</v>
      </c>
      <c r="K1458" s="4" t="s">
        <v>31</v>
      </c>
      <c r="L1458" s="2" t="s">
        <v>513</v>
      </c>
      <c r="M1458" s="2" t="s">
        <v>32</v>
      </c>
      <c r="N1458" s="4" t="s">
        <v>647</v>
      </c>
      <c r="O1458" s="4" t="s">
        <v>309</v>
      </c>
      <c r="P1458" s="4" t="s">
        <v>35</v>
      </c>
      <c r="Q1458" s="145">
        <v>105100</v>
      </c>
      <c r="R1458" s="145">
        <v>1</v>
      </c>
      <c r="S1458" s="145">
        <v>255</v>
      </c>
      <c r="U1458" s="145">
        <v>268.005</v>
      </c>
      <c r="V1458" s="145">
        <v>7.2300000000000001E-4</v>
      </c>
      <c r="W1458" s="159">
        <v>7.1016807888408802E-4</v>
      </c>
      <c r="X1458" s="159">
        <v>1.03008053981054E-4</v>
      </c>
      <c r="Y1458" s="182"/>
    </row>
    <row r="1459" spans="1:25">
      <c r="A1459" s="4" t="s">
        <v>261</v>
      </c>
      <c r="B1459" s="4">
        <v>9730</v>
      </c>
      <c r="C1459" s="4" t="s">
        <v>2293</v>
      </c>
      <c r="D1459" s="4" t="s">
        <v>2294</v>
      </c>
      <c r="E1459" s="4" t="s">
        <v>353</v>
      </c>
      <c r="F1459" s="4" t="s">
        <v>2295</v>
      </c>
      <c r="G1459" s="4" t="s">
        <v>2296</v>
      </c>
      <c r="H1459" s="4" t="s">
        <v>356</v>
      </c>
      <c r="I1459" s="4" t="s">
        <v>1114</v>
      </c>
      <c r="J1459" s="4" t="s">
        <v>31</v>
      </c>
      <c r="K1459" s="4" t="s">
        <v>31</v>
      </c>
      <c r="L1459" s="2" t="s">
        <v>513</v>
      </c>
      <c r="M1459" s="2" t="s">
        <v>32</v>
      </c>
      <c r="N1459" s="4" t="s">
        <v>637</v>
      </c>
      <c r="O1459" s="4" t="s">
        <v>309</v>
      </c>
      <c r="P1459" s="4" t="s">
        <v>35</v>
      </c>
      <c r="Q1459" s="145">
        <v>1021744.25</v>
      </c>
      <c r="R1459" s="145">
        <v>1</v>
      </c>
      <c r="S1459" s="145">
        <v>259.2</v>
      </c>
      <c r="U1459" s="145">
        <v>2648.3609999999999</v>
      </c>
      <c r="V1459" s="145">
        <v>9.0899999999999998E-4</v>
      </c>
      <c r="W1459" s="159">
        <v>7.0177105342724101E-3</v>
      </c>
      <c r="X1459" s="159">
        <v>1.0179008702751501E-3</v>
      </c>
      <c r="Y1459" s="182"/>
    </row>
    <row r="1460" spans="1:25">
      <c r="A1460" s="4" t="s">
        <v>261</v>
      </c>
      <c r="B1460" s="4">
        <v>9730</v>
      </c>
      <c r="C1460" s="4" t="s">
        <v>2297</v>
      </c>
      <c r="D1460" s="4" t="s">
        <v>2298</v>
      </c>
      <c r="E1460" s="4" t="s">
        <v>353</v>
      </c>
      <c r="F1460" s="4" t="s">
        <v>2299</v>
      </c>
      <c r="G1460" s="4" t="s">
        <v>2300</v>
      </c>
      <c r="H1460" s="4" t="s">
        <v>356</v>
      </c>
      <c r="I1460" s="4" t="s">
        <v>1114</v>
      </c>
      <c r="J1460" s="4" t="s">
        <v>31</v>
      </c>
      <c r="K1460" s="4" t="s">
        <v>31</v>
      </c>
      <c r="L1460" s="2" t="s">
        <v>513</v>
      </c>
      <c r="M1460" s="2" t="s">
        <v>32</v>
      </c>
      <c r="N1460" s="4" t="s">
        <v>661</v>
      </c>
      <c r="O1460" s="4" t="s">
        <v>309</v>
      </c>
      <c r="P1460" s="4" t="s">
        <v>35</v>
      </c>
      <c r="Q1460" s="145">
        <v>14264</v>
      </c>
      <c r="R1460" s="145">
        <v>1</v>
      </c>
      <c r="S1460" s="145">
        <v>924.4</v>
      </c>
      <c r="U1460" s="145">
        <v>131.85599999999999</v>
      </c>
      <c r="V1460" s="145">
        <v>1.372E-3</v>
      </c>
      <c r="W1460" s="159">
        <v>3.4939727855547902E-4</v>
      </c>
      <c r="X1460" s="159">
        <v>5.0679176944744603E-5</v>
      </c>
      <c r="Y1460" s="182"/>
    </row>
    <row r="1461" spans="1:25">
      <c r="A1461" s="4" t="s">
        <v>261</v>
      </c>
      <c r="B1461" s="4">
        <v>9730</v>
      </c>
      <c r="C1461" s="4" t="s">
        <v>2301</v>
      </c>
      <c r="D1461" s="4" t="s">
        <v>2302</v>
      </c>
      <c r="E1461" s="4" t="s">
        <v>353</v>
      </c>
      <c r="F1461" s="4" t="s">
        <v>2303</v>
      </c>
      <c r="G1461" s="4" t="s">
        <v>2304</v>
      </c>
      <c r="H1461" s="4" t="s">
        <v>356</v>
      </c>
      <c r="I1461" s="4" t="s">
        <v>1114</v>
      </c>
      <c r="J1461" s="4" t="s">
        <v>31</v>
      </c>
      <c r="K1461" s="4" t="s">
        <v>31</v>
      </c>
      <c r="L1461" s="2" t="s">
        <v>513</v>
      </c>
      <c r="M1461" s="2" t="s">
        <v>32</v>
      </c>
      <c r="N1461" s="4" t="s">
        <v>659</v>
      </c>
      <c r="O1461" s="4" t="s">
        <v>309</v>
      </c>
      <c r="P1461" s="4" t="s">
        <v>35</v>
      </c>
      <c r="Q1461" s="145">
        <v>161831.87</v>
      </c>
      <c r="R1461" s="145">
        <v>1</v>
      </c>
      <c r="S1461" s="145">
        <v>2472</v>
      </c>
      <c r="U1461" s="145">
        <v>4000.4839999999999</v>
      </c>
      <c r="V1461" s="145">
        <v>5.8900000000000001E-4</v>
      </c>
      <c r="W1461" s="159">
        <v>1.06006078752312E-2</v>
      </c>
      <c r="X1461" s="159">
        <v>1.53759091785655E-3</v>
      </c>
      <c r="Y1461" s="182"/>
    </row>
    <row r="1462" spans="1:25">
      <c r="A1462" s="4" t="s">
        <v>261</v>
      </c>
      <c r="B1462" s="4">
        <v>9730</v>
      </c>
      <c r="C1462" s="4" t="s">
        <v>2468</v>
      </c>
      <c r="D1462" s="4" t="s">
        <v>2469</v>
      </c>
      <c r="E1462" s="4" t="s">
        <v>353</v>
      </c>
      <c r="F1462" s="4" t="s">
        <v>2470</v>
      </c>
      <c r="G1462" s="4" t="s">
        <v>2471</v>
      </c>
      <c r="H1462" s="4" t="s">
        <v>356</v>
      </c>
      <c r="I1462" s="4" t="s">
        <v>1114</v>
      </c>
      <c r="J1462" s="4" t="s">
        <v>31</v>
      </c>
      <c r="K1462" s="4" t="s">
        <v>31</v>
      </c>
      <c r="L1462" s="2" t="s">
        <v>513</v>
      </c>
      <c r="M1462" s="2" t="s">
        <v>32</v>
      </c>
      <c r="N1462" s="4" t="s">
        <v>642</v>
      </c>
      <c r="O1462" s="4" t="s">
        <v>309</v>
      </c>
      <c r="P1462" s="4" t="s">
        <v>35</v>
      </c>
      <c r="Q1462" s="145">
        <v>15290</v>
      </c>
      <c r="R1462" s="145">
        <v>1</v>
      </c>
      <c r="S1462" s="145">
        <v>5599</v>
      </c>
      <c r="U1462" s="145">
        <v>856.08699999999999</v>
      </c>
      <c r="V1462" s="145">
        <v>1.3100000000000001E-4</v>
      </c>
      <c r="W1462" s="159">
        <v>2.2684865251187498E-3</v>
      </c>
      <c r="X1462" s="159">
        <v>3.2903813812907901E-4</v>
      </c>
      <c r="Y1462" s="182"/>
    </row>
    <row r="1463" spans="1:25">
      <c r="A1463" s="4" t="s">
        <v>261</v>
      </c>
      <c r="B1463" s="4">
        <v>9730</v>
      </c>
      <c r="C1463" s="4" t="s">
        <v>2305</v>
      </c>
      <c r="D1463" s="4" t="s">
        <v>2306</v>
      </c>
      <c r="E1463" s="4" t="s">
        <v>353</v>
      </c>
      <c r="F1463" s="4" t="s">
        <v>2307</v>
      </c>
      <c r="G1463" s="4" t="s">
        <v>2308</v>
      </c>
      <c r="H1463" s="4" t="s">
        <v>356</v>
      </c>
      <c r="I1463" s="4" t="s">
        <v>1114</v>
      </c>
      <c r="J1463" s="4" t="s">
        <v>31</v>
      </c>
      <c r="K1463" s="4" t="s">
        <v>31</v>
      </c>
      <c r="L1463" s="2" t="s">
        <v>513</v>
      </c>
      <c r="M1463" s="2" t="s">
        <v>32</v>
      </c>
      <c r="N1463" s="4" t="s">
        <v>630</v>
      </c>
      <c r="O1463" s="4" t="s">
        <v>309</v>
      </c>
      <c r="P1463" s="4" t="s">
        <v>35</v>
      </c>
      <c r="Q1463" s="145">
        <v>104807</v>
      </c>
      <c r="R1463" s="145">
        <v>1</v>
      </c>
      <c r="S1463" s="145">
        <v>703.3</v>
      </c>
      <c r="U1463" s="145">
        <v>737.10799999999995</v>
      </c>
      <c r="V1463" s="145">
        <v>2.1800000000000001E-4</v>
      </c>
      <c r="W1463" s="159">
        <v>1.9532109857579899E-3</v>
      </c>
      <c r="X1463" s="159">
        <v>2.83308231726627E-4</v>
      </c>
      <c r="Y1463" s="182"/>
    </row>
    <row r="1464" spans="1:25">
      <c r="A1464" s="4" t="s">
        <v>261</v>
      </c>
      <c r="B1464" s="4">
        <v>9730</v>
      </c>
      <c r="C1464" s="4" t="s">
        <v>2309</v>
      </c>
      <c r="D1464" s="4" t="s">
        <v>2310</v>
      </c>
      <c r="E1464" s="4" t="s">
        <v>353</v>
      </c>
      <c r="F1464" s="4" t="s">
        <v>2311</v>
      </c>
      <c r="G1464" s="4" t="s">
        <v>2312</v>
      </c>
      <c r="H1464" s="4" t="s">
        <v>356</v>
      </c>
      <c r="I1464" s="4" t="s">
        <v>1114</v>
      </c>
      <c r="J1464" s="4" t="s">
        <v>31</v>
      </c>
      <c r="K1464" s="4" t="s">
        <v>31</v>
      </c>
      <c r="L1464" s="2" t="s">
        <v>513</v>
      </c>
      <c r="M1464" s="2" t="s">
        <v>32</v>
      </c>
      <c r="N1464" s="4" t="s">
        <v>662</v>
      </c>
      <c r="O1464" s="4" t="s">
        <v>309</v>
      </c>
      <c r="P1464" s="4" t="s">
        <v>35</v>
      </c>
      <c r="Q1464" s="145">
        <v>55098</v>
      </c>
      <c r="R1464" s="145">
        <v>1</v>
      </c>
      <c r="S1464" s="145">
        <v>1355</v>
      </c>
      <c r="U1464" s="145">
        <v>746.57799999999997</v>
      </c>
      <c r="V1464" s="145">
        <v>1.377E-3</v>
      </c>
      <c r="W1464" s="159">
        <v>1.97830560243397E-3</v>
      </c>
      <c r="X1464" s="159">
        <v>2.86948141356549E-4</v>
      </c>
      <c r="Y1464" s="182"/>
    </row>
    <row r="1465" spans="1:25">
      <c r="A1465" s="4" t="s">
        <v>261</v>
      </c>
      <c r="B1465" s="4">
        <v>9730</v>
      </c>
      <c r="C1465" s="4" t="s">
        <v>2313</v>
      </c>
      <c r="D1465" s="4" t="s">
        <v>2314</v>
      </c>
      <c r="E1465" s="4" t="s">
        <v>353</v>
      </c>
      <c r="F1465" s="4" t="s">
        <v>2315</v>
      </c>
      <c r="G1465" s="4" t="s">
        <v>2316</v>
      </c>
      <c r="H1465" s="4" t="s">
        <v>356</v>
      </c>
      <c r="I1465" s="4" t="s">
        <v>1114</v>
      </c>
      <c r="J1465" s="4" t="s">
        <v>31</v>
      </c>
      <c r="K1465" s="4" t="s">
        <v>31</v>
      </c>
      <c r="L1465" s="2" t="s">
        <v>513</v>
      </c>
      <c r="M1465" s="2" t="s">
        <v>32</v>
      </c>
      <c r="N1465" s="4" t="s">
        <v>645</v>
      </c>
      <c r="O1465" s="4" t="s">
        <v>309</v>
      </c>
      <c r="P1465" s="4" t="s">
        <v>35</v>
      </c>
      <c r="Q1465" s="145">
        <v>8079</v>
      </c>
      <c r="R1465" s="145">
        <v>1</v>
      </c>
      <c r="S1465" s="145">
        <v>1290</v>
      </c>
      <c r="U1465" s="145">
        <v>104.21899999999999</v>
      </c>
      <c r="V1465" s="145">
        <v>6.3599999999999996E-4</v>
      </c>
      <c r="W1465" s="159">
        <v>2.7616304930888798E-4</v>
      </c>
      <c r="X1465" s="159">
        <v>4.0056740279684501E-5</v>
      </c>
      <c r="Y1465" s="182"/>
    </row>
    <row r="1466" spans="1:25">
      <c r="A1466" s="4" t="s">
        <v>261</v>
      </c>
      <c r="B1466" s="4">
        <v>9730</v>
      </c>
      <c r="C1466" s="4" t="s">
        <v>2317</v>
      </c>
      <c r="D1466" s="4" t="s">
        <v>2318</v>
      </c>
      <c r="E1466" s="4" t="s">
        <v>353</v>
      </c>
      <c r="F1466" s="4" t="s">
        <v>2319</v>
      </c>
      <c r="G1466" s="4" t="s">
        <v>2320</v>
      </c>
      <c r="H1466" s="4" t="s">
        <v>356</v>
      </c>
      <c r="I1466" s="4" t="s">
        <v>1114</v>
      </c>
      <c r="J1466" s="4" t="s">
        <v>31</v>
      </c>
      <c r="K1466" s="4" t="s">
        <v>31</v>
      </c>
      <c r="L1466" s="2" t="s">
        <v>513</v>
      </c>
      <c r="M1466" s="2" t="s">
        <v>32</v>
      </c>
      <c r="N1466" s="4" t="s">
        <v>645</v>
      </c>
      <c r="O1466" s="4" t="s">
        <v>309</v>
      </c>
      <c r="P1466" s="4" t="s">
        <v>35</v>
      </c>
      <c r="Q1466" s="145">
        <v>7600</v>
      </c>
      <c r="R1466" s="145">
        <v>1</v>
      </c>
      <c r="S1466" s="145">
        <v>19430</v>
      </c>
      <c r="U1466" s="145">
        <v>1476.68</v>
      </c>
      <c r="V1466" s="145">
        <v>8.8500000000000004E-4</v>
      </c>
      <c r="W1466" s="159">
        <v>3.9129531117947603E-3</v>
      </c>
      <c r="X1466" s="159">
        <v>5.6756378855895402E-4</v>
      </c>
      <c r="Y1466" s="182"/>
    </row>
    <row r="1467" spans="1:25">
      <c r="A1467" s="4" t="s">
        <v>261</v>
      </c>
      <c r="B1467" s="4">
        <v>9730</v>
      </c>
      <c r="C1467" s="4" t="s">
        <v>2480</v>
      </c>
      <c r="D1467" s="4" t="s">
        <v>2481</v>
      </c>
      <c r="E1467" s="4" t="s">
        <v>502</v>
      </c>
      <c r="F1467" s="4" t="s">
        <v>2482</v>
      </c>
      <c r="G1467" s="4" t="s">
        <v>2483</v>
      </c>
      <c r="H1467" s="4" t="s">
        <v>356</v>
      </c>
      <c r="I1467" s="4" t="s">
        <v>1114</v>
      </c>
      <c r="J1467" s="4" t="s">
        <v>134</v>
      </c>
      <c r="K1467" s="4" t="s">
        <v>135</v>
      </c>
      <c r="L1467" s="2" t="s">
        <v>513</v>
      </c>
      <c r="M1467" s="2" t="s">
        <v>532</v>
      </c>
      <c r="N1467" s="4" t="s">
        <v>728</v>
      </c>
      <c r="O1467" s="4" t="s">
        <v>309</v>
      </c>
      <c r="P1467" s="4" t="s">
        <v>139</v>
      </c>
      <c r="Q1467" s="145">
        <v>660</v>
      </c>
      <c r="R1467" s="145">
        <v>3.7589999999999999</v>
      </c>
      <c r="S1467" s="145">
        <v>55554</v>
      </c>
      <c r="U1467" s="145">
        <v>1378.261</v>
      </c>
      <c r="V1467" s="145">
        <v>9.9999999999999995E-7</v>
      </c>
      <c r="W1467" s="159">
        <v>3.6521604299747002E-3</v>
      </c>
      <c r="X1467" s="159">
        <v>5.2973648056589995E-4</v>
      </c>
      <c r="Y1467" s="182"/>
    </row>
    <row r="1468" spans="1:25">
      <c r="A1468" s="4" t="s">
        <v>261</v>
      </c>
      <c r="B1468" s="4">
        <v>9730</v>
      </c>
      <c r="C1468" s="4" t="s">
        <v>2321</v>
      </c>
      <c r="D1468" s="4" t="s">
        <v>2322</v>
      </c>
      <c r="E1468" s="4" t="s">
        <v>502</v>
      </c>
      <c r="F1468" s="4" t="s">
        <v>2323</v>
      </c>
      <c r="G1468" s="4" t="s">
        <v>2324</v>
      </c>
      <c r="H1468" s="4" t="s">
        <v>356</v>
      </c>
      <c r="I1468" s="4" t="s">
        <v>1114</v>
      </c>
      <c r="J1468" s="4" t="s">
        <v>134</v>
      </c>
      <c r="K1468" s="4" t="s">
        <v>135</v>
      </c>
      <c r="L1468" s="2" t="s">
        <v>513</v>
      </c>
      <c r="M1468" s="2" t="s">
        <v>530</v>
      </c>
      <c r="N1468" s="4" t="s">
        <v>752</v>
      </c>
      <c r="O1468" s="4" t="s">
        <v>309</v>
      </c>
      <c r="P1468" s="4" t="s">
        <v>139</v>
      </c>
      <c r="Q1468" s="145">
        <v>8162</v>
      </c>
      <c r="R1468" s="145">
        <v>3.7589999999999999</v>
      </c>
      <c r="S1468" s="145">
        <v>11697</v>
      </c>
      <c r="T1468" s="144">
        <v>7.9580000000000002</v>
      </c>
      <c r="U1468" s="145">
        <v>3618.6660000000002</v>
      </c>
      <c r="V1468" s="145">
        <v>4.6999999999999997E-5</v>
      </c>
      <c r="W1468" s="159">
        <v>9.5888539061009092E-3</v>
      </c>
      <c r="X1468" s="159">
        <v>1.39083860588065E-3</v>
      </c>
      <c r="Y1468" s="182"/>
    </row>
    <row r="1469" spans="1:25">
      <c r="A1469" s="4" t="s">
        <v>261</v>
      </c>
      <c r="B1469" s="4">
        <v>9730</v>
      </c>
      <c r="C1469" s="4" t="s">
        <v>2484</v>
      </c>
      <c r="D1469" s="4" t="s">
        <v>2485</v>
      </c>
      <c r="E1469" s="4" t="s">
        <v>502</v>
      </c>
      <c r="F1469" s="4" t="s">
        <v>2486</v>
      </c>
      <c r="G1469" s="4" t="s">
        <v>2487</v>
      </c>
      <c r="H1469" s="4" t="s">
        <v>356</v>
      </c>
      <c r="I1469" s="4" t="s">
        <v>1114</v>
      </c>
      <c r="J1469" s="4" t="s">
        <v>134</v>
      </c>
      <c r="K1469" s="4" t="s">
        <v>458</v>
      </c>
      <c r="L1469" s="2" t="s">
        <v>513</v>
      </c>
      <c r="M1469" s="2" t="s">
        <v>530</v>
      </c>
      <c r="N1469" s="4" t="s">
        <v>699</v>
      </c>
      <c r="O1469" s="4" t="s">
        <v>309</v>
      </c>
      <c r="P1469" s="4" t="s">
        <v>139</v>
      </c>
      <c r="Q1469" s="145">
        <v>1720</v>
      </c>
      <c r="R1469" s="145">
        <v>3.7589999999999999</v>
      </c>
      <c r="S1469" s="145">
        <v>7200</v>
      </c>
      <c r="T1469" s="144">
        <v>-3.4000000000000002E-2</v>
      </c>
      <c r="U1469" s="145">
        <v>465.38499999999999</v>
      </c>
      <c r="V1469" s="145">
        <v>9.9999999999999995E-7</v>
      </c>
      <c r="W1469" s="159">
        <v>1.23319247483278E-3</v>
      </c>
      <c r="X1469" s="159">
        <v>1.78871397903731E-4</v>
      </c>
      <c r="Y1469" s="182"/>
    </row>
    <row r="1470" spans="1:25">
      <c r="A1470" s="4" t="s">
        <v>261</v>
      </c>
      <c r="B1470" s="4">
        <v>9730</v>
      </c>
      <c r="C1470" s="4" t="s">
        <v>2325</v>
      </c>
      <c r="D1470" s="4" t="s">
        <v>2326</v>
      </c>
      <c r="E1470" s="4" t="s">
        <v>502</v>
      </c>
      <c r="F1470" s="4" t="s">
        <v>2327</v>
      </c>
      <c r="G1470" s="4" t="s">
        <v>2328</v>
      </c>
      <c r="H1470" s="4" t="s">
        <v>356</v>
      </c>
      <c r="I1470" s="4" t="s">
        <v>1114</v>
      </c>
      <c r="J1470" s="4" t="s">
        <v>134</v>
      </c>
      <c r="K1470" s="4" t="s">
        <v>135</v>
      </c>
      <c r="L1470" s="2" t="s">
        <v>513</v>
      </c>
      <c r="M1470" s="2" t="s">
        <v>532</v>
      </c>
      <c r="N1470" s="4" t="s">
        <v>733</v>
      </c>
      <c r="O1470" s="4" t="s">
        <v>309</v>
      </c>
      <c r="P1470" s="4" t="s">
        <v>139</v>
      </c>
      <c r="Q1470" s="145">
        <v>4900</v>
      </c>
      <c r="R1470" s="145">
        <v>3.7589999999999999</v>
      </c>
      <c r="S1470" s="145">
        <v>18342</v>
      </c>
      <c r="U1470" s="145">
        <v>3378.431</v>
      </c>
      <c r="V1470" s="145">
        <v>9.9999999999999995E-7</v>
      </c>
      <c r="W1470" s="159">
        <v>8.9522735829054203E-3</v>
      </c>
      <c r="X1470" s="159">
        <v>1.2985042666661399E-3</v>
      </c>
      <c r="Y1470" s="182"/>
    </row>
    <row r="1471" spans="1:25">
      <c r="A1471" s="4" t="s">
        <v>261</v>
      </c>
      <c r="B1471" s="4">
        <v>9730</v>
      </c>
      <c r="C1471" s="4" t="s">
        <v>2329</v>
      </c>
      <c r="D1471" s="4" t="s">
        <v>2330</v>
      </c>
      <c r="E1471" s="4" t="s">
        <v>502</v>
      </c>
      <c r="F1471" s="4" t="s">
        <v>2331</v>
      </c>
      <c r="G1471" s="4" t="s">
        <v>2332</v>
      </c>
      <c r="H1471" s="4" t="s">
        <v>356</v>
      </c>
      <c r="I1471" s="4" t="s">
        <v>1114</v>
      </c>
      <c r="J1471" s="4" t="s">
        <v>134</v>
      </c>
      <c r="K1471" s="4" t="s">
        <v>135</v>
      </c>
      <c r="L1471" s="2" t="s">
        <v>513</v>
      </c>
      <c r="M1471" s="2" t="s">
        <v>532</v>
      </c>
      <c r="N1471" s="4" t="s">
        <v>730</v>
      </c>
      <c r="O1471" s="4" t="s">
        <v>309</v>
      </c>
      <c r="P1471" s="4" t="s">
        <v>139</v>
      </c>
      <c r="Q1471" s="145">
        <v>6652</v>
      </c>
      <c r="R1471" s="145">
        <v>3.7589999999999999</v>
      </c>
      <c r="S1471" s="145">
        <v>21062</v>
      </c>
      <c r="U1471" s="145">
        <v>5266.5249999999996</v>
      </c>
      <c r="V1471" s="145">
        <v>0</v>
      </c>
      <c r="W1471" s="159">
        <v>1.39554043894283E-2</v>
      </c>
      <c r="X1471" s="159">
        <v>2.0241955269694602E-3</v>
      </c>
      <c r="Y1471" s="182"/>
    </row>
    <row r="1472" spans="1:25">
      <c r="A1472" s="4" t="s">
        <v>261</v>
      </c>
      <c r="B1472" s="4">
        <v>9730</v>
      </c>
      <c r="C1472" s="4" t="s">
        <v>2592</v>
      </c>
      <c r="D1472" s="4" t="s">
        <v>2593</v>
      </c>
      <c r="E1472" s="4" t="s">
        <v>502</v>
      </c>
      <c r="F1472" s="4" t="s">
        <v>2594</v>
      </c>
      <c r="G1472" s="4" t="s">
        <v>2595</v>
      </c>
      <c r="H1472" s="4" t="s">
        <v>356</v>
      </c>
      <c r="I1472" s="4" t="s">
        <v>1114</v>
      </c>
      <c r="J1472" s="4" t="s">
        <v>134</v>
      </c>
      <c r="K1472" s="4" t="s">
        <v>135</v>
      </c>
      <c r="L1472" s="2" t="s">
        <v>513</v>
      </c>
      <c r="M1472" s="2" t="s">
        <v>532</v>
      </c>
      <c r="N1472" s="4" t="s">
        <v>718</v>
      </c>
      <c r="O1472" s="4" t="s">
        <v>309</v>
      </c>
      <c r="P1472" s="4" t="s">
        <v>139</v>
      </c>
      <c r="Q1472" s="145">
        <v>372</v>
      </c>
      <c r="R1472" s="145">
        <v>3.7589999999999999</v>
      </c>
      <c r="S1472" s="145">
        <v>23182</v>
      </c>
      <c r="U1472" s="145">
        <v>324.16500000000002</v>
      </c>
      <c r="V1472" s="145">
        <v>3.0000000000000001E-6</v>
      </c>
      <c r="W1472" s="159">
        <v>8.5898270175059199E-4</v>
      </c>
      <c r="X1472" s="159">
        <v>1.2459323242147301E-4</v>
      </c>
      <c r="Y1472" s="182"/>
    </row>
    <row r="1473" spans="1:25">
      <c r="A1473" s="4" t="s">
        <v>261</v>
      </c>
      <c r="B1473" s="4">
        <v>9730</v>
      </c>
      <c r="C1473" s="4" t="s">
        <v>2333</v>
      </c>
      <c r="D1473" s="4" t="s">
        <v>2334</v>
      </c>
      <c r="E1473" s="4" t="s">
        <v>502</v>
      </c>
      <c r="F1473" s="4" t="s">
        <v>2333</v>
      </c>
      <c r="G1473" s="4" t="s">
        <v>2335</v>
      </c>
      <c r="H1473" s="4" t="s">
        <v>356</v>
      </c>
      <c r="I1473" s="4" t="s">
        <v>1114</v>
      </c>
      <c r="J1473" s="4" t="s">
        <v>134</v>
      </c>
      <c r="K1473" s="4" t="s">
        <v>135</v>
      </c>
      <c r="L1473" s="2" t="s">
        <v>513</v>
      </c>
      <c r="M1473" s="2" t="s">
        <v>530</v>
      </c>
      <c r="N1473" s="4" t="s">
        <v>752</v>
      </c>
      <c r="O1473" s="4" t="s">
        <v>309</v>
      </c>
      <c r="P1473" s="4" t="s">
        <v>139</v>
      </c>
      <c r="Q1473" s="145">
        <v>10178</v>
      </c>
      <c r="R1473" s="145">
        <v>3.7589999999999999</v>
      </c>
      <c r="S1473" s="145">
        <v>6156</v>
      </c>
      <c r="T1473" s="144">
        <v>7.4809999999999999</v>
      </c>
      <c r="U1473" s="145">
        <v>2383.3510000000001</v>
      </c>
      <c r="V1473" s="145">
        <v>7.1000000000000005E-5</v>
      </c>
      <c r="W1473" s="159">
        <v>6.3154778078389501E-3</v>
      </c>
      <c r="X1473" s="159">
        <v>9.1604381876505398E-4</v>
      </c>
      <c r="Y1473" s="182"/>
    </row>
    <row r="1474" spans="1:25">
      <c r="A1474" s="4" t="s">
        <v>261</v>
      </c>
      <c r="B1474" s="4">
        <v>9730</v>
      </c>
      <c r="C1474" s="4" t="s">
        <v>2336</v>
      </c>
      <c r="D1474" s="4" t="s">
        <v>2337</v>
      </c>
      <c r="E1474" s="4" t="s">
        <v>353</v>
      </c>
      <c r="F1474" s="4" t="s">
        <v>2338</v>
      </c>
      <c r="G1474" s="4" t="s">
        <v>2339</v>
      </c>
      <c r="H1474" s="4" t="s">
        <v>356</v>
      </c>
      <c r="I1474" s="4" t="s">
        <v>1114</v>
      </c>
      <c r="J1474" s="4" t="s">
        <v>134</v>
      </c>
      <c r="K1474" s="4" t="s">
        <v>135</v>
      </c>
      <c r="L1474" s="2" t="s">
        <v>513</v>
      </c>
      <c r="M1474" s="2" t="s">
        <v>530</v>
      </c>
      <c r="N1474" s="4" t="s">
        <v>684</v>
      </c>
      <c r="O1474" s="4" t="s">
        <v>309</v>
      </c>
      <c r="P1474" s="4" t="s">
        <v>139</v>
      </c>
      <c r="Q1474" s="145">
        <v>18190</v>
      </c>
      <c r="R1474" s="145">
        <v>3.7589999999999999</v>
      </c>
      <c r="S1474" s="145">
        <v>2343</v>
      </c>
      <c r="U1474" s="145">
        <v>1602.0550000000001</v>
      </c>
      <c r="V1474" s="145">
        <v>5.6300000000000002E-4</v>
      </c>
      <c r="W1474" s="159">
        <v>4.2451746712280202E-3</v>
      </c>
      <c r="X1474" s="159">
        <v>6.1575167160425397E-4</v>
      </c>
      <c r="Y1474" s="182"/>
    </row>
    <row r="1475" spans="1:25">
      <c r="A1475" s="4" t="s">
        <v>261</v>
      </c>
      <c r="B1475" s="4">
        <v>9730</v>
      </c>
      <c r="C1475" s="4" t="s">
        <v>2340</v>
      </c>
      <c r="D1475" s="4" t="s">
        <v>2341</v>
      </c>
      <c r="E1475" s="4" t="s">
        <v>353</v>
      </c>
      <c r="F1475" s="4" t="s">
        <v>2342</v>
      </c>
      <c r="G1475" s="4" t="s">
        <v>2343</v>
      </c>
      <c r="H1475" s="4" t="s">
        <v>356</v>
      </c>
      <c r="I1475" s="4" t="s">
        <v>1114</v>
      </c>
      <c r="J1475" s="4" t="s">
        <v>31</v>
      </c>
      <c r="K1475" s="4" t="s">
        <v>31</v>
      </c>
      <c r="L1475" s="2" t="s">
        <v>513</v>
      </c>
      <c r="M1475" s="2" t="s">
        <v>532</v>
      </c>
      <c r="N1475" s="4" t="s">
        <v>730</v>
      </c>
      <c r="O1475" s="4" t="s">
        <v>309</v>
      </c>
      <c r="P1475" s="4" t="s">
        <v>139</v>
      </c>
      <c r="Q1475" s="145">
        <v>37992</v>
      </c>
      <c r="R1475" s="145">
        <v>3.7589999999999999</v>
      </c>
      <c r="S1475" s="145">
        <v>2464</v>
      </c>
      <c r="T1475" s="144">
        <v>14.817</v>
      </c>
      <c r="U1475" s="145">
        <v>3574.5830000000001</v>
      </c>
      <c r="V1475" s="145">
        <v>2.9710000000000001E-3</v>
      </c>
      <c r="W1475" s="159">
        <v>9.4720412974153498E-3</v>
      </c>
      <c r="X1475" s="159">
        <v>1.37389523731914E-3</v>
      </c>
      <c r="Y1475" s="182"/>
    </row>
    <row r="1476" spans="1:25">
      <c r="A1476" s="4" t="s">
        <v>261</v>
      </c>
      <c r="B1476" s="4">
        <v>9730</v>
      </c>
      <c r="C1476" s="4" t="s">
        <v>2506</v>
      </c>
      <c r="D1476" s="4" t="s">
        <v>2507</v>
      </c>
      <c r="E1476" s="4" t="s">
        <v>502</v>
      </c>
      <c r="F1476" s="4" t="s">
        <v>2508</v>
      </c>
      <c r="G1476" s="4" t="s">
        <v>2509</v>
      </c>
      <c r="H1476" s="4" t="s">
        <v>356</v>
      </c>
      <c r="I1476" s="4" t="s">
        <v>1114</v>
      </c>
      <c r="J1476" s="4" t="s">
        <v>134</v>
      </c>
      <c r="K1476" s="4" t="s">
        <v>135</v>
      </c>
      <c r="L1476" s="2" t="s">
        <v>513</v>
      </c>
      <c r="M1476" s="2" t="s">
        <v>530</v>
      </c>
      <c r="N1476" s="4" t="s">
        <v>752</v>
      </c>
      <c r="O1476" s="4" t="s">
        <v>309</v>
      </c>
      <c r="P1476" s="4" t="s">
        <v>139</v>
      </c>
      <c r="Q1476" s="145">
        <v>6960</v>
      </c>
      <c r="R1476" s="145">
        <v>3.7589999999999999</v>
      </c>
      <c r="S1476" s="145">
        <v>1946</v>
      </c>
      <c r="U1476" s="145">
        <v>509.125</v>
      </c>
      <c r="V1476" s="145">
        <v>1.1E-5</v>
      </c>
      <c r="W1476" s="159">
        <v>1.3490953712861999E-3</v>
      </c>
      <c r="X1476" s="159">
        <v>1.9568281504486E-4</v>
      </c>
      <c r="Y1476" s="182"/>
    </row>
    <row r="1477" spans="1:25">
      <c r="A1477" s="4" t="s">
        <v>261</v>
      </c>
      <c r="B1477" s="4">
        <v>9730</v>
      </c>
      <c r="C1477" s="4" t="s">
        <v>2600</v>
      </c>
      <c r="D1477" s="4" t="s">
        <v>2601</v>
      </c>
      <c r="E1477" s="4" t="s">
        <v>502</v>
      </c>
      <c r="F1477" s="4" t="s">
        <v>2602</v>
      </c>
      <c r="G1477" s="4" t="s">
        <v>2603</v>
      </c>
      <c r="H1477" s="4" t="s">
        <v>356</v>
      </c>
      <c r="I1477" s="4" t="s">
        <v>1114</v>
      </c>
      <c r="J1477" s="4" t="s">
        <v>134</v>
      </c>
      <c r="K1477" s="4" t="s">
        <v>135</v>
      </c>
      <c r="L1477" s="2" t="s">
        <v>513</v>
      </c>
      <c r="M1477" s="2" t="s">
        <v>532</v>
      </c>
      <c r="N1477" s="4" t="s">
        <v>733</v>
      </c>
      <c r="O1477" s="4" t="s">
        <v>309</v>
      </c>
      <c r="P1477" s="4" t="s">
        <v>139</v>
      </c>
      <c r="Q1477" s="145">
        <v>712</v>
      </c>
      <c r="R1477" s="145">
        <v>3.7589999999999999</v>
      </c>
      <c r="S1477" s="145">
        <v>50422</v>
      </c>
      <c r="U1477" s="145">
        <v>1349.498</v>
      </c>
      <c r="V1477" s="145">
        <v>0</v>
      </c>
      <c r="W1477" s="159">
        <v>3.5759434183756599E-3</v>
      </c>
      <c r="X1477" s="159">
        <v>5.1868139898943004E-4</v>
      </c>
      <c r="Y1477" s="182"/>
    </row>
    <row r="1478" spans="1:25">
      <c r="A1478" s="4" t="s">
        <v>261</v>
      </c>
      <c r="B1478" s="4">
        <v>9730</v>
      </c>
      <c r="C1478" s="4" t="s">
        <v>2344</v>
      </c>
      <c r="D1478" s="4" t="s">
        <v>2345</v>
      </c>
      <c r="E1478" s="4" t="s">
        <v>502</v>
      </c>
      <c r="F1478" s="4" t="s">
        <v>2346</v>
      </c>
      <c r="G1478" s="4" t="s">
        <v>2347</v>
      </c>
      <c r="H1478" s="4" t="s">
        <v>356</v>
      </c>
      <c r="I1478" s="4" t="s">
        <v>1114</v>
      </c>
      <c r="J1478" s="4" t="s">
        <v>134</v>
      </c>
      <c r="K1478" s="4" t="s">
        <v>135</v>
      </c>
      <c r="L1478" s="2" t="s">
        <v>513</v>
      </c>
      <c r="M1478" s="2" t="s">
        <v>532</v>
      </c>
      <c r="N1478" s="4" t="s">
        <v>728</v>
      </c>
      <c r="O1478" s="4" t="s">
        <v>309</v>
      </c>
      <c r="P1478" s="4" t="s">
        <v>139</v>
      </c>
      <c r="Q1478" s="145">
        <v>1530</v>
      </c>
      <c r="R1478" s="145">
        <v>3.7589999999999999</v>
      </c>
      <c r="S1478" s="145">
        <v>44695</v>
      </c>
      <c r="U1478" s="145">
        <v>2570.5300000000002</v>
      </c>
      <c r="V1478" s="145">
        <v>0</v>
      </c>
      <c r="W1478" s="159">
        <v>6.8114715831800697E-3</v>
      </c>
      <c r="X1478" s="159">
        <v>9.8798644066505105E-4</v>
      </c>
      <c r="Y1478" s="182"/>
    </row>
    <row r="1479" spans="1:25">
      <c r="A1479" s="4" t="s">
        <v>261</v>
      </c>
      <c r="B1479" s="4">
        <v>9730</v>
      </c>
      <c r="C1479" s="4" t="s">
        <v>2608</v>
      </c>
      <c r="D1479" s="4" t="s">
        <v>2609</v>
      </c>
      <c r="E1479" s="4" t="s">
        <v>502</v>
      </c>
      <c r="F1479" s="4" t="s">
        <v>2610</v>
      </c>
      <c r="G1479" s="4" t="s">
        <v>2611</v>
      </c>
      <c r="H1479" s="4" t="s">
        <v>356</v>
      </c>
      <c r="I1479" s="4" t="s">
        <v>1114</v>
      </c>
      <c r="J1479" s="4" t="s">
        <v>134</v>
      </c>
      <c r="K1479" s="4" t="s">
        <v>135</v>
      </c>
      <c r="L1479" s="2" t="s">
        <v>513</v>
      </c>
      <c r="M1479" s="2" t="s">
        <v>532</v>
      </c>
      <c r="N1479" s="4" t="s">
        <v>732</v>
      </c>
      <c r="O1479" s="4" t="s">
        <v>309</v>
      </c>
      <c r="P1479" s="4" t="s">
        <v>139</v>
      </c>
      <c r="Q1479" s="145">
        <v>9600</v>
      </c>
      <c r="R1479" s="145">
        <v>3.7589999999999999</v>
      </c>
      <c r="S1479" s="145">
        <v>12354</v>
      </c>
      <c r="U1479" s="145">
        <v>4458.1139999999996</v>
      </c>
      <c r="V1479" s="145">
        <v>3.9999999999999998E-6</v>
      </c>
      <c r="W1479" s="159">
        <v>1.18132503220539E-2</v>
      </c>
      <c r="X1479" s="159">
        <v>1.7134815870320801E-3</v>
      </c>
      <c r="Y1479" s="182"/>
    </row>
    <row r="1480" spans="1:25">
      <c r="A1480" s="4" t="s">
        <v>261</v>
      </c>
      <c r="B1480" s="4">
        <v>9730</v>
      </c>
      <c r="C1480" s="4" t="s">
        <v>2348</v>
      </c>
      <c r="D1480" s="4" t="s">
        <v>2349</v>
      </c>
      <c r="E1480" s="4" t="s">
        <v>353</v>
      </c>
      <c r="F1480" s="4" t="s">
        <v>2350</v>
      </c>
      <c r="G1480" s="4" t="s">
        <v>2351</v>
      </c>
      <c r="H1480" s="4" t="s">
        <v>356</v>
      </c>
      <c r="I1480" s="4" t="s">
        <v>1114</v>
      </c>
      <c r="J1480" s="4" t="s">
        <v>31</v>
      </c>
      <c r="K1480" s="4" t="s">
        <v>135</v>
      </c>
      <c r="L1480" s="2" t="s">
        <v>513</v>
      </c>
      <c r="M1480" s="2" t="s">
        <v>532</v>
      </c>
      <c r="N1480" s="4" t="s">
        <v>730</v>
      </c>
      <c r="O1480" s="4" t="s">
        <v>309</v>
      </c>
      <c r="P1480" s="4" t="s">
        <v>139</v>
      </c>
      <c r="Q1480" s="145">
        <v>6458</v>
      </c>
      <c r="R1480" s="145">
        <v>3.7589999999999999</v>
      </c>
      <c r="S1480" s="145">
        <v>1512</v>
      </c>
      <c r="U1480" s="145">
        <v>367.04700000000003</v>
      </c>
      <c r="V1480" s="145">
        <v>1.2329999999999999E-3</v>
      </c>
      <c r="W1480" s="159">
        <v>9.7261375799921298E-4</v>
      </c>
      <c r="X1480" s="159">
        <v>1.4107512498185801E-4</v>
      </c>
      <c r="Y1480" s="182"/>
    </row>
    <row r="1481" spans="1:25">
      <c r="A1481" s="4" t="s">
        <v>261</v>
      </c>
      <c r="B1481" s="4">
        <v>9730</v>
      </c>
      <c r="C1481" s="4" t="s">
        <v>2514</v>
      </c>
      <c r="D1481" s="4" t="s">
        <v>2515</v>
      </c>
      <c r="E1481" s="4" t="s">
        <v>502</v>
      </c>
      <c r="F1481" s="4" t="s">
        <v>2516</v>
      </c>
      <c r="G1481" s="4" t="s">
        <v>2517</v>
      </c>
      <c r="H1481" s="4" t="s">
        <v>356</v>
      </c>
      <c r="I1481" s="4" t="s">
        <v>1114</v>
      </c>
      <c r="J1481" s="4" t="s">
        <v>134</v>
      </c>
      <c r="K1481" s="4" t="s">
        <v>135</v>
      </c>
      <c r="L1481" s="2" t="s">
        <v>513</v>
      </c>
      <c r="M1481" s="2" t="s">
        <v>530</v>
      </c>
      <c r="N1481" s="4" t="s">
        <v>752</v>
      </c>
      <c r="O1481" s="4" t="s">
        <v>309</v>
      </c>
      <c r="P1481" s="4" t="s">
        <v>139</v>
      </c>
      <c r="Q1481" s="145">
        <v>2137</v>
      </c>
      <c r="R1481" s="145">
        <v>3.7589999999999999</v>
      </c>
      <c r="S1481" s="145">
        <v>15180</v>
      </c>
      <c r="U1481" s="145">
        <v>1219.4069999999999</v>
      </c>
      <c r="V1481" s="145">
        <v>6.9999999999999999E-6</v>
      </c>
      <c r="W1481" s="159">
        <v>3.2312225455176299E-3</v>
      </c>
      <c r="X1481" s="159">
        <v>4.68680522667937E-4</v>
      </c>
      <c r="Y1481" s="182"/>
    </row>
    <row r="1482" spans="1:25">
      <c r="A1482" s="4" t="s">
        <v>261</v>
      </c>
      <c r="B1482" s="4">
        <v>9730</v>
      </c>
      <c r="C1482" s="4" t="s">
        <v>2352</v>
      </c>
      <c r="D1482" s="4" t="s">
        <v>2353</v>
      </c>
      <c r="E1482" s="4" t="s">
        <v>502</v>
      </c>
      <c r="F1482" s="4" t="s">
        <v>2354</v>
      </c>
      <c r="G1482" s="4" t="s">
        <v>2355</v>
      </c>
      <c r="H1482" s="4" t="s">
        <v>356</v>
      </c>
      <c r="I1482" s="4" t="s">
        <v>1114</v>
      </c>
      <c r="J1482" s="4" t="s">
        <v>134</v>
      </c>
      <c r="K1482" s="4" t="s">
        <v>135</v>
      </c>
      <c r="L1482" s="2" t="s">
        <v>513</v>
      </c>
      <c r="M1482" s="2" t="s">
        <v>530</v>
      </c>
      <c r="N1482" s="4" t="s">
        <v>693</v>
      </c>
      <c r="O1482" s="4" t="s">
        <v>309</v>
      </c>
      <c r="P1482" s="4" t="s">
        <v>139</v>
      </c>
      <c r="Q1482" s="145">
        <v>966</v>
      </c>
      <c r="R1482" s="145">
        <v>3.7589999999999999</v>
      </c>
      <c r="S1482" s="145">
        <v>22626</v>
      </c>
      <c r="U1482" s="145">
        <v>821.59400000000005</v>
      </c>
      <c r="V1482" s="145">
        <v>1.9999999999999999E-6</v>
      </c>
      <c r="W1482" s="159">
        <v>2.1770855030594002E-3</v>
      </c>
      <c r="X1482" s="159">
        <v>3.1578065487383798E-4</v>
      </c>
      <c r="Y1482" s="182"/>
    </row>
    <row r="1483" spans="1:25">
      <c r="A1483" s="4" t="s">
        <v>261</v>
      </c>
      <c r="B1483" s="4">
        <v>9730</v>
      </c>
      <c r="C1483" s="4" t="s">
        <v>2356</v>
      </c>
      <c r="D1483" s="4" t="s">
        <v>2357</v>
      </c>
      <c r="E1483" s="4" t="s">
        <v>502</v>
      </c>
      <c r="F1483" s="4" t="s">
        <v>2358</v>
      </c>
      <c r="G1483" s="4" t="s">
        <v>2359</v>
      </c>
      <c r="H1483" s="4" t="s">
        <v>356</v>
      </c>
      <c r="I1483" s="4" t="s">
        <v>1114</v>
      </c>
      <c r="J1483" s="4" t="s">
        <v>31</v>
      </c>
      <c r="K1483" s="4" t="s">
        <v>486</v>
      </c>
      <c r="L1483" s="2" t="s">
        <v>513</v>
      </c>
      <c r="M1483" s="2" t="s">
        <v>532</v>
      </c>
      <c r="N1483" s="4" t="s">
        <v>728</v>
      </c>
      <c r="O1483" s="4" t="s">
        <v>309</v>
      </c>
      <c r="P1483" s="4" t="s">
        <v>139</v>
      </c>
      <c r="Q1483" s="145">
        <v>14319</v>
      </c>
      <c r="R1483" s="145">
        <v>3.7589999999999999</v>
      </c>
      <c r="S1483" s="145">
        <v>15907</v>
      </c>
      <c r="U1483" s="145">
        <v>8561.9619999999995</v>
      </c>
      <c r="V1483" s="145">
        <v>2.6699999999999998E-4</v>
      </c>
      <c r="W1483" s="159">
        <v>2.2687756210599899E-2</v>
      </c>
      <c r="X1483" s="159">
        <v>3.2908007075208301E-3</v>
      </c>
      <c r="Y1483" s="182"/>
    </row>
    <row r="1484" spans="1:25">
      <c r="A1484" s="4" t="s">
        <v>261</v>
      </c>
      <c r="B1484" s="4">
        <v>9730</v>
      </c>
      <c r="C1484" s="4" t="s">
        <v>2360</v>
      </c>
      <c r="D1484" s="4" t="s">
        <v>2361</v>
      </c>
      <c r="E1484" s="4" t="s">
        <v>502</v>
      </c>
      <c r="F1484" s="4" t="s">
        <v>2362</v>
      </c>
      <c r="G1484" s="4" t="s">
        <v>2363</v>
      </c>
      <c r="H1484" s="4" t="s">
        <v>356</v>
      </c>
      <c r="I1484" s="4" t="s">
        <v>1114</v>
      </c>
      <c r="J1484" s="4" t="s">
        <v>134</v>
      </c>
      <c r="K1484" s="4" t="s">
        <v>475</v>
      </c>
      <c r="L1484" s="2" t="s">
        <v>513</v>
      </c>
      <c r="M1484" s="2" t="s">
        <v>32</v>
      </c>
      <c r="N1484" s="4" t="s">
        <v>630</v>
      </c>
      <c r="O1484" s="4" t="s">
        <v>309</v>
      </c>
      <c r="P1484" s="4" t="s">
        <v>35</v>
      </c>
      <c r="Q1484" s="145">
        <v>14089.98</v>
      </c>
      <c r="R1484" s="145">
        <v>1</v>
      </c>
      <c r="S1484" s="145">
        <v>1.5</v>
      </c>
      <c r="U1484" s="145">
        <v>0.21099999999999999</v>
      </c>
      <c r="V1484" s="145">
        <v>1.493E-3</v>
      </c>
      <c r="W1484" s="159">
        <v>5.6004108289669299E-7</v>
      </c>
      <c r="X1484" s="159">
        <v>8.1232519193595401E-8</v>
      </c>
      <c r="Y1484" s="182"/>
    </row>
    <row r="1485" spans="1:25">
      <c r="A1485" s="4" t="s">
        <v>261</v>
      </c>
      <c r="B1485" s="4">
        <v>9731</v>
      </c>
      <c r="C1485" s="4" t="s">
        <v>1847</v>
      </c>
      <c r="D1485" s="4" t="s">
        <v>1848</v>
      </c>
      <c r="E1485" s="4" t="s">
        <v>353</v>
      </c>
      <c r="F1485" s="4" t="s">
        <v>1849</v>
      </c>
      <c r="G1485" s="4" t="s">
        <v>1850</v>
      </c>
      <c r="H1485" s="4" t="s">
        <v>356</v>
      </c>
      <c r="I1485" s="4" t="s">
        <v>1114</v>
      </c>
      <c r="J1485" s="4" t="s">
        <v>31</v>
      </c>
      <c r="K1485" s="4" t="s">
        <v>31</v>
      </c>
      <c r="L1485" s="2" t="s">
        <v>513</v>
      </c>
      <c r="M1485" s="2" t="s">
        <v>32</v>
      </c>
      <c r="N1485" s="4" t="s">
        <v>630</v>
      </c>
      <c r="O1485" s="4" t="s">
        <v>309</v>
      </c>
      <c r="P1485" s="4" t="s">
        <v>35</v>
      </c>
      <c r="Q1485" s="145">
        <v>71550</v>
      </c>
      <c r="R1485" s="145">
        <v>1</v>
      </c>
      <c r="S1485" s="145">
        <v>1209</v>
      </c>
      <c r="U1485" s="145">
        <v>865.03899999999999</v>
      </c>
      <c r="V1485" s="145">
        <v>2.61E-4</v>
      </c>
      <c r="W1485" s="159">
        <v>2.0192319939883602E-3</v>
      </c>
      <c r="X1485" s="159">
        <v>2.3615832215657901E-4</v>
      </c>
      <c r="Y1485" s="182"/>
    </row>
    <row r="1486" spans="1:25">
      <c r="A1486" s="4" t="s">
        <v>261</v>
      </c>
      <c r="B1486" s="4">
        <v>9731</v>
      </c>
      <c r="C1486" s="4" t="s">
        <v>1851</v>
      </c>
      <c r="D1486" s="4" t="s">
        <v>1852</v>
      </c>
      <c r="E1486" s="4" t="s">
        <v>353</v>
      </c>
      <c r="F1486" s="4" t="s">
        <v>1853</v>
      </c>
      <c r="G1486" s="4" t="s">
        <v>1854</v>
      </c>
      <c r="H1486" s="4" t="s">
        <v>356</v>
      </c>
      <c r="I1486" s="4" t="s">
        <v>1114</v>
      </c>
      <c r="J1486" s="4" t="s">
        <v>31</v>
      </c>
      <c r="K1486" s="4" t="s">
        <v>31</v>
      </c>
      <c r="L1486" s="2" t="s">
        <v>513</v>
      </c>
      <c r="M1486" s="2" t="s">
        <v>32</v>
      </c>
      <c r="N1486" s="4" t="s">
        <v>623</v>
      </c>
      <c r="O1486" s="4" t="s">
        <v>309</v>
      </c>
      <c r="P1486" s="4" t="s">
        <v>35</v>
      </c>
      <c r="Q1486" s="145">
        <v>55311</v>
      </c>
      <c r="R1486" s="145">
        <v>1</v>
      </c>
      <c r="S1486" s="145">
        <v>2633</v>
      </c>
      <c r="U1486" s="145">
        <v>1456.3389999999999</v>
      </c>
      <c r="V1486" s="145">
        <v>2.4600000000000002E-4</v>
      </c>
      <c r="W1486" s="159">
        <v>3.39948124424049E-3</v>
      </c>
      <c r="X1486" s="159">
        <v>3.9758471994933402E-4</v>
      </c>
      <c r="Y1486" s="182"/>
    </row>
    <row r="1487" spans="1:25">
      <c r="A1487" s="4" t="s">
        <v>261</v>
      </c>
      <c r="B1487" s="4">
        <v>9731</v>
      </c>
      <c r="C1487" s="4" t="s">
        <v>1855</v>
      </c>
      <c r="D1487" s="4" t="s">
        <v>1856</v>
      </c>
      <c r="E1487" s="4" t="s">
        <v>353</v>
      </c>
      <c r="F1487" s="4" t="s">
        <v>1857</v>
      </c>
      <c r="G1487" s="4" t="s">
        <v>1858</v>
      </c>
      <c r="H1487" s="4" t="s">
        <v>356</v>
      </c>
      <c r="I1487" s="4" t="s">
        <v>1114</v>
      </c>
      <c r="J1487" s="4" t="s">
        <v>31</v>
      </c>
      <c r="K1487" s="4" t="s">
        <v>31</v>
      </c>
      <c r="L1487" s="2" t="s">
        <v>513</v>
      </c>
      <c r="M1487" s="2" t="s">
        <v>32</v>
      </c>
      <c r="N1487" s="4" t="s">
        <v>661</v>
      </c>
      <c r="O1487" s="4" t="s">
        <v>309</v>
      </c>
      <c r="P1487" s="4" t="s">
        <v>35</v>
      </c>
      <c r="Q1487" s="145">
        <v>13737</v>
      </c>
      <c r="R1487" s="145">
        <v>1</v>
      </c>
      <c r="S1487" s="145">
        <v>369.3</v>
      </c>
      <c r="U1487" s="145">
        <v>50.731000000000002</v>
      </c>
      <c r="V1487" s="145">
        <v>2.5000000000000001E-4</v>
      </c>
      <c r="W1487" s="159">
        <v>1.18419026305662E-4</v>
      </c>
      <c r="X1487" s="159">
        <v>1.38496411739811E-5</v>
      </c>
      <c r="Y1487" s="182"/>
    </row>
    <row r="1488" spans="1:25">
      <c r="A1488" s="4" t="s">
        <v>261</v>
      </c>
      <c r="B1488" s="4">
        <v>9731</v>
      </c>
      <c r="C1488" s="4" t="s">
        <v>2528</v>
      </c>
      <c r="D1488" s="4" t="s">
        <v>2529</v>
      </c>
      <c r="E1488" s="4" t="s">
        <v>353</v>
      </c>
      <c r="F1488" s="4" t="s">
        <v>2530</v>
      </c>
      <c r="G1488" s="4" t="s">
        <v>2531</v>
      </c>
      <c r="H1488" s="4" t="s">
        <v>356</v>
      </c>
      <c r="I1488" s="4" t="s">
        <v>1114</v>
      </c>
      <c r="J1488" s="4" t="s">
        <v>31</v>
      </c>
      <c r="K1488" s="4" t="s">
        <v>31</v>
      </c>
      <c r="L1488" s="2" t="s">
        <v>513</v>
      </c>
      <c r="M1488" s="2" t="s">
        <v>32</v>
      </c>
      <c r="N1488" s="4" t="s">
        <v>630</v>
      </c>
      <c r="O1488" s="4" t="s">
        <v>309</v>
      </c>
      <c r="P1488" s="4" t="s">
        <v>35</v>
      </c>
      <c r="Q1488" s="145">
        <v>28000</v>
      </c>
      <c r="R1488" s="145">
        <v>1</v>
      </c>
      <c r="S1488" s="145">
        <v>749.2</v>
      </c>
      <c r="U1488" s="145">
        <v>209.77600000000001</v>
      </c>
      <c r="V1488" s="145">
        <v>4.2999999999999999E-4</v>
      </c>
      <c r="W1488" s="159">
        <v>4.8967291178137102E-4</v>
      </c>
      <c r="X1488" s="159">
        <v>5.7269463635728303E-5</v>
      </c>
      <c r="Y1488" s="182"/>
    </row>
    <row r="1489" spans="1:25">
      <c r="A1489" s="4" t="s">
        <v>261</v>
      </c>
      <c r="B1489" s="4">
        <v>9731</v>
      </c>
      <c r="C1489" s="4" t="s">
        <v>1859</v>
      </c>
      <c r="D1489" s="4" t="s">
        <v>1860</v>
      </c>
      <c r="E1489" s="4" t="s">
        <v>353</v>
      </c>
      <c r="F1489" s="4" t="s">
        <v>1861</v>
      </c>
      <c r="G1489" s="4" t="s">
        <v>1862</v>
      </c>
      <c r="H1489" s="4" t="s">
        <v>356</v>
      </c>
      <c r="I1489" s="4" t="s">
        <v>1114</v>
      </c>
      <c r="J1489" s="4" t="s">
        <v>31</v>
      </c>
      <c r="K1489" s="4" t="s">
        <v>31</v>
      </c>
      <c r="L1489" s="2" t="s">
        <v>513</v>
      </c>
      <c r="M1489" s="2" t="s">
        <v>32</v>
      </c>
      <c r="N1489" s="4" t="s">
        <v>662</v>
      </c>
      <c r="O1489" s="4" t="s">
        <v>309</v>
      </c>
      <c r="P1489" s="4" t="s">
        <v>35</v>
      </c>
      <c r="Q1489" s="145">
        <v>15585</v>
      </c>
      <c r="R1489" s="145">
        <v>1</v>
      </c>
      <c r="S1489" s="145">
        <v>5000</v>
      </c>
      <c r="U1489" s="145">
        <v>779.25</v>
      </c>
      <c r="V1489" s="145">
        <v>1.0480000000000001E-3</v>
      </c>
      <c r="W1489" s="159">
        <v>1.8189765106858399E-3</v>
      </c>
      <c r="X1489" s="159">
        <v>2.1273753688763901E-4</v>
      </c>
      <c r="Y1489" s="182"/>
    </row>
    <row r="1490" spans="1:25">
      <c r="A1490" s="4" t="s">
        <v>261</v>
      </c>
      <c r="B1490" s="4">
        <v>9731</v>
      </c>
      <c r="C1490" s="4" t="s">
        <v>1863</v>
      </c>
      <c r="D1490" s="4" t="s">
        <v>1864</v>
      </c>
      <c r="E1490" s="4" t="s">
        <v>353</v>
      </c>
      <c r="F1490" s="4" t="s">
        <v>1865</v>
      </c>
      <c r="G1490" s="4" t="s">
        <v>1866</v>
      </c>
      <c r="H1490" s="4" t="s">
        <v>356</v>
      </c>
      <c r="I1490" s="4" t="s">
        <v>1114</v>
      </c>
      <c r="J1490" s="4" t="s">
        <v>31</v>
      </c>
      <c r="K1490" s="4" t="s">
        <v>31</v>
      </c>
      <c r="L1490" s="2" t="s">
        <v>513</v>
      </c>
      <c r="M1490" s="2" t="s">
        <v>32</v>
      </c>
      <c r="N1490" s="4" t="s">
        <v>662</v>
      </c>
      <c r="O1490" s="4" t="s">
        <v>309</v>
      </c>
      <c r="P1490" s="4" t="s">
        <v>35</v>
      </c>
      <c r="Q1490" s="145">
        <v>1499</v>
      </c>
      <c r="R1490" s="145">
        <v>1</v>
      </c>
      <c r="S1490" s="145">
        <v>10450</v>
      </c>
      <c r="U1490" s="145">
        <v>156.64500000000001</v>
      </c>
      <c r="V1490" s="145">
        <v>9.7E-5</v>
      </c>
      <c r="W1490" s="159">
        <v>3.65652210464728E-4</v>
      </c>
      <c r="X1490" s="159">
        <v>4.2764681212104702E-5</v>
      </c>
      <c r="Y1490" s="182"/>
    </row>
    <row r="1491" spans="1:25">
      <c r="A1491" s="4" t="s">
        <v>261</v>
      </c>
      <c r="B1491" s="4">
        <v>9731</v>
      </c>
      <c r="C1491" s="4" t="s">
        <v>1867</v>
      </c>
      <c r="D1491" s="4" t="s">
        <v>1868</v>
      </c>
      <c r="E1491" s="4" t="s">
        <v>353</v>
      </c>
      <c r="F1491" s="4" t="s">
        <v>1869</v>
      </c>
      <c r="G1491" s="4" t="s">
        <v>1870</v>
      </c>
      <c r="H1491" s="4" t="s">
        <v>356</v>
      </c>
      <c r="I1491" s="4" t="s">
        <v>1114</v>
      </c>
      <c r="J1491" s="4" t="s">
        <v>31</v>
      </c>
      <c r="K1491" s="4" t="s">
        <v>31</v>
      </c>
      <c r="L1491" s="2" t="s">
        <v>513</v>
      </c>
      <c r="M1491" s="2" t="s">
        <v>32</v>
      </c>
      <c r="N1491" s="4" t="s">
        <v>662</v>
      </c>
      <c r="O1491" s="4" t="s">
        <v>309</v>
      </c>
      <c r="P1491" s="4" t="s">
        <v>35</v>
      </c>
      <c r="Q1491" s="145">
        <v>13587</v>
      </c>
      <c r="R1491" s="145">
        <v>1</v>
      </c>
      <c r="S1491" s="145">
        <v>654.79999999999995</v>
      </c>
      <c r="U1491" s="145">
        <v>88.968000000000004</v>
      </c>
      <c r="V1491" s="145">
        <v>5.8799999999999998E-4</v>
      </c>
      <c r="W1491" s="159">
        <v>2.0767419038089001E-4</v>
      </c>
      <c r="X1491" s="159">
        <v>2.42884366440263E-5</v>
      </c>
      <c r="Y1491" s="182"/>
    </row>
    <row r="1492" spans="1:25">
      <c r="A1492" s="4" t="s">
        <v>261</v>
      </c>
      <c r="B1492" s="4">
        <v>9731</v>
      </c>
      <c r="C1492" s="4" t="s">
        <v>1871</v>
      </c>
      <c r="D1492" s="4" t="s">
        <v>1872</v>
      </c>
      <c r="E1492" s="4" t="s">
        <v>353</v>
      </c>
      <c r="F1492" s="4" t="s">
        <v>1873</v>
      </c>
      <c r="G1492" s="4" t="s">
        <v>1874</v>
      </c>
      <c r="H1492" s="4" t="s">
        <v>356</v>
      </c>
      <c r="I1492" s="4" t="s">
        <v>1114</v>
      </c>
      <c r="J1492" s="4" t="s">
        <v>31</v>
      </c>
      <c r="K1492" s="4" t="s">
        <v>31</v>
      </c>
      <c r="L1492" s="2" t="s">
        <v>513</v>
      </c>
      <c r="M1492" s="2" t="s">
        <v>32</v>
      </c>
      <c r="N1492" s="4" t="s">
        <v>639</v>
      </c>
      <c r="O1492" s="4" t="s">
        <v>309</v>
      </c>
      <c r="P1492" s="4" t="s">
        <v>35</v>
      </c>
      <c r="Q1492" s="145">
        <v>641640.99</v>
      </c>
      <c r="R1492" s="145">
        <v>1</v>
      </c>
      <c r="S1492" s="145">
        <v>1612</v>
      </c>
      <c r="U1492" s="145">
        <v>10343.253000000001</v>
      </c>
      <c r="V1492" s="145">
        <v>4.9799999999999996E-4</v>
      </c>
      <c r="W1492" s="159">
        <v>2.4143899662937101E-2</v>
      </c>
      <c r="X1492" s="159">
        <v>2.8237383577970898E-3</v>
      </c>
      <c r="Y1492" s="182"/>
    </row>
    <row r="1493" spans="1:25">
      <c r="A1493" s="4" t="s">
        <v>261</v>
      </c>
      <c r="B1493" s="4">
        <v>9731</v>
      </c>
      <c r="C1493" s="4" t="s">
        <v>1875</v>
      </c>
      <c r="D1493" s="4" t="s">
        <v>1876</v>
      </c>
      <c r="E1493" s="4" t="s">
        <v>353</v>
      </c>
      <c r="F1493" s="4" t="s">
        <v>1877</v>
      </c>
      <c r="G1493" s="4" t="s">
        <v>1878</v>
      </c>
      <c r="H1493" s="4" t="s">
        <v>356</v>
      </c>
      <c r="I1493" s="4" t="s">
        <v>1114</v>
      </c>
      <c r="J1493" s="4" t="s">
        <v>31</v>
      </c>
      <c r="K1493" s="4" t="s">
        <v>31</v>
      </c>
      <c r="L1493" s="2" t="s">
        <v>513</v>
      </c>
      <c r="M1493" s="2" t="s">
        <v>32</v>
      </c>
      <c r="N1493" s="4" t="s">
        <v>628</v>
      </c>
      <c r="O1493" s="4" t="s">
        <v>309</v>
      </c>
      <c r="P1493" s="4" t="s">
        <v>35</v>
      </c>
      <c r="Q1493" s="145">
        <v>33882</v>
      </c>
      <c r="R1493" s="145">
        <v>1</v>
      </c>
      <c r="S1493" s="145">
        <v>9863</v>
      </c>
      <c r="U1493" s="145">
        <v>3341.7820000000002</v>
      </c>
      <c r="V1493" s="145">
        <v>2.3089999999999999E-3</v>
      </c>
      <c r="W1493" s="159">
        <v>7.8006061512746203E-3</v>
      </c>
      <c r="X1493" s="159">
        <v>9.1231620040382996E-4</v>
      </c>
      <c r="Y1493" s="182"/>
    </row>
    <row r="1494" spans="1:25">
      <c r="A1494" s="4" t="s">
        <v>261</v>
      </c>
      <c r="B1494" s="4">
        <v>9731</v>
      </c>
      <c r="C1494" s="4" t="s">
        <v>2368</v>
      </c>
      <c r="D1494" s="4" t="s">
        <v>2369</v>
      </c>
      <c r="E1494" s="4" t="s">
        <v>353</v>
      </c>
      <c r="F1494" s="4" t="s">
        <v>2368</v>
      </c>
      <c r="G1494" s="4" t="s">
        <v>2370</v>
      </c>
      <c r="H1494" s="4" t="s">
        <v>356</v>
      </c>
      <c r="I1494" s="4" t="s">
        <v>1114</v>
      </c>
      <c r="J1494" s="4" t="s">
        <v>31</v>
      </c>
      <c r="K1494" s="4" t="s">
        <v>31</v>
      </c>
      <c r="L1494" s="2" t="s">
        <v>513</v>
      </c>
      <c r="M1494" s="2" t="s">
        <v>32</v>
      </c>
      <c r="N1494" s="4" t="s">
        <v>645</v>
      </c>
      <c r="O1494" s="4" t="s">
        <v>309</v>
      </c>
      <c r="P1494" s="4" t="s">
        <v>35</v>
      </c>
      <c r="Q1494" s="145">
        <v>29046</v>
      </c>
      <c r="R1494" s="145">
        <v>1</v>
      </c>
      <c r="S1494" s="145">
        <v>382.8</v>
      </c>
      <c r="U1494" s="145">
        <v>111.188</v>
      </c>
      <c r="V1494" s="145">
        <v>5.1099999999999995E-4</v>
      </c>
      <c r="W1494" s="159">
        <v>2.5954253492469799E-4</v>
      </c>
      <c r="X1494" s="159">
        <v>3.0354674330915601E-5</v>
      </c>
      <c r="Y1494" s="182"/>
    </row>
    <row r="1495" spans="1:25">
      <c r="A1495" s="4" t="s">
        <v>261</v>
      </c>
      <c r="B1495" s="4">
        <v>9731</v>
      </c>
      <c r="C1495" s="4" t="s">
        <v>1879</v>
      </c>
      <c r="D1495" s="4" t="s">
        <v>1880</v>
      </c>
      <c r="E1495" s="4" t="s">
        <v>353</v>
      </c>
      <c r="F1495" s="4" t="s">
        <v>1881</v>
      </c>
      <c r="G1495" s="4" t="s">
        <v>1882</v>
      </c>
      <c r="H1495" s="4" t="s">
        <v>356</v>
      </c>
      <c r="I1495" s="4" t="s">
        <v>1114</v>
      </c>
      <c r="J1495" s="4" t="s">
        <v>31</v>
      </c>
      <c r="K1495" s="4" t="s">
        <v>31</v>
      </c>
      <c r="L1495" s="2" t="s">
        <v>513</v>
      </c>
      <c r="M1495" s="2" t="s">
        <v>32</v>
      </c>
      <c r="N1495" s="4" t="s">
        <v>645</v>
      </c>
      <c r="O1495" s="4" t="s">
        <v>309</v>
      </c>
      <c r="P1495" s="4" t="s">
        <v>35</v>
      </c>
      <c r="Q1495" s="145">
        <v>5392.48</v>
      </c>
      <c r="R1495" s="145">
        <v>1</v>
      </c>
      <c r="S1495" s="145">
        <v>6381</v>
      </c>
      <c r="U1495" s="145">
        <v>344.09399999999999</v>
      </c>
      <c r="V1495" s="145">
        <v>4.8200000000000001E-4</v>
      </c>
      <c r="W1495" s="159">
        <v>8.0320715320069303E-4</v>
      </c>
      <c r="X1495" s="159">
        <v>9.3938712445506095E-5</v>
      </c>
      <c r="Y1495" s="182"/>
    </row>
    <row r="1496" spans="1:25">
      <c r="A1496" s="4" t="s">
        <v>261</v>
      </c>
      <c r="B1496" s="4">
        <v>9731</v>
      </c>
      <c r="C1496" s="4" t="s">
        <v>1883</v>
      </c>
      <c r="D1496" s="4" t="s">
        <v>1884</v>
      </c>
      <c r="E1496" s="4" t="s">
        <v>353</v>
      </c>
      <c r="F1496" s="4" t="s">
        <v>1885</v>
      </c>
      <c r="G1496" s="4" t="s">
        <v>1886</v>
      </c>
      <c r="H1496" s="4" t="s">
        <v>356</v>
      </c>
      <c r="I1496" s="4" t="s">
        <v>1114</v>
      </c>
      <c r="J1496" s="4" t="s">
        <v>31</v>
      </c>
      <c r="K1496" s="4" t="s">
        <v>31</v>
      </c>
      <c r="L1496" s="2" t="s">
        <v>513</v>
      </c>
      <c r="M1496" s="2" t="s">
        <v>32</v>
      </c>
      <c r="N1496" s="4" t="s">
        <v>646</v>
      </c>
      <c r="O1496" s="4" t="s">
        <v>309</v>
      </c>
      <c r="P1496" s="4" t="s">
        <v>35</v>
      </c>
      <c r="Q1496" s="145">
        <v>165094</v>
      </c>
      <c r="R1496" s="145">
        <v>1</v>
      </c>
      <c r="S1496" s="145">
        <v>992.1</v>
      </c>
      <c r="U1496" s="145">
        <v>1637.8979999999999</v>
      </c>
      <c r="V1496" s="145">
        <v>1.32E-3</v>
      </c>
      <c r="W1496" s="159">
        <v>3.8232880513510798E-3</v>
      </c>
      <c r="X1496" s="159">
        <v>4.4715084448764702E-4</v>
      </c>
      <c r="Y1496" s="182"/>
    </row>
    <row r="1497" spans="1:25">
      <c r="A1497" s="4" t="s">
        <v>261</v>
      </c>
      <c r="B1497" s="4">
        <v>9731</v>
      </c>
      <c r="C1497" s="4" t="s">
        <v>2532</v>
      </c>
      <c r="D1497" s="4" t="s">
        <v>2533</v>
      </c>
      <c r="E1497" s="4" t="s">
        <v>353</v>
      </c>
      <c r="F1497" s="4" t="s">
        <v>2534</v>
      </c>
      <c r="G1497" s="4" t="s">
        <v>2535</v>
      </c>
      <c r="H1497" s="4" t="s">
        <v>356</v>
      </c>
      <c r="I1497" s="4" t="s">
        <v>1114</v>
      </c>
      <c r="J1497" s="4" t="s">
        <v>31</v>
      </c>
      <c r="K1497" s="4" t="s">
        <v>31</v>
      </c>
      <c r="L1497" s="2" t="s">
        <v>513</v>
      </c>
      <c r="M1497" s="2" t="s">
        <v>32</v>
      </c>
      <c r="N1497" s="4" t="s">
        <v>644</v>
      </c>
      <c r="O1497" s="4" t="s">
        <v>309</v>
      </c>
      <c r="P1497" s="4" t="s">
        <v>35</v>
      </c>
      <c r="Q1497" s="145">
        <v>273</v>
      </c>
      <c r="R1497" s="145">
        <v>1</v>
      </c>
      <c r="S1497" s="145">
        <v>6972</v>
      </c>
      <c r="U1497" s="145">
        <v>19.033999999999999</v>
      </c>
      <c r="V1497" s="145">
        <v>1.7E-5</v>
      </c>
      <c r="W1497" s="159">
        <v>4.44293853766181E-5</v>
      </c>
      <c r="X1497" s="159">
        <v>5.1962177383420998E-6</v>
      </c>
      <c r="Y1497" s="182"/>
    </row>
    <row r="1498" spans="1:25">
      <c r="A1498" s="4" t="s">
        <v>261</v>
      </c>
      <c r="B1498" s="4">
        <v>9731</v>
      </c>
      <c r="C1498" s="4" t="s">
        <v>1887</v>
      </c>
      <c r="D1498" s="4" t="s">
        <v>1888</v>
      </c>
      <c r="E1498" s="4" t="s">
        <v>353</v>
      </c>
      <c r="F1498" s="4" t="s">
        <v>1889</v>
      </c>
      <c r="G1498" s="4" t="s">
        <v>1890</v>
      </c>
      <c r="H1498" s="4" t="s">
        <v>356</v>
      </c>
      <c r="I1498" s="4" t="s">
        <v>1114</v>
      </c>
      <c r="J1498" s="4" t="s">
        <v>31</v>
      </c>
      <c r="K1498" s="4" t="s">
        <v>31</v>
      </c>
      <c r="L1498" s="2" t="s">
        <v>513</v>
      </c>
      <c r="M1498" s="2" t="s">
        <v>32</v>
      </c>
      <c r="N1498" s="4" t="s">
        <v>647</v>
      </c>
      <c r="O1498" s="4" t="s">
        <v>309</v>
      </c>
      <c r="P1498" s="4" t="s">
        <v>35</v>
      </c>
      <c r="Q1498" s="145">
        <v>89598.04</v>
      </c>
      <c r="R1498" s="145">
        <v>1</v>
      </c>
      <c r="S1498" s="145">
        <v>5317</v>
      </c>
      <c r="U1498" s="145">
        <v>4763.9279999999999</v>
      </c>
      <c r="V1498" s="145">
        <v>7.2099999999999996E-4</v>
      </c>
      <c r="W1498" s="159">
        <v>1.1120273009679601E-2</v>
      </c>
      <c r="X1498" s="159">
        <v>1.30056626663383E-3</v>
      </c>
      <c r="Y1498" s="182"/>
    </row>
    <row r="1499" spans="1:25">
      <c r="A1499" s="4" t="s">
        <v>261</v>
      </c>
      <c r="B1499" s="4">
        <v>9731</v>
      </c>
      <c r="C1499" s="4" t="s">
        <v>1891</v>
      </c>
      <c r="D1499" s="4" t="s">
        <v>1892</v>
      </c>
      <c r="E1499" s="4" t="s">
        <v>353</v>
      </c>
      <c r="F1499" s="4" t="s">
        <v>1893</v>
      </c>
      <c r="G1499" s="4" t="s">
        <v>1894</v>
      </c>
      <c r="H1499" s="4" t="s">
        <v>356</v>
      </c>
      <c r="I1499" s="4" t="s">
        <v>1114</v>
      </c>
      <c r="J1499" s="4" t="s">
        <v>31</v>
      </c>
      <c r="K1499" s="4" t="s">
        <v>31</v>
      </c>
      <c r="L1499" s="2" t="s">
        <v>513</v>
      </c>
      <c r="M1499" s="2" t="s">
        <v>32</v>
      </c>
      <c r="N1499" s="4" t="s">
        <v>629</v>
      </c>
      <c r="O1499" s="4" t="s">
        <v>309</v>
      </c>
      <c r="P1499" s="4" t="s">
        <v>35</v>
      </c>
      <c r="Q1499" s="145">
        <v>18139.939999999999</v>
      </c>
      <c r="R1499" s="145">
        <v>1</v>
      </c>
      <c r="S1499" s="145">
        <v>66410</v>
      </c>
      <c r="T1499" s="144">
        <v>34.094000000000001</v>
      </c>
      <c r="U1499" s="145">
        <v>12080.828</v>
      </c>
      <c r="V1499" s="145">
        <v>4.0900000000000002E-4</v>
      </c>
      <c r="W1499" s="159">
        <v>2.8199862275441499E-2</v>
      </c>
      <c r="X1499" s="159">
        <v>3.2981015454598001E-3</v>
      </c>
      <c r="Y1499" s="182"/>
    </row>
    <row r="1500" spans="1:25">
      <c r="A1500" s="4" t="s">
        <v>261</v>
      </c>
      <c r="B1500" s="4">
        <v>9731</v>
      </c>
      <c r="C1500" s="4" t="s">
        <v>1895</v>
      </c>
      <c r="D1500" s="4" t="s">
        <v>1896</v>
      </c>
      <c r="E1500" s="4" t="s">
        <v>353</v>
      </c>
      <c r="F1500" s="4" t="s">
        <v>1897</v>
      </c>
      <c r="G1500" s="4" t="s">
        <v>1898</v>
      </c>
      <c r="H1500" s="4" t="s">
        <v>356</v>
      </c>
      <c r="I1500" s="4" t="s">
        <v>1114</v>
      </c>
      <c r="J1500" s="4" t="s">
        <v>31</v>
      </c>
      <c r="K1500" s="4" t="s">
        <v>31</v>
      </c>
      <c r="L1500" s="2" t="s">
        <v>513</v>
      </c>
      <c r="M1500" s="2" t="s">
        <v>32</v>
      </c>
      <c r="N1500" s="4" t="s">
        <v>647</v>
      </c>
      <c r="O1500" s="4" t="s">
        <v>309</v>
      </c>
      <c r="P1500" s="4" t="s">
        <v>35</v>
      </c>
      <c r="Q1500" s="145">
        <v>359656</v>
      </c>
      <c r="R1500" s="145">
        <v>1</v>
      </c>
      <c r="S1500" s="145">
        <v>2350</v>
      </c>
      <c r="U1500" s="145">
        <v>8451.9159999999993</v>
      </c>
      <c r="V1500" s="145">
        <v>2E-3</v>
      </c>
      <c r="W1500" s="159">
        <v>1.97290172271926E-2</v>
      </c>
      <c r="X1500" s="159">
        <v>2.3073978720837001E-3</v>
      </c>
      <c r="Y1500" s="182"/>
    </row>
    <row r="1501" spans="1:25">
      <c r="A1501" s="4" t="s">
        <v>261</v>
      </c>
      <c r="B1501" s="4">
        <v>9731</v>
      </c>
      <c r="C1501" s="4" t="s">
        <v>1899</v>
      </c>
      <c r="D1501" s="4" t="s">
        <v>1900</v>
      </c>
      <c r="E1501" s="4" t="s">
        <v>353</v>
      </c>
      <c r="F1501" s="4" t="s">
        <v>1901</v>
      </c>
      <c r="G1501" s="4" t="s">
        <v>1902</v>
      </c>
      <c r="H1501" s="4" t="s">
        <v>356</v>
      </c>
      <c r="I1501" s="4" t="s">
        <v>1114</v>
      </c>
      <c r="J1501" s="4" t="s">
        <v>31</v>
      </c>
      <c r="K1501" s="4" t="s">
        <v>31</v>
      </c>
      <c r="L1501" s="2" t="s">
        <v>513</v>
      </c>
      <c r="M1501" s="2" t="s">
        <v>32</v>
      </c>
      <c r="N1501" s="4" t="s">
        <v>662</v>
      </c>
      <c r="O1501" s="4" t="s">
        <v>309</v>
      </c>
      <c r="P1501" s="4" t="s">
        <v>35</v>
      </c>
      <c r="Q1501" s="145">
        <v>77613</v>
      </c>
      <c r="R1501" s="145">
        <v>1</v>
      </c>
      <c r="S1501" s="145">
        <v>482.7</v>
      </c>
      <c r="U1501" s="145">
        <v>374.63799999999998</v>
      </c>
      <c r="V1501" s="145">
        <v>3.9300000000000001E-4</v>
      </c>
      <c r="W1501" s="159">
        <v>8.7450450161113199E-4</v>
      </c>
      <c r="X1501" s="159">
        <v>1.02277260083891E-4</v>
      </c>
      <c r="Y1501" s="182"/>
    </row>
    <row r="1502" spans="1:25">
      <c r="A1502" s="4" t="s">
        <v>261</v>
      </c>
      <c r="B1502" s="4">
        <v>9731</v>
      </c>
      <c r="C1502" s="4" t="s">
        <v>1903</v>
      </c>
      <c r="D1502" s="4" t="s">
        <v>1904</v>
      </c>
      <c r="E1502" s="4" t="s">
        <v>353</v>
      </c>
      <c r="F1502" s="4" t="s">
        <v>1905</v>
      </c>
      <c r="G1502" s="4" t="s">
        <v>1906</v>
      </c>
      <c r="H1502" s="4" t="s">
        <v>356</v>
      </c>
      <c r="I1502" s="4" t="s">
        <v>1114</v>
      </c>
      <c r="J1502" s="4" t="s">
        <v>31</v>
      </c>
      <c r="K1502" s="4" t="s">
        <v>31</v>
      </c>
      <c r="L1502" s="2" t="s">
        <v>513</v>
      </c>
      <c r="M1502" s="2" t="s">
        <v>32</v>
      </c>
      <c r="N1502" s="4" t="s">
        <v>634</v>
      </c>
      <c r="O1502" s="4" t="s">
        <v>309</v>
      </c>
      <c r="P1502" s="4" t="s">
        <v>35</v>
      </c>
      <c r="Q1502" s="145">
        <v>14782</v>
      </c>
      <c r="R1502" s="145">
        <v>1</v>
      </c>
      <c r="S1502" s="145">
        <v>10000</v>
      </c>
      <c r="U1502" s="145">
        <v>1478.2</v>
      </c>
      <c r="V1502" s="145">
        <v>4.2700000000000002E-4</v>
      </c>
      <c r="W1502" s="159">
        <v>3.4505114893754402E-3</v>
      </c>
      <c r="X1502" s="159">
        <v>4.0355293811653199E-4</v>
      </c>
      <c r="Y1502" s="182"/>
    </row>
    <row r="1503" spans="1:25">
      <c r="A1503" s="4" t="s">
        <v>261</v>
      </c>
      <c r="B1503" s="4">
        <v>9731</v>
      </c>
      <c r="C1503" s="4" t="s">
        <v>1907</v>
      </c>
      <c r="D1503" s="4" t="s">
        <v>1908</v>
      </c>
      <c r="E1503" s="4" t="s">
        <v>353</v>
      </c>
      <c r="F1503" s="4" t="s">
        <v>1909</v>
      </c>
      <c r="G1503" s="4" t="s">
        <v>1910</v>
      </c>
      <c r="H1503" s="4" t="s">
        <v>356</v>
      </c>
      <c r="I1503" s="4" t="s">
        <v>1114</v>
      </c>
      <c r="J1503" s="4" t="s">
        <v>31</v>
      </c>
      <c r="K1503" s="4" t="s">
        <v>31</v>
      </c>
      <c r="L1503" s="2" t="s">
        <v>513</v>
      </c>
      <c r="M1503" s="2" t="s">
        <v>32</v>
      </c>
      <c r="N1503" s="4" t="s">
        <v>634</v>
      </c>
      <c r="O1503" s="4" t="s">
        <v>309</v>
      </c>
      <c r="P1503" s="4" t="s">
        <v>35</v>
      </c>
      <c r="Q1503" s="145">
        <v>1672</v>
      </c>
      <c r="R1503" s="145">
        <v>1</v>
      </c>
      <c r="S1503" s="145">
        <v>129690</v>
      </c>
      <c r="U1503" s="145">
        <v>2168.4169999999999</v>
      </c>
      <c r="V1503" s="145">
        <v>4.35E-4</v>
      </c>
      <c r="W1503" s="159">
        <v>5.0616608592576997E-3</v>
      </c>
      <c r="X1503" s="159">
        <v>5.9198415011584905E-4</v>
      </c>
      <c r="Y1503" s="182"/>
    </row>
    <row r="1504" spans="1:25">
      <c r="A1504" s="4" t="s">
        <v>261</v>
      </c>
      <c r="B1504" s="4">
        <v>9731</v>
      </c>
      <c r="C1504" s="4" t="s">
        <v>1911</v>
      </c>
      <c r="D1504" s="4" t="s">
        <v>1912</v>
      </c>
      <c r="E1504" s="4" t="s">
        <v>353</v>
      </c>
      <c r="F1504" s="4" t="s">
        <v>1913</v>
      </c>
      <c r="G1504" s="4" t="s">
        <v>1914</v>
      </c>
      <c r="H1504" s="4" t="s">
        <v>356</v>
      </c>
      <c r="I1504" s="4" t="s">
        <v>1114</v>
      </c>
      <c r="J1504" s="4" t="s">
        <v>31</v>
      </c>
      <c r="K1504" s="4" t="s">
        <v>31</v>
      </c>
      <c r="L1504" s="2" t="s">
        <v>513</v>
      </c>
      <c r="M1504" s="2" t="s">
        <v>32</v>
      </c>
      <c r="N1504" s="4" t="s">
        <v>648</v>
      </c>
      <c r="O1504" s="4" t="s">
        <v>309</v>
      </c>
      <c r="P1504" s="4" t="s">
        <v>35</v>
      </c>
      <c r="Q1504" s="145">
        <v>118850</v>
      </c>
      <c r="R1504" s="145">
        <v>1</v>
      </c>
      <c r="S1504" s="145">
        <v>3254</v>
      </c>
      <c r="U1504" s="145">
        <v>3867.3789999999999</v>
      </c>
      <c r="V1504" s="145">
        <v>2.1090000000000002E-3</v>
      </c>
      <c r="W1504" s="159">
        <v>9.0274899697397604E-3</v>
      </c>
      <c r="X1504" s="159">
        <v>1.05580581670963E-3</v>
      </c>
      <c r="Y1504" s="182"/>
    </row>
    <row r="1505" spans="1:25">
      <c r="A1505" s="4" t="s">
        <v>261</v>
      </c>
      <c r="B1505" s="4">
        <v>9731</v>
      </c>
      <c r="C1505" s="4" t="s">
        <v>1915</v>
      </c>
      <c r="D1505" s="4" t="s">
        <v>1916</v>
      </c>
      <c r="E1505" s="4" t="s">
        <v>353</v>
      </c>
      <c r="F1505" s="4" t="s">
        <v>1917</v>
      </c>
      <c r="G1505" s="4" t="s">
        <v>1918</v>
      </c>
      <c r="H1505" s="4" t="s">
        <v>356</v>
      </c>
      <c r="I1505" s="4" t="s">
        <v>1114</v>
      </c>
      <c r="J1505" s="4" t="s">
        <v>31</v>
      </c>
      <c r="K1505" s="4" t="s">
        <v>31</v>
      </c>
      <c r="L1505" s="2" t="s">
        <v>513</v>
      </c>
      <c r="M1505" s="2" t="s">
        <v>32</v>
      </c>
      <c r="N1505" s="4" t="s">
        <v>659</v>
      </c>
      <c r="O1505" s="4" t="s">
        <v>309</v>
      </c>
      <c r="P1505" s="4" t="s">
        <v>35</v>
      </c>
      <c r="Q1505" s="145">
        <v>18120</v>
      </c>
      <c r="R1505" s="145">
        <v>1</v>
      </c>
      <c r="S1505" s="145">
        <v>7427</v>
      </c>
      <c r="U1505" s="145">
        <v>1345.7719999999999</v>
      </c>
      <c r="V1505" s="145">
        <v>8.3900000000000001E-4</v>
      </c>
      <c r="W1505" s="159">
        <v>3.1413902910866999E-3</v>
      </c>
      <c r="X1505" s="159">
        <v>3.6739981467740298E-4</v>
      </c>
      <c r="Y1505" s="182"/>
    </row>
    <row r="1506" spans="1:25">
      <c r="A1506" s="4" t="s">
        <v>261</v>
      </c>
      <c r="B1506" s="4">
        <v>9731</v>
      </c>
      <c r="C1506" s="4" t="s">
        <v>1919</v>
      </c>
      <c r="D1506" s="4" t="s">
        <v>1920</v>
      </c>
      <c r="E1506" s="4" t="s">
        <v>353</v>
      </c>
      <c r="F1506" s="4" t="s">
        <v>1921</v>
      </c>
      <c r="G1506" s="4" t="s">
        <v>1922</v>
      </c>
      <c r="H1506" s="4" t="s">
        <v>356</v>
      </c>
      <c r="I1506" s="4" t="s">
        <v>1114</v>
      </c>
      <c r="J1506" s="4" t="s">
        <v>31</v>
      </c>
      <c r="K1506" s="4" t="s">
        <v>31</v>
      </c>
      <c r="L1506" s="2" t="s">
        <v>513</v>
      </c>
      <c r="M1506" s="2" t="s">
        <v>32</v>
      </c>
      <c r="N1506" s="4" t="s">
        <v>647</v>
      </c>
      <c r="O1506" s="4" t="s">
        <v>309</v>
      </c>
      <c r="P1506" s="4" t="s">
        <v>35</v>
      </c>
      <c r="Q1506" s="145">
        <v>347254</v>
      </c>
      <c r="R1506" s="145">
        <v>1</v>
      </c>
      <c r="S1506" s="145">
        <v>1510</v>
      </c>
      <c r="U1506" s="145">
        <v>5243.5349999999999</v>
      </c>
      <c r="V1506" s="145">
        <v>7.3899999999999997E-4</v>
      </c>
      <c r="W1506" s="159">
        <v>1.2239804588450099E-2</v>
      </c>
      <c r="X1506" s="159">
        <v>1.4315005525558401E-3</v>
      </c>
      <c r="Y1506" s="182"/>
    </row>
    <row r="1507" spans="1:25">
      <c r="A1507" s="4" t="s">
        <v>261</v>
      </c>
      <c r="B1507" s="4">
        <v>9731</v>
      </c>
      <c r="C1507" s="4" t="s">
        <v>1923</v>
      </c>
      <c r="D1507" s="4" t="s">
        <v>1924</v>
      </c>
      <c r="E1507" s="4" t="s">
        <v>353</v>
      </c>
      <c r="F1507" s="4" t="s">
        <v>1925</v>
      </c>
      <c r="G1507" s="4" t="s">
        <v>1926</v>
      </c>
      <c r="H1507" s="4" t="s">
        <v>356</v>
      </c>
      <c r="I1507" s="4" t="s">
        <v>1114</v>
      </c>
      <c r="J1507" s="4" t="s">
        <v>31</v>
      </c>
      <c r="K1507" s="4" t="s">
        <v>31</v>
      </c>
      <c r="L1507" s="2" t="s">
        <v>513</v>
      </c>
      <c r="M1507" s="2" t="s">
        <v>32</v>
      </c>
      <c r="N1507" s="4" t="s">
        <v>660</v>
      </c>
      <c r="O1507" s="4" t="s">
        <v>309</v>
      </c>
      <c r="P1507" s="4" t="s">
        <v>35</v>
      </c>
      <c r="Q1507" s="145">
        <v>38229</v>
      </c>
      <c r="R1507" s="145">
        <v>1</v>
      </c>
      <c r="S1507" s="145">
        <v>953.6</v>
      </c>
      <c r="U1507" s="145">
        <v>364.55200000000002</v>
      </c>
      <c r="V1507" s="145">
        <v>7.3099999999999999E-4</v>
      </c>
      <c r="W1507" s="159">
        <v>8.5096061503440405E-4</v>
      </c>
      <c r="X1507" s="159">
        <v>9.9523695972605694E-5</v>
      </c>
      <c r="Y1507" s="182"/>
    </row>
    <row r="1508" spans="1:25">
      <c r="A1508" s="4" t="s">
        <v>261</v>
      </c>
      <c r="B1508" s="4">
        <v>9731</v>
      </c>
      <c r="C1508" s="4" t="s">
        <v>1927</v>
      </c>
      <c r="D1508" s="4" t="s">
        <v>1928</v>
      </c>
      <c r="E1508" s="4" t="s">
        <v>353</v>
      </c>
      <c r="F1508" s="4" t="s">
        <v>1929</v>
      </c>
      <c r="G1508" s="4" t="s">
        <v>1930</v>
      </c>
      <c r="H1508" s="4" t="s">
        <v>356</v>
      </c>
      <c r="I1508" s="4" t="s">
        <v>1114</v>
      </c>
      <c r="J1508" s="4" t="s">
        <v>31</v>
      </c>
      <c r="K1508" s="4" t="s">
        <v>135</v>
      </c>
      <c r="L1508" s="2" t="s">
        <v>513</v>
      </c>
      <c r="M1508" s="2" t="s">
        <v>32</v>
      </c>
      <c r="N1508" s="4" t="s">
        <v>624</v>
      </c>
      <c r="O1508" s="4" t="s">
        <v>309</v>
      </c>
      <c r="P1508" s="4" t="s">
        <v>35</v>
      </c>
      <c r="Q1508" s="145">
        <v>185048.2</v>
      </c>
      <c r="R1508" s="145">
        <v>1</v>
      </c>
      <c r="S1508" s="145">
        <v>5985</v>
      </c>
      <c r="U1508" s="145">
        <v>11075.135</v>
      </c>
      <c r="V1508" s="145">
        <v>1.5690000000000001E-3</v>
      </c>
      <c r="W1508" s="159">
        <v>2.58523067042799E-2</v>
      </c>
      <c r="X1508" s="159">
        <v>3.0235442947301201E-3</v>
      </c>
      <c r="Y1508" s="182"/>
    </row>
    <row r="1509" spans="1:25">
      <c r="A1509" s="4" t="s">
        <v>261</v>
      </c>
      <c r="B1509" s="4">
        <v>9731</v>
      </c>
      <c r="C1509" s="4" t="s">
        <v>1931</v>
      </c>
      <c r="D1509" s="4" t="s">
        <v>1932</v>
      </c>
      <c r="E1509" s="4" t="s">
        <v>353</v>
      </c>
      <c r="F1509" s="4" t="s">
        <v>1933</v>
      </c>
      <c r="G1509" s="4" t="s">
        <v>1934</v>
      </c>
      <c r="H1509" s="4" t="s">
        <v>356</v>
      </c>
      <c r="I1509" s="4" t="s">
        <v>1114</v>
      </c>
      <c r="J1509" s="4" t="s">
        <v>31</v>
      </c>
      <c r="K1509" s="4" t="s">
        <v>31</v>
      </c>
      <c r="L1509" s="2" t="s">
        <v>513</v>
      </c>
      <c r="M1509" s="2" t="s">
        <v>32</v>
      </c>
      <c r="N1509" s="4" t="s">
        <v>624</v>
      </c>
      <c r="O1509" s="4" t="s">
        <v>309</v>
      </c>
      <c r="P1509" s="4" t="s">
        <v>35</v>
      </c>
      <c r="Q1509" s="145">
        <v>800610</v>
      </c>
      <c r="R1509" s="145">
        <v>1</v>
      </c>
      <c r="S1509" s="145">
        <v>1395</v>
      </c>
      <c r="U1509" s="145">
        <v>11168.51</v>
      </c>
      <c r="V1509" s="145">
        <v>1.4610000000000001E-3</v>
      </c>
      <c r="W1509" s="159">
        <v>2.60702681294472E-2</v>
      </c>
      <c r="X1509" s="159">
        <v>3.0490358700496498E-3</v>
      </c>
      <c r="Y1509" s="182"/>
    </row>
    <row r="1510" spans="1:25">
      <c r="A1510" s="4" t="s">
        <v>261</v>
      </c>
      <c r="B1510" s="4">
        <v>9731</v>
      </c>
      <c r="C1510" s="4" t="s">
        <v>1935</v>
      </c>
      <c r="D1510" s="4" t="s">
        <v>1936</v>
      </c>
      <c r="E1510" s="4" t="s">
        <v>353</v>
      </c>
      <c r="F1510" s="4" t="s">
        <v>1937</v>
      </c>
      <c r="G1510" s="4" t="s">
        <v>1938</v>
      </c>
      <c r="H1510" s="4" t="s">
        <v>356</v>
      </c>
      <c r="I1510" s="4" t="s">
        <v>1114</v>
      </c>
      <c r="J1510" s="4" t="s">
        <v>31</v>
      </c>
      <c r="K1510" s="4" t="s">
        <v>31</v>
      </c>
      <c r="L1510" s="2" t="s">
        <v>513</v>
      </c>
      <c r="M1510" s="2" t="s">
        <v>32</v>
      </c>
      <c r="N1510" s="4" t="s">
        <v>648</v>
      </c>
      <c r="O1510" s="4" t="s">
        <v>309</v>
      </c>
      <c r="P1510" s="4" t="s">
        <v>35</v>
      </c>
      <c r="Q1510" s="145">
        <v>22641.4</v>
      </c>
      <c r="R1510" s="145">
        <v>1</v>
      </c>
      <c r="S1510" s="145">
        <v>16210</v>
      </c>
      <c r="U1510" s="145">
        <v>3670.1709999999998</v>
      </c>
      <c r="V1510" s="145">
        <v>5.9599999999999996E-4</v>
      </c>
      <c r="W1510" s="159">
        <v>8.5671539686388003E-3</v>
      </c>
      <c r="X1510" s="159">
        <v>1.0019674375774E-3</v>
      </c>
      <c r="Y1510" s="182"/>
    </row>
    <row r="1511" spans="1:25">
      <c r="A1511" s="4" t="s">
        <v>261</v>
      </c>
      <c r="B1511" s="4">
        <v>9731</v>
      </c>
      <c r="C1511" s="4" t="s">
        <v>1939</v>
      </c>
      <c r="D1511" s="4" t="s">
        <v>1940</v>
      </c>
      <c r="E1511" s="4" t="s">
        <v>502</v>
      </c>
      <c r="F1511" s="4" t="s">
        <v>1939</v>
      </c>
      <c r="G1511" s="4" t="s">
        <v>1941</v>
      </c>
      <c r="H1511" s="4" t="s">
        <v>356</v>
      </c>
      <c r="I1511" s="4" t="s">
        <v>1114</v>
      </c>
      <c r="J1511" s="4" t="s">
        <v>134</v>
      </c>
      <c r="K1511" s="4" t="s">
        <v>428</v>
      </c>
      <c r="L1511" s="2" t="s">
        <v>513</v>
      </c>
      <c r="M1511" s="2" t="s">
        <v>32</v>
      </c>
      <c r="N1511" s="4" t="s">
        <v>648</v>
      </c>
      <c r="O1511" s="4" t="s">
        <v>309</v>
      </c>
      <c r="P1511" s="4" t="s">
        <v>35</v>
      </c>
      <c r="Q1511" s="145">
        <v>13170</v>
      </c>
      <c r="R1511" s="145">
        <v>1</v>
      </c>
      <c r="S1511" s="145">
        <v>7921</v>
      </c>
      <c r="U1511" s="145">
        <v>1043.1959999999999</v>
      </c>
      <c r="V1511" s="145">
        <v>7.2800000000000002E-4</v>
      </c>
      <c r="W1511" s="159">
        <v>2.4350958926512398E-3</v>
      </c>
      <c r="X1511" s="159">
        <v>2.84795487596761E-4</v>
      </c>
      <c r="Y1511" s="182"/>
    </row>
    <row r="1512" spans="1:25">
      <c r="A1512" s="4" t="s">
        <v>261</v>
      </c>
      <c r="B1512" s="4">
        <v>9731</v>
      </c>
      <c r="C1512" s="4" t="s">
        <v>1942</v>
      </c>
      <c r="D1512" s="4" t="s">
        <v>1943</v>
      </c>
      <c r="E1512" s="4" t="s">
        <v>353</v>
      </c>
      <c r="F1512" s="4" t="s">
        <v>1944</v>
      </c>
      <c r="G1512" s="4" t="s">
        <v>1945</v>
      </c>
      <c r="H1512" s="4" t="s">
        <v>356</v>
      </c>
      <c r="I1512" s="4" t="s">
        <v>1114</v>
      </c>
      <c r="J1512" s="4" t="s">
        <v>31</v>
      </c>
      <c r="K1512" s="4" t="s">
        <v>486</v>
      </c>
      <c r="L1512" s="2" t="s">
        <v>513</v>
      </c>
      <c r="M1512" s="2" t="s">
        <v>32</v>
      </c>
      <c r="N1512" s="4" t="s">
        <v>622</v>
      </c>
      <c r="O1512" s="4" t="s">
        <v>309</v>
      </c>
      <c r="P1512" s="4" t="s">
        <v>35</v>
      </c>
      <c r="Q1512" s="145">
        <v>32091</v>
      </c>
      <c r="R1512" s="145">
        <v>1</v>
      </c>
      <c r="S1512" s="145">
        <v>4596</v>
      </c>
      <c r="U1512" s="145">
        <v>1474.902</v>
      </c>
      <c r="V1512" s="145">
        <v>1.2979999999999999E-3</v>
      </c>
      <c r="W1512" s="159">
        <v>3.44281392158501E-3</v>
      </c>
      <c r="X1512" s="159">
        <v>4.0265267271885201E-4</v>
      </c>
      <c r="Y1512" s="182"/>
    </row>
    <row r="1513" spans="1:25">
      <c r="A1513" s="4" t="s">
        <v>261</v>
      </c>
      <c r="B1513" s="4">
        <v>9731</v>
      </c>
      <c r="C1513" s="4" t="s">
        <v>2536</v>
      </c>
      <c r="D1513" s="4" t="s">
        <v>2537</v>
      </c>
      <c r="E1513" s="4" t="s">
        <v>353</v>
      </c>
      <c r="F1513" s="4" t="s">
        <v>2538</v>
      </c>
      <c r="G1513" s="4" t="s">
        <v>2539</v>
      </c>
      <c r="H1513" s="4" t="s">
        <v>356</v>
      </c>
      <c r="I1513" s="4" t="s">
        <v>1114</v>
      </c>
      <c r="J1513" s="4" t="s">
        <v>31</v>
      </c>
      <c r="K1513" s="4" t="s">
        <v>31</v>
      </c>
      <c r="L1513" s="2" t="s">
        <v>513</v>
      </c>
      <c r="M1513" s="2" t="s">
        <v>32</v>
      </c>
      <c r="N1513" s="4" t="s">
        <v>647</v>
      </c>
      <c r="O1513" s="4" t="s">
        <v>309</v>
      </c>
      <c r="P1513" s="4" t="s">
        <v>35</v>
      </c>
      <c r="Q1513" s="145">
        <v>41385</v>
      </c>
      <c r="R1513" s="145">
        <v>1</v>
      </c>
      <c r="S1513" s="145">
        <v>210.4</v>
      </c>
      <c r="U1513" s="145">
        <v>87.073999999999998</v>
      </c>
      <c r="V1513" s="145">
        <v>1.34E-4</v>
      </c>
      <c r="W1513" s="159">
        <v>2.0325394090538301E-4</v>
      </c>
      <c r="X1513" s="159">
        <v>2.3771468458717601E-5</v>
      </c>
      <c r="Y1513" s="182"/>
    </row>
    <row r="1514" spans="1:25">
      <c r="A1514" s="4" t="s">
        <v>261</v>
      </c>
      <c r="B1514" s="4">
        <v>9731</v>
      </c>
      <c r="C1514" s="4" t="s">
        <v>1946</v>
      </c>
      <c r="D1514" s="4" t="s">
        <v>1947</v>
      </c>
      <c r="E1514" s="4" t="s">
        <v>353</v>
      </c>
      <c r="F1514" s="4" t="s">
        <v>1948</v>
      </c>
      <c r="G1514" s="4" t="s">
        <v>1949</v>
      </c>
      <c r="H1514" s="4" t="s">
        <v>356</v>
      </c>
      <c r="I1514" s="4" t="s">
        <v>1114</v>
      </c>
      <c r="J1514" s="4" t="s">
        <v>31</v>
      </c>
      <c r="K1514" s="4" t="s">
        <v>31</v>
      </c>
      <c r="L1514" s="2" t="s">
        <v>513</v>
      </c>
      <c r="M1514" s="2" t="s">
        <v>32</v>
      </c>
      <c r="N1514" s="4" t="s">
        <v>623</v>
      </c>
      <c r="O1514" s="4" t="s">
        <v>309</v>
      </c>
      <c r="P1514" s="4" t="s">
        <v>35</v>
      </c>
      <c r="Q1514" s="145">
        <v>371544</v>
      </c>
      <c r="R1514" s="145">
        <v>1</v>
      </c>
      <c r="S1514" s="145">
        <v>86.7</v>
      </c>
      <c r="U1514" s="145">
        <v>322.12900000000002</v>
      </c>
      <c r="V1514" s="145">
        <v>1.17E-4</v>
      </c>
      <c r="W1514" s="159">
        <v>7.51933839115802E-4</v>
      </c>
      <c r="X1514" s="159">
        <v>8.7942066264312104E-5</v>
      </c>
      <c r="Y1514" s="182"/>
    </row>
    <row r="1515" spans="1:25">
      <c r="A1515" s="4" t="s">
        <v>261</v>
      </c>
      <c r="B1515" s="4">
        <v>9731</v>
      </c>
      <c r="C1515" s="4" t="s">
        <v>1950</v>
      </c>
      <c r="D1515" s="4" t="s">
        <v>1951</v>
      </c>
      <c r="E1515" s="4" t="s">
        <v>353</v>
      </c>
      <c r="F1515" s="4" t="s">
        <v>1952</v>
      </c>
      <c r="G1515" s="4" t="s">
        <v>1953</v>
      </c>
      <c r="H1515" s="4" t="s">
        <v>356</v>
      </c>
      <c r="I1515" s="4" t="s">
        <v>1114</v>
      </c>
      <c r="J1515" s="4" t="s">
        <v>31</v>
      </c>
      <c r="K1515" s="4" t="s">
        <v>31</v>
      </c>
      <c r="L1515" s="2" t="s">
        <v>513</v>
      </c>
      <c r="M1515" s="2" t="s">
        <v>32</v>
      </c>
      <c r="N1515" s="4" t="s">
        <v>668</v>
      </c>
      <c r="O1515" s="4" t="s">
        <v>309</v>
      </c>
      <c r="P1515" s="4" t="s">
        <v>35</v>
      </c>
      <c r="Q1515" s="145">
        <v>1051351</v>
      </c>
      <c r="R1515" s="145">
        <v>1</v>
      </c>
      <c r="S1515" s="145">
        <v>423.6</v>
      </c>
      <c r="U1515" s="145">
        <v>4453.5230000000001</v>
      </c>
      <c r="V1515" s="145">
        <v>3.8000000000000002E-4</v>
      </c>
      <c r="W1515" s="159">
        <v>1.0395705394272699E-2</v>
      </c>
      <c r="X1515" s="159">
        <v>1.2158248041109899E-3</v>
      </c>
      <c r="Y1515" s="182"/>
    </row>
    <row r="1516" spans="1:25">
      <c r="A1516" s="4" t="s">
        <v>261</v>
      </c>
      <c r="B1516" s="4">
        <v>9731</v>
      </c>
      <c r="C1516" s="4" t="s">
        <v>1954</v>
      </c>
      <c r="D1516" s="4" t="s">
        <v>1955</v>
      </c>
      <c r="E1516" s="4" t="s">
        <v>353</v>
      </c>
      <c r="F1516" s="4" t="s">
        <v>1956</v>
      </c>
      <c r="G1516" s="4" t="s">
        <v>1957</v>
      </c>
      <c r="H1516" s="4" t="s">
        <v>356</v>
      </c>
      <c r="I1516" s="4" t="s">
        <v>1114</v>
      </c>
      <c r="J1516" s="4" t="s">
        <v>31</v>
      </c>
      <c r="K1516" s="4" t="s">
        <v>31</v>
      </c>
      <c r="L1516" s="2" t="s">
        <v>513</v>
      </c>
      <c r="M1516" s="2" t="s">
        <v>32</v>
      </c>
      <c r="N1516" s="4" t="s">
        <v>647</v>
      </c>
      <c r="O1516" s="4" t="s">
        <v>309</v>
      </c>
      <c r="P1516" s="4" t="s">
        <v>35</v>
      </c>
      <c r="Q1516" s="145">
        <v>31036</v>
      </c>
      <c r="R1516" s="145">
        <v>1</v>
      </c>
      <c r="S1516" s="145">
        <v>35740</v>
      </c>
      <c r="U1516" s="145">
        <v>11092.266</v>
      </c>
      <c r="V1516" s="145">
        <v>1.2639999999999999E-3</v>
      </c>
      <c r="W1516" s="159">
        <v>2.5892296479781599E-2</v>
      </c>
      <c r="X1516" s="159">
        <v>3.0282212799968098E-3</v>
      </c>
      <c r="Y1516" s="182"/>
    </row>
    <row r="1517" spans="1:25">
      <c r="A1517" s="4" t="s">
        <v>261</v>
      </c>
      <c r="B1517" s="4">
        <v>9731</v>
      </c>
      <c r="C1517" s="4" t="s">
        <v>1958</v>
      </c>
      <c r="D1517" s="4" t="s">
        <v>1959</v>
      </c>
      <c r="E1517" s="4" t="s">
        <v>353</v>
      </c>
      <c r="F1517" s="4" t="s">
        <v>1960</v>
      </c>
      <c r="G1517" s="4" t="s">
        <v>1961</v>
      </c>
      <c r="H1517" s="4" t="s">
        <v>356</v>
      </c>
      <c r="I1517" s="4" t="s">
        <v>1114</v>
      </c>
      <c r="J1517" s="4" t="s">
        <v>31</v>
      </c>
      <c r="K1517" s="4" t="s">
        <v>31</v>
      </c>
      <c r="L1517" s="2" t="s">
        <v>513</v>
      </c>
      <c r="M1517" s="2" t="s">
        <v>32</v>
      </c>
      <c r="N1517" s="4" t="s">
        <v>631</v>
      </c>
      <c r="O1517" s="4" t="s">
        <v>309</v>
      </c>
      <c r="P1517" s="4" t="s">
        <v>35</v>
      </c>
      <c r="Q1517" s="145">
        <v>45114</v>
      </c>
      <c r="R1517" s="145">
        <v>1</v>
      </c>
      <c r="S1517" s="145">
        <v>14410</v>
      </c>
      <c r="U1517" s="145">
        <v>6500.9269999999997</v>
      </c>
      <c r="V1517" s="145">
        <v>4.4999999999999999E-4</v>
      </c>
      <c r="W1517" s="159">
        <v>1.5174891547351899E-2</v>
      </c>
      <c r="X1517" s="159">
        <v>1.77477225866071E-3</v>
      </c>
      <c r="Y1517" s="182"/>
    </row>
    <row r="1518" spans="1:25">
      <c r="A1518" s="4" t="s">
        <v>261</v>
      </c>
      <c r="B1518" s="4">
        <v>9731</v>
      </c>
      <c r="C1518" s="4" t="s">
        <v>2381</v>
      </c>
      <c r="D1518" s="4" t="s">
        <v>2382</v>
      </c>
      <c r="E1518" s="4" t="s">
        <v>353</v>
      </c>
      <c r="F1518" s="4" t="s">
        <v>2383</v>
      </c>
      <c r="G1518" s="4" t="s">
        <v>2384</v>
      </c>
      <c r="H1518" s="4" t="s">
        <v>356</v>
      </c>
      <c r="I1518" s="4" t="s">
        <v>1114</v>
      </c>
      <c r="J1518" s="4" t="s">
        <v>31</v>
      </c>
      <c r="K1518" s="4" t="s">
        <v>31</v>
      </c>
      <c r="L1518" s="2" t="s">
        <v>513</v>
      </c>
      <c r="M1518" s="2" t="s">
        <v>32</v>
      </c>
      <c r="N1518" s="4" t="s">
        <v>647</v>
      </c>
      <c r="O1518" s="4" t="s">
        <v>309</v>
      </c>
      <c r="P1518" s="4" t="s">
        <v>35</v>
      </c>
      <c r="Q1518" s="145">
        <v>3300</v>
      </c>
      <c r="R1518" s="145">
        <v>1</v>
      </c>
      <c r="S1518" s="145">
        <v>1016</v>
      </c>
      <c r="U1518" s="145">
        <v>33.527999999999999</v>
      </c>
      <c r="V1518" s="145">
        <v>4.6999999999999997E-5</v>
      </c>
      <c r="W1518" s="159">
        <v>7.8263258838979797E-5</v>
      </c>
      <c r="X1518" s="159">
        <v>9.1532423955967301E-6</v>
      </c>
      <c r="Y1518" s="182"/>
    </row>
    <row r="1519" spans="1:25">
      <c r="A1519" s="4" t="s">
        <v>261</v>
      </c>
      <c r="B1519" s="4">
        <v>9731</v>
      </c>
      <c r="C1519" s="4" t="s">
        <v>1962</v>
      </c>
      <c r="D1519" s="4" t="s">
        <v>1963</v>
      </c>
      <c r="E1519" s="4" t="s">
        <v>353</v>
      </c>
      <c r="F1519" s="4" t="s">
        <v>1964</v>
      </c>
      <c r="G1519" s="4" t="s">
        <v>1965</v>
      </c>
      <c r="H1519" s="4" t="s">
        <v>356</v>
      </c>
      <c r="I1519" s="4" t="s">
        <v>1114</v>
      </c>
      <c r="J1519" s="4" t="s">
        <v>31</v>
      </c>
      <c r="K1519" s="4" t="s">
        <v>31</v>
      </c>
      <c r="L1519" s="2" t="s">
        <v>513</v>
      </c>
      <c r="M1519" s="2" t="s">
        <v>32</v>
      </c>
      <c r="N1519" s="4" t="s">
        <v>646</v>
      </c>
      <c r="O1519" s="4" t="s">
        <v>309</v>
      </c>
      <c r="P1519" s="4" t="s">
        <v>35</v>
      </c>
      <c r="Q1519" s="145">
        <v>8234.24</v>
      </c>
      <c r="R1519" s="145">
        <v>1</v>
      </c>
      <c r="S1519" s="145">
        <v>21460</v>
      </c>
      <c r="U1519" s="145">
        <v>1767.068</v>
      </c>
      <c r="V1519" s="145">
        <v>9.3000000000000005E-4</v>
      </c>
      <c r="W1519" s="159">
        <v>4.12480591615382E-3</v>
      </c>
      <c r="X1519" s="159">
        <v>4.8241472365757101E-4</v>
      </c>
      <c r="Y1519" s="182"/>
    </row>
    <row r="1520" spans="1:25">
      <c r="A1520" s="4" t="s">
        <v>261</v>
      </c>
      <c r="B1520" s="4">
        <v>9731</v>
      </c>
      <c r="C1520" s="4" t="s">
        <v>1966</v>
      </c>
      <c r="D1520" s="4" t="s">
        <v>1967</v>
      </c>
      <c r="E1520" s="4" t="s">
        <v>353</v>
      </c>
      <c r="F1520" s="4" t="s">
        <v>1968</v>
      </c>
      <c r="G1520" s="4" t="s">
        <v>1969</v>
      </c>
      <c r="H1520" s="4" t="s">
        <v>356</v>
      </c>
      <c r="I1520" s="4" t="s">
        <v>1114</v>
      </c>
      <c r="J1520" s="4" t="s">
        <v>31</v>
      </c>
      <c r="K1520" s="4" t="s">
        <v>31</v>
      </c>
      <c r="L1520" s="2" t="s">
        <v>513</v>
      </c>
      <c r="M1520" s="2" t="s">
        <v>32</v>
      </c>
      <c r="N1520" s="4" t="s">
        <v>647</v>
      </c>
      <c r="O1520" s="4" t="s">
        <v>309</v>
      </c>
      <c r="P1520" s="4" t="s">
        <v>35</v>
      </c>
      <c r="Q1520" s="145">
        <v>57404</v>
      </c>
      <c r="R1520" s="145">
        <v>1</v>
      </c>
      <c r="S1520" s="145">
        <v>2515</v>
      </c>
      <c r="U1520" s="145">
        <v>1443.711</v>
      </c>
      <c r="V1520" s="145">
        <v>2.8613E-2</v>
      </c>
      <c r="W1520" s="159">
        <v>3.3700040675369498E-3</v>
      </c>
      <c r="X1520" s="159">
        <v>3.9413723069948699E-4</v>
      </c>
      <c r="Y1520" s="182"/>
    </row>
    <row r="1521" spans="1:25">
      <c r="A1521" s="4" t="s">
        <v>261</v>
      </c>
      <c r="B1521" s="4">
        <v>9731</v>
      </c>
      <c r="C1521" s="4" t="s">
        <v>1970</v>
      </c>
      <c r="D1521" s="4" t="s">
        <v>1971</v>
      </c>
      <c r="E1521" s="4" t="s">
        <v>353</v>
      </c>
      <c r="F1521" s="4" t="s">
        <v>1972</v>
      </c>
      <c r="G1521" s="4" t="s">
        <v>1973</v>
      </c>
      <c r="H1521" s="4" t="s">
        <v>356</v>
      </c>
      <c r="I1521" s="4" t="s">
        <v>1114</v>
      </c>
      <c r="J1521" s="4" t="s">
        <v>31</v>
      </c>
      <c r="K1521" s="4" t="s">
        <v>486</v>
      </c>
      <c r="L1521" s="2" t="s">
        <v>513</v>
      </c>
      <c r="M1521" s="2" t="s">
        <v>32</v>
      </c>
      <c r="N1521" s="4" t="s">
        <v>648</v>
      </c>
      <c r="O1521" s="4" t="s">
        <v>309</v>
      </c>
      <c r="P1521" s="4" t="s">
        <v>35</v>
      </c>
      <c r="Q1521" s="145">
        <v>50667</v>
      </c>
      <c r="R1521" s="145">
        <v>1</v>
      </c>
      <c r="S1521" s="145">
        <v>881.8</v>
      </c>
      <c r="U1521" s="145">
        <v>446.78199999999998</v>
      </c>
      <c r="V1521" s="145">
        <v>2.8400000000000002E-4</v>
      </c>
      <c r="W1521" s="159">
        <v>1.04290695761373E-3</v>
      </c>
      <c r="X1521" s="159">
        <v>1.21972689620973E-4</v>
      </c>
      <c r="Y1521" s="182"/>
    </row>
    <row r="1522" spans="1:25">
      <c r="A1522" s="4" t="s">
        <v>261</v>
      </c>
      <c r="B1522" s="4">
        <v>9731</v>
      </c>
      <c r="C1522" s="4" t="s">
        <v>1978</v>
      </c>
      <c r="D1522" s="4" t="s">
        <v>1979</v>
      </c>
      <c r="E1522" s="4" t="s">
        <v>353</v>
      </c>
      <c r="F1522" s="4" t="s">
        <v>1980</v>
      </c>
      <c r="G1522" s="4" t="s">
        <v>1981</v>
      </c>
      <c r="H1522" s="4" t="s">
        <v>356</v>
      </c>
      <c r="I1522" s="4" t="s">
        <v>1114</v>
      </c>
      <c r="J1522" s="4" t="s">
        <v>31</v>
      </c>
      <c r="K1522" s="4" t="s">
        <v>31</v>
      </c>
      <c r="L1522" s="2" t="s">
        <v>513</v>
      </c>
      <c r="M1522" s="2" t="s">
        <v>32</v>
      </c>
      <c r="N1522" s="4" t="s">
        <v>634</v>
      </c>
      <c r="O1522" s="4" t="s">
        <v>309</v>
      </c>
      <c r="P1522" s="4" t="s">
        <v>35</v>
      </c>
      <c r="Q1522" s="145">
        <v>1170437</v>
      </c>
      <c r="R1522" s="145">
        <v>1</v>
      </c>
      <c r="S1522" s="145">
        <v>52</v>
      </c>
      <c r="U1522" s="145">
        <v>608.62699999999995</v>
      </c>
      <c r="V1522" s="145">
        <v>9.2500000000000004E-4</v>
      </c>
      <c r="W1522" s="159">
        <v>1.42069766226956E-3</v>
      </c>
      <c r="X1522" s="159">
        <v>1.6615702267606299E-4</v>
      </c>
      <c r="Y1522" s="182"/>
    </row>
    <row r="1523" spans="1:25">
      <c r="A1523" s="4" t="s">
        <v>261</v>
      </c>
      <c r="B1523" s="4">
        <v>9731</v>
      </c>
      <c r="C1523" s="4" t="s">
        <v>1982</v>
      </c>
      <c r="D1523" s="4" t="s">
        <v>1983</v>
      </c>
      <c r="E1523" s="4" t="s">
        <v>353</v>
      </c>
      <c r="F1523" s="4" t="s">
        <v>1984</v>
      </c>
      <c r="G1523" s="4" t="s">
        <v>1985</v>
      </c>
      <c r="H1523" s="4" t="s">
        <v>356</v>
      </c>
      <c r="I1523" s="4" t="s">
        <v>1114</v>
      </c>
      <c r="J1523" s="4" t="s">
        <v>31</v>
      </c>
      <c r="K1523" s="4" t="s">
        <v>31</v>
      </c>
      <c r="L1523" s="2" t="s">
        <v>513</v>
      </c>
      <c r="M1523" s="2" t="s">
        <v>32</v>
      </c>
      <c r="N1523" s="4" t="s">
        <v>630</v>
      </c>
      <c r="O1523" s="4" t="s">
        <v>309</v>
      </c>
      <c r="P1523" s="4" t="s">
        <v>35</v>
      </c>
      <c r="Q1523" s="145">
        <v>160</v>
      </c>
      <c r="R1523" s="145">
        <v>1</v>
      </c>
      <c r="S1523" s="145">
        <v>17980</v>
      </c>
      <c r="U1523" s="145">
        <v>28.768000000000001</v>
      </c>
      <c r="V1523" s="145">
        <v>1.8E-5</v>
      </c>
      <c r="W1523" s="159">
        <v>6.7152154327122706E-5</v>
      </c>
      <c r="X1523" s="159">
        <v>7.8537484262862903E-6</v>
      </c>
      <c r="Y1523" s="182"/>
    </row>
    <row r="1524" spans="1:25">
      <c r="A1524" s="4" t="s">
        <v>261</v>
      </c>
      <c r="B1524" s="4">
        <v>9731</v>
      </c>
      <c r="C1524" s="4" t="s">
        <v>1986</v>
      </c>
      <c r="D1524" s="4" t="s">
        <v>1987</v>
      </c>
      <c r="E1524" s="4" t="s">
        <v>353</v>
      </c>
      <c r="F1524" s="4" t="s">
        <v>1988</v>
      </c>
      <c r="G1524" s="4" t="s">
        <v>1989</v>
      </c>
      <c r="H1524" s="4" t="s">
        <v>356</v>
      </c>
      <c r="I1524" s="4" t="s">
        <v>1114</v>
      </c>
      <c r="J1524" s="4" t="s">
        <v>31</v>
      </c>
      <c r="K1524" s="4" t="s">
        <v>31</v>
      </c>
      <c r="L1524" s="2" t="s">
        <v>513</v>
      </c>
      <c r="M1524" s="2" t="s">
        <v>32</v>
      </c>
      <c r="N1524" s="4" t="s">
        <v>623</v>
      </c>
      <c r="O1524" s="4" t="s">
        <v>309</v>
      </c>
      <c r="P1524" s="4" t="s">
        <v>35</v>
      </c>
      <c r="Q1524" s="145">
        <v>16660</v>
      </c>
      <c r="R1524" s="145">
        <v>1</v>
      </c>
      <c r="S1524" s="145">
        <v>7063</v>
      </c>
      <c r="U1524" s="145">
        <v>1176.6959999999999</v>
      </c>
      <c r="V1524" s="145">
        <v>1.01E-3</v>
      </c>
      <c r="W1524" s="159">
        <v>2.7467205908536301E-3</v>
      </c>
      <c r="X1524" s="159">
        <v>3.21241406683387E-4</v>
      </c>
      <c r="Y1524" s="182"/>
    </row>
    <row r="1525" spans="1:25">
      <c r="A1525" s="4" t="s">
        <v>261</v>
      </c>
      <c r="B1525" s="4">
        <v>9731</v>
      </c>
      <c r="C1525" s="4" t="s">
        <v>1990</v>
      </c>
      <c r="D1525" s="4" t="s">
        <v>1991</v>
      </c>
      <c r="E1525" s="4" t="s">
        <v>353</v>
      </c>
      <c r="F1525" s="4" t="s">
        <v>1992</v>
      </c>
      <c r="G1525" s="4" t="s">
        <v>1993</v>
      </c>
      <c r="H1525" s="4" t="s">
        <v>356</v>
      </c>
      <c r="I1525" s="4" t="s">
        <v>1114</v>
      </c>
      <c r="J1525" s="4" t="s">
        <v>31</v>
      </c>
      <c r="K1525" s="4" t="s">
        <v>31</v>
      </c>
      <c r="L1525" s="2" t="s">
        <v>513</v>
      </c>
      <c r="M1525" s="2" t="s">
        <v>32</v>
      </c>
      <c r="N1525" s="4" t="s">
        <v>624</v>
      </c>
      <c r="O1525" s="4" t="s">
        <v>309</v>
      </c>
      <c r="P1525" s="4" t="s">
        <v>35</v>
      </c>
      <c r="Q1525" s="145">
        <v>100262</v>
      </c>
      <c r="R1525" s="145">
        <v>1</v>
      </c>
      <c r="S1525" s="145">
        <v>995.7</v>
      </c>
      <c r="U1525" s="145">
        <v>998.30899999999997</v>
      </c>
      <c r="V1525" s="145">
        <v>5.6400000000000005E-4</v>
      </c>
      <c r="W1525" s="159">
        <v>2.3303177896163299E-3</v>
      </c>
      <c r="X1525" s="159">
        <v>2.72541214147676E-4</v>
      </c>
      <c r="Y1525" s="182"/>
    </row>
    <row r="1526" spans="1:25">
      <c r="A1526" s="4" t="s">
        <v>261</v>
      </c>
      <c r="B1526" s="4">
        <v>9731</v>
      </c>
      <c r="C1526" s="4" t="s">
        <v>1994</v>
      </c>
      <c r="D1526" s="4" t="s">
        <v>1995</v>
      </c>
      <c r="E1526" s="4" t="s">
        <v>353</v>
      </c>
      <c r="F1526" s="4" t="s">
        <v>1996</v>
      </c>
      <c r="G1526" s="4" t="s">
        <v>1997</v>
      </c>
      <c r="H1526" s="4" t="s">
        <v>356</v>
      </c>
      <c r="I1526" s="4" t="s">
        <v>1114</v>
      </c>
      <c r="J1526" s="4" t="s">
        <v>31</v>
      </c>
      <c r="K1526" s="4" t="s">
        <v>31</v>
      </c>
      <c r="L1526" s="2" t="s">
        <v>513</v>
      </c>
      <c r="M1526" s="2" t="s">
        <v>32</v>
      </c>
      <c r="N1526" s="4" t="s">
        <v>631</v>
      </c>
      <c r="O1526" s="4" t="s">
        <v>309</v>
      </c>
      <c r="P1526" s="4" t="s">
        <v>35</v>
      </c>
      <c r="Q1526" s="145">
        <v>757711</v>
      </c>
      <c r="R1526" s="145">
        <v>1</v>
      </c>
      <c r="S1526" s="145">
        <v>1909</v>
      </c>
      <c r="U1526" s="145">
        <v>14464.703</v>
      </c>
      <c r="V1526" s="145">
        <v>6.1300000000000005E-4</v>
      </c>
      <c r="W1526" s="159">
        <v>3.3764459381273398E-2</v>
      </c>
      <c r="X1526" s="159">
        <v>3.94890636625456E-3</v>
      </c>
      <c r="Y1526" s="182"/>
    </row>
    <row r="1527" spans="1:25">
      <c r="A1527" s="4" t="s">
        <v>261</v>
      </c>
      <c r="B1527" s="4">
        <v>9731</v>
      </c>
      <c r="C1527" s="4" t="s">
        <v>1998</v>
      </c>
      <c r="D1527" s="4" t="s">
        <v>1999</v>
      </c>
      <c r="E1527" s="4" t="s">
        <v>353</v>
      </c>
      <c r="F1527" s="4" t="s">
        <v>2000</v>
      </c>
      <c r="G1527" s="4" t="s">
        <v>2001</v>
      </c>
      <c r="H1527" s="4" t="s">
        <v>356</v>
      </c>
      <c r="I1527" s="4" t="s">
        <v>1114</v>
      </c>
      <c r="J1527" s="4" t="s">
        <v>31</v>
      </c>
      <c r="K1527" s="4" t="s">
        <v>31</v>
      </c>
      <c r="L1527" s="2" t="s">
        <v>513</v>
      </c>
      <c r="M1527" s="2" t="s">
        <v>32</v>
      </c>
      <c r="N1527" s="4" t="s">
        <v>645</v>
      </c>
      <c r="O1527" s="4" t="s">
        <v>309</v>
      </c>
      <c r="P1527" s="4" t="s">
        <v>35</v>
      </c>
      <c r="Q1527" s="145">
        <v>61071</v>
      </c>
      <c r="R1527" s="145">
        <v>1</v>
      </c>
      <c r="S1527" s="145">
        <v>1897</v>
      </c>
      <c r="U1527" s="145">
        <v>1158.5170000000001</v>
      </c>
      <c r="V1527" s="145">
        <v>6.3000000000000003E-4</v>
      </c>
      <c r="W1527" s="159">
        <v>2.7042861389326698E-3</v>
      </c>
      <c r="X1527" s="159">
        <v>3.1627850544315301E-4</v>
      </c>
      <c r="Y1527" s="182"/>
    </row>
    <row r="1528" spans="1:25">
      <c r="A1528" s="4" t="s">
        <v>261</v>
      </c>
      <c r="B1528" s="4">
        <v>9731</v>
      </c>
      <c r="C1528" s="4" t="s">
        <v>2002</v>
      </c>
      <c r="D1528" s="4" t="s">
        <v>2003</v>
      </c>
      <c r="E1528" s="4" t="s">
        <v>353</v>
      </c>
      <c r="F1528" s="4" t="s">
        <v>2004</v>
      </c>
      <c r="G1528" s="4" t="s">
        <v>2005</v>
      </c>
      <c r="H1528" s="4" t="s">
        <v>356</v>
      </c>
      <c r="I1528" s="4" t="s">
        <v>1114</v>
      </c>
      <c r="J1528" s="4" t="s">
        <v>31</v>
      </c>
      <c r="K1528" s="4" t="s">
        <v>31</v>
      </c>
      <c r="L1528" s="2" t="s">
        <v>513</v>
      </c>
      <c r="M1528" s="2" t="s">
        <v>32</v>
      </c>
      <c r="N1528" s="4" t="s">
        <v>620</v>
      </c>
      <c r="O1528" s="4" t="s">
        <v>309</v>
      </c>
      <c r="P1528" s="4" t="s">
        <v>35</v>
      </c>
      <c r="Q1528" s="145">
        <v>15420</v>
      </c>
      <c r="R1528" s="145">
        <v>1</v>
      </c>
      <c r="S1528" s="145">
        <v>15700</v>
      </c>
      <c r="U1528" s="145">
        <v>2420.94</v>
      </c>
      <c r="V1528" s="145">
        <v>5.9900000000000003E-4</v>
      </c>
      <c r="W1528" s="159">
        <v>5.6511170917931198E-3</v>
      </c>
      <c r="X1528" s="159">
        <v>6.6092372480302901E-4</v>
      </c>
      <c r="Y1528" s="182"/>
    </row>
    <row r="1529" spans="1:25">
      <c r="A1529" s="4" t="s">
        <v>261</v>
      </c>
      <c r="B1529" s="4">
        <v>9731</v>
      </c>
      <c r="C1529" s="4" t="s">
        <v>2006</v>
      </c>
      <c r="D1529" s="4" t="s">
        <v>2007</v>
      </c>
      <c r="E1529" s="4" t="s">
        <v>353</v>
      </c>
      <c r="F1529" s="4" t="s">
        <v>2008</v>
      </c>
      <c r="G1529" s="4" t="s">
        <v>2009</v>
      </c>
      <c r="H1529" s="4" t="s">
        <v>356</v>
      </c>
      <c r="I1529" s="4" t="s">
        <v>1114</v>
      </c>
      <c r="J1529" s="4" t="s">
        <v>31</v>
      </c>
      <c r="K1529" s="4" t="s">
        <v>31</v>
      </c>
      <c r="L1529" s="2" t="s">
        <v>513</v>
      </c>
      <c r="M1529" s="2" t="s">
        <v>32</v>
      </c>
      <c r="N1529" s="4" t="s">
        <v>659</v>
      </c>
      <c r="O1529" s="4" t="s">
        <v>309</v>
      </c>
      <c r="P1529" s="4" t="s">
        <v>35</v>
      </c>
      <c r="Q1529" s="145">
        <v>7635</v>
      </c>
      <c r="R1529" s="145">
        <v>1</v>
      </c>
      <c r="S1529" s="145">
        <v>6244</v>
      </c>
      <c r="U1529" s="145">
        <v>476.72899999999998</v>
      </c>
      <c r="V1529" s="145">
        <v>3.0499999999999999E-4</v>
      </c>
      <c r="W1529" s="159">
        <v>1.11281306455355E-3</v>
      </c>
      <c r="X1529" s="159">
        <v>1.3014852527163499E-4</v>
      </c>
      <c r="Y1529" s="182"/>
    </row>
    <row r="1530" spans="1:25">
      <c r="A1530" s="4" t="s">
        <v>261</v>
      </c>
      <c r="B1530" s="4">
        <v>9731</v>
      </c>
      <c r="C1530" s="4" t="s">
        <v>2010</v>
      </c>
      <c r="D1530" s="4" t="s">
        <v>2011</v>
      </c>
      <c r="E1530" s="4" t="s">
        <v>353</v>
      </c>
      <c r="F1530" s="4" t="s">
        <v>2012</v>
      </c>
      <c r="G1530" s="4" t="s">
        <v>2013</v>
      </c>
      <c r="H1530" s="4" t="s">
        <v>356</v>
      </c>
      <c r="I1530" s="4" t="s">
        <v>1114</v>
      </c>
      <c r="J1530" s="4" t="s">
        <v>31</v>
      </c>
      <c r="K1530" s="4" t="s">
        <v>31</v>
      </c>
      <c r="L1530" s="2" t="s">
        <v>513</v>
      </c>
      <c r="M1530" s="2" t="s">
        <v>32</v>
      </c>
      <c r="N1530" s="4" t="s">
        <v>630</v>
      </c>
      <c r="O1530" s="4" t="s">
        <v>309</v>
      </c>
      <c r="P1530" s="4" t="s">
        <v>35</v>
      </c>
      <c r="Q1530" s="145">
        <v>9131</v>
      </c>
      <c r="R1530" s="145">
        <v>1</v>
      </c>
      <c r="S1530" s="145">
        <v>27830</v>
      </c>
      <c r="U1530" s="145">
        <v>2541.1570000000002</v>
      </c>
      <c r="V1530" s="145">
        <v>4.8799999999999999E-4</v>
      </c>
      <c r="W1530" s="159">
        <v>5.9317362061698598E-3</v>
      </c>
      <c r="X1530" s="159">
        <v>6.93743400508235E-4</v>
      </c>
      <c r="Y1530" s="182"/>
    </row>
    <row r="1531" spans="1:25">
      <c r="A1531" s="4" t="s">
        <v>261</v>
      </c>
      <c r="B1531" s="4">
        <v>9731</v>
      </c>
      <c r="C1531" s="4" t="s">
        <v>2014</v>
      </c>
      <c r="D1531" s="4" t="s">
        <v>2015</v>
      </c>
      <c r="E1531" s="4" t="s">
        <v>353</v>
      </c>
      <c r="F1531" s="4" t="s">
        <v>2016</v>
      </c>
      <c r="G1531" s="4" t="s">
        <v>2017</v>
      </c>
      <c r="H1531" s="4" t="s">
        <v>356</v>
      </c>
      <c r="I1531" s="4" t="s">
        <v>1114</v>
      </c>
      <c r="J1531" s="4" t="s">
        <v>31</v>
      </c>
      <c r="K1531" s="4" t="s">
        <v>31</v>
      </c>
      <c r="L1531" s="2" t="s">
        <v>513</v>
      </c>
      <c r="M1531" s="2" t="s">
        <v>32</v>
      </c>
      <c r="N1531" s="4" t="s">
        <v>661</v>
      </c>
      <c r="O1531" s="4" t="s">
        <v>309</v>
      </c>
      <c r="P1531" s="4" t="s">
        <v>35</v>
      </c>
      <c r="Q1531" s="145">
        <v>6770</v>
      </c>
      <c r="R1531" s="145">
        <v>1</v>
      </c>
      <c r="S1531" s="145">
        <v>30090</v>
      </c>
      <c r="U1531" s="145">
        <v>2037.0930000000001</v>
      </c>
      <c r="V1531" s="145">
        <v>1.165E-3</v>
      </c>
      <c r="W1531" s="159">
        <v>4.7551162233975697E-3</v>
      </c>
      <c r="X1531" s="159">
        <v>5.5613236731607402E-4</v>
      </c>
      <c r="Y1531" s="182"/>
    </row>
    <row r="1532" spans="1:25">
      <c r="A1532" s="4" t="s">
        <v>261</v>
      </c>
      <c r="B1532" s="4">
        <v>9731</v>
      </c>
      <c r="C1532" s="4" t="s">
        <v>2018</v>
      </c>
      <c r="D1532" s="4" t="s">
        <v>2019</v>
      </c>
      <c r="E1532" s="4" t="s">
        <v>353</v>
      </c>
      <c r="F1532" s="4" t="s">
        <v>2020</v>
      </c>
      <c r="G1532" s="4" t="s">
        <v>2021</v>
      </c>
      <c r="H1532" s="4" t="s">
        <v>356</v>
      </c>
      <c r="I1532" s="4" t="s">
        <v>1114</v>
      </c>
      <c r="J1532" s="4" t="s">
        <v>31</v>
      </c>
      <c r="K1532" s="4" t="s">
        <v>31</v>
      </c>
      <c r="L1532" s="2" t="s">
        <v>513</v>
      </c>
      <c r="M1532" s="2" t="s">
        <v>32</v>
      </c>
      <c r="N1532" s="4" t="s">
        <v>630</v>
      </c>
      <c r="O1532" s="4" t="s">
        <v>309</v>
      </c>
      <c r="P1532" s="4" t="s">
        <v>35</v>
      </c>
      <c r="Q1532" s="145">
        <v>16209</v>
      </c>
      <c r="R1532" s="145">
        <v>1</v>
      </c>
      <c r="S1532" s="145">
        <v>7652</v>
      </c>
      <c r="U1532" s="145">
        <v>1240.3130000000001</v>
      </c>
      <c r="V1532" s="145">
        <v>5.1800000000000001E-4</v>
      </c>
      <c r="W1532" s="159">
        <v>2.89521928883646E-3</v>
      </c>
      <c r="X1532" s="159">
        <v>3.3860900162169499E-4</v>
      </c>
      <c r="Y1532" s="182"/>
    </row>
    <row r="1533" spans="1:25">
      <c r="A1533" s="4" t="s">
        <v>261</v>
      </c>
      <c r="B1533" s="4">
        <v>9731</v>
      </c>
      <c r="C1533" s="4" t="s">
        <v>2022</v>
      </c>
      <c r="D1533" s="4" t="s">
        <v>2023</v>
      </c>
      <c r="E1533" s="4" t="s">
        <v>353</v>
      </c>
      <c r="F1533" s="4" t="s">
        <v>2024</v>
      </c>
      <c r="G1533" s="4" t="s">
        <v>2025</v>
      </c>
      <c r="H1533" s="4" t="s">
        <v>356</v>
      </c>
      <c r="I1533" s="4" t="s">
        <v>1114</v>
      </c>
      <c r="J1533" s="4" t="s">
        <v>31</v>
      </c>
      <c r="K1533" s="4" t="s">
        <v>31</v>
      </c>
      <c r="L1533" s="2" t="s">
        <v>513</v>
      </c>
      <c r="M1533" s="2" t="s">
        <v>32</v>
      </c>
      <c r="N1533" s="4" t="s">
        <v>660</v>
      </c>
      <c r="O1533" s="4" t="s">
        <v>309</v>
      </c>
      <c r="P1533" s="4" t="s">
        <v>35</v>
      </c>
      <c r="Q1533" s="145">
        <v>72428</v>
      </c>
      <c r="R1533" s="145">
        <v>1</v>
      </c>
      <c r="S1533" s="145">
        <v>1923</v>
      </c>
      <c r="U1533" s="145">
        <v>1392.79</v>
      </c>
      <c r="V1533" s="145">
        <v>1.5479999999999999E-3</v>
      </c>
      <c r="W1533" s="159">
        <v>3.2511428869654202E-3</v>
      </c>
      <c r="X1533" s="159">
        <v>3.8023587758261198E-4</v>
      </c>
      <c r="Y1533" s="182"/>
    </row>
    <row r="1534" spans="1:25">
      <c r="A1534" s="4" t="s">
        <v>261</v>
      </c>
      <c r="B1534" s="4">
        <v>9731</v>
      </c>
      <c r="C1534" s="4" t="s">
        <v>2026</v>
      </c>
      <c r="D1534" s="4" t="s">
        <v>2027</v>
      </c>
      <c r="E1534" s="4" t="s">
        <v>353</v>
      </c>
      <c r="F1534" s="4" t="s">
        <v>2028</v>
      </c>
      <c r="G1534" s="4" t="s">
        <v>2029</v>
      </c>
      <c r="H1534" s="4" t="s">
        <v>356</v>
      </c>
      <c r="I1534" s="4" t="s">
        <v>1114</v>
      </c>
      <c r="J1534" s="4" t="s">
        <v>31</v>
      </c>
      <c r="K1534" s="4" t="s">
        <v>31</v>
      </c>
      <c r="L1534" s="2" t="s">
        <v>513</v>
      </c>
      <c r="M1534" s="2" t="s">
        <v>32</v>
      </c>
      <c r="N1534" s="4" t="s">
        <v>628</v>
      </c>
      <c r="O1534" s="4" t="s">
        <v>309</v>
      </c>
      <c r="P1534" s="4" t="s">
        <v>35</v>
      </c>
      <c r="Q1534" s="145">
        <v>114036</v>
      </c>
      <c r="R1534" s="145">
        <v>1</v>
      </c>
      <c r="S1534" s="145">
        <v>3419</v>
      </c>
      <c r="U1534" s="145">
        <v>3898.8910000000001</v>
      </c>
      <c r="V1534" s="145">
        <v>4.3899999999999999E-4</v>
      </c>
      <c r="W1534" s="159">
        <v>9.1010469755382802E-3</v>
      </c>
      <c r="X1534" s="159">
        <v>1.0644086415083399E-3</v>
      </c>
      <c r="Y1534" s="182"/>
    </row>
    <row r="1535" spans="1:25">
      <c r="A1535" s="4" t="s">
        <v>261</v>
      </c>
      <c r="B1535" s="4">
        <v>9731</v>
      </c>
      <c r="C1535" s="4" t="s">
        <v>2030</v>
      </c>
      <c r="D1535" s="4" t="s">
        <v>2031</v>
      </c>
      <c r="E1535" s="4" t="s">
        <v>353</v>
      </c>
      <c r="F1535" s="4" t="s">
        <v>2032</v>
      </c>
      <c r="G1535" s="4" t="s">
        <v>2033</v>
      </c>
      <c r="H1535" s="4" t="s">
        <v>356</v>
      </c>
      <c r="I1535" s="4" t="s">
        <v>1114</v>
      </c>
      <c r="J1535" s="4" t="s">
        <v>31</v>
      </c>
      <c r="K1535" s="4" t="s">
        <v>31</v>
      </c>
      <c r="L1535" s="2" t="s">
        <v>513</v>
      </c>
      <c r="M1535" s="2" t="s">
        <v>32</v>
      </c>
      <c r="N1535" s="4" t="s">
        <v>628</v>
      </c>
      <c r="O1535" s="4" t="s">
        <v>309</v>
      </c>
      <c r="P1535" s="4" t="s">
        <v>35</v>
      </c>
      <c r="Q1535" s="145">
        <v>161707</v>
      </c>
      <c r="R1535" s="145">
        <v>1</v>
      </c>
      <c r="S1535" s="145">
        <v>2997</v>
      </c>
      <c r="U1535" s="145">
        <v>4846.3590000000004</v>
      </c>
      <c r="V1535" s="145">
        <v>7.7499999999999997E-4</v>
      </c>
      <c r="W1535" s="159">
        <v>1.1312688869253599E-2</v>
      </c>
      <c r="X1535" s="159">
        <v>1.3230701724200899E-3</v>
      </c>
      <c r="Y1535" s="182"/>
    </row>
    <row r="1536" spans="1:25">
      <c r="A1536" s="4" t="s">
        <v>261</v>
      </c>
      <c r="B1536" s="4">
        <v>9731</v>
      </c>
      <c r="C1536" s="4" t="s">
        <v>2034</v>
      </c>
      <c r="D1536" s="4" t="s">
        <v>2035</v>
      </c>
      <c r="E1536" s="4" t="s">
        <v>353</v>
      </c>
      <c r="F1536" s="4" t="s">
        <v>2036</v>
      </c>
      <c r="G1536" s="4" t="s">
        <v>2037</v>
      </c>
      <c r="H1536" s="4" t="s">
        <v>356</v>
      </c>
      <c r="I1536" s="4" t="s">
        <v>1114</v>
      </c>
      <c r="J1536" s="4" t="s">
        <v>31</v>
      </c>
      <c r="K1536" s="4" t="s">
        <v>31</v>
      </c>
      <c r="L1536" s="2" t="s">
        <v>513</v>
      </c>
      <c r="M1536" s="2" t="s">
        <v>32</v>
      </c>
      <c r="N1536" s="4" t="s">
        <v>660</v>
      </c>
      <c r="O1536" s="4" t="s">
        <v>309</v>
      </c>
      <c r="P1536" s="4" t="s">
        <v>35</v>
      </c>
      <c r="Q1536" s="145">
        <v>81729</v>
      </c>
      <c r="R1536" s="145">
        <v>1</v>
      </c>
      <c r="S1536" s="145">
        <v>4545</v>
      </c>
      <c r="U1536" s="145">
        <v>3714.5830000000001</v>
      </c>
      <c r="V1536" s="145">
        <v>1.1429999999999999E-3</v>
      </c>
      <c r="W1536" s="159">
        <v>8.6708236316224308E-3</v>
      </c>
      <c r="X1536" s="159">
        <v>1.0140920739449099E-3</v>
      </c>
      <c r="Y1536" s="182"/>
    </row>
    <row r="1537" spans="1:25">
      <c r="A1537" s="4" t="s">
        <v>261</v>
      </c>
      <c r="B1537" s="4">
        <v>9731</v>
      </c>
      <c r="C1537" s="4" t="s">
        <v>2038</v>
      </c>
      <c r="D1537" s="4" t="s">
        <v>2039</v>
      </c>
      <c r="E1537" s="4" t="s">
        <v>353</v>
      </c>
      <c r="F1537" s="4" t="s">
        <v>2040</v>
      </c>
      <c r="G1537" s="4" t="s">
        <v>2041</v>
      </c>
      <c r="H1537" s="4" t="s">
        <v>356</v>
      </c>
      <c r="I1537" s="4" t="s">
        <v>1114</v>
      </c>
      <c r="J1537" s="4" t="s">
        <v>31</v>
      </c>
      <c r="K1537" s="4" t="s">
        <v>31</v>
      </c>
      <c r="L1537" s="2" t="s">
        <v>513</v>
      </c>
      <c r="M1537" s="2" t="s">
        <v>32</v>
      </c>
      <c r="N1537" s="4" t="s">
        <v>659</v>
      </c>
      <c r="O1537" s="4" t="s">
        <v>309</v>
      </c>
      <c r="P1537" s="4" t="s">
        <v>35</v>
      </c>
      <c r="Q1537" s="145">
        <v>13795</v>
      </c>
      <c r="R1537" s="145">
        <v>1</v>
      </c>
      <c r="S1537" s="145">
        <v>3744</v>
      </c>
      <c r="U1537" s="145">
        <v>516.48500000000001</v>
      </c>
      <c r="V1537" s="145">
        <v>9.5100000000000002E-4</v>
      </c>
      <c r="W1537" s="159">
        <v>1.2056127293247E-3</v>
      </c>
      <c r="X1537" s="159">
        <v>1.4100186614296399E-4</v>
      </c>
      <c r="Y1537" s="182"/>
    </row>
    <row r="1538" spans="1:25">
      <c r="A1538" s="4" t="s">
        <v>261</v>
      </c>
      <c r="B1538" s="4">
        <v>9731</v>
      </c>
      <c r="C1538" s="4" t="s">
        <v>2548</v>
      </c>
      <c r="D1538" s="4" t="s">
        <v>2549</v>
      </c>
      <c r="E1538" s="4" t="s">
        <v>353</v>
      </c>
      <c r="F1538" s="4" t="s">
        <v>2550</v>
      </c>
      <c r="G1538" s="4" t="s">
        <v>2551</v>
      </c>
      <c r="H1538" s="4" t="s">
        <v>356</v>
      </c>
      <c r="I1538" s="4" t="s">
        <v>1114</v>
      </c>
      <c r="J1538" s="4" t="s">
        <v>31</v>
      </c>
      <c r="K1538" s="4" t="s">
        <v>31</v>
      </c>
      <c r="L1538" s="2" t="s">
        <v>513</v>
      </c>
      <c r="M1538" s="2" t="s">
        <v>32</v>
      </c>
      <c r="N1538" s="4" t="s">
        <v>630</v>
      </c>
      <c r="O1538" s="4" t="s">
        <v>309</v>
      </c>
      <c r="P1538" s="4" t="s">
        <v>35</v>
      </c>
      <c r="Q1538" s="145">
        <v>9000</v>
      </c>
      <c r="R1538" s="145">
        <v>1</v>
      </c>
      <c r="S1538" s="145">
        <v>1625</v>
      </c>
      <c r="U1538" s="145">
        <v>146.25</v>
      </c>
      <c r="V1538" s="145">
        <v>1.4899999999999999E-4</v>
      </c>
      <c r="W1538" s="159">
        <v>3.4138635186115501E-4</v>
      </c>
      <c r="X1538" s="159">
        <v>3.9926679204128497E-5</v>
      </c>
      <c r="Y1538" s="182"/>
    </row>
    <row r="1539" spans="1:25">
      <c r="A1539" s="4" t="s">
        <v>261</v>
      </c>
      <c r="B1539" s="4">
        <v>9731</v>
      </c>
      <c r="C1539" s="4" t="s">
        <v>2042</v>
      </c>
      <c r="D1539" s="4" t="s">
        <v>2043</v>
      </c>
      <c r="E1539" s="4" t="s">
        <v>353</v>
      </c>
      <c r="F1539" s="4" t="s">
        <v>2044</v>
      </c>
      <c r="G1539" s="4" t="s">
        <v>2045</v>
      </c>
      <c r="H1539" s="4" t="s">
        <v>356</v>
      </c>
      <c r="I1539" s="4" t="s">
        <v>1114</v>
      </c>
      <c r="J1539" s="4" t="s">
        <v>31</v>
      </c>
      <c r="K1539" s="4" t="s">
        <v>31</v>
      </c>
      <c r="L1539" s="2" t="s">
        <v>513</v>
      </c>
      <c r="M1539" s="2" t="s">
        <v>32</v>
      </c>
      <c r="N1539" s="4" t="s">
        <v>660</v>
      </c>
      <c r="O1539" s="4" t="s">
        <v>309</v>
      </c>
      <c r="P1539" s="4" t="s">
        <v>35</v>
      </c>
      <c r="Q1539" s="145">
        <v>23863</v>
      </c>
      <c r="R1539" s="145">
        <v>1</v>
      </c>
      <c r="S1539" s="145">
        <v>19600</v>
      </c>
      <c r="U1539" s="145">
        <v>4677.1480000000001</v>
      </c>
      <c r="V1539" s="145">
        <v>1.0139999999999999E-3</v>
      </c>
      <c r="W1539" s="159">
        <v>1.09177059339124E-2</v>
      </c>
      <c r="X1539" s="159">
        <v>1.2768751301622701E-3</v>
      </c>
      <c r="Y1539" s="182"/>
    </row>
    <row r="1540" spans="1:25">
      <c r="A1540" s="4" t="s">
        <v>261</v>
      </c>
      <c r="B1540" s="4">
        <v>9731</v>
      </c>
      <c r="C1540" s="4" t="s">
        <v>2046</v>
      </c>
      <c r="D1540" s="4" t="s">
        <v>2047</v>
      </c>
      <c r="E1540" s="4" t="s">
        <v>353</v>
      </c>
      <c r="F1540" s="4" t="s">
        <v>2048</v>
      </c>
      <c r="G1540" s="4" t="s">
        <v>2049</v>
      </c>
      <c r="H1540" s="4" t="s">
        <v>356</v>
      </c>
      <c r="I1540" s="4" t="s">
        <v>1114</v>
      </c>
      <c r="J1540" s="4" t="s">
        <v>31</v>
      </c>
      <c r="K1540" s="4" t="s">
        <v>31</v>
      </c>
      <c r="L1540" s="2" t="s">
        <v>513</v>
      </c>
      <c r="M1540" s="2" t="s">
        <v>32</v>
      </c>
      <c r="N1540" s="4" t="s">
        <v>646</v>
      </c>
      <c r="O1540" s="4" t="s">
        <v>309</v>
      </c>
      <c r="P1540" s="4" t="s">
        <v>35</v>
      </c>
      <c r="Q1540" s="145">
        <v>15041</v>
      </c>
      <c r="R1540" s="145">
        <v>1</v>
      </c>
      <c r="S1540" s="145">
        <v>986.8</v>
      </c>
      <c r="U1540" s="145">
        <v>148.42500000000001</v>
      </c>
      <c r="V1540" s="145">
        <v>4.0900000000000002E-4</v>
      </c>
      <c r="W1540" s="159">
        <v>3.4646241794061502E-4</v>
      </c>
      <c r="X1540" s="159">
        <v>4.05203481099552E-5</v>
      </c>
      <c r="Y1540" s="182"/>
    </row>
    <row r="1541" spans="1:25">
      <c r="A1541" s="4" t="s">
        <v>261</v>
      </c>
      <c r="B1541" s="4">
        <v>9731</v>
      </c>
      <c r="C1541" s="4" t="s">
        <v>2050</v>
      </c>
      <c r="D1541" s="4" t="s">
        <v>2051</v>
      </c>
      <c r="E1541" s="4" t="s">
        <v>353</v>
      </c>
      <c r="F1541" s="4" t="s">
        <v>2052</v>
      </c>
      <c r="G1541" s="4" t="s">
        <v>2053</v>
      </c>
      <c r="H1541" s="4" t="s">
        <v>356</v>
      </c>
      <c r="I1541" s="4" t="s">
        <v>1114</v>
      </c>
      <c r="J1541" s="4" t="s">
        <v>31</v>
      </c>
      <c r="K1541" s="4" t="s">
        <v>486</v>
      </c>
      <c r="L1541" s="2" t="s">
        <v>513</v>
      </c>
      <c r="M1541" s="2" t="s">
        <v>32</v>
      </c>
      <c r="N1541" s="4" t="s">
        <v>641</v>
      </c>
      <c r="O1541" s="4" t="s">
        <v>309</v>
      </c>
      <c r="P1541" s="4" t="s">
        <v>35</v>
      </c>
      <c r="Q1541" s="145">
        <v>13710</v>
      </c>
      <c r="R1541" s="145">
        <v>1</v>
      </c>
      <c r="S1541" s="145">
        <v>14820</v>
      </c>
      <c r="U1541" s="145">
        <v>2031.8219999999999</v>
      </c>
      <c r="V1541" s="145">
        <v>1.2400000000000001E-4</v>
      </c>
      <c r="W1541" s="159">
        <v>4.7428123091366502E-3</v>
      </c>
      <c r="X1541" s="159">
        <v>5.54693368847117E-4</v>
      </c>
      <c r="Y1541" s="182"/>
    </row>
    <row r="1542" spans="1:25">
      <c r="A1542" s="4" t="s">
        <v>261</v>
      </c>
      <c r="B1542" s="4">
        <v>9731</v>
      </c>
      <c r="C1542" s="4" t="s">
        <v>2054</v>
      </c>
      <c r="D1542" s="4" t="s">
        <v>2055</v>
      </c>
      <c r="E1542" s="4" t="s">
        <v>353</v>
      </c>
      <c r="F1542" s="4" t="s">
        <v>2056</v>
      </c>
      <c r="G1542" s="4" t="s">
        <v>2057</v>
      </c>
      <c r="H1542" s="4" t="s">
        <v>356</v>
      </c>
      <c r="I1542" s="4" t="s">
        <v>1114</v>
      </c>
      <c r="J1542" s="4" t="s">
        <v>31</v>
      </c>
      <c r="K1542" s="4" t="s">
        <v>135</v>
      </c>
      <c r="L1542" s="2" t="s">
        <v>513</v>
      </c>
      <c r="M1542" s="2" t="s">
        <v>32</v>
      </c>
      <c r="N1542" s="4" t="s">
        <v>650</v>
      </c>
      <c r="O1542" s="4" t="s">
        <v>309</v>
      </c>
      <c r="P1542" s="4" t="s">
        <v>35</v>
      </c>
      <c r="Q1542" s="145">
        <v>84523</v>
      </c>
      <c r="R1542" s="145">
        <v>1</v>
      </c>
      <c r="S1542" s="145">
        <v>6120</v>
      </c>
      <c r="U1542" s="145">
        <v>5172.808</v>
      </c>
      <c r="V1542" s="145">
        <v>7.4999999999999993E-5</v>
      </c>
      <c r="W1542" s="159">
        <v>1.2074707114144601E-2</v>
      </c>
      <c r="X1542" s="159">
        <v>1.4121916555889099E-3</v>
      </c>
      <c r="Y1542" s="182"/>
    </row>
    <row r="1543" spans="1:25">
      <c r="A1543" s="4" t="s">
        <v>261</v>
      </c>
      <c r="B1543" s="4">
        <v>9731</v>
      </c>
      <c r="C1543" s="4" t="s">
        <v>2552</v>
      </c>
      <c r="D1543" s="4" t="s">
        <v>2553</v>
      </c>
      <c r="E1543" s="4" t="s">
        <v>353</v>
      </c>
      <c r="F1543" s="4" t="s">
        <v>2554</v>
      </c>
      <c r="G1543" s="4" t="s">
        <v>2555</v>
      </c>
      <c r="H1543" s="4" t="s">
        <v>356</v>
      </c>
      <c r="I1543" s="4" t="s">
        <v>1114</v>
      </c>
      <c r="J1543" s="4" t="s">
        <v>31</v>
      </c>
      <c r="K1543" s="4" t="s">
        <v>31</v>
      </c>
      <c r="L1543" s="2" t="s">
        <v>513</v>
      </c>
      <c r="M1543" s="2" t="s">
        <v>32</v>
      </c>
      <c r="N1543" s="4" t="s">
        <v>659</v>
      </c>
      <c r="O1543" s="4" t="s">
        <v>309</v>
      </c>
      <c r="P1543" s="4" t="s">
        <v>35</v>
      </c>
      <c r="Q1543" s="145">
        <v>43624</v>
      </c>
      <c r="R1543" s="145">
        <v>1</v>
      </c>
      <c r="S1543" s="145">
        <v>488.5</v>
      </c>
      <c r="U1543" s="145">
        <v>213.10300000000001</v>
      </c>
      <c r="V1543" s="145">
        <v>4.0999999999999999E-4</v>
      </c>
      <c r="W1543" s="159">
        <v>4.9743957383515996E-4</v>
      </c>
      <c r="X1543" s="159">
        <v>5.8177809920276301E-5</v>
      </c>
      <c r="Y1543" s="182"/>
    </row>
    <row r="1544" spans="1:25">
      <c r="A1544" s="4" t="s">
        <v>261</v>
      </c>
      <c r="B1544" s="4">
        <v>9731</v>
      </c>
      <c r="C1544" s="4" t="s">
        <v>2058</v>
      </c>
      <c r="D1544" s="4" t="s">
        <v>2059</v>
      </c>
      <c r="E1544" s="4" t="s">
        <v>353</v>
      </c>
      <c r="F1544" s="4" t="s">
        <v>2060</v>
      </c>
      <c r="G1544" s="4" t="s">
        <v>2061</v>
      </c>
      <c r="H1544" s="4" t="s">
        <v>356</v>
      </c>
      <c r="I1544" s="4" t="s">
        <v>1114</v>
      </c>
      <c r="J1544" s="4" t="s">
        <v>31</v>
      </c>
      <c r="K1544" s="4" t="s">
        <v>135</v>
      </c>
      <c r="L1544" s="2" t="s">
        <v>513</v>
      </c>
      <c r="M1544" s="2" t="s">
        <v>32</v>
      </c>
      <c r="N1544" s="4" t="s">
        <v>622</v>
      </c>
      <c r="O1544" s="4" t="s">
        <v>309</v>
      </c>
      <c r="P1544" s="4" t="s">
        <v>35</v>
      </c>
      <c r="Q1544" s="145">
        <v>15877</v>
      </c>
      <c r="R1544" s="145">
        <v>1</v>
      </c>
      <c r="S1544" s="145">
        <v>16990</v>
      </c>
      <c r="T1544" s="144">
        <v>35.085999999999999</v>
      </c>
      <c r="U1544" s="145">
        <v>2732.5880000000002</v>
      </c>
      <c r="V1544" s="145">
        <v>2.2469999999999999E-3</v>
      </c>
      <c r="W1544" s="159">
        <v>6.3785873413303501E-3</v>
      </c>
      <c r="X1544" s="159">
        <v>7.4600466352676899E-4</v>
      </c>
      <c r="Y1544" s="182"/>
    </row>
    <row r="1545" spans="1:25">
      <c r="A1545" s="4" t="s">
        <v>261</v>
      </c>
      <c r="B1545" s="4">
        <v>9731</v>
      </c>
      <c r="C1545" s="4" t="s">
        <v>2062</v>
      </c>
      <c r="D1545" s="4" t="s">
        <v>2063</v>
      </c>
      <c r="E1545" s="4" t="s">
        <v>353</v>
      </c>
      <c r="F1545" s="4" t="s">
        <v>2064</v>
      </c>
      <c r="G1545" s="4" t="s">
        <v>2065</v>
      </c>
      <c r="H1545" s="4" t="s">
        <v>356</v>
      </c>
      <c r="I1545" s="4" t="s">
        <v>1114</v>
      </c>
      <c r="J1545" s="4" t="s">
        <v>31</v>
      </c>
      <c r="K1545" s="4" t="s">
        <v>31</v>
      </c>
      <c r="L1545" s="2" t="s">
        <v>513</v>
      </c>
      <c r="M1545" s="2" t="s">
        <v>32</v>
      </c>
      <c r="N1545" s="4" t="s">
        <v>659</v>
      </c>
      <c r="O1545" s="4" t="s">
        <v>309</v>
      </c>
      <c r="P1545" s="4" t="s">
        <v>35</v>
      </c>
      <c r="Q1545" s="145">
        <v>28786</v>
      </c>
      <c r="R1545" s="145">
        <v>1</v>
      </c>
      <c r="S1545" s="145">
        <v>296.7</v>
      </c>
      <c r="U1545" s="145">
        <v>85.408000000000001</v>
      </c>
      <c r="V1545" s="145">
        <v>2.31E-4</v>
      </c>
      <c r="W1545" s="159">
        <v>1.9936510568007701E-4</v>
      </c>
      <c r="X1545" s="159">
        <v>2.3316651575523599E-5</v>
      </c>
      <c r="Y1545" s="182"/>
    </row>
    <row r="1546" spans="1:25">
      <c r="A1546" s="4" t="s">
        <v>261</v>
      </c>
      <c r="B1546" s="4">
        <v>9731</v>
      </c>
      <c r="C1546" s="4" t="s">
        <v>2066</v>
      </c>
      <c r="D1546" s="4" t="s">
        <v>2067</v>
      </c>
      <c r="E1546" s="4" t="s">
        <v>353</v>
      </c>
      <c r="F1546" s="4" t="s">
        <v>2066</v>
      </c>
      <c r="G1546" s="4" t="s">
        <v>2068</v>
      </c>
      <c r="H1546" s="4" t="s">
        <v>356</v>
      </c>
      <c r="I1546" s="4" t="s">
        <v>1114</v>
      </c>
      <c r="J1546" s="4" t="s">
        <v>31</v>
      </c>
      <c r="K1546" s="4" t="s">
        <v>31</v>
      </c>
      <c r="L1546" s="2" t="s">
        <v>513</v>
      </c>
      <c r="M1546" s="2" t="s">
        <v>32</v>
      </c>
      <c r="N1546" s="4" t="s">
        <v>661</v>
      </c>
      <c r="O1546" s="4" t="s">
        <v>309</v>
      </c>
      <c r="P1546" s="4" t="s">
        <v>35</v>
      </c>
      <c r="Q1546" s="145">
        <v>330600</v>
      </c>
      <c r="R1546" s="145">
        <v>1</v>
      </c>
      <c r="S1546" s="145">
        <v>132.9</v>
      </c>
      <c r="U1546" s="145">
        <v>439.36700000000002</v>
      </c>
      <c r="V1546" s="145">
        <v>1.498E-3</v>
      </c>
      <c r="W1546" s="159">
        <v>1.02560023119809E-3</v>
      </c>
      <c r="X1546" s="159">
        <v>1.19948589624287E-4</v>
      </c>
      <c r="Y1546" s="182"/>
    </row>
    <row r="1547" spans="1:25">
      <c r="A1547" s="4" t="s">
        <v>261</v>
      </c>
      <c r="B1547" s="4">
        <v>9731</v>
      </c>
      <c r="C1547" s="4" t="s">
        <v>2069</v>
      </c>
      <c r="D1547" s="4" t="s">
        <v>2070</v>
      </c>
      <c r="E1547" s="4" t="s">
        <v>353</v>
      </c>
      <c r="F1547" s="4" t="s">
        <v>2071</v>
      </c>
      <c r="G1547" s="4" t="s">
        <v>2072</v>
      </c>
      <c r="H1547" s="4" t="s">
        <v>356</v>
      </c>
      <c r="I1547" s="4" t="s">
        <v>1114</v>
      </c>
      <c r="J1547" s="4" t="s">
        <v>31</v>
      </c>
      <c r="K1547" s="4" t="s">
        <v>31</v>
      </c>
      <c r="L1547" s="2" t="s">
        <v>513</v>
      </c>
      <c r="M1547" s="2" t="s">
        <v>32</v>
      </c>
      <c r="N1547" s="4" t="s">
        <v>662</v>
      </c>
      <c r="O1547" s="4" t="s">
        <v>309</v>
      </c>
      <c r="P1547" s="4" t="s">
        <v>35</v>
      </c>
      <c r="Q1547" s="145">
        <v>368805.57</v>
      </c>
      <c r="R1547" s="145">
        <v>1</v>
      </c>
      <c r="S1547" s="145">
        <v>1257</v>
      </c>
      <c r="U1547" s="145">
        <v>4635.8860000000004</v>
      </c>
      <c r="V1547" s="145">
        <v>1.8420000000000001E-3</v>
      </c>
      <c r="W1547" s="159">
        <v>1.08213894992879E-2</v>
      </c>
      <c r="X1547" s="159">
        <v>1.26561048713722E-3</v>
      </c>
      <c r="Y1547" s="182"/>
    </row>
    <row r="1548" spans="1:25">
      <c r="A1548" s="4" t="s">
        <v>261</v>
      </c>
      <c r="B1548" s="4">
        <v>9731</v>
      </c>
      <c r="C1548" s="4" t="s">
        <v>2073</v>
      </c>
      <c r="D1548" s="4" t="s">
        <v>2074</v>
      </c>
      <c r="E1548" s="4" t="s">
        <v>353</v>
      </c>
      <c r="F1548" s="4" t="s">
        <v>2075</v>
      </c>
      <c r="G1548" s="4" t="s">
        <v>2076</v>
      </c>
      <c r="H1548" s="4" t="s">
        <v>356</v>
      </c>
      <c r="I1548" s="4" t="s">
        <v>1114</v>
      </c>
      <c r="J1548" s="4" t="s">
        <v>31</v>
      </c>
      <c r="K1548" s="4" t="s">
        <v>31</v>
      </c>
      <c r="L1548" s="2" t="s">
        <v>513</v>
      </c>
      <c r="M1548" s="2" t="s">
        <v>32</v>
      </c>
      <c r="N1548" s="4" t="s">
        <v>630</v>
      </c>
      <c r="O1548" s="4" t="s">
        <v>309</v>
      </c>
      <c r="P1548" s="4" t="s">
        <v>35</v>
      </c>
      <c r="Q1548" s="145">
        <v>94624</v>
      </c>
      <c r="R1548" s="145">
        <v>1</v>
      </c>
      <c r="S1548" s="145">
        <v>1205</v>
      </c>
      <c r="U1548" s="145">
        <v>1140.2190000000001</v>
      </c>
      <c r="V1548" s="145">
        <v>3.1300000000000002E-4</v>
      </c>
      <c r="W1548" s="159">
        <v>2.6615745163080001E-3</v>
      </c>
      <c r="X1548" s="159">
        <v>3.1128318783444801E-4</v>
      </c>
      <c r="Y1548" s="182"/>
    </row>
    <row r="1549" spans="1:25">
      <c r="A1549" s="4" t="s">
        <v>261</v>
      </c>
      <c r="B1549" s="4">
        <v>9731</v>
      </c>
      <c r="C1549" s="4" t="s">
        <v>2401</v>
      </c>
      <c r="D1549" s="4" t="s">
        <v>2402</v>
      </c>
      <c r="E1549" s="4" t="s">
        <v>353</v>
      </c>
      <c r="F1549" s="4" t="s">
        <v>2403</v>
      </c>
      <c r="G1549" s="4" t="s">
        <v>2404</v>
      </c>
      <c r="H1549" s="4" t="s">
        <v>356</v>
      </c>
      <c r="I1549" s="4" t="s">
        <v>1114</v>
      </c>
      <c r="J1549" s="4" t="s">
        <v>31</v>
      </c>
      <c r="K1549" s="4" t="s">
        <v>31</v>
      </c>
      <c r="L1549" s="2" t="s">
        <v>513</v>
      </c>
      <c r="M1549" s="2" t="s">
        <v>32</v>
      </c>
      <c r="N1549" s="4" t="s">
        <v>637</v>
      </c>
      <c r="O1549" s="4" t="s">
        <v>309</v>
      </c>
      <c r="P1549" s="4" t="s">
        <v>35</v>
      </c>
      <c r="Q1549" s="145">
        <v>727552</v>
      </c>
      <c r="R1549" s="145">
        <v>1</v>
      </c>
      <c r="S1549" s="145">
        <v>147.19999999999999</v>
      </c>
      <c r="U1549" s="145">
        <v>1070.9570000000001</v>
      </c>
      <c r="V1549" s="145">
        <v>2.81E-4</v>
      </c>
      <c r="W1549" s="159">
        <v>2.49989707731959E-3</v>
      </c>
      <c r="X1549" s="159">
        <v>2.92374279479317E-4</v>
      </c>
      <c r="Y1549" s="182"/>
    </row>
    <row r="1550" spans="1:25">
      <c r="A1550" s="4" t="s">
        <v>261</v>
      </c>
      <c r="B1550" s="4">
        <v>9731</v>
      </c>
      <c r="C1550" s="4" t="s">
        <v>2077</v>
      </c>
      <c r="D1550" s="4" t="s">
        <v>2078</v>
      </c>
      <c r="E1550" s="4" t="s">
        <v>353</v>
      </c>
      <c r="F1550" s="4" t="s">
        <v>2079</v>
      </c>
      <c r="G1550" s="4" t="s">
        <v>2080</v>
      </c>
      <c r="H1550" s="4" t="s">
        <v>356</v>
      </c>
      <c r="I1550" s="4" t="s">
        <v>1114</v>
      </c>
      <c r="J1550" s="4" t="s">
        <v>31</v>
      </c>
      <c r="K1550" s="4" t="s">
        <v>31</v>
      </c>
      <c r="L1550" s="2" t="s">
        <v>513</v>
      </c>
      <c r="M1550" s="2" t="s">
        <v>32</v>
      </c>
      <c r="N1550" s="4" t="s">
        <v>647</v>
      </c>
      <c r="O1550" s="4" t="s">
        <v>309</v>
      </c>
      <c r="P1550" s="4" t="s">
        <v>35</v>
      </c>
      <c r="Q1550" s="145">
        <v>3373</v>
      </c>
      <c r="R1550" s="145">
        <v>1</v>
      </c>
      <c r="S1550" s="145">
        <v>28570</v>
      </c>
      <c r="U1550" s="145">
        <v>963.66600000000005</v>
      </c>
      <c r="V1550" s="145">
        <v>0</v>
      </c>
      <c r="W1550" s="159">
        <v>2.2494526789146401E-3</v>
      </c>
      <c r="X1550" s="159">
        <v>2.6308367339893102E-4</v>
      </c>
      <c r="Y1550" s="182"/>
    </row>
    <row r="1551" spans="1:25">
      <c r="A1551" s="4" t="s">
        <v>261</v>
      </c>
      <c r="B1551" s="4">
        <v>9731</v>
      </c>
      <c r="C1551" s="4" t="s">
        <v>342</v>
      </c>
      <c r="D1551" s="4" t="s">
        <v>352</v>
      </c>
      <c r="E1551" s="4" t="s">
        <v>353</v>
      </c>
      <c r="F1551" s="4" t="s">
        <v>1480</v>
      </c>
      <c r="G1551" s="4" t="s">
        <v>2081</v>
      </c>
      <c r="H1551" s="4" t="s">
        <v>356</v>
      </c>
      <c r="I1551" s="4" t="s">
        <v>1114</v>
      </c>
      <c r="J1551" s="4" t="s">
        <v>31</v>
      </c>
      <c r="K1551" s="4" t="s">
        <v>31</v>
      </c>
      <c r="L1551" s="2" t="s">
        <v>513</v>
      </c>
      <c r="M1551" s="2" t="s">
        <v>32</v>
      </c>
      <c r="N1551" s="4" t="s">
        <v>631</v>
      </c>
      <c r="O1551" s="4" t="s">
        <v>309</v>
      </c>
      <c r="P1551" s="4" t="s">
        <v>35</v>
      </c>
      <c r="Q1551" s="145">
        <v>826023</v>
      </c>
      <c r="R1551" s="145">
        <v>1</v>
      </c>
      <c r="S1551" s="145">
        <v>3110</v>
      </c>
      <c r="U1551" s="145">
        <v>25689.314999999999</v>
      </c>
      <c r="V1551" s="145">
        <v>5.1099999999999995E-4</v>
      </c>
      <c r="W1551" s="159">
        <v>5.9965686373182503E-2</v>
      </c>
      <c r="X1551" s="159">
        <v>7.0132584680807604E-3</v>
      </c>
      <c r="Y1551" s="182"/>
    </row>
    <row r="1552" spans="1:25">
      <c r="A1552" s="4" t="s">
        <v>261</v>
      </c>
      <c r="B1552" s="4">
        <v>9731</v>
      </c>
      <c r="C1552" s="4" t="s">
        <v>2082</v>
      </c>
      <c r="D1552" s="4" t="s">
        <v>2083</v>
      </c>
      <c r="E1552" s="4" t="s">
        <v>353</v>
      </c>
      <c r="F1552" s="4" t="s">
        <v>2084</v>
      </c>
      <c r="G1552" s="4" t="s">
        <v>2085</v>
      </c>
      <c r="H1552" s="4" t="s">
        <v>356</v>
      </c>
      <c r="I1552" s="4" t="s">
        <v>1114</v>
      </c>
      <c r="J1552" s="4" t="s">
        <v>31</v>
      </c>
      <c r="K1552" s="4" t="s">
        <v>31</v>
      </c>
      <c r="L1552" s="2" t="s">
        <v>513</v>
      </c>
      <c r="M1552" s="2" t="s">
        <v>32</v>
      </c>
      <c r="N1552" s="4" t="s">
        <v>659</v>
      </c>
      <c r="O1552" s="4" t="s">
        <v>309</v>
      </c>
      <c r="P1552" s="4" t="s">
        <v>35</v>
      </c>
      <c r="Q1552" s="145">
        <v>7987</v>
      </c>
      <c r="R1552" s="145">
        <v>1</v>
      </c>
      <c r="S1552" s="145">
        <v>17990</v>
      </c>
      <c r="U1552" s="145">
        <v>1436.8610000000001</v>
      </c>
      <c r="V1552" s="145">
        <v>5.5099999999999995E-4</v>
      </c>
      <c r="W1552" s="159">
        <v>3.3540159817947099E-3</v>
      </c>
      <c r="X1552" s="159">
        <v>3.92267351698647E-4</v>
      </c>
      <c r="Y1552" s="182"/>
    </row>
    <row r="1553" spans="1:25">
      <c r="A1553" s="4" t="s">
        <v>261</v>
      </c>
      <c r="B1553" s="4">
        <v>9731</v>
      </c>
      <c r="C1553" s="4" t="s">
        <v>2086</v>
      </c>
      <c r="D1553" s="4" t="s">
        <v>2087</v>
      </c>
      <c r="E1553" s="4" t="s">
        <v>353</v>
      </c>
      <c r="F1553" s="4" t="s">
        <v>2088</v>
      </c>
      <c r="G1553" s="4" t="s">
        <v>2089</v>
      </c>
      <c r="H1553" s="4" t="s">
        <v>356</v>
      </c>
      <c r="I1553" s="4" t="s">
        <v>1114</v>
      </c>
      <c r="J1553" s="4" t="s">
        <v>31</v>
      </c>
      <c r="K1553" s="4" t="s">
        <v>31</v>
      </c>
      <c r="L1553" s="2" t="s">
        <v>513</v>
      </c>
      <c r="M1553" s="2" t="s">
        <v>32</v>
      </c>
      <c r="N1553" s="4" t="s">
        <v>647</v>
      </c>
      <c r="O1553" s="4" t="s">
        <v>309</v>
      </c>
      <c r="P1553" s="4" t="s">
        <v>35</v>
      </c>
      <c r="Q1553" s="145">
        <v>222774.82</v>
      </c>
      <c r="R1553" s="145">
        <v>1</v>
      </c>
      <c r="S1553" s="145">
        <v>881</v>
      </c>
      <c r="U1553" s="145">
        <v>1962.646</v>
      </c>
      <c r="V1553" s="145">
        <v>2.9500000000000001E-4</v>
      </c>
      <c r="W1553" s="159">
        <v>4.58133753155916E-3</v>
      </c>
      <c r="X1553" s="159">
        <v>5.3580816266137995E-4</v>
      </c>
      <c r="Y1553" s="182"/>
    </row>
    <row r="1554" spans="1:25">
      <c r="A1554" s="4" t="s">
        <v>261</v>
      </c>
      <c r="B1554" s="4">
        <v>9731</v>
      </c>
      <c r="C1554" s="4" t="s">
        <v>2090</v>
      </c>
      <c r="D1554" s="4" t="s">
        <v>2091</v>
      </c>
      <c r="E1554" s="4" t="s">
        <v>353</v>
      </c>
      <c r="F1554" s="4" t="s">
        <v>2092</v>
      </c>
      <c r="G1554" s="4" t="s">
        <v>2093</v>
      </c>
      <c r="H1554" s="4" t="s">
        <v>356</v>
      </c>
      <c r="I1554" s="4" t="s">
        <v>1114</v>
      </c>
      <c r="J1554" s="4" t="s">
        <v>31</v>
      </c>
      <c r="K1554" s="4" t="s">
        <v>31</v>
      </c>
      <c r="L1554" s="2" t="s">
        <v>513</v>
      </c>
      <c r="M1554" s="2" t="s">
        <v>32</v>
      </c>
      <c r="N1554" s="4" t="s">
        <v>647</v>
      </c>
      <c r="O1554" s="4" t="s">
        <v>309</v>
      </c>
      <c r="P1554" s="4" t="s">
        <v>35</v>
      </c>
      <c r="Q1554" s="145">
        <v>136437</v>
      </c>
      <c r="R1554" s="145">
        <v>1</v>
      </c>
      <c r="S1554" s="145">
        <v>729.3</v>
      </c>
      <c r="U1554" s="145">
        <v>995.03499999999997</v>
      </c>
      <c r="V1554" s="145">
        <v>9.0700000000000004E-4</v>
      </c>
      <c r="W1554" s="159">
        <v>2.3226761204855001E-3</v>
      </c>
      <c r="X1554" s="159">
        <v>2.71647486351274E-4</v>
      </c>
      <c r="Y1554" s="182"/>
    </row>
    <row r="1555" spans="1:25">
      <c r="A1555" s="4" t="s">
        <v>261</v>
      </c>
      <c r="B1555" s="4">
        <v>9731</v>
      </c>
      <c r="C1555" s="4" t="s">
        <v>2094</v>
      </c>
      <c r="D1555" s="4" t="s">
        <v>2095</v>
      </c>
      <c r="E1555" s="4" t="s">
        <v>353</v>
      </c>
      <c r="F1555" s="4" t="s">
        <v>2096</v>
      </c>
      <c r="G1555" s="4" t="s">
        <v>2097</v>
      </c>
      <c r="H1555" s="4" t="s">
        <v>356</v>
      </c>
      <c r="I1555" s="4" t="s">
        <v>1114</v>
      </c>
      <c r="J1555" s="4" t="s">
        <v>31</v>
      </c>
      <c r="K1555" s="4" t="s">
        <v>31</v>
      </c>
      <c r="L1555" s="2" t="s">
        <v>513</v>
      </c>
      <c r="M1555" s="2" t="s">
        <v>32</v>
      </c>
      <c r="N1555" s="4" t="s">
        <v>647</v>
      </c>
      <c r="O1555" s="4" t="s">
        <v>309</v>
      </c>
      <c r="P1555" s="4" t="s">
        <v>35</v>
      </c>
      <c r="Q1555" s="145">
        <v>24856</v>
      </c>
      <c r="R1555" s="145">
        <v>1</v>
      </c>
      <c r="S1555" s="145">
        <v>9151</v>
      </c>
      <c r="U1555" s="145">
        <v>2274.5729999999999</v>
      </c>
      <c r="V1555" s="145">
        <v>6.8099999999999996E-4</v>
      </c>
      <c r="W1555" s="159">
        <v>5.3094566037735899E-3</v>
      </c>
      <c r="X1555" s="159">
        <v>6.2096498413424599E-4</v>
      </c>
      <c r="Y1555" s="182"/>
    </row>
    <row r="1556" spans="1:25">
      <c r="A1556" s="4" t="s">
        <v>261</v>
      </c>
      <c r="B1556" s="4">
        <v>9731</v>
      </c>
      <c r="C1556" s="4" t="s">
        <v>2098</v>
      </c>
      <c r="D1556" s="4" t="s">
        <v>2099</v>
      </c>
      <c r="E1556" s="4" t="s">
        <v>353</v>
      </c>
      <c r="F1556" s="4" t="s">
        <v>2100</v>
      </c>
      <c r="G1556" s="4" t="s">
        <v>2101</v>
      </c>
      <c r="H1556" s="4" t="s">
        <v>356</v>
      </c>
      <c r="I1556" s="4" t="s">
        <v>1114</v>
      </c>
      <c r="J1556" s="4" t="s">
        <v>31</v>
      </c>
      <c r="K1556" s="4" t="s">
        <v>31</v>
      </c>
      <c r="L1556" s="2" t="s">
        <v>513</v>
      </c>
      <c r="M1556" s="2" t="s">
        <v>32</v>
      </c>
      <c r="N1556" s="4" t="s">
        <v>647</v>
      </c>
      <c r="O1556" s="4" t="s">
        <v>309</v>
      </c>
      <c r="P1556" s="4" t="s">
        <v>35</v>
      </c>
      <c r="Q1556" s="145">
        <v>164681</v>
      </c>
      <c r="R1556" s="145">
        <v>1</v>
      </c>
      <c r="S1556" s="145">
        <v>352.2</v>
      </c>
      <c r="U1556" s="145">
        <v>580.00599999999997</v>
      </c>
      <c r="V1556" s="145">
        <v>1.258E-3</v>
      </c>
      <c r="W1556" s="159">
        <v>1.3538892098858299E-3</v>
      </c>
      <c r="X1556" s="159">
        <v>1.58343471747892E-4</v>
      </c>
      <c r="Y1556" s="182"/>
    </row>
    <row r="1557" spans="1:25">
      <c r="A1557" s="4" t="s">
        <v>261</v>
      </c>
      <c r="B1557" s="4">
        <v>9731</v>
      </c>
      <c r="C1557" s="4" t="s">
        <v>2102</v>
      </c>
      <c r="D1557" s="4" t="s">
        <v>2103</v>
      </c>
      <c r="E1557" s="4" t="s">
        <v>353</v>
      </c>
      <c r="F1557" s="4" t="s">
        <v>2104</v>
      </c>
      <c r="G1557" s="4" t="s">
        <v>2105</v>
      </c>
      <c r="H1557" s="4" t="s">
        <v>356</v>
      </c>
      <c r="I1557" s="4" t="s">
        <v>1114</v>
      </c>
      <c r="J1557" s="4" t="s">
        <v>31</v>
      </c>
      <c r="K1557" s="4" t="s">
        <v>31</v>
      </c>
      <c r="L1557" s="2" t="s">
        <v>513</v>
      </c>
      <c r="M1557" s="2" t="s">
        <v>32</v>
      </c>
      <c r="N1557" s="4" t="s">
        <v>664</v>
      </c>
      <c r="O1557" s="4" t="s">
        <v>309</v>
      </c>
      <c r="P1557" s="4" t="s">
        <v>35</v>
      </c>
      <c r="Q1557" s="145">
        <v>31045</v>
      </c>
      <c r="R1557" s="145">
        <v>1</v>
      </c>
      <c r="S1557" s="145">
        <v>3667</v>
      </c>
      <c r="T1557" s="144">
        <v>23.768000000000001</v>
      </c>
      <c r="U1557" s="145">
        <v>1162.1890000000001</v>
      </c>
      <c r="V1557" s="145">
        <v>6.3199999999999997E-4</v>
      </c>
      <c r="W1557" s="159">
        <v>2.7128568621335499E-3</v>
      </c>
      <c r="X1557" s="159">
        <v>3.1728089031859698E-4</v>
      </c>
      <c r="Y1557" s="182"/>
    </row>
    <row r="1558" spans="1:25">
      <c r="A1558" s="4" t="s">
        <v>261</v>
      </c>
      <c r="B1558" s="4">
        <v>9731</v>
      </c>
      <c r="C1558" s="4" t="s">
        <v>2106</v>
      </c>
      <c r="D1558" s="4" t="s">
        <v>2107</v>
      </c>
      <c r="E1558" s="4" t="s">
        <v>353</v>
      </c>
      <c r="F1558" s="4" t="s">
        <v>2108</v>
      </c>
      <c r="G1558" s="4" t="s">
        <v>2109</v>
      </c>
      <c r="H1558" s="4" t="s">
        <v>356</v>
      </c>
      <c r="I1558" s="4" t="s">
        <v>1114</v>
      </c>
      <c r="J1558" s="4" t="s">
        <v>31</v>
      </c>
      <c r="K1558" s="4" t="s">
        <v>31</v>
      </c>
      <c r="L1558" s="2" t="s">
        <v>513</v>
      </c>
      <c r="M1558" s="2" t="s">
        <v>32</v>
      </c>
      <c r="N1558" s="4" t="s">
        <v>642</v>
      </c>
      <c r="O1558" s="4" t="s">
        <v>309</v>
      </c>
      <c r="P1558" s="4" t="s">
        <v>35</v>
      </c>
      <c r="Q1558" s="145">
        <v>458.52</v>
      </c>
      <c r="R1558" s="145">
        <v>1</v>
      </c>
      <c r="S1558" s="145">
        <v>14490</v>
      </c>
      <c r="U1558" s="145">
        <v>66.44</v>
      </c>
      <c r="V1558" s="145">
        <v>1.3799999999999999E-4</v>
      </c>
      <c r="W1558" s="159">
        <v>1.55087554947173E-4</v>
      </c>
      <c r="X1558" s="159">
        <v>1.8138191586073799E-5</v>
      </c>
      <c r="Y1558" s="182"/>
    </row>
    <row r="1559" spans="1:25">
      <c r="A1559" s="4" t="s">
        <v>261</v>
      </c>
      <c r="B1559" s="4">
        <v>9731</v>
      </c>
      <c r="C1559" s="4" t="s">
        <v>1436</v>
      </c>
      <c r="D1559" s="4" t="s">
        <v>2417</v>
      </c>
      <c r="E1559" s="4" t="s">
        <v>353</v>
      </c>
      <c r="F1559" s="4" t="s">
        <v>2418</v>
      </c>
      <c r="G1559" s="4" t="s">
        <v>2419</v>
      </c>
      <c r="H1559" s="4" t="s">
        <v>356</v>
      </c>
      <c r="I1559" s="4" t="s">
        <v>1114</v>
      </c>
      <c r="J1559" s="4" t="s">
        <v>31</v>
      </c>
      <c r="K1559" s="4" t="s">
        <v>31</v>
      </c>
      <c r="L1559" s="2" t="s">
        <v>513</v>
      </c>
      <c r="M1559" s="2" t="s">
        <v>32</v>
      </c>
      <c r="N1559" s="4" t="s">
        <v>662</v>
      </c>
      <c r="O1559" s="4" t="s">
        <v>309</v>
      </c>
      <c r="P1559" s="4" t="s">
        <v>35</v>
      </c>
      <c r="Q1559" s="145">
        <v>210891</v>
      </c>
      <c r="R1559" s="145">
        <v>1</v>
      </c>
      <c r="S1559" s="145">
        <v>466</v>
      </c>
      <c r="U1559" s="145">
        <v>982.75199999999995</v>
      </c>
      <c r="V1559" s="145">
        <v>1.6459999999999999E-3</v>
      </c>
      <c r="W1559" s="159">
        <v>2.29400437981152E-3</v>
      </c>
      <c r="X1559" s="159">
        <v>2.6829419649105301E-4</v>
      </c>
      <c r="Y1559" s="182"/>
    </row>
    <row r="1560" spans="1:25">
      <c r="A1560" s="4" t="s">
        <v>261</v>
      </c>
      <c r="B1560" s="4">
        <v>9731</v>
      </c>
      <c r="C1560" s="4" t="s">
        <v>2110</v>
      </c>
      <c r="D1560" s="4" t="s">
        <v>2111</v>
      </c>
      <c r="E1560" s="4" t="s">
        <v>353</v>
      </c>
      <c r="F1560" s="4" t="s">
        <v>2112</v>
      </c>
      <c r="G1560" s="4" t="s">
        <v>2113</v>
      </c>
      <c r="H1560" s="4" t="s">
        <v>356</v>
      </c>
      <c r="I1560" s="4" t="s">
        <v>1114</v>
      </c>
      <c r="J1560" s="4" t="s">
        <v>31</v>
      </c>
      <c r="K1560" s="4" t="s">
        <v>31</v>
      </c>
      <c r="L1560" s="2" t="s">
        <v>513</v>
      </c>
      <c r="M1560" s="2" t="s">
        <v>32</v>
      </c>
      <c r="N1560" s="4" t="s">
        <v>662</v>
      </c>
      <c r="O1560" s="4" t="s">
        <v>309</v>
      </c>
      <c r="P1560" s="4" t="s">
        <v>35</v>
      </c>
      <c r="Q1560" s="145">
        <v>89811</v>
      </c>
      <c r="R1560" s="145">
        <v>1</v>
      </c>
      <c r="S1560" s="145">
        <v>802.9</v>
      </c>
      <c r="U1560" s="145">
        <v>721.09299999999996</v>
      </c>
      <c r="V1560" s="145">
        <v>1.2650000000000001E-3</v>
      </c>
      <c r="W1560" s="159">
        <v>1.68322150027884E-3</v>
      </c>
      <c r="X1560" s="159">
        <v>1.96860373898188E-4</v>
      </c>
      <c r="Y1560" s="182"/>
    </row>
    <row r="1561" spans="1:25">
      <c r="A1561" s="4" t="s">
        <v>261</v>
      </c>
      <c r="B1561" s="4">
        <v>9731</v>
      </c>
      <c r="C1561" s="4" t="s">
        <v>2114</v>
      </c>
      <c r="D1561" s="4" t="s">
        <v>2115</v>
      </c>
      <c r="E1561" s="4" t="s">
        <v>353</v>
      </c>
      <c r="F1561" s="4" t="s">
        <v>2116</v>
      </c>
      <c r="G1561" s="4" t="s">
        <v>2117</v>
      </c>
      <c r="H1561" s="4" t="s">
        <v>356</v>
      </c>
      <c r="I1561" s="4" t="s">
        <v>1114</v>
      </c>
      <c r="J1561" s="4" t="s">
        <v>31</v>
      </c>
      <c r="K1561" s="4" t="s">
        <v>31</v>
      </c>
      <c r="L1561" s="2" t="s">
        <v>513</v>
      </c>
      <c r="M1561" s="2" t="s">
        <v>32</v>
      </c>
      <c r="N1561" s="4" t="s">
        <v>631</v>
      </c>
      <c r="O1561" s="4" t="s">
        <v>309</v>
      </c>
      <c r="P1561" s="4" t="s">
        <v>35</v>
      </c>
      <c r="Q1561" s="145">
        <v>20976</v>
      </c>
      <c r="R1561" s="145">
        <v>1</v>
      </c>
      <c r="S1561" s="145">
        <v>13080</v>
      </c>
      <c r="U1561" s="145">
        <v>2743.6610000000001</v>
      </c>
      <c r="V1561" s="145">
        <v>8.1000000000000004E-5</v>
      </c>
      <c r="W1561" s="159">
        <v>6.4044331709843198E-3</v>
      </c>
      <c r="X1561" s="159">
        <v>7.4902745030114596E-4</v>
      </c>
      <c r="Y1561" s="182"/>
    </row>
    <row r="1562" spans="1:25">
      <c r="A1562" s="4" t="s">
        <v>261</v>
      </c>
      <c r="B1562" s="4">
        <v>9731</v>
      </c>
      <c r="C1562" s="4" t="s">
        <v>2118</v>
      </c>
      <c r="D1562" s="4" t="s">
        <v>2119</v>
      </c>
      <c r="E1562" s="4" t="s">
        <v>353</v>
      </c>
      <c r="F1562" s="4" t="s">
        <v>2120</v>
      </c>
      <c r="G1562" s="4" t="s">
        <v>2121</v>
      </c>
      <c r="H1562" s="4" t="s">
        <v>356</v>
      </c>
      <c r="I1562" s="4" t="s">
        <v>1114</v>
      </c>
      <c r="J1562" s="4" t="s">
        <v>31</v>
      </c>
      <c r="K1562" s="4" t="s">
        <v>31</v>
      </c>
      <c r="L1562" s="2" t="s">
        <v>513</v>
      </c>
      <c r="M1562" s="2" t="s">
        <v>32</v>
      </c>
      <c r="N1562" s="4" t="s">
        <v>660</v>
      </c>
      <c r="O1562" s="4" t="s">
        <v>309</v>
      </c>
      <c r="P1562" s="4" t="s">
        <v>35</v>
      </c>
      <c r="Q1562" s="145">
        <v>85082</v>
      </c>
      <c r="R1562" s="145">
        <v>1</v>
      </c>
      <c r="S1562" s="145">
        <v>6901</v>
      </c>
      <c r="T1562" s="144">
        <v>68.915999999999997</v>
      </c>
      <c r="U1562" s="145">
        <v>5940.4250000000002</v>
      </c>
      <c r="V1562" s="145">
        <v>1.3389999999999999E-3</v>
      </c>
      <c r="W1562" s="159">
        <v>1.38665306064104E-2</v>
      </c>
      <c r="X1562" s="159">
        <v>1.6217535240587199E-3</v>
      </c>
      <c r="Y1562" s="182"/>
    </row>
    <row r="1563" spans="1:25">
      <c r="A1563" s="4" t="s">
        <v>261</v>
      </c>
      <c r="B1563" s="4">
        <v>9731</v>
      </c>
      <c r="C1563" s="4" t="s">
        <v>2122</v>
      </c>
      <c r="D1563" s="4" t="s">
        <v>2123</v>
      </c>
      <c r="E1563" s="4" t="s">
        <v>353</v>
      </c>
      <c r="F1563" s="4" t="s">
        <v>2124</v>
      </c>
      <c r="G1563" s="4" t="s">
        <v>2125</v>
      </c>
      <c r="H1563" s="4" t="s">
        <v>356</v>
      </c>
      <c r="I1563" s="4" t="s">
        <v>1114</v>
      </c>
      <c r="J1563" s="4" t="s">
        <v>31</v>
      </c>
      <c r="K1563" s="4" t="s">
        <v>31</v>
      </c>
      <c r="L1563" s="2" t="s">
        <v>513</v>
      </c>
      <c r="M1563" s="2" t="s">
        <v>32</v>
      </c>
      <c r="N1563" s="4" t="s">
        <v>662</v>
      </c>
      <c r="O1563" s="4" t="s">
        <v>309</v>
      </c>
      <c r="P1563" s="4" t="s">
        <v>35</v>
      </c>
      <c r="Q1563" s="145">
        <v>145836</v>
      </c>
      <c r="R1563" s="145">
        <v>1</v>
      </c>
      <c r="S1563" s="145">
        <v>1606</v>
      </c>
      <c r="U1563" s="145">
        <v>2342.1260000000002</v>
      </c>
      <c r="V1563" s="145">
        <v>2.0219999999999999E-3</v>
      </c>
      <c r="W1563" s="159">
        <v>5.4671446520408503E-3</v>
      </c>
      <c r="X1563" s="159">
        <v>6.3940731518576002E-4</v>
      </c>
      <c r="Y1563" s="182"/>
    </row>
    <row r="1564" spans="1:25">
      <c r="A1564" s="4" t="s">
        <v>261</v>
      </c>
      <c r="B1564" s="4">
        <v>9731</v>
      </c>
      <c r="C1564" s="4" t="s">
        <v>2126</v>
      </c>
      <c r="D1564" s="4" t="s">
        <v>2127</v>
      </c>
      <c r="E1564" s="4" t="s">
        <v>353</v>
      </c>
      <c r="F1564" s="4" t="s">
        <v>2128</v>
      </c>
      <c r="G1564" s="4" t="s">
        <v>2129</v>
      </c>
      <c r="H1564" s="4" t="s">
        <v>356</v>
      </c>
      <c r="I1564" s="4" t="s">
        <v>1114</v>
      </c>
      <c r="J1564" s="4" t="s">
        <v>31</v>
      </c>
      <c r="K1564" s="4" t="s">
        <v>135</v>
      </c>
      <c r="L1564" s="2" t="s">
        <v>513</v>
      </c>
      <c r="M1564" s="2" t="s">
        <v>32</v>
      </c>
      <c r="N1564" s="4" t="s">
        <v>657</v>
      </c>
      <c r="O1564" s="4" t="s">
        <v>309</v>
      </c>
      <c r="P1564" s="4" t="s">
        <v>35</v>
      </c>
      <c r="Q1564" s="145">
        <v>188121.96</v>
      </c>
      <c r="R1564" s="145">
        <v>1</v>
      </c>
      <c r="S1564" s="145">
        <v>1408</v>
      </c>
      <c r="U1564" s="145">
        <v>2648.7570000000001</v>
      </c>
      <c r="V1564" s="145">
        <v>1.7149999999999999E-3</v>
      </c>
      <c r="W1564" s="159">
        <v>6.1829029496173003E-3</v>
      </c>
      <c r="X1564" s="159">
        <v>7.2311848811118203E-4</v>
      </c>
      <c r="Y1564" s="182"/>
    </row>
    <row r="1565" spans="1:25">
      <c r="A1565" s="4" t="s">
        <v>261</v>
      </c>
      <c r="B1565" s="4">
        <v>9731</v>
      </c>
      <c r="C1565" s="4" t="s">
        <v>2130</v>
      </c>
      <c r="D1565" s="4" t="s">
        <v>1587</v>
      </c>
      <c r="E1565" s="4" t="s">
        <v>353</v>
      </c>
      <c r="F1565" s="4" t="s">
        <v>2131</v>
      </c>
      <c r="G1565" s="4" t="s">
        <v>2132</v>
      </c>
      <c r="H1565" s="4" t="s">
        <v>356</v>
      </c>
      <c r="I1565" s="4" t="s">
        <v>1114</v>
      </c>
      <c r="J1565" s="4" t="s">
        <v>31</v>
      </c>
      <c r="K1565" s="4" t="s">
        <v>31</v>
      </c>
      <c r="L1565" s="2" t="s">
        <v>513</v>
      </c>
      <c r="M1565" s="2" t="s">
        <v>32</v>
      </c>
      <c r="N1565" s="4" t="s">
        <v>626</v>
      </c>
      <c r="O1565" s="4" t="s">
        <v>309</v>
      </c>
      <c r="P1565" s="4" t="s">
        <v>35</v>
      </c>
      <c r="Q1565" s="145">
        <v>7880</v>
      </c>
      <c r="R1565" s="145">
        <v>1</v>
      </c>
      <c r="S1565" s="145">
        <v>47140</v>
      </c>
      <c r="U1565" s="145">
        <v>3714.6320000000001</v>
      </c>
      <c r="V1565" s="145">
        <v>2.6649999999999998E-3</v>
      </c>
      <c r="W1565" s="159">
        <v>8.6709378939261797E-3</v>
      </c>
      <c r="X1565" s="159">
        <v>1.0141054374385699E-3</v>
      </c>
      <c r="Y1565" s="182"/>
    </row>
    <row r="1566" spans="1:25">
      <c r="A1566" s="4" t="s">
        <v>261</v>
      </c>
      <c r="B1566" s="4">
        <v>9731</v>
      </c>
      <c r="C1566" s="4" t="s">
        <v>2133</v>
      </c>
      <c r="D1566" s="4" t="s">
        <v>2134</v>
      </c>
      <c r="E1566" s="4" t="s">
        <v>353</v>
      </c>
      <c r="F1566" s="4" t="s">
        <v>2135</v>
      </c>
      <c r="G1566" s="4" t="s">
        <v>2136</v>
      </c>
      <c r="H1566" s="4" t="s">
        <v>356</v>
      </c>
      <c r="I1566" s="4" t="s">
        <v>1114</v>
      </c>
      <c r="J1566" s="4" t="s">
        <v>31</v>
      </c>
      <c r="K1566" s="4" t="s">
        <v>31</v>
      </c>
      <c r="L1566" s="2" t="s">
        <v>513</v>
      </c>
      <c r="M1566" s="2" t="s">
        <v>32</v>
      </c>
      <c r="N1566" s="4" t="s">
        <v>647</v>
      </c>
      <c r="O1566" s="4" t="s">
        <v>309</v>
      </c>
      <c r="P1566" s="4" t="s">
        <v>35</v>
      </c>
      <c r="Q1566" s="145">
        <v>33180.14</v>
      </c>
      <c r="R1566" s="145">
        <v>1</v>
      </c>
      <c r="S1566" s="145">
        <v>24710</v>
      </c>
      <c r="U1566" s="145">
        <v>8198.8130000000001</v>
      </c>
      <c r="V1566" s="145">
        <v>6.9800000000000005E-4</v>
      </c>
      <c r="W1566" s="159">
        <v>1.91382066397193E-2</v>
      </c>
      <c r="X1566" s="159">
        <v>2.2382998994557699E-3</v>
      </c>
      <c r="Y1566" s="182"/>
    </row>
    <row r="1567" spans="1:25">
      <c r="A1567" s="4" t="s">
        <v>261</v>
      </c>
      <c r="B1567" s="4">
        <v>9731</v>
      </c>
      <c r="C1567" s="4" t="s">
        <v>2137</v>
      </c>
      <c r="D1567" s="4" t="s">
        <v>2138</v>
      </c>
      <c r="E1567" s="4" t="s">
        <v>353</v>
      </c>
      <c r="F1567" s="4" t="s">
        <v>2139</v>
      </c>
      <c r="G1567" s="4" t="s">
        <v>2140</v>
      </c>
      <c r="H1567" s="4" t="s">
        <v>356</v>
      </c>
      <c r="I1567" s="4" t="s">
        <v>1114</v>
      </c>
      <c r="J1567" s="4" t="s">
        <v>31</v>
      </c>
      <c r="K1567" s="4" t="s">
        <v>31</v>
      </c>
      <c r="L1567" s="2" t="s">
        <v>513</v>
      </c>
      <c r="M1567" s="2" t="s">
        <v>32</v>
      </c>
      <c r="N1567" s="4" t="s">
        <v>647</v>
      </c>
      <c r="O1567" s="4" t="s">
        <v>309</v>
      </c>
      <c r="P1567" s="4" t="s">
        <v>35</v>
      </c>
      <c r="Q1567" s="145">
        <v>1664947</v>
      </c>
      <c r="R1567" s="145">
        <v>1</v>
      </c>
      <c r="S1567" s="145">
        <v>159.4</v>
      </c>
      <c r="U1567" s="145">
        <v>2653.9259999999999</v>
      </c>
      <c r="V1567" s="145">
        <v>2.4130000000000002E-3</v>
      </c>
      <c r="W1567" s="159">
        <v>6.1949671842820202E-3</v>
      </c>
      <c r="X1567" s="159">
        <v>7.2452945496640398E-4</v>
      </c>
      <c r="Y1567" s="182"/>
    </row>
    <row r="1568" spans="1:25">
      <c r="A1568" s="4" t="s">
        <v>261</v>
      </c>
      <c r="B1568" s="4">
        <v>9731</v>
      </c>
      <c r="C1568" s="4" t="s">
        <v>2137</v>
      </c>
      <c r="D1568" s="4" t="s">
        <v>2138</v>
      </c>
      <c r="E1568" s="4" t="s">
        <v>353</v>
      </c>
      <c r="F1568" s="4" t="s">
        <v>2424</v>
      </c>
      <c r="G1568" s="4" t="s">
        <v>2140</v>
      </c>
      <c r="H1568" s="4" t="s">
        <v>356</v>
      </c>
      <c r="I1568" s="4" t="s">
        <v>1114</v>
      </c>
      <c r="J1568" s="4" t="s">
        <v>31</v>
      </c>
      <c r="K1568" s="4" t="s">
        <v>31</v>
      </c>
      <c r="L1568" s="2" t="s">
        <v>515</v>
      </c>
      <c r="M1568" s="2" t="s">
        <v>42</v>
      </c>
      <c r="N1568" s="4" t="s">
        <v>647</v>
      </c>
      <c r="O1568" s="4" t="s">
        <v>309</v>
      </c>
      <c r="P1568" s="4" t="s">
        <v>35</v>
      </c>
      <c r="Q1568" s="145">
        <v>779000</v>
      </c>
      <c r="R1568" s="145">
        <v>1</v>
      </c>
      <c r="S1568" s="145">
        <v>156.94499999999999</v>
      </c>
      <c r="U1568" s="145">
        <v>1222.6030000000001</v>
      </c>
      <c r="V1568" s="145">
        <v>3.4150000000000001E-3</v>
      </c>
      <c r="W1568" s="159">
        <v>2.8538811705314002E-3</v>
      </c>
      <c r="X1568" s="159">
        <v>3.3377432156061403E-4</v>
      </c>
      <c r="Y1568" s="182"/>
    </row>
    <row r="1569" spans="1:25">
      <c r="A1569" s="4" t="s">
        <v>261</v>
      </c>
      <c r="B1569" s="4">
        <v>9731</v>
      </c>
      <c r="C1569" s="4" t="s">
        <v>2141</v>
      </c>
      <c r="D1569" s="4" t="s">
        <v>2142</v>
      </c>
      <c r="E1569" s="4" t="s">
        <v>353</v>
      </c>
      <c r="F1569" s="4" t="s">
        <v>2143</v>
      </c>
      <c r="G1569" s="4" t="s">
        <v>2144</v>
      </c>
      <c r="H1569" s="4" t="s">
        <v>356</v>
      </c>
      <c r="I1569" s="4" t="s">
        <v>1114</v>
      </c>
      <c r="J1569" s="4" t="s">
        <v>31</v>
      </c>
      <c r="K1569" s="4" t="s">
        <v>31</v>
      </c>
      <c r="L1569" s="2" t="s">
        <v>513</v>
      </c>
      <c r="M1569" s="2" t="s">
        <v>32</v>
      </c>
      <c r="N1569" s="4" t="s">
        <v>623</v>
      </c>
      <c r="O1569" s="4" t="s">
        <v>309</v>
      </c>
      <c r="P1569" s="4" t="s">
        <v>35</v>
      </c>
      <c r="Q1569" s="145">
        <v>187213</v>
      </c>
      <c r="R1569" s="145">
        <v>1</v>
      </c>
      <c r="S1569" s="145">
        <v>250.9</v>
      </c>
      <c r="U1569" s="145">
        <v>469.71699999999998</v>
      </c>
      <c r="V1569" s="145">
        <v>3.2699999999999998E-4</v>
      </c>
      <c r="W1569" s="159">
        <v>1.09644523347196E-3</v>
      </c>
      <c r="X1569" s="159">
        <v>1.2823423333436501E-4</v>
      </c>
      <c r="Y1569" s="182"/>
    </row>
    <row r="1570" spans="1:25">
      <c r="A1570" s="4" t="s">
        <v>261</v>
      </c>
      <c r="B1570" s="4">
        <v>9731</v>
      </c>
      <c r="C1570" s="4" t="s">
        <v>2145</v>
      </c>
      <c r="D1570" s="4" t="s">
        <v>2146</v>
      </c>
      <c r="E1570" s="4" t="s">
        <v>353</v>
      </c>
      <c r="F1570" s="4" t="s">
        <v>2147</v>
      </c>
      <c r="G1570" s="4" t="s">
        <v>2148</v>
      </c>
      <c r="H1570" s="4" t="s">
        <v>356</v>
      </c>
      <c r="I1570" s="4" t="s">
        <v>1114</v>
      </c>
      <c r="J1570" s="4" t="s">
        <v>134</v>
      </c>
      <c r="K1570" s="4" t="s">
        <v>135</v>
      </c>
      <c r="L1570" s="2" t="s">
        <v>513</v>
      </c>
      <c r="M1570" s="2" t="s">
        <v>32</v>
      </c>
      <c r="N1570" s="4" t="s">
        <v>637</v>
      </c>
      <c r="O1570" s="4" t="s">
        <v>309</v>
      </c>
      <c r="P1570" s="4" t="s">
        <v>35</v>
      </c>
      <c r="Q1570" s="145">
        <v>111715.95</v>
      </c>
      <c r="R1570" s="145">
        <v>1</v>
      </c>
      <c r="S1570" s="145">
        <v>4674</v>
      </c>
      <c r="U1570" s="145">
        <v>5221.6040000000003</v>
      </c>
      <c r="V1570" s="145">
        <v>1.191E-3</v>
      </c>
      <c r="W1570" s="159">
        <v>1.21886097145613E-2</v>
      </c>
      <c r="X1570" s="159">
        <v>1.42551308031066E-3</v>
      </c>
      <c r="Y1570" s="182"/>
    </row>
    <row r="1571" spans="1:25">
      <c r="A1571" s="4" t="s">
        <v>261</v>
      </c>
      <c r="B1571" s="4">
        <v>9731</v>
      </c>
      <c r="C1571" s="4" t="s">
        <v>2149</v>
      </c>
      <c r="D1571" s="4" t="s">
        <v>2150</v>
      </c>
      <c r="E1571" s="4" t="s">
        <v>353</v>
      </c>
      <c r="F1571" s="4" t="s">
        <v>2151</v>
      </c>
      <c r="G1571" s="4" t="s">
        <v>2152</v>
      </c>
      <c r="H1571" s="4" t="s">
        <v>356</v>
      </c>
      <c r="I1571" s="4" t="s">
        <v>1114</v>
      </c>
      <c r="J1571" s="4" t="s">
        <v>31</v>
      </c>
      <c r="K1571" s="4" t="s">
        <v>31</v>
      </c>
      <c r="L1571" s="2" t="s">
        <v>513</v>
      </c>
      <c r="M1571" s="2" t="s">
        <v>32</v>
      </c>
      <c r="N1571" s="4" t="s">
        <v>626</v>
      </c>
      <c r="O1571" s="4" t="s">
        <v>309</v>
      </c>
      <c r="P1571" s="4" t="s">
        <v>35</v>
      </c>
      <c r="Q1571" s="145">
        <v>45382</v>
      </c>
      <c r="R1571" s="145">
        <v>1</v>
      </c>
      <c r="S1571" s="145">
        <v>2547</v>
      </c>
      <c r="U1571" s="145">
        <v>1155.8800000000001</v>
      </c>
      <c r="V1571" s="145">
        <v>1.387E-3</v>
      </c>
      <c r="W1571" s="159">
        <v>2.6981299100960702E-3</v>
      </c>
      <c r="X1571" s="159">
        <v>3.15558506613304E-4</v>
      </c>
      <c r="Y1571" s="182"/>
    </row>
    <row r="1572" spans="1:25">
      <c r="A1572" s="4" t="s">
        <v>261</v>
      </c>
      <c r="B1572" s="4">
        <v>9731</v>
      </c>
      <c r="C1572" s="4" t="s">
        <v>2153</v>
      </c>
      <c r="D1572" s="4" t="s">
        <v>2154</v>
      </c>
      <c r="E1572" s="4" t="s">
        <v>353</v>
      </c>
      <c r="F1572" s="4" t="s">
        <v>2155</v>
      </c>
      <c r="G1572" s="4" t="s">
        <v>2156</v>
      </c>
      <c r="H1572" s="4" t="s">
        <v>356</v>
      </c>
      <c r="I1572" s="4" t="s">
        <v>1114</v>
      </c>
      <c r="J1572" s="4" t="s">
        <v>31</v>
      </c>
      <c r="K1572" s="4" t="s">
        <v>486</v>
      </c>
      <c r="L1572" s="2" t="s">
        <v>513</v>
      </c>
      <c r="M1572" s="2" t="s">
        <v>32</v>
      </c>
      <c r="N1572" s="4" t="s">
        <v>641</v>
      </c>
      <c r="O1572" s="4" t="s">
        <v>309</v>
      </c>
      <c r="P1572" s="4" t="s">
        <v>35</v>
      </c>
      <c r="Q1572" s="145">
        <v>25254</v>
      </c>
      <c r="R1572" s="145">
        <v>1</v>
      </c>
      <c r="S1572" s="145">
        <v>87800</v>
      </c>
      <c r="U1572" s="145">
        <v>22173.011999999999</v>
      </c>
      <c r="V1572" s="145">
        <v>8.7900000000000001E-4</v>
      </c>
      <c r="W1572" s="159">
        <v>5.1757700351819501E-2</v>
      </c>
      <c r="X1572" s="159">
        <v>6.0532973477831998E-3</v>
      </c>
      <c r="Y1572" s="182"/>
    </row>
    <row r="1573" spans="1:25">
      <c r="A1573" s="4" t="s">
        <v>261</v>
      </c>
      <c r="B1573" s="4">
        <v>9731</v>
      </c>
      <c r="C1573" s="4" t="s">
        <v>2157</v>
      </c>
      <c r="D1573" s="4" t="s">
        <v>2158</v>
      </c>
      <c r="E1573" s="4" t="s">
        <v>353</v>
      </c>
      <c r="F1573" s="4" t="s">
        <v>2159</v>
      </c>
      <c r="G1573" s="4" t="s">
        <v>2160</v>
      </c>
      <c r="H1573" s="4" t="s">
        <v>356</v>
      </c>
      <c r="I1573" s="4" t="s">
        <v>1114</v>
      </c>
      <c r="J1573" s="4" t="s">
        <v>31</v>
      </c>
      <c r="K1573" s="4" t="s">
        <v>31</v>
      </c>
      <c r="L1573" s="2" t="s">
        <v>513</v>
      </c>
      <c r="M1573" s="2" t="s">
        <v>32</v>
      </c>
      <c r="N1573" s="4" t="s">
        <v>661</v>
      </c>
      <c r="O1573" s="4" t="s">
        <v>309</v>
      </c>
      <c r="P1573" s="4" t="s">
        <v>35</v>
      </c>
      <c r="Q1573" s="145">
        <v>109100</v>
      </c>
      <c r="R1573" s="145">
        <v>1</v>
      </c>
      <c r="S1573" s="145">
        <v>150.9</v>
      </c>
      <c r="U1573" s="145">
        <v>164.63200000000001</v>
      </c>
      <c r="V1573" s="145">
        <v>2.14E-4</v>
      </c>
      <c r="W1573" s="159">
        <v>3.8429458968184901E-4</v>
      </c>
      <c r="X1573" s="159">
        <v>4.4944991850025101E-5</v>
      </c>
      <c r="Y1573" s="182"/>
    </row>
    <row r="1574" spans="1:25">
      <c r="A1574" s="4" t="s">
        <v>261</v>
      </c>
      <c r="B1574" s="4">
        <v>9731</v>
      </c>
      <c r="C1574" s="4" t="s">
        <v>2161</v>
      </c>
      <c r="D1574" s="4" t="s">
        <v>2162</v>
      </c>
      <c r="E1574" s="4" t="s">
        <v>353</v>
      </c>
      <c r="F1574" s="4" t="s">
        <v>2163</v>
      </c>
      <c r="G1574" s="4" t="s">
        <v>2164</v>
      </c>
      <c r="H1574" s="4" t="s">
        <v>356</v>
      </c>
      <c r="I1574" s="4" t="s">
        <v>1114</v>
      </c>
      <c r="J1574" s="4" t="s">
        <v>31</v>
      </c>
      <c r="K1574" s="4" t="s">
        <v>31</v>
      </c>
      <c r="L1574" s="2" t="s">
        <v>513</v>
      </c>
      <c r="M1574" s="2" t="s">
        <v>32</v>
      </c>
      <c r="N1574" s="4" t="s">
        <v>622</v>
      </c>
      <c r="O1574" s="4" t="s">
        <v>309</v>
      </c>
      <c r="P1574" s="4" t="s">
        <v>35</v>
      </c>
      <c r="Q1574" s="145">
        <v>3494</v>
      </c>
      <c r="R1574" s="145">
        <v>1</v>
      </c>
      <c r="S1574" s="145">
        <v>1018</v>
      </c>
      <c r="U1574" s="145">
        <v>35.569000000000003</v>
      </c>
      <c r="V1574" s="145">
        <v>6.8999999999999997E-4</v>
      </c>
      <c r="W1574" s="159">
        <v>8.3027308297034199E-5</v>
      </c>
      <c r="X1574" s="159">
        <v>9.7104195451440095E-6</v>
      </c>
      <c r="Y1574" s="182"/>
    </row>
    <row r="1575" spans="1:25">
      <c r="A1575" s="4" t="s">
        <v>261</v>
      </c>
      <c r="B1575" s="4">
        <v>9731</v>
      </c>
      <c r="C1575" s="4" t="s">
        <v>2165</v>
      </c>
      <c r="D1575" s="4" t="s">
        <v>2166</v>
      </c>
      <c r="E1575" s="4" t="s">
        <v>353</v>
      </c>
      <c r="F1575" s="4" t="s">
        <v>2167</v>
      </c>
      <c r="G1575" s="4" t="s">
        <v>2168</v>
      </c>
      <c r="H1575" s="4" t="s">
        <v>356</v>
      </c>
      <c r="I1575" s="4" t="s">
        <v>1114</v>
      </c>
      <c r="J1575" s="4" t="s">
        <v>31</v>
      </c>
      <c r="K1575" s="4" t="s">
        <v>31</v>
      </c>
      <c r="L1575" s="2" t="s">
        <v>513</v>
      </c>
      <c r="M1575" s="2" t="s">
        <v>32</v>
      </c>
      <c r="N1575" s="4" t="s">
        <v>637</v>
      </c>
      <c r="O1575" s="4" t="s">
        <v>309</v>
      </c>
      <c r="P1575" s="4" t="s">
        <v>35</v>
      </c>
      <c r="Q1575" s="145">
        <v>548907.71</v>
      </c>
      <c r="R1575" s="145">
        <v>1</v>
      </c>
      <c r="S1575" s="145">
        <v>895.6</v>
      </c>
      <c r="U1575" s="145">
        <v>4916.0169999999998</v>
      </c>
      <c r="V1575" s="145">
        <v>4.6799999999999999E-4</v>
      </c>
      <c r="W1575" s="159">
        <v>1.1475290688551999E-2</v>
      </c>
      <c r="X1575" s="159">
        <v>1.3420871912368699E-3</v>
      </c>
      <c r="Y1575" s="182"/>
    </row>
    <row r="1576" spans="1:25">
      <c r="A1576" s="4" t="s">
        <v>261</v>
      </c>
      <c r="B1576" s="4">
        <v>9731</v>
      </c>
      <c r="C1576" s="4" t="s">
        <v>2169</v>
      </c>
      <c r="D1576" s="4" t="s">
        <v>2170</v>
      </c>
      <c r="E1576" s="4" t="s">
        <v>353</v>
      </c>
      <c r="F1576" s="4" t="s">
        <v>2171</v>
      </c>
      <c r="G1576" s="4" t="s">
        <v>2172</v>
      </c>
      <c r="H1576" s="4" t="s">
        <v>356</v>
      </c>
      <c r="I1576" s="4" t="s">
        <v>1114</v>
      </c>
      <c r="J1576" s="4" t="s">
        <v>31</v>
      </c>
      <c r="K1576" s="4" t="s">
        <v>135</v>
      </c>
      <c r="L1576" s="2" t="s">
        <v>513</v>
      </c>
      <c r="M1576" s="2" t="s">
        <v>32</v>
      </c>
      <c r="N1576" s="4" t="s">
        <v>664</v>
      </c>
      <c r="O1576" s="4" t="s">
        <v>309</v>
      </c>
      <c r="P1576" s="4" t="s">
        <v>35</v>
      </c>
      <c r="Q1576" s="145">
        <v>13405</v>
      </c>
      <c r="R1576" s="145">
        <v>1</v>
      </c>
      <c r="S1576" s="145">
        <v>64400</v>
      </c>
      <c r="U1576" s="145">
        <v>8632.82</v>
      </c>
      <c r="V1576" s="145">
        <v>2.12E-4</v>
      </c>
      <c r="W1576" s="159">
        <v>2.0151295221018901E-2</v>
      </c>
      <c r="X1576" s="159">
        <v>2.35678519498793E-3</v>
      </c>
      <c r="Y1576" s="182"/>
    </row>
    <row r="1577" spans="1:25">
      <c r="A1577" s="4" t="s">
        <v>261</v>
      </c>
      <c r="B1577" s="4">
        <v>9731</v>
      </c>
      <c r="C1577" s="4" t="s">
        <v>2173</v>
      </c>
      <c r="D1577" s="4" t="s">
        <v>2174</v>
      </c>
      <c r="E1577" s="4" t="s">
        <v>353</v>
      </c>
      <c r="F1577" s="4" t="s">
        <v>2175</v>
      </c>
      <c r="G1577" s="4" t="s">
        <v>2176</v>
      </c>
      <c r="H1577" s="4" t="s">
        <v>356</v>
      </c>
      <c r="I1577" s="4" t="s">
        <v>1114</v>
      </c>
      <c r="J1577" s="4" t="s">
        <v>31</v>
      </c>
      <c r="K1577" s="4" t="s">
        <v>31</v>
      </c>
      <c r="L1577" s="2" t="s">
        <v>513</v>
      </c>
      <c r="M1577" s="2" t="s">
        <v>32</v>
      </c>
      <c r="N1577" s="4" t="s">
        <v>645</v>
      </c>
      <c r="O1577" s="4" t="s">
        <v>309</v>
      </c>
      <c r="P1577" s="4" t="s">
        <v>35</v>
      </c>
      <c r="Q1577" s="145">
        <v>192823</v>
      </c>
      <c r="R1577" s="145">
        <v>1</v>
      </c>
      <c r="S1577" s="145">
        <v>99.2</v>
      </c>
      <c r="U1577" s="145">
        <v>191.28</v>
      </c>
      <c r="V1577" s="145">
        <v>8.8699999999999998E-4</v>
      </c>
      <c r="W1577" s="159">
        <v>4.4649930530409602E-4</v>
      </c>
      <c r="X1577" s="159">
        <v>5.2220114924199997E-5</v>
      </c>
      <c r="Y1577" s="182"/>
    </row>
    <row r="1578" spans="1:25">
      <c r="A1578" s="4" t="s">
        <v>261</v>
      </c>
      <c r="B1578" s="4">
        <v>9731</v>
      </c>
      <c r="C1578" s="4" t="s">
        <v>2177</v>
      </c>
      <c r="D1578" s="4" t="s">
        <v>2178</v>
      </c>
      <c r="E1578" s="4" t="s">
        <v>501</v>
      </c>
      <c r="F1578" s="4" t="s">
        <v>2179</v>
      </c>
      <c r="G1578" s="4" t="s">
        <v>2180</v>
      </c>
      <c r="H1578" s="4" t="s">
        <v>356</v>
      </c>
      <c r="I1578" s="4" t="s">
        <v>1114</v>
      </c>
      <c r="J1578" s="4" t="s">
        <v>31</v>
      </c>
      <c r="K1578" s="4" t="s">
        <v>31</v>
      </c>
      <c r="L1578" s="2" t="s">
        <v>513</v>
      </c>
      <c r="M1578" s="2" t="s">
        <v>32</v>
      </c>
      <c r="N1578" s="4" t="s">
        <v>664</v>
      </c>
      <c r="O1578" s="4" t="s">
        <v>309</v>
      </c>
      <c r="P1578" s="4" t="s">
        <v>35</v>
      </c>
      <c r="Q1578" s="145">
        <v>41368</v>
      </c>
      <c r="R1578" s="145">
        <v>1</v>
      </c>
      <c r="S1578" s="145">
        <v>12820</v>
      </c>
      <c r="U1578" s="145">
        <v>5303.3779999999997</v>
      </c>
      <c r="V1578" s="145">
        <v>7.5000000000000002E-4</v>
      </c>
      <c r="W1578" s="159">
        <v>1.2379492180555E-2</v>
      </c>
      <c r="X1578" s="159">
        <v>1.44783764877649E-3</v>
      </c>
      <c r="Y1578" s="182"/>
    </row>
    <row r="1579" spans="1:25">
      <c r="A1579" s="4" t="s">
        <v>261</v>
      </c>
      <c r="B1579" s="4">
        <v>9731</v>
      </c>
      <c r="C1579" s="4" t="s">
        <v>2181</v>
      </c>
      <c r="D1579" s="4" t="s">
        <v>2182</v>
      </c>
      <c r="E1579" s="4" t="s">
        <v>353</v>
      </c>
      <c r="F1579" s="4" t="s">
        <v>2183</v>
      </c>
      <c r="G1579" s="4" t="s">
        <v>2184</v>
      </c>
      <c r="H1579" s="4" t="s">
        <v>356</v>
      </c>
      <c r="I1579" s="4" t="s">
        <v>1114</v>
      </c>
      <c r="J1579" s="4" t="s">
        <v>31</v>
      </c>
      <c r="K1579" s="4" t="s">
        <v>31</v>
      </c>
      <c r="L1579" s="2" t="s">
        <v>513</v>
      </c>
      <c r="M1579" s="2" t="s">
        <v>32</v>
      </c>
      <c r="N1579" s="4" t="s">
        <v>624</v>
      </c>
      <c r="O1579" s="4" t="s">
        <v>309</v>
      </c>
      <c r="P1579" s="4" t="s">
        <v>35</v>
      </c>
      <c r="Q1579" s="145">
        <v>5278</v>
      </c>
      <c r="R1579" s="145">
        <v>1</v>
      </c>
      <c r="S1579" s="145">
        <v>3379</v>
      </c>
      <c r="U1579" s="145">
        <v>178.34399999999999</v>
      </c>
      <c r="V1579" s="145">
        <v>3.7800000000000003E-4</v>
      </c>
      <c r="W1579" s="159">
        <v>4.1630138673170601E-4</v>
      </c>
      <c r="X1579" s="159">
        <v>4.8688331650208597E-5</v>
      </c>
      <c r="Y1579" s="182"/>
    </row>
    <row r="1580" spans="1:25">
      <c r="A1580" s="4" t="s">
        <v>261</v>
      </c>
      <c r="B1580" s="4">
        <v>9731</v>
      </c>
      <c r="C1580" s="4" t="s">
        <v>2185</v>
      </c>
      <c r="D1580" s="4" t="s">
        <v>2186</v>
      </c>
      <c r="E1580" s="4" t="s">
        <v>353</v>
      </c>
      <c r="F1580" s="4" t="s">
        <v>2187</v>
      </c>
      <c r="G1580" s="4" t="s">
        <v>2188</v>
      </c>
      <c r="H1580" s="4" t="s">
        <v>356</v>
      </c>
      <c r="I1580" s="4" t="s">
        <v>1114</v>
      </c>
      <c r="J1580" s="4" t="s">
        <v>31</v>
      </c>
      <c r="K1580" s="4" t="s">
        <v>31</v>
      </c>
      <c r="L1580" s="2" t="s">
        <v>513</v>
      </c>
      <c r="M1580" s="2" t="s">
        <v>32</v>
      </c>
      <c r="N1580" s="4" t="s">
        <v>647</v>
      </c>
      <c r="O1580" s="4" t="s">
        <v>309</v>
      </c>
      <c r="P1580" s="4" t="s">
        <v>35</v>
      </c>
      <c r="Q1580" s="145">
        <v>436455</v>
      </c>
      <c r="R1580" s="145">
        <v>1</v>
      </c>
      <c r="S1580" s="145">
        <v>661.9</v>
      </c>
      <c r="U1580" s="145">
        <v>2888.8960000000002</v>
      </c>
      <c r="V1580" s="145">
        <v>2.0110000000000002E-3</v>
      </c>
      <c r="W1580" s="159">
        <v>6.7434498813957397E-3</v>
      </c>
      <c r="X1580" s="159">
        <v>7.8867698921107003E-4</v>
      </c>
      <c r="Y1580" s="182"/>
    </row>
    <row r="1581" spans="1:25">
      <c r="A1581" s="4" t="s">
        <v>261</v>
      </c>
      <c r="B1581" s="4">
        <v>9731</v>
      </c>
      <c r="C1581" s="4" t="s">
        <v>2189</v>
      </c>
      <c r="D1581" s="4" t="s">
        <v>2190</v>
      </c>
      <c r="E1581" s="4" t="s">
        <v>353</v>
      </c>
      <c r="F1581" s="4" t="s">
        <v>2191</v>
      </c>
      <c r="G1581" s="4" t="s">
        <v>2192</v>
      </c>
      <c r="H1581" s="4" t="s">
        <v>356</v>
      </c>
      <c r="I1581" s="4" t="s">
        <v>1114</v>
      </c>
      <c r="J1581" s="4" t="s">
        <v>31</v>
      </c>
      <c r="K1581" s="4" t="s">
        <v>31</v>
      </c>
      <c r="L1581" s="2" t="s">
        <v>513</v>
      </c>
      <c r="M1581" s="2" t="s">
        <v>32</v>
      </c>
      <c r="N1581" s="4" t="s">
        <v>639</v>
      </c>
      <c r="O1581" s="4" t="s">
        <v>309</v>
      </c>
      <c r="P1581" s="4" t="s">
        <v>35</v>
      </c>
      <c r="Q1581" s="145">
        <v>1832</v>
      </c>
      <c r="R1581" s="145">
        <v>1</v>
      </c>
      <c r="S1581" s="145">
        <v>30600</v>
      </c>
      <c r="U1581" s="145">
        <v>560.59199999999998</v>
      </c>
      <c r="V1581" s="145">
        <v>1.4899999999999999E-4</v>
      </c>
      <c r="W1581" s="159">
        <v>1.3085706513678501E-3</v>
      </c>
      <c r="X1581" s="159">
        <v>1.5304326118564701E-4</v>
      </c>
      <c r="Y1581" s="182"/>
    </row>
    <row r="1582" spans="1:25">
      <c r="A1582" s="4" t="s">
        <v>261</v>
      </c>
      <c r="B1582" s="4">
        <v>9731</v>
      </c>
      <c r="C1582" s="4" t="s">
        <v>2193</v>
      </c>
      <c r="D1582" s="4" t="s">
        <v>2194</v>
      </c>
      <c r="E1582" s="4" t="s">
        <v>353</v>
      </c>
      <c r="F1582" s="4" t="s">
        <v>2195</v>
      </c>
      <c r="G1582" s="4" t="s">
        <v>2196</v>
      </c>
      <c r="H1582" s="4" t="s">
        <v>356</v>
      </c>
      <c r="I1582" s="4" t="s">
        <v>1114</v>
      </c>
      <c r="J1582" s="4" t="s">
        <v>31</v>
      </c>
      <c r="K1582" s="4" t="s">
        <v>31</v>
      </c>
      <c r="L1582" s="2" t="s">
        <v>513</v>
      </c>
      <c r="M1582" s="2" t="s">
        <v>32</v>
      </c>
      <c r="N1582" s="4" t="s">
        <v>649</v>
      </c>
      <c r="O1582" s="4" t="s">
        <v>309</v>
      </c>
      <c r="P1582" s="4" t="s">
        <v>35</v>
      </c>
      <c r="Q1582" s="145">
        <v>91622</v>
      </c>
      <c r="R1582" s="145">
        <v>1</v>
      </c>
      <c r="S1582" s="145">
        <v>474.1</v>
      </c>
      <c r="T1582" s="144">
        <v>32.067999999999998</v>
      </c>
      <c r="U1582" s="145">
        <v>466.44799999999998</v>
      </c>
      <c r="V1582" s="145">
        <v>1.3829999999999999E-3</v>
      </c>
      <c r="W1582" s="159">
        <v>1.08881261662334E-3</v>
      </c>
      <c r="X1582" s="159">
        <v>1.27341564243344E-4</v>
      </c>
      <c r="Y1582" s="182"/>
    </row>
    <row r="1583" spans="1:25">
      <c r="A1583" s="4" t="s">
        <v>261</v>
      </c>
      <c r="B1583" s="4">
        <v>9731</v>
      </c>
      <c r="C1583" s="4" t="s">
        <v>2564</v>
      </c>
      <c r="D1583" s="4" t="s">
        <v>2565</v>
      </c>
      <c r="E1583" s="4" t="s">
        <v>353</v>
      </c>
      <c r="F1583" s="4" t="s">
        <v>2566</v>
      </c>
      <c r="G1583" s="4" t="s">
        <v>2567</v>
      </c>
      <c r="H1583" s="4" t="s">
        <v>356</v>
      </c>
      <c r="I1583" s="4" t="s">
        <v>1114</v>
      </c>
      <c r="J1583" s="4" t="s">
        <v>31</v>
      </c>
      <c r="K1583" s="4" t="s">
        <v>486</v>
      </c>
      <c r="L1583" s="2" t="s">
        <v>513</v>
      </c>
      <c r="M1583" s="2" t="s">
        <v>32</v>
      </c>
      <c r="N1583" s="4" t="s">
        <v>645</v>
      </c>
      <c r="O1583" s="4" t="s">
        <v>309</v>
      </c>
      <c r="P1583" s="4" t="s">
        <v>35</v>
      </c>
      <c r="Q1583" s="145">
        <v>6100</v>
      </c>
      <c r="R1583" s="145">
        <v>1</v>
      </c>
      <c r="S1583" s="145">
        <v>10700</v>
      </c>
      <c r="U1583" s="145">
        <v>652.70000000000005</v>
      </c>
      <c r="V1583" s="145">
        <v>4.9799999999999996E-4</v>
      </c>
      <c r="W1583" s="159">
        <v>1.52357519220359E-3</v>
      </c>
      <c r="X1583" s="159">
        <v>1.7818901549767301E-4</v>
      </c>
      <c r="Y1583" s="182"/>
    </row>
    <row r="1584" spans="1:25">
      <c r="A1584" s="4" t="s">
        <v>261</v>
      </c>
      <c r="B1584" s="4">
        <v>9731</v>
      </c>
      <c r="C1584" s="4" t="s">
        <v>2197</v>
      </c>
      <c r="D1584" s="4" t="s">
        <v>2198</v>
      </c>
      <c r="E1584" s="4" t="s">
        <v>353</v>
      </c>
      <c r="F1584" s="4" t="s">
        <v>2199</v>
      </c>
      <c r="G1584" s="4" t="s">
        <v>2200</v>
      </c>
      <c r="H1584" s="4" t="s">
        <v>356</v>
      </c>
      <c r="I1584" s="4" t="s">
        <v>1114</v>
      </c>
      <c r="J1584" s="4" t="s">
        <v>31</v>
      </c>
      <c r="K1584" s="4" t="s">
        <v>31</v>
      </c>
      <c r="L1584" s="2" t="s">
        <v>513</v>
      </c>
      <c r="M1584" s="2" t="s">
        <v>32</v>
      </c>
      <c r="N1584" s="4" t="s">
        <v>647</v>
      </c>
      <c r="O1584" s="4" t="s">
        <v>309</v>
      </c>
      <c r="P1584" s="4" t="s">
        <v>35</v>
      </c>
      <c r="Q1584" s="145">
        <v>30205</v>
      </c>
      <c r="R1584" s="145">
        <v>1</v>
      </c>
      <c r="S1584" s="145">
        <v>22000</v>
      </c>
      <c r="U1584" s="145">
        <v>6645.1</v>
      </c>
      <c r="V1584" s="145">
        <v>2.4899999999999998E-4</v>
      </c>
      <c r="W1584" s="159">
        <v>1.5511428695744E-2</v>
      </c>
      <c r="X1584" s="159">
        <v>1.81413180156824E-3</v>
      </c>
      <c r="Y1584" s="182"/>
    </row>
    <row r="1585" spans="1:25">
      <c r="A1585" s="4" t="s">
        <v>261</v>
      </c>
      <c r="B1585" s="4">
        <v>9731</v>
      </c>
      <c r="C1585" s="4" t="s">
        <v>2201</v>
      </c>
      <c r="D1585" s="4" t="s">
        <v>2202</v>
      </c>
      <c r="E1585" s="4" t="s">
        <v>353</v>
      </c>
      <c r="F1585" s="4" t="s">
        <v>2203</v>
      </c>
      <c r="G1585" s="4" t="s">
        <v>2204</v>
      </c>
      <c r="H1585" s="4" t="s">
        <v>356</v>
      </c>
      <c r="I1585" s="4" t="s">
        <v>1114</v>
      </c>
      <c r="J1585" s="4" t="s">
        <v>31</v>
      </c>
      <c r="K1585" s="4" t="s">
        <v>31</v>
      </c>
      <c r="L1585" s="2" t="s">
        <v>513</v>
      </c>
      <c r="M1585" s="2" t="s">
        <v>32</v>
      </c>
      <c r="N1585" s="4" t="s">
        <v>645</v>
      </c>
      <c r="O1585" s="4" t="s">
        <v>309</v>
      </c>
      <c r="P1585" s="4" t="s">
        <v>35</v>
      </c>
      <c r="Q1585" s="145">
        <v>7059</v>
      </c>
      <c r="R1585" s="145">
        <v>1</v>
      </c>
      <c r="S1585" s="145">
        <v>2509</v>
      </c>
      <c r="U1585" s="145">
        <v>177.11</v>
      </c>
      <c r="V1585" s="145">
        <v>5.6400000000000005E-4</v>
      </c>
      <c r="W1585" s="159">
        <v>4.1342251355827798E-4</v>
      </c>
      <c r="X1585" s="159">
        <v>4.8351634400777799E-5</v>
      </c>
      <c r="Y1585" s="182"/>
    </row>
    <row r="1586" spans="1:25">
      <c r="A1586" s="4" t="s">
        <v>261</v>
      </c>
      <c r="B1586" s="4">
        <v>9731</v>
      </c>
      <c r="C1586" s="4" t="s">
        <v>2205</v>
      </c>
      <c r="D1586" s="4" t="s">
        <v>2206</v>
      </c>
      <c r="E1586" s="4" t="s">
        <v>353</v>
      </c>
      <c r="F1586" s="4" t="s">
        <v>2207</v>
      </c>
      <c r="G1586" s="4" t="s">
        <v>2208</v>
      </c>
      <c r="H1586" s="4" t="s">
        <v>356</v>
      </c>
      <c r="I1586" s="4" t="s">
        <v>1114</v>
      </c>
      <c r="J1586" s="4" t="s">
        <v>31</v>
      </c>
      <c r="K1586" s="4" t="s">
        <v>31</v>
      </c>
      <c r="L1586" s="2" t="s">
        <v>513</v>
      </c>
      <c r="M1586" s="2" t="s">
        <v>42</v>
      </c>
      <c r="N1586" s="4" t="s">
        <v>630</v>
      </c>
      <c r="O1586" s="4" t="s">
        <v>309</v>
      </c>
      <c r="P1586" s="4" t="s">
        <v>35</v>
      </c>
      <c r="Q1586" s="145">
        <v>144000</v>
      </c>
      <c r="R1586" s="145">
        <v>1</v>
      </c>
      <c r="S1586" s="145">
        <v>2107</v>
      </c>
      <c r="U1586" s="145">
        <v>3034.08</v>
      </c>
      <c r="V1586" s="145">
        <v>0</v>
      </c>
      <c r="W1586" s="159">
        <v>7.0823487347342999E-3</v>
      </c>
      <c r="X1586" s="159">
        <v>8.2831274420281905E-4</v>
      </c>
      <c r="Y1586" s="182"/>
    </row>
    <row r="1587" spans="1:25">
      <c r="A1587" s="4" t="s">
        <v>261</v>
      </c>
      <c r="B1587" s="4">
        <v>9731</v>
      </c>
      <c r="C1587" s="4" t="s">
        <v>2209</v>
      </c>
      <c r="D1587" s="4" t="s">
        <v>2210</v>
      </c>
      <c r="E1587" s="4" t="s">
        <v>353</v>
      </c>
      <c r="F1587" s="4" t="s">
        <v>2211</v>
      </c>
      <c r="G1587" s="4" t="s">
        <v>2212</v>
      </c>
      <c r="H1587" s="4" t="s">
        <v>356</v>
      </c>
      <c r="I1587" s="4" t="s">
        <v>1114</v>
      </c>
      <c r="J1587" s="4" t="s">
        <v>31</v>
      </c>
      <c r="K1587" s="4" t="s">
        <v>31</v>
      </c>
      <c r="L1587" s="2" t="s">
        <v>513</v>
      </c>
      <c r="M1587" s="2" t="s">
        <v>32</v>
      </c>
      <c r="N1587" s="4" t="s">
        <v>634</v>
      </c>
      <c r="O1587" s="4" t="s">
        <v>309</v>
      </c>
      <c r="P1587" s="4" t="s">
        <v>35</v>
      </c>
      <c r="Q1587" s="145">
        <v>3373</v>
      </c>
      <c r="R1587" s="145">
        <v>1</v>
      </c>
      <c r="S1587" s="145">
        <v>8237</v>
      </c>
      <c r="U1587" s="145">
        <v>277.834</v>
      </c>
      <c r="V1587" s="145">
        <v>4.9600000000000002E-4</v>
      </c>
      <c r="W1587" s="159">
        <v>6.4853838698704705E-4</v>
      </c>
      <c r="X1587" s="159">
        <v>7.5849500097549701E-5</v>
      </c>
      <c r="Y1587" s="182"/>
    </row>
    <row r="1588" spans="1:25">
      <c r="A1588" s="4" t="s">
        <v>261</v>
      </c>
      <c r="B1588" s="4">
        <v>9731</v>
      </c>
      <c r="C1588" s="4" t="s">
        <v>2213</v>
      </c>
      <c r="D1588" s="4" t="s">
        <v>2214</v>
      </c>
      <c r="E1588" s="4" t="s">
        <v>353</v>
      </c>
      <c r="F1588" s="4" t="s">
        <v>2215</v>
      </c>
      <c r="G1588" s="4" t="s">
        <v>2216</v>
      </c>
      <c r="H1588" s="4" t="s">
        <v>356</v>
      </c>
      <c r="I1588" s="4" t="s">
        <v>1114</v>
      </c>
      <c r="J1588" s="4" t="s">
        <v>31</v>
      </c>
      <c r="K1588" s="4" t="s">
        <v>31</v>
      </c>
      <c r="L1588" s="2" t="s">
        <v>513</v>
      </c>
      <c r="M1588" s="2" t="s">
        <v>32</v>
      </c>
      <c r="N1588" s="4" t="s">
        <v>639</v>
      </c>
      <c r="O1588" s="4" t="s">
        <v>309</v>
      </c>
      <c r="P1588" s="4" t="s">
        <v>35</v>
      </c>
      <c r="Q1588" s="145">
        <v>47058</v>
      </c>
      <c r="R1588" s="145">
        <v>1</v>
      </c>
      <c r="S1588" s="145">
        <v>1084</v>
      </c>
      <c r="U1588" s="145">
        <v>510.10899999999998</v>
      </c>
      <c r="V1588" s="145">
        <v>4.4099999999999999E-4</v>
      </c>
      <c r="W1588" s="159">
        <v>1.19072926477513E-3</v>
      </c>
      <c r="X1588" s="159">
        <v>1.3926117759089699E-4</v>
      </c>
      <c r="Y1588" s="182"/>
    </row>
    <row r="1589" spans="1:25">
      <c r="A1589" s="4" t="s">
        <v>261</v>
      </c>
      <c r="B1589" s="4">
        <v>9731</v>
      </c>
      <c r="C1589" s="4" t="s">
        <v>2217</v>
      </c>
      <c r="D1589" s="4" t="s">
        <v>2218</v>
      </c>
      <c r="E1589" s="4" t="s">
        <v>353</v>
      </c>
      <c r="F1589" s="4" t="s">
        <v>2219</v>
      </c>
      <c r="G1589" s="4" t="s">
        <v>2220</v>
      </c>
      <c r="H1589" s="4" t="s">
        <v>356</v>
      </c>
      <c r="I1589" s="4" t="s">
        <v>1114</v>
      </c>
      <c r="J1589" s="4" t="s">
        <v>31</v>
      </c>
      <c r="K1589" s="4" t="s">
        <v>31</v>
      </c>
      <c r="L1589" s="2" t="s">
        <v>513</v>
      </c>
      <c r="M1589" s="2" t="s">
        <v>32</v>
      </c>
      <c r="N1589" s="4" t="s">
        <v>631</v>
      </c>
      <c r="O1589" s="4" t="s">
        <v>309</v>
      </c>
      <c r="P1589" s="4" t="s">
        <v>35</v>
      </c>
      <c r="Q1589" s="145">
        <v>785477</v>
      </c>
      <c r="R1589" s="145">
        <v>1</v>
      </c>
      <c r="S1589" s="145">
        <v>3365</v>
      </c>
      <c r="U1589" s="145">
        <v>26431.300999999999</v>
      </c>
      <c r="V1589" s="145">
        <v>5.8699999999999996E-4</v>
      </c>
      <c r="W1589" s="159">
        <v>6.1697678224980602E-2</v>
      </c>
      <c r="X1589" s="159">
        <v>7.2158227553579197E-3</v>
      </c>
      <c r="Y1589" s="182"/>
    </row>
    <row r="1590" spans="1:25">
      <c r="A1590" s="4" t="s">
        <v>261</v>
      </c>
      <c r="B1590" s="4">
        <v>9731</v>
      </c>
      <c r="C1590" s="4" t="s">
        <v>2221</v>
      </c>
      <c r="D1590" s="4" t="s">
        <v>2222</v>
      </c>
      <c r="E1590" s="4" t="s">
        <v>353</v>
      </c>
      <c r="F1590" s="4" t="s">
        <v>2223</v>
      </c>
      <c r="G1590" s="4" t="s">
        <v>2224</v>
      </c>
      <c r="H1590" s="4" t="s">
        <v>356</v>
      </c>
      <c r="I1590" s="4" t="s">
        <v>1114</v>
      </c>
      <c r="J1590" s="4" t="s">
        <v>31</v>
      </c>
      <c r="K1590" s="4" t="s">
        <v>31</v>
      </c>
      <c r="L1590" s="2" t="s">
        <v>513</v>
      </c>
      <c r="M1590" s="2" t="s">
        <v>32</v>
      </c>
      <c r="N1590" s="4" t="s">
        <v>659</v>
      </c>
      <c r="O1590" s="4" t="s">
        <v>309</v>
      </c>
      <c r="P1590" s="4" t="s">
        <v>35</v>
      </c>
      <c r="Q1590" s="145">
        <v>11752</v>
      </c>
      <c r="R1590" s="145">
        <v>1</v>
      </c>
      <c r="S1590" s="145">
        <v>23750</v>
      </c>
      <c r="U1590" s="145">
        <v>2791.1</v>
      </c>
      <c r="V1590" s="145">
        <v>8.5300000000000003E-4</v>
      </c>
      <c r="W1590" s="159">
        <v>6.5151688661857698E-3</v>
      </c>
      <c r="X1590" s="159">
        <v>7.6197849112234599E-4</v>
      </c>
      <c r="Y1590" s="182"/>
    </row>
    <row r="1591" spans="1:25">
      <c r="A1591" s="4" t="s">
        <v>261</v>
      </c>
      <c r="B1591" s="4">
        <v>9731</v>
      </c>
      <c r="C1591" s="4" t="s">
        <v>2225</v>
      </c>
      <c r="D1591" s="4" t="s">
        <v>2226</v>
      </c>
      <c r="E1591" s="4" t="s">
        <v>353</v>
      </c>
      <c r="F1591" s="4" t="s">
        <v>2227</v>
      </c>
      <c r="G1591" s="4" t="s">
        <v>2228</v>
      </c>
      <c r="H1591" s="4" t="s">
        <v>356</v>
      </c>
      <c r="I1591" s="4" t="s">
        <v>1114</v>
      </c>
      <c r="J1591" s="4" t="s">
        <v>31</v>
      </c>
      <c r="K1591" s="4" t="s">
        <v>31</v>
      </c>
      <c r="L1591" s="2" t="s">
        <v>513</v>
      </c>
      <c r="M1591" s="2" t="s">
        <v>32</v>
      </c>
      <c r="N1591" s="4" t="s">
        <v>660</v>
      </c>
      <c r="O1591" s="4" t="s">
        <v>309</v>
      </c>
      <c r="P1591" s="4" t="s">
        <v>35</v>
      </c>
      <c r="Q1591" s="145">
        <v>16572</v>
      </c>
      <c r="R1591" s="145">
        <v>1</v>
      </c>
      <c r="S1591" s="145">
        <v>26800</v>
      </c>
      <c r="U1591" s="145">
        <v>4441.2960000000003</v>
      </c>
      <c r="V1591" s="145">
        <v>1.0809999999999999E-3</v>
      </c>
      <c r="W1591" s="159">
        <v>1.0367164710943901E-2</v>
      </c>
      <c r="X1591" s="159">
        <v>1.2124868420005401E-3</v>
      </c>
      <c r="Y1591" s="182"/>
    </row>
    <row r="1592" spans="1:25">
      <c r="A1592" s="4" t="s">
        <v>261</v>
      </c>
      <c r="B1592" s="4">
        <v>9731</v>
      </c>
      <c r="C1592" s="4" t="s">
        <v>2229</v>
      </c>
      <c r="D1592" s="4" t="s">
        <v>2230</v>
      </c>
      <c r="E1592" s="4" t="s">
        <v>353</v>
      </c>
      <c r="F1592" s="4" t="s">
        <v>2231</v>
      </c>
      <c r="G1592" s="4" t="s">
        <v>2232</v>
      </c>
      <c r="H1592" s="4" t="s">
        <v>356</v>
      </c>
      <c r="I1592" s="4" t="s">
        <v>1114</v>
      </c>
      <c r="J1592" s="4" t="s">
        <v>31</v>
      </c>
      <c r="K1592" s="4" t="s">
        <v>31</v>
      </c>
      <c r="L1592" s="2" t="s">
        <v>513</v>
      </c>
      <c r="M1592" s="2" t="s">
        <v>32</v>
      </c>
      <c r="N1592" s="4" t="s">
        <v>623</v>
      </c>
      <c r="O1592" s="4" t="s">
        <v>309</v>
      </c>
      <c r="P1592" s="4" t="s">
        <v>35</v>
      </c>
      <c r="Q1592" s="145">
        <v>7233</v>
      </c>
      <c r="R1592" s="145">
        <v>1</v>
      </c>
      <c r="S1592" s="145">
        <v>6189</v>
      </c>
      <c r="U1592" s="145">
        <v>447.65</v>
      </c>
      <c r="V1592" s="145">
        <v>5.7899999999999998E-4</v>
      </c>
      <c r="W1592" s="159">
        <v>1.04493488358014E-3</v>
      </c>
      <c r="X1592" s="159">
        <v>1.2220986474256E-4</v>
      </c>
      <c r="Y1592" s="182"/>
    </row>
    <row r="1593" spans="1:25">
      <c r="A1593" s="4" t="s">
        <v>261</v>
      </c>
      <c r="B1593" s="4">
        <v>9731</v>
      </c>
      <c r="C1593" s="4" t="s">
        <v>2233</v>
      </c>
      <c r="D1593" s="4" t="s">
        <v>2234</v>
      </c>
      <c r="E1593" s="4" t="s">
        <v>353</v>
      </c>
      <c r="F1593" s="4" t="s">
        <v>2235</v>
      </c>
      <c r="G1593" s="4" t="s">
        <v>2236</v>
      </c>
      <c r="H1593" s="4" t="s">
        <v>356</v>
      </c>
      <c r="I1593" s="4" t="s">
        <v>1114</v>
      </c>
      <c r="J1593" s="4" t="s">
        <v>31</v>
      </c>
      <c r="K1593" s="4" t="s">
        <v>31</v>
      </c>
      <c r="L1593" s="2" t="s">
        <v>513</v>
      </c>
      <c r="M1593" s="2" t="s">
        <v>32</v>
      </c>
      <c r="N1593" s="4" t="s">
        <v>623</v>
      </c>
      <c r="O1593" s="4" t="s">
        <v>309</v>
      </c>
      <c r="P1593" s="4" t="s">
        <v>35</v>
      </c>
      <c r="Q1593" s="145">
        <v>8632</v>
      </c>
      <c r="R1593" s="145">
        <v>1</v>
      </c>
      <c r="S1593" s="145">
        <v>34440</v>
      </c>
      <c r="T1593" s="144">
        <v>141.56899999999999</v>
      </c>
      <c r="U1593" s="145">
        <v>3114.43</v>
      </c>
      <c r="V1593" s="145">
        <v>8.12E-4</v>
      </c>
      <c r="W1593" s="159">
        <v>7.2699069800132403E-3</v>
      </c>
      <c r="X1593" s="159">
        <v>8.5024853000830098E-4</v>
      </c>
      <c r="Y1593" s="182"/>
    </row>
    <row r="1594" spans="1:25">
      <c r="A1594" s="4" t="s">
        <v>261</v>
      </c>
      <c r="B1594" s="4">
        <v>9731</v>
      </c>
      <c r="C1594" s="4" t="s">
        <v>2237</v>
      </c>
      <c r="D1594" s="4" t="s">
        <v>2238</v>
      </c>
      <c r="E1594" s="4" t="s">
        <v>353</v>
      </c>
      <c r="F1594" s="4" t="s">
        <v>2239</v>
      </c>
      <c r="G1594" s="4" t="s">
        <v>2240</v>
      </c>
      <c r="H1594" s="4" t="s">
        <v>356</v>
      </c>
      <c r="I1594" s="4" t="s">
        <v>1114</v>
      </c>
      <c r="J1594" s="4" t="s">
        <v>31</v>
      </c>
      <c r="K1594" s="4" t="s">
        <v>31</v>
      </c>
      <c r="L1594" s="2" t="s">
        <v>513</v>
      </c>
      <c r="M1594" s="2" t="s">
        <v>32</v>
      </c>
      <c r="N1594" s="4" t="s">
        <v>622</v>
      </c>
      <c r="O1594" s="4" t="s">
        <v>309</v>
      </c>
      <c r="P1594" s="4" t="s">
        <v>35</v>
      </c>
      <c r="Q1594" s="145">
        <v>3961</v>
      </c>
      <c r="R1594" s="145">
        <v>1</v>
      </c>
      <c r="S1594" s="145">
        <v>6019</v>
      </c>
      <c r="U1594" s="145">
        <v>238.41300000000001</v>
      </c>
      <c r="V1594" s="145">
        <v>5.8299999999999997E-4</v>
      </c>
      <c r="W1594" s="159">
        <v>5.5651832025893503E-4</v>
      </c>
      <c r="X1594" s="159">
        <v>6.5087336746361897E-5</v>
      </c>
      <c r="Y1594" s="182"/>
    </row>
    <row r="1595" spans="1:25">
      <c r="A1595" s="4" t="s">
        <v>261</v>
      </c>
      <c r="B1595" s="4">
        <v>9731</v>
      </c>
      <c r="C1595" s="4" t="s">
        <v>2241</v>
      </c>
      <c r="D1595" s="4" t="s">
        <v>2242</v>
      </c>
      <c r="E1595" s="4" t="s">
        <v>353</v>
      </c>
      <c r="F1595" s="4" t="s">
        <v>2243</v>
      </c>
      <c r="G1595" s="4" t="s">
        <v>2244</v>
      </c>
      <c r="H1595" s="4" t="s">
        <v>356</v>
      </c>
      <c r="I1595" s="4" t="s">
        <v>1114</v>
      </c>
      <c r="J1595" s="4" t="s">
        <v>31</v>
      </c>
      <c r="K1595" s="4" t="s">
        <v>31</v>
      </c>
      <c r="L1595" s="2" t="s">
        <v>513</v>
      </c>
      <c r="M1595" s="2" t="s">
        <v>32</v>
      </c>
      <c r="N1595" s="4" t="s">
        <v>639</v>
      </c>
      <c r="O1595" s="4" t="s">
        <v>309</v>
      </c>
      <c r="P1595" s="4" t="s">
        <v>35</v>
      </c>
      <c r="Q1595" s="145">
        <v>8618</v>
      </c>
      <c r="R1595" s="145">
        <v>1</v>
      </c>
      <c r="S1595" s="145">
        <v>12610</v>
      </c>
      <c r="U1595" s="145">
        <v>1086.73</v>
      </c>
      <c r="V1595" s="145">
        <v>9.0300000000000005E-4</v>
      </c>
      <c r="W1595" s="159">
        <v>2.53671604704822E-3</v>
      </c>
      <c r="X1595" s="159">
        <v>2.9668042465755002E-4</v>
      </c>
      <c r="Y1595" s="182"/>
    </row>
    <row r="1596" spans="1:25">
      <c r="A1596" s="4" t="s">
        <v>261</v>
      </c>
      <c r="B1596" s="4">
        <v>9731</v>
      </c>
      <c r="C1596" s="4" t="s">
        <v>2245</v>
      </c>
      <c r="D1596" s="4" t="s">
        <v>2246</v>
      </c>
      <c r="E1596" s="4" t="s">
        <v>353</v>
      </c>
      <c r="F1596" s="4" t="s">
        <v>2247</v>
      </c>
      <c r="G1596" s="4" t="s">
        <v>2248</v>
      </c>
      <c r="H1596" s="4" t="s">
        <v>356</v>
      </c>
      <c r="I1596" s="4" t="s">
        <v>1114</v>
      </c>
      <c r="J1596" s="4" t="s">
        <v>31</v>
      </c>
      <c r="K1596" s="4" t="s">
        <v>31</v>
      </c>
      <c r="L1596" s="2" t="s">
        <v>513</v>
      </c>
      <c r="M1596" s="2" t="s">
        <v>32</v>
      </c>
      <c r="N1596" s="4" t="s">
        <v>620</v>
      </c>
      <c r="O1596" s="4" t="s">
        <v>309</v>
      </c>
      <c r="P1596" s="4" t="s">
        <v>35</v>
      </c>
      <c r="Q1596" s="145">
        <v>11381</v>
      </c>
      <c r="R1596" s="145">
        <v>1</v>
      </c>
      <c r="S1596" s="145">
        <v>14120</v>
      </c>
      <c r="U1596" s="145">
        <v>1606.9970000000001</v>
      </c>
      <c r="V1596" s="145">
        <v>1.238E-3</v>
      </c>
      <c r="W1596" s="159">
        <v>3.7511583696348098E-3</v>
      </c>
      <c r="X1596" s="159">
        <v>4.38714951701421E-4</v>
      </c>
      <c r="Y1596" s="182"/>
    </row>
    <row r="1597" spans="1:25">
      <c r="A1597" s="4" t="s">
        <v>261</v>
      </c>
      <c r="B1597" s="4">
        <v>9731</v>
      </c>
      <c r="C1597" s="4" t="s">
        <v>2249</v>
      </c>
      <c r="D1597" s="4" t="s">
        <v>2250</v>
      </c>
      <c r="E1597" s="4" t="s">
        <v>353</v>
      </c>
      <c r="F1597" s="4" t="s">
        <v>2251</v>
      </c>
      <c r="G1597" s="4" t="s">
        <v>2252</v>
      </c>
      <c r="H1597" s="4" t="s">
        <v>356</v>
      </c>
      <c r="I1597" s="4" t="s">
        <v>1114</v>
      </c>
      <c r="J1597" s="4" t="s">
        <v>31</v>
      </c>
      <c r="K1597" s="4" t="s">
        <v>486</v>
      </c>
      <c r="L1597" s="2" t="s">
        <v>513</v>
      </c>
      <c r="M1597" s="2" t="s">
        <v>32</v>
      </c>
      <c r="N1597" s="4" t="s">
        <v>641</v>
      </c>
      <c r="O1597" s="4" t="s">
        <v>309</v>
      </c>
      <c r="P1597" s="4" t="s">
        <v>35</v>
      </c>
      <c r="Q1597" s="145">
        <v>26949</v>
      </c>
      <c r="R1597" s="145">
        <v>1</v>
      </c>
      <c r="S1597" s="145">
        <v>22930</v>
      </c>
      <c r="U1597" s="145">
        <v>6179.4059999999999</v>
      </c>
      <c r="V1597" s="145">
        <v>2.0830000000000002E-3</v>
      </c>
      <c r="W1597" s="159">
        <v>1.4424374486106201E-2</v>
      </c>
      <c r="X1597" s="159">
        <v>1.68699589098163E-3</v>
      </c>
      <c r="Y1597" s="182"/>
    </row>
    <row r="1598" spans="1:25">
      <c r="A1598" s="4" t="s">
        <v>261</v>
      </c>
      <c r="B1598" s="4">
        <v>9731</v>
      </c>
      <c r="C1598" s="4" t="s">
        <v>2253</v>
      </c>
      <c r="D1598" s="4" t="s">
        <v>2254</v>
      </c>
      <c r="E1598" s="4" t="s">
        <v>353</v>
      </c>
      <c r="F1598" s="4" t="s">
        <v>2255</v>
      </c>
      <c r="G1598" s="4" t="s">
        <v>2256</v>
      </c>
      <c r="H1598" s="4" t="s">
        <v>356</v>
      </c>
      <c r="I1598" s="4" t="s">
        <v>1114</v>
      </c>
      <c r="J1598" s="4" t="s">
        <v>31</v>
      </c>
      <c r="K1598" s="4" t="s">
        <v>31</v>
      </c>
      <c r="L1598" s="2" t="s">
        <v>513</v>
      </c>
      <c r="M1598" s="2" t="s">
        <v>32</v>
      </c>
      <c r="N1598" s="4" t="s">
        <v>630</v>
      </c>
      <c r="O1598" s="4" t="s">
        <v>309</v>
      </c>
      <c r="P1598" s="4" t="s">
        <v>35</v>
      </c>
      <c r="Q1598" s="145">
        <v>42140</v>
      </c>
      <c r="R1598" s="145">
        <v>1</v>
      </c>
      <c r="S1598" s="145">
        <v>7294</v>
      </c>
      <c r="U1598" s="145">
        <v>3073.692</v>
      </c>
      <c r="V1598" s="145">
        <v>2E-3</v>
      </c>
      <c r="W1598" s="159">
        <v>7.17481273210445E-3</v>
      </c>
      <c r="X1598" s="159">
        <v>8.3912682725213403E-4</v>
      </c>
      <c r="Y1598" s="182"/>
    </row>
    <row r="1599" spans="1:25">
      <c r="A1599" s="4" t="s">
        <v>261</v>
      </c>
      <c r="B1599" s="4">
        <v>9731</v>
      </c>
      <c r="C1599" s="4" t="s">
        <v>2257</v>
      </c>
      <c r="D1599" s="4" t="s">
        <v>2258</v>
      </c>
      <c r="E1599" s="4" t="s">
        <v>353</v>
      </c>
      <c r="F1599" s="4" t="s">
        <v>2259</v>
      </c>
      <c r="G1599" s="4" t="s">
        <v>2260</v>
      </c>
      <c r="H1599" s="4" t="s">
        <v>356</v>
      </c>
      <c r="I1599" s="4" t="s">
        <v>1114</v>
      </c>
      <c r="J1599" s="4" t="s">
        <v>31</v>
      </c>
      <c r="K1599" s="4" t="s">
        <v>31</v>
      </c>
      <c r="L1599" s="2" t="s">
        <v>513</v>
      </c>
      <c r="M1599" s="2" t="s">
        <v>32</v>
      </c>
      <c r="N1599" s="4" t="s">
        <v>644</v>
      </c>
      <c r="O1599" s="4" t="s">
        <v>309</v>
      </c>
      <c r="P1599" s="4" t="s">
        <v>35</v>
      </c>
      <c r="Q1599" s="145">
        <v>9168</v>
      </c>
      <c r="R1599" s="145">
        <v>1</v>
      </c>
      <c r="S1599" s="145">
        <v>38750</v>
      </c>
      <c r="U1599" s="145">
        <v>3552.6</v>
      </c>
      <c r="V1599" s="145">
        <v>5.5800000000000001E-4</v>
      </c>
      <c r="W1599" s="159">
        <v>8.2927121615175205E-3</v>
      </c>
      <c r="X1599" s="159">
        <v>9.6987022591854403E-4</v>
      </c>
      <c r="Y1599" s="182"/>
    </row>
    <row r="1600" spans="1:25">
      <c r="A1600" s="4" t="s">
        <v>261</v>
      </c>
      <c r="B1600" s="4">
        <v>9731</v>
      </c>
      <c r="C1600" s="4" t="s">
        <v>2568</v>
      </c>
      <c r="D1600" s="4" t="s">
        <v>2569</v>
      </c>
      <c r="E1600" s="4" t="s">
        <v>353</v>
      </c>
      <c r="F1600" s="4" t="s">
        <v>2570</v>
      </c>
      <c r="G1600" s="4" t="s">
        <v>2571</v>
      </c>
      <c r="H1600" s="4" t="s">
        <v>356</v>
      </c>
      <c r="I1600" s="4" t="s">
        <v>1114</v>
      </c>
      <c r="J1600" s="4" t="s">
        <v>31</v>
      </c>
      <c r="K1600" s="4" t="s">
        <v>31</v>
      </c>
      <c r="L1600" s="2" t="s">
        <v>513</v>
      </c>
      <c r="M1600" s="2" t="s">
        <v>32</v>
      </c>
      <c r="N1600" s="4" t="s">
        <v>630</v>
      </c>
      <c r="O1600" s="4" t="s">
        <v>309</v>
      </c>
      <c r="P1600" s="4" t="s">
        <v>35</v>
      </c>
      <c r="Q1600" s="145">
        <v>10358</v>
      </c>
      <c r="R1600" s="145">
        <v>1</v>
      </c>
      <c r="S1600" s="145">
        <v>98.1</v>
      </c>
      <c r="U1600" s="145">
        <v>10.161</v>
      </c>
      <c r="V1600" s="145">
        <v>5.8299999999999997E-4</v>
      </c>
      <c r="W1600" s="159">
        <v>2.3718935492368299E-5</v>
      </c>
      <c r="X1600" s="159">
        <v>2.7740368743632998E-6</v>
      </c>
      <c r="Y1600" s="182"/>
    </row>
    <row r="1601" spans="1:25">
      <c r="A1601" s="4" t="s">
        <v>261</v>
      </c>
      <c r="B1601" s="4">
        <v>9731</v>
      </c>
      <c r="C1601" s="4" t="s">
        <v>2261</v>
      </c>
      <c r="D1601" s="4" t="s">
        <v>2262</v>
      </c>
      <c r="E1601" s="4" t="s">
        <v>353</v>
      </c>
      <c r="F1601" s="4" t="s">
        <v>2263</v>
      </c>
      <c r="G1601" s="4" t="s">
        <v>2264</v>
      </c>
      <c r="H1601" s="4" t="s">
        <v>356</v>
      </c>
      <c r="I1601" s="4" t="s">
        <v>1114</v>
      </c>
      <c r="J1601" s="4" t="s">
        <v>31</v>
      </c>
      <c r="K1601" s="4" t="s">
        <v>31</v>
      </c>
      <c r="L1601" s="2" t="s">
        <v>513</v>
      </c>
      <c r="M1601" s="2" t="s">
        <v>32</v>
      </c>
      <c r="N1601" s="4" t="s">
        <v>646</v>
      </c>
      <c r="O1601" s="4" t="s">
        <v>309</v>
      </c>
      <c r="P1601" s="4" t="s">
        <v>35</v>
      </c>
      <c r="Q1601" s="145">
        <v>3243</v>
      </c>
      <c r="R1601" s="145">
        <v>1</v>
      </c>
      <c r="S1601" s="145">
        <v>19350</v>
      </c>
      <c r="U1601" s="145">
        <v>627.52</v>
      </c>
      <c r="V1601" s="145">
        <v>1.4350000000000001E-3</v>
      </c>
      <c r="W1601" s="159">
        <v>1.46479955017496E-3</v>
      </c>
      <c r="X1601" s="159">
        <v>1.7131493810266201E-4</v>
      </c>
      <c r="Y1601" s="182"/>
    </row>
    <row r="1602" spans="1:25">
      <c r="A1602" s="4" t="s">
        <v>261</v>
      </c>
      <c r="B1602" s="4">
        <v>9731</v>
      </c>
      <c r="C1602" s="4" t="s">
        <v>2265</v>
      </c>
      <c r="D1602" s="4" t="s">
        <v>2266</v>
      </c>
      <c r="E1602" s="4" t="s">
        <v>353</v>
      </c>
      <c r="F1602" s="4" t="s">
        <v>2267</v>
      </c>
      <c r="G1602" s="4" t="s">
        <v>2268</v>
      </c>
      <c r="H1602" s="4" t="s">
        <v>356</v>
      </c>
      <c r="I1602" s="4" t="s">
        <v>1114</v>
      </c>
      <c r="J1602" s="4" t="s">
        <v>31</v>
      </c>
      <c r="K1602" s="4" t="s">
        <v>31</v>
      </c>
      <c r="L1602" s="2" t="s">
        <v>513</v>
      </c>
      <c r="M1602" s="2" t="s">
        <v>32</v>
      </c>
      <c r="N1602" s="4" t="s">
        <v>627</v>
      </c>
      <c r="O1602" s="4" t="s">
        <v>309</v>
      </c>
      <c r="P1602" s="4" t="s">
        <v>35</v>
      </c>
      <c r="Q1602" s="145">
        <v>73147</v>
      </c>
      <c r="R1602" s="145">
        <v>1</v>
      </c>
      <c r="S1602" s="145">
        <v>1887</v>
      </c>
      <c r="U1602" s="145">
        <v>1380.2840000000001</v>
      </c>
      <c r="V1602" s="145">
        <v>1.632E-3</v>
      </c>
      <c r="W1602" s="159">
        <v>3.2219492768534902E-3</v>
      </c>
      <c r="X1602" s="159">
        <v>3.7682155272927598E-4</v>
      </c>
      <c r="Y1602" s="182"/>
    </row>
    <row r="1603" spans="1:25">
      <c r="A1603" s="4" t="s">
        <v>261</v>
      </c>
      <c r="B1603" s="4">
        <v>9731</v>
      </c>
      <c r="C1603" s="4" t="s">
        <v>2269</v>
      </c>
      <c r="D1603" s="4" t="s">
        <v>2270</v>
      </c>
      <c r="E1603" s="4" t="s">
        <v>353</v>
      </c>
      <c r="F1603" s="4" t="s">
        <v>2271</v>
      </c>
      <c r="G1603" s="4" t="s">
        <v>2272</v>
      </c>
      <c r="H1603" s="4" t="s">
        <v>356</v>
      </c>
      <c r="I1603" s="4" t="s">
        <v>1114</v>
      </c>
      <c r="J1603" s="4" t="s">
        <v>31</v>
      </c>
      <c r="K1603" s="4" t="s">
        <v>486</v>
      </c>
      <c r="L1603" s="2" t="s">
        <v>513</v>
      </c>
      <c r="M1603" s="2" t="s">
        <v>32</v>
      </c>
      <c r="N1603" s="4" t="s">
        <v>641</v>
      </c>
      <c r="O1603" s="4" t="s">
        <v>309</v>
      </c>
      <c r="P1603" s="4" t="s">
        <v>35</v>
      </c>
      <c r="Q1603" s="145">
        <v>17973</v>
      </c>
      <c r="R1603" s="145">
        <v>1</v>
      </c>
      <c r="S1603" s="145">
        <v>47200</v>
      </c>
      <c r="U1603" s="145">
        <v>8483.2559999999994</v>
      </c>
      <c r="V1603" s="145">
        <v>4.06E-4</v>
      </c>
      <c r="W1603" s="159">
        <v>1.98021731127812E-2</v>
      </c>
      <c r="X1603" s="159">
        <v>2.31595378405811E-3</v>
      </c>
      <c r="Y1603" s="182"/>
    </row>
    <row r="1604" spans="1:25">
      <c r="A1604" s="4" t="s">
        <v>261</v>
      </c>
      <c r="B1604" s="4">
        <v>9731</v>
      </c>
      <c r="C1604" s="4" t="s">
        <v>2273</v>
      </c>
      <c r="D1604" s="4" t="s">
        <v>2274</v>
      </c>
      <c r="E1604" s="4" t="s">
        <v>353</v>
      </c>
      <c r="F1604" s="4" t="s">
        <v>2275</v>
      </c>
      <c r="G1604" s="4" t="s">
        <v>2276</v>
      </c>
      <c r="H1604" s="4" t="s">
        <v>356</v>
      </c>
      <c r="I1604" s="4" t="s">
        <v>1114</v>
      </c>
      <c r="J1604" s="4" t="s">
        <v>31</v>
      </c>
      <c r="K1604" s="4" t="s">
        <v>31</v>
      </c>
      <c r="L1604" s="2" t="s">
        <v>513</v>
      </c>
      <c r="M1604" s="2" t="s">
        <v>32</v>
      </c>
      <c r="N1604" s="4" t="s">
        <v>645</v>
      </c>
      <c r="O1604" s="4" t="s">
        <v>309</v>
      </c>
      <c r="P1604" s="4" t="s">
        <v>35</v>
      </c>
      <c r="Q1604" s="145">
        <v>95465</v>
      </c>
      <c r="R1604" s="145">
        <v>1</v>
      </c>
      <c r="S1604" s="145">
        <v>1745</v>
      </c>
      <c r="U1604" s="145">
        <v>1665.864</v>
      </c>
      <c r="V1604" s="145">
        <v>1.044E-3</v>
      </c>
      <c r="W1604" s="159">
        <v>3.8885697025874801E-3</v>
      </c>
      <c r="X1604" s="159">
        <v>4.5478582911026398E-4</v>
      </c>
      <c r="Y1604" s="182"/>
    </row>
    <row r="1605" spans="1:25">
      <c r="A1605" s="4" t="s">
        <v>261</v>
      </c>
      <c r="B1605" s="4">
        <v>9731</v>
      </c>
      <c r="C1605" s="4" t="s">
        <v>2277</v>
      </c>
      <c r="D1605" s="4" t="s">
        <v>2278</v>
      </c>
      <c r="E1605" s="4" t="s">
        <v>353</v>
      </c>
      <c r="F1605" s="4" t="s">
        <v>2279</v>
      </c>
      <c r="G1605" s="4" t="s">
        <v>2280</v>
      </c>
      <c r="H1605" s="4" t="s">
        <v>356</v>
      </c>
      <c r="I1605" s="4" t="s">
        <v>1114</v>
      </c>
      <c r="J1605" s="4" t="s">
        <v>31</v>
      </c>
      <c r="K1605" s="4" t="s">
        <v>31</v>
      </c>
      <c r="L1605" s="2" t="s">
        <v>513</v>
      </c>
      <c r="M1605" s="2" t="s">
        <v>32</v>
      </c>
      <c r="N1605" s="4" t="s">
        <v>639</v>
      </c>
      <c r="O1605" s="4" t="s">
        <v>309</v>
      </c>
      <c r="P1605" s="4" t="s">
        <v>35</v>
      </c>
      <c r="Q1605" s="145">
        <v>36000</v>
      </c>
      <c r="R1605" s="145">
        <v>1</v>
      </c>
      <c r="S1605" s="145">
        <v>207.6</v>
      </c>
      <c r="U1605" s="145">
        <v>74.736000000000004</v>
      </c>
      <c r="V1605" s="145">
        <v>4.2200000000000001E-4</v>
      </c>
      <c r="W1605" s="159">
        <v>1.74453677898771E-4</v>
      </c>
      <c r="X1605" s="159">
        <v>2.04031473299128E-5</v>
      </c>
      <c r="Y1605" s="182"/>
    </row>
    <row r="1606" spans="1:25">
      <c r="A1606" s="4" t="s">
        <v>261</v>
      </c>
      <c r="B1606" s="4">
        <v>9731</v>
      </c>
      <c r="C1606" s="4" t="s">
        <v>2281</v>
      </c>
      <c r="D1606" s="4" t="s">
        <v>2282</v>
      </c>
      <c r="E1606" s="4" t="s">
        <v>353</v>
      </c>
      <c r="F1606" s="4" t="s">
        <v>2283</v>
      </c>
      <c r="G1606" s="4" t="s">
        <v>2284</v>
      </c>
      <c r="H1606" s="4" t="s">
        <v>356</v>
      </c>
      <c r="I1606" s="4" t="s">
        <v>1114</v>
      </c>
      <c r="J1606" s="4" t="s">
        <v>31</v>
      </c>
      <c r="K1606" s="4" t="s">
        <v>31</v>
      </c>
      <c r="L1606" s="2" t="s">
        <v>513</v>
      </c>
      <c r="M1606" s="2" t="s">
        <v>32</v>
      </c>
      <c r="N1606" s="4" t="s">
        <v>647</v>
      </c>
      <c r="O1606" s="4" t="s">
        <v>309</v>
      </c>
      <c r="P1606" s="4" t="s">
        <v>35</v>
      </c>
      <c r="Q1606" s="145">
        <v>374445</v>
      </c>
      <c r="R1606" s="145">
        <v>1</v>
      </c>
      <c r="S1606" s="145">
        <v>1391</v>
      </c>
      <c r="U1606" s="145">
        <v>5208.53</v>
      </c>
      <c r="V1606" s="145">
        <v>1.928E-3</v>
      </c>
      <c r="W1606" s="159">
        <v>1.2158092568820901E-2</v>
      </c>
      <c r="X1606" s="159">
        <v>1.42194396197433E-3</v>
      </c>
      <c r="Y1606" s="182"/>
    </row>
    <row r="1607" spans="1:25">
      <c r="A1607" s="4" t="s">
        <v>261</v>
      </c>
      <c r="B1607" s="4">
        <v>9731</v>
      </c>
      <c r="C1607" s="4" t="s">
        <v>2572</v>
      </c>
      <c r="D1607" s="4" t="s">
        <v>2573</v>
      </c>
      <c r="E1607" s="4" t="s">
        <v>353</v>
      </c>
      <c r="F1607" s="4" t="s">
        <v>2574</v>
      </c>
      <c r="G1607" s="4" t="s">
        <v>2575</v>
      </c>
      <c r="H1607" s="4" t="s">
        <v>356</v>
      </c>
      <c r="I1607" s="4" t="s">
        <v>1114</v>
      </c>
      <c r="J1607" s="4" t="s">
        <v>31</v>
      </c>
      <c r="K1607" s="4" t="s">
        <v>31</v>
      </c>
      <c r="L1607" s="2" t="s">
        <v>513</v>
      </c>
      <c r="M1607" s="2" t="s">
        <v>32</v>
      </c>
      <c r="N1607" s="4" t="s">
        <v>659</v>
      </c>
      <c r="O1607" s="4" t="s">
        <v>309</v>
      </c>
      <c r="P1607" s="4" t="s">
        <v>35</v>
      </c>
      <c r="Q1607" s="145">
        <v>8837</v>
      </c>
      <c r="R1607" s="145">
        <v>1</v>
      </c>
      <c r="S1607" s="145">
        <v>5970</v>
      </c>
      <c r="U1607" s="145">
        <v>527.56899999999996</v>
      </c>
      <c r="V1607" s="145">
        <v>1.8200000000000001E-4</v>
      </c>
      <c r="W1607" s="159">
        <v>1.23148596325745E-3</v>
      </c>
      <c r="X1607" s="159">
        <v>1.44027857971795E-4</v>
      </c>
      <c r="Y1607" s="182"/>
    </row>
    <row r="1608" spans="1:25">
      <c r="A1608" s="4" t="s">
        <v>261</v>
      </c>
      <c r="B1608" s="4">
        <v>9731</v>
      </c>
      <c r="C1608" s="4" t="s">
        <v>2285</v>
      </c>
      <c r="D1608" s="4" t="s">
        <v>2286</v>
      </c>
      <c r="E1608" s="4" t="s">
        <v>353</v>
      </c>
      <c r="F1608" s="4" t="s">
        <v>2287</v>
      </c>
      <c r="G1608" s="4" t="s">
        <v>2288</v>
      </c>
      <c r="H1608" s="4" t="s">
        <v>356</v>
      </c>
      <c r="I1608" s="4" t="s">
        <v>1114</v>
      </c>
      <c r="J1608" s="4" t="s">
        <v>31</v>
      </c>
      <c r="K1608" s="4" t="s">
        <v>31</v>
      </c>
      <c r="L1608" s="2" t="s">
        <v>513</v>
      </c>
      <c r="M1608" s="2" t="s">
        <v>32</v>
      </c>
      <c r="N1608" s="4" t="s">
        <v>659</v>
      </c>
      <c r="O1608" s="4" t="s">
        <v>309</v>
      </c>
      <c r="P1608" s="4" t="s">
        <v>35</v>
      </c>
      <c r="Q1608" s="145">
        <v>5105</v>
      </c>
      <c r="R1608" s="145">
        <v>1</v>
      </c>
      <c r="S1608" s="145">
        <v>19750</v>
      </c>
      <c r="U1608" s="145">
        <v>1008.237</v>
      </c>
      <c r="V1608" s="145">
        <v>3.7100000000000002E-4</v>
      </c>
      <c r="W1608" s="159">
        <v>2.3534941670742601E-3</v>
      </c>
      <c r="X1608" s="159">
        <v>2.7525179640391499E-4</v>
      </c>
      <c r="Y1608" s="182"/>
    </row>
    <row r="1609" spans="1:25">
      <c r="A1609" s="4" t="s">
        <v>261</v>
      </c>
      <c r="B1609" s="4">
        <v>9731</v>
      </c>
      <c r="C1609" s="4" t="s">
        <v>2289</v>
      </c>
      <c r="D1609" s="4" t="s">
        <v>2290</v>
      </c>
      <c r="E1609" s="4" t="s">
        <v>353</v>
      </c>
      <c r="F1609" s="4" t="s">
        <v>2291</v>
      </c>
      <c r="G1609" s="4" t="s">
        <v>2292</v>
      </c>
      <c r="H1609" s="4" t="s">
        <v>356</v>
      </c>
      <c r="I1609" s="4" t="s">
        <v>1114</v>
      </c>
      <c r="J1609" s="4" t="s">
        <v>31</v>
      </c>
      <c r="K1609" s="4" t="s">
        <v>31</v>
      </c>
      <c r="L1609" s="2" t="s">
        <v>513</v>
      </c>
      <c r="M1609" s="2" t="s">
        <v>32</v>
      </c>
      <c r="N1609" s="4" t="s">
        <v>647</v>
      </c>
      <c r="O1609" s="4" t="s">
        <v>309</v>
      </c>
      <c r="P1609" s="4" t="s">
        <v>35</v>
      </c>
      <c r="Q1609" s="145">
        <v>145587</v>
      </c>
      <c r="R1609" s="145">
        <v>1</v>
      </c>
      <c r="S1609" s="145">
        <v>255</v>
      </c>
      <c r="U1609" s="145">
        <v>371.24700000000001</v>
      </c>
      <c r="V1609" s="145">
        <v>1.0009999999999999E-3</v>
      </c>
      <c r="W1609" s="159">
        <v>8.6658877101842896E-4</v>
      </c>
      <c r="X1609" s="159">
        <v>1.0135147955892799E-4</v>
      </c>
      <c r="Y1609" s="182"/>
    </row>
    <row r="1610" spans="1:25">
      <c r="A1610" s="4" t="s">
        <v>261</v>
      </c>
      <c r="B1610" s="4">
        <v>9731</v>
      </c>
      <c r="C1610" s="4" t="s">
        <v>2293</v>
      </c>
      <c r="D1610" s="4" t="s">
        <v>2294</v>
      </c>
      <c r="E1610" s="4" t="s">
        <v>353</v>
      </c>
      <c r="F1610" s="4" t="s">
        <v>2295</v>
      </c>
      <c r="G1610" s="4" t="s">
        <v>2296</v>
      </c>
      <c r="H1610" s="4" t="s">
        <v>356</v>
      </c>
      <c r="I1610" s="4" t="s">
        <v>1114</v>
      </c>
      <c r="J1610" s="4" t="s">
        <v>31</v>
      </c>
      <c r="K1610" s="4" t="s">
        <v>31</v>
      </c>
      <c r="L1610" s="2" t="s">
        <v>513</v>
      </c>
      <c r="M1610" s="2" t="s">
        <v>32</v>
      </c>
      <c r="N1610" s="4" t="s">
        <v>637</v>
      </c>
      <c r="O1610" s="4" t="s">
        <v>309</v>
      </c>
      <c r="P1610" s="4" t="s">
        <v>35</v>
      </c>
      <c r="Q1610" s="145">
        <v>1534106.88</v>
      </c>
      <c r="R1610" s="145">
        <v>1</v>
      </c>
      <c r="S1610" s="145">
        <v>259.2</v>
      </c>
      <c r="U1610" s="145">
        <v>3976.4050000000002</v>
      </c>
      <c r="V1610" s="145">
        <v>1.3649999999999999E-3</v>
      </c>
      <c r="W1610" s="159">
        <v>9.2819856938430693E-3</v>
      </c>
      <c r="X1610" s="159">
        <v>1.0855702436695801E-3</v>
      </c>
      <c r="Y1610" s="182"/>
    </row>
    <row r="1611" spans="1:25">
      <c r="A1611" s="4" t="s">
        <v>261</v>
      </c>
      <c r="B1611" s="4">
        <v>9731</v>
      </c>
      <c r="C1611" s="4" t="s">
        <v>2297</v>
      </c>
      <c r="D1611" s="4" t="s">
        <v>2298</v>
      </c>
      <c r="E1611" s="4" t="s">
        <v>353</v>
      </c>
      <c r="F1611" s="4" t="s">
        <v>2299</v>
      </c>
      <c r="G1611" s="4" t="s">
        <v>2300</v>
      </c>
      <c r="H1611" s="4" t="s">
        <v>356</v>
      </c>
      <c r="I1611" s="4" t="s">
        <v>1114</v>
      </c>
      <c r="J1611" s="4" t="s">
        <v>31</v>
      </c>
      <c r="K1611" s="4" t="s">
        <v>31</v>
      </c>
      <c r="L1611" s="2" t="s">
        <v>513</v>
      </c>
      <c r="M1611" s="2" t="s">
        <v>32</v>
      </c>
      <c r="N1611" s="4" t="s">
        <v>661</v>
      </c>
      <c r="O1611" s="4" t="s">
        <v>309</v>
      </c>
      <c r="P1611" s="4" t="s">
        <v>35</v>
      </c>
      <c r="Q1611" s="145">
        <v>12054</v>
      </c>
      <c r="R1611" s="145">
        <v>1</v>
      </c>
      <c r="S1611" s="145">
        <v>924.4</v>
      </c>
      <c r="U1611" s="145">
        <v>111.42700000000001</v>
      </c>
      <c r="V1611" s="145">
        <v>1.1590000000000001E-3</v>
      </c>
      <c r="W1611" s="159">
        <v>2.60100629831322E-4</v>
      </c>
      <c r="X1611" s="159">
        <v>3.04199460565742E-5</v>
      </c>
      <c r="Y1611" s="182"/>
    </row>
    <row r="1612" spans="1:25">
      <c r="A1612" s="4" t="s">
        <v>261</v>
      </c>
      <c r="B1612" s="4">
        <v>9731</v>
      </c>
      <c r="C1612" s="4" t="s">
        <v>2301</v>
      </c>
      <c r="D1612" s="4" t="s">
        <v>2302</v>
      </c>
      <c r="E1612" s="4" t="s">
        <v>353</v>
      </c>
      <c r="F1612" s="4" t="s">
        <v>2303</v>
      </c>
      <c r="G1612" s="4" t="s">
        <v>2304</v>
      </c>
      <c r="H1612" s="4" t="s">
        <v>356</v>
      </c>
      <c r="I1612" s="4" t="s">
        <v>1114</v>
      </c>
      <c r="J1612" s="4" t="s">
        <v>31</v>
      </c>
      <c r="K1612" s="4" t="s">
        <v>31</v>
      </c>
      <c r="L1612" s="2" t="s">
        <v>513</v>
      </c>
      <c r="M1612" s="2" t="s">
        <v>32</v>
      </c>
      <c r="N1612" s="4" t="s">
        <v>659</v>
      </c>
      <c r="O1612" s="4" t="s">
        <v>309</v>
      </c>
      <c r="P1612" s="4" t="s">
        <v>35</v>
      </c>
      <c r="Q1612" s="145">
        <v>136216.35999999999</v>
      </c>
      <c r="R1612" s="145">
        <v>1</v>
      </c>
      <c r="S1612" s="145">
        <v>2472</v>
      </c>
      <c r="U1612" s="145">
        <v>3367.268</v>
      </c>
      <c r="V1612" s="145">
        <v>4.9600000000000002E-4</v>
      </c>
      <c r="W1612" s="159">
        <v>7.8600990179006104E-3</v>
      </c>
      <c r="X1612" s="159">
        <v>9.1927416046216296E-4</v>
      </c>
      <c r="Y1612" s="182"/>
    </row>
    <row r="1613" spans="1:25">
      <c r="A1613" s="4" t="s">
        <v>261</v>
      </c>
      <c r="B1613" s="4">
        <v>9731</v>
      </c>
      <c r="C1613" s="4" t="s">
        <v>2468</v>
      </c>
      <c r="D1613" s="4" t="s">
        <v>2469</v>
      </c>
      <c r="E1613" s="4" t="s">
        <v>353</v>
      </c>
      <c r="F1613" s="4" t="s">
        <v>2470</v>
      </c>
      <c r="G1613" s="4" t="s">
        <v>2471</v>
      </c>
      <c r="H1613" s="4" t="s">
        <v>356</v>
      </c>
      <c r="I1613" s="4" t="s">
        <v>1114</v>
      </c>
      <c r="J1613" s="4" t="s">
        <v>31</v>
      </c>
      <c r="K1613" s="4" t="s">
        <v>31</v>
      </c>
      <c r="L1613" s="2" t="s">
        <v>513</v>
      </c>
      <c r="M1613" s="2" t="s">
        <v>32</v>
      </c>
      <c r="N1613" s="4" t="s">
        <v>642</v>
      </c>
      <c r="O1613" s="4" t="s">
        <v>309</v>
      </c>
      <c r="P1613" s="4" t="s">
        <v>35</v>
      </c>
      <c r="Q1613" s="145">
        <v>20734</v>
      </c>
      <c r="R1613" s="145">
        <v>1</v>
      </c>
      <c r="S1613" s="145">
        <v>5599</v>
      </c>
      <c r="U1613" s="145">
        <v>1160.8969999999999</v>
      </c>
      <c r="V1613" s="145">
        <v>1.7799999999999999E-4</v>
      </c>
      <c r="W1613" s="159">
        <v>2.7098412009928098E-3</v>
      </c>
      <c r="X1613" s="159">
        <v>3.1692819509719199E-4</v>
      </c>
      <c r="Y1613" s="182"/>
    </row>
    <row r="1614" spans="1:25">
      <c r="A1614" s="4" t="s">
        <v>261</v>
      </c>
      <c r="B1614" s="4">
        <v>9731</v>
      </c>
      <c r="C1614" s="4" t="s">
        <v>2305</v>
      </c>
      <c r="D1614" s="4" t="s">
        <v>2306</v>
      </c>
      <c r="E1614" s="4" t="s">
        <v>353</v>
      </c>
      <c r="F1614" s="4" t="s">
        <v>2307</v>
      </c>
      <c r="G1614" s="4" t="s">
        <v>2308</v>
      </c>
      <c r="H1614" s="4" t="s">
        <v>356</v>
      </c>
      <c r="I1614" s="4" t="s">
        <v>1114</v>
      </c>
      <c r="J1614" s="4" t="s">
        <v>31</v>
      </c>
      <c r="K1614" s="4" t="s">
        <v>31</v>
      </c>
      <c r="L1614" s="2" t="s">
        <v>513</v>
      </c>
      <c r="M1614" s="2" t="s">
        <v>32</v>
      </c>
      <c r="N1614" s="4" t="s">
        <v>630</v>
      </c>
      <c r="O1614" s="4" t="s">
        <v>309</v>
      </c>
      <c r="P1614" s="4" t="s">
        <v>35</v>
      </c>
      <c r="Q1614" s="145">
        <v>153237</v>
      </c>
      <c r="R1614" s="145">
        <v>1</v>
      </c>
      <c r="S1614" s="145">
        <v>703.3</v>
      </c>
      <c r="U1614" s="145">
        <v>1077.7159999999999</v>
      </c>
      <c r="V1614" s="145">
        <v>3.19E-4</v>
      </c>
      <c r="W1614" s="159">
        <v>2.51567502546488E-3</v>
      </c>
      <c r="X1614" s="159">
        <v>2.9421958193696403E-4</v>
      </c>
      <c r="Y1614" s="182"/>
    </row>
    <row r="1615" spans="1:25">
      <c r="A1615" s="4" t="s">
        <v>261</v>
      </c>
      <c r="B1615" s="4">
        <v>9731</v>
      </c>
      <c r="C1615" s="4" t="s">
        <v>2309</v>
      </c>
      <c r="D1615" s="4" t="s">
        <v>2310</v>
      </c>
      <c r="E1615" s="4" t="s">
        <v>353</v>
      </c>
      <c r="F1615" s="4" t="s">
        <v>2311</v>
      </c>
      <c r="G1615" s="4" t="s">
        <v>2312</v>
      </c>
      <c r="H1615" s="4" t="s">
        <v>356</v>
      </c>
      <c r="I1615" s="4" t="s">
        <v>1114</v>
      </c>
      <c r="J1615" s="4" t="s">
        <v>31</v>
      </c>
      <c r="K1615" s="4" t="s">
        <v>31</v>
      </c>
      <c r="L1615" s="2" t="s">
        <v>513</v>
      </c>
      <c r="M1615" s="2" t="s">
        <v>32</v>
      </c>
      <c r="N1615" s="4" t="s">
        <v>662</v>
      </c>
      <c r="O1615" s="4" t="s">
        <v>309</v>
      </c>
      <c r="P1615" s="4" t="s">
        <v>35</v>
      </c>
      <c r="Q1615" s="145">
        <v>66432</v>
      </c>
      <c r="R1615" s="145">
        <v>1</v>
      </c>
      <c r="S1615" s="145">
        <v>1355</v>
      </c>
      <c r="U1615" s="145">
        <v>900.154</v>
      </c>
      <c r="V1615" s="145">
        <v>1.6609999999999999E-3</v>
      </c>
      <c r="W1615" s="159">
        <v>2.1011976315807499E-3</v>
      </c>
      <c r="X1615" s="159">
        <v>2.4574457450694999E-4</v>
      </c>
      <c r="Y1615" s="182"/>
    </row>
    <row r="1616" spans="1:25">
      <c r="A1616" s="4" t="s">
        <v>261</v>
      </c>
      <c r="B1616" s="4">
        <v>9731</v>
      </c>
      <c r="C1616" s="4" t="s">
        <v>2313</v>
      </c>
      <c r="D1616" s="4" t="s">
        <v>2314</v>
      </c>
      <c r="E1616" s="4" t="s">
        <v>353</v>
      </c>
      <c r="F1616" s="4" t="s">
        <v>2315</v>
      </c>
      <c r="G1616" s="4" t="s">
        <v>2316</v>
      </c>
      <c r="H1616" s="4" t="s">
        <v>356</v>
      </c>
      <c r="I1616" s="4" t="s">
        <v>1114</v>
      </c>
      <c r="J1616" s="4" t="s">
        <v>31</v>
      </c>
      <c r="K1616" s="4" t="s">
        <v>31</v>
      </c>
      <c r="L1616" s="2" t="s">
        <v>513</v>
      </c>
      <c r="M1616" s="2" t="s">
        <v>32</v>
      </c>
      <c r="N1616" s="4" t="s">
        <v>645</v>
      </c>
      <c r="O1616" s="4" t="s">
        <v>309</v>
      </c>
      <c r="P1616" s="4" t="s">
        <v>35</v>
      </c>
      <c r="Q1616" s="145">
        <v>8382</v>
      </c>
      <c r="R1616" s="145">
        <v>1</v>
      </c>
      <c r="S1616" s="145">
        <v>1290</v>
      </c>
      <c r="U1616" s="145">
        <v>108.128</v>
      </c>
      <c r="V1616" s="145">
        <v>6.6E-4</v>
      </c>
      <c r="W1616" s="159">
        <v>2.5239900975571001E-4</v>
      </c>
      <c r="X1616" s="159">
        <v>2.9519206725799402E-5</v>
      </c>
      <c r="Y1616" s="182"/>
    </row>
    <row r="1617" spans="1:25">
      <c r="A1617" s="4" t="s">
        <v>261</v>
      </c>
      <c r="B1617" s="4">
        <v>9731</v>
      </c>
      <c r="C1617" s="4" t="s">
        <v>2317</v>
      </c>
      <c r="D1617" s="4" t="s">
        <v>2318</v>
      </c>
      <c r="E1617" s="4" t="s">
        <v>353</v>
      </c>
      <c r="F1617" s="4" t="s">
        <v>2319</v>
      </c>
      <c r="G1617" s="4" t="s">
        <v>2320</v>
      </c>
      <c r="H1617" s="4" t="s">
        <v>356</v>
      </c>
      <c r="I1617" s="4" t="s">
        <v>1114</v>
      </c>
      <c r="J1617" s="4" t="s">
        <v>31</v>
      </c>
      <c r="K1617" s="4" t="s">
        <v>31</v>
      </c>
      <c r="L1617" s="2" t="s">
        <v>513</v>
      </c>
      <c r="M1617" s="2" t="s">
        <v>32</v>
      </c>
      <c r="N1617" s="4" t="s">
        <v>645</v>
      </c>
      <c r="O1617" s="4" t="s">
        <v>309</v>
      </c>
      <c r="P1617" s="4" t="s">
        <v>35</v>
      </c>
      <c r="Q1617" s="145">
        <v>8460</v>
      </c>
      <c r="R1617" s="145">
        <v>1</v>
      </c>
      <c r="S1617" s="145">
        <v>19430</v>
      </c>
      <c r="U1617" s="145">
        <v>1643.778</v>
      </c>
      <c r="V1617" s="145">
        <v>9.8499999999999998E-4</v>
      </c>
      <c r="W1617" s="159">
        <v>3.83701452779231E-3</v>
      </c>
      <c r="X1617" s="159">
        <v>4.48756218043104E-4</v>
      </c>
      <c r="Y1617" s="182"/>
    </row>
    <row r="1618" spans="1:25">
      <c r="A1618" s="4" t="s">
        <v>261</v>
      </c>
      <c r="B1618" s="4">
        <v>9731</v>
      </c>
      <c r="C1618" s="4" t="s">
        <v>2480</v>
      </c>
      <c r="D1618" s="4" t="s">
        <v>2481</v>
      </c>
      <c r="E1618" s="4" t="s">
        <v>502</v>
      </c>
      <c r="F1618" s="4" t="s">
        <v>2482</v>
      </c>
      <c r="G1618" s="4" t="s">
        <v>2483</v>
      </c>
      <c r="H1618" s="4" t="s">
        <v>356</v>
      </c>
      <c r="I1618" s="4" t="s">
        <v>1114</v>
      </c>
      <c r="J1618" s="4" t="s">
        <v>134</v>
      </c>
      <c r="K1618" s="4" t="s">
        <v>135</v>
      </c>
      <c r="L1618" s="2" t="s">
        <v>513</v>
      </c>
      <c r="M1618" s="2" t="s">
        <v>532</v>
      </c>
      <c r="N1618" s="4" t="s">
        <v>728</v>
      </c>
      <c r="O1618" s="4" t="s">
        <v>309</v>
      </c>
      <c r="P1618" s="4" t="s">
        <v>139</v>
      </c>
      <c r="Q1618" s="145">
        <v>820</v>
      </c>
      <c r="R1618" s="145">
        <v>3.7589999999999999</v>
      </c>
      <c r="S1618" s="145">
        <v>55554</v>
      </c>
      <c r="U1618" s="145">
        <v>1712.385</v>
      </c>
      <c r="V1618" s="145">
        <v>1.9999999999999999E-6</v>
      </c>
      <c r="W1618" s="159">
        <v>3.9971623906583697E-3</v>
      </c>
      <c r="X1618" s="159">
        <v>4.6748623554679298E-4</v>
      </c>
      <c r="Y1618" s="182"/>
    </row>
    <row r="1619" spans="1:25">
      <c r="A1619" s="4" t="s">
        <v>261</v>
      </c>
      <c r="B1619" s="4">
        <v>9731</v>
      </c>
      <c r="C1619" s="4" t="s">
        <v>2823</v>
      </c>
      <c r="D1619" s="4" t="s">
        <v>2824</v>
      </c>
      <c r="E1619" s="4" t="s">
        <v>502</v>
      </c>
      <c r="F1619" s="4" t="s">
        <v>2825</v>
      </c>
      <c r="G1619" s="4" t="s">
        <v>2826</v>
      </c>
      <c r="H1619" s="4" t="s">
        <v>356</v>
      </c>
      <c r="I1619" s="4" t="s">
        <v>1114</v>
      </c>
      <c r="J1619" s="4" t="s">
        <v>134</v>
      </c>
      <c r="K1619" s="4" t="s">
        <v>477</v>
      </c>
      <c r="L1619" s="2" t="s">
        <v>513</v>
      </c>
      <c r="M1619" s="2" t="s">
        <v>530</v>
      </c>
      <c r="N1619" s="4" t="s">
        <v>714</v>
      </c>
      <c r="O1619" s="4" t="s">
        <v>309</v>
      </c>
      <c r="P1619" s="4" t="s">
        <v>139</v>
      </c>
      <c r="Q1619" s="145">
        <v>98</v>
      </c>
      <c r="R1619" s="145">
        <v>3.7589999999999999</v>
      </c>
      <c r="S1619" s="145">
        <v>8908</v>
      </c>
      <c r="U1619" s="145">
        <v>32.814999999999998</v>
      </c>
      <c r="V1619" s="145">
        <v>0</v>
      </c>
      <c r="W1619" s="159">
        <v>7.6600021171369703E-5</v>
      </c>
      <c r="X1619" s="159">
        <v>8.9587192213899905E-6</v>
      </c>
      <c r="Y1619" s="182"/>
    </row>
    <row r="1620" spans="1:25">
      <c r="A1620" s="4" t="s">
        <v>261</v>
      </c>
      <c r="B1620" s="4">
        <v>9731</v>
      </c>
      <c r="C1620" s="4" t="s">
        <v>2321</v>
      </c>
      <c r="D1620" s="4" t="s">
        <v>2322</v>
      </c>
      <c r="E1620" s="4" t="s">
        <v>502</v>
      </c>
      <c r="F1620" s="4" t="s">
        <v>2323</v>
      </c>
      <c r="G1620" s="4" t="s">
        <v>2324</v>
      </c>
      <c r="H1620" s="4" t="s">
        <v>356</v>
      </c>
      <c r="I1620" s="4" t="s">
        <v>1114</v>
      </c>
      <c r="J1620" s="4" t="s">
        <v>134</v>
      </c>
      <c r="K1620" s="4" t="s">
        <v>135</v>
      </c>
      <c r="L1620" s="2" t="s">
        <v>513</v>
      </c>
      <c r="M1620" s="2" t="s">
        <v>530</v>
      </c>
      <c r="N1620" s="4" t="s">
        <v>752</v>
      </c>
      <c r="O1620" s="4" t="s">
        <v>309</v>
      </c>
      <c r="P1620" s="4" t="s">
        <v>139</v>
      </c>
      <c r="Q1620" s="145">
        <v>10546</v>
      </c>
      <c r="R1620" s="145">
        <v>3.7589999999999999</v>
      </c>
      <c r="S1620" s="145">
        <v>11697</v>
      </c>
      <c r="T1620" s="144">
        <v>10.282</v>
      </c>
      <c r="U1620" s="145">
        <v>4675.625</v>
      </c>
      <c r="V1620" s="145">
        <v>6.0999999999999999E-5</v>
      </c>
      <c r="W1620" s="159">
        <v>1.0914149725076899E-2</v>
      </c>
      <c r="X1620" s="159">
        <v>1.27645921544105E-3</v>
      </c>
      <c r="Y1620" s="182"/>
    </row>
    <row r="1621" spans="1:25">
      <c r="A1621" s="4" t="s">
        <v>261</v>
      </c>
      <c r="B1621" s="4">
        <v>9731</v>
      </c>
      <c r="C1621" s="4" t="s">
        <v>2484</v>
      </c>
      <c r="D1621" s="4" t="s">
        <v>2485</v>
      </c>
      <c r="E1621" s="4" t="s">
        <v>502</v>
      </c>
      <c r="F1621" s="4" t="s">
        <v>2486</v>
      </c>
      <c r="G1621" s="4" t="s">
        <v>2487</v>
      </c>
      <c r="H1621" s="4" t="s">
        <v>356</v>
      </c>
      <c r="I1621" s="4" t="s">
        <v>1114</v>
      </c>
      <c r="J1621" s="4" t="s">
        <v>134</v>
      </c>
      <c r="K1621" s="4" t="s">
        <v>458</v>
      </c>
      <c r="L1621" s="2" t="s">
        <v>513</v>
      </c>
      <c r="M1621" s="2" t="s">
        <v>530</v>
      </c>
      <c r="N1621" s="4" t="s">
        <v>699</v>
      </c>
      <c r="O1621" s="4" t="s">
        <v>309</v>
      </c>
      <c r="P1621" s="4" t="s">
        <v>139</v>
      </c>
      <c r="Q1621" s="145">
        <v>2210</v>
      </c>
      <c r="R1621" s="145">
        <v>3.7589999999999999</v>
      </c>
      <c r="S1621" s="145">
        <v>7200</v>
      </c>
      <c r="T1621" s="144">
        <v>-4.3999999999999997E-2</v>
      </c>
      <c r="U1621" s="145">
        <v>597.96600000000001</v>
      </c>
      <c r="V1621" s="145">
        <v>9.9999999999999995E-7</v>
      </c>
      <c r="W1621" s="159">
        <v>1.39581133764795E-3</v>
      </c>
      <c r="X1621" s="159">
        <v>1.6324645435861199E-4</v>
      </c>
      <c r="Y1621" s="182"/>
    </row>
    <row r="1622" spans="1:25">
      <c r="A1622" s="4" t="s">
        <v>261</v>
      </c>
      <c r="B1622" s="4">
        <v>9731</v>
      </c>
      <c r="C1622" s="4" t="s">
        <v>2333</v>
      </c>
      <c r="D1622" s="4" t="s">
        <v>2334</v>
      </c>
      <c r="E1622" s="4" t="s">
        <v>502</v>
      </c>
      <c r="F1622" s="4" t="s">
        <v>2333</v>
      </c>
      <c r="G1622" s="4" t="s">
        <v>2335</v>
      </c>
      <c r="H1622" s="4" t="s">
        <v>356</v>
      </c>
      <c r="I1622" s="4" t="s">
        <v>1114</v>
      </c>
      <c r="J1622" s="4" t="s">
        <v>134</v>
      </c>
      <c r="K1622" s="4" t="s">
        <v>135</v>
      </c>
      <c r="L1622" s="2" t="s">
        <v>513</v>
      </c>
      <c r="M1622" s="2" t="s">
        <v>530</v>
      </c>
      <c r="N1622" s="4" t="s">
        <v>752</v>
      </c>
      <c r="O1622" s="4" t="s">
        <v>309</v>
      </c>
      <c r="P1622" s="4" t="s">
        <v>139</v>
      </c>
      <c r="Q1622" s="145">
        <v>13002</v>
      </c>
      <c r="R1622" s="145">
        <v>3.7589999999999999</v>
      </c>
      <c r="S1622" s="145">
        <v>6156</v>
      </c>
      <c r="T1622" s="144">
        <v>9.5559999999999992</v>
      </c>
      <c r="U1622" s="145">
        <v>3044.6379999999999</v>
      </c>
      <c r="V1622" s="145">
        <v>9.1000000000000003E-5</v>
      </c>
      <c r="W1622" s="159">
        <v>7.1069941421553996E-3</v>
      </c>
      <c r="X1622" s="159">
        <v>8.3119513616310896E-4</v>
      </c>
      <c r="Y1622" s="182"/>
    </row>
    <row r="1623" spans="1:25">
      <c r="A1623" s="4" t="s">
        <v>261</v>
      </c>
      <c r="B1623" s="4">
        <v>9731</v>
      </c>
      <c r="C1623" s="4" t="s">
        <v>2336</v>
      </c>
      <c r="D1623" s="4" t="s">
        <v>2337</v>
      </c>
      <c r="E1623" s="4" t="s">
        <v>353</v>
      </c>
      <c r="F1623" s="4" t="s">
        <v>2338</v>
      </c>
      <c r="G1623" s="4" t="s">
        <v>2339</v>
      </c>
      <c r="H1623" s="4" t="s">
        <v>356</v>
      </c>
      <c r="I1623" s="4" t="s">
        <v>1114</v>
      </c>
      <c r="J1623" s="4" t="s">
        <v>134</v>
      </c>
      <c r="K1623" s="4" t="s">
        <v>135</v>
      </c>
      <c r="L1623" s="2" t="s">
        <v>513</v>
      </c>
      <c r="M1623" s="2" t="s">
        <v>530</v>
      </c>
      <c r="N1623" s="4" t="s">
        <v>684</v>
      </c>
      <c r="O1623" s="4" t="s">
        <v>309</v>
      </c>
      <c r="P1623" s="4" t="s">
        <v>139</v>
      </c>
      <c r="Q1623" s="145">
        <v>24252</v>
      </c>
      <c r="R1623" s="145">
        <v>3.7589999999999999</v>
      </c>
      <c r="S1623" s="145">
        <v>2343</v>
      </c>
      <c r="U1623" s="145">
        <v>2135.9549999999999</v>
      </c>
      <c r="V1623" s="145">
        <v>7.5000000000000002E-4</v>
      </c>
      <c r="W1623" s="159">
        <v>4.9858872563629999E-3</v>
      </c>
      <c r="X1623" s="159">
        <v>5.8312208425286395E-4</v>
      </c>
      <c r="Y1623" s="182"/>
    </row>
    <row r="1624" spans="1:25">
      <c r="A1624" s="4" t="s">
        <v>261</v>
      </c>
      <c r="B1624" s="4">
        <v>9731</v>
      </c>
      <c r="C1624" s="4" t="s">
        <v>2340</v>
      </c>
      <c r="D1624" s="4" t="s">
        <v>2341</v>
      </c>
      <c r="E1624" s="4" t="s">
        <v>353</v>
      </c>
      <c r="F1624" s="4" t="s">
        <v>2342</v>
      </c>
      <c r="G1624" s="4" t="s">
        <v>2343</v>
      </c>
      <c r="H1624" s="4" t="s">
        <v>356</v>
      </c>
      <c r="I1624" s="4" t="s">
        <v>1114</v>
      </c>
      <c r="J1624" s="4" t="s">
        <v>31</v>
      </c>
      <c r="K1624" s="4" t="s">
        <v>31</v>
      </c>
      <c r="L1624" s="2" t="s">
        <v>513</v>
      </c>
      <c r="M1624" s="2" t="s">
        <v>532</v>
      </c>
      <c r="N1624" s="4" t="s">
        <v>730</v>
      </c>
      <c r="O1624" s="4" t="s">
        <v>309</v>
      </c>
      <c r="P1624" s="4" t="s">
        <v>139</v>
      </c>
      <c r="Q1624" s="145">
        <v>11544</v>
      </c>
      <c r="R1624" s="145">
        <v>3.7589999999999999</v>
      </c>
      <c r="S1624" s="145">
        <v>2464</v>
      </c>
      <c r="T1624" s="144">
        <v>4.5019999999999998</v>
      </c>
      <c r="U1624" s="145">
        <v>1086.1489999999999</v>
      </c>
      <c r="V1624" s="145">
        <v>9.0300000000000005E-4</v>
      </c>
      <c r="W1624" s="159">
        <v>2.5353608118120598E-3</v>
      </c>
      <c r="X1624" s="159">
        <v>2.9652192376193598E-4</v>
      </c>
      <c r="Y1624" s="182"/>
    </row>
    <row r="1625" spans="1:25">
      <c r="A1625" s="4" t="s">
        <v>261</v>
      </c>
      <c r="B1625" s="4">
        <v>9731</v>
      </c>
      <c r="C1625" s="4" t="s">
        <v>2506</v>
      </c>
      <c r="D1625" s="4" t="s">
        <v>2507</v>
      </c>
      <c r="E1625" s="4" t="s">
        <v>502</v>
      </c>
      <c r="F1625" s="4" t="s">
        <v>2508</v>
      </c>
      <c r="G1625" s="4" t="s">
        <v>2509</v>
      </c>
      <c r="H1625" s="4" t="s">
        <v>356</v>
      </c>
      <c r="I1625" s="4" t="s">
        <v>1114</v>
      </c>
      <c r="J1625" s="4" t="s">
        <v>134</v>
      </c>
      <c r="K1625" s="4" t="s">
        <v>135</v>
      </c>
      <c r="L1625" s="2" t="s">
        <v>513</v>
      </c>
      <c r="M1625" s="2" t="s">
        <v>530</v>
      </c>
      <c r="N1625" s="4" t="s">
        <v>752</v>
      </c>
      <c r="O1625" s="4" t="s">
        <v>309</v>
      </c>
      <c r="P1625" s="4" t="s">
        <v>139</v>
      </c>
      <c r="Q1625" s="145">
        <v>9150</v>
      </c>
      <c r="R1625" s="145">
        <v>3.7589999999999999</v>
      </c>
      <c r="S1625" s="145">
        <v>1946</v>
      </c>
      <c r="U1625" s="145">
        <v>669.32399999999996</v>
      </c>
      <c r="V1625" s="145">
        <v>1.4E-5</v>
      </c>
      <c r="W1625" s="159">
        <v>1.5623795132273801E-3</v>
      </c>
      <c r="X1625" s="159">
        <v>1.82727356496967E-4</v>
      </c>
      <c r="Y1625" s="182"/>
    </row>
    <row r="1626" spans="1:25">
      <c r="A1626" s="4" t="s">
        <v>261</v>
      </c>
      <c r="B1626" s="4">
        <v>9731</v>
      </c>
      <c r="C1626" s="4" t="s">
        <v>2600</v>
      </c>
      <c r="D1626" s="4" t="s">
        <v>2601</v>
      </c>
      <c r="E1626" s="4" t="s">
        <v>502</v>
      </c>
      <c r="F1626" s="4" t="s">
        <v>2602</v>
      </c>
      <c r="G1626" s="4" t="s">
        <v>2603</v>
      </c>
      <c r="H1626" s="4" t="s">
        <v>356</v>
      </c>
      <c r="I1626" s="4" t="s">
        <v>1114</v>
      </c>
      <c r="J1626" s="4" t="s">
        <v>134</v>
      </c>
      <c r="K1626" s="4" t="s">
        <v>135</v>
      </c>
      <c r="L1626" s="2" t="s">
        <v>513</v>
      </c>
      <c r="M1626" s="2" t="s">
        <v>532</v>
      </c>
      <c r="N1626" s="4" t="s">
        <v>733</v>
      </c>
      <c r="O1626" s="4" t="s">
        <v>309</v>
      </c>
      <c r="P1626" s="4" t="s">
        <v>139</v>
      </c>
      <c r="Q1626" s="145">
        <v>882</v>
      </c>
      <c r="R1626" s="145">
        <v>3.7589999999999999</v>
      </c>
      <c r="S1626" s="145">
        <v>50422</v>
      </c>
      <c r="U1626" s="145">
        <v>1671.71</v>
      </c>
      <c r="V1626" s="145">
        <v>0</v>
      </c>
      <c r="W1626" s="159">
        <v>3.9022155823445499E-3</v>
      </c>
      <c r="X1626" s="159">
        <v>4.5638177651867202E-4</v>
      </c>
      <c r="Y1626" s="182"/>
    </row>
    <row r="1627" spans="1:25">
      <c r="A1627" s="4" t="s">
        <v>261</v>
      </c>
      <c r="B1627" s="4">
        <v>9731</v>
      </c>
      <c r="C1627" s="4" t="s">
        <v>2344</v>
      </c>
      <c r="D1627" s="4" t="s">
        <v>2345</v>
      </c>
      <c r="E1627" s="4" t="s">
        <v>502</v>
      </c>
      <c r="F1627" s="4" t="s">
        <v>2346</v>
      </c>
      <c r="G1627" s="4" t="s">
        <v>2347</v>
      </c>
      <c r="H1627" s="4" t="s">
        <v>356</v>
      </c>
      <c r="I1627" s="4" t="s">
        <v>1114</v>
      </c>
      <c r="J1627" s="4" t="s">
        <v>134</v>
      </c>
      <c r="K1627" s="4" t="s">
        <v>135</v>
      </c>
      <c r="L1627" s="2" t="s">
        <v>513</v>
      </c>
      <c r="M1627" s="2" t="s">
        <v>532</v>
      </c>
      <c r="N1627" s="4" t="s">
        <v>728</v>
      </c>
      <c r="O1627" s="4" t="s">
        <v>309</v>
      </c>
      <c r="P1627" s="4" t="s">
        <v>139</v>
      </c>
      <c r="Q1627" s="145">
        <v>1000</v>
      </c>
      <c r="R1627" s="145">
        <v>3.7589999999999999</v>
      </c>
      <c r="S1627" s="145">
        <v>44695</v>
      </c>
      <c r="U1627" s="145">
        <v>1680.085</v>
      </c>
      <c r="V1627" s="145">
        <v>0</v>
      </c>
      <c r="W1627" s="159">
        <v>3.9217648275963503E-3</v>
      </c>
      <c r="X1627" s="159">
        <v>4.5866814924446002E-4</v>
      </c>
      <c r="Y1627" s="182"/>
    </row>
    <row r="1628" spans="1:25">
      <c r="A1628" s="4" t="s">
        <v>261</v>
      </c>
      <c r="B1628" s="4">
        <v>9731</v>
      </c>
      <c r="C1628" s="4" t="s">
        <v>2608</v>
      </c>
      <c r="D1628" s="4" t="s">
        <v>2609</v>
      </c>
      <c r="E1628" s="4" t="s">
        <v>502</v>
      </c>
      <c r="F1628" s="4" t="s">
        <v>2610</v>
      </c>
      <c r="G1628" s="4" t="s">
        <v>2611</v>
      </c>
      <c r="H1628" s="4" t="s">
        <v>356</v>
      </c>
      <c r="I1628" s="4" t="s">
        <v>1114</v>
      </c>
      <c r="J1628" s="4" t="s">
        <v>134</v>
      </c>
      <c r="K1628" s="4" t="s">
        <v>135</v>
      </c>
      <c r="L1628" s="2" t="s">
        <v>513</v>
      </c>
      <c r="M1628" s="2" t="s">
        <v>532</v>
      </c>
      <c r="N1628" s="4" t="s">
        <v>732</v>
      </c>
      <c r="O1628" s="4" t="s">
        <v>309</v>
      </c>
      <c r="P1628" s="4" t="s">
        <v>139</v>
      </c>
      <c r="Q1628" s="145">
        <v>11860</v>
      </c>
      <c r="R1628" s="145">
        <v>3.7589999999999999</v>
      </c>
      <c r="S1628" s="145">
        <v>12354</v>
      </c>
      <c r="U1628" s="145">
        <v>5507.6279999999997</v>
      </c>
      <c r="V1628" s="145">
        <v>5.0000000000000004E-6</v>
      </c>
      <c r="W1628" s="159">
        <v>1.2856267246588801E-2</v>
      </c>
      <c r="X1628" s="159">
        <v>1.50359865096734E-3</v>
      </c>
      <c r="Y1628" s="182"/>
    </row>
    <row r="1629" spans="1:25">
      <c r="A1629" s="4" t="s">
        <v>261</v>
      </c>
      <c r="B1629" s="4">
        <v>9731</v>
      </c>
      <c r="C1629" s="4" t="s">
        <v>2749</v>
      </c>
      <c r="D1629" s="4" t="s">
        <v>2750</v>
      </c>
      <c r="E1629" s="4" t="s">
        <v>502</v>
      </c>
      <c r="F1629" s="4" t="s">
        <v>2751</v>
      </c>
      <c r="G1629" s="4" t="s">
        <v>2752</v>
      </c>
      <c r="H1629" s="4" t="s">
        <v>356</v>
      </c>
      <c r="I1629" s="4" t="s">
        <v>1114</v>
      </c>
      <c r="J1629" s="4" t="s">
        <v>134</v>
      </c>
      <c r="K1629" s="4" t="s">
        <v>477</v>
      </c>
      <c r="L1629" s="2" t="s">
        <v>513</v>
      </c>
      <c r="M1629" s="2" t="s">
        <v>530</v>
      </c>
      <c r="N1629" s="4" t="s">
        <v>718</v>
      </c>
      <c r="O1629" s="4" t="s">
        <v>309</v>
      </c>
      <c r="P1629" s="4" t="s">
        <v>139</v>
      </c>
      <c r="Q1629" s="145">
        <v>490</v>
      </c>
      <c r="R1629" s="145">
        <v>3.7589999999999999</v>
      </c>
      <c r="S1629" s="145">
        <v>10646</v>
      </c>
      <c r="U1629" s="145">
        <v>196.09</v>
      </c>
      <c r="V1629" s="145">
        <v>0</v>
      </c>
      <c r="W1629" s="159">
        <v>4.5772554186708698E-4</v>
      </c>
      <c r="X1629" s="159">
        <v>5.35330741080589E-5</v>
      </c>
      <c r="Y1629" s="182"/>
    </row>
    <row r="1630" spans="1:25">
      <c r="A1630" s="4" t="s">
        <v>261</v>
      </c>
      <c r="B1630" s="4">
        <v>9731</v>
      </c>
      <c r="C1630" s="4" t="s">
        <v>2827</v>
      </c>
      <c r="D1630" s="4" t="s">
        <v>2828</v>
      </c>
      <c r="E1630" s="4" t="s">
        <v>502</v>
      </c>
      <c r="F1630" s="4" t="s">
        <v>2829</v>
      </c>
      <c r="G1630" s="4" t="s">
        <v>2830</v>
      </c>
      <c r="H1630" s="4" t="s">
        <v>356</v>
      </c>
      <c r="I1630" s="4" t="s">
        <v>1114</v>
      </c>
      <c r="J1630" s="4" t="s">
        <v>134</v>
      </c>
      <c r="K1630" s="4" t="s">
        <v>477</v>
      </c>
      <c r="L1630" s="2" t="s">
        <v>513</v>
      </c>
      <c r="M1630" s="2" t="s">
        <v>157</v>
      </c>
      <c r="N1630" s="4" t="s">
        <v>718</v>
      </c>
      <c r="O1630" s="4" t="s">
        <v>309</v>
      </c>
      <c r="P1630" s="4" t="s">
        <v>139</v>
      </c>
      <c r="Q1630" s="145">
        <v>98</v>
      </c>
      <c r="R1630" s="145">
        <v>3.7589999999999999</v>
      </c>
      <c r="S1630" s="145">
        <v>3620</v>
      </c>
      <c r="U1630" s="145">
        <v>13.335000000000001</v>
      </c>
      <c r="V1630" s="145">
        <v>0</v>
      </c>
      <c r="W1630" s="159">
        <v>3.11284324921821E-5</v>
      </c>
      <c r="X1630" s="159">
        <v>3.64061108906957E-6</v>
      </c>
      <c r="Y1630" s="182"/>
    </row>
    <row r="1631" spans="1:25">
      <c r="A1631" s="4" t="s">
        <v>261</v>
      </c>
      <c r="B1631" s="4">
        <v>9731</v>
      </c>
      <c r="C1631" s="4" t="s">
        <v>2348</v>
      </c>
      <c r="D1631" s="4" t="s">
        <v>2349</v>
      </c>
      <c r="E1631" s="4" t="s">
        <v>353</v>
      </c>
      <c r="F1631" s="4" t="s">
        <v>2350</v>
      </c>
      <c r="G1631" s="4" t="s">
        <v>2351</v>
      </c>
      <c r="H1631" s="4" t="s">
        <v>356</v>
      </c>
      <c r="I1631" s="4" t="s">
        <v>1114</v>
      </c>
      <c r="J1631" s="4" t="s">
        <v>31</v>
      </c>
      <c r="K1631" s="4" t="s">
        <v>135</v>
      </c>
      <c r="L1631" s="2" t="s">
        <v>513</v>
      </c>
      <c r="M1631" s="2" t="s">
        <v>532</v>
      </c>
      <c r="N1631" s="4" t="s">
        <v>730</v>
      </c>
      <c r="O1631" s="4" t="s">
        <v>309</v>
      </c>
      <c r="P1631" s="4" t="s">
        <v>139</v>
      </c>
      <c r="Q1631" s="145">
        <v>2410</v>
      </c>
      <c r="R1631" s="145">
        <v>3.7589999999999999</v>
      </c>
      <c r="S1631" s="145">
        <v>1512</v>
      </c>
      <c r="U1631" s="145">
        <v>136.97499999999999</v>
      </c>
      <c r="V1631" s="145">
        <v>4.6000000000000001E-4</v>
      </c>
      <c r="W1631" s="159">
        <v>3.1973592774527099E-4</v>
      </c>
      <c r="X1631" s="159">
        <v>3.7394564098777802E-5</v>
      </c>
      <c r="Y1631" s="182"/>
    </row>
    <row r="1632" spans="1:25">
      <c r="A1632" s="4" t="s">
        <v>261</v>
      </c>
      <c r="B1632" s="4">
        <v>9731</v>
      </c>
      <c r="C1632" s="4" t="s">
        <v>2514</v>
      </c>
      <c r="D1632" s="4" t="s">
        <v>2515</v>
      </c>
      <c r="E1632" s="4" t="s">
        <v>502</v>
      </c>
      <c r="F1632" s="4" t="s">
        <v>2516</v>
      </c>
      <c r="G1632" s="4" t="s">
        <v>2517</v>
      </c>
      <c r="H1632" s="4" t="s">
        <v>356</v>
      </c>
      <c r="I1632" s="4" t="s">
        <v>1114</v>
      </c>
      <c r="J1632" s="4" t="s">
        <v>134</v>
      </c>
      <c r="K1632" s="4" t="s">
        <v>135</v>
      </c>
      <c r="L1632" s="2" t="s">
        <v>513</v>
      </c>
      <c r="M1632" s="2" t="s">
        <v>530</v>
      </c>
      <c r="N1632" s="4" t="s">
        <v>752</v>
      </c>
      <c r="O1632" s="4" t="s">
        <v>309</v>
      </c>
      <c r="P1632" s="4" t="s">
        <v>139</v>
      </c>
      <c r="Q1632" s="145">
        <v>2772</v>
      </c>
      <c r="R1632" s="145">
        <v>3.7589999999999999</v>
      </c>
      <c r="S1632" s="145">
        <v>15180</v>
      </c>
      <c r="U1632" s="145">
        <v>1581.748</v>
      </c>
      <c r="V1632" s="145">
        <v>9.0000000000000002E-6</v>
      </c>
      <c r="W1632" s="159">
        <v>3.6922202776559698E-3</v>
      </c>
      <c r="X1632" s="159">
        <v>4.31821875049371E-4</v>
      </c>
      <c r="Y1632" s="182"/>
    </row>
    <row r="1633" spans="1:25">
      <c r="A1633" s="4" t="s">
        <v>261</v>
      </c>
      <c r="B1633" s="4">
        <v>9731</v>
      </c>
      <c r="C1633" s="4" t="s">
        <v>2356</v>
      </c>
      <c r="D1633" s="4" t="s">
        <v>2357</v>
      </c>
      <c r="E1633" s="4" t="s">
        <v>502</v>
      </c>
      <c r="F1633" s="4" t="s">
        <v>2358</v>
      </c>
      <c r="G1633" s="4" t="s">
        <v>2359</v>
      </c>
      <c r="H1633" s="4" t="s">
        <v>356</v>
      </c>
      <c r="I1633" s="4" t="s">
        <v>1114</v>
      </c>
      <c r="J1633" s="4" t="s">
        <v>31</v>
      </c>
      <c r="K1633" s="4" t="s">
        <v>486</v>
      </c>
      <c r="L1633" s="2" t="s">
        <v>513</v>
      </c>
      <c r="M1633" s="2" t="s">
        <v>532</v>
      </c>
      <c r="N1633" s="4" t="s">
        <v>728</v>
      </c>
      <c r="O1633" s="4" t="s">
        <v>309</v>
      </c>
      <c r="P1633" s="4" t="s">
        <v>139</v>
      </c>
      <c r="Q1633" s="145">
        <v>18228</v>
      </c>
      <c r="R1633" s="145">
        <v>3.7589999999999999</v>
      </c>
      <c r="S1633" s="145">
        <v>15907</v>
      </c>
      <c r="U1633" s="145">
        <v>10899.325999999999</v>
      </c>
      <c r="V1633" s="145">
        <v>3.39E-4</v>
      </c>
      <c r="W1633" s="159">
        <v>2.5441921400962499E-2</v>
      </c>
      <c r="X1633" s="159">
        <v>2.9755478758155601E-3</v>
      </c>
      <c r="Y1633" s="182"/>
    </row>
    <row r="1634" spans="1:25">
      <c r="A1634" s="4" t="s">
        <v>261</v>
      </c>
      <c r="B1634" s="4">
        <v>9731</v>
      </c>
      <c r="C1634" s="4" t="s">
        <v>2360</v>
      </c>
      <c r="D1634" s="4" t="s">
        <v>2361</v>
      </c>
      <c r="E1634" s="4" t="s">
        <v>502</v>
      </c>
      <c r="F1634" s="4" t="s">
        <v>2362</v>
      </c>
      <c r="G1634" s="4" t="s">
        <v>2363</v>
      </c>
      <c r="H1634" s="4" t="s">
        <v>356</v>
      </c>
      <c r="I1634" s="4" t="s">
        <v>1114</v>
      </c>
      <c r="J1634" s="4" t="s">
        <v>134</v>
      </c>
      <c r="K1634" s="4" t="s">
        <v>475</v>
      </c>
      <c r="L1634" s="2" t="s">
        <v>513</v>
      </c>
      <c r="M1634" s="2" t="s">
        <v>32</v>
      </c>
      <c r="N1634" s="4" t="s">
        <v>630</v>
      </c>
      <c r="O1634" s="4" t="s">
        <v>309</v>
      </c>
      <c r="P1634" s="4" t="s">
        <v>35</v>
      </c>
      <c r="Q1634" s="145">
        <v>3038.75</v>
      </c>
      <c r="R1634" s="145">
        <v>1</v>
      </c>
      <c r="S1634" s="145">
        <v>1.5</v>
      </c>
      <c r="U1634" s="145">
        <v>4.5999999999999999E-2</v>
      </c>
      <c r="V1634" s="145">
        <v>3.2200000000000002E-4</v>
      </c>
      <c r="W1634" s="159">
        <v>1.0639874633006E-7</v>
      </c>
      <c r="X1634" s="159">
        <v>1.24438150186201E-8</v>
      </c>
      <c r="Y1634" s="182"/>
    </row>
    <row r="1635" spans="1:25">
      <c r="A1635" s="4" t="s">
        <v>261</v>
      </c>
      <c r="B1635" s="4">
        <v>9732</v>
      </c>
      <c r="C1635" s="4" t="s">
        <v>1847</v>
      </c>
      <c r="D1635" s="4" t="s">
        <v>1848</v>
      </c>
      <c r="E1635" s="4" t="s">
        <v>353</v>
      </c>
      <c r="F1635" s="4" t="s">
        <v>1849</v>
      </c>
      <c r="G1635" s="4" t="s">
        <v>1850</v>
      </c>
      <c r="H1635" s="4" t="s">
        <v>356</v>
      </c>
      <c r="I1635" s="4" t="s">
        <v>1114</v>
      </c>
      <c r="J1635" s="4" t="s">
        <v>31</v>
      </c>
      <c r="K1635" s="4" t="s">
        <v>31</v>
      </c>
      <c r="L1635" s="2" t="s">
        <v>513</v>
      </c>
      <c r="M1635" s="2" t="s">
        <v>32</v>
      </c>
      <c r="N1635" s="4" t="s">
        <v>630</v>
      </c>
      <c r="O1635" s="4" t="s">
        <v>309</v>
      </c>
      <c r="P1635" s="4" t="s">
        <v>35</v>
      </c>
      <c r="Q1635" s="145">
        <v>6480</v>
      </c>
      <c r="R1635" s="145">
        <v>1</v>
      </c>
      <c r="S1635" s="145">
        <v>1209</v>
      </c>
      <c r="U1635" s="145">
        <v>78.343000000000004</v>
      </c>
      <c r="V1635" s="145">
        <v>2.4000000000000001E-5</v>
      </c>
      <c r="W1635" s="159">
        <v>1.22603670089681E-3</v>
      </c>
      <c r="X1635" s="159">
        <v>6.5328992356692393E-5</v>
      </c>
      <c r="Y1635" s="182"/>
    </row>
    <row r="1636" spans="1:25">
      <c r="A1636" s="4" t="s">
        <v>261</v>
      </c>
      <c r="B1636" s="4">
        <v>9732</v>
      </c>
      <c r="C1636" s="4" t="s">
        <v>1851</v>
      </c>
      <c r="D1636" s="4" t="s">
        <v>1852</v>
      </c>
      <c r="E1636" s="4" t="s">
        <v>353</v>
      </c>
      <c r="F1636" s="4" t="s">
        <v>1853</v>
      </c>
      <c r="G1636" s="4" t="s">
        <v>1854</v>
      </c>
      <c r="H1636" s="4" t="s">
        <v>356</v>
      </c>
      <c r="I1636" s="4" t="s">
        <v>1114</v>
      </c>
      <c r="J1636" s="4" t="s">
        <v>31</v>
      </c>
      <c r="K1636" s="4" t="s">
        <v>31</v>
      </c>
      <c r="L1636" s="2" t="s">
        <v>513</v>
      </c>
      <c r="M1636" s="2" t="s">
        <v>32</v>
      </c>
      <c r="N1636" s="4" t="s">
        <v>623</v>
      </c>
      <c r="O1636" s="4" t="s">
        <v>309</v>
      </c>
      <c r="P1636" s="4" t="s">
        <v>35</v>
      </c>
      <c r="Q1636" s="145">
        <v>14852</v>
      </c>
      <c r="R1636" s="145">
        <v>1</v>
      </c>
      <c r="S1636" s="145">
        <v>2633</v>
      </c>
      <c r="U1636" s="145">
        <v>391.053</v>
      </c>
      <c r="V1636" s="145">
        <v>6.6000000000000005E-5</v>
      </c>
      <c r="W1636" s="159">
        <v>6.1198103493560604E-3</v>
      </c>
      <c r="X1636" s="159">
        <v>3.2609223137043702E-4</v>
      </c>
      <c r="Y1636" s="182"/>
    </row>
    <row r="1637" spans="1:25">
      <c r="A1637" s="4" t="s">
        <v>261</v>
      </c>
      <c r="B1637" s="4">
        <v>9732</v>
      </c>
      <c r="C1637" s="4" t="s">
        <v>1855</v>
      </c>
      <c r="D1637" s="4" t="s">
        <v>1856</v>
      </c>
      <c r="E1637" s="4" t="s">
        <v>353</v>
      </c>
      <c r="F1637" s="4" t="s">
        <v>1857</v>
      </c>
      <c r="G1637" s="4" t="s">
        <v>1858</v>
      </c>
      <c r="H1637" s="4" t="s">
        <v>356</v>
      </c>
      <c r="I1637" s="4" t="s">
        <v>1114</v>
      </c>
      <c r="J1637" s="4" t="s">
        <v>31</v>
      </c>
      <c r="K1637" s="4" t="s">
        <v>31</v>
      </c>
      <c r="L1637" s="2" t="s">
        <v>513</v>
      </c>
      <c r="M1637" s="2" t="s">
        <v>32</v>
      </c>
      <c r="N1637" s="4" t="s">
        <v>661</v>
      </c>
      <c r="O1637" s="4" t="s">
        <v>309</v>
      </c>
      <c r="P1637" s="4" t="s">
        <v>35</v>
      </c>
      <c r="Q1637" s="145">
        <v>9034</v>
      </c>
      <c r="R1637" s="145">
        <v>1</v>
      </c>
      <c r="S1637" s="145">
        <v>369.3</v>
      </c>
      <c r="U1637" s="145">
        <v>33.363</v>
      </c>
      <c r="V1637" s="145">
        <v>1.64E-4</v>
      </c>
      <c r="W1637" s="159">
        <v>5.2210945491051202E-4</v>
      </c>
      <c r="X1637" s="159">
        <v>2.78204433556157E-5</v>
      </c>
      <c r="Y1637" s="182"/>
    </row>
    <row r="1638" spans="1:25">
      <c r="A1638" s="4" t="s">
        <v>261</v>
      </c>
      <c r="B1638" s="4">
        <v>9732</v>
      </c>
      <c r="C1638" s="4" t="s">
        <v>1859</v>
      </c>
      <c r="D1638" s="4" t="s">
        <v>1860</v>
      </c>
      <c r="E1638" s="4" t="s">
        <v>353</v>
      </c>
      <c r="F1638" s="4" t="s">
        <v>1861</v>
      </c>
      <c r="G1638" s="4" t="s">
        <v>1862</v>
      </c>
      <c r="H1638" s="4" t="s">
        <v>356</v>
      </c>
      <c r="I1638" s="4" t="s">
        <v>1114</v>
      </c>
      <c r="J1638" s="4" t="s">
        <v>31</v>
      </c>
      <c r="K1638" s="4" t="s">
        <v>31</v>
      </c>
      <c r="L1638" s="2" t="s">
        <v>513</v>
      </c>
      <c r="M1638" s="2" t="s">
        <v>32</v>
      </c>
      <c r="N1638" s="4" t="s">
        <v>662</v>
      </c>
      <c r="O1638" s="4" t="s">
        <v>309</v>
      </c>
      <c r="P1638" s="4" t="s">
        <v>35</v>
      </c>
      <c r="Q1638" s="145">
        <v>1248</v>
      </c>
      <c r="R1638" s="145">
        <v>1</v>
      </c>
      <c r="S1638" s="145">
        <v>5000</v>
      </c>
      <c r="U1638" s="145">
        <v>62.4</v>
      </c>
      <c r="V1638" s="145">
        <v>8.3999999999999995E-5</v>
      </c>
      <c r="W1638" s="159">
        <v>9.7653261720175803E-4</v>
      </c>
      <c r="X1638" s="159">
        <v>5.2034243215206997E-5</v>
      </c>
      <c r="Y1638" s="182"/>
    </row>
    <row r="1639" spans="1:25">
      <c r="A1639" s="4" t="s">
        <v>261</v>
      </c>
      <c r="B1639" s="4">
        <v>9732</v>
      </c>
      <c r="C1639" s="4" t="s">
        <v>1867</v>
      </c>
      <c r="D1639" s="4" t="s">
        <v>1868</v>
      </c>
      <c r="E1639" s="4" t="s">
        <v>353</v>
      </c>
      <c r="F1639" s="4" t="s">
        <v>1869</v>
      </c>
      <c r="G1639" s="4" t="s">
        <v>1870</v>
      </c>
      <c r="H1639" s="4" t="s">
        <v>356</v>
      </c>
      <c r="I1639" s="4" t="s">
        <v>1114</v>
      </c>
      <c r="J1639" s="4" t="s">
        <v>31</v>
      </c>
      <c r="K1639" s="4" t="s">
        <v>31</v>
      </c>
      <c r="L1639" s="2" t="s">
        <v>513</v>
      </c>
      <c r="M1639" s="2" t="s">
        <v>32</v>
      </c>
      <c r="N1639" s="4" t="s">
        <v>662</v>
      </c>
      <c r="O1639" s="4" t="s">
        <v>309</v>
      </c>
      <c r="P1639" s="4" t="s">
        <v>35</v>
      </c>
      <c r="Q1639" s="145">
        <v>1435</v>
      </c>
      <c r="R1639" s="145">
        <v>1</v>
      </c>
      <c r="S1639" s="145">
        <v>654.79999999999995</v>
      </c>
      <c r="U1639" s="145">
        <v>9.3960000000000008</v>
      </c>
      <c r="V1639" s="145">
        <v>6.2000000000000003E-5</v>
      </c>
      <c r="W1639" s="159">
        <v>1.47049223615741E-4</v>
      </c>
      <c r="X1639" s="159">
        <v>7.8354731131812006E-6</v>
      </c>
      <c r="Y1639" s="182"/>
    </row>
    <row r="1640" spans="1:25">
      <c r="A1640" s="4" t="s">
        <v>261</v>
      </c>
      <c r="B1640" s="4">
        <v>9732</v>
      </c>
      <c r="C1640" s="4" t="s">
        <v>1871</v>
      </c>
      <c r="D1640" s="4" t="s">
        <v>1872</v>
      </c>
      <c r="E1640" s="4" t="s">
        <v>353</v>
      </c>
      <c r="F1640" s="4" t="s">
        <v>1873</v>
      </c>
      <c r="G1640" s="4" t="s">
        <v>1874</v>
      </c>
      <c r="H1640" s="4" t="s">
        <v>356</v>
      </c>
      <c r="I1640" s="4" t="s">
        <v>1114</v>
      </c>
      <c r="J1640" s="4" t="s">
        <v>31</v>
      </c>
      <c r="K1640" s="4" t="s">
        <v>31</v>
      </c>
      <c r="L1640" s="2" t="s">
        <v>513</v>
      </c>
      <c r="M1640" s="2" t="s">
        <v>32</v>
      </c>
      <c r="N1640" s="4" t="s">
        <v>639</v>
      </c>
      <c r="O1640" s="4" t="s">
        <v>309</v>
      </c>
      <c r="P1640" s="4" t="s">
        <v>35</v>
      </c>
      <c r="Q1640" s="145">
        <v>88525</v>
      </c>
      <c r="R1640" s="145">
        <v>1</v>
      </c>
      <c r="S1640" s="145">
        <v>1612</v>
      </c>
      <c r="U1640" s="145">
        <v>1427.0229999999999</v>
      </c>
      <c r="V1640" s="145">
        <v>6.8999999999999997E-5</v>
      </c>
      <c r="W1640" s="159">
        <v>2.2332283733928E-2</v>
      </c>
      <c r="X1640" s="159">
        <v>1.1899689399951E-3</v>
      </c>
      <c r="Y1640" s="182"/>
    </row>
    <row r="1641" spans="1:25">
      <c r="A1641" s="4" t="s">
        <v>261</v>
      </c>
      <c r="B1641" s="4">
        <v>9732</v>
      </c>
      <c r="C1641" s="4" t="s">
        <v>1875</v>
      </c>
      <c r="D1641" s="4" t="s">
        <v>1876</v>
      </c>
      <c r="E1641" s="4" t="s">
        <v>353</v>
      </c>
      <c r="F1641" s="4" t="s">
        <v>1877</v>
      </c>
      <c r="G1641" s="4" t="s">
        <v>1878</v>
      </c>
      <c r="H1641" s="4" t="s">
        <v>356</v>
      </c>
      <c r="I1641" s="4" t="s">
        <v>1114</v>
      </c>
      <c r="J1641" s="4" t="s">
        <v>31</v>
      </c>
      <c r="K1641" s="4" t="s">
        <v>31</v>
      </c>
      <c r="L1641" s="2" t="s">
        <v>513</v>
      </c>
      <c r="M1641" s="2" t="s">
        <v>32</v>
      </c>
      <c r="N1641" s="4" t="s">
        <v>628</v>
      </c>
      <c r="O1641" s="4" t="s">
        <v>309</v>
      </c>
      <c r="P1641" s="4" t="s">
        <v>35</v>
      </c>
      <c r="Q1641" s="145">
        <v>4306</v>
      </c>
      <c r="R1641" s="145">
        <v>1</v>
      </c>
      <c r="S1641" s="145">
        <v>9863</v>
      </c>
      <c r="U1641" s="145">
        <v>424.70100000000002</v>
      </c>
      <c r="V1641" s="145">
        <v>2.9300000000000002E-4</v>
      </c>
      <c r="W1641" s="159">
        <v>6.6463808368754504E-3</v>
      </c>
      <c r="X1641" s="159">
        <v>3.5415037949051498E-4</v>
      </c>
      <c r="Y1641" s="182"/>
    </row>
    <row r="1642" spans="1:25">
      <c r="A1642" s="4" t="s">
        <v>261</v>
      </c>
      <c r="B1642" s="4">
        <v>9732</v>
      </c>
      <c r="C1642" s="4" t="s">
        <v>2368</v>
      </c>
      <c r="D1642" s="4" t="s">
        <v>2369</v>
      </c>
      <c r="E1642" s="4" t="s">
        <v>353</v>
      </c>
      <c r="F1642" s="4" t="s">
        <v>2368</v>
      </c>
      <c r="G1642" s="4" t="s">
        <v>2370</v>
      </c>
      <c r="H1642" s="4" t="s">
        <v>356</v>
      </c>
      <c r="I1642" s="4" t="s">
        <v>1114</v>
      </c>
      <c r="J1642" s="4" t="s">
        <v>31</v>
      </c>
      <c r="K1642" s="4" t="s">
        <v>31</v>
      </c>
      <c r="L1642" s="2" t="s">
        <v>513</v>
      </c>
      <c r="M1642" s="2" t="s">
        <v>32</v>
      </c>
      <c r="N1642" s="4" t="s">
        <v>645</v>
      </c>
      <c r="O1642" s="4" t="s">
        <v>309</v>
      </c>
      <c r="P1642" s="4" t="s">
        <v>35</v>
      </c>
      <c r="Q1642" s="145">
        <v>5900</v>
      </c>
      <c r="R1642" s="145">
        <v>1</v>
      </c>
      <c r="S1642" s="145">
        <v>382.8</v>
      </c>
      <c r="U1642" s="145">
        <v>22.585000000000001</v>
      </c>
      <c r="V1642" s="145">
        <v>1.0399999999999999E-4</v>
      </c>
      <c r="W1642" s="159">
        <v>3.5344846900681301E-4</v>
      </c>
      <c r="X1642" s="159">
        <v>1.8833394068334802E-5</v>
      </c>
      <c r="Y1642" s="182"/>
    </row>
    <row r="1643" spans="1:25">
      <c r="A1643" s="4" t="s">
        <v>261</v>
      </c>
      <c r="B1643" s="4">
        <v>9732</v>
      </c>
      <c r="C1643" s="4" t="s">
        <v>1879</v>
      </c>
      <c r="D1643" s="4" t="s">
        <v>1880</v>
      </c>
      <c r="E1643" s="4" t="s">
        <v>353</v>
      </c>
      <c r="F1643" s="4" t="s">
        <v>1881</v>
      </c>
      <c r="G1643" s="4" t="s">
        <v>1882</v>
      </c>
      <c r="H1643" s="4" t="s">
        <v>356</v>
      </c>
      <c r="I1643" s="4" t="s">
        <v>1114</v>
      </c>
      <c r="J1643" s="4" t="s">
        <v>31</v>
      </c>
      <c r="K1643" s="4" t="s">
        <v>31</v>
      </c>
      <c r="L1643" s="2" t="s">
        <v>513</v>
      </c>
      <c r="M1643" s="2" t="s">
        <v>32</v>
      </c>
      <c r="N1643" s="4" t="s">
        <v>645</v>
      </c>
      <c r="O1643" s="4" t="s">
        <v>309</v>
      </c>
      <c r="P1643" s="4" t="s">
        <v>35</v>
      </c>
      <c r="Q1643" s="145">
        <v>383</v>
      </c>
      <c r="R1643" s="145">
        <v>1</v>
      </c>
      <c r="S1643" s="145">
        <v>6381</v>
      </c>
      <c r="U1643" s="145">
        <v>24.439</v>
      </c>
      <c r="V1643" s="145">
        <v>3.4E-5</v>
      </c>
      <c r="W1643" s="159">
        <v>3.8246322490858502E-4</v>
      </c>
      <c r="X1643" s="159">
        <v>2.0379436503403599E-5</v>
      </c>
      <c r="Y1643" s="182"/>
    </row>
    <row r="1644" spans="1:25">
      <c r="A1644" s="4" t="s">
        <v>261</v>
      </c>
      <c r="B1644" s="4">
        <v>9732</v>
      </c>
      <c r="C1644" s="4" t="s">
        <v>1883</v>
      </c>
      <c r="D1644" s="4" t="s">
        <v>1884</v>
      </c>
      <c r="E1644" s="4" t="s">
        <v>353</v>
      </c>
      <c r="F1644" s="4" t="s">
        <v>1885</v>
      </c>
      <c r="G1644" s="4" t="s">
        <v>1886</v>
      </c>
      <c r="H1644" s="4" t="s">
        <v>356</v>
      </c>
      <c r="I1644" s="4" t="s">
        <v>1114</v>
      </c>
      <c r="J1644" s="4" t="s">
        <v>31</v>
      </c>
      <c r="K1644" s="4" t="s">
        <v>31</v>
      </c>
      <c r="L1644" s="2" t="s">
        <v>513</v>
      </c>
      <c r="M1644" s="2" t="s">
        <v>32</v>
      </c>
      <c r="N1644" s="4" t="s">
        <v>646</v>
      </c>
      <c r="O1644" s="4" t="s">
        <v>309</v>
      </c>
      <c r="P1644" s="4" t="s">
        <v>35</v>
      </c>
      <c r="Q1644" s="145">
        <v>30248</v>
      </c>
      <c r="R1644" s="145">
        <v>1</v>
      </c>
      <c r="S1644" s="145">
        <v>992.1</v>
      </c>
      <c r="U1644" s="145">
        <v>300.08999999999997</v>
      </c>
      <c r="V1644" s="145">
        <v>2.42E-4</v>
      </c>
      <c r="W1644" s="159">
        <v>4.6962831974580697E-3</v>
      </c>
      <c r="X1644" s="159">
        <v>2.50240020455492E-4</v>
      </c>
      <c r="Y1644" s="182"/>
    </row>
    <row r="1645" spans="1:25">
      <c r="A1645" s="4" t="s">
        <v>261</v>
      </c>
      <c r="B1645" s="4">
        <v>9732</v>
      </c>
      <c r="C1645" s="4" t="s">
        <v>2532</v>
      </c>
      <c r="D1645" s="4" t="s">
        <v>2533</v>
      </c>
      <c r="E1645" s="4" t="s">
        <v>353</v>
      </c>
      <c r="F1645" s="4" t="s">
        <v>2534</v>
      </c>
      <c r="G1645" s="4" t="s">
        <v>2535</v>
      </c>
      <c r="H1645" s="4" t="s">
        <v>356</v>
      </c>
      <c r="I1645" s="4" t="s">
        <v>1114</v>
      </c>
      <c r="J1645" s="4" t="s">
        <v>31</v>
      </c>
      <c r="K1645" s="4" t="s">
        <v>31</v>
      </c>
      <c r="L1645" s="2" t="s">
        <v>513</v>
      </c>
      <c r="M1645" s="2" t="s">
        <v>32</v>
      </c>
      <c r="N1645" s="4" t="s">
        <v>644</v>
      </c>
      <c r="O1645" s="4" t="s">
        <v>309</v>
      </c>
      <c r="P1645" s="4" t="s">
        <v>35</v>
      </c>
      <c r="Q1645" s="145">
        <v>807</v>
      </c>
      <c r="R1645" s="145">
        <v>1</v>
      </c>
      <c r="S1645" s="145">
        <v>6972</v>
      </c>
      <c r="U1645" s="145">
        <v>56.264000000000003</v>
      </c>
      <c r="V1645" s="145">
        <v>5.1E-5</v>
      </c>
      <c r="W1645" s="159">
        <v>8.8050753582603197E-4</v>
      </c>
      <c r="X1645" s="159">
        <v>4.6917575987662403E-5</v>
      </c>
      <c r="Y1645" s="182"/>
    </row>
    <row r="1646" spans="1:25">
      <c r="A1646" s="4" t="s">
        <v>261</v>
      </c>
      <c r="B1646" s="4">
        <v>9732</v>
      </c>
      <c r="C1646" s="4" t="s">
        <v>1887</v>
      </c>
      <c r="D1646" s="4" t="s">
        <v>1888</v>
      </c>
      <c r="E1646" s="4" t="s">
        <v>353</v>
      </c>
      <c r="F1646" s="4" t="s">
        <v>1889</v>
      </c>
      <c r="G1646" s="4" t="s">
        <v>1890</v>
      </c>
      <c r="H1646" s="4" t="s">
        <v>356</v>
      </c>
      <c r="I1646" s="4" t="s">
        <v>1114</v>
      </c>
      <c r="J1646" s="4" t="s">
        <v>31</v>
      </c>
      <c r="K1646" s="4" t="s">
        <v>31</v>
      </c>
      <c r="L1646" s="2" t="s">
        <v>513</v>
      </c>
      <c r="M1646" s="2" t="s">
        <v>32</v>
      </c>
      <c r="N1646" s="4" t="s">
        <v>647</v>
      </c>
      <c r="O1646" s="4" t="s">
        <v>309</v>
      </c>
      <c r="P1646" s="4" t="s">
        <v>35</v>
      </c>
      <c r="Q1646" s="145">
        <v>15457.03</v>
      </c>
      <c r="R1646" s="145">
        <v>1</v>
      </c>
      <c r="S1646" s="145">
        <v>5317</v>
      </c>
      <c r="U1646" s="145">
        <v>821.85</v>
      </c>
      <c r="V1646" s="145">
        <v>1.2400000000000001E-4</v>
      </c>
      <c r="W1646" s="159">
        <v>1.2861596311806301E-2</v>
      </c>
      <c r="X1646" s="159">
        <v>6.8532624393238199E-4</v>
      </c>
      <c r="Y1646" s="182"/>
    </row>
    <row r="1647" spans="1:25">
      <c r="A1647" s="4" t="s">
        <v>261</v>
      </c>
      <c r="B1647" s="4">
        <v>9732</v>
      </c>
      <c r="C1647" s="4" t="s">
        <v>1891</v>
      </c>
      <c r="D1647" s="4" t="s">
        <v>1892</v>
      </c>
      <c r="E1647" s="4" t="s">
        <v>353</v>
      </c>
      <c r="F1647" s="4" t="s">
        <v>1893</v>
      </c>
      <c r="G1647" s="4" t="s">
        <v>1894</v>
      </c>
      <c r="H1647" s="4" t="s">
        <v>356</v>
      </c>
      <c r="I1647" s="4" t="s">
        <v>1114</v>
      </c>
      <c r="J1647" s="4" t="s">
        <v>31</v>
      </c>
      <c r="K1647" s="4" t="s">
        <v>31</v>
      </c>
      <c r="L1647" s="2" t="s">
        <v>513</v>
      </c>
      <c r="M1647" s="2" t="s">
        <v>32</v>
      </c>
      <c r="N1647" s="4" t="s">
        <v>629</v>
      </c>
      <c r="O1647" s="4" t="s">
        <v>309</v>
      </c>
      <c r="P1647" s="4" t="s">
        <v>35</v>
      </c>
      <c r="Q1647" s="145">
        <v>2642</v>
      </c>
      <c r="R1647" s="145">
        <v>1</v>
      </c>
      <c r="S1647" s="145">
        <v>66410</v>
      </c>
      <c r="T1647" s="144">
        <v>4.9660000000000002</v>
      </c>
      <c r="U1647" s="145">
        <v>1759.518</v>
      </c>
      <c r="V1647" s="145">
        <v>6.0000000000000002E-5</v>
      </c>
      <c r="W1647" s="159">
        <v>2.7535682072249702E-2</v>
      </c>
      <c r="X1647" s="159">
        <v>1.46723043634705E-3</v>
      </c>
      <c r="Y1647" s="182"/>
    </row>
    <row r="1648" spans="1:25">
      <c r="A1648" s="4" t="s">
        <v>261</v>
      </c>
      <c r="B1648" s="4">
        <v>9732</v>
      </c>
      <c r="C1648" s="4" t="s">
        <v>1895</v>
      </c>
      <c r="D1648" s="4" t="s">
        <v>1896</v>
      </c>
      <c r="E1648" s="4" t="s">
        <v>353</v>
      </c>
      <c r="F1648" s="4" t="s">
        <v>1897</v>
      </c>
      <c r="G1648" s="4" t="s">
        <v>1898</v>
      </c>
      <c r="H1648" s="4" t="s">
        <v>356</v>
      </c>
      <c r="I1648" s="4" t="s">
        <v>1114</v>
      </c>
      <c r="J1648" s="4" t="s">
        <v>31</v>
      </c>
      <c r="K1648" s="4" t="s">
        <v>31</v>
      </c>
      <c r="L1648" s="2" t="s">
        <v>513</v>
      </c>
      <c r="M1648" s="2" t="s">
        <v>32</v>
      </c>
      <c r="N1648" s="4" t="s">
        <v>647</v>
      </c>
      <c r="O1648" s="4" t="s">
        <v>309</v>
      </c>
      <c r="P1648" s="4" t="s">
        <v>35</v>
      </c>
      <c r="Q1648" s="145">
        <v>45892</v>
      </c>
      <c r="R1648" s="145">
        <v>1</v>
      </c>
      <c r="S1648" s="145">
        <v>2350</v>
      </c>
      <c r="U1648" s="145">
        <v>1078.462</v>
      </c>
      <c r="V1648" s="145">
        <v>2.5500000000000002E-4</v>
      </c>
      <c r="W1648" s="159">
        <v>1.6877457041869302E-2</v>
      </c>
      <c r="X1648" s="159">
        <v>8.9931016035831003E-4</v>
      </c>
      <c r="Y1648" s="182"/>
    </row>
    <row r="1649" spans="1:25">
      <c r="A1649" s="4" t="s">
        <v>261</v>
      </c>
      <c r="B1649" s="4">
        <v>9732</v>
      </c>
      <c r="C1649" s="4" t="s">
        <v>1899</v>
      </c>
      <c r="D1649" s="4" t="s">
        <v>1900</v>
      </c>
      <c r="E1649" s="4" t="s">
        <v>353</v>
      </c>
      <c r="F1649" s="4" t="s">
        <v>1901</v>
      </c>
      <c r="G1649" s="4" t="s">
        <v>1902</v>
      </c>
      <c r="H1649" s="4" t="s">
        <v>356</v>
      </c>
      <c r="I1649" s="4" t="s">
        <v>1114</v>
      </c>
      <c r="J1649" s="4" t="s">
        <v>31</v>
      </c>
      <c r="K1649" s="4" t="s">
        <v>31</v>
      </c>
      <c r="L1649" s="2" t="s">
        <v>513</v>
      </c>
      <c r="M1649" s="2" t="s">
        <v>32</v>
      </c>
      <c r="N1649" s="4" t="s">
        <v>662</v>
      </c>
      <c r="O1649" s="4" t="s">
        <v>309</v>
      </c>
      <c r="P1649" s="4" t="s">
        <v>35</v>
      </c>
      <c r="Q1649" s="145">
        <v>18198</v>
      </c>
      <c r="R1649" s="145">
        <v>1</v>
      </c>
      <c r="S1649" s="145">
        <v>482.7</v>
      </c>
      <c r="U1649" s="145">
        <v>87.841999999999999</v>
      </c>
      <c r="V1649" s="145">
        <v>9.2E-5</v>
      </c>
      <c r="W1649" s="159">
        <v>1.37468477757936E-3</v>
      </c>
      <c r="X1649" s="159">
        <v>7.3249659868788994E-5</v>
      </c>
      <c r="Y1649" s="182"/>
    </row>
    <row r="1650" spans="1:25">
      <c r="A1650" s="4" t="s">
        <v>261</v>
      </c>
      <c r="B1650" s="4">
        <v>9732</v>
      </c>
      <c r="C1650" s="4" t="s">
        <v>1903</v>
      </c>
      <c r="D1650" s="4" t="s">
        <v>1904</v>
      </c>
      <c r="E1650" s="4" t="s">
        <v>353</v>
      </c>
      <c r="F1650" s="4" t="s">
        <v>1905</v>
      </c>
      <c r="G1650" s="4" t="s">
        <v>1906</v>
      </c>
      <c r="H1650" s="4" t="s">
        <v>356</v>
      </c>
      <c r="I1650" s="4" t="s">
        <v>1114</v>
      </c>
      <c r="J1650" s="4" t="s">
        <v>31</v>
      </c>
      <c r="K1650" s="4" t="s">
        <v>31</v>
      </c>
      <c r="L1650" s="2" t="s">
        <v>513</v>
      </c>
      <c r="M1650" s="2" t="s">
        <v>32</v>
      </c>
      <c r="N1650" s="4" t="s">
        <v>634</v>
      </c>
      <c r="O1650" s="4" t="s">
        <v>309</v>
      </c>
      <c r="P1650" s="4" t="s">
        <v>35</v>
      </c>
      <c r="Q1650" s="145">
        <v>3667</v>
      </c>
      <c r="R1650" s="145">
        <v>1</v>
      </c>
      <c r="S1650" s="145">
        <v>10000</v>
      </c>
      <c r="U1650" s="145">
        <v>366.7</v>
      </c>
      <c r="V1650" s="145">
        <v>1.06E-4</v>
      </c>
      <c r="W1650" s="159">
        <v>5.7386940821776396E-3</v>
      </c>
      <c r="X1650" s="159">
        <v>3.0578456709962201E-4</v>
      </c>
      <c r="Y1650" s="182"/>
    </row>
    <row r="1651" spans="1:25">
      <c r="A1651" s="4" t="s">
        <v>261</v>
      </c>
      <c r="B1651" s="4">
        <v>9732</v>
      </c>
      <c r="C1651" s="4" t="s">
        <v>1907</v>
      </c>
      <c r="D1651" s="4" t="s">
        <v>1908</v>
      </c>
      <c r="E1651" s="4" t="s">
        <v>353</v>
      </c>
      <c r="F1651" s="4" t="s">
        <v>1909</v>
      </c>
      <c r="G1651" s="4" t="s">
        <v>1910</v>
      </c>
      <c r="H1651" s="4" t="s">
        <v>356</v>
      </c>
      <c r="I1651" s="4" t="s">
        <v>1114</v>
      </c>
      <c r="J1651" s="4" t="s">
        <v>31</v>
      </c>
      <c r="K1651" s="4" t="s">
        <v>31</v>
      </c>
      <c r="L1651" s="2" t="s">
        <v>513</v>
      </c>
      <c r="M1651" s="2" t="s">
        <v>32</v>
      </c>
      <c r="N1651" s="4" t="s">
        <v>634</v>
      </c>
      <c r="O1651" s="4" t="s">
        <v>309</v>
      </c>
      <c r="P1651" s="4" t="s">
        <v>35</v>
      </c>
      <c r="Q1651" s="145">
        <v>233</v>
      </c>
      <c r="R1651" s="145">
        <v>1</v>
      </c>
      <c r="S1651" s="145">
        <v>129690</v>
      </c>
      <c r="U1651" s="145">
        <v>302.178</v>
      </c>
      <c r="V1651" s="145">
        <v>6.0999999999999999E-5</v>
      </c>
      <c r="W1651" s="159">
        <v>4.7289484012981997E-3</v>
      </c>
      <c r="X1651" s="159">
        <v>2.5198057589762598E-4</v>
      </c>
      <c r="Y1651" s="182"/>
    </row>
    <row r="1652" spans="1:25">
      <c r="A1652" s="4" t="s">
        <v>261</v>
      </c>
      <c r="B1652" s="4">
        <v>9732</v>
      </c>
      <c r="C1652" s="4" t="s">
        <v>1911</v>
      </c>
      <c r="D1652" s="4" t="s">
        <v>1912</v>
      </c>
      <c r="E1652" s="4" t="s">
        <v>353</v>
      </c>
      <c r="F1652" s="4" t="s">
        <v>1913</v>
      </c>
      <c r="G1652" s="4" t="s">
        <v>1914</v>
      </c>
      <c r="H1652" s="4" t="s">
        <v>356</v>
      </c>
      <c r="I1652" s="4" t="s">
        <v>1114</v>
      </c>
      <c r="J1652" s="4" t="s">
        <v>31</v>
      </c>
      <c r="K1652" s="4" t="s">
        <v>31</v>
      </c>
      <c r="L1652" s="2" t="s">
        <v>513</v>
      </c>
      <c r="M1652" s="2" t="s">
        <v>32</v>
      </c>
      <c r="N1652" s="4" t="s">
        <v>648</v>
      </c>
      <c r="O1652" s="4" t="s">
        <v>309</v>
      </c>
      <c r="P1652" s="4" t="s">
        <v>35</v>
      </c>
      <c r="Q1652" s="145">
        <v>14990</v>
      </c>
      <c r="R1652" s="145">
        <v>1</v>
      </c>
      <c r="S1652" s="145">
        <v>3254</v>
      </c>
      <c r="U1652" s="145">
        <v>487.77499999999998</v>
      </c>
      <c r="V1652" s="145">
        <v>2.6600000000000001E-4</v>
      </c>
      <c r="W1652" s="159">
        <v>7.6334584413868698E-3</v>
      </c>
      <c r="X1652" s="159">
        <v>4.0674650914423598E-4</v>
      </c>
      <c r="Y1652" s="182"/>
    </row>
    <row r="1653" spans="1:25">
      <c r="A1653" s="4" t="s">
        <v>261</v>
      </c>
      <c r="B1653" s="4">
        <v>9732</v>
      </c>
      <c r="C1653" s="4" t="s">
        <v>1915</v>
      </c>
      <c r="D1653" s="4" t="s">
        <v>1916</v>
      </c>
      <c r="E1653" s="4" t="s">
        <v>353</v>
      </c>
      <c r="F1653" s="4" t="s">
        <v>1917</v>
      </c>
      <c r="G1653" s="4" t="s">
        <v>1918</v>
      </c>
      <c r="H1653" s="4" t="s">
        <v>356</v>
      </c>
      <c r="I1653" s="4" t="s">
        <v>1114</v>
      </c>
      <c r="J1653" s="4" t="s">
        <v>31</v>
      </c>
      <c r="K1653" s="4" t="s">
        <v>31</v>
      </c>
      <c r="L1653" s="2" t="s">
        <v>513</v>
      </c>
      <c r="M1653" s="2" t="s">
        <v>32</v>
      </c>
      <c r="N1653" s="4" t="s">
        <v>659</v>
      </c>
      <c r="O1653" s="4" t="s">
        <v>309</v>
      </c>
      <c r="P1653" s="4" t="s">
        <v>35</v>
      </c>
      <c r="Q1653" s="145">
        <v>3667</v>
      </c>
      <c r="R1653" s="145">
        <v>1</v>
      </c>
      <c r="S1653" s="145">
        <v>7427</v>
      </c>
      <c r="U1653" s="145">
        <v>272.34800000000001</v>
      </c>
      <c r="V1653" s="145">
        <v>1.7000000000000001E-4</v>
      </c>
      <c r="W1653" s="159">
        <v>4.26212809483333E-3</v>
      </c>
      <c r="X1653" s="159">
        <v>2.2710619798488901E-4</v>
      </c>
      <c r="Y1653" s="182"/>
    </row>
    <row r="1654" spans="1:25">
      <c r="A1654" s="4" t="s">
        <v>261</v>
      </c>
      <c r="B1654" s="4">
        <v>9732</v>
      </c>
      <c r="C1654" s="4" t="s">
        <v>1919</v>
      </c>
      <c r="D1654" s="4" t="s">
        <v>1920</v>
      </c>
      <c r="E1654" s="4" t="s">
        <v>353</v>
      </c>
      <c r="F1654" s="4" t="s">
        <v>1921</v>
      </c>
      <c r="G1654" s="4" t="s">
        <v>1922</v>
      </c>
      <c r="H1654" s="4" t="s">
        <v>356</v>
      </c>
      <c r="I1654" s="4" t="s">
        <v>1114</v>
      </c>
      <c r="J1654" s="4" t="s">
        <v>31</v>
      </c>
      <c r="K1654" s="4" t="s">
        <v>31</v>
      </c>
      <c r="L1654" s="2" t="s">
        <v>513</v>
      </c>
      <c r="M1654" s="2" t="s">
        <v>32</v>
      </c>
      <c r="N1654" s="4" t="s">
        <v>647</v>
      </c>
      <c r="O1654" s="4" t="s">
        <v>309</v>
      </c>
      <c r="P1654" s="4" t="s">
        <v>35</v>
      </c>
      <c r="Q1654" s="145">
        <v>52643</v>
      </c>
      <c r="R1654" s="145">
        <v>1</v>
      </c>
      <c r="S1654" s="145">
        <v>1510</v>
      </c>
      <c r="U1654" s="145">
        <v>794.90899999999999</v>
      </c>
      <c r="V1654" s="145">
        <v>1.12E-4</v>
      </c>
      <c r="W1654" s="159">
        <v>1.2439981717420201E-2</v>
      </c>
      <c r="X1654" s="159">
        <v>6.6286063862548001E-4</v>
      </c>
      <c r="Y1654" s="182"/>
    </row>
    <row r="1655" spans="1:25">
      <c r="A1655" s="4" t="s">
        <v>261</v>
      </c>
      <c r="B1655" s="4">
        <v>9732</v>
      </c>
      <c r="C1655" s="4" t="s">
        <v>1923</v>
      </c>
      <c r="D1655" s="4" t="s">
        <v>1924</v>
      </c>
      <c r="E1655" s="4" t="s">
        <v>353</v>
      </c>
      <c r="F1655" s="4" t="s">
        <v>1925</v>
      </c>
      <c r="G1655" s="4" t="s">
        <v>1926</v>
      </c>
      <c r="H1655" s="4" t="s">
        <v>356</v>
      </c>
      <c r="I1655" s="4" t="s">
        <v>1114</v>
      </c>
      <c r="J1655" s="4" t="s">
        <v>31</v>
      </c>
      <c r="K1655" s="4" t="s">
        <v>31</v>
      </c>
      <c r="L1655" s="2" t="s">
        <v>513</v>
      </c>
      <c r="M1655" s="2" t="s">
        <v>32</v>
      </c>
      <c r="N1655" s="4" t="s">
        <v>660</v>
      </c>
      <c r="O1655" s="4" t="s">
        <v>309</v>
      </c>
      <c r="P1655" s="4" t="s">
        <v>35</v>
      </c>
      <c r="Q1655" s="145">
        <v>8463</v>
      </c>
      <c r="R1655" s="145">
        <v>1</v>
      </c>
      <c r="S1655" s="145">
        <v>953.6</v>
      </c>
      <c r="U1655" s="145">
        <v>80.703000000000003</v>
      </c>
      <c r="V1655" s="145">
        <v>1.6200000000000001E-4</v>
      </c>
      <c r="W1655" s="159">
        <v>1.2629691644793801E-3</v>
      </c>
      <c r="X1655" s="159">
        <v>6.7296927435091494E-5</v>
      </c>
      <c r="Y1655" s="182"/>
    </row>
    <row r="1656" spans="1:25">
      <c r="A1656" s="4" t="s">
        <v>261</v>
      </c>
      <c r="B1656" s="4">
        <v>9732</v>
      </c>
      <c r="C1656" s="4" t="s">
        <v>1927</v>
      </c>
      <c r="D1656" s="4" t="s">
        <v>1928</v>
      </c>
      <c r="E1656" s="4" t="s">
        <v>353</v>
      </c>
      <c r="F1656" s="4" t="s">
        <v>1929</v>
      </c>
      <c r="G1656" s="4" t="s">
        <v>1930</v>
      </c>
      <c r="H1656" s="4" t="s">
        <v>356</v>
      </c>
      <c r="I1656" s="4" t="s">
        <v>1114</v>
      </c>
      <c r="J1656" s="4" t="s">
        <v>31</v>
      </c>
      <c r="K1656" s="4" t="s">
        <v>135</v>
      </c>
      <c r="L1656" s="2" t="s">
        <v>513</v>
      </c>
      <c r="M1656" s="2" t="s">
        <v>32</v>
      </c>
      <c r="N1656" s="4" t="s">
        <v>624</v>
      </c>
      <c r="O1656" s="4" t="s">
        <v>309</v>
      </c>
      <c r="P1656" s="4" t="s">
        <v>35</v>
      </c>
      <c r="Q1656" s="145">
        <v>28147.9</v>
      </c>
      <c r="R1656" s="145">
        <v>1</v>
      </c>
      <c r="S1656" s="145">
        <v>5985</v>
      </c>
      <c r="U1656" s="145">
        <v>1684.652</v>
      </c>
      <c r="V1656" s="145">
        <v>2.3900000000000001E-4</v>
      </c>
      <c r="W1656" s="159">
        <v>2.6364061634225E-2</v>
      </c>
      <c r="X1656" s="159">
        <v>1.40480099799118E-3</v>
      </c>
      <c r="Y1656" s="182"/>
    </row>
    <row r="1657" spans="1:25">
      <c r="A1657" s="4" t="s">
        <v>261</v>
      </c>
      <c r="B1657" s="4">
        <v>9732</v>
      </c>
      <c r="C1657" s="4" t="s">
        <v>1931</v>
      </c>
      <c r="D1657" s="4" t="s">
        <v>1932</v>
      </c>
      <c r="E1657" s="4" t="s">
        <v>353</v>
      </c>
      <c r="F1657" s="4" t="s">
        <v>1933</v>
      </c>
      <c r="G1657" s="4" t="s">
        <v>1934</v>
      </c>
      <c r="H1657" s="4" t="s">
        <v>356</v>
      </c>
      <c r="I1657" s="4" t="s">
        <v>1114</v>
      </c>
      <c r="J1657" s="4" t="s">
        <v>31</v>
      </c>
      <c r="K1657" s="4" t="s">
        <v>31</v>
      </c>
      <c r="L1657" s="2" t="s">
        <v>513</v>
      </c>
      <c r="M1657" s="2" t="s">
        <v>32</v>
      </c>
      <c r="N1657" s="4" t="s">
        <v>624</v>
      </c>
      <c r="O1657" s="4" t="s">
        <v>309</v>
      </c>
      <c r="P1657" s="4" t="s">
        <v>35</v>
      </c>
      <c r="Q1657" s="145">
        <v>101606</v>
      </c>
      <c r="R1657" s="145">
        <v>1</v>
      </c>
      <c r="S1657" s="145">
        <v>1395</v>
      </c>
      <c r="U1657" s="145">
        <v>1417.404</v>
      </c>
      <c r="V1657" s="145">
        <v>1.85E-4</v>
      </c>
      <c r="W1657" s="159">
        <v>2.2181745910135501E-2</v>
      </c>
      <c r="X1657" s="159">
        <v>1.18194757788356E-3</v>
      </c>
      <c r="Y1657" s="182"/>
    </row>
    <row r="1658" spans="1:25">
      <c r="A1658" s="4" t="s">
        <v>261</v>
      </c>
      <c r="B1658" s="4">
        <v>9732</v>
      </c>
      <c r="C1658" s="4" t="s">
        <v>1935</v>
      </c>
      <c r="D1658" s="4" t="s">
        <v>1936</v>
      </c>
      <c r="E1658" s="4" t="s">
        <v>353</v>
      </c>
      <c r="F1658" s="4" t="s">
        <v>1937</v>
      </c>
      <c r="G1658" s="4" t="s">
        <v>1938</v>
      </c>
      <c r="H1658" s="4" t="s">
        <v>356</v>
      </c>
      <c r="I1658" s="4" t="s">
        <v>1114</v>
      </c>
      <c r="J1658" s="4" t="s">
        <v>31</v>
      </c>
      <c r="K1658" s="4" t="s">
        <v>31</v>
      </c>
      <c r="L1658" s="2" t="s">
        <v>513</v>
      </c>
      <c r="M1658" s="2" t="s">
        <v>32</v>
      </c>
      <c r="N1658" s="4" t="s">
        <v>648</v>
      </c>
      <c r="O1658" s="4" t="s">
        <v>309</v>
      </c>
      <c r="P1658" s="4" t="s">
        <v>35</v>
      </c>
      <c r="Q1658" s="145">
        <v>1744.01</v>
      </c>
      <c r="R1658" s="145">
        <v>1</v>
      </c>
      <c r="S1658" s="145">
        <v>16210</v>
      </c>
      <c r="U1658" s="145">
        <v>282.70400000000001</v>
      </c>
      <c r="V1658" s="145">
        <v>4.6E-5</v>
      </c>
      <c r="W1658" s="159">
        <v>4.4241938705222904E-3</v>
      </c>
      <c r="X1658" s="159">
        <v>2.35741823503702E-4</v>
      </c>
      <c r="Y1658" s="182"/>
    </row>
    <row r="1659" spans="1:25">
      <c r="A1659" s="4" t="s">
        <v>261</v>
      </c>
      <c r="B1659" s="4">
        <v>9732</v>
      </c>
      <c r="C1659" s="4" t="s">
        <v>1939</v>
      </c>
      <c r="D1659" s="4" t="s">
        <v>1940</v>
      </c>
      <c r="E1659" s="4" t="s">
        <v>502</v>
      </c>
      <c r="F1659" s="4" t="s">
        <v>1939</v>
      </c>
      <c r="G1659" s="4" t="s">
        <v>1941</v>
      </c>
      <c r="H1659" s="4" t="s">
        <v>356</v>
      </c>
      <c r="I1659" s="4" t="s">
        <v>1114</v>
      </c>
      <c r="J1659" s="4" t="s">
        <v>134</v>
      </c>
      <c r="K1659" s="4" t="s">
        <v>428</v>
      </c>
      <c r="L1659" s="2" t="s">
        <v>513</v>
      </c>
      <c r="M1659" s="2" t="s">
        <v>32</v>
      </c>
      <c r="N1659" s="4" t="s">
        <v>648</v>
      </c>
      <c r="O1659" s="4" t="s">
        <v>309</v>
      </c>
      <c r="P1659" s="4" t="s">
        <v>35</v>
      </c>
      <c r="Q1659" s="145">
        <v>800</v>
      </c>
      <c r="R1659" s="145">
        <v>1</v>
      </c>
      <c r="S1659" s="145">
        <v>7921</v>
      </c>
      <c r="U1659" s="145">
        <v>63.368000000000002</v>
      </c>
      <c r="V1659" s="145">
        <v>4.3999999999999999E-5</v>
      </c>
      <c r="W1659" s="159">
        <v>9.9168139241732401E-4</v>
      </c>
      <c r="X1659" s="159">
        <v>5.2841441090724998E-5</v>
      </c>
      <c r="Y1659" s="182"/>
    </row>
    <row r="1660" spans="1:25">
      <c r="A1660" s="4" t="s">
        <v>261</v>
      </c>
      <c r="B1660" s="4">
        <v>9732</v>
      </c>
      <c r="C1660" s="4" t="s">
        <v>1942</v>
      </c>
      <c r="D1660" s="4" t="s">
        <v>1943</v>
      </c>
      <c r="E1660" s="4" t="s">
        <v>353</v>
      </c>
      <c r="F1660" s="4" t="s">
        <v>1944</v>
      </c>
      <c r="G1660" s="4" t="s">
        <v>1945</v>
      </c>
      <c r="H1660" s="4" t="s">
        <v>356</v>
      </c>
      <c r="I1660" s="4" t="s">
        <v>1114</v>
      </c>
      <c r="J1660" s="4" t="s">
        <v>31</v>
      </c>
      <c r="K1660" s="4" t="s">
        <v>486</v>
      </c>
      <c r="L1660" s="2" t="s">
        <v>513</v>
      </c>
      <c r="M1660" s="2" t="s">
        <v>32</v>
      </c>
      <c r="N1660" s="4" t="s">
        <v>622</v>
      </c>
      <c r="O1660" s="4" t="s">
        <v>309</v>
      </c>
      <c r="P1660" s="4" t="s">
        <v>35</v>
      </c>
      <c r="Q1660" s="145">
        <v>3477</v>
      </c>
      <c r="R1660" s="145">
        <v>1</v>
      </c>
      <c r="S1660" s="145">
        <v>4596</v>
      </c>
      <c r="U1660" s="145">
        <v>159.803</v>
      </c>
      <c r="V1660" s="145">
        <v>1.4100000000000001E-4</v>
      </c>
      <c r="W1660" s="159">
        <v>2.5008455721808199E-3</v>
      </c>
      <c r="X1660" s="159">
        <v>1.33256794964427E-4</v>
      </c>
      <c r="Y1660" s="182"/>
    </row>
    <row r="1661" spans="1:25">
      <c r="A1661" s="4" t="s">
        <v>261</v>
      </c>
      <c r="B1661" s="4">
        <v>9732</v>
      </c>
      <c r="C1661" s="4" t="s">
        <v>2536</v>
      </c>
      <c r="D1661" s="4" t="s">
        <v>2537</v>
      </c>
      <c r="E1661" s="4" t="s">
        <v>353</v>
      </c>
      <c r="F1661" s="4" t="s">
        <v>2538</v>
      </c>
      <c r="G1661" s="4" t="s">
        <v>2539</v>
      </c>
      <c r="H1661" s="4" t="s">
        <v>356</v>
      </c>
      <c r="I1661" s="4" t="s">
        <v>1114</v>
      </c>
      <c r="J1661" s="4" t="s">
        <v>31</v>
      </c>
      <c r="K1661" s="4" t="s">
        <v>31</v>
      </c>
      <c r="L1661" s="2" t="s">
        <v>513</v>
      </c>
      <c r="M1661" s="2" t="s">
        <v>32</v>
      </c>
      <c r="N1661" s="4" t="s">
        <v>647</v>
      </c>
      <c r="O1661" s="4" t="s">
        <v>309</v>
      </c>
      <c r="P1661" s="4" t="s">
        <v>35</v>
      </c>
      <c r="Q1661" s="145">
        <v>24000</v>
      </c>
      <c r="R1661" s="145">
        <v>1</v>
      </c>
      <c r="S1661" s="145">
        <v>210.4</v>
      </c>
      <c r="U1661" s="145">
        <v>50.496000000000002</v>
      </c>
      <c r="V1661" s="145">
        <v>7.7000000000000001E-5</v>
      </c>
      <c r="W1661" s="159">
        <v>7.9024024099711495E-4</v>
      </c>
      <c r="X1661" s="159">
        <v>4.21077106633829E-5</v>
      </c>
      <c r="Y1661" s="182"/>
    </row>
    <row r="1662" spans="1:25">
      <c r="A1662" s="4" t="s">
        <v>261</v>
      </c>
      <c r="B1662" s="4">
        <v>9732</v>
      </c>
      <c r="C1662" s="4" t="s">
        <v>1946</v>
      </c>
      <c r="D1662" s="4" t="s">
        <v>1947</v>
      </c>
      <c r="E1662" s="4" t="s">
        <v>353</v>
      </c>
      <c r="F1662" s="4" t="s">
        <v>1948</v>
      </c>
      <c r="G1662" s="4" t="s">
        <v>1949</v>
      </c>
      <c r="H1662" s="4" t="s">
        <v>356</v>
      </c>
      <c r="I1662" s="4" t="s">
        <v>1114</v>
      </c>
      <c r="J1662" s="4" t="s">
        <v>31</v>
      </c>
      <c r="K1662" s="4" t="s">
        <v>31</v>
      </c>
      <c r="L1662" s="2" t="s">
        <v>513</v>
      </c>
      <c r="M1662" s="2" t="s">
        <v>32</v>
      </c>
      <c r="N1662" s="4" t="s">
        <v>623</v>
      </c>
      <c r="O1662" s="4" t="s">
        <v>309</v>
      </c>
      <c r="P1662" s="4" t="s">
        <v>35</v>
      </c>
      <c r="Q1662" s="145">
        <v>123053</v>
      </c>
      <c r="R1662" s="145">
        <v>1</v>
      </c>
      <c r="S1662" s="145">
        <v>86.7</v>
      </c>
      <c r="U1662" s="145">
        <v>106.687</v>
      </c>
      <c r="V1662" s="145">
        <v>3.8999999999999999E-5</v>
      </c>
      <c r="W1662" s="159">
        <v>1.66960396604657E-3</v>
      </c>
      <c r="X1662" s="159">
        <v>8.8964339042033202E-5</v>
      </c>
      <c r="Y1662" s="182"/>
    </row>
    <row r="1663" spans="1:25">
      <c r="A1663" s="4" t="s">
        <v>261</v>
      </c>
      <c r="B1663" s="4">
        <v>9732</v>
      </c>
      <c r="C1663" s="4" t="s">
        <v>1950</v>
      </c>
      <c r="D1663" s="4" t="s">
        <v>1951</v>
      </c>
      <c r="E1663" s="4" t="s">
        <v>353</v>
      </c>
      <c r="F1663" s="4" t="s">
        <v>1952</v>
      </c>
      <c r="G1663" s="4" t="s">
        <v>1953</v>
      </c>
      <c r="H1663" s="4" t="s">
        <v>356</v>
      </c>
      <c r="I1663" s="4" t="s">
        <v>1114</v>
      </c>
      <c r="J1663" s="4" t="s">
        <v>31</v>
      </c>
      <c r="K1663" s="4" t="s">
        <v>31</v>
      </c>
      <c r="L1663" s="2" t="s">
        <v>513</v>
      </c>
      <c r="M1663" s="2" t="s">
        <v>32</v>
      </c>
      <c r="N1663" s="4" t="s">
        <v>668</v>
      </c>
      <c r="O1663" s="4" t="s">
        <v>309</v>
      </c>
      <c r="P1663" s="4" t="s">
        <v>35</v>
      </c>
      <c r="Q1663" s="145">
        <v>138934</v>
      </c>
      <c r="R1663" s="145">
        <v>1</v>
      </c>
      <c r="S1663" s="145">
        <v>423.6</v>
      </c>
      <c r="U1663" s="145">
        <v>588.524</v>
      </c>
      <c r="V1663" s="145">
        <v>5.0000000000000002E-5</v>
      </c>
      <c r="W1663" s="159">
        <v>9.2101489752544393E-3</v>
      </c>
      <c r="X1663" s="159">
        <v>4.9075998423887205E-4</v>
      </c>
      <c r="Y1663" s="182"/>
    </row>
    <row r="1664" spans="1:25">
      <c r="A1664" s="4" t="s">
        <v>261</v>
      </c>
      <c r="B1664" s="4">
        <v>9732</v>
      </c>
      <c r="C1664" s="4" t="s">
        <v>1954</v>
      </c>
      <c r="D1664" s="4" t="s">
        <v>1955</v>
      </c>
      <c r="E1664" s="4" t="s">
        <v>353</v>
      </c>
      <c r="F1664" s="4" t="s">
        <v>1956</v>
      </c>
      <c r="G1664" s="4" t="s">
        <v>1957</v>
      </c>
      <c r="H1664" s="4" t="s">
        <v>356</v>
      </c>
      <c r="I1664" s="4" t="s">
        <v>1114</v>
      </c>
      <c r="J1664" s="4" t="s">
        <v>31</v>
      </c>
      <c r="K1664" s="4" t="s">
        <v>31</v>
      </c>
      <c r="L1664" s="2" t="s">
        <v>513</v>
      </c>
      <c r="M1664" s="2" t="s">
        <v>32</v>
      </c>
      <c r="N1664" s="4" t="s">
        <v>647</v>
      </c>
      <c r="O1664" s="4" t="s">
        <v>309</v>
      </c>
      <c r="P1664" s="4" t="s">
        <v>35</v>
      </c>
      <c r="Q1664" s="145">
        <v>5415</v>
      </c>
      <c r="R1664" s="145">
        <v>1</v>
      </c>
      <c r="S1664" s="145">
        <v>35740</v>
      </c>
      <c r="U1664" s="145">
        <v>1935.3209999999999</v>
      </c>
      <c r="V1664" s="145">
        <v>2.2000000000000001E-4</v>
      </c>
      <c r="W1664" s="159">
        <v>3.0286924379094901E-2</v>
      </c>
      <c r="X1664" s="159">
        <v>1.6138295450881001E-3</v>
      </c>
      <c r="Y1664" s="182"/>
    </row>
    <row r="1665" spans="1:25">
      <c r="A1665" s="4" t="s">
        <v>261</v>
      </c>
      <c r="B1665" s="4">
        <v>9732</v>
      </c>
      <c r="C1665" s="4" t="s">
        <v>1958</v>
      </c>
      <c r="D1665" s="4" t="s">
        <v>1959</v>
      </c>
      <c r="E1665" s="4" t="s">
        <v>353</v>
      </c>
      <c r="F1665" s="4" t="s">
        <v>1960</v>
      </c>
      <c r="G1665" s="4" t="s">
        <v>1961</v>
      </c>
      <c r="H1665" s="4" t="s">
        <v>356</v>
      </c>
      <c r="I1665" s="4" t="s">
        <v>1114</v>
      </c>
      <c r="J1665" s="4" t="s">
        <v>31</v>
      </c>
      <c r="K1665" s="4" t="s">
        <v>31</v>
      </c>
      <c r="L1665" s="2" t="s">
        <v>513</v>
      </c>
      <c r="M1665" s="2" t="s">
        <v>32</v>
      </c>
      <c r="N1665" s="4" t="s">
        <v>631</v>
      </c>
      <c r="O1665" s="4" t="s">
        <v>309</v>
      </c>
      <c r="P1665" s="4" t="s">
        <v>35</v>
      </c>
      <c r="Q1665" s="145">
        <v>6123</v>
      </c>
      <c r="R1665" s="145">
        <v>1</v>
      </c>
      <c r="S1665" s="145">
        <v>14410</v>
      </c>
      <c r="U1665" s="145">
        <v>882.32399999999996</v>
      </c>
      <c r="V1665" s="145">
        <v>6.0999999999999999E-5</v>
      </c>
      <c r="W1665" s="159">
        <v>1.38079881073671E-2</v>
      </c>
      <c r="X1665" s="159">
        <v>7.3575444264242405E-4</v>
      </c>
      <c r="Y1665" s="182"/>
    </row>
    <row r="1666" spans="1:25">
      <c r="A1666" s="4" t="s">
        <v>261</v>
      </c>
      <c r="B1666" s="4">
        <v>9732</v>
      </c>
      <c r="C1666" s="4" t="s">
        <v>1962</v>
      </c>
      <c r="D1666" s="4" t="s">
        <v>1963</v>
      </c>
      <c r="E1666" s="4" t="s">
        <v>353</v>
      </c>
      <c r="F1666" s="4" t="s">
        <v>1964</v>
      </c>
      <c r="G1666" s="4" t="s">
        <v>1965</v>
      </c>
      <c r="H1666" s="4" t="s">
        <v>356</v>
      </c>
      <c r="I1666" s="4" t="s">
        <v>1114</v>
      </c>
      <c r="J1666" s="4" t="s">
        <v>31</v>
      </c>
      <c r="K1666" s="4" t="s">
        <v>31</v>
      </c>
      <c r="L1666" s="2" t="s">
        <v>513</v>
      </c>
      <c r="M1666" s="2" t="s">
        <v>32</v>
      </c>
      <c r="N1666" s="4" t="s">
        <v>646</v>
      </c>
      <c r="O1666" s="4" t="s">
        <v>309</v>
      </c>
      <c r="P1666" s="4" t="s">
        <v>35</v>
      </c>
      <c r="Q1666" s="145">
        <v>1914.88</v>
      </c>
      <c r="R1666" s="145">
        <v>1</v>
      </c>
      <c r="S1666" s="145">
        <v>21460</v>
      </c>
      <c r="U1666" s="145">
        <v>410.93299999999999</v>
      </c>
      <c r="V1666" s="145">
        <v>2.1599999999999999E-4</v>
      </c>
      <c r="W1666" s="159">
        <v>6.4309250026387699E-3</v>
      </c>
      <c r="X1666" s="159">
        <v>3.4266988095588098E-4</v>
      </c>
      <c r="Y1666" s="182"/>
    </row>
    <row r="1667" spans="1:25">
      <c r="A1667" s="4" t="s">
        <v>261</v>
      </c>
      <c r="B1667" s="4">
        <v>9732</v>
      </c>
      <c r="C1667" s="4" t="s">
        <v>1966</v>
      </c>
      <c r="D1667" s="4" t="s">
        <v>1967</v>
      </c>
      <c r="E1667" s="4" t="s">
        <v>353</v>
      </c>
      <c r="F1667" s="4" t="s">
        <v>1968</v>
      </c>
      <c r="G1667" s="4" t="s">
        <v>1969</v>
      </c>
      <c r="H1667" s="4" t="s">
        <v>356</v>
      </c>
      <c r="I1667" s="4" t="s">
        <v>1114</v>
      </c>
      <c r="J1667" s="4" t="s">
        <v>31</v>
      </c>
      <c r="K1667" s="4" t="s">
        <v>31</v>
      </c>
      <c r="L1667" s="2" t="s">
        <v>513</v>
      </c>
      <c r="M1667" s="2" t="s">
        <v>32</v>
      </c>
      <c r="N1667" s="4" t="s">
        <v>647</v>
      </c>
      <c r="O1667" s="4" t="s">
        <v>309</v>
      </c>
      <c r="P1667" s="4" t="s">
        <v>35</v>
      </c>
      <c r="Q1667" s="145">
        <v>10558</v>
      </c>
      <c r="R1667" s="145">
        <v>1</v>
      </c>
      <c r="S1667" s="145">
        <v>2515</v>
      </c>
      <c r="U1667" s="145">
        <v>265.53399999999999</v>
      </c>
      <c r="V1667" s="145">
        <v>5.2630000000000003E-3</v>
      </c>
      <c r="W1667" s="159">
        <v>4.1554858816709398E-3</v>
      </c>
      <c r="X1667" s="159">
        <v>2.2142380012233701E-4</v>
      </c>
      <c r="Y1667" s="182"/>
    </row>
    <row r="1668" spans="1:25">
      <c r="A1668" s="4" t="s">
        <v>261</v>
      </c>
      <c r="B1668" s="4">
        <v>9732</v>
      </c>
      <c r="C1668" s="4" t="s">
        <v>1970</v>
      </c>
      <c r="D1668" s="4" t="s">
        <v>1971</v>
      </c>
      <c r="E1668" s="4" t="s">
        <v>353</v>
      </c>
      <c r="F1668" s="4" t="s">
        <v>1972</v>
      </c>
      <c r="G1668" s="4" t="s">
        <v>1973</v>
      </c>
      <c r="H1668" s="4" t="s">
        <v>356</v>
      </c>
      <c r="I1668" s="4" t="s">
        <v>1114</v>
      </c>
      <c r="J1668" s="4" t="s">
        <v>31</v>
      </c>
      <c r="K1668" s="4" t="s">
        <v>486</v>
      </c>
      <c r="L1668" s="2" t="s">
        <v>513</v>
      </c>
      <c r="M1668" s="2" t="s">
        <v>32</v>
      </c>
      <c r="N1668" s="4" t="s">
        <v>648</v>
      </c>
      <c r="O1668" s="4" t="s">
        <v>309</v>
      </c>
      <c r="P1668" s="4" t="s">
        <v>35</v>
      </c>
      <c r="Q1668" s="145">
        <v>2039</v>
      </c>
      <c r="R1668" s="145">
        <v>1</v>
      </c>
      <c r="S1668" s="145">
        <v>881.8</v>
      </c>
      <c r="U1668" s="145">
        <v>17.98</v>
      </c>
      <c r="V1668" s="145">
        <v>1.1E-5</v>
      </c>
      <c r="W1668" s="159">
        <v>2.8137757623543499E-4</v>
      </c>
      <c r="X1668" s="159">
        <v>1.49931184880382E-5</v>
      </c>
      <c r="Y1668" s="182"/>
    </row>
    <row r="1669" spans="1:25">
      <c r="A1669" s="4" t="s">
        <v>261</v>
      </c>
      <c r="B1669" s="4">
        <v>9732</v>
      </c>
      <c r="C1669" s="4" t="s">
        <v>1978</v>
      </c>
      <c r="D1669" s="4" t="s">
        <v>1979</v>
      </c>
      <c r="E1669" s="4" t="s">
        <v>353</v>
      </c>
      <c r="F1669" s="4" t="s">
        <v>1980</v>
      </c>
      <c r="G1669" s="4" t="s">
        <v>1981</v>
      </c>
      <c r="H1669" s="4" t="s">
        <v>356</v>
      </c>
      <c r="I1669" s="4" t="s">
        <v>1114</v>
      </c>
      <c r="J1669" s="4" t="s">
        <v>31</v>
      </c>
      <c r="K1669" s="4" t="s">
        <v>31</v>
      </c>
      <c r="L1669" s="2" t="s">
        <v>513</v>
      </c>
      <c r="M1669" s="2" t="s">
        <v>32</v>
      </c>
      <c r="N1669" s="4" t="s">
        <v>634</v>
      </c>
      <c r="O1669" s="4" t="s">
        <v>309</v>
      </c>
      <c r="P1669" s="4" t="s">
        <v>35</v>
      </c>
      <c r="Q1669" s="145">
        <v>180516</v>
      </c>
      <c r="R1669" s="145">
        <v>1</v>
      </c>
      <c r="S1669" s="145">
        <v>52</v>
      </c>
      <c r="U1669" s="145">
        <v>93.867999999999995</v>
      </c>
      <c r="V1669" s="145">
        <v>1.4300000000000001E-4</v>
      </c>
      <c r="W1669" s="159">
        <v>1.4689980160566001E-3</v>
      </c>
      <c r="X1669" s="159">
        <v>7.8275112068635898E-5</v>
      </c>
      <c r="Y1669" s="182"/>
    </row>
    <row r="1670" spans="1:25">
      <c r="A1670" s="4" t="s">
        <v>261</v>
      </c>
      <c r="B1670" s="4">
        <v>9732</v>
      </c>
      <c r="C1670" s="4" t="s">
        <v>1986</v>
      </c>
      <c r="D1670" s="4" t="s">
        <v>1987</v>
      </c>
      <c r="E1670" s="4" t="s">
        <v>353</v>
      </c>
      <c r="F1670" s="4" t="s">
        <v>1988</v>
      </c>
      <c r="G1670" s="4" t="s">
        <v>1989</v>
      </c>
      <c r="H1670" s="4" t="s">
        <v>356</v>
      </c>
      <c r="I1670" s="4" t="s">
        <v>1114</v>
      </c>
      <c r="J1670" s="4" t="s">
        <v>31</v>
      </c>
      <c r="K1670" s="4" t="s">
        <v>31</v>
      </c>
      <c r="L1670" s="2" t="s">
        <v>513</v>
      </c>
      <c r="M1670" s="2" t="s">
        <v>32</v>
      </c>
      <c r="N1670" s="4" t="s">
        <v>623</v>
      </c>
      <c r="O1670" s="4" t="s">
        <v>309</v>
      </c>
      <c r="P1670" s="4" t="s">
        <v>35</v>
      </c>
      <c r="Q1670" s="145">
        <v>4328</v>
      </c>
      <c r="R1670" s="145">
        <v>1</v>
      </c>
      <c r="S1670" s="145">
        <v>7063</v>
      </c>
      <c r="U1670" s="145">
        <v>305.68700000000001</v>
      </c>
      <c r="V1670" s="145">
        <v>2.6200000000000003E-4</v>
      </c>
      <c r="W1670" s="159">
        <v>4.7838617724809598E-3</v>
      </c>
      <c r="X1670" s="159">
        <v>2.5490661816345201E-4</v>
      </c>
      <c r="Y1670" s="182"/>
    </row>
    <row r="1671" spans="1:25">
      <c r="A1671" s="4" t="s">
        <v>261</v>
      </c>
      <c r="B1671" s="4">
        <v>9732</v>
      </c>
      <c r="C1671" s="4" t="s">
        <v>1994</v>
      </c>
      <c r="D1671" s="4" t="s">
        <v>1995</v>
      </c>
      <c r="E1671" s="4" t="s">
        <v>353</v>
      </c>
      <c r="F1671" s="4" t="s">
        <v>1996</v>
      </c>
      <c r="G1671" s="4" t="s">
        <v>1997</v>
      </c>
      <c r="H1671" s="4" t="s">
        <v>356</v>
      </c>
      <c r="I1671" s="4" t="s">
        <v>1114</v>
      </c>
      <c r="J1671" s="4" t="s">
        <v>31</v>
      </c>
      <c r="K1671" s="4" t="s">
        <v>31</v>
      </c>
      <c r="L1671" s="2" t="s">
        <v>513</v>
      </c>
      <c r="M1671" s="2" t="s">
        <v>32</v>
      </c>
      <c r="N1671" s="4" t="s">
        <v>631</v>
      </c>
      <c r="O1671" s="4" t="s">
        <v>309</v>
      </c>
      <c r="P1671" s="4" t="s">
        <v>35</v>
      </c>
      <c r="Q1671" s="145">
        <v>81918</v>
      </c>
      <c r="R1671" s="145">
        <v>1</v>
      </c>
      <c r="S1671" s="145">
        <v>1909</v>
      </c>
      <c r="U1671" s="145">
        <v>1563.8150000000001</v>
      </c>
      <c r="V1671" s="145">
        <v>6.6000000000000005E-5</v>
      </c>
      <c r="W1671" s="159">
        <v>2.4473012559086099E-2</v>
      </c>
      <c r="X1671" s="159">
        <v>1.30403702372719E-3</v>
      </c>
      <c r="Y1671" s="182"/>
    </row>
    <row r="1672" spans="1:25">
      <c r="A1672" s="4" t="s">
        <v>261</v>
      </c>
      <c r="B1672" s="4">
        <v>9732</v>
      </c>
      <c r="C1672" s="4" t="s">
        <v>1998</v>
      </c>
      <c r="D1672" s="4" t="s">
        <v>1999</v>
      </c>
      <c r="E1672" s="4" t="s">
        <v>353</v>
      </c>
      <c r="F1672" s="4" t="s">
        <v>2000</v>
      </c>
      <c r="G1672" s="4" t="s">
        <v>2001</v>
      </c>
      <c r="H1672" s="4" t="s">
        <v>356</v>
      </c>
      <c r="I1672" s="4" t="s">
        <v>1114</v>
      </c>
      <c r="J1672" s="4" t="s">
        <v>31</v>
      </c>
      <c r="K1672" s="4" t="s">
        <v>31</v>
      </c>
      <c r="L1672" s="2" t="s">
        <v>513</v>
      </c>
      <c r="M1672" s="2" t="s">
        <v>32</v>
      </c>
      <c r="N1672" s="4" t="s">
        <v>645</v>
      </c>
      <c r="O1672" s="4" t="s">
        <v>309</v>
      </c>
      <c r="P1672" s="4" t="s">
        <v>35</v>
      </c>
      <c r="Q1672" s="145">
        <v>6639</v>
      </c>
      <c r="R1672" s="145">
        <v>1</v>
      </c>
      <c r="S1672" s="145">
        <v>1897</v>
      </c>
      <c r="U1672" s="145">
        <v>125.94199999999999</v>
      </c>
      <c r="V1672" s="145">
        <v>6.7999999999999999E-5</v>
      </c>
      <c r="W1672" s="159">
        <v>1.9709343728377998E-3</v>
      </c>
      <c r="X1672" s="159">
        <v>1.05020638031863E-4</v>
      </c>
      <c r="Y1672" s="182"/>
    </row>
    <row r="1673" spans="1:25">
      <c r="A1673" s="4" t="s">
        <v>261</v>
      </c>
      <c r="B1673" s="4">
        <v>9732</v>
      </c>
      <c r="C1673" s="4" t="s">
        <v>2002</v>
      </c>
      <c r="D1673" s="4" t="s">
        <v>2003</v>
      </c>
      <c r="E1673" s="4" t="s">
        <v>353</v>
      </c>
      <c r="F1673" s="4" t="s">
        <v>2004</v>
      </c>
      <c r="G1673" s="4" t="s">
        <v>2005</v>
      </c>
      <c r="H1673" s="4" t="s">
        <v>356</v>
      </c>
      <c r="I1673" s="4" t="s">
        <v>1114</v>
      </c>
      <c r="J1673" s="4" t="s">
        <v>31</v>
      </c>
      <c r="K1673" s="4" t="s">
        <v>31</v>
      </c>
      <c r="L1673" s="2" t="s">
        <v>513</v>
      </c>
      <c r="M1673" s="2" t="s">
        <v>32</v>
      </c>
      <c r="N1673" s="4" t="s">
        <v>620</v>
      </c>
      <c r="O1673" s="4" t="s">
        <v>309</v>
      </c>
      <c r="P1673" s="4" t="s">
        <v>35</v>
      </c>
      <c r="Q1673" s="145">
        <v>4961</v>
      </c>
      <c r="R1673" s="145">
        <v>1</v>
      </c>
      <c r="S1673" s="145">
        <v>15700</v>
      </c>
      <c r="U1673" s="145">
        <v>778.87699999999995</v>
      </c>
      <c r="V1673" s="145">
        <v>1.93E-4</v>
      </c>
      <c r="W1673" s="159">
        <v>1.21890832578246E-2</v>
      </c>
      <c r="X1673" s="159">
        <v>6.4949159058863397E-4</v>
      </c>
      <c r="Y1673" s="182"/>
    </row>
    <row r="1674" spans="1:25">
      <c r="A1674" s="4" t="s">
        <v>261</v>
      </c>
      <c r="B1674" s="4">
        <v>9732</v>
      </c>
      <c r="C1674" s="4" t="s">
        <v>2006</v>
      </c>
      <c r="D1674" s="4" t="s">
        <v>2007</v>
      </c>
      <c r="E1674" s="4" t="s">
        <v>353</v>
      </c>
      <c r="F1674" s="4" t="s">
        <v>2008</v>
      </c>
      <c r="G1674" s="4" t="s">
        <v>2009</v>
      </c>
      <c r="H1674" s="4" t="s">
        <v>356</v>
      </c>
      <c r="I1674" s="4" t="s">
        <v>1114</v>
      </c>
      <c r="J1674" s="4" t="s">
        <v>31</v>
      </c>
      <c r="K1674" s="4" t="s">
        <v>31</v>
      </c>
      <c r="L1674" s="2" t="s">
        <v>513</v>
      </c>
      <c r="M1674" s="2" t="s">
        <v>32</v>
      </c>
      <c r="N1674" s="4" t="s">
        <v>659</v>
      </c>
      <c r="O1674" s="4" t="s">
        <v>309</v>
      </c>
      <c r="P1674" s="4" t="s">
        <v>35</v>
      </c>
      <c r="Q1674" s="145">
        <v>2410</v>
      </c>
      <c r="R1674" s="145">
        <v>1</v>
      </c>
      <c r="S1674" s="145">
        <v>6244</v>
      </c>
      <c r="U1674" s="145">
        <v>150.47999999999999</v>
      </c>
      <c r="V1674" s="145">
        <v>9.6000000000000002E-5</v>
      </c>
      <c r="W1674" s="159">
        <v>2.35495222515332E-3</v>
      </c>
      <c r="X1674" s="159">
        <v>1.2548291238336E-4</v>
      </c>
      <c r="Y1674" s="182"/>
    </row>
    <row r="1675" spans="1:25">
      <c r="A1675" s="4" t="s">
        <v>261</v>
      </c>
      <c r="B1675" s="4">
        <v>9732</v>
      </c>
      <c r="C1675" s="4" t="s">
        <v>2010</v>
      </c>
      <c r="D1675" s="4" t="s">
        <v>2011</v>
      </c>
      <c r="E1675" s="4" t="s">
        <v>353</v>
      </c>
      <c r="F1675" s="4" t="s">
        <v>2012</v>
      </c>
      <c r="G1675" s="4" t="s">
        <v>2013</v>
      </c>
      <c r="H1675" s="4" t="s">
        <v>356</v>
      </c>
      <c r="I1675" s="4" t="s">
        <v>1114</v>
      </c>
      <c r="J1675" s="4" t="s">
        <v>31</v>
      </c>
      <c r="K1675" s="4" t="s">
        <v>31</v>
      </c>
      <c r="L1675" s="2" t="s">
        <v>513</v>
      </c>
      <c r="M1675" s="2" t="s">
        <v>32</v>
      </c>
      <c r="N1675" s="4" t="s">
        <v>630</v>
      </c>
      <c r="O1675" s="4" t="s">
        <v>309</v>
      </c>
      <c r="P1675" s="4" t="s">
        <v>35</v>
      </c>
      <c r="Q1675" s="145">
        <v>1454</v>
      </c>
      <c r="R1675" s="145">
        <v>1</v>
      </c>
      <c r="S1675" s="145">
        <v>27830</v>
      </c>
      <c r="U1675" s="145">
        <v>404.64800000000002</v>
      </c>
      <c r="V1675" s="145">
        <v>7.7999999999999999E-5</v>
      </c>
      <c r="W1675" s="159">
        <v>6.3325667594868696E-3</v>
      </c>
      <c r="X1675" s="159">
        <v>3.3742889191339299E-4</v>
      </c>
      <c r="Y1675" s="182"/>
    </row>
    <row r="1676" spans="1:25">
      <c r="A1676" s="4" t="s">
        <v>261</v>
      </c>
      <c r="B1676" s="4">
        <v>9732</v>
      </c>
      <c r="C1676" s="4" t="s">
        <v>2014</v>
      </c>
      <c r="D1676" s="4" t="s">
        <v>2015</v>
      </c>
      <c r="E1676" s="4" t="s">
        <v>353</v>
      </c>
      <c r="F1676" s="4" t="s">
        <v>2016</v>
      </c>
      <c r="G1676" s="4" t="s">
        <v>2017</v>
      </c>
      <c r="H1676" s="4" t="s">
        <v>356</v>
      </c>
      <c r="I1676" s="4" t="s">
        <v>1114</v>
      </c>
      <c r="J1676" s="4" t="s">
        <v>31</v>
      </c>
      <c r="K1676" s="4" t="s">
        <v>31</v>
      </c>
      <c r="L1676" s="2" t="s">
        <v>513</v>
      </c>
      <c r="M1676" s="2" t="s">
        <v>32</v>
      </c>
      <c r="N1676" s="4" t="s">
        <v>661</v>
      </c>
      <c r="O1676" s="4" t="s">
        <v>309</v>
      </c>
      <c r="P1676" s="4" t="s">
        <v>35</v>
      </c>
      <c r="Q1676" s="145">
        <v>1379</v>
      </c>
      <c r="R1676" s="145">
        <v>1</v>
      </c>
      <c r="S1676" s="145">
        <v>30090</v>
      </c>
      <c r="U1676" s="145">
        <v>414.94099999999997</v>
      </c>
      <c r="V1676" s="145">
        <v>2.3699999999999999E-4</v>
      </c>
      <c r="W1676" s="159">
        <v>6.4936461276855198E-3</v>
      </c>
      <c r="X1676" s="159">
        <v>3.46011957009383E-4</v>
      </c>
      <c r="Y1676" s="182"/>
    </row>
    <row r="1677" spans="1:25">
      <c r="A1677" s="4" t="s">
        <v>261</v>
      </c>
      <c r="B1677" s="4">
        <v>9732</v>
      </c>
      <c r="C1677" s="4" t="s">
        <v>2018</v>
      </c>
      <c r="D1677" s="4" t="s">
        <v>2019</v>
      </c>
      <c r="E1677" s="4" t="s">
        <v>353</v>
      </c>
      <c r="F1677" s="4" t="s">
        <v>2020</v>
      </c>
      <c r="G1677" s="4" t="s">
        <v>2021</v>
      </c>
      <c r="H1677" s="4" t="s">
        <v>356</v>
      </c>
      <c r="I1677" s="4" t="s">
        <v>1114</v>
      </c>
      <c r="J1677" s="4" t="s">
        <v>31</v>
      </c>
      <c r="K1677" s="4" t="s">
        <v>31</v>
      </c>
      <c r="L1677" s="2" t="s">
        <v>513</v>
      </c>
      <c r="M1677" s="2" t="s">
        <v>32</v>
      </c>
      <c r="N1677" s="4" t="s">
        <v>630</v>
      </c>
      <c r="O1677" s="4" t="s">
        <v>309</v>
      </c>
      <c r="P1677" s="4" t="s">
        <v>35</v>
      </c>
      <c r="Q1677" s="145">
        <v>2314</v>
      </c>
      <c r="R1677" s="145">
        <v>1</v>
      </c>
      <c r="S1677" s="145">
        <v>7652</v>
      </c>
      <c r="U1677" s="145">
        <v>177.06700000000001</v>
      </c>
      <c r="V1677" s="145">
        <v>7.3999999999999996E-5</v>
      </c>
      <c r="W1677" s="159">
        <v>2.7710252301153299E-3</v>
      </c>
      <c r="X1677" s="159">
        <v>1.4765323578485801E-4</v>
      </c>
      <c r="Y1677" s="182"/>
    </row>
    <row r="1678" spans="1:25">
      <c r="A1678" s="4" t="s">
        <v>261</v>
      </c>
      <c r="B1678" s="4">
        <v>9732</v>
      </c>
      <c r="C1678" s="4" t="s">
        <v>2022</v>
      </c>
      <c r="D1678" s="4" t="s">
        <v>2023</v>
      </c>
      <c r="E1678" s="4" t="s">
        <v>353</v>
      </c>
      <c r="F1678" s="4" t="s">
        <v>2024</v>
      </c>
      <c r="G1678" s="4" t="s">
        <v>2025</v>
      </c>
      <c r="H1678" s="4" t="s">
        <v>356</v>
      </c>
      <c r="I1678" s="4" t="s">
        <v>1114</v>
      </c>
      <c r="J1678" s="4" t="s">
        <v>31</v>
      </c>
      <c r="K1678" s="4" t="s">
        <v>31</v>
      </c>
      <c r="L1678" s="2" t="s">
        <v>513</v>
      </c>
      <c r="M1678" s="2" t="s">
        <v>32</v>
      </c>
      <c r="N1678" s="4" t="s">
        <v>660</v>
      </c>
      <c r="O1678" s="4" t="s">
        <v>309</v>
      </c>
      <c r="P1678" s="4" t="s">
        <v>35</v>
      </c>
      <c r="Q1678" s="145">
        <v>14949</v>
      </c>
      <c r="R1678" s="145">
        <v>1</v>
      </c>
      <c r="S1678" s="145">
        <v>1923</v>
      </c>
      <c r="U1678" s="145">
        <v>287.46899999999999</v>
      </c>
      <c r="V1678" s="145">
        <v>3.19E-4</v>
      </c>
      <c r="W1678" s="159">
        <v>4.4987679262528703E-3</v>
      </c>
      <c r="X1678" s="159">
        <v>2.39715479360224E-4</v>
      </c>
      <c r="Y1678" s="182"/>
    </row>
    <row r="1679" spans="1:25">
      <c r="A1679" s="4" t="s">
        <v>261</v>
      </c>
      <c r="B1679" s="4">
        <v>9732</v>
      </c>
      <c r="C1679" s="4" t="s">
        <v>2026</v>
      </c>
      <c r="D1679" s="4" t="s">
        <v>2027</v>
      </c>
      <c r="E1679" s="4" t="s">
        <v>353</v>
      </c>
      <c r="F1679" s="4" t="s">
        <v>2028</v>
      </c>
      <c r="G1679" s="4" t="s">
        <v>2029</v>
      </c>
      <c r="H1679" s="4" t="s">
        <v>356</v>
      </c>
      <c r="I1679" s="4" t="s">
        <v>1114</v>
      </c>
      <c r="J1679" s="4" t="s">
        <v>31</v>
      </c>
      <c r="K1679" s="4" t="s">
        <v>31</v>
      </c>
      <c r="L1679" s="2" t="s">
        <v>513</v>
      </c>
      <c r="M1679" s="2" t="s">
        <v>32</v>
      </c>
      <c r="N1679" s="4" t="s">
        <v>628</v>
      </c>
      <c r="O1679" s="4" t="s">
        <v>309</v>
      </c>
      <c r="P1679" s="4" t="s">
        <v>35</v>
      </c>
      <c r="Q1679" s="145">
        <v>16213</v>
      </c>
      <c r="R1679" s="145">
        <v>1</v>
      </c>
      <c r="S1679" s="145">
        <v>3419</v>
      </c>
      <c r="U1679" s="145">
        <v>554.322</v>
      </c>
      <c r="V1679" s="145">
        <v>6.2000000000000003E-5</v>
      </c>
      <c r="W1679" s="159">
        <v>8.6749034038917094E-3</v>
      </c>
      <c r="X1679" s="159">
        <v>4.6223958691721598E-4</v>
      </c>
      <c r="Y1679" s="182"/>
    </row>
    <row r="1680" spans="1:25">
      <c r="A1680" s="4" t="s">
        <v>261</v>
      </c>
      <c r="B1680" s="4">
        <v>9732</v>
      </c>
      <c r="C1680" s="4" t="s">
        <v>2030</v>
      </c>
      <c r="D1680" s="4" t="s">
        <v>2031</v>
      </c>
      <c r="E1680" s="4" t="s">
        <v>353</v>
      </c>
      <c r="F1680" s="4" t="s">
        <v>2032</v>
      </c>
      <c r="G1680" s="4" t="s">
        <v>2033</v>
      </c>
      <c r="H1680" s="4" t="s">
        <v>356</v>
      </c>
      <c r="I1680" s="4" t="s">
        <v>1114</v>
      </c>
      <c r="J1680" s="4" t="s">
        <v>31</v>
      </c>
      <c r="K1680" s="4" t="s">
        <v>31</v>
      </c>
      <c r="L1680" s="2" t="s">
        <v>513</v>
      </c>
      <c r="M1680" s="2" t="s">
        <v>32</v>
      </c>
      <c r="N1680" s="4" t="s">
        <v>628</v>
      </c>
      <c r="O1680" s="4" t="s">
        <v>309</v>
      </c>
      <c r="P1680" s="4" t="s">
        <v>35</v>
      </c>
      <c r="Q1680" s="145">
        <v>21490</v>
      </c>
      <c r="R1680" s="145">
        <v>1</v>
      </c>
      <c r="S1680" s="145">
        <v>2997</v>
      </c>
      <c r="U1680" s="145">
        <v>644.05499999999995</v>
      </c>
      <c r="V1680" s="145">
        <v>1.03E-4</v>
      </c>
      <c r="W1680" s="159">
        <v>1.00791828162126E-2</v>
      </c>
      <c r="X1680" s="159">
        <v>5.3706618788851204E-4</v>
      </c>
      <c r="Y1680" s="182"/>
    </row>
    <row r="1681" spans="1:25">
      <c r="A1681" s="4" t="s">
        <v>261</v>
      </c>
      <c r="B1681" s="4">
        <v>9732</v>
      </c>
      <c r="C1681" s="4" t="s">
        <v>2034</v>
      </c>
      <c r="D1681" s="4" t="s">
        <v>2035</v>
      </c>
      <c r="E1681" s="4" t="s">
        <v>353</v>
      </c>
      <c r="F1681" s="4" t="s">
        <v>2036</v>
      </c>
      <c r="G1681" s="4" t="s">
        <v>2037</v>
      </c>
      <c r="H1681" s="4" t="s">
        <v>356</v>
      </c>
      <c r="I1681" s="4" t="s">
        <v>1114</v>
      </c>
      <c r="J1681" s="4" t="s">
        <v>31</v>
      </c>
      <c r="K1681" s="4" t="s">
        <v>31</v>
      </c>
      <c r="L1681" s="2" t="s">
        <v>513</v>
      </c>
      <c r="M1681" s="2" t="s">
        <v>32</v>
      </c>
      <c r="N1681" s="4" t="s">
        <v>660</v>
      </c>
      <c r="O1681" s="4" t="s">
        <v>309</v>
      </c>
      <c r="P1681" s="4" t="s">
        <v>35</v>
      </c>
      <c r="Q1681" s="145">
        <v>18891</v>
      </c>
      <c r="R1681" s="145">
        <v>1</v>
      </c>
      <c r="S1681" s="145">
        <v>4545</v>
      </c>
      <c r="U1681" s="145">
        <v>858.596</v>
      </c>
      <c r="V1681" s="145">
        <v>2.6400000000000002E-4</v>
      </c>
      <c r="W1681" s="159">
        <v>1.34366498425053E-2</v>
      </c>
      <c r="X1681" s="159">
        <v>7.1596779624826402E-4</v>
      </c>
      <c r="Y1681" s="182"/>
    </row>
    <row r="1682" spans="1:25">
      <c r="A1682" s="4" t="s">
        <v>261</v>
      </c>
      <c r="B1682" s="4">
        <v>9732</v>
      </c>
      <c r="C1682" s="4" t="s">
        <v>2038</v>
      </c>
      <c r="D1682" s="4" t="s">
        <v>2039</v>
      </c>
      <c r="E1682" s="4" t="s">
        <v>353</v>
      </c>
      <c r="F1682" s="4" t="s">
        <v>2040</v>
      </c>
      <c r="G1682" s="4" t="s">
        <v>2041</v>
      </c>
      <c r="H1682" s="4" t="s">
        <v>356</v>
      </c>
      <c r="I1682" s="4" t="s">
        <v>1114</v>
      </c>
      <c r="J1682" s="4" t="s">
        <v>31</v>
      </c>
      <c r="K1682" s="4" t="s">
        <v>31</v>
      </c>
      <c r="L1682" s="2" t="s">
        <v>513</v>
      </c>
      <c r="M1682" s="2" t="s">
        <v>32</v>
      </c>
      <c r="N1682" s="4" t="s">
        <v>659</v>
      </c>
      <c r="O1682" s="4" t="s">
        <v>309</v>
      </c>
      <c r="P1682" s="4" t="s">
        <v>35</v>
      </c>
      <c r="Q1682" s="145">
        <v>912</v>
      </c>
      <c r="R1682" s="145">
        <v>1</v>
      </c>
      <c r="S1682" s="145">
        <v>3744</v>
      </c>
      <c r="U1682" s="145">
        <v>34.145000000000003</v>
      </c>
      <c r="V1682" s="145">
        <v>6.3E-5</v>
      </c>
      <c r="W1682" s="159">
        <v>5.3435864813280195E-4</v>
      </c>
      <c r="X1682" s="159">
        <v>2.8473137887361299E-5</v>
      </c>
      <c r="Y1682" s="182"/>
    </row>
    <row r="1683" spans="1:25">
      <c r="A1683" s="4" t="s">
        <v>261</v>
      </c>
      <c r="B1683" s="4">
        <v>9732</v>
      </c>
      <c r="C1683" s="4" t="s">
        <v>2042</v>
      </c>
      <c r="D1683" s="4" t="s">
        <v>2043</v>
      </c>
      <c r="E1683" s="4" t="s">
        <v>353</v>
      </c>
      <c r="F1683" s="4" t="s">
        <v>2044</v>
      </c>
      <c r="G1683" s="4" t="s">
        <v>2045</v>
      </c>
      <c r="H1683" s="4" t="s">
        <v>356</v>
      </c>
      <c r="I1683" s="4" t="s">
        <v>1114</v>
      </c>
      <c r="J1683" s="4" t="s">
        <v>31</v>
      </c>
      <c r="K1683" s="4" t="s">
        <v>31</v>
      </c>
      <c r="L1683" s="2" t="s">
        <v>513</v>
      </c>
      <c r="M1683" s="2" t="s">
        <v>32</v>
      </c>
      <c r="N1683" s="4" t="s">
        <v>660</v>
      </c>
      <c r="O1683" s="4" t="s">
        <v>309</v>
      </c>
      <c r="P1683" s="4" t="s">
        <v>35</v>
      </c>
      <c r="Q1683" s="145">
        <v>4681</v>
      </c>
      <c r="R1683" s="145">
        <v>1</v>
      </c>
      <c r="S1683" s="145">
        <v>19600</v>
      </c>
      <c r="U1683" s="145">
        <v>917.476</v>
      </c>
      <c r="V1683" s="145">
        <v>1.9900000000000001E-4</v>
      </c>
      <c r="W1683" s="159">
        <v>1.43580967868558E-2</v>
      </c>
      <c r="X1683" s="159">
        <v>7.6506681615569295E-4</v>
      </c>
      <c r="Y1683" s="182"/>
    </row>
    <row r="1684" spans="1:25">
      <c r="A1684" s="4" t="s">
        <v>261</v>
      </c>
      <c r="B1684" s="4">
        <v>9732</v>
      </c>
      <c r="C1684" s="4" t="s">
        <v>2046</v>
      </c>
      <c r="D1684" s="4" t="s">
        <v>2047</v>
      </c>
      <c r="E1684" s="4" t="s">
        <v>353</v>
      </c>
      <c r="F1684" s="4" t="s">
        <v>2048</v>
      </c>
      <c r="G1684" s="4" t="s">
        <v>2049</v>
      </c>
      <c r="H1684" s="4" t="s">
        <v>356</v>
      </c>
      <c r="I1684" s="4" t="s">
        <v>1114</v>
      </c>
      <c r="J1684" s="4" t="s">
        <v>31</v>
      </c>
      <c r="K1684" s="4" t="s">
        <v>31</v>
      </c>
      <c r="L1684" s="2" t="s">
        <v>513</v>
      </c>
      <c r="M1684" s="2" t="s">
        <v>32</v>
      </c>
      <c r="N1684" s="4" t="s">
        <v>646</v>
      </c>
      <c r="O1684" s="4" t="s">
        <v>309</v>
      </c>
      <c r="P1684" s="4" t="s">
        <v>35</v>
      </c>
      <c r="Q1684" s="145">
        <v>3080</v>
      </c>
      <c r="R1684" s="145">
        <v>1</v>
      </c>
      <c r="S1684" s="145">
        <v>986.8</v>
      </c>
      <c r="U1684" s="145">
        <v>30.393000000000001</v>
      </c>
      <c r="V1684" s="145">
        <v>8.3999999999999995E-5</v>
      </c>
      <c r="W1684" s="159">
        <v>4.7564399854109902E-4</v>
      </c>
      <c r="X1684" s="159">
        <v>2.5344545658762799E-5</v>
      </c>
      <c r="Y1684" s="182"/>
    </row>
    <row r="1685" spans="1:25">
      <c r="A1685" s="4" t="s">
        <v>261</v>
      </c>
      <c r="B1685" s="4">
        <v>9732</v>
      </c>
      <c r="C1685" s="4" t="s">
        <v>2050</v>
      </c>
      <c r="D1685" s="4" t="s">
        <v>2051</v>
      </c>
      <c r="E1685" s="4" t="s">
        <v>353</v>
      </c>
      <c r="F1685" s="4" t="s">
        <v>2052</v>
      </c>
      <c r="G1685" s="4" t="s">
        <v>2053</v>
      </c>
      <c r="H1685" s="4" t="s">
        <v>356</v>
      </c>
      <c r="I1685" s="4" t="s">
        <v>1114</v>
      </c>
      <c r="J1685" s="4" t="s">
        <v>31</v>
      </c>
      <c r="K1685" s="4" t="s">
        <v>486</v>
      </c>
      <c r="L1685" s="2" t="s">
        <v>513</v>
      </c>
      <c r="M1685" s="2" t="s">
        <v>32</v>
      </c>
      <c r="N1685" s="4" t="s">
        <v>641</v>
      </c>
      <c r="O1685" s="4" t="s">
        <v>309</v>
      </c>
      <c r="P1685" s="4" t="s">
        <v>35</v>
      </c>
      <c r="Q1685" s="145">
        <v>1900</v>
      </c>
      <c r="R1685" s="145">
        <v>1</v>
      </c>
      <c r="S1685" s="145">
        <v>14820</v>
      </c>
      <c r="U1685" s="145">
        <v>281.58</v>
      </c>
      <c r="V1685" s="145">
        <v>1.7E-5</v>
      </c>
      <c r="W1685" s="159">
        <v>4.4066034351229301E-3</v>
      </c>
      <c r="X1685" s="159">
        <v>2.3480452250862201E-4</v>
      </c>
      <c r="Y1685" s="182"/>
    </row>
    <row r="1686" spans="1:25">
      <c r="A1686" s="4" t="s">
        <v>261</v>
      </c>
      <c r="B1686" s="4">
        <v>9732</v>
      </c>
      <c r="C1686" s="4" t="s">
        <v>2054</v>
      </c>
      <c r="D1686" s="4" t="s">
        <v>2055</v>
      </c>
      <c r="E1686" s="4" t="s">
        <v>353</v>
      </c>
      <c r="F1686" s="4" t="s">
        <v>2056</v>
      </c>
      <c r="G1686" s="4" t="s">
        <v>2057</v>
      </c>
      <c r="H1686" s="4" t="s">
        <v>356</v>
      </c>
      <c r="I1686" s="4" t="s">
        <v>1114</v>
      </c>
      <c r="J1686" s="4" t="s">
        <v>31</v>
      </c>
      <c r="K1686" s="4" t="s">
        <v>135</v>
      </c>
      <c r="L1686" s="2" t="s">
        <v>513</v>
      </c>
      <c r="M1686" s="2" t="s">
        <v>32</v>
      </c>
      <c r="N1686" s="4" t="s">
        <v>650</v>
      </c>
      <c r="O1686" s="4" t="s">
        <v>309</v>
      </c>
      <c r="P1686" s="4" t="s">
        <v>35</v>
      </c>
      <c r="Q1686" s="145">
        <v>7964</v>
      </c>
      <c r="R1686" s="145">
        <v>1</v>
      </c>
      <c r="S1686" s="145">
        <v>6120</v>
      </c>
      <c r="U1686" s="145">
        <v>487.39699999999999</v>
      </c>
      <c r="V1686" s="145">
        <v>6.9999999999999999E-6</v>
      </c>
      <c r="W1686" s="159">
        <v>7.6275460371756703E-3</v>
      </c>
      <c r="X1686" s="159">
        <v>4.0643146848579498E-4</v>
      </c>
      <c r="Y1686" s="182"/>
    </row>
    <row r="1687" spans="1:25">
      <c r="A1687" s="4" t="s">
        <v>261</v>
      </c>
      <c r="B1687" s="4">
        <v>9732</v>
      </c>
      <c r="C1687" s="4" t="s">
        <v>2058</v>
      </c>
      <c r="D1687" s="4" t="s">
        <v>2059</v>
      </c>
      <c r="E1687" s="4" t="s">
        <v>353</v>
      </c>
      <c r="F1687" s="4" t="s">
        <v>2060</v>
      </c>
      <c r="G1687" s="4" t="s">
        <v>2061</v>
      </c>
      <c r="H1687" s="4" t="s">
        <v>356</v>
      </c>
      <c r="I1687" s="4" t="s">
        <v>1114</v>
      </c>
      <c r="J1687" s="4" t="s">
        <v>31</v>
      </c>
      <c r="K1687" s="4" t="s">
        <v>135</v>
      </c>
      <c r="L1687" s="2" t="s">
        <v>513</v>
      </c>
      <c r="M1687" s="2" t="s">
        <v>32</v>
      </c>
      <c r="N1687" s="4" t="s">
        <v>622</v>
      </c>
      <c r="O1687" s="4" t="s">
        <v>309</v>
      </c>
      <c r="P1687" s="4" t="s">
        <v>35</v>
      </c>
      <c r="Q1687" s="145">
        <v>3546</v>
      </c>
      <c r="R1687" s="145">
        <v>1</v>
      </c>
      <c r="S1687" s="145">
        <v>16990</v>
      </c>
      <c r="T1687" s="144">
        <v>7.8360000000000003</v>
      </c>
      <c r="U1687" s="145">
        <v>610.30200000000002</v>
      </c>
      <c r="V1687" s="145">
        <v>5.0199999999999995E-4</v>
      </c>
      <c r="W1687" s="159">
        <v>9.5509523797395295E-3</v>
      </c>
      <c r="X1687" s="159">
        <v>5.0891958989378902E-4</v>
      </c>
      <c r="Y1687" s="182"/>
    </row>
    <row r="1688" spans="1:25">
      <c r="A1688" s="4" t="s">
        <v>261</v>
      </c>
      <c r="B1688" s="4">
        <v>9732</v>
      </c>
      <c r="C1688" s="4" t="s">
        <v>2062</v>
      </c>
      <c r="D1688" s="4" t="s">
        <v>2063</v>
      </c>
      <c r="E1688" s="4" t="s">
        <v>353</v>
      </c>
      <c r="F1688" s="4" t="s">
        <v>2064</v>
      </c>
      <c r="G1688" s="4" t="s">
        <v>2065</v>
      </c>
      <c r="H1688" s="4" t="s">
        <v>356</v>
      </c>
      <c r="I1688" s="4" t="s">
        <v>1114</v>
      </c>
      <c r="J1688" s="4" t="s">
        <v>31</v>
      </c>
      <c r="K1688" s="4" t="s">
        <v>31</v>
      </c>
      <c r="L1688" s="2" t="s">
        <v>513</v>
      </c>
      <c r="M1688" s="2" t="s">
        <v>32</v>
      </c>
      <c r="N1688" s="4" t="s">
        <v>659</v>
      </c>
      <c r="O1688" s="4" t="s">
        <v>309</v>
      </c>
      <c r="P1688" s="4" t="s">
        <v>35</v>
      </c>
      <c r="Q1688" s="145">
        <v>4995</v>
      </c>
      <c r="R1688" s="145">
        <v>1</v>
      </c>
      <c r="S1688" s="145">
        <v>296.7</v>
      </c>
      <c r="U1688" s="145">
        <v>14.82</v>
      </c>
      <c r="V1688" s="145">
        <v>4.0000000000000003E-5</v>
      </c>
      <c r="W1688" s="159">
        <v>2.31929078763011E-4</v>
      </c>
      <c r="X1688" s="159">
        <v>1.23582703541586E-5</v>
      </c>
      <c r="Y1688" s="182"/>
    </row>
    <row r="1689" spans="1:25">
      <c r="A1689" s="4" t="s">
        <v>261</v>
      </c>
      <c r="B1689" s="4">
        <v>9732</v>
      </c>
      <c r="C1689" s="4" t="s">
        <v>2069</v>
      </c>
      <c r="D1689" s="4" t="s">
        <v>2070</v>
      </c>
      <c r="E1689" s="4" t="s">
        <v>353</v>
      </c>
      <c r="F1689" s="4" t="s">
        <v>2071</v>
      </c>
      <c r="G1689" s="4" t="s">
        <v>2072</v>
      </c>
      <c r="H1689" s="4" t="s">
        <v>356</v>
      </c>
      <c r="I1689" s="4" t="s">
        <v>1114</v>
      </c>
      <c r="J1689" s="4" t="s">
        <v>31</v>
      </c>
      <c r="K1689" s="4" t="s">
        <v>31</v>
      </c>
      <c r="L1689" s="2" t="s">
        <v>513</v>
      </c>
      <c r="M1689" s="2" t="s">
        <v>32</v>
      </c>
      <c r="N1689" s="4" t="s">
        <v>662</v>
      </c>
      <c r="O1689" s="4" t="s">
        <v>309</v>
      </c>
      <c r="P1689" s="4" t="s">
        <v>35</v>
      </c>
      <c r="Q1689" s="145">
        <v>72744.67</v>
      </c>
      <c r="R1689" s="145">
        <v>1</v>
      </c>
      <c r="S1689" s="145">
        <v>1257</v>
      </c>
      <c r="U1689" s="145">
        <v>914.40099999999995</v>
      </c>
      <c r="V1689" s="145">
        <v>3.6299999999999999E-4</v>
      </c>
      <c r="W1689" s="159">
        <v>1.43099665912021E-2</v>
      </c>
      <c r="X1689" s="159">
        <v>7.6250221333288399E-4</v>
      </c>
      <c r="Y1689" s="182"/>
    </row>
    <row r="1690" spans="1:25">
      <c r="A1690" s="4" t="s">
        <v>261</v>
      </c>
      <c r="B1690" s="4">
        <v>9732</v>
      </c>
      <c r="C1690" s="4" t="s">
        <v>2073</v>
      </c>
      <c r="D1690" s="4" t="s">
        <v>2074</v>
      </c>
      <c r="E1690" s="4" t="s">
        <v>353</v>
      </c>
      <c r="F1690" s="4" t="s">
        <v>2075</v>
      </c>
      <c r="G1690" s="4" t="s">
        <v>2076</v>
      </c>
      <c r="H1690" s="4" t="s">
        <v>356</v>
      </c>
      <c r="I1690" s="4" t="s">
        <v>1114</v>
      </c>
      <c r="J1690" s="4" t="s">
        <v>31</v>
      </c>
      <c r="K1690" s="4" t="s">
        <v>31</v>
      </c>
      <c r="L1690" s="2" t="s">
        <v>513</v>
      </c>
      <c r="M1690" s="2" t="s">
        <v>32</v>
      </c>
      <c r="N1690" s="4" t="s">
        <v>630</v>
      </c>
      <c r="O1690" s="4" t="s">
        <v>309</v>
      </c>
      <c r="P1690" s="4" t="s">
        <v>35</v>
      </c>
      <c r="Q1690" s="145">
        <v>11707</v>
      </c>
      <c r="R1690" s="145">
        <v>1</v>
      </c>
      <c r="S1690" s="145">
        <v>1205</v>
      </c>
      <c r="U1690" s="145">
        <v>141.06899999999999</v>
      </c>
      <c r="V1690" s="145">
        <v>3.8999999999999999E-5</v>
      </c>
      <c r="W1690" s="159">
        <v>2.2076734224751701E-3</v>
      </c>
      <c r="X1690" s="159">
        <v>1.1763520621972999E-4</v>
      </c>
      <c r="Y1690" s="182"/>
    </row>
    <row r="1691" spans="1:25">
      <c r="A1691" s="4" t="s">
        <v>261</v>
      </c>
      <c r="B1691" s="4">
        <v>9732</v>
      </c>
      <c r="C1691" s="4" t="s">
        <v>2401</v>
      </c>
      <c r="D1691" s="4" t="s">
        <v>2402</v>
      </c>
      <c r="E1691" s="4" t="s">
        <v>353</v>
      </c>
      <c r="F1691" s="4" t="s">
        <v>2403</v>
      </c>
      <c r="G1691" s="4" t="s">
        <v>2404</v>
      </c>
      <c r="H1691" s="4" t="s">
        <v>356</v>
      </c>
      <c r="I1691" s="4" t="s">
        <v>1114</v>
      </c>
      <c r="J1691" s="4" t="s">
        <v>31</v>
      </c>
      <c r="K1691" s="4" t="s">
        <v>31</v>
      </c>
      <c r="L1691" s="2" t="s">
        <v>513</v>
      </c>
      <c r="M1691" s="2" t="s">
        <v>32</v>
      </c>
      <c r="N1691" s="4" t="s">
        <v>637</v>
      </c>
      <c r="O1691" s="4" t="s">
        <v>309</v>
      </c>
      <c r="P1691" s="4" t="s">
        <v>35</v>
      </c>
      <c r="Q1691" s="145">
        <v>99980</v>
      </c>
      <c r="R1691" s="145">
        <v>1</v>
      </c>
      <c r="S1691" s="145">
        <v>147.19999999999999</v>
      </c>
      <c r="U1691" s="145">
        <v>147.17099999999999</v>
      </c>
      <c r="V1691" s="145">
        <v>3.8999999999999999E-5</v>
      </c>
      <c r="W1691" s="159">
        <v>2.30315468160013E-3</v>
      </c>
      <c r="X1691" s="159">
        <v>1.2272289604420199E-4</v>
      </c>
      <c r="Y1691" s="182"/>
    </row>
    <row r="1692" spans="1:25">
      <c r="A1692" s="4" t="s">
        <v>261</v>
      </c>
      <c r="B1692" s="4">
        <v>9732</v>
      </c>
      <c r="C1692" s="4" t="s">
        <v>2077</v>
      </c>
      <c r="D1692" s="4" t="s">
        <v>2078</v>
      </c>
      <c r="E1692" s="4" t="s">
        <v>353</v>
      </c>
      <c r="F1692" s="4" t="s">
        <v>2079</v>
      </c>
      <c r="G1692" s="4" t="s">
        <v>2080</v>
      </c>
      <c r="H1692" s="4" t="s">
        <v>356</v>
      </c>
      <c r="I1692" s="4" t="s">
        <v>1114</v>
      </c>
      <c r="J1692" s="4" t="s">
        <v>31</v>
      </c>
      <c r="K1692" s="4" t="s">
        <v>31</v>
      </c>
      <c r="L1692" s="2" t="s">
        <v>513</v>
      </c>
      <c r="M1692" s="2" t="s">
        <v>32</v>
      </c>
      <c r="N1692" s="4" t="s">
        <v>647</v>
      </c>
      <c r="O1692" s="4" t="s">
        <v>309</v>
      </c>
      <c r="P1692" s="4" t="s">
        <v>35</v>
      </c>
      <c r="Q1692" s="145">
        <v>468</v>
      </c>
      <c r="R1692" s="145">
        <v>1</v>
      </c>
      <c r="S1692" s="145">
        <v>28570</v>
      </c>
      <c r="U1692" s="145">
        <v>133.708</v>
      </c>
      <c r="V1692" s="145">
        <v>0</v>
      </c>
      <c r="W1692" s="159">
        <v>2.09246526550907E-3</v>
      </c>
      <c r="X1692" s="159">
        <v>1.1149637464938501E-4</v>
      </c>
      <c r="Y1692" s="182"/>
    </row>
    <row r="1693" spans="1:25">
      <c r="A1693" s="4" t="s">
        <v>261</v>
      </c>
      <c r="B1693" s="4">
        <v>9732</v>
      </c>
      <c r="C1693" s="4" t="s">
        <v>342</v>
      </c>
      <c r="D1693" s="4" t="s">
        <v>352</v>
      </c>
      <c r="E1693" s="4" t="s">
        <v>353</v>
      </c>
      <c r="F1693" s="4" t="s">
        <v>1480</v>
      </c>
      <c r="G1693" s="4" t="s">
        <v>2081</v>
      </c>
      <c r="H1693" s="4" t="s">
        <v>356</v>
      </c>
      <c r="I1693" s="4" t="s">
        <v>1114</v>
      </c>
      <c r="J1693" s="4" t="s">
        <v>31</v>
      </c>
      <c r="K1693" s="4" t="s">
        <v>31</v>
      </c>
      <c r="L1693" s="2" t="s">
        <v>513</v>
      </c>
      <c r="M1693" s="2" t="s">
        <v>32</v>
      </c>
      <c r="N1693" s="4" t="s">
        <v>631</v>
      </c>
      <c r="O1693" s="4" t="s">
        <v>309</v>
      </c>
      <c r="P1693" s="4" t="s">
        <v>35</v>
      </c>
      <c r="Q1693" s="145">
        <v>131950</v>
      </c>
      <c r="R1693" s="145">
        <v>1</v>
      </c>
      <c r="S1693" s="145">
        <v>3110</v>
      </c>
      <c r="U1693" s="145">
        <v>4103.6450000000004</v>
      </c>
      <c r="V1693" s="145">
        <v>8.2000000000000001E-5</v>
      </c>
      <c r="W1693" s="159">
        <v>6.4220243460206897E-2</v>
      </c>
      <c r="X1693" s="159">
        <v>3.4219561217767301E-3</v>
      </c>
      <c r="Y1693" s="182"/>
    </row>
    <row r="1694" spans="1:25">
      <c r="A1694" s="4" t="s">
        <v>261</v>
      </c>
      <c r="B1694" s="4">
        <v>9732</v>
      </c>
      <c r="C1694" s="4" t="s">
        <v>2082</v>
      </c>
      <c r="D1694" s="4" t="s">
        <v>2083</v>
      </c>
      <c r="E1694" s="4" t="s">
        <v>353</v>
      </c>
      <c r="F1694" s="4" t="s">
        <v>2084</v>
      </c>
      <c r="G1694" s="4" t="s">
        <v>2085</v>
      </c>
      <c r="H1694" s="4" t="s">
        <v>356</v>
      </c>
      <c r="I1694" s="4" t="s">
        <v>1114</v>
      </c>
      <c r="J1694" s="4" t="s">
        <v>31</v>
      </c>
      <c r="K1694" s="4" t="s">
        <v>31</v>
      </c>
      <c r="L1694" s="2" t="s">
        <v>513</v>
      </c>
      <c r="M1694" s="2" t="s">
        <v>32</v>
      </c>
      <c r="N1694" s="4" t="s">
        <v>659</v>
      </c>
      <c r="O1694" s="4" t="s">
        <v>309</v>
      </c>
      <c r="P1694" s="4" t="s">
        <v>35</v>
      </c>
      <c r="Q1694" s="145">
        <v>665</v>
      </c>
      <c r="R1694" s="145">
        <v>1</v>
      </c>
      <c r="S1694" s="145">
        <v>17990</v>
      </c>
      <c r="U1694" s="145">
        <v>119.633</v>
      </c>
      <c r="V1694" s="145">
        <v>4.6E-5</v>
      </c>
      <c r="W1694" s="159">
        <v>1.8722117766026699E-3</v>
      </c>
      <c r="X1694" s="159">
        <v>9.9760234546257504E-5</v>
      </c>
      <c r="Y1694" s="182"/>
    </row>
    <row r="1695" spans="1:25">
      <c r="A1695" s="4" t="s">
        <v>261</v>
      </c>
      <c r="B1695" s="4">
        <v>9732</v>
      </c>
      <c r="C1695" s="4" t="s">
        <v>2086</v>
      </c>
      <c r="D1695" s="4" t="s">
        <v>2087</v>
      </c>
      <c r="E1695" s="4" t="s">
        <v>353</v>
      </c>
      <c r="F1695" s="4" t="s">
        <v>2088</v>
      </c>
      <c r="G1695" s="4" t="s">
        <v>2089</v>
      </c>
      <c r="H1695" s="4" t="s">
        <v>356</v>
      </c>
      <c r="I1695" s="4" t="s">
        <v>1114</v>
      </c>
      <c r="J1695" s="4" t="s">
        <v>31</v>
      </c>
      <c r="K1695" s="4" t="s">
        <v>31</v>
      </c>
      <c r="L1695" s="2" t="s">
        <v>513</v>
      </c>
      <c r="M1695" s="2" t="s">
        <v>32</v>
      </c>
      <c r="N1695" s="4" t="s">
        <v>647</v>
      </c>
      <c r="O1695" s="4" t="s">
        <v>309</v>
      </c>
      <c r="P1695" s="4" t="s">
        <v>35</v>
      </c>
      <c r="Q1695" s="145">
        <v>48289.45</v>
      </c>
      <c r="R1695" s="145">
        <v>1</v>
      </c>
      <c r="S1695" s="145">
        <v>881</v>
      </c>
      <c r="U1695" s="145">
        <v>425.43</v>
      </c>
      <c r="V1695" s="145">
        <v>6.3999999999999997E-5</v>
      </c>
      <c r="W1695" s="159">
        <v>6.6577936627751797E-3</v>
      </c>
      <c r="X1695" s="159">
        <v>3.5475850844409899E-4</v>
      </c>
      <c r="Y1695" s="182"/>
    </row>
    <row r="1696" spans="1:25">
      <c r="A1696" s="4" t="s">
        <v>261</v>
      </c>
      <c r="B1696" s="4">
        <v>9732</v>
      </c>
      <c r="C1696" s="4" t="s">
        <v>2090</v>
      </c>
      <c r="D1696" s="4" t="s">
        <v>2091</v>
      </c>
      <c r="E1696" s="4" t="s">
        <v>353</v>
      </c>
      <c r="F1696" s="4" t="s">
        <v>2092</v>
      </c>
      <c r="G1696" s="4" t="s">
        <v>2093</v>
      </c>
      <c r="H1696" s="4" t="s">
        <v>356</v>
      </c>
      <c r="I1696" s="4" t="s">
        <v>1114</v>
      </c>
      <c r="J1696" s="4" t="s">
        <v>31</v>
      </c>
      <c r="K1696" s="4" t="s">
        <v>31</v>
      </c>
      <c r="L1696" s="2" t="s">
        <v>513</v>
      </c>
      <c r="M1696" s="2" t="s">
        <v>32</v>
      </c>
      <c r="N1696" s="4" t="s">
        <v>647</v>
      </c>
      <c r="O1696" s="4" t="s">
        <v>309</v>
      </c>
      <c r="P1696" s="4" t="s">
        <v>35</v>
      </c>
      <c r="Q1696" s="145">
        <v>15719</v>
      </c>
      <c r="R1696" s="145">
        <v>1</v>
      </c>
      <c r="S1696" s="145">
        <v>729.3</v>
      </c>
      <c r="U1696" s="145">
        <v>114.639</v>
      </c>
      <c r="V1696" s="145">
        <v>1.05E-4</v>
      </c>
      <c r="W1696" s="159">
        <v>1.7940448320197199E-3</v>
      </c>
      <c r="X1696" s="159">
        <v>9.5595132701043603E-5</v>
      </c>
      <c r="Y1696" s="182"/>
    </row>
    <row r="1697" spans="1:25">
      <c r="A1697" s="4" t="s">
        <v>261</v>
      </c>
      <c r="B1697" s="4">
        <v>9732</v>
      </c>
      <c r="C1697" s="4" t="s">
        <v>2094</v>
      </c>
      <c r="D1697" s="4" t="s">
        <v>2095</v>
      </c>
      <c r="E1697" s="4" t="s">
        <v>353</v>
      </c>
      <c r="F1697" s="4" t="s">
        <v>2096</v>
      </c>
      <c r="G1697" s="4" t="s">
        <v>2097</v>
      </c>
      <c r="H1697" s="4" t="s">
        <v>356</v>
      </c>
      <c r="I1697" s="4" t="s">
        <v>1114</v>
      </c>
      <c r="J1697" s="4" t="s">
        <v>31</v>
      </c>
      <c r="K1697" s="4" t="s">
        <v>31</v>
      </c>
      <c r="L1697" s="2" t="s">
        <v>513</v>
      </c>
      <c r="M1697" s="2" t="s">
        <v>32</v>
      </c>
      <c r="N1697" s="4" t="s">
        <v>647</v>
      </c>
      <c r="O1697" s="4" t="s">
        <v>309</v>
      </c>
      <c r="P1697" s="4" t="s">
        <v>35</v>
      </c>
      <c r="Q1697" s="145">
        <v>4103</v>
      </c>
      <c r="R1697" s="145">
        <v>1</v>
      </c>
      <c r="S1697" s="145">
        <v>9151</v>
      </c>
      <c r="U1697" s="145">
        <v>375.46600000000001</v>
      </c>
      <c r="V1697" s="145">
        <v>1.12E-4</v>
      </c>
      <c r="W1697" s="159">
        <v>5.87587078012733E-3</v>
      </c>
      <c r="X1697" s="159">
        <v>3.1309398568824703E-4</v>
      </c>
      <c r="Y1697" s="182"/>
    </row>
    <row r="1698" spans="1:25">
      <c r="A1698" s="4" t="s">
        <v>261</v>
      </c>
      <c r="B1698" s="4">
        <v>9732</v>
      </c>
      <c r="C1698" s="4" t="s">
        <v>2098</v>
      </c>
      <c r="D1698" s="4" t="s">
        <v>2099</v>
      </c>
      <c r="E1698" s="4" t="s">
        <v>353</v>
      </c>
      <c r="F1698" s="4" t="s">
        <v>2100</v>
      </c>
      <c r="G1698" s="4" t="s">
        <v>2101</v>
      </c>
      <c r="H1698" s="4" t="s">
        <v>356</v>
      </c>
      <c r="I1698" s="4" t="s">
        <v>1114</v>
      </c>
      <c r="J1698" s="4" t="s">
        <v>31</v>
      </c>
      <c r="K1698" s="4" t="s">
        <v>31</v>
      </c>
      <c r="L1698" s="2" t="s">
        <v>513</v>
      </c>
      <c r="M1698" s="2" t="s">
        <v>32</v>
      </c>
      <c r="N1698" s="4" t="s">
        <v>647</v>
      </c>
      <c r="O1698" s="4" t="s">
        <v>309</v>
      </c>
      <c r="P1698" s="4" t="s">
        <v>35</v>
      </c>
      <c r="Q1698" s="145">
        <v>51282</v>
      </c>
      <c r="R1698" s="145">
        <v>1</v>
      </c>
      <c r="S1698" s="145">
        <v>352.2</v>
      </c>
      <c r="U1698" s="145">
        <v>180.61500000000001</v>
      </c>
      <c r="V1698" s="145">
        <v>3.9199999999999999E-4</v>
      </c>
      <c r="W1698" s="159">
        <v>2.8265486837908602E-3</v>
      </c>
      <c r="X1698" s="159">
        <v>1.5061178611058099E-4</v>
      </c>
      <c r="Y1698" s="182"/>
    </row>
    <row r="1699" spans="1:25">
      <c r="A1699" s="4" t="s">
        <v>261</v>
      </c>
      <c r="B1699" s="4">
        <v>9732</v>
      </c>
      <c r="C1699" s="4" t="s">
        <v>2102</v>
      </c>
      <c r="D1699" s="4" t="s">
        <v>2103</v>
      </c>
      <c r="E1699" s="4" t="s">
        <v>353</v>
      </c>
      <c r="F1699" s="4" t="s">
        <v>2104</v>
      </c>
      <c r="G1699" s="4" t="s">
        <v>2105</v>
      </c>
      <c r="H1699" s="4" t="s">
        <v>356</v>
      </c>
      <c r="I1699" s="4" t="s">
        <v>1114</v>
      </c>
      <c r="J1699" s="4" t="s">
        <v>31</v>
      </c>
      <c r="K1699" s="4" t="s">
        <v>31</v>
      </c>
      <c r="L1699" s="2" t="s">
        <v>513</v>
      </c>
      <c r="M1699" s="2" t="s">
        <v>32</v>
      </c>
      <c r="N1699" s="4" t="s">
        <v>664</v>
      </c>
      <c r="O1699" s="4" t="s">
        <v>309</v>
      </c>
      <c r="P1699" s="4" t="s">
        <v>35</v>
      </c>
      <c r="Q1699" s="145">
        <v>8150</v>
      </c>
      <c r="R1699" s="145">
        <v>1</v>
      </c>
      <c r="S1699" s="145">
        <v>3667</v>
      </c>
      <c r="T1699" s="144">
        <v>6.24</v>
      </c>
      <c r="U1699" s="145">
        <v>305.10000000000002</v>
      </c>
      <c r="V1699" s="145">
        <v>1.66E-4</v>
      </c>
      <c r="W1699" s="159">
        <v>4.7746847133134304E-3</v>
      </c>
      <c r="X1699" s="159">
        <v>2.5441762135954498E-4</v>
      </c>
      <c r="Y1699" s="182"/>
    </row>
    <row r="1700" spans="1:25">
      <c r="A1700" s="4" t="s">
        <v>261</v>
      </c>
      <c r="B1700" s="4">
        <v>9732</v>
      </c>
      <c r="C1700" s="4" t="s">
        <v>2106</v>
      </c>
      <c r="D1700" s="4" t="s">
        <v>2107</v>
      </c>
      <c r="E1700" s="4" t="s">
        <v>353</v>
      </c>
      <c r="F1700" s="4" t="s">
        <v>2108</v>
      </c>
      <c r="G1700" s="4" t="s">
        <v>2109</v>
      </c>
      <c r="H1700" s="4" t="s">
        <v>356</v>
      </c>
      <c r="I1700" s="4" t="s">
        <v>1114</v>
      </c>
      <c r="J1700" s="4" t="s">
        <v>31</v>
      </c>
      <c r="K1700" s="4" t="s">
        <v>31</v>
      </c>
      <c r="L1700" s="2" t="s">
        <v>513</v>
      </c>
      <c r="M1700" s="2" t="s">
        <v>32</v>
      </c>
      <c r="N1700" s="4" t="s">
        <v>642</v>
      </c>
      <c r="O1700" s="4" t="s">
        <v>309</v>
      </c>
      <c r="P1700" s="4" t="s">
        <v>35</v>
      </c>
      <c r="Q1700" s="145">
        <v>152.68</v>
      </c>
      <c r="R1700" s="145">
        <v>1</v>
      </c>
      <c r="S1700" s="145">
        <v>14490</v>
      </c>
      <c r="U1700" s="145">
        <v>22.123000000000001</v>
      </c>
      <c r="V1700" s="145">
        <v>4.6E-5</v>
      </c>
      <c r="W1700" s="159">
        <v>3.4622043748691399E-4</v>
      </c>
      <c r="X1700" s="159">
        <v>1.8448250609275201E-5</v>
      </c>
      <c r="Y1700" s="182"/>
    </row>
    <row r="1701" spans="1:25">
      <c r="A1701" s="4" t="s">
        <v>261</v>
      </c>
      <c r="B1701" s="4">
        <v>9732</v>
      </c>
      <c r="C1701" s="4" t="s">
        <v>1436</v>
      </c>
      <c r="D1701" s="4" t="s">
        <v>2417</v>
      </c>
      <c r="E1701" s="4" t="s">
        <v>353</v>
      </c>
      <c r="F1701" s="4" t="s">
        <v>2418</v>
      </c>
      <c r="G1701" s="4" t="s">
        <v>2419</v>
      </c>
      <c r="H1701" s="4" t="s">
        <v>356</v>
      </c>
      <c r="I1701" s="4" t="s">
        <v>1114</v>
      </c>
      <c r="J1701" s="4" t="s">
        <v>31</v>
      </c>
      <c r="K1701" s="4" t="s">
        <v>31</v>
      </c>
      <c r="L1701" s="2" t="s">
        <v>513</v>
      </c>
      <c r="M1701" s="2" t="s">
        <v>32</v>
      </c>
      <c r="N1701" s="4" t="s">
        <v>662</v>
      </c>
      <c r="O1701" s="4" t="s">
        <v>309</v>
      </c>
      <c r="P1701" s="4" t="s">
        <v>35</v>
      </c>
      <c r="Q1701" s="145">
        <v>68163</v>
      </c>
      <c r="R1701" s="145">
        <v>1</v>
      </c>
      <c r="S1701" s="145">
        <v>466</v>
      </c>
      <c r="U1701" s="145">
        <v>317.64</v>
      </c>
      <c r="V1701" s="145">
        <v>5.3200000000000003E-4</v>
      </c>
      <c r="W1701" s="159">
        <v>4.9709200382094098E-3</v>
      </c>
      <c r="X1701" s="159">
        <v>2.6487396090538802E-4</v>
      </c>
      <c r="Y1701" s="182"/>
    </row>
    <row r="1702" spans="1:25">
      <c r="A1702" s="4" t="s">
        <v>261</v>
      </c>
      <c r="B1702" s="4">
        <v>9732</v>
      </c>
      <c r="C1702" s="4" t="s">
        <v>2110</v>
      </c>
      <c r="D1702" s="4" t="s">
        <v>2111</v>
      </c>
      <c r="E1702" s="4" t="s">
        <v>353</v>
      </c>
      <c r="F1702" s="4" t="s">
        <v>2112</v>
      </c>
      <c r="G1702" s="4" t="s">
        <v>2113</v>
      </c>
      <c r="H1702" s="4" t="s">
        <v>356</v>
      </c>
      <c r="I1702" s="4" t="s">
        <v>1114</v>
      </c>
      <c r="J1702" s="4" t="s">
        <v>31</v>
      </c>
      <c r="K1702" s="4" t="s">
        <v>31</v>
      </c>
      <c r="L1702" s="2" t="s">
        <v>513</v>
      </c>
      <c r="M1702" s="2" t="s">
        <v>32</v>
      </c>
      <c r="N1702" s="4" t="s">
        <v>662</v>
      </c>
      <c r="O1702" s="4" t="s">
        <v>309</v>
      </c>
      <c r="P1702" s="4" t="s">
        <v>35</v>
      </c>
      <c r="Q1702" s="145">
        <v>19470</v>
      </c>
      <c r="R1702" s="145">
        <v>1</v>
      </c>
      <c r="S1702" s="145">
        <v>802.9</v>
      </c>
      <c r="U1702" s="145">
        <v>156.32499999999999</v>
      </c>
      <c r="V1702" s="145">
        <v>2.7399999999999999E-4</v>
      </c>
      <c r="W1702" s="159">
        <v>2.4464118600480201E-3</v>
      </c>
      <c r="X1702" s="159">
        <v>1.3035631118505199E-4</v>
      </c>
      <c r="Y1702" s="182"/>
    </row>
    <row r="1703" spans="1:25">
      <c r="A1703" s="4" t="s">
        <v>261</v>
      </c>
      <c r="B1703" s="4">
        <v>9732</v>
      </c>
      <c r="C1703" s="4" t="s">
        <v>2114</v>
      </c>
      <c r="D1703" s="4" t="s">
        <v>2115</v>
      </c>
      <c r="E1703" s="4" t="s">
        <v>353</v>
      </c>
      <c r="F1703" s="4" t="s">
        <v>2116</v>
      </c>
      <c r="G1703" s="4" t="s">
        <v>2117</v>
      </c>
      <c r="H1703" s="4" t="s">
        <v>356</v>
      </c>
      <c r="I1703" s="4" t="s">
        <v>1114</v>
      </c>
      <c r="J1703" s="4" t="s">
        <v>31</v>
      </c>
      <c r="K1703" s="4" t="s">
        <v>31</v>
      </c>
      <c r="L1703" s="2" t="s">
        <v>513</v>
      </c>
      <c r="M1703" s="2" t="s">
        <v>32</v>
      </c>
      <c r="N1703" s="4" t="s">
        <v>631</v>
      </c>
      <c r="O1703" s="4" t="s">
        <v>309</v>
      </c>
      <c r="P1703" s="4" t="s">
        <v>35</v>
      </c>
      <c r="Q1703" s="145">
        <v>4701</v>
      </c>
      <c r="R1703" s="145">
        <v>1</v>
      </c>
      <c r="S1703" s="145">
        <v>13080</v>
      </c>
      <c r="U1703" s="145">
        <v>614.89099999999996</v>
      </c>
      <c r="V1703" s="145">
        <v>1.8E-5</v>
      </c>
      <c r="W1703" s="159">
        <v>9.6227711893795299E-3</v>
      </c>
      <c r="X1703" s="159">
        <v>5.1274643330117295E-4</v>
      </c>
      <c r="Y1703" s="182"/>
    </row>
    <row r="1704" spans="1:25">
      <c r="A1704" s="4" t="s">
        <v>261</v>
      </c>
      <c r="B1704" s="4">
        <v>9732</v>
      </c>
      <c r="C1704" s="4" t="s">
        <v>2118</v>
      </c>
      <c r="D1704" s="4" t="s">
        <v>2119</v>
      </c>
      <c r="E1704" s="4" t="s">
        <v>353</v>
      </c>
      <c r="F1704" s="4" t="s">
        <v>2120</v>
      </c>
      <c r="G1704" s="4" t="s">
        <v>2121</v>
      </c>
      <c r="H1704" s="4" t="s">
        <v>356</v>
      </c>
      <c r="I1704" s="4" t="s">
        <v>1114</v>
      </c>
      <c r="J1704" s="4" t="s">
        <v>31</v>
      </c>
      <c r="K1704" s="4" t="s">
        <v>31</v>
      </c>
      <c r="L1704" s="2" t="s">
        <v>513</v>
      </c>
      <c r="M1704" s="2" t="s">
        <v>32</v>
      </c>
      <c r="N1704" s="4" t="s">
        <v>660</v>
      </c>
      <c r="O1704" s="4" t="s">
        <v>309</v>
      </c>
      <c r="P1704" s="4" t="s">
        <v>35</v>
      </c>
      <c r="Q1704" s="145">
        <v>14923</v>
      </c>
      <c r="R1704" s="145">
        <v>1</v>
      </c>
      <c r="S1704" s="145">
        <v>6901</v>
      </c>
      <c r="T1704" s="144">
        <v>12.087999999999999</v>
      </c>
      <c r="U1704" s="145">
        <v>1041.924</v>
      </c>
      <c r="V1704" s="145">
        <v>2.3499999999999999E-4</v>
      </c>
      <c r="W1704" s="159">
        <v>1.6305651184787801E-2</v>
      </c>
      <c r="X1704" s="159">
        <v>8.6884165934242405E-4</v>
      </c>
      <c r="Y1704" s="182"/>
    </row>
    <row r="1705" spans="1:25">
      <c r="A1705" s="4" t="s">
        <v>261</v>
      </c>
      <c r="B1705" s="4">
        <v>9732</v>
      </c>
      <c r="C1705" s="4" t="s">
        <v>2122</v>
      </c>
      <c r="D1705" s="4" t="s">
        <v>2123</v>
      </c>
      <c r="E1705" s="4" t="s">
        <v>353</v>
      </c>
      <c r="F1705" s="4" t="s">
        <v>2124</v>
      </c>
      <c r="G1705" s="4" t="s">
        <v>2125</v>
      </c>
      <c r="H1705" s="4" t="s">
        <v>356</v>
      </c>
      <c r="I1705" s="4" t="s">
        <v>1114</v>
      </c>
      <c r="J1705" s="4" t="s">
        <v>31</v>
      </c>
      <c r="K1705" s="4" t="s">
        <v>31</v>
      </c>
      <c r="L1705" s="2" t="s">
        <v>513</v>
      </c>
      <c r="M1705" s="2" t="s">
        <v>32</v>
      </c>
      <c r="N1705" s="4" t="s">
        <v>662</v>
      </c>
      <c r="O1705" s="4" t="s">
        <v>309</v>
      </c>
      <c r="P1705" s="4" t="s">
        <v>35</v>
      </c>
      <c r="Q1705" s="145">
        <v>11089</v>
      </c>
      <c r="R1705" s="145">
        <v>1</v>
      </c>
      <c r="S1705" s="145">
        <v>1606</v>
      </c>
      <c r="U1705" s="145">
        <v>178.089</v>
      </c>
      <c r="V1705" s="145">
        <v>1.54E-4</v>
      </c>
      <c r="W1705" s="159">
        <v>2.7870200206079102E-3</v>
      </c>
      <c r="X1705" s="159">
        <v>1.4850551332685401E-4</v>
      </c>
      <c r="Y1705" s="182"/>
    </row>
    <row r="1706" spans="1:25">
      <c r="A1706" s="4" t="s">
        <v>261</v>
      </c>
      <c r="B1706" s="4">
        <v>9732</v>
      </c>
      <c r="C1706" s="4" t="s">
        <v>2126</v>
      </c>
      <c r="D1706" s="4" t="s">
        <v>2127</v>
      </c>
      <c r="E1706" s="4" t="s">
        <v>353</v>
      </c>
      <c r="F1706" s="4" t="s">
        <v>2128</v>
      </c>
      <c r="G1706" s="4" t="s">
        <v>2129</v>
      </c>
      <c r="H1706" s="4" t="s">
        <v>356</v>
      </c>
      <c r="I1706" s="4" t="s">
        <v>1114</v>
      </c>
      <c r="J1706" s="4" t="s">
        <v>31</v>
      </c>
      <c r="K1706" s="4" t="s">
        <v>135</v>
      </c>
      <c r="L1706" s="2" t="s">
        <v>513</v>
      </c>
      <c r="M1706" s="2" t="s">
        <v>32</v>
      </c>
      <c r="N1706" s="4" t="s">
        <v>657</v>
      </c>
      <c r="O1706" s="4" t="s">
        <v>309</v>
      </c>
      <c r="P1706" s="4" t="s">
        <v>35</v>
      </c>
      <c r="Q1706" s="145">
        <v>27981.01</v>
      </c>
      <c r="R1706" s="145">
        <v>1</v>
      </c>
      <c r="S1706" s="145">
        <v>1408</v>
      </c>
      <c r="U1706" s="145">
        <v>393.97300000000001</v>
      </c>
      <c r="V1706" s="145">
        <v>2.5500000000000002E-4</v>
      </c>
      <c r="W1706" s="159">
        <v>6.1654986297381403E-3</v>
      </c>
      <c r="X1706" s="159">
        <v>3.2852671748140598E-4</v>
      </c>
      <c r="Y1706" s="182"/>
    </row>
    <row r="1707" spans="1:25">
      <c r="A1707" s="4" t="s">
        <v>261</v>
      </c>
      <c r="B1707" s="4">
        <v>9732</v>
      </c>
      <c r="C1707" s="4" t="s">
        <v>2130</v>
      </c>
      <c r="D1707" s="4" t="s">
        <v>1587</v>
      </c>
      <c r="E1707" s="4" t="s">
        <v>353</v>
      </c>
      <c r="F1707" s="4" t="s">
        <v>2131</v>
      </c>
      <c r="G1707" s="4" t="s">
        <v>2132</v>
      </c>
      <c r="H1707" s="4" t="s">
        <v>356</v>
      </c>
      <c r="I1707" s="4" t="s">
        <v>1114</v>
      </c>
      <c r="J1707" s="4" t="s">
        <v>31</v>
      </c>
      <c r="K1707" s="4" t="s">
        <v>31</v>
      </c>
      <c r="L1707" s="2" t="s">
        <v>513</v>
      </c>
      <c r="M1707" s="2" t="s">
        <v>32</v>
      </c>
      <c r="N1707" s="4" t="s">
        <v>626</v>
      </c>
      <c r="O1707" s="4" t="s">
        <v>309</v>
      </c>
      <c r="P1707" s="4" t="s">
        <v>35</v>
      </c>
      <c r="Q1707" s="145">
        <v>1402</v>
      </c>
      <c r="R1707" s="145">
        <v>1</v>
      </c>
      <c r="S1707" s="145">
        <v>47140</v>
      </c>
      <c r="U1707" s="145">
        <v>660.90300000000002</v>
      </c>
      <c r="V1707" s="145">
        <v>4.7399999999999997E-4</v>
      </c>
      <c r="W1707" s="159">
        <v>1.03428387980764E-2</v>
      </c>
      <c r="X1707" s="159">
        <v>5.5111501661556604E-4</v>
      </c>
      <c r="Y1707" s="182"/>
    </row>
    <row r="1708" spans="1:25">
      <c r="A1708" s="4" t="s">
        <v>261</v>
      </c>
      <c r="B1708" s="4">
        <v>9732</v>
      </c>
      <c r="C1708" s="4" t="s">
        <v>2133</v>
      </c>
      <c r="D1708" s="4" t="s">
        <v>2134</v>
      </c>
      <c r="E1708" s="4" t="s">
        <v>353</v>
      </c>
      <c r="F1708" s="4" t="s">
        <v>2135</v>
      </c>
      <c r="G1708" s="4" t="s">
        <v>2136</v>
      </c>
      <c r="H1708" s="4" t="s">
        <v>356</v>
      </c>
      <c r="I1708" s="4" t="s">
        <v>1114</v>
      </c>
      <c r="J1708" s="4" t="s">
        <v>31</v>
      </c>
      <c r="K1708" s="4" t="s">
        <v>31</v>
      </c>
      <c r="L1708" s="2" t="s">
        <v>513</v>
      </c>
      <c r="M1708" s="2" t="s">
        <v>32</v>
      </c>
      <c r="N1708" s="4" t="s">
        <v>647</v>
      </c>
      <c r="O1708" s="4" t="s">
        <v>309</v>
      </c>
      <c r="P1708" s="4" t="s">
        <v>35</v>
      </c>
      <c r="Q1708" s="145">
        <v>4084</v>
      </c>
      <c r="R1708" s="145">
        <v>1</v>
      </c>
      <c r="S1708" s="145">
        <v>24710</v>
      </c>
      <c r="U1708" s="145">
        <v>1009.1559999999999</v>
      </c>
      <c r="V1708" s="145">
        <v>8.6000000000000003E-5</v>
      </c>
      <c r="W1708" s="159">
        <v>1.57928548150305E-2</v>
      </c>
      <c r="X1708" s="159">
        <v>8.4151746089395404E-4</v>
      </c>
      <c r="Y1708" s="182"/>
    </row>
    <row r="1709" spans="1:25">
      <c r="A1709" s="4" t="s">
        <v>261</v>
      </c>
      <c r="B1709" s="4">
        <v>9732</v>
      </c>
      <c r="C1709" s="4" t="s">
        <v>2137</v>
      </c>
      <c r="D1709" s="4" t="s">
        <v>2138</v>
      </c>
      <c r="E1709" s="4" t="s">
        <v>353</v>
      </c>
      <c r="F1709" s="4" t="s">
        <v>2139</v>
      </c>
      <c r="G1709" s="4" t="s">
        <v>2140</v>
      </c>
      <c r="H1709" s="4" t="s">
        <v>356</v>
      </c>
      <c r="I1709" s="4" t="s">
        <v>1114</v>
      </c>
      <c r="J1709" s="4" t="s">
        <v>31</v>
      </c>
      <c r="K1709" s="4" t="s">
        <v>31</v>
      </c>
      <c r="L1709" s="2" t="s">
        <v>513</v>
      </c>
      <c r="M1709" s="2" t="s">
        <v>32</v>
      </c>
      <c r="N1709" s="4" t="s">
        <v>647</v>
      </c>
      <c r="O1709" s="4" t="s">
        <v>309</v>
      </c>
      <c r="P1709" s="4" t="s">
        <v>35</v>
      </c>
      <c r="Q1709" s="145">
        <v>332087</v>
      </c>
      <c r="R1709" s="145">
        <v>1</v>
      </c>
      <c r="S1709" s="145">
        <v>159.4</v>
      </c>
      <c r="U1709" s="145">
        <v>529.34699999999998</v>
      </c>
      <c r="V1709" s="145">
        <v>4.8099999999999998E-4</v>
      </c>
      <c r="W1709" s="159">
        <v>8.2840432191409706E-3</v>
      </c>
      <c r="X1709" s="159">
        <v>4.4141272096496603E-4</v>
      </c>
      <c r="Y1709" s="182"/>
    </row>
    <row r="1710" spans="1:25">
      <c r="A1710" s="4" t="s">
        <v>261</v>
      </c>
      <c r="B1710" s="4">
        <v>9732</v>
      </c>
      <c r="C1710" s="4" t="s">
        <v>2137</v>
      </c>
      <c r="D1710" s="4" t="s">
        <v>2138</v>
      </c>
      <c r="E1710" s="4" t="s">
        <v>353</v>
      </c>
      <c r="F1710" s="4" t="s">
        <v>2424</v>
      </c>
      <c r="G1710" s="4" t="s">
        <v>2140</v>
      </c>
      <c r="H1710" s="4" t="s">
        <v>356</v>
      </c>
      <c r="I1710" s="4" t="s">
        <v>1114</v>
      </c>
      <c r="J1710" s="4" t="s">
        <v>31</v>
      </c>
      <c r="K1710" s="4" t="s">
        <v>31</v>
      </c>
      <c r="L1710" s="2" t="s">
        <v>515</v>
      </c>
      <c r="M1710" s="2" t="s">
        <v>42</v>
      </c>
      <c r="N1710" s="4" t="s">
        <v>647</v>
      </c>
      <c r="O1710" s="4" t="s">
        <v>309</v>
      </c>
      <c r="P1710" s="4" t="s">
        <v>35</v>
      </c>
      <c r="Q1710" s="145">
        <v>136000</v>
      </c>
      <c r="R1710" s="145">
        <v>1</v>
      </c>
      <c r="S1710" s="145">
        <v>156.94499999999999</v>
      </c>
      <c r="U1710" s="145">
        <v>213.446</v>
      </c>
      <c r="V1710" s="145">
        <v>5.9599999999999996E-4</v>
      </c>
      <c r="W1710" s="159">
        <v>3.34032882252242E-3</v>
      </c>
      <c r="X1710" s="159">
        <v>1.7798840438935099E-4</v>
      </c>
      <c r="Y1710" s="182"/>
    </row>
    <row r="1711" spans="1:25">
      <c r="A1711" s="4" t="s">
        <v>261</v>
      </c>
      <c r="B1711" s="4">
        <v>9732</v>
      </c>
      <c r="C1711" s="4" t="s">
        <v>2141</v>
      </c>
      <c r="D1711" s="4" t="s">
        <v>2142</v>
      </c>
      <c r="E1711" s="4" t="s">
        <v>353</v>
      </c>
      <c r="F1711" s="4" t="s">
        <v>2143</v>
      </c>
      <c r="G1711" s="4" t="s">
        <v>2144</v>
      </c>
      <c r="H1711" s="4" t="s">
        <v>356</v>
      </c>
      <c r="I1711" s="4" t="s">
        <v>1114</v>
      </c>
      <c r="J1711" s="4" t="s">
        <v>31</v>
      </c>
      <c r="K1711" s="4" t="s">
        <v>31</v>
      </c>
      <c r="L1711" s="2" t="s">
        <v>513</v>
      </c>
      <c r="M1711" s="2" t="s">
        <v>32</v>
      </c>
      <c r="N1711" s="4" t="s">
        <v>623</v>
      </c>
      <c r="O1711" s="4" t="s">
        <v>309</v>
      </c>
      <c r="P1711" s="4" t="s">
        <v>35</v>
      </c>
      <c r="Q1711" s="145">
        <v>24300</v>
      </c>
      <c r="R1711" s="145">
        <v>1</v>
      </c>
      <c r="S1711" s="145">
        <v>250.9</v>
      </c>
      <c r="U1711" s="145">
        <v>60.969000000000001</v>
      </c>
      <c r="V1711" s="145">
        <v>4.1999999999999998E-5</v>
      </c>
      <c r="W1711" s="159">
        <v>9.5413340029469303E-4</v>
      </c>
      <c r="X1711" s="159">
        <v>5.08407077614582E-5</v>
      </c>
      <c r="Y1711" s="182"/>
    </row>
    <row r="1712" spans="1:25">
      <c r="A1712" s="4" t="s">
        <v>261</v>
      </c>
      <c r="B1712" s="4">
        <v>9732</v>
      </c>
      <c r="C1712" s="4" t="s">
        <v>2145</v>
      </c>
      <c r="D1712" s="4" t="s">
        <v>2146</v>
      </c>
      <c r="E1712" s="4" t="s">
        <v>353</v>
      </c>
      <c r="F1712" s="4" t="s">
        <v>2147</v>
      </c>
      <c r="G1712" s="4" t="s">
        <v>2148</v>
      </c>
      <c r="H1712" s="4" t="s">
        <v>356</v>
      </c>
      <c r="I1712" s="4" t="s">
        <v>1114</v>
      </c>
      <c r="J1712" s="4" t="s">
        <v>134</v>
      </c>
      <c r="K1712" s="4" t="s">
        <v>135</v>
      </c>
      <c r="L1712" s="2" t="s">
        <v>513</v>
      </c>
      <c r="M1712" s="2" t="s">
        <v>32</v>
      </c>
      <c r="N1712" s="4" t="s">
        <v>637</v>
      </c>
      <c r="O1712" s="4" t="s">
        <v>309</v>
      </c>
      <c r="P1712" s="4" t="s">
        <v>35</v>
      </c>
      <c r="Q1712" s="145">
        <v>12572.44</v>
      </c>
      <c r="R1712" s="145">
        <v>1</v>
      </c>
      <c r="S1712" s="145">
        <v>4674</v>
      </c>
      <c r="U1712" s="145">
        <v>587.63599999999997</v>
      </c>
      <c r="V1712" s="145">
        <v>1.34E-4</v>
      </c>
      <c r="W1712" s="159">
        <v>9.1962431132265408E-3</v>
      </c>
      <c r="X1712" s="159">
        <v>4.9001901461416997E-4</v>
      </c>
      <c r="Y1712" s="182"/>
    </row>
    <row r="1713" spans="1:25">
      <c r="A1713" s="4" t="s">
        <v>261</v>
      </c>
      <c r="B1713" s="4">
        <v>9732</v>
      </c>
      <c r="C1713" s="4" t="s">
        <v>2149</v>
      </c>
      <c r="D1713" s="4" t="s">
        <v>2150</v>
      </c>
      <c r="E1713" s="4" t="s">
        <v>353</v>
      </c>
      <c r="F1713" s="4" t="s">
        <v>2151</v>
      </c>
      <c r="G1713" s="4" t="s">
        <v>2152</v>
      </c>
      <c r="H1713" s="4" t="s">
        <v>356</v>
      </c>
      <c r="I1713" s="4" t="s">
        <v>1114</v>
      </c>
      <c r="J1713" s="4" t="s">
        <v>31</v>
      </c>
      <c r="K1713" s="4" t="s">
        <v>31</v>
      </c>
      <c r="L1713" s="2" t="s">
        <v>513</v>
      </c>
      <c r="M1713" s="2" t="s">
        <v>32</v>
      </c>
      <c r="N1713" s="4" t="s">
        <v>626</v>
      </c>
      <c r="O1713" s="4" t="s">
        <v>309</v>
      </c>
      <c r="P1713" s="4" t="s">
        <v>35</v>
      </c>
      <c r="Q1713" s="145">
        <v>8252</v>
      </c>
      <c r="R1713" s="145">
        <v>1</v>
      </c>
      <c r="S1713" s="145">
        <v>2547</v>
      </c>
      <c r="U1713" s="145">
        <v>210.178</v>
      </c>
      <c r="V1713" s="145">
        <v>2.52E-4</v>
      </c>
      <c r="W1713" s="159">
        <v>3.2892003540478001E-3</v>
      </c>
      <c r="X1713" s="159">
        <v>1.7526403951206401E-4</v>
      </c>
      <c r="Y1713" s="182"/>
    </row>
    <row r="1714" spans="1:25">
      <c r="A1714" s="4" t="s">
        <v>261</v>
      </c>
      <c r="B1714" s="4">
        <v>9732</v>
      </c>
      <c r="C1714" s="4" t="s">
        <v>2153</v>
      </c>
      <c r="D1714" s="4" t="s">
        <v>2154</v>
      </c>
      <c r="E1714" s="4" t="s">
        <v>353</v>
      </c>
      <c r="F1714" s="4" t="s">
        <v>2155</v>
      </c>
      <c r="G1714" s="4" t="s">
        <v>2156</v>
      </c>
      <c r="H1714" s="4" t="s">
        <v>356</v>
      </c>
      <c r="I1714" s="4" t="s">
        <v>1114</v>
      </c>
      <c r="J1714" s="4" t="s">
        <v>31</v>
      </c>
      <c r="K1714" s="4" t="s">
        <v>486</v>
      </c>
      <c r="L1714" s="2" t="s">
        <v>513</v>
      </c>
      <c r="M1714" s="2" t="s">
        <v>32</v>
      </c>
      <c r="N1714" s="4" t="s">
        <v>641</v>
      </c>
      <c r="O1714" s="4" t="s">
        <v>309</v>
      </c>
      <c r="P1714" s="4" t="s">
        <v>35</v>
      </c>
      <c r="Q1714" s="145">
        <v>3112</v>
      </c>
      <c r="R1714" s="145">
        <v>1</v>
      </c>
      <c r="S1714" s="145">
        <v>87800</v>
      </c>
      <c r="U1714" s="145">
        <v>2732.3359999999998</v>
      </c>
      <c r="V1714" s="145">
        <v>1.08E-4</v>
      </c>
      <c r="W1714" s="159">
        <v>4.2759859377477297E-2</v>
      </c>
      <c r="X1714" s="159">
        <v>2.2784460892574599E-3</v>
      </c>
      <c r="Y1714" s="182"/>
    </row>
    <row r="1715" spans="1:25">
      <c r="A1715" s="4" t="s">
        <v>261</v>
      </c>
      <c r="B1715" s="4">
        <v>9732</v>
      </c>
      <c r="C1715" s="4" t="s">
        <v>2157</v>
      </c>
      <c r="D1715" s="4" t="s">
        <v>2158</v>
      </c>
      <c r="E1715" s="4" t="s">
        <v>353</v>
      </c>
      <c r="F1715" s="4" t="s">
        <v>2159</v>
      </c>
      <c r="G1715" s="4" t="s">
        <v>2160</v>
      </c>
      <c r="H1715" s="4" t="s">
        <v>356</v>
      </c>
      <c r="I1715" s="4" t="s">
        <v>1114</v>
      </c>
      <c r="J1715" s="4" t="s">
        <v>31</v>
      </c>
      <c r="K1715" s="4" t="s">
        <v>31</v>
      </c>
      <c r="L1715" s="2" t="s">
        <v>513</v>
      </c>
      <c r="M1715" s="2" t="s">
        <v>32</v>
      </c>
      <c r="N1715" s="4" t="s">
        <v>661</v>
      </c>
      <c r="O1715" s="4" t="s">
        <v>309</v>
      </c>
      <c r="P1715" s="4" t="s">
        <v>35</v>
      </c>
      <c r="Q1715" s="145">
        <v>56400</v>
      </c>
      <c r="R1715" s="145">
        <v>1</v>
      </c>
      <c r="S1715" s="145">
        <v>150.9</v>
      </c>
      <c r="U1715" s="145">
        <v>85.108000000000004</v>
      </c>
      <c r="V1715" s="145">
        <v>1.1E-4</v>
      </c>
      <c r="W1715" s="159">
        <v>1.3318965924961599E-3</v>
      </c>
      <c r="X1715" s="159">
        <v>7.0969704452925495E-5</v>
      </c>
      <c r="Y1715" s="182"/>
    </row>
    <row r="1716" spans="1:25">
      <c r="A1716" s="4" t="s">
        <v>261</v>
      </c>
      <c r="B1716" s="4">
        <v>9732</v>
      </c>
      <c r="C1716" s="4" t="s">
        <v>2161</v>
      </c>
      <c r="D1716" s="4" t="s">
        <v>2162</v>
      </c>
      <c r="E1716" s="4" t="s">
        <v>353</v>
      </c>
      <c r="F1716" s="4" t="s">
        <v>2163</v>
      </c>
      <c r="G1716" s="4" t="s">
        <v>2164</v>
      </c>
      <c r="H1716" s="4" t="s">
        <v>356</v>
      </c>
      <c r="I1716" s="4" t="s">
        <v>1114</v>
      </c>
      <c r="J1716" s="4" t="s">
        <v>31</v>
      </c>
      <c r="K1716" s="4" t="s">
        <v>31</v>
      </c>
      <c r="L1716" s="2" t="s">
        <v>513</v>
      </c>
      <c r="M1716" s="2" t="s">
        <v>32</v>
      </c>
      <c r="N1716" s="4" t="s">
        <v>622</v>
      </c>
      <c r="O1716" s="4" t="s">
        <v>309</v>
      </c>
      <c r="P1716" s="4" t="s">
        <v>35</v>
      </c>
      <c r="Q1716" s="145">
        <v>519</v>
      </c>
      <c r="R1716" s="145">
        <v>1</v>
      </c>
      <c r="S1716" s="145">
        <v>1018</v>
      </c>
      <c r="U1716" s="145">
        <v>5.2830000000000004</v>
      </c>
      <c r="V1716" s="145">
        <v>1.03E-4</v>
      </c>
      <c r="W1716" s="159">
        <v>8.2683204493206894E-5</v>
      </c>
      <c r="X1716" s="159">
        <v>4.4057493796168099E-6</v>
      </c>
      <c r="Y1716" s="182"/>
    </row>
    <row r="1717" spans="1:25">
      <c r="A1717" s="4" t="s">
        <v>261</v>
      </c>
      <c r="B1717" s="4">
        <v>9732</v>
      </c>
      <c r="C1717" s="4" t="s">
        <v>2165</v>
      </c>
      <c r="D1717" s="4" t="s">
        <v>2166</v>
      </c>
      <c r="E1717" s="4" t="s">
        <v>353</v>
      </c>
      <c r="F1717" s="4" t="s">
        <v>2167</v>
      </c>
      <c r="G1717" s="4" t="s">
        <v>2168</v>
      </c>
      <c r="H1717" s="4" t="s">
        <v>356</v>
      </c>
      <c r="I1717" s="4" t="s">
        <v>1114</v>
      </c>
      <c r="J1717" s="4" t="s">
        <v>31</v>
      </c>
      <c r="K1717" s="4" t="s">
        <v>31</v>
      </c>
      <c r="L1717" s="2" t="s">
        <v>513</v>
      </c>
      <c r="M1717" s="2" t="s">
        <v>32</v>
      </c>
      <c r="N1717" s="4" t="s">
        <v>637</v>
      </c>
      <c r="O1717" s="4" t="s">
        <v>309</v>
      </c>
      <c r="P1717" s="4" t="s">
        <v>35</v>
      </c>
      <c r="Q1717" s="145">
        <v>121199</v>
      </c>
      <c r="R1717" s="145">
        <v>1</v>
      </c>
      <c r="S1717" s="145">
        <v>895.6</v>
      </c>
      <c r="U1717" s="145">
        <v>1085.4580000000001</v>
      </c>
      <c r="V1717" s="145">
        <v>1.03E-4</v>
      </c>
      <c r="W1717" s="159">
        <v>1.69869451903292E-2</v>
      </c>
      <c r="X1717" s="159">
        <v>9.0514420301678695E-4</v>
      </c>
      <c r="Y1717" s="182"/>
    </row>
    <row r="1718" spans="1:25">
      <c r="A1718" s="4" t="s">
        <v>261</v>
      </c>
      <c r="B1718" s="4">
        <v>9732</v>
      </c>
      <c r="C1718" s="4" t="s">
        <v>2169</v>
      </c>
      <c r="D1718" s="4" t="s">
        <v>2170</v>
      </c>
      <c r="E1718" s="4" t="s">
        <v>353</v>
      </c>
      <c r="F1718" s="4" t="s">
        <v>2171</v>
      </c>
      <c r="G1718" s="4" t="s">
        <v>2172</v>
      </c>
      <c r="H1718" s="4" t="s">
        <v>356</v>
      </c>
      <c r="I1718" s="4" t="s">
        <v>1114</v>
      </c>
      <c r="J1718" s="4" t="s">
        <v>31</v>
      </c>
      <c r="K1718" s="4" t="s">
        <v>135</v>
      </c>
      <c r="L1718" s="2" t="s">
        <v>513</v>
      </c>
      <c r="M1718" s="2" t="s">
        <v>32</v>
      </c>
      <c r="N1718" s="4" t="s">
        <v>664</v>
      </c>
      <c r="O1718" s="4" t="s">
        <v>309</v>
      </c>
      <c r="P1718" s="4" t="s">
        <v>35</v>
      </c>
      <c r="Q1718" s="145">
        <v>2895</v>
      </c>
      <c r="R1718" s="145">
        <v>1</v>
      </c>
      <c r="S1718" s="145">
        <v>64400</v>
      </c>
      <c r="U1718" s="145">
        <v>1864.38</v>
      </c>
      <c r="V1718" s="145">
        <v>4.6E-5</v>
      </c>
      <c r="W1718" s="159">
        <v>2.9176728859913698E-2</v>
      </c>
      <c r="X1718" s="159">
        <v>1.5546731148328101E-3</v>
      </c>
      <c r="Y1718" s="182"/>
    </row>
    <row r="1719" spans="1:25">
      <c r="A1719" s="4" t="s">
        <v>261</v>
      </c>
      <c r="B1719" s="4">
        <v>9732</v>
      </c>
      <c r="C1719" s="4" t="s">
        <v>2173</v>
      </c>
      <c r="D1719" s="4" t="s">
        <v>2174</v>
      </c>
      <c r="E1719" s="4" t="s">
        <v>353</v>
      </c>
      <c r="F1719" s="4" t="s">
        <v>2175</v>
      </c>
      <c r="G1719" s="4" t="s">
        <v>2176</v>
      </c>
      <c r="H1719" s="4" t="s">
        <v>356</v>
      </c>
      <c r="I1719" s="4" t="s">
        <v>1114</v>
      </c>
      <c r="J1719" s="4" t="s">
        <v>31</v>
      </c>
      <c r="K1719" s="4" t="s">
        <v>31</v>
      </c>
      <c r="L1719" s="2" t="s">
        <v>513</v>
      </c>
      <c r="M1719" s="2" t="s">
        <v>32</v>
      </c>
      <c r="N1719" s="4" t="s">
        <v>645</v>
      </c>
      <c r="O1719" s="4" t="s">
        <v>309</v>
      </c>
      <c r="P1719" s="4" t="s">
        <v>35</v>
      </c>
      <c r="Q1719" s="145">
        <v>17591</v>
      </c>
      <c r="R1719" s="145">
        <v>1</v>
      </c>
      <c r="S1719" s="145">
        <v>99.2</v>
      </c>
      <c r="U1719" s="145">
        <v>17.45</v>
      </c>
      <c r="V1719" s="145">
        <v>8.1000000000000004E-5</v>
      </c>
      <c r="W1719" s="159">
        <v>2.7308909915132302E-4</v>
      </c>
      <c r="X1719" s="159">
        <v>1.45514695099282E-5</v>
      </c>
      <c r="Y1719" s="182"/>
    </row>
    <row r="1720" spans="1:25">
      <c r="A1720" s="4" t="s">
        <v>261</v>
      </c>
      <c r="B1720" s="4">
        <v>9732</v>
      </c>
      <c r="C1720" s="4" t="s">
        <v>2177</v>
      </c>
      <c r="D1720" s="4" t="s">
        <v>2178</v>
      </c>
      <c r="E1720" s="4" t="s">
        <v>501</v>
      </c>
      <c r="F1720" s="4" t="s">
        <v>2179</v>
      </c>
      <c r="G1720" s="4" t="s">
        <v>2180</v>
      </c>
      <c r="H1720" s="4" t="s">
        <v>356</v>
      </c>
      <c r="I1720" s="4" t="s">
        <v>1114</v>
      </c>
      <c r="J1720" s="4" t="s">
        <v>31</v>
      </c>
      <c r="K1720" s="4" t="s">
        <v>31</v>
      </c>
      <c r="L1720" s="2" t="s">
        <v>513</v>
      </c>
      <c r="M1720" s="2" t="s">
        <v>32</v>
      </c>
      <c r="N1720" s="4" t="s">
        <v>664</v>
      </c>
      <c r="O1720" s="4" t="s">
        <v>309</v>
      </c>
      <c r="P1720" s="4" t="s">
        <v>35</v>
      </c>
      <c r="Q1720" s="145">
        <v>8791</v>
      </c>
      <c r="R1720" s="145">
        <v>1</v>
      </c>
      <c r="S1720" s="145">
        <v>12820</v>
      </c>
      <c r="U1720" s="145">
        <v>1127.0060000000001</v>
      </c>
      <c r="V1720" s="145">
        <v>1.5899999999999999E-4</v>
      </c>
      <c r="W1720" s="159">
        <v>1.76371524693687E-2</v>
      </c>
      <c r="X1720" s="159">
        <v>9.3979029993343304E-4</v>
      </c>
      <c r="Y1720" s="182"/>
    </row>
    <row r="1721" spans="1:25">
      <c r="A1721" s="4" t="s">
        <v>261</v>
      </c>
      <c r="B1721" s="4">
        <v>9732</v>
      </c>
      <c r="C1721" s="4" t="s">
        <v>2181</v>
      </c>
      <c r="D1721" s="4" t="s">
        <v>2182</v>
      </c>
      <c r="E1721" s="4" t="s">
        <v>353</v>
      </c>
      <c r="F1721" s="4" t="s">
        <v>2183</v>
      </c>
      <c r="G1721" s="4" t="s">
        <v>2184</v>
      </c>
      <c r="H1721" s="4" t="s">
        <v>356</v>
      </c>
      <c r="I1721" s="4" t="s">
        <v>1114</v>
      </c>
      <c r="J1721" s="4" t="s">
        <v>31</v>
      </c>
      <c r="K1721" s="4" t="s">
        <v>31</v>
      </c>
      <c r="L1721" s="2" t="s">
        <v>513</v>
      </c>
      <c r="M1721" s="2" t="s">
        <v>32</v>
      </c>
      <c r="N1721" s="4" t="s">
        <v>624</v>
      </c>
      <c r="O1721" s="4" t="s">
        <v>309</v>
      </c>
      <c r="P1721" s="4" t="s">
        <v>35</v>
      </c>
      <c r="Q1721" s="145">
        <v>1200</v>
      </c>
      <c r="R1721" s="145">
        <v>1</v>
      </c>
      <c r="S1721" s="145">
        <v>3379</v>
      </c>
      <c r="U1721" s="145">
        <v>40.548000000000002</v>
      </c>
      <c r="V1721" s="145">
        <v>8.6000000000000003E-5</v>
      </c>
      <c r="W1721" s="159">
        <v>6.3455840644706602E-4</v>
      </c>
      <c r="X1721" s="159">
        <v>3.3812251504650901E-5</v>
      </c>
      <c r="Y1721" s="182"/>
    </row>
    <row r="1722" spans="1:25">
      <c r="A1722" s="4" t="s">
        <v>261</v>
      </c>
      <c r="B1722" s="4">
        <v>9732</v>
      </c>
      <c r="C1722" s="4" t="s">
        <v>2185</v>
      </c>
      <c r="D1722" s="4" t="s">
        <v>2186</v>
      </c>
      <c r="E1722" s="4" t="s">
        <v>353</v>
      </c>
      <c r="F1722" s="4" t="s">
        <v>2187</v>
      </c>
      <c r="G1722" s="4" t="s">
        <v>2188</v>
      </c>
      <c r="H1722" s="4" t="s">
        <v>356</v>
      </c>
      <c r="I1722" s="4" t="s">
        <v>1114</v>
      </c>
      <c r="J1722" s="4" t="s">
        <v>31</v>
      </c>
      <c r="K1722" s="4" t="s">
        <v>31</v>
      </c>
      <c r="L1722" s="2" t="s">
        <v>513</v>
      </c>
      <c r="M1722" s="2" t="s">
        <v>32</v>
      </c>
      <c r="N1722" s="4" t="s">
        <v>647</v>
      </c>
      <c r="O1722" s="4" t="s">
        <v>309</v>
      </c>
      <c r="P1722" s="4" t="s">
        <v>35</v>
      </c>
      <c r="Q1722" s="145">
        <v>57837</v>
      </c>
      <c r="R1722" s="145">
        <v>1</v>
      </c>
      <c r="S1722" s="145">
        <v>661.9</v>
      </c>
      <c r="U1722" s="145">
        <v>382.82299999999998</v>
      </c>
      <c r="V1722" s="145">
        <v>2.6600000000000001E-4</v>
      </c>
      <c r="W1722" s="159">
        <v>5.9910135688764103E-3</v>
      </c>
      <c r="X1722" s="159">
        <v>3.19229334133049E-4</v>
      </c>
      <c r="Y1722" s="182"/>
    </row>
    <row r="1723" spans="1:25">
      <c r="A1723" s="4" t="s">
        <v>261</v>
      </c>
      <c r="B1723" s="4">
        <v>9732</v>
      </c>
      <c r="C1723" s="4" t="s">
        <v>2189</v>
      </c>
      <c r="D1723" s="4" t="s">
        <v>2190</v>
      </c>
      <c r="E1723" s="4" t="s">
        <v>353</v>
      </c>
      <c r="F1723" s="4" t="s">
        <v>2191</v>
      </c>
      <c r="G1723" s="4" t="s">
        <v>2192</v>
      </c>
      <c r="H1723" s="4" t="s">
        <v>356</v>
      </c>
      <c r="I1723" s="4" t="s">
        <v>1114</v>
      </c>
      <c r="J1723" s="4" t="s">
        <v>31</v>
      </c>
      <c r="K1723" s="4" t="s">
        <v>31</v>
      </c>
      <c r="L1723" s="2" t="s">
        <v>513</v>
      </c>
      <c r="M1723" s="2" t="s">
        <v>32</v>
      </c>
      <c r="N1723" s="4" t="s">
        <v>639</v>
      </c>
      <c r="O1723" s="4" t="s">
        <v>309</v>
      </c>
      <c r="P1723" s="4" t="s">
        <v>35</v>
      </c>
      <c r="Q1723" s="145">
        <v>374</v>
      </c>
      <c r="R1723" s="145">
        <v>1</v>
      </c>
      <c r="S1723" s="145">
        <v>30600</v>
      </c>
      <c r="U1723" s="145">
        <v>114.444</v>
      </c>
      <c r="V1723" s="145">
        <v>3.0000000000000001E-5</v>
      </c>
      <c r="W1723" s="159">
        <v>1.79099837889484E-3</v>
      </c>
      <c r="X1723" s="159">
        <v>9.5432803373736395E-5</v>
      </c>
      <c r="Y1723" s="182"/>
    </row>
    <row r="1724" spans="1:25">
      <c r="A1724" s="4" t="s">
        <v>261</v>
      </c>
      <c r="B1724" s="4">
        <v>9732</v>
      </c>
      <c r="C1724" s="4" t="s">
        <v>2193</v>
      </c>
      <c r="D1724" s="4" t="s">
        <v>2194</v>
      </c>
      <c r="E1724" s="4" t="s">
        <v>353</v>
      </c>
      <c r="F1724" s="4" t="s">
        <v>2195</v>
      </c>
      <c r="G1724" s="4" t="s">
        <v>2196</v>
      </c>
      <c r="H1724" s="4" t="s">
        <v>356</v>
      </c>
      <c r="I1724" s="4" t="s">
        <v>1114</v>
      </c>
      <c r="J1724" s="4" t="s">
        <v>31</v>
      </c>
      <c r="K1724" s="4" t="s">
        <v>31</v>
      </c>
      <c r="L1724" s="2" t="s">
        <v>513</v>
      </c>
      <c r="M1724" s="2" t="s">
        <v>32</v>
      </c>
      <c r="N1724" s="4" t="s">
        <v>649</v>
      </c>
      <c r="O1724" s="4" t="s">
        <v>309</v>
      </c>
      <c r="P1724" s="4" t="s">
        <v>35</v>
      </c>
      <c r="Q1724" s="145">
        <v>16726</v>
      </c>
      <c r="R1724" s="145">
        <v>1</v>
      </c>
      <c r="S1724" s="145">
        <v>474.1</v>
      </c>
      <c r="T1724" s="144">
        <v>5.8540000000000001</v>
      </c>
      <c r="U1724" s="145">
        <v>85.152000000000001</v>
      </c>
      <c r="V1724" s="145">
        <v>2.52E-4</v>
      </c>
      <c r="W1724" s="159">
        <v>1.3325924658832799E-3</v>
      </c>
      <c r="X1724" s="159">
        <v>7.1006783854509002E-5</v>
      </c>
      <c r="Y1724" s="182"/>
    </row>
    <row r="1725" spans="1:25">
      <c r="A1725" s="4" t="s">
        <v>261</v>
      </c>
      <c r="B1725" s="4">
        <v>9732</v>
      </c>
      <c r="C1725" s="4" t="s">
        <v>2564</v>
      </c>
      <c r="D1725" s="4" t="s">
        <v>2565</v>
      </c>
      <c r="E1725" s="4" t="s">
        <v>353</v>
      </c>
      <c r="F1725" s="4" t="s">
        <v>2566</v>
      </c>
      <c r="G1725" s="4" t="s">
        <v>2567</v>
      </c>
      <c r="H1725" s="4" t="s">
        <v>356</v>
      </c>
      <c r="I1725" s="4" t="s">
        <v>1114</v>
      </c>
      <c r="J1725" s="4" t="s">
        <v>31</v>
      </c>
      <c r="K1725" s="4" t="s">
        <v>486</v>
      </c>
      <c r="L1725" s="2" t="s">
        <v>513</v>
      </c>
      <c r="M1725" s="2" t="s">
        <v>32</v>
      </c>
      <c r="N1725" s="4" t="s">
        <v>645</v>
      </c>
      <c r="O1725" s="4" t="s">
        <v>309</v>
      </c>
      <c r="P1725" s="4" t="s">
        <v>35</v>
      </c>
      <c r="Q1725" s="145">
        <v>600</v>
      </c>
      <c r="R1725" s="145">
        <v>1</v>
      </c>
      <c r="S1725" s="145">
        <v>10700</v>
      </c>
      <c r="U1725" s="145">
        <v>64.2</v>
      </c>
      <c r="V1725" s="145">
        <v>4.8999999999999998E-5</v>
      </c>
      <c r="W1725" s="159">
        <v>1.00470182731335E-3</v>
      </c>
      <c r="X1725" s="159">
        <v>5.3535231000261001E-5</v>
      </c>
      <c r="Y1725" s="182"/>
    </row>
    <row r="1726" spans="1:25">
      <c r="A1726" s="4" t="s">
        <v>261</v>
      </c>
      <c r="B1726" s="4">
        <v>9732</v>
      </c>
      <c r="C1726" s="4" t="s">
        <v>2197</v>
      </c>
      <c r="D1726" s="4" t="s">
        <v>2198</v>
      </c>
      <c r="E1726" s="4" t="s">
        <v>353</v>
      </c>
      <c r="F1726" s="4" t="s">
        <v>2199</v>
      </c>
      <c r="G1726" s="4" t="s">
        <v>2200</v>
      </c>
      <c r="H1726" s="4" t="s">
        <v>356</v>
      </c>
      <c r="I1726" s="4" t="s">
        <v>1114</v>
      </c>
      <c r="J1726" s="4" t="s">
        <v>31</v>
      </c>
      <c r="K1726" s="4" t="s">
        <v>31</v>
      </c>
      <c r="L1726" s="2" t="s">
        <v>513</v>
      </c>
      <c r="M1726" s="2" t="s">
        <v>32</v>
      </c>
      <c r="N1726" s="4" t="s">
        <v>647</v>
      </c>
      <c r="O1726" s="4" t="s">
        <v>309</v>
      </c>
      <c r="P1726" s="4" t="s">
        <v>35</v>
      </c>
      <c r="Q1726" s="145">
        <v>3984</v>
      </c>
      <c r="R1726" s="145">
        <v>1</v>
      </c>
      <c r="S1726" s="145">
        <v>22000</v>
      </c>
      <c r="U1726" s="145">
        <v>876.48</v>
      </c>
      <c r="V1726" s="145">
        <v>3.3000000000000003E-5</v>
      </c>
      <c r="W1726" s="159">
        <v>1.37165273770032E-2</v>
      </c>
      <c r="X1726" s="159">
        <v>7.3088098546898403E-4</v>
      </c>
      <c r="Y1726" s="182"/>
    </row>
    <row r="1727" spans="1:25">
      <c r="A1727" s="4" t="s">
        <v>261</v>
      </c>
      <c r="B1727" s="4">
        <v>9732</v>
      </c>
      <c r="C1727" s="4" t="s">
        <v>2201</v>
      </c>
      <c r="D1727" s="4" t="s">
        <v>2202</v>
      </c>
      <c r="E1727" s="4" t="s">
        <v>353</v>
      </c>
      <c r="F1727" s="4" t="s">
        <v>2203</v>
      </c>
      <c r="G1727" s="4" t="s">
        <v>2204</v>
      </c>
      <c r="H1727" s="4" t="s">
        <v>356</v>
      </c>
      <c r="I1727" s="4" t="s">
        <v>1114</v>
      </c>
      <c r="J1727" s="4" t="s">
        <v>31</v>
      </c>
      <c r="K1727" s="4" t="s">
        <v>31</v>
      </c>
      <c r="L1727" s="2" t="s">
        <v>513</v>
      </c>
      <c r="M1727" s="2" t="s">
        <v>32</v>
      </c>
      <c r="N1727" s="4" t="s">
        <v>645</v>
      </c>
      <c r="O1727" s="4" t="s">
        <v>309</v>
      </c>
      <c r="P1727" s="4" t="s">
        <v>35</v>
      </c>
      <c r="Q1727" s="145">
        <v>1940</v>
      </c>
      <c r="R1727" s="145">
        <v>1</v>
      </c>
      <c r="S1727" s="145">
        <v>2509</v>
      </c>
      <c r="U1727" s="145">
        <v>48.674999999999997</v>
      </c>
      <c r="V1727" s="145">
        <v>1.55E-4</v>
      </c>
      <c r="W1727" s="159">
        <v>7.61736130276421E-4</v>
      </c>
      <c r="X1727" s="159">
        <v>4.0588877801328802E-5</v>
      </c>
      <c r="Y1727" s="182"/>
    </row>
    <row r="1728" spans="1:25">
      <c r="A1728" s="4" t="s">
        <v>261</v>
      </c>
      <c r="B1728" s="4">
        <v>9732</v>
      </c>
      <c r="C1728" s="4" t="s">
        <v>2205</v>
      </c>
      <c r="D1728" s="4" t="s">
        <v>2206</v>
      </c>
      <c r="E1728" s="4" t="s">
        <v>353</v>
      </c>
      <c r="F1728" s="4" t="s">
        <v>2207</v>
      </c>
      <c r="G1728" s="4" t="s">
        <v>2208</v>
      </c>
      <c r="H1728" s="4" t="s">
        <v>356</v>
      </c>
      <c r="I1728" s="4" t="s">
        <v>1114</v>
      </c>
      <c r="J1728" s="4" t="s">
        <v>31</v>
      </c>
      <c r="K1728" s="4" t="s">
        <v>31</v>
      </c>
      <c r="L1728" s="2" t="s">
        <v>513</v>
      </c>
      <c r="M1728" s="2" t="s">
        <v>42</v>
      </c>
      <c r="N1728" s="4" t="s">
        <v>630</v>
      </c>
      <c r="O1728" s="4" t="s">
        <v>309</v>
      </c>
      <c r="P1728" s="4" t="s">
        <v>35</v>
      </c>
      <c r="Q1728" s="145">
        <v>24000</v>
      </c>
      <c r="R1728" s="145">
        <v>1</v>
      </c>
      <c r="S1728" s="145">
        <v>2107</v>
      </c>
      <c r="U1728" s="145">
        <v>505.68</v>
      </c>
      <c r="V1728" s="145">
        <v>0</v>
      </c>
      <c r="W1728" s="159">
        <v>7.9136700940157893E-3</v>
      </c>
      <c r="X1728" s="159">
        <v>4.2167750174785103E-4</v>
      </c>
      <c r="Y1728" s="182"/>
    </row>
    <row r="1729" spans="1:25">
      <c r="A1729" s="4" t="s">
        <v>261</v>
      </c>
      <c r="B1729" s="4">
        <v>9732</v>
      </c>
      <c r="C1729" s="4" t="s">
        <v>2209</v>
      </c>
      <c r="D1729" s="4" t="s">
        <v>2210</v>
      </c>
      <c r="E1729" s="4" t="s">
        <v>353</v>
      </c>
      <c r="F1729" s="4" t="s">
        <v>2211</v>
      </c>
      <c r="G1729" s="4" t="s">
        <v>2212</v>
      </c>
      <c r="H1729" s="4" t="s">
        <v>356</v>
      </c>
      <c r="I1729" s="4" t="s">
        <v>1114</v>
      </c>
      <c r="J1729" s="4" t="s">
        <v>31</v>
      </c>
      <c r="K1729" s="4" t="s">
        <v>31</v>
      </c>
      <c r="L1729" s="2" t="s">
        <v>513</v>
      </c>
      <c r="M1729" s="2" t="s">
        <v>32</v>
      </c>
      <c r="N1729" s="4" t="s">
        <v>634</v>
      </c>
      <c r="O1729" s="4" t="s">
        <v>309</v>
      </c>
      <c r="P1729" s="4" t="s">
        <v>35</v>
      </c>
      <c r="Q1729" s="145">
        <v>468</v>
      </c>
      <c r="R1729" s="145">
        <v>1</v>
      </c>
      <c r="S1729" s="145">
        <v>8237</v>
      </c>
      <c r="U1729" s="145">
        <v>38.548999999999999</v>
      </c>
      <c r="V1729" s="145">
        <v>6.8999999999999997E-5</v>
      </c>
      <c r="W1729" s="159">
        <v>6.0327743759181602E-4</v>
      </c>
      <c r="X1729" s="159">
        <v>3.2145454602274503E-5</v>
      </c>
      <c r="Y1729" s="182"/>
    </row>
    <row r="1730" spans="1:25">
      <c r="A1730" s="4" t="s">
        <v>261</v>
      </c>
      <c r="B1730" s="4">
        <v>9732</v>
      </c>
      <c r="C1730" s="4" t="s">
        <v>2217</v>
      </c>
      <c r="D1730" s="4" t="s">
        <v>2218</v>
      </c>
      <c r="E1730" s="4" t="s">
        <v>353</v>
      </c>
      <c r="F1730" s="4" t="s">
        <v>2219</v>
      </c>
      <c r="G1730" s="4" t="s">
        <v>2220</v>
      </c>
      <c r="H1730" s="4" t="s">
        <v>356</v>
      </c>
      <c r="I1730" s="4" t="s">
        <v>1114</v>
      </c>
      <c r="J1730" s="4" t="s">
        <v>31</v>
      </c>
      <c r="K1730" s="4" t="s">
        <v>31</v>
      </c>
      <c r="L1730" s="2" t="s">
        <v>513</v>
      </c>
      <c r="M1730" s="2" t="s">
        <v>32</v>
      </c>
      <c r="N1730" s="4" t="s">
        <v>631</v>
      </c>
      <c r="O1730" s="4" t="s">
        <v>309</v>
      </c>
      <c r="P1730" s="4" t="s">
        <v>35</v>
      </c>
      <c r="Q1730" s="145">
        <v>120122</v>
      </c>
      <c r="R1730" s="145">
        <v>1</v>
      </c>
      <c r="S1730" s="145">
        <v>3365</v>
      </c>
      <c r="U1730" s="145">
        <v>4042.105</v>
      </c>
      <c r="V1730" s="145">
        <v>9.0000000000000006E-5</v>
      </c>
      <c r="W1730" s="159">
        <v>6.3257174160482293E-2</v>
      </c>
      <c r="X1730" s="159">
        <v>3.3706392673345702E-3</v>
      </c>
      <c r="Y1730" s="182"/>
    </row>
    <row r="1731" spans="1:25">
      <c r="A1731" s="4" t="s">
        <v>261</v>
      </c>
      <c r="B1731" s="4">
        <v>9732</v>
      </c>
      <c r="C1731" s="4" t="s">
        <v>2221</v>
      </c>
      <c r="D1731" s="4" t="s">
        <v>2222</v>
      </c>
      <c r="E1731" s="4" t="s">
        <v>353</v>
      </c>
      <c r="F1731" s="4" t="s">
        <v>2223</v>
      </c>
      <c r="G1731" s="4" t="s">
        <v>2224</v>
      </c>
      <c r="H1731" s="4" t="s">
        <v>356</v>
      </c>
      <c r="I1731" s="4" t="s">
        <v>1114</v>
      </c>
      <c r="J1731" s="4" t="s">
        <v>31</v>
      </c>
      <c r="K1731" s="4" t="s">
        <v>31</v>
      </c>
      <c r="L1731" s="2" t="s">
        <v>513</v>
      </c>
      <c r="M1731" s="2" t="s">
        <v>32</v>
      </c>
      <c r="N1731" s="4" t="s">
        <v>659</v>
      </c>
      <c r="O1731" s="4" t="s">
        <v>309</v>
      </c>
      <c r="P1731" s="4" t="s">
        <v>35</v>
      </c>
      <c r="Q1731" s="145">
        <v>1714</v>
      </c>
      <c r="R1731" s="145">
        <v>1</v>
      </c>
      <c r="S1731" s="145">
        <v>23750</v>
      </c>
      <c r="U1731" s="145">
        <v>407.07499999999999</v>
      </c>
      <c r="V1731" s="145">
        <v>1.2400000000000001E-4</v>
      </c>
      <c r="W1731" s="159">
        <v>6.3705451145417598E-3</v>
      </c>
      <c r="X1731" s="159">
        <v>3.3945255700048698E-4</v>
      </c>
      <c r="Y1731" s="182"/>
    </row>
    <row r="1732" spans="1:25">
      <c r="A1732" s="4" t="s">
        <v>261</v>
      </c>
      <c r="B1732" s="4">
        <v>9732</v>
      </c>
      <c r="C1732" s="4" t="s">
        <v>2225</v>
      </c>
      <c r="D1732" s="4" t="s">
        <v>2226</v>
      </c>
      <c r="E1732" s="4" t="s">
        <v>353</v>
      </c>
      <c r="F1732" s="4" t="s">
        <v>2227</v>
      </c>
      <c r="G1732" s="4" t="s">
        <v>2228</v>
      </c>
      <c r="H1732" s="4" t="s">
        <v>356</v>
      </c>
      <c r="I1732" s="4" t="s">
        <v>1114</v>
      </c>
      <c r="J1732" s="4" t="s">
        <v>31</v>
      </c>
      <c r="K1732" s="4" t="s">
        <v>31</v>
      </c>
      <c r="L1732" s="2" t="s">
        <v>513</v>
      </c>
      <c r="M1732" s="2" t="s">
        <v>32</v>
      </c>
      <c r="N1732" s="4" t="s">
        <v>660</v>
      </c>
      <c r="O1732" s="4" t="s">
        <v>309</v>
      </c>
      <c r="P1732" s="4" t="s">
        <v>35</v>
      </c>
      <c r="Q1732" s="145">
        <v>3566</v>
      </c>
      <c r="R1732" s="145">
        <v>1</v>
      </c>
      <c r="S1732" s="145">
        <v>26800</v>
      </c>
      <c r="U1732" s="145">
        <v>955.68799999999999</v>
      </c>
      <c r="V1732" s="145">
        <v>2.33E-4</v>
      </c>
      <c r="W1732" s="159">
        <v>1.49560978184025E-2</v>
      </c>
      <c r="X1732" s="159">
        <v>7.9693111906818496E-4</v>
      </c>
      <c r="Y1732" s="182"/>
    </row>
    <row r="1733" spans="1:25">
      <c r="A1733" s="4" t="s">
        <v>261</v>
      </c>
      <c r="B1733" s="4">
        <v>9732</v>
      </c>
      <c r="C1733" s="4" t="s">
        <v>2229</v>
      </c>
      <c r="D1733" s="4" t="s">
        <v>2230</v>
      </c>
      <c r="E1733" s="4" t="s">
        <v>353</v>
      </c>
      <c r="F1733" s="4" t="s">
        <v>2231</v>
      </c>
      <c r="G1733" s="4" t="s">
        <v>2232</v>
      </c>
      <c r="H1733" s="4" t="s">
        <v>356</v>
      </c>
      <c r="I1733" s="4" t="s">
        <v>1114</v>
      </c>
      <c r="J1733" s="4" t="s">
        <v>31</v>
      </c>
      <c r="K1733" s="4" t="s">
        <v>31</v>
      </c>
      <c r="L1733" s="2" t="s">
        <v>513</v>
      </c>
      <c r="M1733" s="2" t="s">
        <v>32</v>
      </c>
      <c r="N1733" s="4" t="s">
        <v>623</v>
      </c>
      <c r="O1733" s="4" t="s">
        <v>309</v>
      </c>
      <c r="P1733" s="4" t="s">
        <v>35</v>
      </c>
      <c r="Q1733" s="145">
        <v>751</v>
      </c>
      <c r="R1733" s="145">
        <v>1</v>
      </c>
      <c r="S1733" s="145">
        <v>6189</v>
      </c>
      <c r="U1733" s="145">
        <v>46.478999999999999</v>
      </c>
      <c r="V1733" s="145">
        <v>6.0000000000000002E-5</v>
      </c>
      <c r="W1733" s="159">
        <v>7.2738205709360897E-4</v>
      </c>
      <c r="X1733" s="159">
        <v>3.8758331470424002E-5</v>
      </c>
      <c r="Y1733" s="182"/>
    </row>
    <row r="1734" spans="1:25">
      <c r="A1734" s="4" t="s">
        <v>261</v>
      </c>
      <c r="B1734" s="4">
        <v>9732</v>
      </c>
      <c r="C1734" s="4" t="s">
        <v>2233</v>
      </c>
      <c r="D1734" s="4" t="s">
        <v>2234</v>
      </c>
      <c r="E1734" s="4" t="s">
        <v>353</v>
      </c>
      <c r="F1734" s="4" t="s">
        <v>2235</v>
      </c>
      <c r="G1734" s="4" t="s">
        <v>2236</v>
      </c>
      <c r="H1734" s="4" t="s">
        <v>356</v>
      </c>
      <c r="I1734" s="4" t="s">
        <v>1114</v>
      </c>
      <c r="J1734" s="4" t="s">
        <v>31</v>
      </c>
      <c r="K1734" s="4" t="s">
        <v>31</v>
      </c>
      <c r="L1734" s="2" t="s">
        <v>513</v>
      </c>
      <c r="M1734" s="2" t="s">
        <v>32</v>
      </c>
      <c r="N1734" s="4" t="s">
        <v>623</v>
      </c>
      <c r="O1734" s="4" t="s">
        <v>309</v>
      </c>
      <c r="P1734" s="4" t="s">
        <v>35</v>
      </c>
      <c r="Q1734" s="145">
        <v>897</v>
      </c>
      <c r="R1734" s="145">
        <v>1</v>
      </c>
      <c r="S1734" s="145">
        <v>34440</v>
      </c>
      <c r="T1734" s="144">
        <v>14.711</v>
      </c>
      <c r="U1734" s="145">
        <v>323.63799999999998</v>
      </c>
      <c r="V1734" s="145">
        <v>8.3999999999999995E-5</v>
      </c>
      <c r="W1734" s="159">
        <v>5.06479361791506E-3</v>
      </c>
      <c r="X1734" s="159">
        <v>2.6987598602143799E-4</v>
      </c>
      <c r="Y1734" s="182"/>
    </row>
    <row r="1735" spans="1:25">
      <c r="A1735" s="4" t="s">
        <v>261</v>
      </c>
      <c r="B1735" s="4">
        <v>9732</v>
      </c>
      <c r="C1735" s="4" t="s">
        <v>2437</v>
      </c>
      <c r="D1735" s="4" t="s">
        <v>2438</v>
      </c>
      <c r="E1735" s="4" t="s">
        <v>353</v>
      </c>
      <c r="F1735" s="4" t="s">
        <v>2439</v>
      </c>
      <c r="G1735" s="4" t="s">
        <v>2440</v>
      </c>
      <c r="H1735" s="4" t="s">
        <v>356</v>
      </c>
      <c r="I1735" s="4" t="s">
        <v>1114</v>
      </c>
      <c r="J1735" s="4" t="s">
        <v>31</v>
      </c>
      <c r="K1735" s="4" t="s">
        <v>31</v>
      </c>
      <c r="L1735" s="2" t="s">
        <v>513</v>
      </c>
      <c r="M1735" s="2" t="s">
        <v>32</v>
      </c>
      <c r="N1735" s="4" t="s">
        <v>631</v>
      </c>
      <c r="O1735" s="4" t="s">
        <v>309</v>
      </c>
      <c r="P1735" s="4" t="s">
        <v>35</v>
      </c>
      <c r="Q1735" s="145">
        <v>169</v>
      </c>
      <c r="R1735" s="145">
        <v>1</v>
      </c>
      <c r="S1735" s="145">
        <v>15200</v>
      </c>
      <c r="U1735" s="145">
        <v>25.687999999999999</v>
      </c>
      <c r="V1735" s="145">
        <v>5.0000000000000004E-6</v>
      </c>
      <c r="W1735" s="159">
        <v>4.0200592741472399E-4</v>
      </c>
      <c r="X1735" s="159">
        <v>2.1420763456926901E-5</v>
      </c>
      <c r="Y1735" s="182"/>
    </row>
    <row r="1736" spans="1:25">
      <c r="A1736" s="4" t="s">
        <v>261</v>
      </c>
      <c r="B1736" s="4">
        <v>9732</v>
      </c>
      <c r="C1736" s="4" t="s">
        <v>2241</v>
      </c>
      <c r="D1736" s="4" t="s">
        <v>2242</v>
      </c>
      <c r="E1736" s="4" t="s">
        <v>353</v>
      </c>
      <c r="F1736" s="4" t="s">
        <v>2243</v>
      </c>
      <c r="G1736" s="4" t="s">
        <v>2244</v>
      </c>
      <c r="H1736" s="4" t="s">
        <v>356</v>
      </c>
      <c r="I1736" s="4" t="s">
        <v>1114</v>
      </c>
      <c r="J1736" s="4" t="s">
        <v>31</v>
      </c>
      <c r="K1736" s="4" t="s">
        <v>31</v>
      </c>
      <c r="L1736" s="2" t="s">
        <v>513</v>
      </c>
      <c r="M1736" s="2" t="s">
        <v>32</v>
      </c>
      <c r="N1736" s="4" t="s">
        <v>639</v>
      </c>
      <c r="O1736" s="4" t="s">
        <v>309</v>
      </c>
      <c r="P1736" s="4" t="s">
        <v>35</v>
      </c>
      <c r="Q1736" s="145">
        <v>930</v>
      </c>
      <c r="R1736" s="145">
        <v>1</v>
      </c>
      <c r="S1736" s="145">
        <v>12610</v>
      </c>
      <c r="U1736" s="145">
        <v>117.273</v>
      </c>
      <c r="V1736" s="145">
        <v>9.7E-5</v>
      </c>
      <c r="W1736" s="159">
        <v>1.8352709874535501E-3</v>
      </c>
      <c r="X1736" s="159">
        <v>9.7791855842579599E-5</v>
      </c>
      <c r="Y1736" s="182"/>
    </row>
    <row r="1737" spans="1:25">
      <c r="A1737" s="4" t="s">
        <v>261</v>
      </c>
      <c r="B1737" s="4">
        <v>9732</v>
      </c>
      <c r="C1737" s="4" t="s">
        <v>2245</v>
      </c>
      <c r="D1737" s="4" t="s">
        <v>2246</v>
      </c>
      <c r="E1737" s="4" t="s">
        <v>353</v>
      </c>
      <c r="F1737" s="4" t="s">
        <v>2247</v>
      </c>
      <c r="G1737" s="4" t="s">
        <v>2248</v>
      </c>
      <c r="H1737" s="4" t="s">
        <v>356</v>
      </c>
      <c r="I1737" s="4" t="s">
        <v>1114</v>
      </c>
      <c r="J1737" s="4" t="s">
        <v>31</v>
      </c>
      <c r="K1737" s="4" t="s">
        <v>31</v>
      </c>
      <c r="L1737" s="2" t="s">
        <v>513</v>
      </c>
      <c r="M1737" s="2" t="s">
        <v>32</v>
      </c>
      <c r="N1737" s="4" t="s">
        <v>620</v>
      </c>
      <c r="O1737" s="4" t="s">
        <v>309</v>
      </c>
      <c r="P1737" s="4" t="s">
        <v>35</v>
      </c>
      <c r="Q1737" s="145">
        <v>3269</v>
      </c>
      <c r="R1737" s="145">
        <v>1</v>
      </c>
      <c r="S1737" s="145">
        <v>14120</v>
      </c>
      <c r="U1737" s="145">
        <v>461.58300000000003</v>
      </c>
      <c r="V1737" s="145">
        <v>3.5599999999999998E-4</v>
      </c>
      <c r="W1737" s="159">
        <v>7.2235682650531397E-3</v>
      </c>
      <c r="X1737" s="159">
        <v>3.8490563588391399E-4</v>
      </c>
      <c r="Y1737" s="182"/>
    </row>
    <row r="1738" spans="1:25">
      <c r="A1738" s="4" t="s">
        <v>261</v>
      </c>
      <c r="B1738" s="4">
        <v>9732</v>
      </c>
      <c r="C1738" s="4" t="s">
        <v>2249</v>
      </c>
      <c r="D1738" s="4" t="s">
        <v>2250</v>
      </c>
      <c r="E1738" s="4" t="s">
        <v>353</v>
      </c>
      <c r="F1738" s="4" t="s">
        <v>2251</v>
      </c>
      <c r="G1738" s="4" t="s">
        <v>2252</v>
      </c>
      <c r="H1738" s="4" t="s">
        <v>356</v>
      </c>
      <c r="I1738" s="4" t="s">
        <v>1114</v>
      </c>
      <c r="J1738" s="4" t="s">
        <v>31</v>
      </c>
      <c r="K1738" s="4" t="s">
        <v>486</v>
      </c>
      <c r="L1738" s="2" t="s">
        <v>513</v>
      </c>
      <c r="M1738" s="2" t="s">
        <v>32</v>
      </c>
      <c r="N1738" s="4" t="s">
        <v>641</v>
      </c>
      <c r="O1738" s="4" t="s">
        <v>309</v>
      </c>
      <c r="P1738" s="4" t="s">
        <v>35</v>
      </c>
      <c r="Q1738" s="145">
        <v>5254</v>
      </c>
      <c r="R1738" s="145">
        <v>1</v>
      </c>
      <c r="S1738" s="145">
        <v>22930</v>
      </c>
      <c r="U1738" s="145">
        <v>1204.742</v>
      </c>
      <c r="V1738" s="145">
        <v>4.06E-4</v>
      </c>
      <c r="W1738" s="159">
        <v>1.8853686756721201E-2</v>
      </c>
      <c r="X1738" s="159">
        <v>1.0046129590773E-3</v>
      </c>
      <c r="Y1738" s="182"/>
    </row>
    <row r="1739" spans="1:25">
      <c r="A1739" s="4" t="s">
        <v>261</v>
      </c>
      <c r="B1739" s="4">
        <v>9732</v>
      </c>
      <c r="C1739" s="4" t="s">
        <v>2253</v>
      </c>
      <c r="D1739" s="4" t="s">
        <v>2254</v>
      </c>
      <c r="E1739" s="4" t="s">
        <v>353</v>
      </c>
      <c r="F1739" s="4" t="s">
        <v>2255</v>
      </c>
      <c r="G1739" s="4" t="s">
        <v>2256</v>
      </c>
      <c r="H1739" s="4" t="s">
        <v>356</v>
      </c>
      <c r="I1739" s="4" t="s">
        <v>1114</v>
      </c>
      <c r="J1739" s="4" t="s">
        <v>31</v>
      </c>
      <c r="K1739" s="4" t="s">
        <v>31</v>
      </c>
      <c r="L1739" s="2" t="s">
        <v>513</v>
      </c>
      <c r="M1739" s="2" t="s">
        <v>32</v>
      </c>
      <c r="N1739" s="4" t="s">
        <v>630</v>
      </c>
      <c r="O1739" s="4" t="s">
        <v>309</v>
      </c>
      <c r="P1739" s="4" t="s">
        <v>35</v>
      </c>
      <c r="Q1739" s="145">
        <v>6437</v>
      </c>
      <c r="R1739" s="145">
        <v>1</v>
      </c>
      <c r="S1739" s="145">
        <v>7294</v>
      </c>
      <c r="U1739" s="145">
        <v>469.51499999999999</v>
      </c>
      <c r="V1739" s="145">
        <v>3.0600000000000001E-4</v>
      </c>
      <c r="W1739" s="159">
        <v>7.3477002712869803E-3</v>
      </c>
      <c r="X1739" s="159">
        <v>3.9151997204574398E-4</v>
      </c>
      <c r="Y1739" s="182"/>
    </row>
    <row r="1740" spans="1:25">
      <c r="A1740" s="4" t="s">
        <v>261</v>
      </c>
      <c r="B1740" s="4">
        <v>9732</v>
      </c>
      <c r="C1740" s="4" t="s">
        <v>2257</v>
      </c>
      <c r="D1740" s="4" t="s">
        <v>2258</v>
      </c>
      <c r="E1740" s="4" t="s">
        <v>353</v>
      </c>
      <c r="F1740" s="4" t="s">
        <v>2259</v>
      </c>
      <c r="G1740" s="4" t="s">
        <v>2260</v>
      </c>
      <c r="H1740" s="4" t="s">
        <v>356</v>
      </c>
      <c r="I1740" s="4" t="s">
        <v>1114</v>
      </c>
      <c r="J1740" s="4" t="s">
        <v>31</v>
      </c>
      <c r="K1740" s="4" t="s">
        <v>31</v>
      </c>
      <c r="L1740" s="2" t="s">
        <v>513</v>
      </c>
      <c r="M1740" s="2" t="s">
        <v>32</v>
      </c>
      <c r="N1740" s="4" t="s">
        <v>644</v>
      </c>
      <c r="O1740" s="4" t="s">
        <v>309</v>
      </c>
      <c r="P1740" s="4" t="s">
        <v>35</v>
      </c>
      <c r="Q1740" s="145">
        <v>2189</v>
      </c>
      <c r="R1740" s="145">
        <v>1</v>
      </c>
      <c r="S1740" s="145">
        <v>38750</v>
      </c>
      <c r="U1740" s="145">
        <v>848.23699999999997</v>
      </c>
      <c r="V1740" s="145">
        <v>1.3300000000000001E-4</v>
      </c>
      <c r="W1740" s="159">
        <v>1.3274544645571699E-2</v>
      </c>
      <c r="X1740" s="159">
        <v>7.0733007018043497E-4</v>
      </c>
      <c r="Y1740" s="182"/>
    </row>
    <row r="1741" spans="1:25">
      <c r="A1741" s="4" t="s">
        <v>261</v>
      </c>
      <c r="B1741" s="4">
        <v>9732</v>
      </c>
      <c r="C1741" s="4" t="s">
        <v>2568</v>
      </c>
      <c r="D1741" s="4" t="s">
        <v>2569</v>
      </c>
      <c r="E1741" s="4" t="s">
        <v>353</v>
      </c>
      <c r="F1741" s="4" t="s">
        <v>2570</v>
      </c>
      <c r="G1741" s="4" t="s">
        <v>2571</v>
      </c>
      <c r="H1741" s="4" t="s">
        <v>356</v>
      </c>
      <c r="I1741" s="4" t="s">
        <v>1114</v>
      </c>
      <c r="J1741" s="4" t="s">
        <v>31</v>
      </c>
      <c r="K1741" s="4" t="s">
        <v>31</v>
      </c>
      <c r="L1741" s="2" t="s">
        <v>513</v>
      </c>
      <c r="M1741" s="2" t="s">
        <v>32</v>
      </c>
      <c r="N1741" s="4" t="s">
        <v>630</v>
      </c>
      <c r="O1741" s="4" t="s">
        <v>309</v>
      </c>
      <c r="P1741" s="4" t="s">
        <v>35</v>
      </c>
      <c r="Q1741" s="145">
        <v>1677</v>
      </c>
      <c r="R1741" s="145">
        <v>1</v>
      </c>
      <c r="S1741" s="145">
        <v>98.1</v>
      </c>
      <c r="U1741" s="145">
        <v>1.645</v>
      </c>
      <c r="V1741" s="145">
        <v>9.3999999999999994E-5</v>
      </c>
      <c r="W1741" s="159">
        <v>2.5745672119638599E-5</v>
      </c>
      <c r="X1741" s="159">
        <v>1.3718503009669199E-6</v>
      </c>
      <c r="Y1741" s="182"/>
    </row>
    <row r="1742" spans="1:25">
      <c r="A1742" s="4" t="s">
        <v>261</v>
      </c>
      <c r="B1742" s="4">
        <v>9732</v>
      </c>
      <c r="C1742" s="4" t="s">
        <v>2261</v>
      </c>
      <c r="D1742" s="4" t="s">
        <v>2262</v>
      </c>
      <c r="E1742" s="4" t="s">
        <v>353</v>
      </c>
      <c r="F1742" s="4" t="s">
        <v>2263</v>
      </c>
      <c r="G1742" s="4" t="s">
        <v>2264</v>
      </c>
      <c r="H1742" s="4" t="s">
        <v>356</v>
      </c>
      <c r="I1742" s="4" t="s">
        <v>1114</v>
      </c>
      <c r="J1742" s="4" t="s">
        <v>31</v>
      </c>
      <c r="K1742" s="4" t="s">
        <v>31</v>
      </c>
      <c r="L1742" s="2" t="s">
        <v>513</v>
      </c>
      <c r="M1742" s="2" t="s">
        <v>32</v>
      </c>
      <c r="N1742" s="4" t="s">
        <v>646</v>
      </c>
      <c r="O1742" s="4" t="s">
        <v>309</v>
      </c>
      <c r="P1742" s="4" t="s">
        <v>35</v>
      </c>
      <c r="Q1742" s="145">
        <v>728</v>
      </c>
      <c r="R1742" s="145">
        <v>1</v>
      </c>
      <c r="S1742" s="145">
        <v>19350</v>
      </c>
      <c r="U1742" s="145">
        <v>140.86799999999999</v>
      </c>
      <c r="V1742" s="145">
        <v>3.2200000000000002E-4</v>
      </c>
      <c r="W1742" s="159">
        <v>2.20452238333297E-3</v>
      </c>
      <c r="X1742" s="159">
        <v>1.1746730405833001E-4</v>
      </c>
      <c r="Y1742" s="182"/>
    </row>
    <row r="1743" spans="1:25">
      <c r="A1743" s="4" t="s">
        <v>261</v>
      </c>
      <c r="B1743" s="4">
        <v>9732</v>
      </c>
      <c r="C1743" s="4" t="s">
        <v>2265</v>
      </c>
      <c r="D1743" s="4" t="s">
        <v>2266</v>
      </c>
      <c r="E1743" s="4" t="s">
        <v>353</v>
      </c>
      <c r="F1743" s="4" t="s">
        <v>2267</v>
      </c>
      <c r="G1743" s="4" t="s">
        <v>2268</v>
      </c>
      <c r="H1743" s="4" t="s">
        <v>356</v>
      </c>
      <c r="I1743" s="4" t="s">
        <v>1114</v>
      </c>
      <c r="J1743" s="4" t="s">
        <v>31</v>
      </c>
      <c r="K1743" s="4" t="s">
        <v>31</v>
      </c>
      <c r="L1743" s="2" t="s">
        <v>513</v>
      </c>
      <c r="M1743" s="2" t="s">
        <v>32</v>
      </c>
      <c r="N1743" s="4" t="s">
        <v>627</v>
      </c>
      <c r="O1743" s="4" t="s">
        <v>309</v>
      </c>
      <c r="P1743" s="4" t="s">
        <v>35</v>
      </c>
      <c r="Q1743" s="145">
        <v>7180</v>
      </c>
      <c r="R1743" s="145">
        <v>1</v>
      </c>
      <c r="S1743" s="145">
        <v>1887</v>
      </c>
      <c r="U1743" s="145">
        <v>135.48699999999999</v>
      </c>
      <c r="V1743" s="145">
        <v>1.6000000000000001E-4</v>
      </c>
      <c r="W1743" s="159">
        <v>2.12030583483602E-3</v>
      </c>
      <c r="X1743" s="159">
        <v>1.1297985091028E-4</v>
      </c>
      <c r="Y1743" s="182"/>
    </row>
    <row r="1744" spans="1:25">
      <c r="A1744" s="4" t="s">
        <v>261</v>
      </c>
      <c r="B1744" s="4">
        <v>9732</v>
      </c>
      <c r="C1744" s="4" t="s">
        <v>2269</v>
      </c>
      <c r="D1744" s="4" t="s">
        <v>2270</v>
      </c>
      <c r="E1744" s="4" t="s">
        <v>353</v>
      </c>
      <c r="F1744" s="4" t="s">
        <v>2271</v>
      </c>
      <c r="G1744" s="4" t="s">
        <v>2272</v>
      </c>
      <c r="H1744" s="4" t="s">
        <v>356</v>
      </c>
      <c r="I1744" s="4" t="s">
        <v>1114</v>
      </c>
      <c r="J1744" s="4" t="s">
        <v>31</v>
      </c>
      <c r="K1744" s="4" t="s">
        <v>486</v>
      </c>
      <c r="L1744" s="2" t="s">
        <v>513</v>
      </c>
      <c r="M1744" s="2" t="s">
        <v>32</v>
      </c>
      <c r="N1744" s="4" t="s">
        <v>641</v>
      </c>
      <c r="O1744" s="4" t="s">
        <v>309</v>
      </c>
      <c r="P1744" s="4" t="s">
        <v>35</v>
      </c>
      <c r="Q1744" s="145">
        <v>2831</v>
      </c>
      <c r="R1744" s="145">
        <v>1</v>
      </c>
      <c r="S1744" s="145">
        <v>47200</v>
      </c>
      <c r="U1744" s="145">
        <v>1336.232</v>
      </c>
      <c r="V1744" s="145">
        <v>6.3999999999999997E-5</v>
      </c>
      <c r="W1744" s="159">
        <v>2.0911444425460599E-2</v>
      </c>
      <c r="X1744" s="159">
        <v>1.1142599499990801E-3</v>
      </c>
      <c r="Y1744" s="182"/>
    </row>
    <row r="1745" spans="1:25">
      <c r="A1745" s="4" t="s">
        <v>261</v>
      </c>
      <c r="B1745" s="4">
        <v>9732</v>
      </c>
      <c r="C1745" s="4" t="s">
        <v>2273</v>
      </c>
      <c r="D1745" s="4" t="s">
        <v>2274</v>
      </c>
      <c r="E1745" s="4" t="s">
        <v>353</v>
      </c>
      <c r="F1745" s="4" t="s">
        <v>2275</v>
      </c>
      <c r="G1745" s="4" t="s">
        <v>2276</v>
      </c>
      <c r="H1745" s="4" t="s">
        <v>356</v>
      </c>
      <c r="I1745" s="4" t="s">
        <v>1114</v>
      </c>
      <c r="J1745" s="4" t="s">
        <v>31</v>
      </c>
      <c r="K1745" s="4" t="s">
        <v>31</v>
      </c>
      <c r="L1745" s="2" t="s">
        <v>513</v>
      </c>
      <c r="M1745" s="2" t="s">
        <v>32</v>
      </c>
      <c r="N1745" s="4" t="s">
        <v>645</v>
      </c>
      <c r="O1745" s="4" t="s">
        <v>309</v>
      </c>
      <c r="P1745" s="4" t="s">
        <v>35</v>
      </c>
      <c r="Q1745" s="145">
        <v>17525</v>
      </c>
      <c r="R1745" s="145">
        <v>1</v>
      </c>
      <c r="S1745" s="145">
        <v>1745</v>
      </c>
      <c r="U1745" s="145">
        <v>305.81099999999998</v>
      </c>
      <c r="V1745" s="145">
        <v>1.92E-4</v>
      </c>
      <c r="W1745" s="159">
        <v>4.7858118642987403E-3</v>
      </c>
      <c r="X1745" s="159">
        <v>2.5501052821228301E-4</v>
      </c>
      <c r="Y1745" s="182"/>
    </row>
    <row r="1746" spans="1:25">
      <c r="A1746" s="4" t="s">
        <v>261</v>
      </c>
      <c r="B1746" s="4">
        <v>9732</v>
      </c>
      <c r="C1746" s="4" t="s">
        <v>2281</v>
      </c>
      <c r="D1746" s="4" t="s">
        <v>2282</v>
      </c>
      <c r="E1746" s="4" t="s">
        <v>353</v>
      </c>
      <c r="F1746" s="4" t="s">
        <v>2283</v>
      </c>
      <c r="G1746" s="4" t="s">
        <v>2284</v>
      </c>
      <c r="H1746" s="4" t="s">
        <v>356</v>
      </c>
      <c r="I1746" s="4" t="s">
        <v>1114</v>
      </c>
      <c r="J1746" s="4" t="s">
        <v>31</v>
      </c>
      <c r="K1746" s="4" t="s">
        <v>31</v>
      </c>
      <c r="L1746" s="2" t="s">
        <v>513</v>
      </c>
      <c r="M1746" s="2" t="s">
        <v>32</v>
      </c>
      <c r="N1746" s="4" t="s">
        <v>647</v>
      </c>
      <c r="O1746" s="4" t="s">
        <v>309</v>
      </c>
      <c r="P1746" s="4" t="s">
        <v>35</v>
      </c>
      <c r="Q1746" s="145">
        <v>46386</v>
      </c>
      <c r="R1746" s="145">
        <v>1</v>
      </c>
      <c r="S1746" s="145">
        <v>1391</v>
      </c>
      <c r="U1746" s="145">
        <v>645.22900000000004</v>
      </c>
      <c r="V1746" s="145">
        <v>2.3900000000000001E-4</v>
      </c>
      <c r="W1746" s="159">
        <v>1.0097554775047301E-2</v>
      </c>
      <c r="X1746" s="159">
        <v>5.3804513212192399E-4</v>
      </c>
      <c r="Y1746" s="182"/>
    </row>
    <row r="1747" spans="1:25">
      <c r="A1747" s="4" t="s">
        <v>261</v>
      </c>
      <c r="B1747" s="4">
        <v>9732</v>
      </c>
      <c r="C1747" s="4" t="s">
        <v>2572</v>
      </c>
      <c r="D1747" s="4" t="s">
        <v>2573</v>
      </c>
      <c r="E1747" s="4" t="s">
        <v>353</v>
      </c>
      <c r="F1747" s="4" t="s">
        <v>2574</v>
      </c>
      <c r="G1747" s="4" t="s">
        <v>2575</v>
      </c>
      <c r="H1747" s="4" t="s">
        <v>356</v>
      </c>
      <c r="I1747" s="4" t="s">
        <v>1114</v>
      </c>
      <c r="J1747" s="4" t="s">
        <v>31</v>
      </c>
      <c r="K1747" s="4" t="s">
        <v>31</v>
      </c>
      <c r="L1747" s="2" t="s">
        <v>513</v>
      </c>
      <c r="M1747" s="2" t="s">
        <v>32</v>
      </c>
      <c r="N1747" s="4" t="s">
        <v>659</v>
      </c>
      <c r="O1747" s="4" t="s">
        <v>309</v>
      </c>
      <c r="P1747" s="4" t="s">
        <v>35</v>
      </c>
      <c r="Q1747" s="145">
        <v>680</v>
      </c>
      <c r="R1747" s="145">
        <v>1</v>
      </c>
      <c r="S1747" s="145">
        <v>5970</v>
      </c>
      <c r="U1747" s="145">
        <v>40.595999999999997</v>
      </c>
      <c r="V1747" s="145">
        <v>1.4E-5</v>
      </c>
      <c r="W1747" s="159">
        <v>6.3530958538337396E-4</v>
      </c>
      <c r="X1747" s="159">
        <v>3.3852277845585603E-5</v>
      </c>
      <c r="Y1747" s="182"/>
    </row>
    <row r="1748" spans="1:25">
      <c r="A1748" s="4" t="s">
        <v>261</v>
      </c>
      <c r="B1748" s="4">
        <v>9732</v>
      </c>
      <c r="C1748" s="4" t="s">
        <v>2285</v>
      </c>
      <c r="D1748" s="4" t="s">
        <v>2286</v>
      </c>
      <c r="E1748" s="4" t="s">
        <v>353</v>
      </c>
      <c r="F1748" s="4" t="s">
        <v>2287</v>
      </c>
      <c r="G1748" s="4" t="s">
        <v>2288</v>
      </c>
      <c r="H1748" s="4" t="s">
        <v>356</v>
      </c>
      <c r="I1748" s="4" t="s">
        <v>1114</v>
      </c>
      <c r="J1748" s="4" t="s">
        <v>31</v>
      </c>
      <c r="K1748" s="4" t="s">
        <v>31</v>
      </c>
      <c r="L1748" s="2" t="s">
        <v>513</v>
      </c>
      <c r="M1748" s="2" t="s">
        <v>32</v>
      </c>
      <c r="N1748" s="4" t="s">
        <v>659</v>
      </c>
      <c r="O1748" s="4" t="s">
        <v>309</v>
      </c>
      <c r="P1748" s="4" t="s">
        <v>35</v>
      </c>
      <c r="Q1748" s="145">
        <v>685</v>
      </c>
      <c r="R1748" s="145">
        <v>1</v>
      </c>
      <c r="S1748" s="145">
        <v>19750</v>
      </c>
      <c r="U1748" s="145">
        <v>135.28700000000001</v>
      </c>
      <c r="V1748" s="145">
        <v>5.0000000000000002E-5</v>
      </c>
      <c r="W1748" s="159">
        <v>2.11719000720646E-3</v>
      </c>
      <c r="X1748" s="159">
        <v>1.12813824983611E-4</v>
      </c>
      <c r="Y1748" s="182"/>
    </row>
    <row r="1749" spans="1:25">
      <c r="A1749" s="4" t="s">
        <v>261</v>
      </c>
      <c r="B1749" s="4">
        <v>9732</v>
      </c>
      <c r="C1749" s="4" t="s">
        <v>2289</v>
      </c>
      <c r="D1749" s="4" t="s">
        <v>2290</v>
      </c>
      <c r="E1749" s="4" t="s">
        <v>353</v>
      </c>
      <c r="F1749" s="4" t="s">
        <v>2291</v>
      </c>
      <c r="G1749" s="4" t="s">
        <v>2292</v>
      </c>
      <c r="H1749" s="4" t="s">
        <v>356</v>
      </c>
      <c r="I1749" s="4" t="s">
        <v>1114</v>
      </c>
      <c r="J1749" s="4" t="s">
        <v>31</v>
      </c>
      <c r="K1749" s="4" t="s">
        <v>31</v>
      </c>
      <c r="L1749" s="2" t="s">
        <v>513</v>
      </c>
      <c r="M1749" s="2" t="s">
        <v>32</v>
      </c>
      <c r="N1749" s="4" t="s">
        <v>647</v>
      </c>
      <c r="O1749" s="4" t="s">
        <v>309</v>
      </c>
      <c r="P1749" s="4" t="s">
        <v>35</v>
      </c>
      <c r="Q1749" s="145">
        <v>12000</v>
      </c>
      <c r="R1749" s="145">
        <v>1</v>
      </c>
      <c r="S1749" s="145">
        <v>255</v>
      </c>
      <c r="U1749" s="145">
        <v>30.6</v>
      </c>
      <c r="V1749" s="145">
        <v>8.2999999999999998E-5</v>
      </c>
      <c r="W1749" s="159">
        <v>4.78876571897016E-4</v>
      </c>
      <c r="X1749" s="159">
        <v>2.55167923459188E-5</v>
      </c>
      <c r="Y1749" s="182"/>
    </row>
    <row r="1750" spans="1:25">
      <c r="A1750" s="4" t="s">
        <v>261</v>
      </c>
      <c r="B1750" s="4">
        <v>9732</v>
      </c>
      <c r="C1750" s="4" t="s">
        <v>2293</v>
      </c>
      <c r="D1750" s="4" t="s">
        <v>2294</v>
      </c>
      <c r="E1750" s="4" t="s">
        <v>353</v>
      </c>
      <c r="F1750" s="4" t="s">
        <v>2295</v>
      </c>
      <c r="G1750" s="4" t="s">
        <v>2296</v>
      </c>
      <c r="H1750" s="4" t="s">
        <v>356</v>
      </c>
      <c r="I1750" s="4" t="s">
        <v>1114</v>
      </c>
      <c r="J1750" s="4" t="s">
        <v>31</v>
      </c>
      <c r="K1750" s="4" t="s">
        <v>31</v>
      </c>
      <c r="L1750" s="2" t="s">
        <v>513</v>
      </c>
      <c r="M1750" s="2" t="s">
        <v>32</v>
      </c>
      <c r="N1750" s="4" t="s">
        <v>637</v>
      </c>
      <c r="O1750" s="4" t="s">
        <v>309</v>
      </c>
      <c r="P1750" s="4" t="s">
        <v>35</v>
      </c>
      <c r="Q1750" s="145">
        <v>287337.75</v>
      </c>
      <c r="R1750" s="145">
        <v>1</v>
      </c>
      <c r="S1750" s="145">
        <v>259.2</v>
      </c>
      <c r="U1750" s="145">
        <v>744.779</v>
      </c>
      <c r="V1750" s="145">
        <v>2.5599999999999999E-4</v>
      </c>
      <c r="W1750" s="159">
        <v>1.16554715319474E-2</v>
      </c>
      <c r="X1750" s="159">
        <v>6.2105825222627596E-4</v>
      </c>
      <c r="Y1750" s="182"/>
    </row>
    <row r="1751" spans="1:25">
      <c r="A1751" s="4" t="s">
        <v>261</v>
      </c>
      <c r="B1751" s="4">
        <v>9732</v>
      </c>
      <c r="C1751" s="4" t="s">
        <v>2301</v>
      </c>
      <c r="D1751" s="4" t="s">
        <v>2302</v>
      </c>
      <c r="E1751" s="4" t="s">
        <v>353</v>
      </c>
      <c r="F1751" s="4" t="s">
        <v>2303</v>
      </c>
      <c r="G1751" s="4" t="s">
        <v>2304</v>
      </c>
      <c r="H1751" s="4" t="s">
        <v>356</v>
      </c>
      <c r="I1751" s="4" t="s">
        <v>1114</v>
      </c>
      <c r="J1751" s="4" t="s">
        <v>31</v>
      </c>
      <c r="K1751" s="4" t="s">
        <v>31</v>
      </c>
      <c r="L1751" s="2" t="s">
        <v>513</v>
      </c>
      <c r="M1751" s="2" t="s">
        <v>32</v>
      </c>
      <c r="N1751" s="4" t="s">
        <v>659</v>
      </c>
      <c r="O1751" s="4" t="s">
        <v>309</v>
      </c>
      <c r="P1751" s="4" t="s">
        <v>35</v>
      </c>
      <c r="Q1751" s="145">
        <v>27358</v>
      </c>
      <c r="R1751" s="145">
        <v>1</v>
      </c>
      <c r="S1751" s="145">
        <v>2472</v>
      </c>
      <c r="U1751" s="145">
        <v>676.29</v>
      </c>
      <c r="V1751" s="145">
        <v>1E-4</v>
      </c>
      <c r="W1751" s="159">
        <v>1.05836379698646E-2</v>
      </c>
      <c r="X1751" s="159">
        <v>5.6394592717618505E-4</v>
      </c>
      <c r="Y1751" s="182"/>
    </row>
    <row r="1752" spans="1:25">
      <c r="A1752" s="4" t="s">
        <v>261</v>
      </c>
      <c r="B1752" s="4">
        <v>9732</v>
      </c>
      <c r="C1752" s="4" t="s">
        <v>2468</v>
      </c>
      <c r="D1752" s="4" t="s">
        <v>2469</v>
      </c>
      <c r="E1752" s="4" t="s">
        <v>353</v>
      </c>
      <c r="F1752" s="4" t="s">
        <v>2470</v>
      </c>
      <c r="G1752" s="4" t="s">
        <v>2471</v>
      </c>
      <c r="H1752" s="4" t="s">
        <v>356</v>
      </c>
      <c r="I1752" s="4" t="s">
        <v>1114</v>
      </c>
      <c r="J1752" s="4" t="s">
        <v>31</v>
      </c>
      <c r="K1752" s="4" t="s">
        <v>31</v>
      </c>
      <c r="L1752" s="2" t="s">
        <v>513</v>
      </c>
      <c r="M1752" s="2" t="s">
        <v>32</v>
      </c>
      <c r="N1752" s="4" t="s">
        <v>642</v>
      </c>
      <c r="O1752" s="4" t="s">
        <v>309</v>
      </c>
      <c r="P1752" s="4" t="s">
        <v>35</v>
      </c>
      <c r="Q1752" s="145">
        <v>3367</v>
      </c>
      <c r="R1752" s="145">
        <v>1</v>
      </c>
      <c r="S1752" s="145">
        <v>5599</v>
      </c>
      <c r="U1752" s="145">
        <v>188.518</v>
      </c>
      <c r="V1752" s="145">
        <v>2.9E-5</v>
      </c>
      <c r="W1752" s="159">
        <v>2.95022913758661E-3</v>
      </c>
      <c r="X1752" s="159">
        <v>1.5720206143821601E-4</v>
      </c>
      <c r="Y1752" s="182"/>
    </row>
    <row r="1753" spans="1:25">
      <c r="A1753" s="4" t="s">
        <v>261</v>
      </c>
      <c r="B1753" s="4">
        <v>9732</v>
      </c>
      <c r="C1753" s="4" t="s">
        <v>2305</v>
      </c>
      <c r="D1753" s="4" t="s">
        <v>2306</v>
      </c>
      <c r="E1753" s="4" t="s">
        <v>353</v>
      </c>
      <c r="F1753" s="4" t="s">
        <v>2307</v>
      </c>
      <c r="G1753" s="4" t="s">
        <v>2308</v>
      </c>
      <c r="H1753" s="4" t="s">
        <v>356</v>
      </c>
      <c r="I1753" s="4" t="s">
        <v>1114</v>
      </c>
      <c r="J1753" s="4" t="s">
        <v>31</v>
      </c>
      <c r="K1753" s="4" t="s">
        <v>31</v>
      </c>
      <c r="L1753" s="2" t="s">
        <v>513</v>
      </c>
      <c r="M1753" s="2" t="s">
        <v>32</v>
      </c>
      <c r="N1753" s="4" t="s">
        <v>630</v>
      </c>
      <c r="O1753" s="4" t="s">
        <v>309</v>
      </c>
      <c r="P1753" s="4" t="s">
        <v>35</v>
      </c>
      <c r="Q1753" s="145">
        <v>4660</v>
      </c>
      <c r="R1753" s="145">
        <v>1</v>
      </c>
      <c r="S1753" s="145">
        <v>703.3</v>
      </c>
      <c r="U1753" s="145">
        <v>32.774000000000001</v>
      </c>
      <c r="V1753" s="145">
        <v>1.0000000000000001E-5</v>
      </c>
      <c r="W1753" s="159">
        <v>5.1289527498388796E-4</v>
      </c>
      <c r="X1753" s="159">
        <v>2.7329468583360399E-5</v>
      </c>
      <c r="Y1753" s="182"/>
    </row>
    <row r="1754" spans="1:25">
      <c r="A1754" s="4" t="s">
        <v>261</v>
      </c>
      <c r="B1754" s="4">
        <v>9732</v>
      </c>
      <c r="C1754" s="4" t="s">
        <v>2309</v>
      </c>
      <c r="D1754" s="4" t="s">
        <v>2310</v>
      </c>
      <c r="E1754" s="4" t="s">
        <v>353</v>
      </c>
      <c r="F1754" s="4" t="s">
        <v>2311</v>
      </c>
      <c r="G1754" s="4" t="s">
        <v>2312</v>
      </c>
      <c r="H1754" s="4" t="s">
        <v>356</v>
      </c>
      <c r="I1754" s="4" t="s">
        <v>1114</v>
      </c>
      <c r="J1754" s="4" t="s">
        <v>31</v>
      </c>
      <c r="K1754" s="4" t="s">
        <v>31</v>
      </c>
      <c r="L1754" s="2" t="s">
        <v>513</v>
      </c>
      <c r="M1754" s="2" t="s">
        <v>32</v>
      </c>
      <c r="N1754" s="4" t="s">
        <v>662</v>
      </c>
      <c r="O1754" s="4" t="s">
        <v>309</v>
      </c>
      <c r="P1754" s="4" t="s">
        <v>35</v>
      </c>
      <c r="Q1754" s="145">
        <v>11768</v>
      </c>
      <c r="R1754" s="145">
        <v>1</v>
      </c>
      <c r="S1754" s="145">
        <v>1355</v>
      </c>
      <c r="U1754" s="145">
        <v>159.45599999999999</v>
      </c>
      <c r="V1754" s="145">
        <v>2.9399999999999999E-4</v>
      </c>
      <c r="W1754" s="159">
        <v>2.4954226862431198E-3</v>
      </c>
      <c r="X1754" s="159">
        <v>1.3296783813816201E-4</v>
      </c>
      <c r="Y1754" s="182"/>
    </row>
    <row r="1755" spans="1:25">
      <c r="A1755" s="4" t="s">
        <v>261</v>
      </c>
      <c r="B1755" s="4">
        <v>9732</v>
      </c>
      <c r="C1755" s="4" t="s">
        <v>2313</v>
      </c>
      <c r="D1755" s="4" t="s">
        <v>2314</v>
      </c>
      <c r="E1755" s="4" t="s">
        <v>353</v>
      </c>
      <c r="F1755" s="4" t="s">
        <v>2315</v>
      </c>
      <c r="G1755" s="4" t="s">
        <v>2316</v>
      </c>
      <c r="H1755" s="4" t="s">
        <v>356</v>
      </c>
      <c r="I1755" s="4" t="s">
        <v>1114</v>
      </c>
      <c r="J1755" s="4" t="s">
        <v>31</v>
      </c>
      <c r="K1755" s="4" t="s">
        <v>31</v>
      </c>
      <c r="L1755" s="2" t="s">
        <v>513</v>
      </c>
      <c r="M1755" s="2" t="s">
        <v>32</v>
      </c>
      <c r="N1755" s="4" t="s">
        <v>645</v>
      </c>
      <c r="O1755" s="4" t="s">
        <v>309</v>
      </c>
      <c r="P1755" s="4" t="s">
        <v>35</v>
      </c>
      <c r="Q1755" s="145">
        <v>2072</v>
      </c>
      <c r="R1755" s="145">
        <v>1</v>
      </c>
      <c r="S1755" s="145">
        <v>1290</v>
      </c>
      <c r="U1755" s="145">
        <v>26.728999999999999</v>
      </c>
      <c r="V1755" s="145">
        <v>1.63E-4</v>
      </c>
      <c r="W1755" s="159">
        <v>4.1829399068369201E-4</v>
      </c>
      <c r="X1755" s="159">
        <v>2.2288667949529201E-5</v>
      </c>
      <c r="Y1755" s="182"/>
    </row>
    <row r="1756" spans="1:25">
      <c r="A1756" s="4" t="s">
        <v>261</v>
      </c>
      <c r="B1756" s="4">
        <v>9732</v>
      </c>
      <c r="C1756" s="4" t="s">
        <v>2317</v>
      </c>
      <c r="D1756" s="4" t="s">
        <v>2318</v>
      </c>
      <c r="E1756" s="4" t="s">
        <v>353</v>
      </c>
      <c r="F1756" s="4" t="s">
        <v>2319</v>
      </c>
      <c r="G1756" s="4" t="s">
        <v>2320</v>
      </c>
      <c r="H1756" s="4" t="s">
        <v>356</v>
      </c>
      <c r="I1756" s="4" t="s">
        <v>1114</v>
      </c>
      <c r="J1756" s="4" t="s">
        <v>31</v>
      </c>
      <c r="K1756" s="4" t="s">
        <v>31</v>
      </c>
      <c r="L1756" s="2" t="s">
        <v>513</v>
      </c>
      <c r="M1756" s="2" t="s">
        <v>32</v>
      </c>
      <c r="N1756" s="4" t="s">
        <v>645</v>
      </c>
      <c r="O1756" s="4" t="s">
        <v>309</v>
      </c>
      <c r="P1756" s="4" t="s">
        <v>35</v>
      </c>
      <c r="Q1756" s="145">
        <v>1455</v>
      </c>
      <c r="R1756" s="145">
        <v>1</v>
      </c>
      <c r="S1756" s="145">
        <v>19430</v>
      </c>
      <c r="U1756" s="145">
        <v>282.70699999999999</v>
      </c>
      <c r="V1756" s="145">
        <v>1.6899999999999999E-4</v>
      </c>
      <c r="W1756" s="159">
        <v>4.4242326657844399E-3</v>
      </c>
      <c r="X1756" s="159">
        <v>2.3574389069743501E-4</v>
      </c>
      <c r="Y1756" s="182"/>
    </row>
    <row r="1757" spans="1:25">
      <c r="A1757" s="4" t="s">
        <v>261</v>
      </c>
      <c r="B1757" s="4">
        <v>9732</v>
      </c>
      <c r="C1757" s="4" t="s">
        <v>2336</v>
      </c>
      <c r="D1757" s="4" t="s">
        <v>2337</v>
      </c>
      <c r="E1757" s="4" t="s">
        <v>353</v>
      </c>
      <c r="F1757" s="4" t="s">
        <v>2338</v>
      </c>
      <c r="G1757" s="4" t="s">
        <v>2339</v>
      </c>
      <c r="H1757" s="4" t="s">
        <v>356</v>
      </c>
      <c r="I1757" s="4" t="s">
        <v>1114</v>
      </c>
      <c r="J1757" s="4" t="s">
        <v>134</v>
      </c>
      <c r="K1757" s="4" t="s">
        <v>135</v>
      </c>
      <c r="L1757" s="2" t="s">
        <v>513</v>
      </c>
      <c r="M1757" s="2" t="s">
        <v>530</v>
      </c>
      <c r="N1757" s="4" t="s">
        <v>684</v>
      </c>
      <c r="O1757" s="4" t="s">
        <v>309</v>
      </c>
      <c r="P1757" s="4" t="s">
        <v>139</v>
      </c>
      <c r="Q1757" s="145">
        <v>6550</v>
      </c>
      <c r="R1757" s="145">
        <v>3.7589999999999999</v>
      </c>
      <c r="S1757" s="145">
        <v>2343</v>
      </c>
      <c r="U1757" s="145">
        <v>576.88099999999997</v>
      </c>
      <c r="V1757" s="145">
        <v>2.03E-4</v>
      </c>
      <c r="W1757" s="159">
        <v>9.0279278245641997E-3</v>
      </c>
      <c r="X1757" s="159">
        <v>4.8105038569915199E-4</v>
      </c>
      <c r="Y1757" s="182"/>
    </row>
    <row r="1758" spans="1:25">
      <c r="A1758" s="4" t="s">
        <v>261</v>
      </c>
      <c r="B1758" s="4">
        <v>9732</v>
      </c>
      <c r="C1758" s="4" t="s">
        <v>2340</v>
      </c>
      <c r="D1758" s="4" t="s">
        <v>2341</v>
      </c>
      <c r="E1758" s="4" t="s">
        <v>353</v>
      </c>
      <c r="F1758" s="4" t="s">
        <v>2342</v>
      </c>
      <c r="G1758" s="4" t="s">
        <v>2343</v>
      </c>
      <c r="H1758" s="4" t="s">
        <v>356</v>
      </c>
      <c r="I1758" s="4" t="s">
        <v>1114</v>
      </c>
      <c r="J1758" s="4" t="s">
        <v>31</v>
      </c>
      <c r="K1758" s="4" t="s">
        <v>31</v>
      </c>
      <c r="L1758" s="2" t="s">
        <v>513</v>
      </c>
      <c r="M1758" s="2" t="s">
        <v>532</v>
      </c>
      <c r="N1758" s="4" t="s">
        <v>730</v>
      </c>
      <c r="O1758" s="4" t="s">
        <v>309</v>
      </c>
      <c r="P1758" s="4" t="s">
        <v>139</v>
      </c>
      <c r="Q1758" s="145">
        <v>3226</v>
      </c>
      <c r="R1758" s="145">
        <v>3.7589999999999999</v>
      </c>
      <c r="S1758" s="145">
        <v>2464</v>
      </c>
      <c r="T1758" s="144">
        <v>1.258</v>
      </c>
      <c r="U1758" s="145">
        <v>303.52699999999999</v>
      </c>
      <c r="V1758" s="145">
        <v>2.52E-4</v>
      </c>
      <c r="W1758" s="159">
        <v>4.7500666393379904E-3</v>
      </c>
      <c r="X1758" s="159">
        <v>2.5310585478240902E-4</v>
      </c>
      <c r="Y1758" s="182"/>
    </row>
    <row r="1759" spans="1:25">
      <c r="A1759" s="4" t="s">
        <v>261</v>
      </c>
      <c r="B1759" s="4">
        <v>9732</v>
      </c>
      <c r="C1759" s="4" t="s">
        <v>2348</v>
      </c>
      <c r="D1759" s="4" t="s">
        <v>2349</v>
      </c>
      <c r="E1759" s="4" t="s">
        <v>353</v>
      </c>
      <c r="F1759" s="4" t="s">
        <v>2350</v>
      </c>
      <c r="G1759" s="4" t="s">
        <v>2351</v>
      </c>
      <c r="H1759" s="4" t="s">
        <v>356</v>
      </c>
      <c r="I1759" s="4" t="s">
        <v>1114</v>
      </c>
      <c r="J1759" s="4" t="s">
        <v>31</v>
      </c>
      <c r="K1759" s="4" t="s">
        <v>135</v>
      </c>
      <c r="L1759" s="2" t="s">
        <v>513</v>
      </c>
      <c r="M1759" s="2" t="s">
        <v>532</v>
      </c>
      <c r="N1759" s="4" t="s">
        <v>730</v>
      </c>
      <c r="O1759" s="4" t="s">
        <v>309</v>
      </c>
      <c r="P1759" s="4" t="s">
        <v>139</v>
      </c>
      <c r="Q1759" s="145">
        <v>544</v>
      </c>
      <c r="R1759" s="145">
        <v>3.7589999999999999</v>
      </c>
      <c r="S1759" s="145">
        <v>1512</v>
      </c>
      <c r="U1759" s="145">
        <v>30.919</v>
      </c>
      <c r="V1759" s="145">
        <v>1.0399999999999999E-4</v>
      </c>
      <c r="W1759" s="159">
        <v>4.8386608267492502E-4</v>
      </c>
      <c r="X1759" s="159">
        <v>2.57826569087294E-5</v>
      </c>
      <c r="Y1759" s="182"/>
    </row>
    <row r="1760" spans="1:25">
      <c r="A1760" s="4" t="s">
        <v>261</v>
      </c>
      <c r="B1760" s="4">
        <v>9732</v>
      </c>
      <c r="C1760" s="4" t="s">
        <v>2356</v>
      </c>
      <c r="D1760" s="4" t="s">
        <v>2357</v>
      </c>
      <c r="E1760" s="4" t="s">
        <v>502</v>
      </c>
      <c r="F1760" s="4" t="s">
        <v>2358</v>
      </c>
      <c r="G1760" s="4" t="s">
        <v>2359</v>
      </c>
      <c r="H1760" s="4" t="s">
        <v>356</v>
      </c>
      <c r="I1760" s="4" t="s">
        <v>1114</v>
      </c>
      <c r="J1760" s="4" t="s">
        <v>31</v>
      </c>
      <c r="K1760" s="4" t="s">
        <v>486</v>
      </c>
      <c r="L1760" s="2" t="s">
        <v>513</v>
      </c>
      <c r="M1760" s="2" t="s">
        <v>532</v>
      </c>
      <c r="N1760" s="4" t="s">
        <v>728</v>
      </c>
      <c r="O1760" s="4" t="s">
        <v>309</v>
      </c>
      <c r="P1760" s="4" t="s">
        <v>139</v>
      </c>
      <c r="Q1760" s="145">
        <v>2824</v>
      </c>
      <c r="R1760" s="145">
        <v>3.7589999999999999</v>
      </c>
      <c r="S1760" s="145">
        <v>15907</v>
      </c>
      <c r="U1760" s="145">
        <v>1688.5940000000001</v>
      </c>
      <c r="V1760" s="145">
        <v>5.3000000000000001E-5</v>
      </c>
      <c r="W1760" s="159">
        <v>2.6425758591268299E-2</v>
      </c>
      <c r="X1760" s="159">
        <v>1.40808850156442E-3</v>
      </c>
      <c r="Y1760" s="182"/>
    </row>
    <row r="1761" spans="1:25">
      <c r="A1761" s="4" t="s">
        <v>289</v>
      </c>
      <c r="B1761" s="4">
        <v>11365</v>
      </c>
      <c r="C1761" s="4" t="s">
        <v>1847</v>
      </c>
      <c r="D1761" s="4" t="s">
        <v>1848</v>
      </c>
      <c r="E1761" s="4" t="s">
        <v>353</v>
      </c>
      <c r="F1761" s="4" t="s">
        <v>1849</v>
      </c>
      <c r="G1761" s="4" t="s">
        <v>1850</v>
      </c>
      <c r="H1761" s="4" t="s">
        <v>356</v>
      </c>
      <c r="I1761" s="4" t="s">
        <v>1114</v>
      </c>
      <c r="J1761" s="4" t="s">
        <v>31</v>
      </c>
      <c r="K1761" s="4" t="s">
        <v>31</v>
      </c>
      <c r="L1761" s="2" t="s">
        <v>513</v>
      </c>
      <c r="M1761" s="2" t="s">
        <v>32</v>
      </c>
      <c r="N1761" s="4" t="s">
        <v>630</v>
      </c>
      <c r="O1761" s="4" t="s">
        <v>309</v>
      </c>
      <c r="P1761" s="4" t="s">
        <v>35</v>
      </c>
      <c r="Q1761" s="145">
        <v>2541</v>
      </c>
      <c r="R1761" s="145">
        <v>1</v>
      </c>
      <c r="S1761" s="145">
        <v>1209</v>
      </c>
      <c r="U1761" s="145">
        <v>30.721</v>
      </c>
      <c r="V1761" s="145">
        <v>9.0000000000000002E-6</v>
      </c>
      <c r="W1761" s="159">
        <v>8.6582248870379101E-4</v>
      </c>
      <c r="X1761" s="159">
        <v>6.8724126976611207E-5</v>
      </c>
      <c r="Y1761" s="182"/>
    </row>
    <row r="1762" spans="1:25">
      <c r="A1762" s="4" t="s">
        <v>289</v>
      </c>
      <c r="B1762" s="4">
        <v>11365</v>
      </c>
      <c r="C1762" s="4" t="s">
        <v>1851</v>
      </c>
      <c r="D1762" s="4" t="s">
        <v>1852</v>
      </c>
      <c r="E1762" s="4" t="s">
        <v>353</v>
      </c>
      <c r="F1762" s="4" t="s">
        <v>1853</v>
      </c>
      <c r="G1762" s="4" t="s">
        <v>1854</v>
      </c>
      <c r="H1762" s="4" t="s">
        <v>356</v>
      </c>
      <c r="I1762" s="4" t="s">
        <v>1114</v>
      </c>
      <c r="J1762" s="4" t="s">
        <v>31</v>
      </c>
      <c r="K1762" s="4" t="s">
        <v>31</v>
      </c>
      <c r="L1762" s="2" t="s">
        <v>513</v>
      </c>
      <c r="M1762" s="2" t="s">
        <v>32</v>
      </c>
      <c r="N1762" s="4" t="s">
        <v>623</v>
      </c>
      <c r="O1762" s="4" t="s">
        <v>309</v>
      </c>
      <c r="P1762" s="4" t="s">
        <v>35</v>
      </c>
      <c r="Q1762" s="145">
        <v>10594</v>
      </c>
      <c r="R1762" s="145">
        <v>1</v>
      </c>
      <c r="S1762" s="145">
        <v>2633</v>
      </c>
      <c r="U1762" s="145">
        <v>278.94</v>
      </c>
      <c r="V1762" s="145">
        <v>4.6999999999999997E-5</v>
      </c>
      <c r="W1762" s="159">
        <v>7.8615598254949699E-3</v>
      </c>
      <c r="X1762" s="159">
        <v>6.24006470991975E-4</v>
      </c>
      <c r="Y1762" s="182"/>
    </row>
    <row r="1763" spans="1:25">
      <c r="A1763" s="4" t="s">
        <v>289</v>
      </c>
      <c r="B1763" s="4">
        <v>11365</v>
      </c>
      <c r="C1763" s="4" t="s">
        <v>1855</v>
      </c>
      <c r="D1763" s="4" t="s">
        <v>1856</v>
      </c>
      <c r="E1763" s="4" t="s">
        <v>353</v>
      </c>
      <c r="F1763" s="4" t="s">
        <v>1857</v>
      </c>
      <c r="G1763" s="4" t="s">
        <v>1858</v>
      </c>
      <c r="H1763" s="4" t="s">
        <v>356</v>
      </c>
      <c r="I1763" s="4" t="s">
        <v>1114</v>
      </c>
      <c r="J1763" s="4" t="s">
        <v>31</v>
      </c>
      <c r="K1763" s="4" t="s">
        <v>31</v>
      </c>
      <c r="L1763" s="2" t="s">
        <v>513</v>
      </c>
      <c r="M1763" s="2" t="s">
        <v>32</v>
      </c>
      <c r="N1763" s="4" t="s">
        <v>661</v>
      </c>
      <c r="O1763" s="4" t="s">
        <v>309</v>
      </c>
      <c r="P1763" s="4" t="s">
        <v>35</v>
      </c>
      <c r="Q1763" s="145">
        <v>4387</v>
      </c>
      <c r="R1763" s="145">
        <v>1</v>
      </c>
      <c r="S1763" s="145">
        <v>369.3</v>
      </c>
      <c r="U1763" s="145">
        <v>16.201000000000001</v>
      </c>
      <c r="V1763" s="145">
        <v>8.0000000000000007E-5</v>
      </c>
      <c r="W1763" s="159">
        <v>4.5660938968445898E-4</v>
      </c>
      <c r="X1763" s="159">
        <v>3.62430891837498E-5</v>
      </c>
      <c r="Y1763" s="182"/>
    </row>
    <row r="1764" spans="1:25">
      <c r="A1764" s="4" t="s">
        <v>289</v>
      </c>
      <c r="B1764" s="4">
        <v>11365</v>
      </c>
      <c r="C1764" s="4" t="s">
        <v>1859</v>
      </c>
      <c r="D1764" s="4" t="s">
        <v>1860</v>
      </c>
      <c r="E1764" s="4" t="s">
        <v>353</v>
      </c>
      <c r="F1764" s="4" t="s">
        <v>1861</v>
      </c>
      <c r="G1764" s="4" t="s">
        <v>1862</v>
      </c>
      <c r="H1764" s="4" t="s">
        <v>356</v>
      </c>
      <c r="I1764" s="4" t="s">
        <v>1114</v>
      </c>
      <c r="J1764" s="4" t="s">
        <v>31</v>
      </c>
      <c r="K1764" s="4" t="s">
        <v>31</v>
      </c>
      <c r="L1764" s="2" t="s">
        <v>513</v>
      </c>
      <c r="M1764" s="2" t="s">
        <v>32</v>
      </c>
      <c r="N1764" s="4" t="s">
        <v>662</v>
      </c>
      <c r="O1764" s="4" t="s">
        <v>309</v>
      </c>
      <c r="P1764" s="4" t="s">
        <v>35</v>
      </c>
      <c r="Q1764" s="145">
        <v>584</v>
      </c>
      <c r="R1764" s="145">
        <v>1</v>
      </c>
      <c r="S1764" s="145">
        <v>5000</v>
      </c>
      <c r="U1764" s="145">
        <v>29.2</v>
      </c>
      <c r="V1764" s="145">
        <v>3.8999999999999999E-5</v>
      </c>
      <c r="W1764" s="159">
        <v>8.22963828942341E-4</v>
      </c>
      <c r="X1764" s="159">
        <v>6.53222472450015E-5</v>
      </c>
      <c r="Y1764" s="182"/>
    </row>
    <row r="1765" spans="1:25">
      <c r="A1765" s="4" t="s">
        <v>289</v>
      </c>
      <c r="B1765" s="4">
        <v>11365</v>
      </c>
      <c r="C1765" s="4" t="s">
        <v>1867</v>
      </c>
      <c r="D1765" s="4" t="s">
        <v>1868</v>
      </c>
      <c r="E1765" s="4" t="s">
        <v>353</v>
      </c>
      <c r="F1765" s="4" t="s">
        <v>1869</v>
      </c>
      <c r="G1765" s="4" t="s">
        <v>1870</v>
      </c>
      <c r="H1765" s="4" t="s">
        <v>356</v>
      </c>
      <c r="I1765" s="4" t="s">
        <v>1114</v>
      </c>
      <c r="J1765" s="4" t="s">
        <v>31</v>
      </c>
      <c r="K1765" s="4" t="s">
        <v>31</v>
      </c>
      <c r="L1765" s="2" t="s">
        <v>513</v>
      </c>
      <c r="M1765" s="2" t="s">
        <v>32</v>
      </c>
      <c r="N1765" s="4" t="s">
        <v>662</v>
      </c>
      <c r="O1765" s="4" t="s">
        <v>309</v>
      </c>
      <c r="P1765" s="4" t="s">
        <v>35</v>
      </c>
      <c r="Q1765" s="145">
        <v>933</v>
      </c>
      <c r="R1765" s="145">
        <v>1</v>
      </c>
      <c r="S1765" s="145">
        <v>654.79999999999995</v>
      </c>
      <c r="U1765" s="145">
        <v>6.109</v>
      </c>
      <c r="V1765" s="145">
        <v>4.0000000000000003E-5</v>
      </c>
      <c r="W1765" s="159">
        <v>1.7218218331288299E-4</v>
      </c>
      <c r="X1765" s="159">
        <v>1.3666854792394899E-5</v>
      </c>
      <c r="Y1765" s="182"/>
    </row>
    <row r="1766" spans="1:25">
      <c r="A1766" s="4" t="s">
        <v>289</v>
      </c>
      <c r="B1766" s="4">
        <v>11365</v>
      </c>
      <c r="C1766" s="4" t="s">
        <v>1871</v>
      </c>
      <c r="D1766" s="4" t="s">
        <v>1872</v>
      </c>
      <c r="E1766" s="4" t="s">
        <v>353</v>
      </c>
      <c r="F1766" s="4" t="s">
        <v>1873</v>
      </c>
      <c r="G1766" s="4" t="s">
        <v>1874</v>
      </c>
      <c r="H1766" s="4" t="s">
        <v>356</v>
      </c>
      <c r="I1766" s="4" t="s">
        <v>1114</v>
      </c>
      <c r="J1766" s="4" t="s">
        <v>31</v>
      </c>
      <c r="K1766" s="4" t="s">
        <v>31</v>
      </c>
      <c r="L1766" s="2" t="s">
        <v>513</v>
      </c>
      <c r="M1766" s="2" t="s">
        <v>32</v>
      </c>
      <c r="N1766" s="4" t="s">
        <v>639</v>
      </c>
      <c r="O1766" s="4" t="s">
        <v>309</v>
      </c>
      <c r="P1766" s="4" t="s">
        <v>35</v>
      </c>
      <c r="Q1766" s="145">
        <v>50158</v>
      </c>
      <c r="R1766" s="145">
        <v>1</v>
      </c>
      <c r="S1766" s="145">
        <v>1612</v>
      </c>
      <c r="U1766" s="145">
        <v>808.54700000000003</v>
      </c>
      <c r="V1766" s="145">
        <v>3.8999999999999999E-5</v>
      </c>
      <c r="W1766" s="159">
        <v>2.27878391123729E-2</v>
      </c>
      <c r="X1766" s="159">
        <v>1.8087706996683E-3</v>
      </c>
      <c r="Y1766" s="182"/>
    </row>
    <row r="1767" spans="1:25">
      <c r="A1767" s="4" t="s">
        <v>289</v>
      </c>
      <c r="B1767" s="4">
        <v>11365</v>
      </c>
      <c r="C1767" s="4" t="s">
        <v>1875</v>
      </c>
      <c r="D1767" s="4" t="s">
        <v>1876</v>
      </c>
      <c r="E1767" s="4" t="s">
        <v>353</v>
      </c>
      <c r="F1767" s="4" t="s">
        <v>1877</v>
      </c>
      <c r="G1767" s="4" t="s">
        <v>1878</v>
      </c>
      <c r="H1767" s="4" t="s">
        <v>356</v>
      </c>
      <c r="I1767" s="4" t="s">
        <v>1114</v>
      </c>
      <c r="J1767" s="4" t="s">
        <v>31</v>
      </c>
      <c r="K1767" s="4" t="s">
        <v>31</v>
      </c>
      <c r="L1767" s="2" t="s">
        <v>513</v>
      </c>
      <c r="M1767" s="2" t="s">
        <v>32</v>
      </c>
      <c r="N1767" s="4" t="s">
        <v>628</v>
      </c>
      <c r="O1767" s="4" t="s">
        <v>309</v>
      </c>
      <c r="P1767" s="4" t="s">
        <v>35</v>
      </c>
      <c r="Q1767" s="145">
        <v>2592</v>
      </c>
      <c r="R1767" s="145">
        <v>1</v>
      </c>
      <c r="S1767" s="145">
        <v>9863</v>
      </c>
      <c r="U1767" s="145">
        <v>255.649</v>
      </c>
      <c r="V1767" s="145">
        <v>1.7699999999999999E-4</v>
      </c>
      <c r="W1767" s="159">
        <v>7.2051317461207997E-3</v>
      </c>
      <c r="X1767" s="159">
        <v>5.7190289633724304E-4</v>
      </c>
      <c r="Y1767" s="182"/>
    </row>
    <row r="1768" spans="1:25">
      <c r="A1768" s="4" t="s">
        <v>289</v>
      </c>
      <c r="B1768" s="4">
        <v>11365</v>
      </c>
      <c r="C1768" s="4" t="s">
        <v>2368</v>
      </c>
      <c r="D1768" s="4" t="s">
        <v>2369</v>
      </c>
      <c r="E1768" s="4" t="s">
        <v>353</v>
      </c>
      <c r="F1768" s="4" t="s">
        <v>2368</v>
      </c>
      <c r="G1768" s="4" t="s">
        <v>2370</v>
      </c>
      <c r="H1768" s="4" t="s">
        <v>356</v>
      </c>
      <c r="I1768" s="4" t="s">
        <v>1114</v>
      </c>
      <c r="J1768" s="4" t="s">
        <v>31</v>
      </c>
      <c r="K1768" s="4" t="s">
        <v>31</v>
      </c>
      <c r="L1768" s="2" t="s">
        <v>513</v>
      </c>
      <c r="M1768" s="2" t="s">
        <v>32</v>
      </c>
      <c r="N1768" s="4" t="s">
        <v>645</v>
      </c>
      <c r="O1768" s="4" t="s">
        <v>309</v>
      </c>
      <c r="P1768" s="4" t="s">
        <v>35</v>
      </c>
      <c r="Q1768" s="145">
        <v>4600</v>
      </c>
      <c r="R1768" s="145">
        <v>1</v>
      </c>
      <c r="S1768" s="145">
        <v>382.8</v>
      </c>
      <c r="U1768" s="145">
        <v>17.609000000000002</v>
      </c>
      <c r="V1768" s="145">
        <v>8.1000000000000004E-5</v>
      </c>
      <c r="W1768" s="159">
        <v>4.9628100928355797E-4</v>
      </c>
      <c r="X1768" s="159">
        <v>3.9391999564650102E-5</v>
      </c>
      <c r="Y1768" s="182"/>
    </row>
    <row r="1769" spans="1:25">
      <c r="A1769" s="4" t="s">
        <v>289</v>
      </c>
      <c r="B1769" s="4">
        <v>11365</v>
      </c>
      <c r="C1769" s="4" t="s">
        <v>1879</v>
      </c>
      <c r="D1769" s="4" t="s">
        <v>1880</v>
      </c>
      <c r="E1769" s="4" t="s">
        <v>353</v>
      </c>
      <c r="F1769" s="4" t="s">
        <v>1881</v>
      </c>
      <c r="G1769" s="4" t="s">
        <v>1882</v>
      </c>
      <c r="H1769" s="4" t="s">
        <v>356</v>
      </c>
      <c r="I1769" s="4" t="s">
        <v>1114</v>
      </c>
      <c r="J1769" s="4" t="s">
        <v>31</v>
      </c>
      <c r="K1769" s="4" t="s">
        <v>31</v>
      </c>
      <c r="L1769" s="2" t="s">
        <v>513</v>
      </c>
      <c r="M1769" s="2" t="s">
        <v>32</v>
      </c>
      <c r="N1769" s="4" t="s">
        <v>645</v>
      </c>
      <c r="O1769" s="4" t="s">
        <v>309</v>
      </c>
      <c r="P1769" s="4" t="s">
        <v>35</v>
      </c>
      <c r="Q1769" s="145">
        <v>297</v>
      </c>
      <c r="R1769" s="145">
        <v>1</v>
      </c>
      <c r="S1769" s="145">
        <v>6381</v>
      </c>
      <c r="U1769" s="145">
        <v>18.952000000000002</v>
      </c>
      <c r="V1769" s="145">
        <v>2.6999999999999999E-5</v>
      </c>
      <c r="W1769" s="159">
        <v>5.3412522642701395E-4</v>
      </c>
      <c r="X1769" s="159">
        <v>4.2395861000717598E-5</v>
      </c>
      <c r="Y1769" s="182"/>
    </row>
    <row r="1770" spans="1:25">
      <c r="A1770" s="4" t="s">
        <v>289</v>
      </c>
      <c r="B1770" s="4">
        <v>11365</v>
      </c>
      <c r="C1770" s="4" t="s">
        <v>1883</v>
      </c>
      <c r="D1770" s="4" t="s">
        <v>1884</v>
      </c>
      <c r="E1770" s="4" t="s">
        <v>353</v>
      </c>
      <c r="F1770" s="4" t="s">
        <v>1885</v>
      </c>
      <c r="G1770" s="4" t="s">
        <v>1886</v>
      </c>
      <c r="H1770" s="4" t="s">
        <v>356</v>
      </c>
      <c r="I1770" s="4" t="s">
        <v>1114</v>
      </c>
      <c r="J1770" s="4" t="s">
        <v>31</v>
      </c>
      <c r="K1770" s="4" t="s">
        <v>31</v>
      </c>
      <c r="L1770" s="2" t="s">
        <v>513</v>
      </c>
      <c r="M1770" s="2" t="s">
        <v>32</v>
      </c>
      <c r="N1770" s="4" t="s">
        <v>646</v>
      </c>
      <c r="O1770" s="4" t="s">
        <v>309</v>
      </c>
      <c r="P1770" s="4" t="s">
        <v>35</v>
      </c>
      <c r="Q1770" s="145">
        <v>20301</v>
      </c>
      <c r="R1770" s="145">
        <v>1</v>
      </c>
      <c r="S1770" s="145">
        <v>992.1</v>
      </c>
      <c r="U1770" s="145">
        <v>201.40600000000001</v>
      </c>
      <c r="V1770" s="145">
        <v>1.6200000000000001E-4</v>
      </c>
      <c r="W1770" s="159">
        <v>5.6763710550331303E-3</v>
      </c>
      <c r="X1770" s="159">
        <v>4.50558457700117E-4</v>
      </c>
      <c r="Y1770" s="182"/>
    </row>
    <row r="1771" spans="1:25">
      <c r="A1771" s="4" t="s">
        <v>289</v>
      </c>
      <c r="B1771" s="4">
        <v>11365</v>
      </c>
      <c r="C1771" s="4" t="s">
        <v>2532</v>
      </c>
      <c r="D1771" s="4" t="s">
        <v>2533</v>
      </c>
      <c r="E1771" s="4" t="s">
        <v>353</v>
      </c>
      <c r="F1771" s="4" t="s">
        <v>2534</v>
      </c>
      <c r="G1771" s="4" t="s">
        <v>2535</v>
      </c>
      <c r="H1771" s="4" t="s">
        <v>356</v>
      </c>
      <c r="I1771" s="4" t="s">
        <v>1114</v>
      </c>
      <c r="J1771" s="4" t="s">
        <v>31</v>
      </c>
      <c r="K1771" s="4" t="s">
        <v>31</v>
      </c>
      <c r="L1771" s="2" t="s">
        <v>513</v>
      </c>
      <c r="M1771" s="2" t="s">
        <v>32</v>
      </c>
      <c r="N1771" s="4" t="s">
        <v>644</v>
      </c>
      <c r="O1771" s="4" t="s">
        <v>309</v>
      </c>
      <c r="P1771" s="4" t="s">
        <v>35</v>
      </c>
      <c r="Q1771" s="145">
        <v>276</v>
      </c>
      <c r="R1771" s="145">
        <v>1</v>
      </c>
      <c r="S1771" s="145">
        <v>6972</v>
      </c>
      <c r="U1771" s="145">
        <v>19.242999999999999</v>
      </c>
      <c r="V1771" s="145">
        <v>1.7E-5</v>
      </c>
      <c r="W1771" s="159">
        <v>5.4233090857758095E-4</v>
      </c>
      <c r="X1771" s="159">
        <v>4.3047181969395101E-5</v>
      </c>
      <c r="Y1771" s="182"/>
    </row>
    <row r="1772" spans="1:25">
      <c r="A1772" s="4" t="s">
        <v>289</v>
      </c>
      <c r="B1772" s="4">
        <v>11365</v>
      </c>
      <c r="C1772" s="4" t="s">
        <v>1887</v>
      </c>
      <c r="D1772" s="4" t="s">
        <v>1888</v>
      </c>
      <c r="E1772" s="4" t="s">
        <v>353</v>
      </c>
      <c r="F1772" s="4" t="s">
        <v>1889</v>
      </c>
      <c r="G1772" s="4" t="s">
        <v>1890</v>
      </c>
      <c r="H1772" s="4" t="s">
        <v>356</v>
      </c>
      <c r="I1772" s="4" t="s">
        <v>1114</v>
      </c>
      <c r="J1772" s="4" t="s">
        <v>31</v>
      </c>
      <c r="K1772" s="4" t="s">
        <v>31</v>
      </c>
      <c r="L1772" s="2" t="s">
        <v>513</v>
      </c>
      <c r="M1772" s="2" t="s">
        <v>32</v>
      </c>
      <c r="N1772" s="4" t="s">
        <v>647</v>
      </c>
      <c r="O1772" s="4" t="s">
        <v>309</v>
      </c>
      <c r="P1772" s="4" t="s">
        <v>35</v>
      </c>
      <c r="Q1772" s="145">
        <v>11127.57</v>
      </c>
      <c r="R1772" s="145">
        <v>1</v>
      </c>
      <c r="S1772" s="145">
        <v>5317</v>
      </c>
      <c r="U1772" s="145">
        <v>591.65300000000002</v>
      </c>
      <c r="V1772" s="145">
        <v>9.0000000000000006E-5</v>
      </c>
      <c r="W1772" s="159">
        <v>1.6674963473892201E-2</v>
      </c>
      <c r="X1772" s="159">
        <v>1.3235649594014801E-3</v>
      </c>
      <c r="Y1772" s="182"/>
    </row>
    <row r="1773" spans="1:25">
      <c r="A1773" s="4" t="s">
        <v>289</v>
      </c>
      <c r="B1773" s="4">
        <v>11365</v>
      </c>
      <c r="C1773" s="4" t="s">
        <v>1891</v>
      </c>
      <c r="D1773" s="4" t="s">
        <v>1892</v>
      </c>
      <c r="E1773" s="4" t="s">
        <v>353</v>
      </c>
      <c r="F1773" s="4" t="s">
        <v>1893</v>
      </c>
      <c r="G1773" s="4" t="s">
        <v>1894</v>
      </c>
      <c r="H1773" s="4" t="s">
        <v>356</v>
      </c>
      <c r="I1773" s="4" t="s">
        <v>1114</v>
      </c>
      <c r="J1773" s="4" t="s">
        <v>31</v>
      </c>
      <c r="K1773" s="4" t="s">
        <v>31</v>
      </c>
      <c r="L1773" s="2" t="s">
        <v>513</v>
      </c>
      <c r="M1773" s="2" t="s">
        <v>32</v>
      </c>
      <c r="N1773" s="4" t="s">
        <v>629</v>
      </c>
      <c r="O1773" s="4" t="s">
        <v>309</v>
      </c>
      <c r="P1773" s="4" t="s">
        <v>35</v>
      </c>
      <c r="Q1773" s="145">
        <v>1663</v>
      </c>
      <c r="R1773" s="145">
        <v>1</v>
      </c>
      <c r="S1773" s="145">
        <v>66410</v>
      </c>
      <c r="T1773" s="144">
        <v>3.1259999999999999</v>
      </c>
      <c r="U1773" s="145">
        <v>1107.5239999999999</v>
      </c>
      <c r="V1773" s="145">
        <v>3.6999999999999998E-5</v>
      </c>
      <c r="W1773" s="159">
        <v>3.1214113617081901E-2</v>
      </c>
      <c r="X1773" s="159">
        <v>2.47760105064284E-3</v>
      </c>
      <c r="Y1773" s="182"/>
    </row>
    <row r="1774" spans="1:25">
      <c r="A1774" s="4" t="s">
        <v>289</v>
      </c>
      <c r="B1774" s="4">
        <v>11365</v>
      </c>
      <c r="C1774" s="4" t="s">
        <v>1895</v>
      </c>
      <c r="D1774" s="4" t="s">
        <v>1896</v>
      </c>
      <c r="E1774" s="4" t="s">
        <v>353</v>
      </c>
      <c r="F1774" s="4" t="s">
        <v>1897</v>
      </c>
      <c r="G1774" s="4" t="s">
        <v>1898</v>
      </c>
      <c r="H1774" s="4" t="s">
        <v>356</v>
      </c>
      <c r="I1774" s="4" t="s">
        <v>1114</v>
      </c>
      <c r="J1774" s="4" t="s">
        <v>31</v>
      </c>
      <c r="K1774" s="4" t="s">
        <v>31</v>
      </c>
      <c r="L1774" s="2" t="s">
        <v>513</v>
      </c>
      <c r="M1774" s="2" t="s">
        <v>32</v>
      </c>
      <c r="N1774" s="4" t="s">
        <v>647</v>
      </c>
      <c r="O1774" s="4" t="s">
        <v>309</v>
      </c>
      <c r="P1774" s="4" t="s">
        <v>35</v>
      </c>
      <c r="Q1774" s="145">
        <v>28163</v>
      </c>
      <c r="R1774" s="145">
        <v>1</v>
      </c>
      <c r="S1774" s="145">
        <v>2350</v>
      </c>
      <c r="U1774" s="145">
        <v>661.83100000000002</v>
      </c>
      <c r="V1774" s="145">
        <v>1.5699999999999999E-4</v>
      </c>
      <c r="W1774" s="159">
        <v>1.8652827479137799E-2</v>
      </c>
      <c r="X1774" s="159">
        <v>1.4805566970987299E-3</v>
      </c>
      <c r="Y1774" s="182"/>
    </row>
    <row r="1775" spans="1:25">
      <c r="A1775" s="4" t="s">
        <v>289</v>
      </c>
      <c r="B1775" s="4">
        <v>11365</v>
      </c>
      <c r="C1775" s="4" t="s">
        <v>1899</v>
      </c>
      <c r="D1775" s="4" t="s">
        <v>1900</v>
      </c>
      <c r="E1775" s="4" t="s">
        <v>353</v>
      </c>
      <c r="F1775" s="4" t="s">
        <v>1901</v>
      </c>
      <c r="G1775" s="4" t="s">
        <v>1902</v>
      </c>
      <c r="H1775" s="4" t="s">
        <v>356</v>
      </c>
      <c r="I1775" s="4" t="s">
        <v>1114</v>
      </c>
      <c r="J1775" s="4" t="s">
        <v>31</v>
      </c>
      <c r="K1775" s="4" t="s">
        <v>31</v>
      </c>
      <c r="L1775" s="2" t="s">
        <v>513</v>
      </c>
      <c r="M1775" s="2" t="s">
        <v>32</v>
      </c>
      <c r="N1775" s="4" t="s">
        <v>662</v>
      </c>
      <c r="O1775" s="4" t="s">
        <v>309</v>
      </c>
      <c r="P1775" s="4" t="s">
        <v>35</v>
      </c>
      <c r="Q1775" s="145">
        <v>15447</v>
      </c>
      <c r="R1775" s="145">
        <v>1</v>
      </c>
      <c r="S1775" s="145">
        <v>482.7</v>
      </c>
      <c r="U1775" s="145">
        <v>74.563000000000002</v>
      </c>
      <c r="V1775" s="145">
        <v>7.7999999999999999E-5</v>
      </c>
      <c r="W1775" s="159">
        <v>2.1014513553561801E-3</v>
      </c>
      <c r="X1775" s="159">
        <v>1.6680140752278099E-4</v>
      </c>
      <c r="Y1775" s="182"/>
    </row>
    <row r="1776" spans="1:25">
      <c r="A1776" s="4" t="s">
        <v>289</v>
      </c>
      <c r="B1776" s="4">
        <v>11365</v>
      </c>
      <c r="C1776" s="4" t="s">
        <v>1903</v>
      </c>
      <c r="D1776" s="4" t="s">
        <v>1904</v>
      </c>
      <c r="E1776" s="4" t="s">
        <v>353</v>
      </c>
      <c r="F1776" s="4" t="s">
        <v>1905</v>
      </c>
      <c r="G1776" s="4" t="s">
        <v>1906</v>
      </c>
      <c r="H1776" s="4" t="s">
        <v>356</v>
      </c>
      <c r="I1776" s="4" t="s">
        <v>1114</v>
      </c>
      <c r="J1776" s="4" t="s">
        <v>31</v>
      </c>
      <c r="K1776" s="4" t="s">
        <v>31</v>
      </c>
      <c r="L1776" s="2" t="s">
        <v>513</v>
      </c>
      <c r="M1776" s="2" t="s">
        <v>32</v>
      </c>
      <c r="N1776" s="4" t="s">
        <v>634</v>
      </c>
      <c r="O1776" s="4" t="s">
        <v>309</v>
      </c>
      <c r="P1776" s="4" t="s">
        <v>35</v>
      </c>
      <c r="Q1776" s="145">
        <v>2441</v>
      </c>
      <c r="R1776" s="145">
        <v>1</v>
      </c>
      <c r="S1776" s="145">
        <v>10000</v>
      </c>
      <c r="U1776" s="145">
        <v>244.1</v>
      </c>
      <c r="V1776" s="145">
        <v>7.1000000000000005E-5</v>
      </c>
      <c r="W1776" s="159">
        <v>6.8796394056447104E-3</v>
      </c>
      <c r="X1776" s="159">
        <v>5.4606714220907103E-4</v>
      </c>
      <c r="Y1776" s="182"/>
    </row>
    <row r="1777" spans="1:25">
      <c r="A1777" s="4" t="s">
        <v>289</v>
      </c>
      <c r="B1777" s="4">
        <v>11365</v>
      </c>
      <c r="C1777" s="4" t="s">
        <v>1907</v>
      </c>
      <c r="D1777" s="4" t="s">
        <v>1908</v>
      </c>
      <c r="E1777" s="4" t="s">
        <v>353</v>
      </c>
      <c r="F1777" s="4" t="s">
        <v>1909</v>
      </c>
      <c r="G1777" s="4" t="s">
        <v>1910</v>
      </c>
      <c r="H1777" s="4" t="s">
        <v>356</v>
      </c>
      <c r="I1777" s="4" t="s">
        <v>1114</v>
      </c>
      <c r="J1777" s="4" t="s">
        <v>31</v>
      </c>
      <c r="K1777" s="4" t="s">
        <v>31</v>
      </c>
      <c r="L1777" s="2" t="s">
        <v>513</v>
      </c>
      <c r="M1777" s="2" t="s">
        <v>32</v>
      </c>
      <c r="N1777" s="4" t="s">
        <v>634</v>
      </c>
      <c r="O1777" s="4" t="s">
        <v>309</v>
      </c>
      <c r="P1777" s="4" t="s">
        <v>35</v>
      </c>
      <c r="Q1777" s="145">
        <v>210</v>
      </c>
      <c r="R1777" s="145">
        <v>1</v>
      </c>
      <c r="S1777" s="145">
        <v>129690</v>
      </c>
      <c r="U1777" s="145">
        <v>272.34899999999999</v>
      </c>
      <c r="V1777" s="145">
        <v>5.5000000000000002E-5</v>
      </c>
      <c r="W1777" s="159">
        <v>7.6758005427608796E-3</v>
      </c>
      <c r="X1777" s="159">
        <v>6.0926194229208599E-4</v>
      </c>
      <c r="Y1777" s="182"/>
    </row>
    <row r="1778" spans="1:25">
      <c r="A1778" s="4" t="s">
        <v>289</v>
      </c>
      <c r="B1778" s="4">
        <v>11365</v>
      </c>
      <c r="C1778" s="4" t="s">
        <v>1911</v>
      </c>
      <c r="D1778" s="4" t="s">
        <v>1912</v>
      </c>
      <c r="E1778" s="4" t="s">
        <v>353</v>
      </c>
      <c r="F1778" s="4" t="s">
        <v>1913</v>
      </c>
      <c r="G1778" s="4" t="s">
        <v>1914</v>
      </c>
      <c r="H1778" s="4" t="s">
        <v>356</v>
      </c>
      <c r="I1778" s="4" t="s">
        <v>1114</v>
      </c>
      <c r="J1778" s="4" t="s">
        <v>31</v>
      </c>
      <c r="K1778" s="4" t="s">
        <v>31</v>
      </c>
      <c r="L1778" s="2" t="s">
        <v>513</v>
      </c>
      <c r="M1778" s="2" t="s">
        <v>32</v>
      </c>
      <c r="N1778" s="4" t="s">
        <v>648</v>
      </c>
      <c r="O1778" s="4" t="s">
        <v>309</v>
      </c>
      <c r="P1778" s="4" t="s">
        <v>35</v>
      </c>
      <c r="Q1778" s="145">
        <v>7121</v>
      </c>
      <c r="R1778" s="145">
        <v>1</v>
      </c>
      <c r="S1778" s="145">
        <v>3254</v>
      </c>
      <c r="U1778" s="145">
        <v>231.71700000000001</v>
      </c>
      <c r="V1778" s="145">
        <v>1.26E-4</v>
      </c>
      <c r="W1778" s="159">
        <v>6.5306503205046001E-3</v>
      </c>
      <c r="X1778" s="159">
        <v>5.1836634843952303E-4</v>
      </c>
      <c r="Y1778" s="182"/>
    </row>
    <row r="1779" spans="1:25">
      <c r="A1779" s="4" t="s">
        <v>289</v>
      </c>
      <c r="B1779" s="4">
        <v>11365</v>
      </c>
      <c r="C1779" s="4" t="s">
        <v>1915</v>
      </c>
      <c r="D1779" s="4" t="s">
        <v>1916</v>
      </c>
      <c r="E1779" s="4" t="s">
        <v>353</v>
      </c>
      <c r="F1779" s="4" t="s">
        <v>1917</v>
      </c>
      <c r="G1779" s="4" t="s">
        <v>1918</v>
      </c>
      <c r="H1779" s="4" t="s">
        <v>356</v>
      </c>
      <c r="I1779" s="4" t="s">
        <v>1114</v>
      </c>
      <c r="J1779" s="4" t="s">
        <v>31</v>
      </c>
      <c r="K1779" s="4" t="s">
        <v>31</v>
      </c>
      <c r="L1779" s="2" t="s">
        <v>513</v>
      </c>
      <c r="M1779" s="2" t="s">
        <v>32</v>
      </c>
      <c r="N1779" s="4" t="s">
        <v>659</v>
      </c>
      <c r="O1779" s="4" t="s">
        <v>309</v>
      </c>
      <c r="P1779" s="4" t="s">
        <v>35</v>
      </c>
      <c r="Q1779" s="145">
        <v>2021</v>
      </c>
      <c r="R1779" s="145">
        <v>1</v>
      </c>
      <c r="S1779" s="145">
        <v>7427</v>
      </c>
      <c r="U1779" s="145">
        <v>150.1</v>
      </c>
      <c r="V1779" s="145">
        <v>9.3999999999999994E-5</v>
      </c>
      <c r="W1779" s="159">
        <v>4.2303629844582802E-3</v>
      </c>
      <c r="X1779" s="159">
        <v>3.3578245736757298E-4</v>
      </c>
      <c r="Y1779" s="182"/>
    </row>
    <row r="1780" spans="1:25">
      <c r="A1780" s="4" t="s">
        <v>289</v>
      </c>
      <c r="B1780" s="4">
        <v>11365</v>
      </c>
      <c r="C1780" s="4" t="s">
        <v>1919</v>
      </c>
      <c r="D1780" s="4" t="s">
        <v>1920</v>
      </c>
      <c r="E1780" s="4" t="s">
        <v>353</v>
      </c>
      <c r="F1780" s="4" t="s">
        <v>1921</v>
      </c>
      <c r="G1780" s="4" t="s">
        <v>1922</v>
      </c>
      <c r="H1780" s="4" t="s">
        <v>356</v>
      </c>
      <c r="I1780" s="4" t="s">
        <v>1114</v>
      </c>
      <c r="J1780" s="4" t="s">
        <v>31</v>
      </c>
      <c r="K1780" s="4" t="s">
        <v>31</v>
      </c>
      <c r="L1780" s="2" t="s">
        <v>513</v>
      </c>
      <c r="M1780" s="2" t="s">
        <v>32</v>
      </c>
      <c r="N1780" s="4" t="s">
        <v>647</v>
      </c>
      <c r="O1780" s="4" t="s">
        <v>309</v>
      </c>
      <c r="P1780" s="4" t="s">
        <v>35</v>
      </c>
      <c r="Q1780" s="145">
        <v>27156</v>
      </c>
      <c r="R1780" s="145">
        <v>1</v>
      </c>
      <c r="S1780" s="145">
        <v>1510</v>
      </c>
      <c r="U1780" s="145">
        <v>410.05599999999998</v>
      </c>
      <c r="V1780" s="145">
        <v>5.8E-5</v>
      </c>
      <c r="W1780" s="159">
        <v>1.1556881049837301E-2</v>
      </c>
      <c r="X1780" s="159">
        <v>9.1732031806155605E-4</v>
      </c>
      <c r="Y1780" s="182"/>
    </row>
    <row r="1781" spans="1:25">
      <c r="A1781" s="4" t="s">
        <v>289</v>
      </c>
      <c r="B1781" s="4">
        <v>11365</v>
      </c>
      <c r="C1781" s="4" t="s">
        <v>1923</v>
      </c>
      <c r="D1781" s="4" t="s">
        <v>1924</v>
      </c>
      <c r="E1781" s="4" t="s">
        <v>353</v>
      </c>
      <c r="F1781" s="4" t="s">
        <v>1925</v>
      </c>
      <c r="G1781" s="4" t="s">
        <v>1926</v>
      </c>
      <c r="H1781" s="4" t="s">
        <v>356</v>
      </c>
      <c r="I1781" s="4" t="s">
        <v>1114</v>
      </c>
      <c r="J1781" s="4" t="s">
        <v>31</v>
      </c>
      <c r="K1781" s="4" t="s">
        <v>31</v>
      </c>
      <c r="L1781" s="2" t="s">
        <v>513</v>
      </c>
      <c r="M1781" s="2" t="s">
        <v>32</v>
      </c>
      <c r="N1781" s="4" t="s">
        <v>660</v>
      </c>
      <c r="O1781" s="4" t="s">
        <v>309</v>
      </c>
      <c r="P1781" s="4" t="s">
        <v>35</v>
      </c>
      <c r="Q1781" s="145">
        <v>5501</v>
      </c>
      <c r="R1781" s="145">
        <v>1</v>
      </c>
      <c r="S1781" s="145">
        <v>953.6</v>
      </c>
      <c r="U1781" s="145">
        <v>52.457999999999998</v>
      </c>
      <c r="V1781" s="145">
        <v>1.05E-4</v>
      </c>
      <c r="W1781" s="159">
        <v>1.4784470782000199E-3</v>
      </c>
      <c r="X1781" s="159">
        <v>1.17350826590944E-4</v>
      </c>
      <c r="Y1781" s="182"/>
    </row>
    <row r="1782" spans="1:25">
      <c r="A1782" s="4" t="s">
        <v>289</v>
      </c>
      <c r="B1782" s="4">
        <v>11365</v>
      </c>
      <c r="C1782" s="4" t="s">
        <v>1927</v>
      </c>
      <c r="D1782" s="4" t="s">
        <v>1928</v>
      </c>
      <c r="E1782" s="4" t="s">
        <v>353</v>
      </c>
      <c r="F1782" s="4" t="s">
        <v>1929</v>
      </c>
      <c r="G1782" s="4" t="s">
        <v>1930</v>
      </c>
      <c r="H1782" s="4" t="s">
        <v>356</v>
      </c>
      <c r="I1782" s="4" t="s">
        <v>1114</v>
      </c>
      <c r="J1782" s="4" t="s">
        <v>31</v>
      </c>
      <c r="K1782" s="4" t="s">
        <v>135</v>
      </c>
      <c r="L1782" s="2" t="s">
        <v>513</v>
      </c>
      <c r="M1782" s="2" t="s">
        <v>32</v>
      </c>
      <c r="N1782" s="4" t="s">
        <v>624</v>
      </c>
      <c r="O1782" s="4" t="s">
        <v>309</v>
      </c>
      <c r="P1782" s="4" t="s">
        <v>35</v>
      </c>
      <c r="Q1782" s="145">
        <v>15800</v>
      </c>
      <c r="R1782" s="145">
        <v>1</v>
      </c>
      <c r="S1782" s="145">
        <v>5985</v>
      </c>
      <c r="U1782" s="145">
        <v>945.63</v>
      </c>
      <c r="V1782" s="145">
        <v>1.34E-4</v>
      </c>
      <c r="W1782" s="159">
        <v>2.6651345395984401E-2</v>
      </c>
      <c r="X1782" s="159">
        <v>2.1154341322702302E-3</v>
      </c>
      <c r="Y1782" s="182"/>
    </row>
    <row r="1783" spans="1:25">
      <c r="A1783" s="4" t="s">
        <v>289</v>
      </c>
      <c r="B1783" s="4">
        <v>11365</v>
      </c>
      <c r="C1783" s="4" t="s">
        <v>1931</v>
      </c>
      <c r="D1783" s="4" t="s">
        <v>1932</v>
      </c>
      <c r="E1783" s="4" t="s">
        <v>353</v>
      </c>
      <c r="F1783" s="4" t="s">
        <v>1933</v>
      </c>
      <c r="G1783" s="4" t="s">
        <v>1934</v>
      </c>
      <c r="H1783" s="4" t="s">
        <v>356</v>
      </c>
      <c r="I1783" s="4" t="s">
        <v>1114</v>
      </c>
      <c r="J1783" s="4" t="s">
        <v>31</v>
      </c>
      <c r="K1783" s="4" t="s">
        <v>31</v>
      </c>
      <c r="L1783" s="2" t="s">
        <v>513</v>
      </c>
      <c r="M1783" s="2" t="s">
        <v>32</v>
      </c>
      <c r="N1783" s="4" t="s">
        <v>624</v>
      </c>
      <c r="O1783" s="4" t="s">
        <v>309</v>
      </c>
      <c r="P1783" s="4" t="s">
        <v>35</v>
      </c>
      <c r="Q1783" s="145">
        <v>73325</v>
      </c>
      <c r="R1783" s="145">
        <v>1</v>
      </c>
      <c r="S1783" s="145">
        <v>1395</v>
      </c>
      <c r="U1783" s="145">
        <v>1022.884</v>
      </c>
      <c r="V1783" s="145">
        <v>1.34E-4</v>
      </c>
      <c r="W1783" s="159">
        <v>2.88286413514692E-2</v>
      </c>
      <c r="X1783" s="159">
        <v>2.2882556582326801E-3</v>
      </c>
      <c r="Y1783" s="182"/>
    </row>
    <row r="1784" spans="1:25">
      <c r="A1784" s="4" t="s">
        <v>289</v>
      </c>
      <c r="B1784" s="4">
        <v>11365</v>
      </c>
      <c r="C1784" s="4" t="s">
        <v>1935</v>
      </c>
      <c r="D1784" s="4" t="s">
        <v>1936</v>
      </c>
      <c r="E1784" s="4" t="s">
        <v>353</v>
      </c>
      <c r="F1784" s="4" t="s">
        <v>1937</v>
      </c>
      <c r="G1784" s="4" t="s">
        <v>1938</v>
      </c>
      <c r="H1784" s="4" t="s">
        <v>356</v>
      </c>
      <c r="I1784" s="4" t="s">
        <v>1114</v>
      </c>
      <c r="J1784" s="4" t="s">
        <v>31</v>
      </c>
      <c r="K1784" s="4" t="s">
        <v>31</v>
      </c>
      <c r="L1784" s="2" t="s">
        <v>513</v>
      </c>
      <c r="M1784" s="2" t="s">
        <v>32</v>
      </c>
      <c r="N1784" s="4" t="s">
        <v>648</v>
      </c>
      <c r="O1784" s="4" t="s">
        <v>309</v>
      </c>
      <c r="P1784" s="4" t="s">
        <v>35</v>
      </c>
      <c r="Q1784" s="145">
        <v>640.51</v>
      </c>
      <c r="R1784" s="145">
        <v>1</v>
      </c>
      <c r="S1784" s="145">
        <v>16210</v>
      </c>
      <c r="U1784" s="145">
        <v>103.827</v>
      </c>
      <c r="V1784" s="145">
        <v>1.7E-5</v>
      </c>
      <c r="W1784" s="159">
        <v>2.9262189970033102E-3</v>
      </c>
      <c r="X1784" s="159">
        <v>2.3226683129066501E-4</v>
      </c>
      <c r="Y1784" s="182"/>
    </row>
    <row r="1785" spans="1:25">
      <c r="A1785" s="4" t="s">
        <v>289</v>
      </c>
      <c r="B1785" s="4">
        <v>11365</v>
      </c>
      <c r="C1785" s="4" t="s">
        <v>1939</v>
      </c>
      <c r="D1785" s="4" t="s">
        <v>1940</v>
      </c>
      <c r="E1785" s="4" t="s">
        <v>502</v>
      </c>
      <c r="F1785" s="4" t="s">
        <v>1939</v>
      </c>
      <c r="G1785" s="4" t="s">
        <v>1941</v>
      </c>
      <c r="H1785" s="4" t="s">
        <v>356</v>
      </c>
      <c r="I1785" s="4" t="s">
        <v>1114</v>
      </c>
      <c r="J1785" s="4" t="s">
        <v>134</v>
      </c>
      <c r="K1785" s="4" t="s">
        <v>428</v>
      </c>
      <c r="L1785" s="2" t="s">
        <v>513</v>
      </c>
      <c r="M1785" s="2" t="s">
        <v>32</v>
      </c>
      <c r="N1785" s="4" t="s">
        <v>648</v>
      </c>
      <c r="O1785" s="4" t="s">
        <v>309</v>
      </c>
      <c r="P1785" s="4" t="s">
        <v>35</v>
      </c>
      <c r="Q1785" s="145">
        <v>600</v>
      </c>
      <c r="R1785" s="145">
        <v>1</v>
      </c>
      <c r="S1785" s="145">
        <v>7921</v>
      </c>
      <c r="U1785" s="145">
        <v>47.526000000000003</v>
      </c>
      <c r="V1785" s="145">
        <v>3.3000000000000003E-5</v>
      </c>
      <c r="W1785" s="159">
        <v>1.33945818268198E-3</v>
      </c>
      <c r="X1785" s="159">
        <v>1.06318668581025E-4</v>
      </c>
      <c r="Y1785" s="182"/>
    </row>
    <row r="1786" spans="1:25">
      <c r="A1786" s="4" t="s">
        <v>289</v>
      </c>
      <c r="B1786" s="4">
        <v>11365</v>
      </c>
      <c r="C1786" s="4" t="s">
        <v>1942</v>
      </c>
      <c r="D1786" s="4" t="s">
        <v>1943</v>
      </c>
      <c r="E1786" s="4" t="s">
        <v>353</v>
      </c>
      <c r="F1786" s="4" t="s">
        <v>1944</v>
      </c>
      <c r="G1786" s="4" t="s">
        <v>1945</v>
      </c>
      <c r="H1786" s="4" t="s">
        <v>356</v>
      </c>
      <c r="I1786" s="4" t="s">
        <v>1114</v>
      </c>
      <c r="J1786" s="4" t="s">
        <v>31</v>
      </c>
      <c r="K1786" s="4" t="s">
        <v>486</v>
      </c>
      <c r="L1786" s="2" t="s">
        <v>513</v>
      </c>
      <c r="M1786" s="2" t="s">
        <v>32</v>
      </c>
      <c r="N1786" s="4" t="s">
        <v>622</v>
      </c>
      <c r="O1786" s="4" t="s">
        <v>309</v>
      </c>
      <c r="P1786" s="4" t="s">
        <v>35</v>
      </c>
      <c r="Q1786" s="145">
        <v>1868</v>
      </c>
      <c r="R1786" s="145">
        <v>1</v>
      </c>
      <c r="S1786" s="145">
        <v>4596</v>
      </c>
      <c r="U1786" s="145">
        <v>85.852999999999994</v>
      </c>
      <c r="V1786" s="145">
        <v>7.6000000000000004E-5</v>
      </c>
      <c r="W1786" s="159">
        <v>2.4196624669883199E-3</v>
      </c>
      <c r="X1786" s="159">
        <v>1.9205921859432701E-4</v>
      </c>
      <c r="Y1786" s="182"/>
    </row>
    <row r="1787" spans="1:25">
      <c r="A1787" s="4" t="s">
        <v>289</v>
      </c>
      <c r="B1787" s="4">
        <v>11365</v>
      </c>
      <c r="C1787" s="4" t="s">
        <v>2536</v>
      </c>
      <c r="D1787" s="4" t="s">
        <v>2537</v>
      </c>
      <c r="E1787" s="4" t="s">
        <v>353</v>
      </c>
      <c r="F1787" s="4" t="s">
        <v>2538</v>
      </c>
      <c r="G1787" s="4" t="s">
        <v>2539</v>
      </c>
      <c r="H1787" s="4" t="s">
        <v>356</v>
      </c>
      <c r="I1787" s="4" t="s">
        <v>1114</v>
      </c>
      <c r="J1787" s="4" t="s">
        <v>31</v>
      </c>
      <c r="K1787" s="4" t="s">
        <v>31</v>
      </c>
      <c r="L1787" s="2" t="s">
        <v>513</v>
      </c>
      <c r="M1787" s="2" t="s">
        <v>32</v>
      </c>
      <c r="N1787" s="4" t="s">
        <v>647</v>
      </c>
      <c r="O1787" s="4" t="s">
        <v>309</v>
      </c>
      <c r="P1787" s="4" t="s">
        <v>35</v>
      </c>
      <c r="Q1787" s="145">
        <v>19000</v>
      </c>
      <c r="R1787" s="145">
        <v>1</v>
      </c>
      <c r="S1787" s="145">
        <v>210.4</v>
      </c>
      <c r="U1787" s="145">
        <v>39.975999999999999</v>
      </c>
      <c r="V1787" s="145">
        <v>6.0999999999999999E-5</v>
      </c>
      <c r="W1787" s="159">
        <v>1.1266713022533899E-3</v>
      </c>
      <c r="X1787" s="159">
        <v>8.9428840954321301E-5</v>
      </c>
      <c r="Y1787" s="182"/>
    </row>
    <row r="1788" spans="1:25">
      <c r="A1788" s="4" t="s">
        <v>289</v>
      </c>
      <c r="B1788" s="4">
        <v>11365</v>
      </c>
      <c r="C1788" s="4" t="s">
        <v>1946</v>
      </c>
      <c r="D1788" s="4" t="s">
        <v>1947</v>
      </c>
      <c r="E1788" s="4" t="s">
        <v>353</v>
      </c>
      <c r="F1788" s="4" t="s">
        <v>1948</v>
      </c>
      <c r="G1788" s="4" t="s">
        <v>1949</v>
      </c>
      <c r="H1788" s="4" t="s">
        <v>356</v>
      </c>
      <c r="I1788" s="4" t="s">
        <v>1114</v>
      </c>
      <c r="J1788" s="4" t="s">
        <v>31</v>
      </c>
      <c r="K1788" s="4" t="s">
        <v>31</v>
      </c>
      <c r="L1788" s="2" t="s">
        <v>513</v>
      </c>
      <c r="M1788" s="2" t="s">
        <v>32</v>
      </c>
      <c r="N1788" s="4" t="s">
        <v>623</v>
      </c>
      <c r="O1788" s="4" t="s">
        <v>309</v>
      </c>
      <c r="P1788" s="4" t="s">
        <v>35</v>
      </c>
      <c r="Q1788" s="145">
        <v>82688</v>
      </c>
      <c r="R1788" s="145">
        <v>1</v>
      </c>
      <c r="S1788" s="145">
        <v>86.7</v>
      </c>
      <c r="U1788" s="145">
        <v>71.69</v>
      </c>
      <c r="V1788" s="145">
        <v>2.5999999999999998E-5</v>
      </c>
      <c r="W1788" s="159">
        <v>2.0205029139361498E-3</v>
      </c>
      <c r="X1788" s="159">
        <v>1.6037617482290401E-4</v>
      </c>
      <c r="Y1788" s="182"/>
    </row>
    <row r="1789" spans="1:25">
      <c r="A1789" s="4" t="s">
        <v>289</v>
      </c>
      <c r="B1789" s="4">
        <v>11365</v>
      </c>
      <c r="C1789" s="4" t="s">
        <v>1950</v>
      </c>
      <c r="D1789" s="4" t="s">
        <v>1951</v>
      </c>
      <c r="E1789" s="4" t="s">
        <v>353</v>
      </c>
      <c r="F1789" s="4" t="s">
        <v>1952</v>
      </c>
      <c r="G1789" s="4" t="s">
        <v>1953</v>
      </c>
      <c r="H1789" s="4" t="s">
        <v>356</v>
      </c>
      <c r="I1789" s="4" t="s">
        <v>1114</v>
      </c>
      <c r="J1789" s="4" t="s">
        <v>31</v>
      </c>
      <c r="K1789" s="4" t="s">
        <v>31</v>
      </c>
      <c r="L1789" s="2" t="s">
        <v>513</v>
      </c>
      <c r="M1789" s="2" t="s">
        <v>32</v>
      </c>
      <c r="N1789" s="4" t="s">
        <v>668</v>
      </c>
      <c r="O1789" s="4" t="s">
        <v>309</v>
      </c>
      <c r="P1789" s="4" t="s">
        <v>35</v>
      </c>
      <c r="Q1789" s="145">
        <v>74002</v>
      </c>
      <c r="R1789" s="145">
        <v>1</v>
      </c>
      <c r="S1789" s="145">
        <v>423.6</v>
      </c>
      <c r="U1789" s="145">
        <v>313.47199999999998</v>
      </c>
      <c r="V1789" s="145">
        <v>2.6999999999999999E-5</v>
      </c>
      <c r="W1789" s="159">
        <v>8.8348118433267397E-3</v>
      </c>
      <c r="X1789" s="159">
        <v>7.0125775070156899E-4</v>
      </c>
      <c r="Y1789" s="182"/>
    </row>
    <row r="1790" spans="1:25">
      <c r="A1790" s="4" t="s">
        <v>289</v>
      </c>
      <c r="B1790" s="4">
        <v>11365</v>
      </c>
      <c r="C1790" s="4" t="s">
        <v>1954</v>
      </c>
      <c r="D1790" s="4" t="s">
        <v>1955</v>
      </c>
      <c r="E1790" s="4" t="s">
        <v>353</v>
      </c>
      <c r="F1790" s="4" t="s">
        <v>1956</v>
      </c>
      <c r="G1790" s="4" t="s">
        <v>1957</v>
      </c>
      <c r="H1790" s="4" t="s">
        <v>356</v>
      </c>
      <c r="I1790" s="4" t="s">
        <v>1114</v>
      </c>
      <c r="J1790" s="4" t="s">
        <v>31</v>
      </c>
      <c r="K1790" s="4" t="s">
        <v>31</v>
      </c>
      <c r="L1790" s="2" t="s">
        <v>513</v>
      </c>
      <c r="M1790" s="2" t="s">
        <v>32</v>
      </c>
      <c r="N1790" s="4" t="s">
        <v>647</v>
      </c>
      <c r="O1790" s="4" t="s">
        <v>309</v>
      </c>
      <c r="P1790" s="4" t="s">
        <v>35</v>
      </c>
      <c r="Q1790" s="145">
        <v>3331</v>
      </c>
      <c r="R1790" s="145">
        <v>1</v>
      </c>
      <c r="S1790" s="145">
        <v>35740</v>
      </c>
      <c r="U1790" s="145">
        <v>1190.499</v>
      </c>
      <c r="V1790" s="145">
        <v>1.36E-4</v>
      </c>
      <c r="W1790" s="159">
        <v>3.35526693348479E-2</v>
      </c>
      <c r="X1790" s="159">
        <v>2.6632224709529401E-3</v>
      </c>
      <c r="Y1790" s="182"/>
    </row>
    <row r="1791" spans="1:25">
      <c r="A1791" s="4" t="s">
        <v>289</v>
      </c>
      <c r="B1791" s="4">
        <v>11365</v>
      </c>
      <c r="C1791" s="4" t="s">
        <v>1958</v>
      </c>
      <c r="D1791" s="4" t="s">
        <v>1959</v>
      </c>
      <c r="E1791" s="4" t="s">
        <v>353</v>
      </c>
      <c r="F1791" s="4" t="s">
        <v>1960</v>
      </c>
      <c r="G1791" s="4" t="s">
        <v>1961</v>
      </c>
      <c r="H1791" s="4" t="s">
        <v>356</v>
      </c>
      <c r="I1791" s="4" t="s">
        <v>1114</v>
      </c>
      <c r="J1791" s="4" t="s">
        <v>31</v>
      </c>
      <c r="K1791" s="4" t="s">
        <v>31</v>
      </c>
      <c r="L1791" s="2" t="s">
        <v>513</v>
      </c>
      <c r="M1791" s="2" t="s">
        <v>32</v>
      </c>
      <c r="N1791" s="4" t="s">
        <v>631</v>
      </c>
      <c r="O1791" s="4" t="s">
        <v>309</v>
      </c>
      <c r="P1791" s="4" t="s">
        <v>35</v>
      </c>
      <c r="Q1791" s="145">
        <v>5070</v>
      </c>
      <c r="R1791" s="145">
        <v>1</v>
      </c>
      <c r="S1791" s="145">
        <v>14410</v>
      </c>
      <c r="U1791" s="145">
        <v>730.58699999999999</v>
      </c>
      <c r="V1791" s="145">
        <v>5.1E-5</v>
      </c>
      <c r="W1791" s="159">
        <v>2.0590639551215699E-2</v>
      </c>
      <c r="X1791" s="159">
        <v>1.63436933725972E-3</v>
      </c>
      <c r="Y1791" s="182"/>
    </row>
    <row r="1792" spans="1:25">
      <c r="A1792" s="4" t="s">
        <v>289</v>
      </c>
      <c r="B1792" s="4">
        <v>11365</v>
      </c>
      <c r="C1792" s="4" t="s">
        <v>1962</v>
      </c>
      <c r="D1792" s="4" t="s">
        <v>1963</v>
      </c>
      <c r="E1792" s="4" t="s">
        <v>353</v>
      </c>
      <c r="F1792" s="4" t="s">
        <v>1964</v>
      </c>
      <c r="G1792" s="4" t="s">
        <v>1965</v>
      </c>
      <c r="H1792" s="4" t="s">
        <v>356</v>
      </c>
      <c r="I1792" s="4" t="s">
        <v>1114</v>
      </c>
      <c r="J1792" s="4" t="s">
        <v>31</v>
      </c>
      <c r="K1792" s="4" t="s">
        <v>31</v>
      </c>
      <c r="L1792" s="2" t="s">
        <v>513</v>
      </c>
      <c r="M1792" s="2" t="s">
        <v>32</v>
      </c>
      <c r="N1792" s="4" t="s">
        <v>646</v>
      </c>
      <c r="O1792" s="4" t="s">
        <v>309</v>
      </c>
      <c r="P1792" s="4" t="s">
        <v>35</v>
      </c>
      <c r="Q1792" s="145">
        <v>1366.56</v>
      </c>
      <c r="R1792" s="145">
        <v>1</v>
      </c>
      <c r="S1792" s="145">
        <v>21460</v>
      </c>
      <c r="U1792" s="145">
        <v>293.26400000000001</v>
      </c>
      <c r="V1792" s="145">
        <v>1.54E-4</v>
      </c>
      <c r="W1792" s="159">
        <v>8.2652561639400407E-3</v>
      </c>
      <c r="X1792" s="159">
        <v>6.56049619310779E-4</v>
      </c>
      <c r="Y1792" s="182"/>
    </row>
    <row r="1793" spans="1:25">
      <c r="A1793" s="4" t="s">
        <v>289</v>
      </c>
      <c r="B1793" s="4">
        <v>11365</v>
      </c>
      <c r="C1793" s="4" t="s">
        <v>1966</v>
      </c>
      <c r="D1793" s="4" t="s">
        <v>1967</v>
      </c>
      <c r="E1793" s="4" t="s">
        <v>353</v>
      </c>
      <c r="F1793" s="4" t="s">
        <v>1968</v>
      </c>
      <c r="G1793" s="4" t="s">
        <v>1969</v>
      </c>
      <c r="H1793" s="4" t="s">
        <v>356</v>
      </c>
      <c r="I1793" s="4" t="s">
        <v>1114</v>
      </c>
      <c r="J1793" s="4" t="s">
        <v>31</v>
      </c>
      <c r="K1793" s="4" t="s">
        <v>31</v>
      </c>
      <c r="L1793" s="2" t="s">
        <v>513</v>
      </c>
      <c r="M1793" s="2" t="s">
        <v>32</v>
      </c>
      <c r="N1793" s="4" t="s">
        <v>647</v>
      </c>
      <c r="O1793" s="4" t="s">
        <v>309</v>
      </c>
      <c r="P1793" s="4" t="s">
        <v>35</v>
      </c>
      <c r="Q1793" s="145">
        <v>7585</v>
      </c>
      <c r="R1793" s="145">
        <v>1</v>
      </c>
      <c r="S1793" s="145">
        <v>2515</v>
      </c>
      <c r="U1793" s="145">
        <v>190.76300000000001</v>
      </c>
      <c r="V1793" s="145">
        <v>3.7810000000000001E-3</v>
      </c>
      <c r="W1793" s="159">
        <v>5.3763987383414601E-3</v>
      </c>
      <c r="X1793" s="159">
        <v>4.2674833974782201E-4</v>
      </c>
      <c r="Y1793" s="182"/>
    </row>
    <row r="1794" spans="1:25">
      <c r="A1794" s="4" t="s">
        <v>289</v>
      </c>
      <c r="B1794" s="4">
        <v>11365</v>
      </c>
      <c r="C1794" s="4" t="s">
        <v>1970</v>
      </c>
      <c r="D1794" s="4" t="s">
        <v>1971</v>
      </c>
      <c r="E1794" s="4" t="s">
        <v>353</v>
      </c>
      <c r="F1794" s="4" t="s">
        <v>1972</v>
      </c>
      <c r="G1794" s="4" t="s">
        <v>1973</v>
      </c>
      <c r="H1794" s="4" t="s">
        <v>356</v>
      </c>
      <c r="I1794" s="4" t="s">
        <v>1114</v>
      </c>
      <c r="J1794" s="4" t="s">
        <v>31</v>
      </c>
      <c r="K1794" s="4" t="s">
        <v>486</v>
      </c>
      <c r="L1794" s="2" t="s">
        <v>513</v>
      </c>
      <c r="M1794" s="2" t="s">
        <v>32</v>
      </c>
      <c r="N1794" s="4" t="s">
        <v>648</v>
      </c>
      <c r="O1794" s="4" t="s">
        <v>309</v>
      </c>
      <c r="P1794" s="4" t="s">
        <v>35</v>
      </c>
      <c r="Q1794" s="145">
        <v>1505</v>
      </c>
      <c r="R1794" s="145">
        <v>1</v>
      </c>
      <c r="S1794" s="145">
        <v>881.8</v>
      </c>
      <c r="U1794" s="145">
        <v>13.271000000000001</v>
      </c>
      <c r="V1794" s="145">
        <v>7.9999999999999996E-6</v>
      </c>
      <c r="W1794" s="159">
        <v>3.7402832330953501E-4</v>
      </c>
      <c r="X1794" s="159">
        <v>2.9688267883242001E-5</v>
      </c>
      <c r="Y1794" s="182"/>
    </row>
    <row r="1795" spans="1:25">
      <c r="A1795" s="4" t="s">
        <v>289</v>
      </c>
      <c r="B1795" s="4">
        <v>11365</v>
      </c>
      <c r="C1795" s="4" t="s">
        <v>1978</v>
      </c>
      <c r="D1795" s="4" t="s">
        <v>1979</v>
      </c>
      <c r="E1795" s="4" t="s">
        <v>353</v>
      </c>
      <c r="F1795" s="4" t="s">
        <v>1980</v>
      </c>
      <c r="G1795" s="4" t="s">
        <v>1981</v>
      </c>
      <c r="H1795" s="4" t="s">
        <v>356</v>
      </c>
      <c r="I1795" s="4" t="s">
        <v>1114</v>
      </c>
      <c r="J1795" s="4" t="s">
        <v>31</v>
      </c>
      <c r="K1795" s="4" t="s">
        <v>31</v>
      </c>
      <c r="L1795" s="2" t="s">
        <v>513</v>
      </c>
      <c r="M1795" s="2" t="s">
        <v>32</v>
      </c>
      <c r="N1795" s="4" t="s">
        <v>634</v>
      </c>
      <c r="O1795" s="4" t="s">
        <v>309</v>
      </c>
      <c r="P1795" s="4" t="s">
        <v>35</v>
      </c>
      <c r="Q1795" s="145">
        <v>146772</v>
      </c>
      <c r="R1795" s="145">
        <v>1</v>
      </c>
      <c r="S1795" s="145">
        <v>52</v>
      </c>
      <c r="U1795" s="145">
        <v>76.320999999999998</v>
      </c>
      <c r="V1795" s="145">
        <v>1.16E-4</v>
      </c>
      <c r="W1795" s="159">
        <v>2.1510200168764798E-3</v>
      </c>
      <c r="X1795" s="159">
        <v>1.7073588951282699E-4</v>
      </c>
      <c r="Y1795" s="182"/>
    </row>
    <row r="1796" spans="1:25">
      <c r="A1796" s="4" t="s">
        <v>289</v>
      </c>
      <c r="B1796" s="4">
        <v>11365</v>
      </c>
      <c r="C1796" s="4" t="s">
        <v>1986</v>
      </c>
      <c r="D1796" s="4" t="s">
        <v>1987</v>
      </c>
      <c r="E1796" s="4" t="s">
        <v>353</v>
      </c>
      <c r="F1796" s="4" t="s">
        <v>1988</v>
      </c>
      <c r="G1796" s="4" t="s">
        <v>1989</v>
      </c>
      <c r="H1796" s="4" t="s">
        <v>356</v>
      </c>
      <c r="I1796" s="4" t="s">
        <v>1114</v>
      </c>
      <c r="J1796" s="4" t="s">
        <v>31</v>
      </c>
      <c r="K1796" s="4" t="s">
        <v>31</v>
      </c>
      <c r="L1796" s="2" t="s">
        <v>513</v>
      </c>
      <c r="M1796" s="2" t="s">
        <v>32</v>
      </c>
      <c r="N1796" s="4" t="s">
        <v>623</v>
      </c>
      <c r="O1796" s="4" t="s">
        <v>309</v>
      </c>
      <c r="P1796" s="4" t="s">
        <v>35</v>
      </c>
      <c r="Q1796" s="145">
        <v>2561</v>
      </c>
      <c r="R1796" s="145">
        <v>1</v>
      </c>
      <c r="S1796" s="145">
        <v>7063</v>
      </c>
      <c r="U1796" s="145">
        <v>180.88300000000001</v>
      </c>
      <c r="V1796" s="145">
        <v>1.55E-4</v>
      </c>
      <c r="W1796" s="159">
        <v>5.0979630186652001E-3</v>
      </c>
      <c r="X1796" s="159">
        <v>4.04647675924107E-4</v>
      </c>
      <c r="Y1796" s="182"/>
    </row>
    <row r="1797" spans="1:25">
      <c r="A1797" s="4" t="s">
        <v>289</v>
      </c>
      <c r="B1797" s="4">
        <v>11365</v>
      </c>
      <c r="C1797" s="4" t="s">
        <v>1994</v>
      </c>
      <c r="D1797" s="4" t="s">
        <v>1995</v>
      </c>
      <c r="E1797" s="4" t="s">
        <v>353</v>
      </c>
      <c r="F1797" s="4" t="s">
        <v>1996</v>
      </c>
      <c r="G1797" s="4" t="s">
        <v>1997</v>
      </c>
      <c r="H1797" s="4" t="s">
        <v>356</v>
      </c>
      <c r="I1797" s="4" t="s">
        <v>1114</v>
      </c>
      <c r="J1797" s="4" t="s">
        <v>31</v>
      </c>
      <c r="K1797" s="4" t="s">
        <v>31</v>
      </c>
      <c r="L1797" s="2" t="s">
        <v>513</v>
      </c>
      <c r="M1797" s="2" t="s">
        <v>32</v>
      </c>
      <c r="N1797" s="4" t="s">
        <v>631</v>
      </c>
      <c r="O1797" s="4" t="s">
        <v>309</v>
      </c>
      <c r="P1797" s="4" t="s">
        <v>35</v>
      </c>
      <c r="Q1797" s="145">
        <v>46319</v>
      </c>
      <c r="R1797" s="145">
        <v>1</v>
      </c>
      <c r="S1797" s="145">
        <v>1909</v>
      </c>
      <c r="U1797" s="145">
        <v>884.23</v>
      </c>
      <c r="V1797" s="145">
        <v>3.6999999999999998E-5</v>
      </c>
      <c r="W1797" s="159">
        <v>2.49208584865129E-2</v>
      </c>
      <c r="X1797" s="159">
        <v>1.9780777992464398E-3</v>
      </c>
      <c r="Y1797" s="182"/>
    </row>
    <row r="1798" spans="1:25">
      <c r="A1798" s="4" t="s">
        <v>289</v>
      </c>
      <c r="B1798" s="4">
        <v>11365</v>
      </c>
      <c r="C1798" s="4" t="s">
        <v>1998</v>
      </c>
      <c r="D1798" s="4" t="s">
        <v>1999</v>
      </c>
      <c r="E1798" s="4" t="s">
        <v>353</v>
      </c>
      <c r="F1798" s="4" t="s">
        <v>2000</v>
      </c>
      <c r="G1798" s="4" t="s">
        <v>2001</v>
      </c>
      <c r="H1798" s="4" t="s">
        <v>356</v>
      </c>
      <c r="I1798" s="4" t="s">
        <v>1114</v>
      </c>
      <c r="J1798" s="4" t="s">
        <v>31</v>
      </c>
      <c r="K1798" s="4" t="s">
        <v>31</v>
      </c>
      <c r="L1798" s="2" t="s">
        <v>513</v>
      </c>
      <c r="M1798" s="2" t="s">
        <v>32</v>
      </c>
      <c r="N1798" s="4" t="s">
        <v>645</v>
      </c>
      <c r="O1798" s="4" t="s">
        <v>309</v>
      </c>
      <c r="P1798" s="4" t="s">
        <v>35</v>
      </c>
      <c r="Q1798" s="145">
        <v>3520</v>
      </c>
      <c r="R1798" s="145">
        <v>1</v>
      </c>
      <c r="S1798" s="145">
        <v>1897</v>
      </c>
      <c r="U1798" s="145">
        <v>66.774000000000001</v>
      </c>
      <c r="V1798" s="145">
        <v>3.6000000000000001E-5</v>
      </c>
      <c r="W1798" s="159">
        <v>1.8819491746345E-3</v>
      </c>
      <c r="X1798" s="159">
        <v>1.49378557069748E-4</v>
      </c>
      <c r="Y1798" s="182"/>
    </row>
    <row r="1799" spans="1:25">
      <c r="A1799" s="4" t="s">
        <v>289</v>
      </c>
      <c r="B1799" s="4">
        <v>11365</v>
      </c>
      <c r="C1799" s="4" t="s">
        <v>2002</v>
      </c>
      <c r="D1799" s="4" t="s">
        <v>2003</v>
      </c>
      <c r="E1799" s="4" t="s">
        <v>353</v>
      </c>
      <c r="F1799" s="4" t="s">
        <v>2004</v>
      </c>
      <c r="G1799" s="4" t="s">
        <v>2005</v>
      </c>
      <c r="H1799" s="4" t="s">
        <v>356</v>
      </c>
      <c r="I1799" s="4" t="s">
        <v>1114</v>
      </c>
      <c r="J1799" s="4" t="s">
        <v>31</v>
      </c>
      <c r="K1799" s="4" t="s">
        <v>31</v>
      </c>
      <c r="L1799" s="2" t="s">
        <v>513</v>
      </c>
      <c r="M1799" s="2" t="s">
        <v>32</v>
      </c>
      <c r="N1799" s="4" t="s">
        <v>620</v>
      </c>
      <c r="O1799" s="4" t="s">
        <v>309</v>
      </c>
      <c r="P1799" s="4" t="s">
        <v>35</v>
      </c>
      <c r="Q1799" s="145">
        <v>1591</v>
      </c>
      <c r="R1799" s="145">
        <v>1</v>
      </c>
      <c r="S1799" s="145">
        <v>15700</v>
      </c>
      <c r="U1799" s="145">
        <v>249.78700000000001</v>
      </c>
      <c r="V1799" s="145">
        <v>6.2000000000000003E-5</v>
      </c>
      <c r="W1799" s="159">
        <v>7.0399200664390598E-3</v>
      </c>
      <c r="X1799" s="159">
        <v>5.5878932097901395E-4</v>
      </c>
      <c r="Y1799" s="182"/>
    </row>
    <row r="1800" spans="1:25">
      <c r="A1800" s="4" t="s">
        <v>289</v>
      </c>
      <c r="B1800" s="4">
        <v>11365</v>
      </c>
      <c r="C1800" s="4" t="s">
        <v>2006</v>
      </c>
      <c r="D1800" s="4" t="s">
        <v>2007</v>
      </c>
      <c r="E1800" s="4" t="s">
        <v>353</v>
      </c>
      <c r="F1800" s="4" t="s">
        <v>2008</v>
      </c>
      <c r="G1800" s="4" t="s">
        <v>2009</v>
      </c>
      <c r="H1800" s="4" t="s">
        <v>356</v>
      </c>
      <c r="I1800" s="4" t="s">
        <v>1114</v>
      </c>
      <c r="J1800" s="4" t="s">
        <v>31</v>
      </c>
      <c r="K1800" s="4" t="s">
        <v>31</v>
      </c>
      <c r="L1800" s="2" t="s">
        <v>513</v>
      </c>
      <c r="M1800" s="2" t="s">
        <v>32</v>
      </c>
      <c r="N1800" s="4" t="s">
        <v>659</v>
      </c>
      <c r="O1800" s="4" t="s">
        <v>309</v>
      </c>
      <c r="P1800" s="4" t="s">
        <v>35</v>
      </c>
      <c r="Q1800" s="145">
        <v>117</v>
      </c>
      <c r="R1800" s="145">
        <v>1</v>
      </c>
      <c r="S1800" s="145">
        <v>6244</v>
      </c>
      <c r="U1800" s="145">
        <v>7.3049999999999997</v>
      </c>
      <c r="V1800" s="145">
        <v>5.0000000000000004E-6</v>
      </c>
      <c r="W1800" s="159">
        <v>2.05895403871976E-4</v>
      </c>
      <c r="X1800" s="159">
        <v>1.6342820917925099E-5</v>
      </c>
      <c r="Y1800" s="182"/>
    </row>
    <row r="1801" spans="1:25">
      <c r="A1801" s="4" t="s">
        <v>289</v>
      </c>
      <c r="B1801" s="4">
        <v>11365</v>
      </c>
      <c r="C1801" s="4" t="s">
        <v>2010</v>
      </c>
      <c r="D1801" s="4" t="s">
        <v>2011</v>
      </c>
      <c r="E1801" s="4" t="s">
        <v>353</v>
      </c>
      <c r="F1801" s="4" t="s">
        <v>2012</v>
      </c>
      <c r="G1801" s="4" t="s">
        <v>2013</v>
      </c>
      <c r="H1801" s="4" t="s">
        <v>356</v>
      </c>
      <c r="I1801" s="4" t="s">
        <v>1114</v>
      </c>
      <c r="J1801" s="4" t="s">
        <v>31</v>
      </c>
      <c r="K1801" s="4" t="s">
        <v>31</v>
      </c>
      <c r="L1801" s="2" t="s">
        <v>513</v>
      </c>
      <c r="M1801" s="2" t="s">
        <v>32</v>
      </c>
      <c r="N1801" s="4" t="s">
        <v>630</v>
      </c>
      <c r="O1801" s="4" t="s">
        <v>309</v>
      </c>
      <c r="P1801" s="4" t="s">
        <v>35</v>
      </c>
      <c r="Q1801" s="145">
        <v>657</v>
      </c>
      <c r="R1801" s="145">
        <v>1</v>
      </c>
      <c r="S1801" s="145">
        <v>27830</v>
      </c>
      <c r="U1801" s="145">
        <v>182.84299999999999</v>
      </c>
      <c r="V1801" s="145">
        <v>3.4999999999999997E-5</v>
      </c>
      <c r="W1801" s="159">
        <v>5.1531937558797003E-3</v>
      </c>
      <c r="X1801" s="159">
        <v>4.0903158168638799E-4</v>
      </c>
      <c r="Y1801" s="182"/>
    </row>
    <row r="1802" spans="1:25">
      <c r="A1802" s="4" t="s">
        <v>289</v>
      </c>
      <c r="B1802" s="4">
        <v>11365</v>
      </c>
      <c r="C1802" s="4" t="s">
        <v>2014</v>
      </c>
      <c r="D1802" s="4" t="s">
        <v>2015</v>
      </c>
      <c r="E1802" s="4" t="s">
        <v>353</v>
      </c>
      <c r="F1802" s="4" t="s">
        <v>2016</v>
      </c>
      <c r="G1802" s="4" t="s">
        <v>2017</v>
      </c>
      <c r="H1802" s="4" t="s">
        <v>356</v>
      </c>
      <c r="I1802" s="4" t="s">
        <v>1114</v>
      </c>
      <c r="J1802" s="4" t="s">
        <v>31</v>
      </c>
      <c r="K1802" s="4" t="s">
        <v>31</v>
      </c>
      <c r="L1802" s="2" t="s">
        <v>513</v>
      </c>
      <c r="M1802" s="2" t="s">
        <v>32</v>
      </c>
      <c r="N1802" s="4" t="s">
        <v>661</v>
      </c>
      <c r="O1802" s="4" t="s">
        <v>309</v>
      </c>
      <c r="P1802" s="4" t="s">
        <v>35</v>
      </c>
      <c r="Q1802" s="145">
        <v>1027</v>
      </c>
      <c r="R1802" s="145">
        <v>1</v>
      </c>
      <c r="S1802" s="145">
        <v>30090</v>
      </c>
      <c r="U1802" s="145">
        <v>309.024</v>
      </c>
      <c r="V1802" s="145">
        <v>1.7699999999999999E-4</v>
      </c>
      <c r="W1802" s="159">
        <v>8.7094459302817402E-3</v>
      </c>
      <c r="X1802" s="159">
        <v>6.9130690853813398E-4</v>
      </c>
      <c r="Y1802" s="182"/>
    </row>
    <row r="1803" spans="1:25">
      <c r="A1803" s="4" t="s">
        <v>289</v>
      </c>
      <c r="B1803" s="4">
        <v>11365</v>
      </c>
      <c r="C1803" s="4" t="s">
        <v>2018</v>
      </c>
      <c r="D1803" s="4" t="s">
        <v>2019</v>
      </c>
      <c r="E1803" s="4" t="s">
        <v>353</v>
      </c>
      <c r="F1803" s="4" t="s">
        <v>2020</v>
      </c>
      <c r="G1803" s="4" t="s">
        <v>2021</v>
      </c>
      <c r="H1803" s="4" t="s">
        <v>356</v>
      </c>
      <c r="I1803" s="4" t="s">
        <v>1114</v>
      </c>
      <c r="J1803" s="4" t="s">
        <v>31</v>
      </c>
      <c r="K1803" s="4" t="s">
        <v>31</v>
      </c>
      <c r="L1803" s="2" t="s">
        <v>513</v>
      </c>
      <c r="M1803" s="2" t="s">
        <v>32</v>
      </c>
      <c r="N1803" s="4" t="s">
        <v>630</v>
      </c>
      <c r="O1803" s="4" t="s">
        <v>309</v>
      </c>
      <c r="P1803" s="4" t="s">
        <v>35</v>
      </c>
      <c r="Q1803" s="145">
        <v>2124</v>
      </c>
      <c r="R1803" s="145">
        <v>1</v>
      </c>
      <c r="S1803" s="145">
        <v>7652</v>
      </c>
      <c r="U1803" s="145">
        <v>162.52799999999999</v>
      </c>
      <c r="V1803" s="145">
        <v>6.7999999999999999E-5</v>
      </c>
      <c r="W1803" s="159">
        <v>4.5806527470198203E-3</v>
      </c>
      <c r="X1803" s="159">
        <v>3.6358649160665398E-4</v>
      </c>
      <c r="Y1803" s="182"/>
    </row>
    <row r="1804" spans="1:25">
      <c r="A1804" s="4" t="s">
        <v>289</v>
      </c>
      <c r="B1804" s="4">
        <v>11365</v>
      </c>
      <c r="C1804" s="4" t="s">
        <v>2022</v>
      </c>
      <c r="D1804" s="4" t="s">
        <v>2023</v>
      </c>
      <c r="E1804" s="4" t="s">
        <v>353</v>
      </c>
      <c r="F1804" s="4" t="s">
        <v>2024</v>
      </c>
      <c r="G1804" s="4" t="s">
        <v>2025</v>
      </c>
      <c r="H1804" s="4" t="s">
        <v>356</v>
      </c>
      <c r="I1804" s="4" t="s">
        <v>1114</v>
      </c>
      <c r="J1804" s="4" t="s">
        <v>31</v>
      </c>
      <c r="K1804" s="4" t="s">
        <v>31</v>
      </c>
      <c r="L1804" s="2" t="s">
        <v>513</v>
      </c>
      <c r="M1804" s="2" t="s">
        <v>32</v>
      </c>
      <c r="N1804" s="4" t="s">
        <v>660</v>
      </c>
      <c r="O1804" s="4" t="s">
        <v>309</v>
      </c>
      <c r="P1804" s="4" t="s">
        <v>35</v>
      </c>
      <c r="Q1804" s="145">
        <v>9519</v>
      </c>
      <c r="R1804" s="145">
        <v>1</v>
      </c>
      <c r="S1804" s="145">
        <v>1923</v>
      </c>
      <c r="U1804" s="145">
        <v>183.05</v>
      </c>
      <c r="V1804" s="145">
        <v>2.03E-4</v>
      </c>
      <c r="W1804" s="159">
        <v>5.1590353898805603E-3</v>
      </c>
      <c r="X1804" s="159">
        <v>4.0949525778866499E-4</v>
      </c>
      <c r="Y1804" s="182"/>
    </row>
    <row r="1805" spans="1:25">
      <c r="A1805" s="4" t="s">
        <v>289</v>
      </c>
      <c r="B1805" s="4">
        <v>11365</v>
      </c>
      <c r="C1805" s="4" t="s">
        <v>2026</v>
      </c>
      <c r="D1805" s="4" t="s">
        <v>2027</v>
      </c>
      <c r="E1805" s="4" t="s">
        <v>353</v>
      </c>
      <c r="F1805" s="4" t="s">
        <v>2028</v>
      </c>
      <c r="G1805" s="4" t="s">
        <v>2029</v>
      </c>
      <c r="H1805" s="4" t="s">
        <v>356</v>
      </c>
      <c r="I1805" s="4" t="s">
        <v>1114</v>
      </c>
      <c r="J1805" s="4" t="s">
        <v>31</v>
      </c>
      <c r="K1805" s="4" t="s">
        <v>31</v>
      </c>
      <c r="L1805" s="2" t="s">
        <v>513</v>
      </c>
      <c r="M1805" s="2" t="s">
        <v>32</v>
      </c>
      <c r="N1805" s="4" t="s">
        <v>628</v>
      </c>
      <c r="O1805" s="4" t="s">
        <v>309</v>
      </c>
      <c r="P1805" s="4" t="s">
        <v>35</v>
      </c>
      <c r="Q1805" s="145">
        <v>11021</v>
      </c>
      <c r="R1805" s="145">
        <v>1</v>
      </c>
      <c r="S1805" s="145">
        <v>3419</v>
      </c>
      <c r="U1805" s="145">
        <v>376.80799999999999</v>
      </c>
      <c r="V1805" s="145">
        <v>4.1999999999999998E-5</v>
      </c>
      <c r="W1805" s="159">
        <v>1.0619840624194099E-2</v>
      </c>
      <c r="X1805" s="159">
        <v>8.4294331118740004E-4</v>
      </c>
      <c r="Y1805" s="182"/>
    </row>
    <row r="1806" spans="1:25">
      <c r="A1806" s="4" t="s">
        <v>289</v>
      </c>
      <c r="B1806" s="4">
        <v>11365</v>
      </c>
      <c r="C1806" s="4" t="s">
        <v>2030</v>
      </c>
      <c r="D1806" s="4" t="s">
        <v>2031</v>
      </c>
      <c r="E1806" s="4" t="s">
        <v>353</v>
      </c>
      <c r="F1806" s="4" t="s">
        <v>2032</v>
      </c>
      <c r="G1806" s="4" t="s">
        <v>2033</v>
      </c>
      <c r="H1806" s="4" t="s">
        <v>356</v>
      </c>
      <c r="I1806" s="4" t="s">
        <v>1114</v>
      </c>
      <c r="J1806" s="4" t="s">
        <v>31</v>
      </c>
      <c r="K1806" s="4" t="s">
        <v>31</v>
      </c>
      <c r="L1806" s="2" t="s">
        <v>513</v>
      </c>
      <c r="M1806" s="2" t="s">
        <v>32</v>
      </c>
      <c r="N1806" s="4" t="s">
        <v>628</v>
      </c>
      <c r="O1806" s="4" t="s">
        <v>309</v>
      </c>
      <c r="P1806" s="4" t="s">
        <v>35</v>
      </c>
      <c r="Q1806" s="145">
        <v>12780</v>
      </c>
      <c r="R1806" s="145">
        <v>1</v>
      </c>
      <c r="S1806" s="145">
        <v>2997</v>
      </c>
      <c r="U1806" s="145">
        <v>383.017</v>
      </c>
      <c r="V1806" s="145">
        <v>6.0999999999999999E-5</v>
      </c>
      <c r="W1806" s="159">
        <v>1.0794822180975199E-2</v>
      </c>
      <c r="X1806" s="159">
        <v>8.5683236452533697E-4</v>
      </c>
      <c r="Y1806" s="182"/>
    </row>
    <row r="1807" spans="1:25">
      <c r="A1807" s="4" t="s">
        <v>289</v>
      </c>
      <c r="B1807" s="4">
        <v>11365</v>
      </c>
      <c r="C1807" s="4" t="s">
        <v>2034</v>
      </c>
      <c r="D1807" s="4" t="s">
        <v>2035</v>
      </c>
      <c r="E1807" s="4" t="s">
        <v>353</v>
      </c>
      <c r="F1807" s="4" t="s">
        <v>2036</v>
      </c>
      <c r="G1807" s="4" t="s">
        <v>2037</v>
      </c>
      <c r="H1807" s="4" t="s">
        <v>356</v>
      </c>
      <c r="I1807" s="4" t="s">
        <v>1114</v>
      </c>
      <c r="J1807" s="4" t="s">
        <v>31</v>
      </c>
      <c r="K1807" s="4" t="s">
        <v>31</v>
      </c>
      <c r="L1807" s="2" t="s">
        <v>513</v>
      </c>
      <c r="M1807" s="2" t="s">
        <v>32</v>
      </c>
      <c r="N1807" s="4" t="s">
        <v>660</v>
      </c>
      <c r="O1807" s="4" t="s">
        <v>309</v>
      </c>
      <c r="P1807" s="4" t="s">
        <v>35</v>
      </c>
      <c r="Q1807" s="145">
        <v>12437</v>
      </c>
      <c r="R1807" s="145">
        <v>1</v>
      </c>
      <c r="S1807" s="145">
        <v>4545</v>
      </c>
      <c r="U1807" s="145">
        <v>565.26199999999994</v>
      </c>
      <c r="V1807" s="145">
        <v>1.74E-4</v>
      </c>
      <c r="W1807" s="159">
        <v>1.5931160679392702E-2</v>
      </c>
      <c r="X1807" s="159">
        <v>1.2645260705280001E-3</v>
      </c>
      <c r="Y1807" s="182"/>
    </row>
    <row r="1808" spans="1:25">
      <c r="A1808" s="4" t="s">
        <v>289</v>
      </c>
      <c r="B1808" s="4">
        <v>11365</v>
      </c>
      <c r="C1808" s="4" t="s">
        <v>2038</v>
      </c>
      <c r="D1808" s="4" t="s">
        <v>2039</v>
      </c>
      <c r="E1808" s="4" t="s">
        <v>353</v>
      </c>
      <c r="F1808" s="4" t="s">
        <v>2040</v>
      </c>
      <c r="G1808" s="4" t="s">
        <v>2041</v>
      </c>
      <c r="H1808" s="4" t="s">
        <v>356</v>
      </c>
      <c r="I1808" s="4" t="s">
        <v>1114</v>
      </c>
      <c r="J1808" s="4" t="s">
        <v>31</v>
      </c>
      <c r="K1808" s="4" t="s">
        <v>31</v>
      </c>
      <c r="L1808" s="2" t="s">
        <v>513</v>
      </c>
      <c r="M1808" s="2" t="s">
        <v>32</v>
      </c>
      <c r="N1808" s="4" t="s">
        <v>659</v>
      </c>
      <c r="O1808" s="4" t="s">
        <v>309</v>
      </c>
      <c r="P1808" s="4" t="s">
        <v>35</v>
      </c>
      <c r="Q1808" s="145">
        <v>691</v>
      </c>
      <c r="R1808" s="145">
        <v>1</v>
      </c>
      <c r="S1808" s="145">
        <v>3744</v>
      </c>
      <c r="U1808" s="145">
        <v>25.870999999999999</v>
      </c>
      <c r="V1808" s="145">
        <v>4.8000000000000001E-5</v>
      </c>
      <c r="W1808" s="159">
        <v>7.2914144305207104E-4</v>
      </c>
      <c r="X1808" s="159">
        <v>5.78751531289495E-5</v>
      </c>
      <c r="Y1808" s="182"/>
    </row>
    <row r="1809" spans="1:25">
      <c r="A1809" s="4" t="s">
        <v>289</v>
      </c>
      <c r="B1809" s="4">
        <v>11365</v>
      </c>
      <c r="C1809" s="4" t="s">
        <v>2042</v>
      </c>
      <c r="D1809" s="4" t="s">
        <v>2043</v>
      </c>
      <c r="E1809" s="4" t="s">
        <v>353</v>
      </c>
      <c r="F1809" s="4" t="s">
        <v>2044</v>
      </c>
      <c r="G1809" s="4" t="s">
        <v>2045</v>
      </c>
      <c r="H1809" s="4" t="s">
        <v>356</v>
      </c>
      <c r="I1809" s="4" t="s">
        <v>1114</v>
      </c>
      <c r="J1809" s="4" t="s">
        <v>31</v>
      </c>
      <c r="K1809" s="4" t="s">
        <v>31</v>
      </c>
      <c r="L1809" s="2" t="s">
        <v>513</v>
      </c>
      <c r="M1809" s="2" t="s">
        <v>32</v>
      </c>
      <c r="N1809" s="4" t="s">
        <v>660</v>
      </c>
      <c r="O1809" s="4" t="s">
        <v>309</v>
      </c>
      <c r="P1809" s="4" t="s">
        <v>35</v>
      </c>
      <c r="Q1809" s="145">
        <v>2262</v>
      </c>
      <c r="R1809" s="145">
        <v>1</v>
      </c>
      <c r="S1809" s="145">
        <v>19600</v>
      </c>
      <c r="U1809" s="145">
        <v>443.35199999999998</v>
      </c>
      <c r="V1809" s="145">
        <v>9.6000000000000002E-5</v>
      </c>
      <c r="W1809" s="159">
        <v>1.24952965578508E-2</v>
      </c>
      <c r="X1809" s="159">
        <v>9.9180647125225794E-4</v>
      </c>
      <c r="Y1809" s="182"/>
    </row>
    <row r="1810" spans="1:25">
      <c r="A1810" s="4" t="s">
        <v>289</v>
      </c>
      <c r="B1810" s="4">
        <v>11365</v>
      </c>
      <c r="C1810" s="4" t="s">
        <v>2046</v>
      </c>
      <c r="D1810" s="4" t="s">
        <v>2047</v>
      </c>
      <c r="E1810" s="4" t="s">
        <v>353</v>
      </c>
      <c r="F1810" s="4" t="s">
        <v>2048</v>
      </c>
      <c r="G1810" s="4" t="s">
        <v>2049</v>
      </c>
      <c r="H1810" s="4" t="s">
        <v>356</v>
      </c>
      <c r="I1810" s="4" t="s">
        <v>1114</v>
      </c>
      <c r="J1810" s="4" t="s">
        <v>31</v>
      </c>
      <c r="K1810" s="4" t="s">
        <v>31</v>
      </c>
      <c r="L1810" s="2" t="s">
        <v>513</v>
      </c>
      <c r="M1810" s="2" t="s">
        <v>32</v>
      </c>
      <c r="N1810" s="4" t="s">
        <v>646</v>
      </c>
      <c r="O1810" s="4" t="s">
        <v>309</v>
      </c>
      <c r="P1810" s="4" t="s">
        <v>35</v>
      </c>
      <c r="Q1810" s="145">
        <v>1146</v>
      </c>
      <c r="R1810" s="145">
        <v>1</v>
      </c>
      <c r="S1810" s="145">
        <v>986.8</v>
      </c>
      <c r="U1810" s="145">
        <v>11.308999999999999</v>
      </c>
      <c r="V1810" s="145">
        <v>3.1000000000000001E-5</v>
      </c>
      <c r="W1810" s="159">
        <v>3.1872171559409098E-4</v>
      </c>
      <c r="X1810" s="159">
        <v>2.5298339946660002E-5</v>
      </c>
      <c r="Y1810" s="182"/>
    </row>
    <row r="1811" spans="1:25">
      <c r="A1811" s="4" t="s">
        <v>289</v>
      </c>
      <c r="B1811" s="4">
        <v>11365</v>
      </c>
      <c r="C1811" s="4" t="s">
        <v>2050</v>
      </c>
      <c r="D1811" s="4" t="s">
        <v>2051</v>
      </c>
      <c r="E1811" s="4" t="s">
        <v>353</v>
      </c>
      <c r="F1811" s="4" t="s">
        <v>2052</v>
      </c>
      <c r="G1811" s="4" t="s">
        <v>2053</v>
      </c>
      <c r="H1811" s="4" t="s">
        <v>356</v>
      </c>
      <c r="I1811" s="4" t="s">
        <v>1114</v>
      </c>
      <c r="J1811" s="4" t="s">
        <v>31</v>
      </c>
      <c r="K1811" s="4" t="s">
        <v>486</v>
      </c>
      <c r="L1811" s="2" t="s">
        <v>513</v>
      </c>
      <c r="M1811" s="2" t="s">
        <v>32</v>
      </c>
      <c r="N1811" s="4" t="s">
        <v>641</v>
      </c>
      <c r="O1811" s="4" t="s">
        <v>309</v>
      </c>
      <c r="P1811" s="4" t="s">
        <v>35</v>
      </c>
      <c r="Q1811" s="145">
        <v>1151</v>
      </c>
      <c r="R1811" s="145">
        <v>1</v>
      </c>
      <c r="S1811" s="145">
        <v>14820</v>
      </c>
      <c r="U1811" s="145">
        <v>170.578</v>
      </c>
      <c r="V1811" s="145">
        <v>1.0000000000000001E-5</v>
      </c>
      <c r="W1811" s="159">
        <v>4.8075235824004301E-3</v>
      </c>
      <c r="X1811" s="159">
        <v>3.8159422448655198E-4</v>
      </c>
      <c r="Y1811" s="182"/>
    </row>
    <row r="1812" spans="1:25">
      <c r="A1812" s="4" t="s">
        <v>289</v>
      </c>
      <c r="B1812" s="4">
        <v>11365</v>
      </c>
      <c r="C1812" s="4" t="s">
        <v>2054</v>
      </c>
      <c r="D1812" s="4" t="s">
        <v>2055</v>
      </c>
      <c r="E1812" s="4" t="s">
        <v>353</v>
      </c>
      <c r="F1812" s="4" t="s">
        <v>2056</v>
      </c>
      <c r="G1812" s="4" t="s">
        <v>2057</v>
      </c>
      <c r="H1812" s="4" t="s">
        <v>356</v>
      </c>
      <c r="I1812" s="4" t="s">
        <v>1114</v>
      </c>
      <c r="J1812" s="4" t="s">
        <v>31</v>
      </c>
      <c r="K1812" s="4" t="s">
        <v>135</v>
      </c>
      <c r="L1812" s="2" t="s">
        <v>513</v>
      </c>
      <c r="M1812" s="2" t="s">
        <v>32</v>
      </c>
      <c r="N1812" s="4" t="s">
        <v>650</v>
      </c>
      <c r="O1812" s="4" t="s">
        <v>309</v>
      </c>
      <c r="P1812" s="4" t="s">
        <v>35</v>
      </c>
      <c r="Q1812" s="145">
        <v>1228</v>
      </c>
      <c r="R1812" s="145">
        <v>1</v>
      </c>
      <c r="S1812" s="145">
        <v>6120</v>
      </c>
      <c r="U1812" s="145">
        <v>75.153999999999996</v>
      </c>
      <c r="V1812" s="145">
        <v>9.9999999999999995E-7</v>
      </c>
      <c r="W1812" s="159">
        <v>2.1181059731096301E-3</v>
      </c>
      <c r="X1812" s="159">
        <v>1.6812335755314901E-4</v>
      </c>
      <c r="Y1812" s="182"/>
    </row>
    <row r="1813" spans="1:25">
      <c r="A1813" s="4" t="s">
        <v>289</v>
      </c>
      <c r="B1813" s="4">
        <v>11365</v>
      </c>
      <c r="C1813" s="4" t="s">
        <v>2058</v>
      </c>
      <c r="D1813" s="4" t="s">
        <v>2059</v>
      </c>
      <c r="E1813" s="4" t="s">
        <v>353</v>
      </c>
      <c r="F1813" s="4" t="s">
        <v>2060</v>
      </c>
      <c r="G1813" s="4" t="s">
        <v>2061</v>
      </c>
      <c r="H1813" s="4" t="s">
        <v>356</v>
      </c>
      <c r="I1813" s="4" t="s">
        <v>1114</v>
      </c>
      <c r="J1813" s="4" t="s">
        <v>31</v>
      </c>
      <c r="K1813" s="4" t="s">
        <v>135</v>
      </c>
      <c r="L1813" s="2" t="s">
        <v>513</v>
      </c>
      <c r="M1813" s="2" t="s">
        <v>32</v>
      </c>
      <c r="N1813" s="4" t="s">
        <v>622</v>
      </c>
      <c r="O1813" s="4" t="s">
        <v>309</v>
      </c>
      <c r="P1813" s="4" t="s">
        <v>35</v>
      </c>
      <c r="Q1813" s="145">
        <v>2096</v>
      </c>
      <c r="R1813" s="145">
        <v>1</v>
      </c>
      <c r="S1813" s="145">
        <v>16990</v>
      </c>
      <c r="T1813" s="144">
        <v>4.6319999999999997</v>
      </c>
      <c r="U1813" s="145">
        <v>360.74200000000002</v>
      </c>
      <c r="V1813" s="145">
        <v>2.9700000000000001E-4</v>
      </c>
      <c r="W1813" s="159">
        <v>1.0167049871226999E-2</v>
      </c>
      <c r="X1813" s="159">
        <v>8.0700332394205605E-4</v>
      </c>
      <c r="Y1813" s="182"/>
    </row>
    <row r="1814" spans="1:25">
      <c r="A1814" s="4" t="s">
        <v>289</v>
      </c>
      <c r="B1814" s="4">
        <v>11365</v>
      </c>
      <c r="C1814" s="4" t="s">
        <v>2062</v>
      </c>
      <c r="D1814" s="4" t="s">
        <v>2063</v>
      </c>
      <c r="E1814" s="4" t="s">
        <v>353</v>
      </c>
      <c r="F1814" s="4" t="s">
        <v>2064</v>
      </c>
      <c r="G1814" s="4" t="s">
        <v>2065</v>
      </c>
      <c r="H1814" s="4" t="s">
        <v>356</v>
      </c>
      <c r="I1814" s="4" t="s">
        <v>1114</v>
      </c>
      <c r="J1814" s="4" t="s">
        <v>31</v>
      </c>
      <c r="K1814" s="4" t="s">
        <v>31</v>
      </c>
      <c r="L1814" s="2" t="s">
        <v>513</v>
      </c>
      <c r="M1814" s="2" t="s">
        <v>32</v>
      </c>
      <c r="N1814" s="4" t="s">
        <v>659</v>
      </c>
      <c r="O1814" s="4" t="s">
        <v>309</v>
      </c>
      <c r="P1814" s="4" t="s">
        <v>35</v>
      </c>
      <c r="Q1814" s="145">
        <v>4061</v>
      </c>
      <c r="R1814" s="145">
        <v>1</v>
      </c>
      <c r="S1814" s="145">
        <v>296.7</v>
      </c>
      <c r="U1814" s="145">
        <v>12.048999999999999</v>
      </c>
      <c r="V1814" s="145">
        <v>3.3000000000000003E-5</v>
      </c>
      <c r="W1814" s="159">
        <v>3.3958494782179802E-4</v>
      </c>
      <c r="X1814" s="159">
        <v>2.6954346159788001E-5</v>
      </c>
      <c r="Y1814" s="182"/>
    </row>
    <row r="1815" spans="1:25">
      <c r="A1815" s="4" t="s">
        <v>289</v>
      </c>
      <c r="B1815" s="4">
        <v>11365</v>
      </c>
      <c r="C1815" s="4" t="s">
        <v>2069</v>
      </c>
      <c r="D1815" s="4" t="s">
        <v>2070</v>
      </c>
      <c r="E1815" s="4" t="s">
        <v>353</v>
      </c>
      <c r="F1815" s="4" t="s">
        <v>2071</v>
      </c>
      <c r="G1815" s="4" t="s">
        <v>2072</v>
      </c>
      <c r="H1815" s="4" t="s">
        <v>356</v>
      </c>
      <c r="I1815" s="4" t="s">
        <v>1114</v>
      </c>
      <c r="J1815" s="4" t="s">
        <v>31</v>
      </c>
      <c r="K1815" s="4" t="s">
        <v>31</v>
      </c>
      <c r="L1815" s="2" t="s">
        <v>513</v>
      </c>
      <c r="M1815" s="2" t="s">
        <v>32</v>
      </c>
      <c r="N1815" s="4" t="s">
        <v>662</v>
      </c>
      <c r="O1815" s="4" t="s">
        <v>309</v>
      </c>
      <c r="P1815" s="4" t="s">
        <v>35</v>
      </c>
      <c r="Q1815" s="145">
        <v>12986.11</v>
      </c>
      <c r="R1815" s="145">
        <v>1</v>
      </c>
      <c r="S1815" s="145">
        <v>1257</v>
      </c>
      <c r="U1815" s="145">
        <v>163.23500000000001</v>
      </c>
      <c r="V1815" s="145">
        <v>6.4999999999999994E-5</v>
      </c>
      <c r="W1815" s="159">
        <v>4.6005764392101703E-3</v>
      </c>
      <c r="X1815" s="159">
        <v>3.6516792240776698E-4</v>
      </c>
      <c r="Y1815" s="182"/>
    </row>
    <row r="1816" spans="1:25">
      <c r="A1816" s="4" t="s">
        <v>289</v>
      </c>
      <c r="B1816" s="4">
        <v>11365</v>
      </c>
      <c r="C1816" s="4" t="s">
        <v>2073</v>
      </c>
      <c r="D1816" s="4" t="s">
        <v>2074</v>
      </c>
      <c r="E1816" s="4" t="s">
        <v>353</v>
      </c>
      <c r="F1816" s="4" t="s">
        <v>2075</v>
      </c>
      <c r="G1816" s="4" t="s">
        <v>2076</v>
      </c>
      <c r="H1816" s="4" t="s">
        <v>356</v>
      </c>
      <c r="I1816" s="4" t="s">
        <v>1114</v>
      </c>
      <c r="J1816" s="4" t="s">
        <v>31</v>
      </c>
      <c r="K1816" s="4" t="s">
        <v>31</v>
      </c>
      <c r="L1816" s="2" t="s">
        <v>513</v>
      </c>
      <c r="M1816" s="2" t="s">
        <v>32</v>
      </c>
      <c r="N1816" s="4" t="s">
        <v>630</v>
      </c>
      <c r="O1816" s="4" t="s">
        <v>309</v>
      </c>
      <c r="P1816" s="4" t="s">
        <v>35</v>
      </c>
      <c r="Q1816" s="145">
        <v>5866</v>
      </c>
      <c r="R1816" s="145">
        <v>1</v>
      </c>
      <c r="S1816" s="145">
        <v>1205</v>
      </c>
      <c r="U1816" s="145">
        <v>70.685000000000002</v>
      </c>
      <c r="V1816" s="145">
        <v>1.9000000000000001E-5</v>
      </c>
      <c r="W1816" s="159">
        <v>1.99217277869651E-3</v>
      </c>
      <c r="X1816" s="159">
        <v>1.5812748778038001E-4</v>
      </c>
      <c r="Y1816" s="182"/>
    </row>
    <row r="1817" spans="1:25">
      <c r="A1817" s="4" t="s">
        <v>289</v>
      </c>
      <c r="B1817" s="4">
        <v>11365</v>
      </c>
      <c r="C1817" s="4" t="s">
        <v>2401</v>
      </c>
      <c r="D1817" s="4" t="s">
        <v>2402</v>
      </c>
      <c r="E1817" s="4" t="s">
        <v>353</v>
      </c>
      <c r="F1817" s="4" t="s">
        <v>2403</v>
      </c>
      <c r="G1817" s="4" t="s">
        <v>2404</v>
      </c>
      <c r="H1817" s="4" t="s">
        <v>356</v>
      </c>
      <c r="I1817" s="4" t="s">
        <v>1114</v>
      </c>
      <c r="J1817" s="4" t="s">
        <v>31</v>
      </c>
      <c r="K1817" s="4" t="s">
        <v>31</v>
      </c>
      <c r="L1817" s="2" t="s">
        <v>513</v>
      </c>
      <c r="M1817" s="2" t="s">
        <v>32</v>
      </c>
      <c r="N1817" s="4" t="s">
        <v>637</v>
      </c>
      <c r="O1817" s="4" t="s">
        <v>309</v>
      </c>
      <c r="P1817" s="4" t="s">
        <v>35</v>
      </c>
      <c r="Q1817" s="145">
        <v>43218</v>
      </c>
      <c r="R1817" s="145">
        <v>1</v>
      </c>
      <c r="S1817" s="145">
        <v>147.19999999999999</v>
      </c>
      <c r="U1817" s="145">
        <v>63.616999999999997</v>
      </c>
      <c r="V1817" s="145">
        <v>1.7E-5</v>
      </c>
      <c r="W1817" s="159">
        <v>1.7929590519721499E-3</v>
      </c>
      <c r="X1817" s="159">
        <v>1.42315020872313E-4</v>
      </c>
      <c r="Y1817" s="182"/>
    </row>
    <row r="1818" spans="1:25">
      <c r="A1818" s="4" t="s">
        <v>289</v>
      </c>
      <c r="B1818" s="4">
        <v>11365</v>
      </c>
      <c r="C1818" s="4" t="s">
        <v>2077</v>
      </c>
      <c r="D1818" s="4" t="s">
        <v>2078</v>
      </c>
      <c r="E1818" s="4" t="s">
        <v>353</v>
      </c>
      <c r="F1818" s="4" t="s">
        <v>2079</v>
      </c>
      <c r="G1818" s="4" t="s">
        <v>2080</v>
      </c>
      <c r="H1818" s="4" t="s">
        <v>356</v>
      </c>
      <c r="I1818" s="4" t="s">
        <v>1114</v>
      </c>
      <c r="J1818" s="4" t="s">
        <v>31</v>
      </c>
      <c r="K1818" s="4" t="s">
        <v>31</v>
      </c>
      <c r="L1818" s="2" t="s">
        <v>513</v>
      </c>
      <c r="M1818" s="2" t="s">
        <v>32</v>
      </c>
      <c r="N1818" s="4" t="s">
        <v>647</v>
      </c>
      <c r="O1818" s="4" t="s">
        <v>309</v>
      </c>
      <c r="P1818" s="4" t="s">
        <v>35</v>
      </c>
      <c r="Q1818" s="145">
        <v>346</v>
      </c>
      <c r="R1818" s="145">
        <v>1</v>
      </c>
      <c r="S1818" s="145">
        <v>28570</v>
      </c>
      <c r="U1818" s="145">
        <v>98.852000000000004</v>
      </c>
      <c r="V1818" s="145">
        <v>0</v>
      </c>
      <c r="W1818" s="159">
        <v>2.7860200346361001E-3</v>
      </c>
      <c r="X1818" s="159">
        <v>2.2113862496960101E-4</v>
      </c>
      <c r="Y1818" s="182"/>
    </row>
    <row r="1819" spans="1:25">
      <c r="A1819" s="4" t="s">
        <v>289</v>
      </c>
      <c r="B1819" s="4">
        <v>11365</v>
      </c>
      <c r="C1819" s="4" t="s">
        <v>342</v>
      </c>
      <c r="D1819" s="4" t="s">
        <v>352</v>
      </c>
      <c r="E1819" s="4" t="s">
        <v>353</v>
      </c>
      <c r="F1819" s="4" t="s">
        <v>1480</v>
      </c>
      <c r="G1819" s="4" t="s">
        <v>2081</v>
      </c>
      <c r="H1819" s="4" t="s">
        <v>356</v>
      </c>
      <c r="I1819" s="4" t="s">
        <v>1114</v>
      </c>
      <c r="J1819" s="4" t="s">
        <v>31</v>
      </c>
      <c r="K1819" s="4" t="s">
        <v>31</v>
      </c>
      <c r="L1819" s="2" t="s">
        <v>513</v>
      </c>
      <c r="M1819" s="2" t="s">
        <v>32</v>
      </c>
      <c r="N1819" s="4" t="s">
        <v>631</v>
      </c>
      <c r="O1819" s="4" t="s">
        <v>309</v>
      </c>
      <c r="P1819" s="4" t="s">
        <v>35</v>
      </c>
      <c r="Q1819" s="145">
        <v>55190</v>
      </c>
      <c r="R1819" s="145">
        <v>1</v>
      </c>
      <c r="S1819" s="145">
        <v>3110</v>
      </c>
      <c r="U1819" s="145">
        <v>1716.4090000000001</v>
      </c>
      <c r="V1819" s="145">
        <v>3.4E-5</v>
      </c>
      <c r="W1819" s="159">
        <v>4.8374743927092297E-2</v>
      </c>
      <c r="X1819" s="159">
        <v>3.8397155161488299E-3</v>
      </c>
      <c r="Y1819" s="182"/>
    </row>
    <row r="1820" spans="1:25">
      <c r="A1820" s="4" t="s">
        <v>289</v>
      </c>
      <c r="B1820" s="4">
        <v>11365</v>
      </c>
      <c r="C1820" s="4" t="s">
        <v>2082</v>
      </c>
      <c r="D1820" s="4" t="s">
        <v>2083</v>
      </c>
      <c r="E1820" s="4" t="s">
        <v>353</v>
      </c>
      <c r="F1820" s="4" t="s">
        <v>2084</v>
      </c>
      <c r="G1820" s="4" t="s">
        <v>2085</v>
      </c>
      <c r="H1820" s="4" t="s">
        <v>356</v>
      </c>
      <c r="I1820" s="4" t="s">
        <v>1114</v>
      </c>
      <c r="J1820" s="4" t="s">
        <v>31</v>
      </c>
      <c r="K1820" s="4" t="s">
        <v>31</v>
      </c>
      <c r="L1820" s="2" t="s">
        <v>513</v>
      </c>
      <c r="M1820" s="2" t="s">
        <v>32</v>
      </c>
      <c r="N1820" s="4" t="s">
        <v>659</v>
      </c>
      <c r="O1820" s="4" t="s">
        <v>309</v>
      </c>
      <c r="P1820" s="4" t="s">
        <v>35</v>
      </c>
      <c r="Q1820" s="145">
        <v>270</v>
      </c>
      <c r="R1820" s="145">
        <v>1</v>
      </c>
      <c r="S1820" s="145">
        <v>17990</v>
      </c>
      <c r="U1820" s="145">
        <v>48.573</v>
      </c>
      <c r="V1820" s="145">
        <v>1.9000000000000001E-5</v>
      </c>
      <c r="W1820" s="159">
        <v>1.3689665090142601E-3</v>
      </c>
      <c r="X1820" s="159">
        <v>1.0866087381614599E-4</v>
      </c>
      <c r="Y1820" s="182"/>
    </row>
    <row r="1821" spans="1:25">
      <c r="A1821" s="4" t="s">
        <v>289</v>
      </c>
      <c r="B1821" s="4">
        <v>11365</v>
      </c>
      <c r="C1821" s="4" t="s">
        <v>2086</v>
      </c>
      <c r="D1821" s="4" t="s">
        <v>2087</v>
      </c>
      <c r="E1821" s="4" t="s">
        <v>353</v>
      </c>
      <c r="F1821" s="4" t="s">
        <v>2088</v>
      </c>
      <c r="G1821" s="4" t="s">
        <v>2089</v>
      </c>
      <c r="H1821" s="4" t="s">
        <v>356</v>
      </c>
      <c r="I1821" s="4" t="s">
        <v>1114</v>
      </c>
      <c r="J1821" s="4" t="s">
        <v>31</v>
      </c>
      <c r="K1821" s="4" t="s">
        <v>31</v>
      </c>
      <c r="L1821" s="2" t="s">
        <v>513</v>
      </c>
      <c r="M1821" s="2" t="s">
        <v>32</v>
      </c>
      <c r="N1821" s="4" t="s">
        <v>647</v>
      </c>
      <c r="O1821" s="4" t="s">
        <v>309</v>
      </c>
      <c r="P1821" s="4" t="s">
        <v>35</v>
      </c>
      <c r="Q1821" s="145">
        <v>39040.42</v>
      </c>
      <c r="R1821" s="145">
        <v>1</v>
      </c>
      <c r="S1821" s="145">
        <v>881</v>
      </c>
      <c r="U1821" s="145">
        <v>343.94600000000003</v>
      </c>
      <c r="V1821" s="145">
        <v>5.1999999999999997E-5</v>
      </c>
      <c r="W1821" s="159">
        <v>9.6936712181636304E-3</v>
      </c>
      <c r="X1821" s="159">
        <v>7.6942918480200201E-4</v>
      </c>
      <c r="Y1821" s="182"/>
    </row>
    <row r="1822" spans="1:25">
      <c r="A1822" s="4" t="s">
        <v>289</v>
      </c>
      <c r="B1822" s="4">
        <v>11365</v>
      </c>
      <c r="C1822" s="4" t="s">
        <v>2090</v>
      </c>
      <c r="D1822" s="4" t="s">
        <v>2091</v>
      </c>
      <c r="E1822" s="4" t="s">
        <v>353</v>
      </c>
      <c r="F1822" s="4" t="s">
        <v>2092</v>
      </c>
      <c r="G1822" s="4" t="s">
        <v>2093</v>
      </c>
      <c r="H1822" s="4" t="s">
        <v>356</v>
      </c>
      <c r="I1822" s="4" t="s">
        <v>1114</v>
      </c>
      <c r="J1822" s="4" t="s">
        <v>31</v>
      </c>
      <c r="K1822" s="4" t="s">
        <v>31</v>
      </c>
      <c r="L1822" s="2" t="s">
        <v>513</v>
      </c>
      <c r="M1822" s="2" t="s">
        <v>32</v>
      </c>
      <c r="N1822" s="4" t="s">
        <v>647</v>
      </c>
      <c r="O1822" s="4" t="s">
        <v>309</v>
      </c>
      <c r="P1822" s="4" t="s">
        <v>35</v>
      </c>
      <c r="Q1822" s="145">
        <v>10654</v>
      </c>
      <c r="R1822" s="145">
        <v>1</v>
      </c>
      <c r="S1822" s="145">
        <v>729.3</v>
      </c>
      <c r="U1822" s="145">
        <v>77.7</v>
      </c>
      <c r="V1822" s="145">
        <v>7.1000000000000005E-5</v>
      </c>
      <c r="W1822" s="159">
        <v>2.1898622749483699E-3</v>
      </c>
      <c r="X1822" s="159">
        <v>1.73818969833122E-4</v>
      </c>
      <c r="Y1822" s="182"/>
    </row>
    <row r="1823" spans="1:25">
      <c r="A1823" s="4" t="s">
        <v>289</v>
      </c>
      <c r="B1823" s="4">
        <v>11365</v>
      </c>
      <c r="C1823" s="4" t="s">
        <v>2094</v>
      </c>
      <c r="D1823" s="4" t="s">
        <v>2095</v>
      </c>
      <c r="E1823" s="4" t="s">
        <v>353</v>
      </c>
      <c r="F1823" s="4" t="s">
        <v>2096</v>
      </c>
      <c r="G1823" s="4" t="s">
        <v>2097</v>
      </c>
      <c r="H1823" s="4" t="s">
        <v>356</v>
      </c>
      <c r="I1823" s="4" t="s">
        <v>1114</v>
      </c>
      <c r="J1823" s="4" t="s">
        <v>31</v>
      </c>
      <c r="K1823" s="4" t="s">
        <v>31</v>
      </c>
      <c r="L1823" s="2" t="s">
        <v>513</v>
      </c>
      <c r="M1823" s="2" t="s">
        <v>32</v>
      </c>
      <c r="N1823" s="4" t="s">
        <v>647</v>
      </c>
      <c r="O1823" s="4" t="s">
        <v>309</v>
      </c>
      <c r="P1823" s="4" t="s">
        <v>35</v>
      </c>
      <c r="Q1823" s="145">
        <v>2926</v>
      </c>
      <c r="R1823" s="145">
        <v>1</v>
      </c>
      <c r="S1823" s="145">
        <v>9151</v>
      </c>
      <c r="U1823" s="145">
        <v>267.75799999999998</v>
      </c>
      <c r="V1823" s="145">
        <v>8.0000000000000007E-5</v>
      </c>
      <c r="W1823" s="159">
        <v>7.5464165370047603E-3</v>
      </c>
      <c r="X1823" s="159">
        <v>5.9899216649354097E-4</v>
      </c>
      <c r="Y1823" s="182"/>
    </row>
    <row r="1824" spans="1:25">
      <c r="A1824" s="4" t="s">
        <v>289</v>
      </c>
      <c r="B1824" s="4">
        <v>11365</v>
      </c>
      <c r="C1824" s="4" t="s">
        <v>2102</v>
      </c>
      <c r="D1824" s="4" t="s">
        <v>2103</v>
      </c>
      <c r="E1824" s="4" t="s">
        <v>353</v>
      </c>
      <c r="F1824" s="4" t="s">
        <v>2104</v>
      </c>
      <c r="G1824" s="4" t="s">
        <v>2105</v>
      </c>
      <c r="H1824" s="4" t="s">
        <v>356</v>
      </c>
      <c r="I1824" s="4" t="s">
        <v>1114</v>
      </c>
      <c r="J1824" s="4" t="s">
        <v>31</v>
      </c>
      <c r="K1824" s="4" t="s">
        <v>31</v>
      </c>
      <c r="L1824" s="2" t="s">
        <v>513</v>
      </c>
      <c r="M1824" s="2" t="s">
        <v>32</v>
      </c>
      <c r="N1824" s="4" t="s">
        <v>664</v>
      </c>
      <c r="O1824" s="4" t="s">
        <v>309</v>
      </c>
      <c r="P1824" s="4" t="s">
        <v>35</v>
      </c>
      <c r="Q1824" s="145">
        <v>5819</v>
      </c>
      <c r="R1824" s="145">
        <v>1</v>
      </c>
      <c r="S1824" s="145">
        <v>3667</v>
      </c>
      <c r="T1824" s="144">
        <v>4.4550000000000001</v>
      </c>
      <c r="U1824" s="145">
        <v>217.83799999999999</v>
      </c>
      <c r="V1824" s="145">
        <v>1.1900000000000001E-4</v>
      </c>
      <c r="W1824" s="159">
        <v>6.1394747566756499E-3</v>
      </c>
      <c r="X1824" s="159">
        <v>4.8731702889716002E-4</v>
      </c>
      <c r="Y1824" s="182"/>
    </row>
    <row r="1825" spans="1:25">
      <c r="A1825" s="4" t="s">
        <v>289</v>
      </c>
      <c r="B1825" s="4">
        <v>11365</v>
      </c>
      <c r="C1825" s="4" t="s">
        <v>2106</v>
      </c>
      <c r="D1825" s="4" t="s">
        <v>2107</v>
      </c>
      <c r="E1825" s="4" t="s">
        <v>353</v>
      </c>
      <c r="F1825" s="4" t="s">
        <v>2108</v>
      </c>
      <c r="G1825" s="4" t="s">
        <v>2109</v>
      </c>
      <c r="H1825" s="4" t="s">
        <v>356</v>
      </c>
      <c r="I1825" s="4" t="s">
        <v>1114</v>
      </c>
      <c r="J1825" s="4" t="s">
        <v>31</v>
      </c>
      <c r="K1825" s="4" t="s">
        <v>31</v>
      </c>
      <c r="L1825" s="2" t="s">
        <v>513</v>
      </c>
      <c r="M1825" s="2" t="s">
        <v>32</v>
      </c>
      <c r="N1825" s="4" t="s">
        <v>642</v>
      </c>
      <c r="O1825" s="4" t="s">
        <v>309</v>
      </c>
      <c r="P1825" s="4" t="s">
        <v>35</v>
      </c>
      <c r="Q1825" s="145">
        <v>99.22</v>
      </c>
      <c r="R1825" s="145">
        <v>1</v>
      </c>
      <c r="S1825" s="145">
        <v>14490</v>
      </c>
      <c r="U1825" s="145">
        <v>14.377000000000001</v>
      </c>
      <c r="V1825" s="145">
        <v>3.0000000000000001E-5</v>
      </c>
      <c r="W1825" s="159">
        <v>4.0519633094177401E-4</v>
      </c>
      <c r="X1825" s="159">
        <v>3.2162209299724201E-5</v>
      </c>
      <c r="Y1825" s="182"/>
    </row>
    <row r="1826" spans="1:25">
      <c r="A1826" s="4" t="s">
        <v>289</v>
      </c>
      <c r="B1826" s="4">
        <v>11365</v>
      </c>
      <c r="C1826" s="4" t="s">
        <v>1436</v>
      </c>
      <c r="D1826" s="4" t="s">
        <v>2417</v>
      </c>
      <c r="E1826" s="4" t="s">
        <v>353</v>
      </c>
      <c r="F1826" s="4" t="s">
        <v>2418</v>
      </c>
      <c r="G1826" s="4" t="s">
        <v>2419</v>
      </c>
      <c r="H1826" s="4" t="s">
        <v>356</v>
      </c>
      <c r="I1826" s="4" t="s">
        <v>1114</v>
      </c>
      <c r="J1826" s="4" t="s">
        <v>31</v>
      </c>
      <c r="K1826" s="4" t="s">
        <v>31</v>
      </c>
      <c r="L1826" s="2" t="s">
        <v>513</v>
      </c>
      <c r="M1826" s="2" t="s">
        <v>32</v>
      </c>
      <c r="N1826" s="4" t="s">
        <v>662</v>
      </c>
      <c r="O1826" s="4" t="s">
        <v>309</v>
      </c>
      <c r="P1826" s="4" t="s">
        <v>35</v>
      </c>
      <c r="Q1826" s="145">
        <v>32591</v>
      </c>
      <c r="R1826" s="145">
        <v>1</v>
      </c>
      <c r="S1826" s="145">
        <v>466</v>
      </c>
      <c r="U1826" s="145">
        <v>151.874</v>
      </c>
      <c r="V1826" s="145">
        <v>2.5399999999999999E-4</v>
      </c>
      <c r="W1826" s="159">
        <v>4.2803718470759899E-3</v>
      </c>
      <c r="X1826" s="159">
        <v>3.3975188004870498E-4</v>
      </c>
      <c r="Y1826" s="182"/>
    </row>
    <row r="1827" spans="1:25">
      <c r="A1827" s="4" t="s">
        <v>289</v>
      </c>
      <c r="B1827" s="4">
        <v>11365</v>
      </c>
      <c r="C1827" s="4" t="s">
        <v>2114</v>
      </c>
      <c r="D1827" s="4" t="s">
        <v>2115</v>
      </c>
      <c r="E1827" s="4" t="s">
        <v>353</v>
      </c>
      <c r="F1827" s="4" t="s">
        <v>2116</v>
      </c>
      <c r="G1827" s="4" t="s">
        <v>2117</v>
      </c>
      <c r="H1827" s="4" t="s">
        <v>356</v>
      </c>
      <c r="I1827" s="4" t="s">
        <v>1114</v>
      </c>
      <c r="J1827" s="4" t="s">
        <v>31</v>
      </c>
      <c r="K1827" s="4" t="s">
        <v>31</v>
      </c>
      <c r="L1827" s="2" t="s">
        <v>513</v>
      </c>
      <c r="M1827" s="2" t="s">
        <v>32</v>
      </c>
      <c r="N1827" s="4" t="s">
        <v>631</v>
      </c>
      <c r="O1827" s="4" t="s">
        <v>309</v>
      </c>
      <c r="P1827" s="4" t="s">
        <v>35</v>
      </c>
      <c r="Q1827" s="145">
        <v>3358</v>
      </c>
      <c r="R1827" s="145">
        <v>1</v>
      </c>
      <c r="S1827" s="145">
        <v>13080</v>
      </c>
      <c r="U1827" s="145">
        <v>439.226</v>
      </c>
      <c r="V1827" s="145">
        <v>1.2999999999999999E-5</v>
      </c>
      <c r="W1827" s="159">
        <v>1.2379021914950701E-2</v>
      </c>
      <c r="X1827" s="159">
        <v>9.8257724305931301E-4</v>
      </c>
      <c r="Y1827" s="182"/>
    </row>
    <row r="1828" spans="1:25">
      <c r="A1828" s="4" t="s">
        <v>289</v>
      </c>
      <c r="B1828" s="4">
        <v>11365</v>
      </c>
      <c r="C1828" s="4" t="s">
        <v>2118</v>
      </c>
      <c r="D1828" s="4" t="s">
        <v>2119</v>
      </c>
      <c r="E1828" s="4" t="s">
        <v>353</v>
      </c>
      <c r="F1828" s="4" t="s">
        <v>2120</v>
      </c>
      <c r="G1828" s="4" t="s">
        <v>2121</v>
      </c>
      <c r="H1828" s="4" t="s">
        <v>356</v>
      </c>
      <c r="I1828" s="4" t="s">
        <v>1114</v>
      </c>
      <c r="J1828" s="4" t="s">
        <v>31</v>
      </c>
      <c r="K1828" s="4" t="s">
        <v>31</v>
      </c>
      <c r="L1828" s="2" t="s">
        <v>513</v>
      </c>
      <c r="M1828" s="2" t="s">
        <v>32</v>
      </c>
      <c r="N1828" s="4" t="s">
        <v>660</v>
      </c>
      <c r="O1828" s="4" t="s">
        <v>309</v>
      </c>
      <c r="P1828" s="4" t="s">
        <v>35</v>
      </c>
      <c r="Q1828" s="145">
        <v>8451</v>
      </c>
      <c r="R1828" s="145">
        <v>1</v>
      </c>
      <c r="S1828" s="145">
        <v>6901</v>
      </c>
      <c r="T1828" s="144">
        <v>6.8449999999999998</v>
      </c>
      <c r="U1828" s="145">
        <v>590.04899999999998</v>
      </c>
      <c r="V1828" s="145">
        <v>1.3300000000000001E-4</v>
      </c>
      <c r="W1828" s="159">
        <v>1.6629754663359898E-2</v>
      </c>
      <c r="X1828" s="159">
        <v>1.3199765378993601E-3</v>
      </c>
      <c r="Y1828" s="182"/>
    </row>
    <row r="1829" spans="1:25">
      <c r="A1829" s="4" t="s">
        <v>289</v>
      </c>
      <c r="B1829" s="4">
        <v>11365</v>
      </c>
      <c r="C1829" s="4" t="s">
        <v>2122</v>
      </c>
      <c r="D1829" s="4" t="s">
        <v>2123</v>
      </c>
      <c r="E1829" s="4" t="s">
        <v>353</v>
      </c>
      <c r="F1829" s="4" t="s">
        <v>2124</v>
      </c>
      <c r="G1829" s="4" t="s">
        <v>2125</v>
      </c>
      <c r="H1829" s="4" t="s">
        <v>356</v>
      </c>
      <c r="I1829" s="4" t="s">
        <v>1114</v>
      </c>
      <c r="J1829" s="4" t="s">
        <v>31</v>
      </c>
      <c r="K1829" s="4" t="s">
        <v>31</v>
      </c>
      <c r="L1829" s="2" t="s">
        <v>513</v>
      </c>
      <c r="M1829" s="2" t="s">
        <v>32</v>
      </c>
      <c r="N1829" s="4" t="s">
        <v>662</v>
      </c>
      <c r="O1829" s="4" t="s">
        <v>309</v>
      </c>
      <c r="P1829" s="4" t="s">
        <v>35</v>
      </c>
      <c r="Q1829" s="145">
        <v>7714</v>
      </c>
      <c r="R1829" s="145">
        <v>1</v>
      </c>
      <c r="S1829" s="145">
        <v>1606</v>
      </c>
      <c r="U1829" s="145">
        <v>123.887</v>
      </c>
      <c r="V1829" s="145">
        <v>1.07E-4</v>
      </c>
      <c r="W1829" s="159">
        <v>3.4915886370536701E-3</v>
      </c>
      <c r="X1829" s="159">
        <v>2.7714269838636802E-4</v>
      </c>
      <c r="Y1829" s="182"/>
    </row>
    <row r="1830" spans="1:25">
      <c r="A1830" s="4" t="s">
        <v>289</v>
      </c>
      <c r="B1830" s="4">
        <v>11365</v>
      </c>
      <c r="C1830" s="4" t="s">
        <v>2126</v>
      </c>
      <c r="D1830" s="4" t="s">
        <v>2127</v>
      </c>
      <c r="E1830" s="4" t="s">
        <v>353</v>
      </c>
      <c r="F1830" s="4" t="s">
        <v>2128</v>
      </c>
      <c r="G1830" s="4" t="s">
        <v>2129</v>
      </c>
      <c r="H1830" s="4" t="s">
        <v>356</v>
      </c>
      <c r="I1830" s="4" t="s">
        <v>1114</v>
      </c>
      <c r="J1830" s="4" t="s">
        <v>31</v>
      </c>
      <c r="K1830" s="4" t="s">
        <v>135</v>
      </c>
      <c r="L1830" s="2" t="s">
        <v>513</v>
      </c>
      <c r="M1830" s="2" t="s">
        <v>32</v>
      </c>
      <c r="N1830" s="4" t="s">
        <v>657</v>
      </c>
      <c r="O1830" s="4" t="s">
        <v>309</v>
      </c>
      <c r="P1830" s="4" t="s">
        <v>35</v>
      </c>
      <c r="Q1830" s="145">
        <v>13159</v>
      </c>
      <c r="R1830" s="145">
        <v>1</v>
      </c>
      <c r="S1830" s="145">
        <v>1408</v>
      </c>
      <c r="U1830" s="145">
        <v>185.279</v>
      </c>
      <c r="V1830" s="145">
        <v>1.2E-4</v>
      </c>
      <c r="W1830" s="159">
        <v>5.2218385216690399E-3</v>
      </c>
      <c r="X1830" s="159">
        <v>4.1448021770813001E-4</v>
      </c>
      <c r="Y1830" s="182"/>
    </row>
    <row r="1831" spans="1:25">
      <c r="A1831" s="4" t="s">
        <v>289</v>
      </c>
      <c r="B1831" s="4">
        <v>11365</v>
      </c>
      <c r="C1831" s="4" t="s">
        <v>2130</v>
      </c>
      <c r="D1831" s="4" t="s">
        <v>1587</v>
      </c>
      <c r="E1831" s="4" t="s">
        <v>353</v>
      </c>
      <c r="F1831" s="4" t="s">
        <v>2131</v>
      </c>
      <c r="G1831" s="4" t="s">
        <v>2132</v>
      </c>
      <c r="H1831" s="4" t="s">
        <v>356</v>
      </c>
      <c r="I1831" s="4" t="s">
        <v>1114</v>
      </c>
      <c r="J1831" s="4" t="s">
        <v>31</v>
      </c>
      <c r="K1831" s="4" t="s">
        <v>31</v>
      </c>
      <c r="L1831" s="2" t="s">
        <v>513</v>
      </c>
      <c r="M1831" s="2" t="s">
        <v>32</v>
      </c>
      <c r="N1831" s="4" t="s">
        <v>626</v>
      </c>
      <c r="O1831" s="4" t="s">
        <v>309</v>
      </c>
      <c r="P1831" s="4" t="s">
        <v>35</v>
      </c>
      <c r="Q1831" s="145">
        <v>806</v>
      </c>
      <c r="R1831" s="145">
        <v>1</v>
      </c>
      <c r="S1831" s="145">
        <v>47140</v>
      </c>
      <c r="U1831" s="145">
        <v>379.94799999999998</v>
      </c>
      <c r="V1831" s="145">
        <v>2.7300000000000002E-4</v>
      </c>
      <c r="W1831" s="159">
        <v>1.0708348974812199E-2</v>
      </c>
      <c r="X1831" s="159">
        <v>8.4996860702543598E-4</v>
      </c>
      <c r="Y1831" s="182"/>
    </row>
    <row r="1832" spans="1:25">
      <c r="A1832" s="4" t="s">
        <v>289</v>
      </c>
      <c r="B1832" s="4">
        <v>11365</v>
      </c>
      <c r="C1832" s="4" t="s">
        <v>2133</v>
      </c>
      <c r="D1832" s="4" t="s">
        <v>2134</v>
      </c>
      <c r="E1832" s="4" t="s">
        <v>353</v>
      </c>
      <c r="F1832" s="4" t="s">
        <v>2135</v>
      </c>
      <c r="G1832" s="4" t="s">
        <v>2136</v>
      </c>
      <c r="H1832" s="4" t="s">
        <v>356</v>
      </c>
      <c r="I1832" s="4" t="s">
        <v>1114</v>
      </c>
      <c r="J1832" s="4" t="s">
        <v>31</v>
      </c>
      <c r="K1832" s="4" t="s">
        <v>31</v>
      </c>
      <c r="L1832" s="2" t="s">
        <v>513</v>
      </c>
      <c r="M1832" s="2" t="s">
        <v>32</v>
      </c>
      <c r="N1832" s="4" t="s">
        <v>647</v>
      </c>
      <c r="O1832" s="4" t="s">
        <v>309</v>
      </c>
      <c r="P1832" s="4" t="s">
        <v>35</v>
      </c>
      <c r="Q1832" s="145">
        <v>3056</v>
      </c>
      <c r="R1832" s="145">
        <v>1</v>
      </c>
      <c r="S1832" s="145">
        <v>24710</v>
      </c>
      <c r="U1832" s="145">
        <v>755.13800000000003</v>
      </c>
      <c r="V1832" s="145">
        <v>6.3999999999999997E-5</v>
      </c>
      <c r="W1832" s="159">
        <v>2.1282566118983898E-2</v>
      </c>
      <c r="X1832" s="159">
        <v>1.68929058257524E-3</v>
      </c>
      <c r="Y1832" s="182"/>
    </row>
    <row r="1833" spans="1:25">
      <c r="A1833" s="4" t="s">
        <v>289</v>
      </c>
      <c r="B1833" s="4">
        <v>11365</v>
      </c>
      <c r="C1833" s="4" t="s">
        <v>2137</v>
      </c>
      <c r="D1833" s="4" t="s">
        <v>2138</v>
      </c>
      <c r="E1833" s="4" t="s">
        <v>353</v>
      </c>
      <c r="F1833" s="4" t="s">
        <v>2139</v>
      </c>
      <c r="G1833" s="4" t="s">
        <v>2140</v>
      </c>
      <c r="H1833" s="4" t="s">
        <v>356</v>
      </c>
      <c r="I1833" s="4" t="s">
        <v>1114</v>
      </c>
      <c r="J1833" s="4" t="s">
        <v>31</v>
      </c>
      <c r="K1833" s="4" t="s">
        <v>31</v>
      </c>
      <c r="L1833" s="2" t="s">
        <v>513</v>
      </c>
      <c r="M1833" s="2" t="s">
        <v>32</v>
      </c>
      <c r="N1833" s="4" t="s">
        <v>647</v>
      </c>
      <c r="O1833" s="4" t="s">
        <v>309</v>
      </c>
      <c r="P1833" s="4" t="s">
        <v>35</v>
      </c>
      <c r="Q1833" s="145">
        <v>194118</v>
      </c>
      <c r="R1833" s="145">
        <v>1</v>
      </c>
      <c r="S1833" s="145">
        <v>159.4</v>
      </c>
      <c r="U1833" s="145">
        <v>309.42399999999998</v>
      </c>
      <c r="V1833" s="145">
        <v>2.81E-4</v>
      </c>
      <c r="W1833" s="159">
        <v>8.7207135451824406E-3</v>
      </c>
      <c r="X1833" s="159">
        <v>6.9220126853370204E-4</v>
      </c>
      <c r="Y1833" s="182"/>
    </row>
    <row r="1834" spans="1:25">
      <c r="A1834" s="4" t="s">
        <v>289</v>
      </c>
      <c r="B1834" s="4">
        <v>11365</v>
      </c>
      <c r="C1834" s="4" t="s">
        <v>2141</v>
      </c>
      <c r="D1834" s="4" t="s">
        <v>2142</v>
      </c>
      <c r="E1834" s="4" t="s">
        <v>353</v>
      </c>
      <c r="F1834" s="4" t="s">
        <v>2143</v>
      </c>
      <c r="G1834" s="4" t="s">
        <v>2144</v>
      </c>
      <c r="H1834" s="4" t="s">
        <v>356</v>
      </c>
      <c r="I1834" s="4" t="s">
        <v>1114</v>
      </c>
      <c r="J1834" s="4" t="s">
        <v>31</v>
      </c>
      <c r="K1834" s="4" t="s">
        <v>31</v>
      </c>
      <c r="L1834" s="2" t="s">
        <v>513</v>
      </c>
      <c r="M1834" s="2" t="s">
        <v>32</v>
      </c>
      <c r="N1834" s="4" t="s">
        <v>623</v>
      </c>
      <c r="O1834" s="4" t="s">
        <v>309</v>
      </c>
      <c r="P1834" s="4" t="s">
        <v>35</v>
      </c>
      <c r="Q1834" s="145">
        <v>19800</v>
      </c>
      <c r="R1834" s="145">
        <v>1</v>
      </c>
      <c r="S1834" s="145">
        <v>250.9</v>
      </c>
      <c r="U1834" s="145">
        <v>49.677999999999997</v>
      </c>
      <c r="V1834" s="145">
        <v>3.4999999999999997E-5</v>
      </c>
      <c r="W1834" s="159">
        <v>1.4001151262658699E-3</v>
      </c>
      <c r="X1834" s="159">
        <v>1.1113327613310399E-4</v>
      </c>
      <c r="Y1834" s="182"/>
    </row>
    <row r="1835" spans="1:25">
      <c r="A1835" s="4" t="s">
        <v>289</v>
      </c>
      <c r="B1835" s="4">
        <v>11365</v>
      </c>
      <c r="C1835" s="4" t="s">
        <v>2145</v>
      </c>
      <c r="D1835" s="4" t="s">
        <v>2146</v>
      </c>
      <c r="E1835" s="4" t="s">
        <v>353</v>
      </c>
      <c r="F1835" s="4" t="s">
        <v>2147</v>
      </c>
      <c r="G1835" s="4" t="s">
        <v>2148</v>
      </c>
      <c r="H1835" s="4" t="s">
        <v>356</v>
      </c>
      <c r="I1835" s="4" t="s">
        <v>1114</v>
      </c>
      <c r="J1835" s="4" t="s">
        <v>134</v>
      </c>
      <c r="K1835" s="4" t="s">
        <v>135</v>
      </c>
      <c r="L1835" s="2" t="s">
        <v>513</v>
      </c>
      <c r="M1835" s="2" t="s">
        <v>32</v>
      </c>
      <c r="N1835" s="4" t="s">
        <v>637</v>
      </c>
      <c r="O1835" s="4" t="s">
        <v>309</v>
      </c>
      <c r="P1835" s="4" t="s">
        <v>35</v>
      </c>
      <c r="Q1835" s="145">
        <v>6224.2</v>
      </c>
      <c r="R1835" s="145">
        <v>1</v>
      </c>
      <c r="S1835" s="145">
        <v>4674</v>
      </c>
      <c r="U1835" s="145">
        <v>290.91899999999998</v>
      </c>
      <c r="V1835" s="145">
        <v>6.6000000000000005E-5</v>
      </c>
      <c r="W1835" s="159">
        <v>8.1991747613757004E-3</v>
      </c>
      <c r="X1835" s="159">
        <v>6.5080444866682499E-4</v>
      </c>
      <c r="Y1835" s="182"/>
    </row>
    <row r="1836" spans="1:25">
      <c r="A1836" s="4" t="s">
        <v>289</v>
      </c>
      <c r="B1836" s="4">
        <v>11365</v>
      </c>
      <c r="C1836" s="4" t="s">
        <v>2149</v>
      </c>
      <c r="D1836" s="4" t="s">
        <v>2150</v>
      </c>
      <c r="E1836" s="4" t="s">
        <v>353</v>
      </c>
      <c r="F1836" s="4" t="s">
        <v>2151</v>
      </c>
      <c r="G1836" s="4" t="s">
        <v>2152</v>
      </c>
      <c r="H1836" s="4" t="s">
        <v>356</v>
      </c>
      <c r="I1836" s="4" t="s">
        <v>1114</v>
      </c>
      <c r="J1836" s="4" t="s">
        <v>31</v>
      </c>
      <c r="K1836" s="4" t="s">
        <v>31</v>
      </c>
      <c r="L1836" s="2" t="s">
        <v>513</v>
      </c>
      <c r="M1836" s="2" t="s">
        <v>32</v>
      </c>
      <c r="N1836" s="4" t="s">
        <v>626</v>
      </c>
      <c r="O1836" s="4" t="s">
        <v>309</v>
      </c>
      <c r="P1836" s="4" t="s">
        <v>35</v>
      </c>
      <c r="Q1836" s="145">
        <v>3169</v>
      </c>
      <c r="R1836" s="145">
        <v>1</v>
      </c>
      <c r="S1836" s="145">
        <v>2547</v>
      </c>
      <c r="U1836" s="145">
        <v>80.713999999999999</v>
      </c>
      <c r="V1836" s="145">
        <v>9.7E-5</v>
      </c>
      <c r="W1836" s="159">
        <v>2.2748306973869401E-3</v>
      </c>
      <c r="X1836" s="159">
        <v>1.8056328605134801E-4</v>
      </c>
      <c r="Y1836" s="182"/>
    </row>
    <row r="1837" spans="1:25">
      <c r="A1837" s="4" t="s">
        <v>289</v>
      </c>
      <c r="B1837" s="4">
        <v>11365</v>
      </c>
      <c r="C1837" s="4" t="s">
        <v>2153</v>
      </c>
      <c r="D1837" s="4" t="s">
        <v>2154</v>
      </c>
      <c r="E1837" s="4" t="s">
        <v>353</v>
      </c>
      <c r="F1837" s="4" t="s">
        <v>2155</v>
      </c>
      <c r="G1837" s="4" t="s">
        <v>2156</v>
      </c>
      <c r="H1837" s="4" t="s">
        <v>356</v>
      </c>
      <c r="I1837" s="4" t="s">
        <v>1114</v>
      </c>
      <c r="J1837" s="4" t="s">
        <v>31</v>
      </c>
      <c r="K1837" s="4" t="s">
        <v>486</v>
      </c>
      <c r="L1837" s="2" t="s">
        <v>513</v>
      </c>
      <c r="M1837" s="2" t="s">
        <v>32</v>
      </c>
      <c r="N1837" s="4" t="s">
        <v>641</v>
      </c>
      <c r="O1837" s="4" t="s">
        <v>309</v>
      </c>
      <c r="P1837" s="4" t="s">
        <v>35</v>
      </c>
      <c r="Q1837" s="145">
        <v>2203</v>
      </c>
      <c r="R1837" s="145">
        <v>1</v>
      </c>
      <c r="S1837" s="145">
        <v>87800</v>
      </c>
      <c r="U1837" s="145">
        <v>1934.2339999999999</v>
      </c>
      <c r="V1837" s="145">
        <v>7.7000000000000001E-5</v>
      </c>
      <c r="W1837" s="159">
        <v>5.4513856805152701E-2</v>
      </c>
      <c r="X1837" s="159">
        <v>4.3270038211537104E-3</v>
      </c>
      <c r="Y1837" s="182"/>
    </row>
    <row r="1838" spans="1:25">
      <c r="A1838" s="4" t="s">
        <v>289</v>
      </c>
      <c r="B1838" s="4">
        <v>11365</v>
      </c>
      <c r="C1838" s="4" t="s">
        <v>2157</v>
      </c>
      <c r="D1838" s="4" t="s">
        <v>2158</v>
      </c>
      <c r="E1838" s="4" t="s">
        <v>353</v>
      </c>
      <c r="F1838" s="4" t="s">
        <v>2159</v>
      </c>
      <c r="G1838" s="4" t="s">
        <v>2160</v>
      </c>
      <c r="H1838" s="4" t="s">
        <v>356</v>
      </c>
      <c r="I1838" s="4" t="s">
        <v>1114</v>
      </c>
      <c r="J1838" s="4" t="s">
        <v>31</v>
      </c>
      <c r="K1838" s="4" t="s">
        <v>31</v>
      </c>
      <c r="L1838" s="2" t="s">
        <v>513</v>
      </c>
      <c r="M1838" s="2" t="s">
        <v>32</v>
      </c>
      <c r="N1838" s="4" t="s">
        <v>661</v>
      </c>
      <c r="O1838" s="4" t="s">
        <v>309</v>
      </c>
      <c r="P1838" s="4" t="s">
        <v>35</v>
      </c>
      <c r="Q1838" s="145">
        <v>32270</v>
      </c>
      <c r="R1838" s="145">
        <v>1</v>
      </c>
      <c r="S1838" s="145">
        <v>150.9</v>
      </c>
      <c r="U1838" s="145">
        <v>48.695</v>
      </c>
      <c r="V1838" s="145">
        <v>6.3E-5</v>
      </c>
      <c r="W1838" s="159">
        <v>1.3724170385203301E-3</v>
      </c>
      <c r="X1838" s="159">
        <v>1.0893475747128999E-4</v>
      </c>
      <c r="Y1838" s="182"/>
    </row>
    <row r="1839" spans="1:25">
      <c r="A1839" s="4" t="s">
        <v>289</v>
      </c>
      <c r="B1839" s="4">
        <v>11365</v>
      </c>
      <c r="C1839" s="4" t="s">
        <v>2161</v>
      </c>
      <c r="D1839" s="4" t="s">
        <v>2162</v>
      </c>
      <c r="E1839" s="4" t="s">
        <v>353</v>
      </c>
      <c r="F1839" s="4" t="s">
        <v>2163</v>
      </c>
      <c r="G1839" s="4" t="s">
        <v>2164</v>
      </c>
      <c r="H1839" s="4" t="s">
        <v>356</v>
      </c>
      <c r="I1839" s="4" t="s">
        <v>1114</v>
      </c>
      <c r="J1839" s="4" t="s">
        <v>31</v>
      </c>
      <c r="K1839" s="4" t="s">
        <v>31</v>
      </c>
      <c r="L1839" s="2" t="s">
        <v>513</v>
      </c>
      <c r="M1839" s="2" t="s">
        <v>32</v>
      </c>
      <c r="N1839" s="4" t="s">
        <v>622</v>
      </c>
      <c r="O1839" s="4" t="s">
        <v>309</v>
      </c>
      <c r="P1839" s="4" t="s">
        <v>35</v>
      </c>
      <c r="Q1839" s="145">
        <v>432</v>
      </c>
      <c r="R1839" s="145">
        <v>1</v>
      </c>
      <c r="S1839" s="145">
        <v>1018</v>
      </c>
      <c r="U1839" s="145">
        <v>4.3979999999999997</v>
      </c>
      <c r="V1839" s="145">
        <v>8.5000000000000006E-5</v>
      </c>
      <c r="W1839" s="159">
        <v>1.2394511672498201E-4</v>
      </c>
      <c r="X1839" s="159">
        <v>9.8380673302800602E-6</v>
      </c>
      <c r="Y1839" s="182"/>
    </row>
    <row r="1840" spans="1:25">
      <c r="A1840" s="4" t="s">
        <v>289</v>
      </c>
      <c r="B1840" s="4">
        <v>11365</v>
      </c>
      <c r="C1840" s="4" t="s">
        <v>2165</v>
      </c>
      <c r="D1840" s="4" t="s">
        <v>2166</v>
      </c>
      <c r="E1840" s="4" t="s">
        <v>353</v>
      </c>
      <c r="F1840" s="4" t="s">
        <v>2167</v>
      </c>
      <c r="G1840" s="4" t="s">
        <v>2168</v>
      </c>
      <c r="H1840" s="4" t="s">
        <v>356</v>
      </c>
      <c r="I1840" s="4" t="s">
        <v>1114</v>
      </c>
      <c r="J1840" s="4" t="s">
        <v>31</v>
      </c>
      <c r="K1840" s="4" t="s">
        <v>31</v>
      </c>
      <c r="L1840" s="2" t="s">
        <v>513</v>
      </c>
      <c r="M1840" s="2" t="s">
        <v>32</v>
      </c>
      <c r="N1840" s="4" t="s">
        <v>637</v>
      </c>
      <c r="O1840" s="4" t="s">
        <v>309</v>
      </c>
      <c r="P1840" s="4" t="s">
        <v>35</v>
      </c>
      <c r="Q1840" s="145">
        <v>32740</v>
      </c>
      <c r="R1840" s="145">
        <v>1</v>
      </c>
      <c r="S1840" s="145">
        <v>895.6</v>
      </c>
      <c r="U1840" s="145">
        <v>293.21899999999999</v>
      </c>
      <c r="V1840" s="145">
        <v>2.8E-5</v>
      </c>
      <c r="W1840" s="159">
        <v>8.2640066117373005E-3</v>
      </c>
      <c r="X1840" s="159">
        <v>6.5595043687400299E-4</v>
      </c>
      <c r="Y1840" s="182"/>
    </row>
    <row r="1841" spans="1:25">
      <c r="A1841" s="4" t="s">
        <v>289</v>
      </c>
      <c r="B1841" s="4">
        <v>11365</v>
      </c>
      <c r="C1841" s="4" t="s">
        <v>2169</v>
      </c>
      <c r="D1841" s="4" t="s">
        <v>2170</v>
      </c>
      <c r="E1841" s="4" t="s">
        <v>353</v>
      </c>
      <c r="F1841" s="4" t="s">
        <v>2171</v>
      </c>
      <c r="G1841" s="4" t="s">
        <v>2172</v>
      </c>
      <c r="H1841" s="4" t="s">
        <v>356</v>
      </c>
      <c r="I1841" s="4" t="s">
        <v>1114</v>
      </c>
      <c r="J1841" s="4" t="s">
        <v>31</v>
      </c>
      <c r="K1841" s="4" t="s">
        <v>135</v>
      </c>
      <c r="L1841" s="2" t="s">
        <v>513</v>
      </c>
      <c r="M1841" s="2" t="s">
        <v>32</v>
      </c>
      <c r="N1841" s="4" t="s">
        <v>664</v>
      </c>
      <c r="O1841" s="4" t="s">
        <v>309</v>
      </c>
      <c r="P1841" s="4" t="s">
        <v>35</v>
      </c>
      <c r="Q1841" s="145">
        <v>1261</v>
      </c>
      <c r="R1841" s="145">
        <v>1</v>
      </c>
      <c r="S1841" s="145">
        <v>64400</v>
      </c>
      <c r="U1841" s="145">
        <v>812.08399999999995</v>
      </c>
      <c r="V1841" s="145">
        <v>2.0000000000000002E-5</v>
      </c>
      <c r="W1841" s="159">
        <v>2.28875259610552E-2</v>
      </c>
      <c r="X1841" s="159">
        <v>1.81668328190787E-3</v>
      </c>
      <c r="Y1841" s="182"/>
    </row>
    <row r="1842" spans="1:25">
      <c r="A1842" s="4" t="s">
        <v>289</v>
      </c>
      <c r="B1842" s="4">
        <v>11365</v>
      </c>
      <c r="C1842" s="4" t="s">
        <v>2173</v>
      </c>
      <c r="D1842" s="4" t="s">
        <v>2174</v>
      </c>
      <c r="E1842" s="4" t="s">
        <v>353</v>
      </c>
      <c r="F1842" s="4" t="s">
        <v>2175</v>
      </c>
      <c r="G1842" s="4" t="s">
        <v>2176</v>
      </c>
      <c r="H1842" s="4" t="s">
        <v>356</v>
      </c>
      <c r="I1842" s="4" t="s">
        <v>1114</v>
      </c>
      <c r="J1842" s="4" t="s">
        <v>31</v>
      </c>
      <c r="K1842" s="4" t="s">
        <v>31</v>
      </c>
      <c r="L1842" s="2" t="s">
        <v>513</v>
      </c>
      <c r="M1842" s="2" t="s">
        <v>32</v>
      </c>
      <c r="N1842" s="4" t="s">
        <v>645</v>
      </c>
      <c r="O1842" s="4" t="s">
        <v>309</v>
      </c>
      <c r="P1842" s="4" t="s">
        <v>35</v>
      </c>
      <c r="Q1842" s="145">
        <v>16563</v>
      </c>
      <c r="R1842" s="145">
        <v>1</v>
      </c>
      <c r="S1842" s="145">
        <v>99.2</v>
      </c>
      <c r="U1842" s="145">
        <v>16.43</v>
      </c>
      <c r="V1842" s="145">
        <v>7.6000000000000004E-5</v>
      </c>
      <c r="W1842" s="159">
        <v>4.6307205135554203E-4</v>
      </c>
      <c r="X1842" s="159">
        <v>3.6756058975000297E-5</v>
      </c>
      <c r="Y1842" s="182"/>
    </row>
    <row r="1843" spans="1:25">
      <c r="A1843" s="4" t="s">
        <v>289</v>
      </c>
      <c r="B1843" s="4">
        <v>11365</v>
      </c>
      <c r="C1843" s="4" t="s">
        <v>2177</v>
      </c>
      <c r="D1843" s="4" t="s">
        <v>2178</v>
      </c>
      <c r="E1843" s="4" t="s">
        <v>501</v>
      </c>
      <c r="F1843" s="4" t="s">
        <v>2179</v>
      </c>
      <c r="G1843" s="4" t="s">
        <v>2180</v>
      </c>
      <c r="H1843" s="4" t="s">
        <v>356</v>
      </c>
      <c r="I1843" s="4" t="s">
        <v>1114</v>
      </c>
      <c r="J1843" s="4" t="s">
        <v>31</v>
      </c>
      <c r="K1843" s="4" t="s">
        <v>31</v>
      </c>
      <c r="L1843" s="2" t="s">
        <v>513</v>
      </c>
      <c r="M1843" s="2" t="s">
        <v>32</v>
      </c>
      <c r="N1843" s="4" t="s">
        <v>664</v>
      </c>
      <c r="O1843" s="4" t="s">
        <v>309</v>
      </c>
      <c r="P1843" s="4" t="s">
        <v>35</v>
      </c>
      <c r="Q1843" s="145">
        <v>4637</v>
      </c>
      <c r="R1843" s="145">
        <v>1</v>
      </c>
      <c r="S1843" s="145">
        <v>12820</v>
      </c>
      <c r="U1843" s="145">
        <v>594.46299999999997</v>
      </c>
      <c r="V1843" s="145">
        <v>8.3999999999999995E-5</v>
      </c>
      <c r="W1843" s="159">
        <v>1.6754173829797301E-2</v>
      </c>
      <c r="X1843" s="159">
        <v>1.3298522326337099E-3</v>
      </c>
      <c r="Y1843" s="182"/>
    </row>
    <row r="1844" spans="1:25">
      <c r="A1844" s="4" t="s">
        <v>289</v>
      </c>
      <c r="B1844" s="4">
        <v>11365</v>
      </c>
      <c r="C1844" s="4" t="s">
        <v>2181</v>
      </c>
      <c r="D1844" s="4" t="s">
        <v>2182</v>
      </c>
      <c r="E1844" s="4" t="s">
        <v>353</v>
      </c>
      <c r="F1844" s="4" t="s">
        <v>2183</v>
      </c>
      <c r="G1844" s="4" t="s">
        <v>2184</v>
      </c>
      <c r="H1844" s="4" t="s">
        <v>356</v>
      </c>
      <c r="I1844" s="4" t="s">
        <v>1114</v>
      </c>
      <c r="J1844" s="4" t="s">
        <v>31</v>
      </c>
      <c r="K1844" s="4" t="s">
        <v>31</v>
      </c>
      <c r="L1844" s="2" t="s">
        <v>513</v>
      </c>
      <c r="M1844" s="2" t="s">
        <v>32</v>
      </c>
      <c r="N1844" s="4" t="s">
        <v>624</v>
      </c>
      <c r="O1844" s="4" t="s">
        <v>309</v>
      </c>
      <c r="P1844" s="4" t="s">
        <v>35</v>
      </c>
      <c r="Q1844" s="145">
        <v>900</v>
      </c>
      <c r="R1844" s="145">
        <v>1</v>
      </c>
      <c r="S1844" s="145">
        <v>3379</v>
      </c>
      <c r="U1844" s="145">
        <v>30.411000000000001</v>
      </c>
      <c r="V1844" s="145">
        <v>6.4999999999999994E-5</v>
      </c>
      <c r="W1844" s="159">
        <v>8.5709428088923101E-4</v>
      </c>
      <c r="X1844" s="159">
        <v>6.8031330855059603E-5</v>
      </c>
      <c r="Y1844" s="182"/>
    </row>
    <row r="1845" spans="1:25">
      <c r="A1845" s="4" t="s">
        <v>289</v>
      </c>
      <c r="B1845" s="4">
        <v>11365</v>
      </c>
      <c r="C1845" s="4" t="s">
        <v>2185</v>
      </c>
      <c r="D1845" s="4" t="s">
        <v>2186</v>
      </c>
      <c r="E1845" s="4" t="s">
        <v>353</v>
      </c>
      <c r="F1845" s="4" t="s">
        <v>2187</v>
      </c>
      <c r="G1845" s="4" t="s">
        <v>2188</v>
      </c>
      <c r="H1845" s="4" t="s">
        <v>356</v>
      </c>
      <c r="I1845" s="4" t="s">
        <v>1114</v>
      </c>
      <c r="J1845" s="4" t="s">
        <v>31</v>
      </c>
      <c r="K1845" s="4" t="s">
        <v>31</v>
      </c>
      <c r="L1845" s="2" t="s">
        <v>513</v>
      </c>
      <c r="M1845" s="2" t="s">
        <v>32</v>
      </c>
      <c r="N1845" s="4" t="s">
        <v>647</v>
      </c>
      <c r="O1845" s="4" t="s">
        <v>309</v>
      </c>
      <c r="P1845" s="4" t="s">
        <v>35</v>
      </c>
      <c r="Q1845" s="145">
        <v>33961</v>
      </c>
      <c r="R1845" s="145">
        <v>1</v>
      </c>
      <c r="S1845" s="145">
        <v>661.9</v>
      </c>
      <c r="U1845" s="145">
        <v>224.78800000000001</v>
      </c>
      <c r="V1845" s="145">
        <v>1.56E-4</v>
      </c>
      <c r="W1845" s="159">
        <v>6.3353519569312004E-3</v>
      </c>
      <c r="X1845" s="159">
        <v>5.0286466107097802E-4</v>
      </c>
      <c r="Y1845" s="182"/>
    </row>
    <row r="1846" spans="1:25">
      <c r="A1846" s="4" t="s">
        <v>289</v>
      </c>
      <c r="B1846" s="4">
        <v>11365</v>
      </c>
      <c r="C1846" s="4" t="s">
        <v>2189</v>
      </c>
      <c r="D1846" s="4" t="s">
        <v>2190</v>
      </c>
      <c r="E1846" s="4" t="s">
        <v>353</v>
      </c>
      <c r="F1846" s="4" t="s">
        <v>2191</v>
      </c>
      <c r="G1846" s="4" t="s">
        <v>2192</v>
      </c>
      <c r="H1846" s="4" t="s">
        <v>356</v>
      </c>
      <c r="I1846" s="4" t="s">
        <v>1114</v>
      </c>
      <c r="J1846" s="4" t="s">
        <v>31</v>
      </c>
      <c r="K1846" s="4" t="s">
        <v>31</v>
      </c>
      <c r="L1846" s="2" t="s">
        <v>513</v>
      </c>
      <c r="M1846" s="2" t="s">
        <v>32</v>
      </c>
      <c r="N1846" s="4" t="s">
        <v>639</v>
      </c>
      <c r="O1846" s="4" t="s">
        <v>309</v>
      </c>
      <c r="P1846" s="4" t="s">
        <v>35</v>
      </c>
      <c r="Q1846" s="145">
        <v>243</v>
      </c>
      <c r="R1846" s="145">
        <v>1</v>
      </c>
      <c r="S1846" s="145">
        <v>30600</v>
      </c>
      <c r="U1846" s="145">
        <v>74.358000000000004</v>
      </c>
      <c r="V1846" s="145">
        <v>2.0000000000000002E-5</v>
      </c>
      <c r="W1846" s="159">
        <v>2.0956830271402298E-3</v>
      </c>
      <c r="X1846" s="159">
        <v>1.6634355002204899E-4</v>
      </c>
      <c r="Y1846" s="182"/>
    </row>
    <row r="1847" spans="1:25">
      <c r="A1847" s="4" t="s">
        <v>289</v>
      </c>
      <c r="B1847" s="4">
        <v>11365</v>
      </c>
      <c r="C1847" s="4" t="s">
        <v>2193</v>
      </c>
      <c r="D1847" s="4" t="s">
        <v>2194</v>
      </c>
      <c r="E1847" s="4" t="s">
        <v>353</v>
      </c>
      <c r="F1847" s="4" t="s">
        <v>2195</v>
      </c>
      <c r="G1847" s="4" t="s">
        <v>2196</v>
      </c>
      <c r="H1847" s="4" t="s">
        <v>356</v>
      </c>
      <c r="I1847" s="4" t="s">
        <v>1114</v>
      </c>
      <c r="J1847" s="4" t="s">
        <v>31</v>
      </c>
      <c r="K1847" s="4" t="s">
        <v>31</v>
      </c>
      <c r="L1847" s="2" t="s">
        <v>513</v>
      </c>
      <c r="M1847" s="2" t="s">
        <v>32</v>
      </c>
      <c r="N1847" s="4" t="s">
        <v>649</v>
      </c>
      <c r="O1847" s="4" t="s">
        <v>309</v>
      </c>
      <c r="P1847" s="4" t="s">
        <v>35</v>
      </c>
      <c r="Q1847" s="145">
        <v>11240</v>
      </c>
      <c r="R1847" s="145">
        <v>1</v>
      </c>
      <c r="S1847" s="145">
        <v>474.1</v>
      </c>
      <c r="T1847" s="144">
        <v>3.9340000000000002</v>
      </c>
      <c r="U1847" s="145">
        <v>57.222999999999999</v>
      </c>
      <c r="V1847" s="145">
        <v>1.7000000000000001E-4</v>
      </c>
      <c r="W1847" s="159">
        <v>1.6127509421012E-3</v>
      </c>
      <c r="X1847" s="159">
        <v>1.28011113100725E-4</v>
      </c>
      <c r="Y1847" s="182"/>
    </row>
    <row r="1848" spans="1:25">
      <c r="A1848" s="4" t="s">
        <v>289</v>
      </c>
      <c r="B1848" s="4">
        <v>11365</v>
      </c>
      <c r="C1848" s="4" t="s">
        <v>2564</v>
      </c>
      <c r="D1848" s="4" t="s">
        <v>2565</v>
      </c>
      <c r="E1848" s="4" t="s">
        <v>353</v>
      </c>
      <c r="F1848" s="4" t="s">
        <v>2566</v>
      </c>
      <c r="G1848" s="4" t="s">
        <v>2567</v>
      </c>
      <c r="H1848" s="4" t="s">
        <v>356</v>
      </c>
      <c r="I1848" s="4" t="s">
        <v>1114</v>
      </c>
      <c r="J1848" s="4" t="s">
        <v>31</v>
      </c>
      <c r="K1848" s="4" t="s">
        <v>486</v>
      </c>
      <c r="L1848" s="2" t="s">
        <v>513</v>
      </c>
      <c r="M1848" s="2" t="s">
        <v>32</v>
      </c>
      <c r="N1848" s="4" t="s">
        <v>645</v>
      </c>
      <c r="O1848" s="4" t="s">
        <v>309</v>
      </c>
      <c r="P1848" s="4" t="s">
        <v>35</v>
      </c>
      <c r="Q1848" s="145">
        <v>500</v>
      </c>
      <c r="R1848" s="145">
        <v>1</v>
      </c>
      <c r="S1848" s="145">
        <v>10700</v>
      </c>
      <c r="U1848" s="145">
        <v>53.5</v>
      </c>
      <c r="V1848" s="145">
        <v>4.1E-5</v>
      </c>
      <c r="W1848" s="159">
        <v>1.5078275633018899E-3</v>
      </c>
      <c r="X1848" s="159">
        <v>1.1968288450710901E-4</v>
      </c>
      <c r="Y1848" s="182"/>
    </row>
    <row r="1849" spans="1:25">
      <c r="A1849" s="4" t="s">
        <v>289</v>
      </c>
      <c r="B1849" s="4">
        <v>11365</v>
      </c>
      <c r="C1849" s="4" t="s">
        <v>2197</v>
      </c>
      <c r="D1849" s="4" t="s">
        <v>2198</v>
      </c>
      <c r="E1849" s="4" t="s">
        <v>353</v>
      </c>
      <c r="F1849" s="4" t="s">
        <v>2199</v>
      </c>
      <c r="G1849" s="4" t="s">
        <v>2200</v>
      </c>
      <c r="H1849" s="4" t="s">
        <v>356</v>
      </c>
      <c r="I1849" s="4" t="s">
        <v>1114</v>
      </c>
      <c r="J1849" s="4" t="s">
        <v>31</v>
      </c>
      <c r="K1849" s="4" t="s">
        <v>31</v>
      </c>
      <c r="L1849" s="2" t="s">
        <v>513</v>
      </c>
      <c r="M1849" s="2" t="s">
        <v>32</v>
      </c>
      <c r="N1849" s="4" t="s">
        <v>647</v>
      </c>
      <c r="O1849" s="4" t="s">
        <v>309</v>
      </c>
      <c r="P1849" s="4" t="s">
        <v>35</v>
      </c>
      <c r="Q1849" s="145">
        <v>3172</v>
      </c>
      <c r="R1849" s="145">
        <v>1</v>
      </c>
      <c r="S1849" s="145">
        <v>22000</v>
      </c>
      <c r="U1849" s="145">
        <v>697.84</v>
      </c>
      <c r="V1849" s="145">
        <v>2.5999999999999998E-5</v>
      </c>
      <c r="W1849" s="159">
        <v>1.9667708164011099E-2</v>
      </c>
      <c r="X1849" s="159">
        <v>1.56111222662506E-3</v>
      </c>
      <c r="Y1849" s="182"/>
    </row>
    <row r="1850" spans="1:25">
      <c r="A1850" s="4" t="s">
        <v>289</v>
      </c>
      <c r="B1850" s="4">
        <v>11365</v>
      </c>
      <c r="C1850" s="4" t="s">
        <v>2201</v>
      </c>
      <c r="D1850" s="4" t="s">
        <v>2202</v>
      </c>
      <c r="E1850" s="4" t="s">
        <v>353</v>
      </c>
      <c r="F1850" s="4" t="s">
        <v>2203</v>
      </c>
      <c r="G1850" s="4" t="s">
        <v>2204</v>
      </c>
      <c r="H1850" s="4" t="s">
        <v>356</v>
      </c>
      <c r="I1850" s="4" t="s">
        <v>1114</v>
      </c>
      <c r="J1850" s="4" t="s">
        <v>31</v>
      </c>
      <c r="K1850" s="4" t="s">
        <v>31</v>
      </c>
      <c r="L1850" s="2" t="s">
        <v>513</v>
      </c>
      <c r="M1850" s="2" t="s">
        <v>32</v>
      </c>
      <c r="N1850" s="4" t="s">
        <v>645</v>
      </c>
      <c r="O1850" s="4" t="s">
        <v>309</v>
      </c>
      <c r="P1850" s="4" t="s">
        <v>35</v>
      </c>
      <c r="Q1850" s="145">
        <v>1263</v>
      </c>
      <c r="R1850" s="145">
        <v>1</v>
      </c>
      <c r="S1850" s="145">
        <v>2509</v>
      </c>
      <c r="U1850" s="145">
        <v>31.689</v>
      </c>
      <c r="V1850" s="145">
        <v>1.01E-4</v>
      </c>
      <c r="W1850" s="159">
        <v>8.9310373963322903E-4</v>
      </c>
      <c r="X1850" s="159">
        <v>7.0889559472782994E-5</v>
      </c>
      <c r="Y1850" s="182"/>
    </row>
    <row r="1851" spans="1:25">
      <c r="A1851" s="4" t="s">
        <v>289</v>
      </c>
      <c r="B1851" s="4">
        <v>11365</v>
      </c>
      <c r="C1851" s="4" t="s">
        <v>2205</v>
      </c>
      <c r="D1851" s="4" t="s">
        <v>2206</v>
      </c>
      <c r="E1851" s="4" t="s">
        <v>353</v>
      </c>
      <c r="F1851" s="4" t="s">
        <v>2207</v>
      </c>
      <c r="G1851" s="4" t="s">
        <v>2208</v>
      </c>
      <c r="H1851" s="4" t="s">
        <v>356</v>
      </c>
      <c r="I1851" s="4" t="s">
        <v>1114</v>
      </c>
      <c r="J1851" s="4" t="s">
        <v>31</v>
      </c>
      <c r="K1851" s="4" t="s">
        <v>31</v>
      </c>
      <c r="L1851" s="2" t="s">
        <v>513</v>
      </c>
      <c r="M1851" s="2" t="s">
        <v>42</v>
      </c>
      <c r="N1851" s="4" t="s">
        <v>630</v>
      </c>
      <c r="O1851" s="4" t="s">
        <v>309</v>
      </c>
      <c r="P1851" s="4" t="s">
        <v>35</v>
      </c>
      <c r="Q1851" s="145">
        <v>9600</v>
      </c>
      <c r="R1851" s="145">
        <v>1</v>
      </c>
      <c r="S1851" s="145">
        <v>2107</v>
      </c>
      <c r="U1851" s="145">
        <v>202.27199999999999</v>
      </c>
      <c r="V1851" s="145">
        <v>0</v>
      </c>
      <c r="W1851" s="159">
        <v>5.7007719043775801E-3</v>
      </c>
      <c r="X1851" s="159">
        <v>4.5249526009386802E-4</v>
      </c>
      <c r="Y1851" s="182"/>
    </row>
    <row r="1852" spans="1:25">
      <c r="A1852" s="4" t="s">
        <v>289</v>
      </c>
      <c r="B1852" s="4">
        <v>11365</v>
      </c>
      <c r="C1852" s="4" t="s">
        <v>2209</v>
      </c>
      <c r="D1852" s="4" t="s">
        <v>2210</v>
      </c>
      <c r="E1852" s="4" t="s">
        <v>353</v>
      </c>
      <c r="F1852" s="4" t="s">
        <v>2211</v>
      </c>
      <c r="G1852" s="4" t="s">
        <v>2212</v>
      </c>
      <c r="H1852" s="4" t="s">
        <v>356</v>
      </c>
      <c r="I1852" s="4" t="s">
        <v>1114</v>
      </c>
      <c r="J1852" s="4" t="s">
        <v>31</v>
      </c>
      <c r="K1852" s="4" t="s">
        <v>31</v>
      </c>
      <c r="L1852" s="2" t="s">
        <v>513</v>
      </c>
      <c r="M1852" s="2" t="s">
        <v>32</v>
      </c>
      <c r="N1852" s="4" t="s">
        <v>634</v>
      </c>
      <c r="O1852" s="4" t="s">
        <v>309</v>
      </c>
      <c r="P1852" s="4" t="s">
        <v>35</v>
      </c>
      <c r="Q1852" s="145">
        <v>346</v>
      </c>
      <c r="R1852" s="145">
        <v>1</v>
      </c>
      <c r="S1852" s="145">
        <v>8237</v>
      </c>
      <c r="U1852" s="145">
        <v>28.5</v>
      </c>
      <c r="V1852" s="145">
        <v>5.1E-5</v>
      </c>
      <c r="W1852" s="159">
        <v>8.03235807675798E-4</v>
      </c>
      <c r="X1852" s="159">
        <v>6.3756347702996201E-5</v>
      </c>
      <c r="Y1852" s="182"/>
    </row>
    <row r="1853" spans="1:25">
      <c r="A1853" s="4" t="s">
        <v>289</v>
      </c>
      <c r="B1853" s="4">
        <v>11365</v>
      </c>
      <c r="C1853" s="4" t="s">
        <v>2217</v>
      </c>
      <c r="D1853" s="4" t="s">
        <v>2218</v>
      </c>
      <c r="E1853" s="4" t="s">
        <v>353</v>
      </c>
      <c r="F1853" s="4" t="s">
        <v>2219</v>
      </c>
      <c r="G1853" s="4" t="s">
        <v>2220</v>
      </c>
      <c r="H1853" s="4" t="s">
        <v>356</v>
      </c>
      <c r="I1853" s="4" t="s">
        <v>1114</v>
      </c>
      <c r="J1853" s="4" t="s">
        <v>31</v>
      </c>
      <c r="K1853" s="4" t="s">
        <v>31</v>
      </c>
      <c r="L1853" s="2" t="s">
        <v>513</v>
      </c>
      <c r="M1853" s="2" t="s">
        <v>32</v>
      </c>
      <c r="N1853" s="4" t="s">
        <v>631</v>
      </c>
      <c r="O1853" s="4" t="s">
        <v>309</v>
      </c>
      <c r="P1853" s="4" t="s">
        <v>35</v>
      </c>
      <c r="Q1853" s="145">
        <v>49130</v>
      </c>
      <c r="R1853" s="145">
        <v>1</v>
      </c>
      <c r="S1853" s="145">
        <v>3365</v>
      </c>
      <c r="U1853" s="145">
        <v>1653.2249999999999</v>
      </c>
      <c r="V1853" s="145">
        <v>3.6999999999999998E-5</v>
      </c>
      <c r="W1853" s="159">
        <v>4.659397139114E-2</v>
      </c>
      <c r="X1853" s="159">
        <v>3.6983677924826699E-3</v>
      </c>
      <c r="Y1853" s="182"/>
    </row>
    <row r="1854" spans="1:25">
      <c r="A1854" s="4" t="s">
        <v>289</v>
      </c>
      <c r="B1854" s="4">
        <v>11365</v>
      </c>
      <c r="C1854" s="4" t="s">
        <v>2221</v>
      </c>
      <c r="D1854" s="4" t="s">
        <v>2222</v>
      </c>
      <c r="E1854" s="4" t="s">
        <v>353</v>
      </c>
      <c r="F1854" s="4" t="s">
        <v>2223</v>
      </c>
      <c r="G1854" s="4" t="s">
        <v>2224</v>
      </c>
      <c r="H1854" s="4" t="s">
        <v>356</v>
      </c>
      <c r="I1854" s="4" t="s">
        <v>1114</v>
      </c>
      <c r="J1854" s="4" t="s">
        <v>31</v>
      </c>
      <c r="K1854" s="4" t="s">
        <v>31</v>
      </c>
      <c r="L1854" s="2" t="s">
        <v>513</v>
      </c>
      <c r="M1854" s="2" t="s">
        <v>32</v>
      </c>
      <c r="N1854" s="4" t="s">
        <v>659</v>
      </c>
      <c r="O1854" s="4" t="s">
        <v>309</v>
      </c>
      <c r="P1854" s="4" t="s">
        <v>35</v>
      </c>
      <c r="Q1854" s="145">
        <v>779</v>
      </c>
      <c r="R1854" s="145">
        <v>1</v>
      </c>
      <c r="S1854" s="145">
        <v>23750</v>
      </c>
      <c r="U1854" s="145">
        <v>185.012</v>
      </c>
      <c r="V1854" s="145">
        <v>5.7000000000000003E-5</v>
      </c>
      <c r="W1854" s="159">
        <v>5.2143354589792804E-3</v>
      </c>
      <c r="X1854" s="159">
        <v>4.1388466672657E-4</v>
      </c>
      <c r="Y1854" s="182"/>
    </row>
    <row r="1855" spans="1:25">
      <c r="A1855" s="4" t="s">
        <v>289</v>
      </c>
      <c r="B1855" s="4">
        <v>11365</v>
      </c>
      <c r="C1855" s="4" t="s">
        <v>2225</v>
      </c>
      <c r="D1855" s="4" t="s">
        <v>2226</v>
      </c>
      <c r="E1855" s="4" t="s">
        <v>353</v>
      </c>
      <c r="F1855" s="4" t="s">
        <v>2227</v>
      </c>
      <c r="G1855" s="4" t="s">
        <v>2228</v>
      </c>
      <c r="H1855" s="4" t="s">
        <v>356</v>
      </c>
      <c r="I1855" s="4" t="s">
        <v>1114</v>
      </c>
      <c r="J1855" s="4" t="s">
        <v>31</v>
      </c>
      <c r="K1855" s="4" t="s">
        <v>31</v>
      </c>
      <c r="L1855" s="2" t="s">
        <v>513</v>
      </c>
      <c r="M1855" s="2" t="s">
        <v>32</v>
      </c>
      <c r="N1855" s="4" t="s">
        <v>660</v>
      </c>
      <c r="O1855" s="4" t="s">
        <v>309</v>
      </c>
      <c r="P1855" s="4" t="s">
        <v>35</v>
      </c>
      <c r="Q1855" s="145">
        <v>2203</v>
      </c>
      <c r="R1855" s="145">
        <v>1</v>
      </c>
      <c r="S1855" s="145">
        <v>26800</v>
      </c>
      <c r="U1855" s="145">
        <v>590.404</v>
      </c>
      <c r="V1855" s="145">
        <v>1.44E-4</v>
      </c>
      <c r="W1855" s="159">
        <v>1.66397649473587E-2</v>
      </c>
      <c r="X1855" s="159">
        <v>1.3207710980286901E-3</v>
      </c>
      <c r="Y1855" s="182"/>
    </row>
    <row r="1856" spans="1:25">
      <c r="A1856" s="4" t="s">
        <v>289</v>
      </c>
      <c r="B1856" s="4">
        <v>11365</v>
      </c>
      <c r="C1856" s="4" t="s">
        <v>2229</v>
      </c>
      <c r="D1856" s="4" t="s">
        <v>2230</v>
      </c>
      <c r="E1856" s="4" t="s">
        <v>353</v>
      </c>
      <c r="F1856" s="4" t="s">
        <v>2231</v>
      </c>
      <c r="G1856" s="4" t="s">
        <v>2232</v>
      </c>
      <c r="H1856" s="4" t="s">
        <v>356</v>
      </c>
      <c r="I1856" s="4" t="s">
        <v>1114</v>
      </c>
      <c r="J1856" s="4" t="s">
        <v>31</v>
      </c>
      <c r="K1856" s="4" t="s">
        <v>31</v>
      </c>
      <c r="L1856" s="2" t="s">
        <v>513</v>
      </c>
      <c r="M1856" s="2" t="s">
        <v>32</v>
      </c>
      <c r="N1856" s="4" t="s">
        <v>623</v>
      </c>
      <c r="O1856" s="4" t="s">
        <v>309</v>
      </c>
      <c r="P1856" s="4" t="s">
        <v>35</v>
      </c>
      <c r="Q1856" s="145">
        <v>520</v>
      </c>
      <c r="R1856" s="145">
        <v>1</v>
      </c>
      <c r="S1856" s="145">
        <v>6189</v>
      </c>
      <c r="U1856" s="145">
        <v>32.183</v>
      </c>
      <c r="V1856" s="145">
        <v>4.1999999999999998E-5</v>
      </c>
      <c r="W1856" s="159">
        <v>9.0703014774265705E-4</v>
      </c>
      <c r="X1856" s="159">
        <v>7.1994959542343696E-5</v>
      </c>
      <c r="Y1856" s="182"/>
    </row>
    <row r="1857" spans="1:25">
      <c r="A1857" s="4" t="s">
        <v>289</v>
      </c>
      <c r="B1857" s="4">
        <v>11365</v>
      </c>
      <c r="C1857" s="4" t="s">
        <v>2233</v>
      </c>
      <c r="D1857" s="4" t="s">
        <v>2234</v>
      </c>
      <c r="E1857" s="4" t="s">
        <v>353</v>
      </c>
      <c r="F1857" s="4" t="s">
        <v>2235</v>
      </c>
      <c r="G1857" s="4" t="s">
        <v>2236</v>
      </c>
      <c r="H1857" s="4" t="s">
        <v>356</v>
      </c>
      <c r="I1857" s="4" t="s">
        <v>1114</v>
      </c>
      <c r="J1857" s="4" t="s">
        <v>31</v>
      </c>
      <c r="K1857" s="4" t="s">
        <v>31</v>
      </c>
      <c r="L1857" s="2" t="s">
        <v>513</v>
      </c>
      <c r="M1857" s="2" t="s">
        <v>32</v>
      </c>
      <c r="N1857" s="4" t="s">
        <v>623</v>
      </c>
      <c r="O1857" s="4" t="s">
        <v>309</v>
      </c>
      <c r="P1857" s="4" t="s">
        <v>35</v>
      </c>
      <c r="Q1857" s="145">
        <v>592</v>
      </c>
      <c r="R1857" s="145">
        <v>1</v>
      </c>
      <c r="S1857" s="145">
        <v>34440</v>
      </c>
      <c r="T1857" s="144">
        <v>9.7089999999999996</v>
      </c>
      <c r="U1857" s="145">
        <v>213.59399999999999</v>
      </c>
      <c r="V1857" s="145">
        <v>5.5999999999999999E-5</v>
      </c>
      <c r="W1857" s="159">
        <v>6.0198648555728597E-3</v>
      </c>
      <c r="X1857" s="159">
        <v>4.7782306663781299E-4</v>
      </c>
      <c r="Y1857" s="182"/>
    </row>
    <row r="1858" spans="1:25">
      <c r="A1858" s="4" t="s">
        <v>289</v>
      </c>
      <c r="B1858" s="4">
        <v>11365</v>
      </c>
      <c r="C1858" s="4" t="s">
        <v>2437</v>
      </c>
      <c r="D1858" s="4" t="s">
        <v>2438</v>
      </c>
      <c r="E1858" s="4" t="s">
        <v>353</v>
      </c>
      <c r="F1858" s="4" t="s">
        <v>2439</v>
      </c>
      <c r="G1858" s="4" t="s">
        <v>2440</v>
      </c>
      <c r="H1858" s="4" t="s">
        <v>356</v>
      </c>
      <c r="I1858" s="4" t="s">
        <v>1114</v>
      </c>
      <c r="J1858" s="4" t="s">
        <v>31</v>
      </c>
      <c r="K1858" s="4" t="s">
        <v>31</v>
      </c>
      <c r="L1858" s="2" t="s">
        <v>513</v>
      </c>
      <c r="M1858" s="2" t="s">
        <v>32</v>
      </c>
      <c r="N1858" s="4" t="s">
        <v>631</v>
      </c>
      <c r="O1858" s="4" t="s">
        <v>309</v>
      </c>
      <c r="P1858" s="4" t="s">
        <v>35</v>
      </c>
      <c r="Q1858" s="145">
        <v>102</v>
      </c>
      <c r="R1858" s="145">
        <v>1</v>
      </c>
      <c r="S1858" s="145">
        <v>15200</v>
      </c>
      <c r="U1858" s="145">
        <v>15.504</v>
      </c>
      <c r="V1858" s="145">
        <v>3.0000000000000001E-6</v>
      </c>
      <c r="W1858" s="159">
        <v>4.3695997273705698E-4</v>
      </c>
      <c r="X1858" s="159">
        <v>3.4683428811181597E-5</v>
      </c>
      <c r="Y1858" s="182"/>
    </row>
    <row r="1859" spans="1:25">
      <c r="A1859" s="4" t="s">
        <v>289</v>
      </c>
      <c r="B1859" s="4">
        <v>11365</v>
      </c>
      <c r="C1859" s="4" t="s">
        <v>2241</v>
      </c>
      <c r="D1859" s="4" t="s">
        <v>2242</v>
      </c>
      <c r="E1859" s="4" t="s">
        <v>353</v>
      </c>
      <c r="F1859" s="4" t="s">
        <v>2243</v>
      </c>
      <c r="G1859" s="4" t="s">
        <v>2244</v>
      </c>
      <c r="H1859" s="4" t="s">
        <v>356</v>
      </c>
      <c r="I1859" s="4" t="s">
        <v>1114</v>
      </c>
      <c r="J1859" s="4" t="s">
        <v>31</v>
      </c>
      <c r="K1859" s="4" t="s">
        <v>31</v>
      </c>
      <c r="L1859" s="2" t="s">
        <v>513</v>
      </c>
      <c r="M1859" s="2" t="s">
        <v>32</v>
      </c>
      <c r="N1859" s="4" t="s">
        <v>639</v>
      </c>
      <c r="O1859" s="4" t="s">
        <v>309</v>
      </c>
      <c r="P1859" s="4" t="s">
        <v>35</v>
      </c>
      <c r="Q1859" s="145">
        <v>625</v>
      </c>
      <c r="R1859" s="145">
        <v>1</v>
      </c>
      <c r="S1859" s="145">
        <v>12610</v>
      </c>
      <c r="U1859" s="145">
        <v>78.813000000000002</v>
      </c>
      <c r="V1859" s="145">
        <v>6.4999999999999994E-5</v>
      </c>
      <c r="W1859" s="159">
        <v>2.2212272865930901E-3</v>
      </c>
      <c r="X1859" s="159">
        <v>1.76308548321804E-4</v>
      </c>
      <c r="Y1859" s="182"/>
    </row>
    <row r="1860" spans="1:25">
      <c r="A1860" s="4" t="s">
        <v>289</v>
      </c>
      <c r="B1860" s="4">
        <v>11365</v>
      </c>
      <c r="C1860" s="4" t="s">
        <v>2245</v>
      </c>
      <c r="D1860" s="4" t="s">
        <v>2246</v>
      </c>
      <c r="E1860" s="4" t="s">
        <v>353</v>
      </c>
      <c r="F1860" s="4" t="s">
        <v>2247</v>
      </c>
      <c r="G1860" s="4" t="s">
        <v>2248</v>
      </c>
      <c r="H1860" s="4" t="s">
        <v>356</v>
      </c>
      <c r="I1860" s="4" t="s">
        <v>1114</v>
      </c>
      <c r="J1860" s="4" t="s">
        <v>31</v>
      </c>
      <c r="K1860" s="4" t="s">
        <v>31</v>
      </c>
      <c r="L1860" s="2" t="s">
        <v>513</v>
      </c>
      <c r="M1860" s="2" t="s">
        <v>32</v>
      </c>
      <c r="N1860" s="4" t="s">
        <v>620</v>
      </c>
      <c r="O1860" s="4" t="s">
        <v>309</v>
      </c>
      <c r="P1860" s="4" t="s">
        <v>35</v>
      </c>
      <c r="Q1860" s="145">
        <v>2315</v>
      </c>
      <c r="R1860" s="145">
        <v>1</v>
      </c>
      <c r="S1860" s="145">
        <v>14120</v>
      </c>
      <c r="U1860" s="145">
        <v>326.87799999999999</v>
      </c>
      <c r="V1860" s="145">
        <v>2.52E-4</v>
      </c>
      <c r="W1860" s="159">
        <v>9.2126291259251591E-3</v>
      </c>
      <c r="X1860" s="159">
        <v>7.3124676489560298E-4</v>
      </c>
      <c r="Y1860" s="182"/>
    </row>
    <row r="1861" spans="1:25">
      <c r="A1861" s="4" t="s">
        <v>289</v>
      </c>
      <c r="B1861" s="4">
        <v>11365</v>
      </c>
      <c r="C1861" s="4" t="s">
        <v>2249</v>
      </c>
      <c r="D1861" s="4" t="s">
        <v>2250</v>
      </c>
      <c r="E1861" s="4" t="s">
        <v>353</v>
      </c>
      <c r="F1861" s="4" t="s">
        <v>2251</v>
      </c>
      <c r="G1861" s="4" t="s">
        <v>2252</v>
      </c>
      <c r="H1861" s="4" t="s">
        <v>356</v>
      </c>
      <c r="I1861" s="4" t="s">
        <v>1114</v>
      </c>
      <c r="J1861" s="4" t="s">
        <v>31</v>
      </c>
      <c r="K1861" s="4" t="s">
        <v>486</v>
      </c>
      <c r="L1861" s="2" t="s">
        <v>513</v>
      </c>
      <c r="M1861" s="2" t="s">
        <v>32</v>
      </c>
      <c r="N1861" s="4" t="s">
        <v>641</v>
      </c>
      <c r="O1861" s="4" t="s">
        <v>309</v>
      </c>
      <c r="P1861" s="4" t="s">
        <v>35</v>
      </c>
      <c r="Q1861" s="145">
        <v>2978</v>
      </c>
      <c r="R1861" s="145">
        <v>1</v>
      </c>
      <c r="S1861" s="145">
        <v>22930</v>
      </c>
      <c r="U1861" s="145">
        <v>682.85500000000002</v>
      </c>
      <c r="V1861" s="145">
        <v>2.3000000000000001E-4</v>
      </c>
      <c r="W1861" s="159">
        <v>1.9245386801299801E-2</v>
      </c>
      <c r="X1861" s="159">
        <v>1.5275907284720701E-3</v>
      </c>
      <c r="Y1861" s="182"/>
    </row>
    <row r="1862" spans="1:25">
      <c r="A1862" s="4" t="s">
        <v>289</v>
      </c>
      <c r="B1862" s="4">
        <v>11365</v>
      </c>
      <c r="C1862" s="4" t="s">
        <v>2253</v>
      </c>
      <c r="D1862" s="4" t="s">
        <v>2254</v>
      </c>
      <c r="E1862" s="4" t="s">
        <v>353</v>
      </c>
      <c r="F1862" s="4" t="s">
        <v>2255</v>
      </c>
      <c r="G1862" s="4" t="s">
        <v>2256</v>
      </c>
      <c r="H1862" s="4" t="s">
        <v>356</v>
      </c>
      <c r="I1862" s="4" t="s">
        <v>1114</v>
      </c>
      <c r="J1862" s="4" t="s">
        <v>31</v>
      </c>
      <c r="K1862" s="4" t="s">
        <v>31</v>
      </c>
      <c r="L1862" s="2" t="s">
        <v>513</v>
      </c>
      <c r="M1862" s="2" t="s">
        <v>32</v>
      </c>
      <c r="N1862" s="4" t="s">
        <v>630</v>
      </c>
      <c r="O1862" s="4" t="s">
        <v>309</v>
      </c>
      <c r="P1862" s="4" t="s">
        <v>35</v>
      </c>
      <c r="Q1862" s="145">
        <v>2180</v>
      </c>
      <c r="R1862" s="145">
        <v>1</v>
      </c>
      <c r="S1862" s="145">
        <v>7294</v>
      </c>
      <c r="U1862" s="145">
        <v>159.00899999999999</v>
      </c>
      <c r="V1862" s="145">
        <v>1.03E-4</v>
      </c>
      <c r="W1862" s="159">
        <v>4.48146644072118E-3</v>
      </c>
      <c r="X1862" s="159">
        <v>3.5571363961061302E-4</v>
      </c>
      <c r="Y1862" s="182"/>
    </row>
    <row r="1863" spans="1:25">
      <c r="A1863" s="4" t="s">
        <v>289</v>
      </c>
      <c r="B1863" s="4">
        <v>11365</v>
      </c>
      <c r="C1863" s="4" t="s">
        <v>2257</v>
      </c>
      <c r="D1863" s="4" t="s">
        <v>2258</v>
      </c>
      <c r="E1863" s="4" t="s">
        <v>353</v>
      </c>
      <c r="F1863" s="4" t="s">
        <v>2259</v>
      </c>
      <c r="G1863" s="4" t="s">
        <v>2260</v>
      </c>
      <c r="H1863" s="4" t="s">
        <v>356</v>
      </c>
      <c r="I1863" s="4" t="s">
        <v>1114</v>
      </c>
      <c r="J1863" s="4" t="s">
        <v>31</v>
      </c>
      <c r="K1863" s="4" t="s">
        <v>31</v>
      </c>
      <c r="L1863" s="2" t="s">
        <v>513</v>
      </c>
      <c r="M1863" s="2" t="s">
        <v>32</v>
      </c>
      <c r="N1863" s="4" t="s">
        <v>644</v>
      </c>
      <c r="O1863" s="4" t="s">
        <v>309</v>
      </c>
      <c r="P1863" s="4" t="s">
        <v>35</v>
      </c>
      <c r="Q1863" s="145">
        <v>769</v>
      </c>
      <c r="R1863" s="145">
        <v>1</v>
      </c>
      <c r="S1863" s="145">
        <v>38750</v>
      </c>
      <c r="U1863" s="145">
        <v>297.988</v>
      </c>
      <c r="V1863" s="145">
        <v>4.6999999999999997E-5</v>
      </c>
      <c r="W1863" s="159">
        <v>8.39838814989575E-3</v>
      </c>
      <c r="X1863" s="159">
        <v>6.6661688873013297E-4</v>
      </c>
      <c r="Y1863" s="182"/>
    </row>
    <row r="1864" spans="1:25">
      <c r="A1864" s="4" t="s">
        <v>289</v>
      </c>
      <c r="B1864" s="4">
        <v>11365</v>
      </c>
      <c r="C1864" s="4" t="s">
        <v>2568</v>
      </c>
      <c r="D1864" s="4" t="s">
        <v>2569</v>
      </c>
      <c r="E1864" s="4" t="s">
        <v>353</v>
      </c>
      <c r="F1864" s="4" t="s">
        <v>2570</v>
      </c>
      <c r="G1864" s="4" t="s">
        <v>2571</v>
      </c>
      <c r="H1864" s="4" t="s">
        <v>356</v>
      </c>
      <c r="I1864" s="4" t="s">
        <v>1114</v>
      </c>
      <c r="J1864" s="4" t="s">
        <v>31</v>
      </c>
      <c r="K1864" s="4" t="s">
        <v>31</v>
      </c>
      <c r="L1864" s="2" t="s">
        <v>513</v>
      </c>
      <c r="M1864" s="2" t="s">
        <v>32</v>
      </c>
      <c r="N1864" s="4" t="s">
        <v>630</v>
      </c>
      <c r="O1864" s="4" t="s">
        <v>309</v>
      </c>
      <c r="P1864" s="4" t="s">
        <v>35</v>
      </c>
      <c r="Q1864" s="145">
        <v>1331</v>
      </c>
      <c r="R1864" s="145">
        <v>1</v>
      </c>
      <c r="S1864" s="145">
        <v>98.1</v>
      </c>
      <c r="U1864" s="145">
        <v>1.306</v>
      </c>
      <c r="V1864" s="145">
        <v>7.4999999999999993E-5</v>
      </c>
      <c r="W1864" s="159">
        <v>3.6799757673018297E-5</v>
      </c>
      <c r="X1864" s="159">
        <v>2.92095810864788E-6</v>
      </c>
      <c r="Y1864" s="182"/>
    </row>
    <row r="1865" spans="1:25">
      <c r="A1865" s="4" t="s">
        <v>289</v>
      </c>
      <c r="B1865" s="4">
        <v>11365</v>
      </c>
      <c r="C1865" s="4" t="s">
        <v>2261</v>
      </c>
      <c r="D1865" s="4" t="s">
        <v>2262</v>
      </c>
      <c r="E1865" s="4" t="s">
        <v>353</v>
      </c>
      <c r="F1865" s="4" t="s">
        <v>2263</v>
      </c>
      <c r="G1865" s="4" t="s">
        <v>2264</v>
      </c>
      <c r="H1865" s="4" t="s">
        <v>356</v>
      </c>
      <c r="I1865" s="4" t="s">
        <v>1114</v>
      </c>
      <c r="J1865" s="4" t="s">
        <v>31</v>
      </c>
      <c r="K1865" s="4" t="s">
        <v>31</v>
      </c>
      <c r="L1865" s="2" t="s">
        <v>513</v>
      </c>
      <c r="M1865" s="2" t="s">
        <v>32</v>
      </c>
      <c r="N1865" s="4" t="s">
        <v>646</v>
      </c>
      <c r="O1865" s="4" t="s">
        <v>309</v>
      </c>
      <c r="P1865" s="4" t="s">
        <v>35</v>
      </c>
      <c r="Q1865" s="145">
        <v>490</v>
      </c>
      <c r="R1865" s="145">
        <v>1</v>
      </c>
      <c r="S1865" s="145">
        <v>19350</v>
      </c>
      <c r="U1865" s="145">
        <v>94.814999999999998</v>
      </c>
      <c r="V1865" s="145">
        <v>2.1699999999999999E-4</v>
      </c>
      <c r="W1865" s="159">
        <v>2.6722368301769898E-3</v>
      </c>
      <c r="X1865" s="159">
        <v>2.1210715316900101E-4</v>
      </c>
      <c r="Y1865" s="182"/>
    </row>
    <row r="1866" spans="1:25">
      <c r="A1866" s="4" t="s">
        <v>289</v>
      </c>
      <c r="B1866" s="4">
        <v>11365</v>
      </c>
      <c r="C1866" s="4" t="s">
        <v>2265</v>
      </c>
      <c r="D1866" s="4" t="s">
        <v>2266</v>
      </c>
      <c r="E1866" s="4" t="s">
        <v>353</v>
      </c>
      <c r="F1866" s="4" t="s">
        <v>2267</v>
      </c>
      <c r="G1866" s="4" t="s">
        <v>2268</v>
      </c>
      <c r="H1866" s="4" t="s">
        <v>356</v>
      </c>
      <c r="I1866" s="4" t="s">
        <v>1114</v>
      </c>
      <c r="J1866" s="4" t="s">
        <v>31</v>
      </c>
      <c r="K1866" s="4" t="s">
        <v>31</v>
      </c>
      <c r="L1866" s="2" t="s">
        <v>513</v>
      </c>
      <c r="M1866" s="2" t="s">
        <v>32</v>
      </c>
      <c r="N1866" s="4" t="s">
        <v>627</v>
      </c>
      <c r="O1866" s="4" t="s">
        <v>309</v>
      </c>
      <c r="P1866" s="4" t="s">
        <v>35</v>
      </c>
      <c r="Q1866" s="145">
        <v>5130</v>
      </c>
      <c r="R1866" s="145">
        <v>1</v>
      </c>
      <c r="S1866" s="145">
        <v>1887</v>
      </c>
      <c r="U1866" s="145">
        <v>96.802999999999997</v>
      </c>
      <c r="V1866" s="145">
        <v>1.1400000000000001E-4</v>
      </c>
      <c r="W1866" s="159">
        <v>2.728268829777E-3</v>
      </c>
      <c r="X1866" s="159">
        <v>2.1655465863981501E-4</v>
      </c>
      <c r="Y1866" s="182"/>
    </row>
    <row r="1867" spans="1:25">
      <c r="A1867" s="4" t="s">
        <v>289</v>
      </c>
      <c r="B1867" s="4">
        <v>11365</v>
      </c>
      <c r="C1867" s="4" t="s">
        <v>2269</v>
      </c>
      <c r="D1867" s="4" t="s">
        <v>2270</v>
      </c>
      <c r="E1867" s="4" t="s">
        <v>353</v>
      </c>
      <c r="F1867" s="4" t="s">
        <v>2271</v>
      </c>
      <c r="G1867" s="4" t="s">
        <v>2272</v>
      </c>
      <c r="H1867" s="4" t="s">
        <v>356</v>
      </c>
      <c r="I1867" s="4" t="s">
        <v>1114</v>
      </c>
      <c r="J1867" s="4" t="s">
        <v>31</v>
      </c>
      <c r="K1867" s="4" t="s">
        <v>486</v>
      </c>
      <c r="L1867" s="2" t="s">
        <v>513</v>
      </c>
      <c r="M1867" s="2" t="s">
        <v>32</v>
      </c>
      <c r="N1867" s="4" t="s">
        <v>641</v>
      </c>
      <c r="O1867" s="4" t="s">
        <v>309</v>
      </c>
      <c r="P1867" s="4" t="s">
        <v>35</v>
      </c>
      <c r="Q1867" s="145">
        <v>2163</v>
      </c>
      <c r="R1867" s="145">
        <v>1</v>
      </c>
      <c r="S1867" s="145">
        <v>47200</v>
      </c>
      <c r="U1867" s="145">
        <v>1020.936</v>
      </c>
      <c r="V1867" s="145">
        <v>4.8999999999999998E-5</v>
      </c>
      <c r="W1867" s="159">
        <v>2.87737465638725E-2</v>
      </c>
      <c r="X1867" s="159">
        <v>2.2838984182644798E-3</v>
      </c>
      <c r="Y1867" s="182"/>
    </row>
    <row r="1868" spans="1:25">
      <c r="A1868" s="4" t="s">
        <v>289</v>
      </c>
      <c r="B1868" s="4">
        <v>11365</v>
      </c>
      <c r="C1868" s="4" t="s">
        <v>2273</v>
      </c>
      <c r="D1868" s="4" t="s">
        <v>2274</v>
      </c>
      <c r="E1868" s="4" t="s">
        <v>353</v>
      </c>
      <c r="F1868" s="4" t="s">
        <v>2275</v>
      </c>
      <c r="G1868" s="4" t="s">
        <v>2276</v>
      </c>
      <c r="H1868" s="4" t="s">
        <v>356</v>
      </c>
      <c r="I1868" s="4" t="s">
        <v>1114</v>
      </c>
      <c r="J1868" s="4" t="s">
        <v>31</v>
      </c>
      <c r="K1868" s="4" t="s">
        <v>31</v>
      </c>
      <c r="L1868" s="2" t="s">
        <v>513</v>
      </c>
      <c r="M1868" s="2" t="s">
        <v>32</v>
      </c>
      <c r="N1868" s="4" t="s">
        <v>645</v>
      </c>
      <c r="O1868" s="4" t="s">
        <v>309</v>
      </c>
      <c r="P1868" s="4" t="s">
        <v>35</v>
      </c>
      <c r="Q1868" s="145">
        <v>8871</v>
      </c>
      <c r="R1868" s="145">
        <v>1</v>
      </c>
      <c r="S1868" s="145">
        <v>1745</v>
      </c>
      <c r="U1868" s="145">
        <v>154.79900000000001</v>
      </c>
      <c r="V1868" s="145">
        <v>9.7E-5</v>
      </c>
      <c r="W1868" s="159">
        <v>4.3628060482278803E-3</v>
      </c>
      <c r="X1868" s="159">
        <v>3.4629504401255601E-4</v>
      </c>
      <c r="Y1868" s="182"/>
    </row>
    <row r="1869" spans="1:25">
      <c r="A1869" s="4" t="s">
        <v>289</v>
      </c>
      <c r="B1869" s="4">
        <v>11365</v>
      </c>
      <c r="C1869" s="4" t="s">
        <v>2281</v>
      </c>
      <c r="D1869" s="4" t="s">
        <v>2282</v>
      </c>
      <c r="E1869" s="4" t="s">
        <v>353</v>
      </c>
      <c r="F1869" s="4" t="s">
        <v>2283</v>
      </c>
      <c r="G1869" s="4" t="s">
        <v>2284</v>
      </c>
      <c r="H1869" s="4" t="s">
        <v>356</v>
      </c>
      <c r="I1869" s="4" t="s">
        <v>1114</v>
      </c>
      <c r="J1869" s="4" t="s">
        <v>31</v>
      </c>
      <c r="K1869" s="4" t="s">
        <v>31</v>
      </c>
      <c r="L1869" s="2" t="s">
        <v>513</v>
      </c>
      <c r="M1869" s="2" t="s">
        <v>32</v>
      </c>
      <c r="N1869" s="4" t="s">
        <v>647</v>
      </c>
      <c r="O1869" s="4" t="s">
        <v>309</v>
      </c>
      <c r="P1869" s="4" t="s">
        <v>35</v>
      </c>
      <c r="Q1869" s="145">
        <v>38212</v>
      </c>
      <c r="R1869" s="145">
        <v>1</v>
      </c>
      <c r="S1869" s="145">
        <v>1391</v>
      </c>
      <c r="U1869" s="145">
        <v>531.529</v>
      </c>
      <c r="V1869" s="145">
        <v>1.9699999999999999E-4</v>
      </c>
      <c r="W1869" s="159">
        <v>1.4980447780711901E-2</v>
      </c>
      <c r="X1869" s="159">
        <v>1.18906381952427E-3</v>
      </c>
      <c r="Y1869" s="182"/>
    </row>
    <row r="1870" spans="1:25">
      <c r="A1870" s="4" t="s">
        <v>289</v>
      </c>
      <c r="B1870" s="4">
        <v>11365</v>
      </c>
      <c r="C1870" s="4" t="s">
        <v>2572</v>
      </c>
      <c r="D1870" s="4" t="s">
        <v>2573</v>
      </c>
      <c r="E1870" s="4" t="s">
        <v>353</v>
      </c>
      <c r="F1870" s="4" t="s">
        <v>2574</v>
      </c>
      <c r="G1870" s="4" t="s">
        <v>2575</v>
      </c>
      <c r="H1870" s="4" t="s">
        <v>356</v>
      </c>
      <c r="I1870" s="4" t="s">
        <v>1114</v>
      </c>
      <c r="J1870" s="4" t="s">
        <v>31</v>
      </c>
      <c r="K1870" s="4" t="s">
        <v>31</v>
      </c>
      <c r="L1870" s="2" t="s">
        <v>513</v>
      </c>
      <c r="M1870" s="2" t="s">
        <v>32</v>
      </c>
      <c r="N1870" s="4" t="s">
        <v>659</v>
      </c>
      <c r="O1870" s="4" t="s">
        <v>309</v>
      </c>
      <c r="P1870" s="4" t="s">
        <v>35</v>
      </c>
      <c r="Q1870" s="145">
        <v>380</v>
      </c>
      <c r="R1870" s="145">
        <v>1</v>
      </c>
      <c r="S1870" s="145">
        <v>5970</v>
      </c>
      <c r="U1870" s="145">
        <v>22.686</v>
      </c>
      <c r="V1870" s="145">
        <v>7.9999999999999996E-6</v>
      </c>
      <c r="W1870" s="159">
        <v>6.3937525422554597E-4</v>
      </c>
      <c r="X1870" s="159">
        <v>5.0750017157537801E-5</v>
      </c>
      <c r="Y1870" s="182"/>
    </row>
    <row r="1871" spans="1:25">
      <c r="A1871" s="4" t="s">
        <v>289</v>
      </c>
      <c r="B1871" s="4">
        <v>11365</v>
      </c>
      <c r="C1871" s="4" t="s">
        <v>2285</v>
      </c>
      <c r="D1871" s="4" t="s">
        <v>2286</v>
      </c>
      <c r="E1871" s="4" t="s">
        <v>353</v>
      </c>
      <c r="F1871" s="4" t="s">
        <v>2287</v>
      </c>
      <c r="G1871" s="4" t="s">
        <v>2288</v>
      </c>
      <c r="H1871" s="4" t="s">
        <v>356</v>
      </c>
      <c r="I1871" s="4" t="s">
        <v>1114</v>
      </c>
      <c r="J1871" s="4" t="s">
        <v>31</v>
      </c>
      <c r="K1871" s="4" t="s">
        <v>31</v>
      </c>
      <c r="L1871" s="2" t="s">
        <v>513</v>
      </c>
      <c r="M1871" s="2" t="s">
        <v>32</v>
      </c>
      <c r="N1871" s="4" t="s">
        <v>659</v>
      </c>
      <c r="O1871" s="4" t="s">
        <v>309</v>
      </c>
      <c r="P1871" s="4" t="s">
        <v>35</v>
      </c>
      <c r="Q1871" s="145">
        <v>250</v>
      </c>
      <c r="R1871" s="145">
        <v>1</v>
      </c>
      <c r="S1871" s="145">
        <v>19750</v>
      </c>
      <c r="U1871" s="145">
        <v>49.375</v>
      </c>
      <c r="V1871" s="145">
        <v>1.8E-5</v>
      </c>
      <c r="W1871" s="159">
        <v>1.3915698306174E-3</v>
      </c>
      <c r="X1871" s="159">
        <v>1.1045499855212199E-4</v>
      </c>
      <c r="Y1871" s="182"/>
    </row>
    <row r="1872" spans="1:25">
      <c r="A1872" s="4" t="s">
        <v>289</v>
      </c>
      <c r="B1872" s="4">
        <v>11365</v>
      </c>
      <c r="C1872" s="4" t="s">
        <v>2289</v>
      </c>
      <c r="D1872" s="4" t="s">
        <v>2290</v>
      </c>
      <c r="E1872" s="4" t="s">
        <v>353</v>
      </c>
      <c r="F1872" s="4" t="s">
        <v>2291</v>
      </c>
      <c r="G1872" s="4" t="s">
        <v>2292</v>
      </c>
      <c r="H1872" s="4" t="s">
        <v>356</v>
      </c>
      <c r="I1872" s="4" t="s">
        <v>1114</v>
      </c>
      <c r="J1872" s="4" t="s">
        <v>31</v>
      </c>
      <c r="K1872" s="4" t="s">
        <v>31</v>
      </c>
      <c r="L1872" s="2" t="s">
        <v>513</v>
      </c>
      <c r="M1872" s="2" t="s">
        <v>32</v>
      </c>
      <c r="N1872" s="4" t="s">
        <v>647</v>
      </c>
      <c r="O1872" s="4" t="s">
        <v>309</v>
      </c>
      <c r="P1872" s="4" t="s">
        <v>35</v>
      </c>
      <c r="Q1872" s="145">
        <v>9000</v>
      </c>
      <c r="R1872" s="145">
        <v>1</v>
      </c>
      <c r="S1872" s="145">
        <v>255</v>
      </c>
      <c r="U1872" s="145">
        <v>22.95</v>
      </c>
      <c r="V1872" s="145">
        <v>6.2000000000000003E-5</v>
      </c>
      <c r="W1872" s="159">
        <v>6.46815749117354E-4</v>
      </c>
      <c r="X1872" s="159">
        <v>5.1340601858657001E-5</v>
      </c>
      <c r="Y1872" s="182"/>
    </row>
    <row r="1873" spans="1:25">
      <c r="A1873" s="4" t="s">
        <v>289</v>
      </c>
      <c r="B1873" s="4">
        <v>11365</v>
      </c>
      <c r="C1873" s="4" t="s">
        <v>2293</v>
      </c>
      <c r="D1873" s="4" t="s">
        <v>2294</v>
      </c>
      <c r="E1873" s="4" t="s">
        <v>353</v>
      </c>
      <c r="F1873" s="4" t="s">
        <v>2295</v>
      </c>
      <c r="G1873" s="4" t="s">
        <v>2296</v>
      </c>
      <c r="H1873" s="4" t="s">
        <v>356</v>
      </c>
      <c r="I1873" s="4" t="s">
        <v>1114</v>
      </c>
      <c r="J1873" s="4" t="s">
        <v>31</v>
      </c>
      <c r="K1873" s="4" t="s">
        <v>31</v>
      </c>
      <c r="L1873" s="2" t="s">
        <v>513</v>
      </c>
      <c r="M1873" s="2" t="s">
        <v>32</v>
      </c>
      <c r="N1873" s="4" t="s">
        <v>637</v>
      </c>
      <c r="O1873" s="4" t="s">
        <v>309</v>
      </c>
      <c r="P1873" s="4" t="s">
        <v>35</v>
      </c>
      <c r="Q1873" s="145">
        <v>72769</v>
      </c>
      <c r="R1873" s="145">
        <v>1</v>
      </c>
      <c r="S1873" s="145">
        <v>259.2</v>
      </c>
      <c r="U1873" s="145">
        <v>188.61699999999999</v>
      </c>
      <c r="V1873" s="145">
        <v>6.4999999999999994E-5</v>
      </c>
      <c r="W1873" s="159">
        <v>5.3159305691317504E-3</v>
      </c>
      <c r="X1873" s="159">
        <v>4.21948716045472E-4</v>
      </c>
      <c r="Y1873" s="182"/>
    </row>
    <row r="1874" spans="1:25">
      <c r="A1874" s="4" t="s">
        <v>289</v>
      </c>
      <c r="B1874" s="4">
        <v>11365</v>
      </c>
      <c r="C1874" s="4" t="s">
        <v>2301</v>
      </c>
      <c r="D1874" s="4" t="s">
        <v>2302</v>
      </c>
      <c r="E1874" s="4" t="s">
        <v>353</v>
      </c>
      <c r="F1874" s="4" t="s">
        <v>2303</v>
      </c>
      <c r="G1874" s="4" t="s">
        <v>2304</v>
      </c>
      <c r="H1874" s="4" t="s">
        <v>356</v>
      </c>
      <c r="I1874" s="4" t="s">
        <v>1114</v>
      </c>
      <c r="J1874" s="4" t="s">
        <v>31</v>
      </c>
      <c r="K1874" s="4" t="s">
        <v>31</v>
      </c>
      <c r="L1874" s="2" t="s">
        <v>513</v>
      </c>
      <c r="M1874" s="2" t="s">
        <v>32</v>
      </c>
      <c r="N1874" s="4" t="s">
        <v>659</v>
      </c>
      <c r="O1874" s="4" t="s">
        <v>309</v>
      </c>
      <c r="P1874" s="4" t="s">
        <v>35</v>
      </c>
      <c r="Q1874" s="145">
        <v>19513</v>
      </c>
      <c r="R1874" s="145">
        <v>1</v>
      </c>
      <c r="S1874" s="145">
        <v>2472</v>
      </c>
      <c r="U1874" s="145">
        <v>482.36099999999999</v>
      </c>
      <c r="V1874" s="145">
        <v>7.1000000000000005E-5</v>
      </c>
      <c r="W1874" s="159">
        <v>1.35947243753231E-2</v>
      </c>
      <c r="X1874" s="159">
        <v>1.07907287737518E-3</v>
      </c>
      <c r="Y1874" s="182"/>
    </row>
    <row r="1875" spans="1:25">
      <c r="A1875" s="4" t="s">
        <v>289</v>
      </c>
      <c r="B1875" s="4">
        <v>11365</v>
      </c>
      <c r="C1875" s="4" t="s">
        <v>2468</v>
      </c>
      <c r="D1875" s="4" t="s">
        <v>2469</v>
      </c>
      <c r="E1875" s="4" t="s">
        <v>353</v>
      </c>
      <c r="F1875" s="4" t="s">
        <v>2470</v>
      </c>
      <c r="G1875" s="4" t="s">
        <v>2471</v>
      </c>
      <c r="H1875" s="4" t="s">
        <v>356</v>
      </c>
      <c r="I1875" s="4" t="s">
        <v>1114</v>
      </c>
      <c r="J1875" s="4" t="s">
        <v>31</v>
      </c>
      <c r="K1875" s="4" t="s">
        <v>31</v>
      </c>
      <c r="L1875" s="2" t="s">
        <v>513</v>
      </c>
      <c r="M1875" s="2" t="s">
        <v>32</v>
      </c>
      <c r="N1875" s="4" t="s">
        <v>642</v>
      </c>
      <c r="O1875" s="4" t="s">
        <v>309</v>
      </c>
      <c r="P1875" s="4" t="s">
        <v>35</v>
      </c>
      <c r="Q1875" s="145">
        <v>1491</v>
      </c>
      <c r="R1875" s="145">
        <v>1</v>
      </c>
      <c r="S1875" s="145">
        <v>5599</v>
      </c>
      <c r="U1875" s="145">
        <v>83.480999999999995</v>
      </c>
      <c r="V1875" s="145">
        <v>1.2999999999999999E-5</v>
      </c>
      <c r="W1875" s="159">
        <v>2.3528053928315099E-3</v>
      </c>
      <c r="X1875" s="159">
        <v>1.8675247949528201E-4</v>
      </c>
      <c r="Y1875" s="182"/>
    </row>
    <row r="1876" spans="1:25">
      <c r="A1876" s="4" t="s">
        <v>289</v>
      </c>
      <c r="B1876" s="4">
        <v>11365</v>
      </c>
      <c r="C1876" s="4" t="s">
        <v>2305</v>
      </c>
      <c r="D1876" s="4" t="s">
        <v>2306</v>
      </c>
      <c r="E1876" s="4" t="s">
        <v>353</v>
      </c>
      <c r="F1876" s="4" t="s">
        <v>2307</v>
      </c>
      <c r="G1876" s="4" t="s">
        <v>2308</v>
      </c>
      <c r="H1876" s="4" t="s">
        <v>356</v>
      </c>
      <c r="I1876" s="4" t="s">
        <v>1114</v>
      </c>
      <c r="J1876" s="4" t="s">
        <v>31</v>
      </c>
      <c r="K1876" s="4" t="s">
        <v>31</v>
      </c>
      <c r="L1876" s="2" t="s">
        <v>513</v>
      </c>
      <c r="M1876" s="2" t="s">
        <v>32</v>
      </c>
      <c r="N1876" s="4" t="s">
        <v>630</v>
      </c>
      <c r="O1876" s="4" t="s">
        <v>309</v>
      </c>
      <c r="P1876" s="4" t="s">
        <v>35</v>
      </c>
      <c r="Q1876" s="145">
        <v>3123</v>
      </c>
      <c r="R1876" s="145">
        <v>1</v>
      </c>
      <c r="S1876" s="145">
        <v>703.3</v>
      </c>
      <c r="U1876" s="145">
        <v>21.963999999999999</v>
      </c>
      <c r="V1876" s="145">
        <v>6.9999999999999999E-6</v>
      </c>
      <c r="W1876" s="159">
        <v>6.1902829088203697E-4</v>
      </c>
      <c r="X1876" s="159">
        <v>4.91349894692398E-5</v>
      </c>
      <c r="Y1876" s="182"/>
    </row>
    <row r="1877" spans="1:25">
      <c r="A1877" s="4" t="s">
        <v>289</v>
      </c>
      <c r="B1877" s="4">
        <v>11365</v>
      </c>
      <c r="C1877" s="4" t="s">
        <v>2309</v>
      </c>
      <c r="D1877" s="4" t="s">
        <v>2310</v>
      </c>
      <c r="E1877" s="4" t="s">
        <v>353</v>
      </c>
      <c r="F1877" s="4" t="s">
        <v>2311</v>
      </c>
      <c r="G1877" s="4" t="s">
        <v>2312</v>
      </c>
      <c r="H1877" s="4" t="s">
        <v>356</v>
      </c>
      <c r="I1877" s="4" t="s">
        <v>1114</v>
      </c>
      <c r="J1877" s="4" t="s">
        <v>31</v>
      </c>
      <c r="K1877" s="4" t="s">
        <v>31</v>
      </c>
      <c r="L1877" s="2" t="s">
        <v>513</v>
      </c>
      <c r="M1877" s="2" t="s">
        <v>32</v>
      </c>
      <c r="N1877" s="4" t="s">
        <v>662</v>
      </c>
      <c r="O1877" s="4" t="s">
        <v>309</v>
      </c>
      <c r="P1877" s="4" t="s">
        <v>35</v>
      </c>
      <c r="Q1877" s="145">
        <v>2971</v>
      </c>
      <c r="R1877" s="145">
        <v>1</v>
      </c>
      <c r="S1877" s="145">
        <v>1355</v>
      </c>
      <c r="U1877" s="145">
        <v>40.256999999999998</v>
      </c>
      <c r="V1877" s="145">
        <v>7.3999999999999996E-5</v>
      </c>
      <c r="W1877" s="159">
        <v>1.13459232910696E-3</v>
      </c>
      <c r="X1877" s="159">
        <v>9.0057567584054404E-5</v>
      </c>
      <c r="Y1877" s="182"/>
    </row>
    <row r="1878" spans="1:25">
      <c r="A1878" s="4" t="s">
        <v>289</v>
      </c>
      <c r="B1878" s="4">
        <v>11365</v>
      </c>
      <c r="C1878" s="4" t="s">
        <v>2313</v>
      </c>
      <c r="D1878" s="4" t="s">
        <v>2314</v>
      </c>
      <c r="E1878" s="4" t="s">
        <v>353</v>
      </c>
      <c r="F1878" s="4" t="s">
        <v>2315</v>
      </c>
      <c r="G1878" s="4" t="s">
        <v>2316</v>
      </c>
      <c r="H1878" s="4" t="s">
        <v>356</v>
      </c>
      <c r="I1878" s="4" t="s">
        <v>1114</v>
      </c>
      <c r="J1878" s="4" t="s">
        <v>31</v>
      </c>
      <c r="K1878" s="4" t="s">
        <v>31</v>
      </c>
      <c r="L1878" s="2" t="s">
        <v>513</v>
      </c>
      <c r="M1878" s="2" t="s">
        <v>32</v>
      </c>
      <c r="N1878" s="4" t="s">
        <v>645</v>
      </c>
      <c r="O1878" s="4" t="s">
        <v>309</v>
      </c>
      <c r="P1878" s="4" t="s">
        <v>35</v>
      </c>
      <c r="Q1878" s="145">
        <v>1346</v>
      </c>
      <c r="R1878" s="145">
        <v>1</v>
      </c>
      <c r="S1878" s="145">
        <v>1290</v>
      </c>
      <c r="U1878" s="145">
        <v>17.363</v>
      </c>
      <c r="V1878" s="145">
        <v>1.06E-4</v>
      </c>
      <c r="W1878" s="159">
        <v>4.8936473107730996E-4</v>
      </c>
      <c r="X1878" s="159">
        <v>3.8843024240200702E-5</v>
      </c>
      <c r="Y1878" s="182"/>
    </row>
    <row r="1879" spans="1:25">
      <c r="A1879" s="4" t="s">
        <v>289</v>
      </c>
      <c r="B1879" s="4">
        <v>11365</v>
      </c>
      <c r="C1879" s="4" t="s">
        <v>2317</v>
      </c>
      <c r="D1879" s="4" t="s">
        <v>2318</v>
      </c>
      <c r="E1879" s="4" t="s">
        <v>353</v>
      </c>
      <c r="F1879" s="4" t="s">
        <v>2319</v>
      </c>
      <c r="G1879" s="4" t="s">
        <v>2320</v>
      </c>
      <c r="H1879" s="4" t="s">
        <v>356</v>
      </c>
      <c r="I1879" s="4" t="s">
        <v>1114</v>
      </c>
      <c r="J1879" s="4" t="s">
        <v>31</v>
      </c>
      <c r="K1879" s="4" t="s">
        <v>31</v>
      </c>
      <c r="L1879" s="2" t="s">
        <v>513</v>
      </c>
      <c r="M1879" s="2" t="s">
        <v>32</v>
      </c>
      <c r="N1879" s="4" t="s">
        <v>645</v>
      </c>
      <c r="O1879" s="4" t="s">
        <v>309</v>
      </c>
      <c r="P1879" s="4" t="s">
        <v>35</v>
      </c>
      <c r="Q1879" s="145">
        <v>862</v>
      </c>
      <c r="R1879" s="145">
        <v>1</v>
      </c>
      <c r="S1879" s="145">
        <v>19430</v>
      </c>
      <c r="U1879" s="145">
        <v>167.48699999999999</v>
      </c>
      <c r="V1879" s="145">
        <v>1E-4</v>
      </c>
      <c r="W1879" s="159">
        <v>4.7203908778265203E-3</v>
      </c>
      <c r="X1879" s="159">
        <v>3.7467811970632399E-4</v>
      </c>
      <c r="Y1879" s="182"/>
    </row>
    <row r="1880" spans="1:25">
      <c r="A1880" s="4" t="s">
        <v>289</v>
      </c>
      <c r="B1880" s="4">
        <v>11365</v>
      </c>
      <c r="C1880" s="4" t="s">
        <v>2336</v>
      </c>
      <c r="D1880" s="4" t="s">
        <v>2337</v>
      </c>
      <c r="E1880" s="4" t="s">
        <v>353</v>
      </c>
      <c r="F1880" s="4" t="s">
        <v>2338</v>
      </c>
      <c r="G1880" s="4" t="s">
        <v>2339</v>
      </c>
      <c r="H1880" s="4" t="s">
        <v>356</v>
      </c>
      <c r="I1880" s="4" t="s">
        <v>1114</v>
      </c>
      <c r="J1880" s="4" t="s">
        <v>134</v>
      </c>
      <c r="K1880" s="4" t="s">
        <v>135</v>
      </c>
      <c r="L1880" s="2" t="s">
        <v>513</v>
      </c>
      <c r="M1880" s="2" t="s">
        <v>530</v>
      </c>
      <c r="N1880" s="4" t="s">
        <v>684</v>
      </c>
      <c r="O1880" s="4" t="s">
        <v>309</v>
      </c>
      <c r="P1880" s="4" t="s">
        <v>139</v>
      </c>
      <c r="Q1880" s="145">
        <v>900</v>
      </c>
      <c r="R1880" s="145">
        <v>3.7589999999999999</v>
      </c>
      <c r="S1880" s="145">
        <v>2343</v>
      </c>
      <c r="U1880" s="145">
        <v>79.266000000000005</v>
      </c>
      <c r="V1880" s="145">
        <v>2.8E-5</v>
      </c>
      <c r="W1880" s="159">
        <v>2.23400952132705E-3</v>
      </c>
      <c r="X1880" s="159">
        <v>1.7732313033412501E-4</v>
      </c>
      <c r="Y1880" s="182"/>
    </row>
    <row r="1881" spans="1:25">
      <c r="A1881" s="4" t="s">
        <v>289</v>
      </c>
      <c r="B1881" s="4">
        <v>11365</v>
      </c>
      <c r="C1881" s="4" t="s">
        <v>2340</v>
      </c>
      <c r="D1881" s="4" t="s">
        <v>2341</v>
      </c>
      <c r="E1881" s="4" t="s">
        <v>353</v>
      </c>
      <c r="F1881" s="4" t="s">
        <v>2342</v>
      </c>
      <c r="G1881" s="4" t="s">
        <v>2343</v>
      </c>
      <c r="H1881" s="4" t="s">
        <v>356</v>
      </c>
      <c r="I1881" s="4" t="s">
        <v>1114</v>
      </c>
      <c r="J1881" s="4" t="s">
        <v>31</v>
      </c>
      <c r="K1881" s="4" t="s">
        <v>31</v>
      </c>
      <c r="L1881" s="2" t="s">
        <v>513</v>
      </c>
      <c r="M1881" s="2" t="s">
        <v>532</v>
      </c>
      <c r="N1881" s="4" t="s">
        <v>730</v>
      </c>
      <c r="O1881" s="4" t="s">
        <v>309</v>
      </c>
      <c r="P1881" s="4" t="s">
        <v>139</v>
      </c>
      <c r="Q1881" s="145">
        <v>2311</v>
      </c>
      <c r="R1881" s="145">
        <v>3.7589999999999999</v>
      </c>
      <c r="S1881" s="145">
        <v>2464</v>
      </c>
      <c r="T1881" s="144">
        <v>0.90100000000000002</v>
      </c>
      <c r="U1881" s="145">
        <v>217.43700000000001</v>
      </c>
      <c r="V1881" s="145">
        <v>1.8100000000000001E-4</v>
      </c>
      <c r="W1881" s="159">
        <v>6.1281729963856401E-3</v>
      </c>
      <c r="X1881" s="159">
        <v>4.8641995863233902E-4</v>
      </c>
      <c r="Y1881" s="182"/>
    </row>
    <row r="1882" spans="1:25">
      <c r="A1882" s="4" t="s">
        <v>289</v>
      </c>
      <c r="B1882" s="4">
        <v>11365</v>
      </c>
      <c r="C1882" s="4" t="s">
        <v>2348</v>
      </c>
      <c r="D1882" s="4" t="s">
        <v>2349</v>
      </c>
      <c r="E1882" s="4" t="s">
        <v>353</v>
      </c>
      <c r="F1882" s="4" t="s">
        <v>2350</v>
      </c>
      <c r="G1882" s="4" t="s">
        <v>2351</v>
      </c>
      <c r="H1882" s="4" t="s">
        <v>356</v>
      </c>
      <c r="I1882" s="4" t="s">
        <v>1114</v>
      </c>
      <c r="J1882" s="4" t="s">
        <v>31</v>
      </c>
      <c r="K1882" s="4" t="s">
        <v>135</v>
      </c>
      <c r="L1882" s="2" t="s">
        <v>513</v>
      </c>
      <c r="M1882" s="2" t="s">
        <v>532</v>
      </c>
      <c r="N1882" s="4" t="s">
        <v>730</v>
      </c>
      <c r="O1882" s="4" t="s">
        <v>309</v>
      </c>
      <c r="P1882" s="4" t="s">
        <v>139</v>
      </c>
      <c r="Q1882" s="145">
        <v>184</v>
      </c>
      <c r="R1882" s="145">
        <v>3.7589999999999999</v>
      </c>
      <c r="S1882" s="145">
        <v>1512</v>
      </c>
      <c r="U1882" s="145">
        <v>10.458</v>
      </c>
      <c r="V1882" s="145">
        <v>3.4999999999999997E-5</v>
      </c>
      <c r="W1882" s="159">
        <v>2.9474051354358498E-4</v>
      </c>
      <c r="X1882" s="159">
        <v>2.3394846798499698E-5</v>
      </c>
      <c r="Y1882" s="182"/>
    </row>
    <row r="1883" spans="1:25">
      <c r="A1883" s="4" t="s">
        <v>289</v>
      </c>
      <c r="B1883" s="4">
        <v>11365</v>
      </c>
      <c r="C1883" s="4" t="s">
        <v>2356</v>
      </c>
      <c r="D1883" s="4" t="s">
        <v>2357</v>
      </c>
      <c r="E1883" s="4" t="s">
        <v>502</v>
      </c>
      <c r="F1883" s="4" t="s">
        <v>2358</v>
      </c>
      <c r="G1883" s="4" t="s">
        <v>2359</v>
      </c>
      <c r="H1883" s="4" t="s">
        <v>356</v>
      </c>
      <c r="I1883" s="4" t="s">
        <v>1114</v>
      </c>
      <c r="J1883" s="4" t="s">
        <v>31</v>
      </c>
      <c r="K1883" s="4" t="s">
        <v>486</v>
      </c>
      <c r="L1883" s="2" t="s">
        <v>513</v>
      </c>
      <c r="M1883" s="2" t="s">
        <v>532</v>
      </c>
      <c r="N1883" s="4" t="s">
        <v>728</v>
      </c>
      <c r="O1883" s="4" t="s">
        <v>309</v>
      </c>
      <c r="P1883" s="4" t="s">
        <v>139</v>
      </c>
      <c r="Q1883" s="145">
        <v>1913</v>
      </c>
      <c r="R1883" s="145">
        <v>3.7589999999999999</v>
      </c>
      <c r="S1883" s="145">
        <v>15907</v>
      </c>
      <c r="U1883" s="145">
        <v>1143.867</v>
      </c>
      <c r="V1883" s="145">
        <v>3.6000000000000001E-5</v>
      </c>
      <c r="W1883" s="159">
        <v>3.2238399501516898E-2</v>
      </c>
      <c r="X1883" s="159">
        <v>2.5589031120938398E-3</v>
      </c>
      <c r="Y1883" s="182"/>
    </row>
    <row r="1884" spans="1:25">
      <c r="A1884" s="4" t="s">
        <v>289</v>
      </c>
      <c r="B1884" s="4">
        <v>11366</v>
      </c>
      <c r="C1884" s="4" t="s">
        <v>1847</v>
      </c>
      <c r="D1884" s="4" t="s">
        <v>1848</v>
      </c>
      <c r="E1884" s="4" t="s">
        <v>353</v>
      </c>
      <c r="F1884" s="4" t="s">
        <v>1849</v>
      </c>
      <c r="G1884" s="4" t="s">
        <v>1850</v>
      </c>
      <c r="H1884" s="4" t="s">
        <v>356</v>
      </c>
      <c r="I1884" s="4" t="s">
        <v>1114</v>
      </c>
      <c r="J1884" s="4" t="s">
        <v>31</v>
      </c>
      <c r="K1884" s="4" t="s">
        <v>31</v>
      </c>
      <c r="L1884" s="2" t="s">
        <v>513</v>
      </c>
      <c r="M1884" s="2" t="s">
        <v>32</v>
      </c>
      <c r="N1884" s="4" t="s">
        <v>630</v>
      </c>
      <c r="O1884" s="4" t="s">
        <v>309</v>
      </c>
      <c r="P1884" s="4" t="s">
        <v>35</v>
      </c>
      <c r="Q1884" s="145">
        <v>28545</v>
      </c>
      <c r="R1884" s="145">
        <v>1</v>
      </c>
      <c r="S1884" s="145">
        <v>1209</v>
      </c>
      <c r="U1884" s="145">
        <v>345.10899999999998</v>
      </c>
      <c r="V1884" s="145">
        <v>1.0399999999999999E-4</v>
      </c>
      <c r="W1884" s="159">
        <v>1.17074255109738E-2</v>
      </c>
      <c r="X1884" s="159">
        <v>2.1657696796022101E-3</v>
      </c>
      <c r="Y1884" s="182"/>
    </row>
    <row r="1885" spans="1:25">
      <c r="A1885" s="4" t="s">
        <v>289</v>
      </c>
      <c r="B1885" s="4">
        <v>11366</v>
      </c>
      <c r="C1885" s="4" t="s">
        <v>2364</v>
      </c>
      <c r="D1885" s="4" t="s">
        <v>2365</v>
      </c>
      <c r="E1885" s="4" t="s">
        <v>353</v>
      </c>
      <c r="F1885" s="4" t="s">
        <v>2366</v>
      </c>
      <c r="G1885" s="4" t="s">
        <v>2367</v>
      </c>
      <c r="H1885" s="4" t="s">
        <v>356</v>
      </c>
      <c r="I1885" s="4" t="s">
        <v>1114</v>
      </c>
      <c r="J1885" s="4" t="s">
        <v>31</v>
      </c>
      <c r="K1885" s="4" t="s">
        <v>486</v>
      </c>
      <c r="L1885" s="2" t="s">
        <v>513</v>
      </c>
      <c r="M1885" s="2" t="s">
        <v>32</v>
      </c>
      <c r="N1885" s="4" t="s">
        <v>648</v>
      </c>
      <c r="O1885" s="4" t="s">
        <v>309</v>
      </c>
      <c r="P1885" s="4" t="s">
        <v>35</v>
      </c>
      <c r="Q1885" s="145">
        <v>27030</v>
      </c>
      <c r="R1885" s="145">
        <v>1</v>
      </c>
      <c r="S1885" s="145">
        <v>419.4</v>
      </c>
      <c r="U1885" s="145">
        <v>113.364</v>
      </c>
      <c r="V1885" s="145">
        <v>1.64E-4</v>
      </c>
      <c r="W1885" s="159">
        <v>3.8457365238304801E-3</v>
      </c>
      <c r="X1885" s="159">
        <v>7.11427081149806E-4</v>
      </c>
      <c r="Y1885" s="182"/>
    </row>
    <row r="1886" spans="1:25">
      <c r="A1886" s="4" t="s">
        <v>289</v>
      </c>
      <c r="B1886" s="4">
        <v>11366</v>
      </c>
      <c r="C1886" s="4" t="s">
        <v>1851</v>
      </c>
      <c r="D1886" s="4" t="s">
        <v>1852</v>
      </c>
      <c r="E1886" s="4" t="s">
        <v>353</v>
      </c>
      <c r="F1886" s="4" t="s">
        <v>1853</v>
      </c>
      <c r="G1886" s="4" t="s">
        <v>1854</v>
      </c>
      <c r="H1886" s="4" t="s">
        <v>356</v>
      </c>
      <c r="I1886" s="4" t="s">
        <v>1114</v>
      </c>
      <c r="J1886" s="4" t="s">
        <v>31</v>
      </c>
      <c r="K1886" s="4" t="s">
        <v>31</v>
      </c>
      <c r="L1886" s="2" t="s">
        <v>513</v>
      </c>
      <c r="M1886" s="2" t="s">
        <v>32</v>
      </c>
      <c r="N1886" s="4" t="s">
        <v>623</v>
      </c>
      <c r="O1886" s="4" t="s">
        <v>309</v>
      </c>
      <c r="P1886" s="4" t="s">
        <v>35</v>
      </c>
      <c r="Q1886" s="145">
        <v>9871</v>
      </c>
      <c r="R1886" s="145">
        <v>1</v>
      </c>
      <c r="S1886" s="145">
        <v>2633</v>
      </c>
      <c r="U1886" s="145">
        <v>259.90300000000002</v>
      </c>
      <c r="V1886" s="145">
        <v>4.3999999999999999E-5</v>
      </c>
      <c r="W1886" s="159">
        <v>8.8169233660247096E-3</v>
      </c>
      <c r="X1886" s="159">
        <v>1.6310524697008501E-3</v>
      </c>
      <c r="Y1886" s="182"/>
    </row>
    <row r="1887" spans="1:25">
      <c r="A1887" s="4" t="s">
        <v>289</v>
      </c>
      <c r="B1887" s="4">
        <v>11366</v>
      </c>
      <c r="C1887" s="4" t="s">
        <v>1855</v>
      </c>
      <c r="D1887" s="4" t="s">
        <v>1856</v>
      </c>
      <c r="E1887" s="4" t="s">
        <v>353</v>
      </c>
      <c r="F1887" s="4" t="s">
        <v>1857</v>
      </c>
      <c r="G1887" s="4" t="s">
        <v>1858</v>
      </c>
      <c r="H1887" s="4" t="s">
        <v>356</v>
      </c>
      <c r="I1887" s="4" t="s">
        <v>1114</v>
      </c>
      <c r="J1887" s="4" t="s">
        <v>31</v>
      </c>
      <c r="K1887" s="4" t="s">
        <v>31</v>
      </c>
      <c r="L1887" s="2" t="s">
        <v>513</v>
      </c>
      <c r="M1887" s="2" t="s">
        <v>32</v>
      </c>
      <c r="N1887" s="4" t="s">
        <v>661</v>
      </c>
      <c r="O1887" s="4" t="s">
        <v>309</v>
      </c>
      <c r="P1887" s="4" t="s">
        <v>35</v>
      </c>
      <c r="Q1887" s="145">
        <v>467</v>
      </c>
      <c r="R1887" s="145">
        <v>1</v>
      </c>
      <c r="S1887" s="145">
        <v>369.3</v>
      </c>
      <c r="U1887" s="145">
        <v>1.7250000000000001</v>
      </c>
      <c r="V1887" s="145">
        <v>7.9999999999999996E-6</v>
      </c>
      <c r="W1887" s="159">
        <v>5.8506112680662102E-5</v>
      </c>
      <c r="X1887" s="159">
        <v>1.08231109219015E-5</v>
      </c>
      <c r="Y1887" s="182"/>
    </row>
    <row r="1888" spans="1:25">
      <c r="A1888" s="4" t="s">
        <v>289</v>
      </c>
      <c r="B1888" s="4">
        <v>11366</v>
      </c>
      <c r="C1888" s="4" t="s">
        <v>2528</v>
      </c>
      <c r="D1888" s="4" t="s">
        <v>2529</v>
      </c>
      <c r="E1888" s="4" t="s">
        <v>353</v>
      </c>
      <c r="F1888" s="4" t="s">
        <v>2530</v>
      </c>
      <c r="G1888" s="4" t="s">
        <v>2531</v>
      </c>
      <c r="H1888" s="4" t="s">
        <v>356</v>
      </c>
      <c r="I1888" s="4" t="s">
        <v>1114</v>
      </c>
      <c r="J1888" s="4" t="s">
        <v>31</v>
      </c>
      <c r="K1888" s="4" t="s">
        <v>31</v>
      </c>
      <c r="L1888" s="2" t="s">
        <v>513</v>
      </c>
      <c r="M1888" s="2" t="s">
        <v>32</v>
      </c>
      <c r="N1888" s="4" t="s">
        <v>630</v>
      </c>
      <c r="O1888" s="4" t="s">
        <v>309</v>
      </c>
      <c r="P1888" s="4" t="s">
        <v>35</v>
      </c>
      <c r="Q1888" s="145">
        <v>3000</v>
      </c>
      <c r="R1888" s="145">
        <v>1</v>
      </c>
      <c r="S1888" s="145">
        <v>749.2</v>
      </c>
      <c r="U1888" s="145">
        <v>22.475999999999999</v>
      </c>
      <c r="V1888" s="145">
        <v>4.6E-5</v>
      </c>
      <c r="W1888" s="159">
        <v>7.6247231356189296E-4</v>
      </c>
      <c r="X1888" s="159">
        <v>1.41050602175571E-4</v>
      </c>
      <c r="Y1888" s="182"/>
    </row>
    <row r="1889" spans="1:25">
      <c r="A1889" s="4" t="s">
        <v>289</v>
      </c>
      <c r="B1889" s="4">
        <v>11366</v>
      </c>
      <c r="C1889" s="4" t="s">
        <v>1859</v>
      </c>
      <c r="D1889" s="4" t="s">
        <v>1860</v>
      </c>
      <c r="E1889" s="4" t="s">
        <v>353</v>
      </c>
      <c r="F1889" s="4" t="s">
        <v>1861</v>
      </c>
      <c r="G1889" s="4" t="s">
        <v>1862</v>
      </c>
      <c r="H1889" s="4" t="s">
        <v>356</v>
      </c>
      <c r="I1889" s="4" t="s">
        <v>1114</v>
      </c>
      <c r="J1889" s="4" t="s">
        <v>31</v>
      </c>
      <c r="K1889" s="4" t="s">
        <v>31</v>
      </c>
      <c r="L1889" s="2" t="s">
        <v>513</v>
      </c>
      <c r="M1889" s="2" t="s">
        <v>32</v>
      </c>
      <c r="N1889" s="4" t="s">
        <v>662</v>
      </c>
      <c r="O1889" s="4" t="s">
        <v>309</v>
      </c>
      <c r="P1889" s="4" t="s">
        <v>35</v>
      </c>
      <c r="Q1889" s="145">
        <v>107</v>
      </c>
      <c r="R1889" s="145">
        <v>1</v>
      </c>
      <c r="S1889" s="145">
        <v>5000</v>
      </c>
      <c r="U1889" s="145">
        <v>5.35</v>
      </c>
      <c r="V1889" s="145">
        <v>6.9999999999999999E-6</v>
      </c>
      <c r="W1889" s="159">
        <v>1.8149256440452599E-4</v>
      </c>
      <c r="X1889" s="159">
        <v>3.3574511551846599E-5</v>
      </c>
      <c r="Y1889" s="182"/>
    </row>
    <row r="1890" spans="1:25">
      <c r="A1890" s="4" t="s">
        <v>289</v>
      </c>
      <c r="B1890" s="4">
        <v>11366</v>
      </c>
      <c r="C1890" s="4" t="s">
        <v>1863</v>
      </c>
      <c r="D1890" s="4" t="s">
        <v>1864</v>
      </c>
      <c r="E1890" s="4" t="s">
        <v>353</v>
      </c>
      <c r="F1890" s="4" t="s">
        <v>1865</v>
      </c>
      <c r="G1890" s="4" t="s">
        <v>1866</v>
      </c>
      <c r="H1890" s="4" t="s">
        <v>356</v>
      </c>
      <c r="I1890" s="4" t="s">
        <v>1114</v>
      </c>
      <c r="J1890" s="4" t="s">
        <v>31</v>
      </c>
      <c r="K1890" s="4" t="s">
        <v>31</v>
      </c>
      <c r="L1890" s="2" t="s">
        <v>513</v>
      </c>
      <c r="M1890" s="2" t="s">
        <v>32</v>
      </c>
      <c r="N1890" s="4" t="s">
        <v>662</v>
      </c>
      <c r="O1890" s="4" t="s">
        <v>309</v>
      </c>
      <c r="P1890" s="4" t="s">
        <v>35</v>
      </c>
      <c r="Q1890" s="145">
        <v>527</v>
      </c>
      <c r="R1890" s="145">
        <v>1</v>
      </c>
      <c r="S1890" s="145">
        <v>10450</v>
      </c>
      <c r="U1890" s="145">
        <v>55.072000000000003</v>
      </c>
      <c r="V1890" s="145">
        <v>3.4E-5</v>
      </c>
      <c r="W1890" s="159">
        <v>1.8682369645988499E-3</v>
      </c>
      <c r="X1890" s="159">
        <v>3.4560723606121902E-4</v>
      </c>
      <c r="Y1890" s="182"/>
    </row>
    <row r="1891" spans="1:25">
      <c r="A1891" s="4" t="s">
        <v>289</v>
      </c>
      <c r="B1891" s="4">
        <v>11366</v>
      </c>
      <c r="C1891" s="4" t="s">
        <v>1867</v>
      </c>
      <c r="D1891" s="4" t="s">
        <v>1868</v>
      </c>
      <c r="E1891" s="4" t="s">
        <v>353</v>
      </c>
      <c r="F1891" s="4" t="s">
        <v>1869</v>
      </c>
      <c r="G1891" s="4" t="s">
        <v>1870</v>
      </c>
      <c r="H1891" s="4" t="s">
        <v>356</v>
      </c>
      <c r="I1891" s="4" t="s">
        <v>1114</v>
      </c>
      <c r="J1891" s="4" t="s">
        <v>31</v>
      </c>
      <c r="K1891" s="4" t="s">
        <v>31</v>
      </c>
      <c r="L1891" s="2" t="s">
        <v>513</v>
      </c>
      <c r="M1891" s="2" t="s">
        <v>32</v>
      </c>
      <c r="N1891" s="4" t="s">
        <v>662</v>
      </c>
      <c r="O1891" s="4" t="s">
        <v>309</v>
      </c>
      <c r="P1891" s="4" t="s">
        <v>35</v>
      </c>
      <c r="Q1891" s="145">
        <v>7377</v>
      </c>
      <c r="R1891" s="145">
        <v>1</v>
      </c>
      <c r="S1891" s="145">
        <v>654.79999999999995</v>
      </c>
      <c r="U1891" s="145">
        <v>48.305</v>
      </c>
      <c r="V1891" s="145">
        <v>3.19E-4</v>
      </c>
      <c r="W1891" s="159">
        <v>1.6386775701989901E-3</v>
      </c>
      <c r="X1891" s="159">
        <v>3.03140788113885E-4</v>
      </c>
      <c r="Y1891" s="182"/>
    </row>
    <row r="1892" spans="1:25">
      <c r="A1892" s="4" t="s">
        <v>289</v>
      </c>
      <c r="B1892" s="4">
        <v>11366</v>
      </c>
      <c r="C1892" s="4" t="s">
        <v>1871</v>
      </c>
      <c r="D1892" s="4" t="s">
        <v>1872</v>
      </c>
      <c r="E1892" s="4" t="s">
        <v>353</v>
      </c>
      <c r="F1892" s="4" t="s">
        <v>1873</v>
      </c>
      <c r="G1892" s="4" t="s">
        <v>1874</v>
      </c>
      <c r="H1892" s="4" t="s">
        <v>356</v>
      </c>
      <c r="I1892" s="4" t="s">
        <v>1114</v>
      </c>
      <c r="J1892" s="4" t="s">
        <v>31</v>
      </c>
      <c r="K1892" s="4" t="s">
        <v>31</v>
      </c>
      <c r="L1892" s="2" t="s">
        <v>513</v>
      </c>
      <c r="M1892" s="2" t="s">
        <v>32</v>
      </c>
      <c r="N1892" s="4" t="s">
        <v>639</v>
      </c>
      <c r="O1892" s="4" t="s">
        <v>309</v>
      </c>
      <c r="P1892" s="4" t="s">
        <v>35</v>
      </c>
      <c r="Q1892" s="145">
        <v>37600</v>
      </c>
      <c r="R1892" s="145">
        <v>1</v>
      </c>
      <c r="S1892" s="145">
        <v>1612</v>
      </c>
      <c r="U1892" s="145">
        <v>606.11199999999997</v>
      </c>
      <c r="V1892" s="145">
        <v>2.9E-5</v>
      </c>
      <c r="W1892" s="159">
        <v>2.0561648821748799E-2</v>
      </c>
      <c r="X1892" s="159">
        <v>3.8037223076098801E-3</v>
      </c>
      <c r="Y1892" s="182"/>
    </row>
    <row r="1893" spans="1:25">
      <c r="A1893" s="4" t="s">
        <v>289</v>
      </c>
      <c r="B1893" s="4">
        <v>11366</v>
      </c>
      <c r="C1893" s="4" t="s">
        <v>1875</v>
      </c>
      <c r="D1893" s="4" t="s">
        <v>1876</v>
      </c>
      <c r="E1893" s="4" t="s">
        <v>353</v>
      </c>
      <c r="F1893" s="4" t="s">
        <v>1877</v>
      </c>
      <c r="G1893" s="4" t="s">
        <v>1878</v>
      </c>
      <c r="H1893" s="4" t="s">
        <v>356</v>
      </c>
      <c r="I1893" s="4" t="s">
        <v>1114</v>
      </c>
      <c r="J1893" s="4" t="s">
        <v>31</v>
      </c>
      <c r="K1893" s="4" t="s">
        <v>31</v>
      </c>
      <c r="L1893" s="2" t="s">
        <v>513</v>
      </c>
      <c r="M1893" s="2" t="s">
        <v>32</v>
      </c>
      <c r="N1893" s="4" t="s">
        <v>628</v>
      </c>
      <c r="O1893" s="4" t="s">
        <v>309</v>
      </c>
      <c r="P1893" s="4" t="s">
        <v>35</v>
      </c>
      <c r="Q1893" s="145">
        <v>1716</v>
      </c>
      <c r="R1893" s="145">
        <v>1</v>
      </c>
      <c r="S1893" s="145">
        <v>9863</v>
      </c>
      <c r="U1893" s="145">
        <v>169.249</v>
      </c>
      <c r="V1893" s="145">
        <v>1.17E-4</v>
      </c>
      <c r="W1893" s="159">
        <v>5.7415793555713598E-3</v>
      </c>
      <c r="X1893" s="159">
        <v>1.0621411573083E-3</v>
      </c>
      <c r="Y1893" s="182"/>
    </row>
    <row r="1894" spans="1:25">
      <c r="A1894" s="4" t="s">
        <v>289</v>
      </c>
      <c r="B1894" s="4">
        <v>11366</v>
      </c>
      <c r="C1894" s="4" t="s">
        <v>2368</v>
      </c>
      <c r="D1894" s="4" t="s">
        <v>2369</v>
      </c>
      <c r="E1894" s="4" t="s">
        <v>353</v>
      </c>
      <c r="F1894" s="4" t="s">
        <v>2368</v>
      </c>
      <c r="G1894" s="4" t="s">
        <v>2370</v>
      </c>
      <c r="H1894" s="4" t="s">
        <v>356</v>
      </c>
      <c r="I1894" s="4" t="s">
        <v>1114</v>
      </c>
      <c r="J1894" s="4" t="s">
        <v>31</v>
      </c>
      <c r="K1894" s="4" t="s">
        <v>31</v>
      </c>
      <c r="L1894" s="2" t="s">
        <v>513</v>
      </c>
      <c r="M1894" s="2" t="s">
        <v>32</v>
      </c>
      <c r="N1894" s="4" t="s">
        <v>645</v>
      </c>
      <c r="O1894" s="4" t="s">
        <v>309</v>
      </c>
      <c r="P1894" s="4" t="s">
        <v>35</v>
      </c>
      <c r="Q1894" s="145">
        <v>2609</v>
      </c>
      <c r="R1894" s="145">
        <v>1</v>
      </c>
      <c r="S1894" s="145">
        <v>382.8</v>
      </c>
      <c r="U1894" s="145">
        <v>9.9870000000000001</v>
      </c>
      <c r="V1894" s="145">
        <v>4.6E-5</v>
      </c>
      <c r="W1894" s="159">
        <v>3.3880597697836102E-4</v>
      </c>
      <c r="X1894" s="159">
        <v>6.2676094886953906E-5</v>
      </c>
      <c r="Y1894" s="182"/>
    </row>
    <row r="1895" spans="1:25">
      <c r="A1895" s="4" t="s">
        <v>289</v>
      </c>
      <c r="B1895" s="4">
        <v>11366</v>
      </c>
      <c r="C1895" s="4" t="s">
        <v>1879</v>
      </c>
      <c r="D1895" s="4" t="s">
        <v>1880</v>
      </c>
      <c r="E1895" s="4" t="s">
        <v>353</v>
      </c>
      <c r="F1895" s="4" t="s">
        <v>1881</v>
      </c>
      <c r="G1895" s="4" t="s">
        <v>1882</v>
      </c>
      <c r="H1895" s="4" t="s">
        <v>356</v>
      </c>
      <c r="I1895" s="4" t="s">
        <v>1114</v>
      </c>
      <c r="J1895" s="4" t="s">
        <v>31</v>
      </c>
      <c r="K1895" s="4" t="s">
        <v>31</v>
      </c>
      <c r="L1895" s="2" t="s">
        <v>513</v>
      </c>
      <c r="M1895" s="2" t="s">
        <v>32</v>
      </c>
      <c r="N1895" s="4" t="s">
        <v>645</v>
      </c>
      <c r="O1895" s="4" t="s">
        <v>309</v>
      </c>
      <c r="P1895" s="4" t="s">
        <v>35</v>
      </c>
      <c r="Q1895" s="145">
        <v>425</v>
      </c>
      <c r="R1895" s="145">
        <v>1</v>
      </c>
      <c r="S1895" s="145">
        <v>6381</v>
      </c>
      <c r="U1895" s="145">
        <v>27.119</v>
      </c>
      <c r="V1895" s="145">
        <v>3.8000000000000002E-5</v>
      </c>
      <c r="W1895" s="159">
        <v>9.1998920135092396E-4</v>
      </c>
      <c r="X1895" s="159">
        <v>1.7018982661727401E-4</v>
      </c>
      <c r="Y1895" s="182"/>
    </row>
    <row r="1896" spans="1:25">
      <c r="A1896" s="4" t="s">
        <v>289</v>
      </c>
      <c r="B1896" s="4">
        <v>11366</v>
      </c>
      <c r="C1896" s="4" t="s">
        <v>1883</v>
      </c>
      <c r="D1896" s="4" t="s">
        <v>1884</v>
      </c>
      <c r="E1896" s="4" t="s">
        <v>353</v>
      </c>
      <c r="F1896" s="4" t="s">
        <v>1885</v>
      </c>
      <c r="G1896" s="4" t="s">
        <v>1886</v>
      </c>
      <c r="H1896" s="4" t="s">
        <v>356</v>
      </c>
      <c r="I1896" s="4" t="s">
        <v>1114</v>
      </c>
      <c r="J1896" s="4" t="s">
        <v>31</v>
      </c>
      <c r="K1896" s="4" t="s">
        <v>31</v>
      </c>
      <c r="L1896" s="2" t="s">
        <v>513</v>
      </c>
      <c r="M1896" s="2" t="s">
        <v>32</v>
      </c>
      <c r="N1896" s="4" t="s">
        <v>646</v>
      </c>
      <c r="O1896" s="4" t="s">
        <v>309</v>
      </c>
      <c r="P1896" s="4" t="s">
        <v>35</v>
      </c>
      <c r="Q1896" s="145">
        <v>31604</v>
      </c>
      <c r="R1896" s="145">
        <v>1</v>
      </c>
      <c r="S1896" s="145">
        <v>992.1</v>
      </c>
      <c r="U1896" s="145">
        <v>313.54300000000001</v>
      </c>
      <c r="V1896" s="145">
        <v>2.5300000000000002E-4</v>
      </c>
      <c r="W1896" s="159">
        <v>1.06365933953227E-2</v>
      </c>
      <c r="X1896" s="159">
        <v>1.9676752543293301E-3</v>
      </c>
      <c r="Y1896" s="182"/>
    </row>
    <row r="1897" spans="1:25">
      <c r="A1897" s="4" t="s">
        <v>289</v>
      </c>
      <c r="B1897" s="4">
        <v>11366</v>
      </c>
      <c r="C1897" s="4" t="s">
        <v>1887</v>
      </c>
      <c r="D1897" s="4" t="s">
        <v>1888</v>
      </c>
      <c r="E1897" s="4" t="s">
        <v>353</v>
      </c>
      <c r="F1897" s="4" t="s">
        <v>1889</v>
      </c>
      <c r="G1897" s="4" t="s">
        <v>1890</v>
      </c>
      <c r="H1897" s="4" t="s">
        <v>356</v>
      </c>
      <c r="I1897" s="4" t="s">
        <v>1114</v>
      </c>
      <c r="J1897" s="4" t="s">
        <v>31</v>
      </c>
      <c r="K1897" s="4" t="s">
        <v>31</v>
      </c>
      <c r="L1897" s="2" t="s">
        <v>513</v>
      </c>
      <c r="M1897" s="2" t="s">
        <v>32</v>
      </c>
      <c r="N1897" s="4" t="s">
        <v>647</v>
      </c>
      <c r="O1897" s="4" t="s">
        <v>309</v>
      </c>
      <c r="P1897" s="4" t="s">
        <v>35</v>
      </c>
      <c r="Q1897" s="145">
        <v>8335.2199999999993</v>
      </c>
      <c r="R1897" s="145">
        <v>1</v>
      </c>
      <c r="S1897" s="145">
        <v>5317</v>
      </c>
      <c r="U1897" s="145">
        <v>443.18400000000003</v>
      </c>
      <c r="V1897" s="145">
        <v>6.7000000000000002E-5</v>
      </c>
      <c r="W1897" s="159">
        <v>1.50344928352855E-2</v>
      </c>
      <c r="X1897" s="159">
        <v>2.7812475680786602E-3</v>
      </c>
      <c r="Y1897" s="182"/>
    </row>
    <row r="1898" spans="1:25">
      <c r="A1898" s="4" t="s">
        <v>289</v>
      </c>
      <c r="B1898" s="4">
        <v>11366</v>
      </c>
      <c r="C1898" s="4" t="s">
        <v>1891</v>
      </c>
      <c r="D1898" s="4" t="s">
        <v>1892</v>
      </c>
      <c r="E1898" s="4" t="s">
        <v>353</v>
      </c>
      <c r="F1898" s="4" t="s">
        <v>1893</v>
      </c>
      <c r="G1898" s="4" t="s">
        <v>1894</v>
      </c>
      <c r="H1898" s="4" t="s">
        <v>356</v>
      </c>
      <c r="I1898" s="4" t="s">
        <v>1114</v>
      </c>
      <c r="J1898" s="4" t="s">
        <v>31</v>
      </c>
      <c r="K1898" s="4" t="s">
        <v>31</v>
      </c>
      <c r="L1898" s="2" t="s">
        <v>513</v>
      </c>
      <c r="M1898" s="2" t="s">
        <v>32</v>
      </c>
      <c r="N1898" s="4" t="s">
        <v>629</v>
      </c>
      <c r="O1898" s="4" t="s">
        <v>309</v>
      </c>
      <c r="P1898" s="4" t="s">
        <v>35</v>
      </c>
      <c r="Q1898" s="145">
        <v>726</v>
      </c>
      <c r="R1898" s="145">
        <v>1</v>
      </c>
      <c r="S1898" s="145">
        <v>66410</v>
      </c>
      <c r="T1898" s="144">
        <v>1.365</v>
      </c>
      <c r="U1898" s="145">
        <v>483.50099999999998</v>
      </c>
      <c r="V1898" s="145">
        <v>1.5999999999999999E-5</v>
      </c>
      <c r="W1898" s="159">
        <v>1.6402216478740302E-2</v>
      </c>
      <c r="X1898" s="159">
        <v>3.0342642876207099E-3</v>
      </c>
      <c r="Y1898" s="182"/>
    </row>
    <row r="1899" spans="1:25">
      <c r="A1899" s="4" t="s">
        <v>289</v>
      </c>
      <c r="B1899" s="4">
        <v>11366</v>
      </c>
      <c r="C1899" s="4" t="s">
        <v>1895</v>
      </c>
      <c r="D1899" s="4" t="s">
        <v>1896</v>
      </c>
      <c r="E1899" s="4" t="s">
        <v>353</v>
      </c>
      <c r="F1899" s="4" t="s">
        <v>1897</v>
      </c>
      <c r="G1899" s="4" t="s">
        <v>1898</v>
      </c>
      <c r="H1899" s="4" t="s">
        <v>356</v>
      </c>
      <c r="I1899" s="4" t="s">
        <v>1114</v>
      </c>
      <c r="J1899" s="4" t="s">
        <v>31</v>
      </c>
      <c r="K1899" s="4" t="s">
        <v>31</v>
      </c>
      <c r="L1899" s="2" t="s">
        <v>513</v>
      </c>
      <c r="M1899" s="2" t="s">
        <v>32</v>
      </c>
      <c r="N1899" s="4" t="s">
        <v>647</v>
      </c>
      <c r="O1899" s="4" t="s">
        <v>309</v>
      </c>
      <c r="P1899" s="4" t="s">
        <v>35</v>
      </c>
      <c r="Q1899" s="145">
        <v>24423</v>
      </c>
      <c r="R1899" s="145">
        <v>1</v>
      </c>
      <c r="S1899" s="145">
        <v>2350</v>
      </c>
      <c r="U1899" s="145">
        <v>573.94100000000003</v>
      </c>
      <c r="V1899" s="145">
        <v>1.36E-4</v>
      </c>
      <c r="W1899" s="159">
        <v>1.94702678804889E-2</v>
      </c>
      <c r="X1899" s="159">
        <v>3.6018265322098398E-3</v>
      </c>
      <c r="Y1899" s="182"/>
    </row>
    <row r="1900" spans="1:25">
      <c r="A1900" s="4" t="s">
        <v>289</v>
      </c>
      <c r="B1900" s="4">
        <v>11366</v>
      </c>
      <c r="C1900" s="4" t="s">
        <v>1899</v>
      </c>
      <c r="D1900" s="4" t="s">
        <v>1900</v>
      </c>
      <c r="E1900" s="4" t="s">
        <v>353</v>
      </c>
      <c r="F1900" s="4" t="s">
        <v>1901</v>
      </c>
      <c r="G1900" s="4" t="s">
        <v>1902</v>
      </c>
      <c r="H1900" s="4" t="s">
        <v>356</v>
      </c>
      <c r="I1900" s="4" t="s">
        <v>1114</v>
      </c>
      <c r="J1900" s="4" t="s">
        <v>31</v>
      </c>
      <c r="K1900" s="4" t="s">
        <v>31</v>
      </c>
      <c r="L1900" s="2" t="s">
        <v>513</v>
      </c>
      <c r="M1900" s="2" t="s">
        <v>32</v>
      </c>
      <c r="N1900" s="4" t="s">
        <v>662</v>
      </c>
      <c r="O1900" s="4" t="s">
        <v>309</v>
      </c>
      <c r="P1900" s="4" t="s">
        <v>35</v>
      </c>
      <c r="Q1900" s="145">
        <v>396</v>
      </c>
      <c r="R1900" s="145">
        <v>1</v>
      </c>
      <c r="S1900" s="145">
        <v>482.7</v>
      </c>
      <c r="U1900" s="145">
        <v>1.911</v>
      </c>
      <c r="V1900" s="145">
        <v>1.9999999999999999E-6</v>
      </c>
      <c r="W1900" s="159">
        <v>6.4845156059576903E-5</v>
      </c>
      <c r="X1900" s="159">
        <v>1.1995777614067701E-5</v>
      </c>
      <c r="Y1900" s="182"/>
    </row>
    <row r="1901" spans="1:25">
      <c r="A1901" s="4" t="s">
        <v>289</v>
      </c>
      <c r="B1901" s="4">
        <v>11366</v>
      </c>
      <c r="C1901" s="4" t="s">
        <v>1903</v>
      </c>
      <c r="D1901" s="4" t="s">
        <v>1904</v>
      </c>
      <c r="E1901" s="4" t="s">
        <v>353</v>
      </c>
      <c r="F1901" s="4" t="s">
        <v>1905</v>
      </c>
      <c r="G1901" s="4" t="s">
        <v>1906</v>
      </c>
      <c r="H1901" s="4" t="s">
        <v>356</v>
      </c>
      <c r="I1901" s="4" t="s">
        <v>1114</v>
      </c>
      <c r="J1901" s="4" t="s">
        <v>31</v>
      </c>
      <c r="K1901" s="4" t="s">
        <v>31</v>
      </c>
      <c r="L1901" s="2" t="s">
        <v>513</v>
      </c>
      <c r="M1901" s="2" t="s">
        <v>32</v>
      </c>
      <c r="N1901" s="4" t="s">
        <v>634</v>
      </c>
      <c r="O1901" s="4" t="s">
        <v>309</v>
      </c>
      <c r="P1901" s="4" t="s">
        <v>35</v>
      </c>
      <c r="Q1901" s="145">
        <v>2565</v>
      </c>
      <c r="R1901" s="145">
        <v>1</v>
      </c>
      <c r="S1901" s="145">
        <v>10000</v>
      </c>
      <c r="U1901" s="145">
        <v>256.5</v>
      </c>
      <c r="V1901" s="145">
        <v>7.3999999999999996E-5</v>
      </c>
      <c r="W1901" s="159">
        <v>8.7014659382730706E-3</v>
      </c>
      <c r="X1901" s="159">
        <v>1.60969387159788E-3</v>
      </c>
      <c r="Y1901" s="182"/>
    </row>
    <row r="1902" spans="1:25">
      <c r="A1902" s="4" t="s">
        <v>289</v>
      </c>
      <c r="B1902" s="4">
        <v>11366</v>
      </c>
      <c r="C1902" s="4" t="s">
        <v>1907</v>
      </c>
      <c r="D1902" s="4" t="s">
        <v>1908</v>
      </c>
      <c r="E1902" s="4" t="s">
        <v>353</v>
      </c>
      <c r="F1902" s="4" t="s">
        <v>1909</v>
      </c>
      <c r="G1902" s="4" t="s">
        <v>1910</v>
      </c>
      <c r="H1902" s="4" t="s">
        <v>356</v>
      </c>
      <c r="I1902" s="4" t="s">
        <v>1114</v>
      </c>
      <c r="J1902" s="4" t="s">
        <v>31</v>
      </c>
      <c r="K1902" s="4" t="s">
        <v>31</v>
      </c>
      <c r="L1902" s="2" t="s">
        <v>513</v>
      </c>
      <c r="M1902" s="2" t="s">
        <v>32</v>
      </c>
      <c r="N1902" s="4" t="s">
        <v>634</v>
      </c>
      <c r="O1902" s="4" t="s">
        <v>309</v>
      </c>
      <c r="P1902" s="4" t="s">
        <v>35</v>
      </c>
      <c r="Q1902" s="145">
        <v>222</v>
      </c>
      <c r="R1902" s="145">
        <v>1</v>
      </c>
      <c r="S1902" s="145">
        <v>129690</v>
      </c>
      <c r="U1902" s="145">
        <v>287.91199999999998</v>
      </c>
      <c r="V1902" s="145">
        <v>5.8E-5</v>
      </c>
      <c r="W1902" s="159">
        <v>9.7670749353874799E-3</v>
      </c>
      <c r="X1902" s="159">
        <v>1.8068220663575601E-3</v>
      </c>
      <c r="Y1902" s="182"/>
    </row>
    <row r="1903" spans="1:25">
      <c r="A1903" s="4" t="s">
        <v>289</v>
      </c>
      <c r="B1903" s="4">
        <v>11366</v>
      </c>
      <c r="C1903" s="4" t="s">
        <v>1911</v>
      </c>
      <c r="D1903" s="4" t="s">
        <v>1912</v>
      </c>
      <c r="E1903" s="4" t="s">
        <v>353</v>
      </c>
      <c r="F1903" s="4" t="s">
        <v>1913</v>
      </c>
      <c r="G1903" s="4" t="s">
        <v>1914</v>
      </c>
      <c r="H1903" s="4" t="s">
        <v>356</v>
      </c>
      <c r="I1903" s="4" t="s">
        <v>1114</v>
      </c>
      <c r="J1903" s="4" t="s">
        <v>31</v>
      </c>
      <c r="K1903" s="4" t="s">
        <v>31</v>
      </c>
      <c r="L1903" s="2" t="s">
        <v>513</v>
      </c>
      <c r="M1903" s="2" t="s">
        <v>32</v>
      </c>
      <c r="N1903" s="4" t="s">
        <v>648</v>
      </c>
      <c r="O1903" s="4" t="s">
        <v>309</v>
      </c>
      <c r="P1903" s="4" t="s">
        <v>35</v>
      </c>
      <c r="Q1903" s="145">
        <v>6602</v>
      </c>
      <c r="R1903" s="145">
        <v>1</v>
      </c>
      <c r="S1903" s="145">
        <v>3254</v>
      </c>
      <c r="U1903" s="145">
        <v>214.82900000000001</v>
      </c>
      <c r="V1903" s="145">
        <v>1.17E-4</v>
      </c>
      <c r="W1903" s="159">
        <v>7.2878281566102904E-3</v>
      </c>
      <c r="X1903" s="159">
        <v>1.34818344451076E-3</v>
      </c>
      <c r="Y1903" s="182"/>
    </row>
    <row r="1904" spans="1:25">
      <c r="A1904" s="4" t="s">
        <v>289</v>
      </c>
      <c r="B1904" s="4">
        <v>11366</v>
      </c>
      <c r="C1904" s="4" t="s">
        <v>1915</v>
      </c>
      <c r="D1904" s="4" t="s">
        <v>1916</v>
      </c>
      <c r="E1904" s="4" t="s">
        <v>353</v>
      </c>
      <c r="F1904" s="4" t="s">
        <v>1917</v>
      </c>
      <c r="G1904" s="4" t="s">
        <v>1918</v>
      </c>
      <c r="H1904" s="4" t="s">
        <v>356</v>
      </c>
      <c r="I1904" s="4" t="s">
        <v>1114</v>
      </c>
      <c r="J1904" s="4" t="s">
        <v>31</v>
      </c>
      <c r="K1904" s="4" t="s">
        <v>31</v>
      </c>
      <c r="L1904" s="2" t="s">
        <v>513</v>
      </c>
      <c r="M1904" s="2" t="s">
        <v>32</v>
      </c>
      <c r="N1904" s="4" t="s">
        <v>659</v>
      </c>
      <c r="O1904" s="4" t="s">
        <v>309</v>
      </c>
      <c r="P1904" s="4" t="s">
        <v>35</v>
      </c>
      <c r="Q1904" s="145">
        <v>604</v>
      </c>
      <c r="R1904" s="145">
        <v>1</v>
      </c>
      <c r="S1904" s="145">
        <v>7427</v>
      </c>
      <c r="U1904" s="145">
        <v>44.859000000000002</v>
      </c>
      <c r="V1904" s="145">
        <v>2.8E-5</v>
      </c>
      <c r="W1904" s="159">
        <v>1.5217924235566001E-3</v>
      </c>
      <c r="X1904" s="159">
        <v>2.8151807470377802E-4</v>
      </c>
      <c r="Y1904" s="182"/>
    </row>
    <row r="1905" spans="1:25">
      <c r="A1905" s="4" t="s">
        <v>289</v>
      </c>
      <c r="B1905" s="4">
        <v>11366</v>
      </c>
      <c r="C1905" s="4" t="s">
        <v>2831</v>
      </c>
      <c r="D1905" s="4" t="s">
        <v>2832</v>
      </c>
      <c r="E1905" s="4" t="s">
        <v>353</v>
      </c>
      <c r="F1905" s="4" t="s">
        <v>2833</v>
      </c>
      <c r="G1905" s="4" t="s">
        <v>2834</v>
      </c>
      <c r="H1905" s="4" t="s">
        <v>356</v>
      </c>
      <c r="I1905" s="4" t="s">
        <v>1114</v>
      </c>
      <c r="J1905" s="4" t="s">
        <v>31</v>
      </c>
      <c r="K1905" s="4" t="s">
        <v>31</v>
      </c>
      <c r="L1905" s="2" t="s">
        <v>513</v>
      </c>
      <c r="M1905" s="2" t="s">
        <v>32</v>
      </c>
      <c r="N1905" s="4" t="s">
        <v>648</v>
      </c>
      <c r="O1905" s="4" t="s">
        <v>309</v>
      </c>
      <c r="P1905" s="4" t="s">
        <v>35</v>
      </c>
      <c r="Q1905" s="145">
        <v>1154</v>
      </c>
      <c r="R1905" s="145">
        <v>1</v>
      </c>
      <c r="S1905" s="145">
        <v>13310</v>
      </c>
      <c r="U1905" s="145">
        <v>153.59700000000001</v>
      </c>
      <c r="V1905" s="145">
        <v>4.5000000000000003E-5</v>
      </c>
      <c r="W1905" s="159">
        <v>5.2106142078257502E-3</v>
      </c>
      <c r="X1905" s="159">
        <v>9.63917323482917E-4</v>
      </c>
      <c r="Y1905" s="182"/>
    </row>
    <row r="1906" spans="1:25">
      <c r="A1906" s="4" t="s">
        <v>289</v>
      </c>
      <c r="B1906" s="4">
        <v>11366</v>
      </c>
      <c r="C1906" s="4" t="s">
        <v>1919</v>
      </c>
      <c r="D1906" s="4" t="s">
        <v>1920</v>
      </c>
      <c r="E1906" s="4" t="s">
        <v>353</v>
      </c>
      <c r="F1906" s="4" t="s">
        <v>1921</v>
      </c>
      <c r="G1906" s="4" t="s">
        <v>1922</v>
      </c>
      <c r="H1906" s="4" t="s">
        <v>356</v>
      </c>
      <c r="I1906" s="4" t="s">
        <v>1114</v>
      </c>
      <c r="J1906" s="4" t="s">
        <v>31</v>
      </c>
      <c r="K1906" s="4" t="s">
        <v>31</v>
      </c>
      <c r="L1906" s="2" t="s">
        <v>513</v>
      </c>
      <c r="M1906" s="2" t="s">
        <v>32</v>
      </c>
      <c r="N1906" s="4" t="s">
        <v>647</v>
      </c>
      <c r="O1906" s="4" t="s">
        <v>309</v>
      </c>
      <c r="P1906" s="4" t="s">
        <v>35</v>
      </c>
      <c r="Q1906" s="145">
        <v>15922</v>
      </c>
      <c r="R1906" s="145">
        <v>1</v>
      </c>
      <c r="S1906" s="145">
        <v>1510</v>
      </c>
      <c r="U1906" s="145">
        <v>240.422</v>
      </c>
      <c r="V1906" s="145">
        <v>3.4E-5</v>
      </c>
      <c r="W1906" s="159">
        <v>8.1560451622014595E-3</v>
      </c>
      <c r="X1906" s="159">
        <v>1.50879587499446E-3</v>
      </c>
      <c r="Y1906" s="182"/>
    </row>
    <row r="1907" spans="1:25">
      <c r="A1907" s="4" t="s">
        <v>289</v>
      </c>
      <c r="B1907" s="4">
        <v>11366</v>
      </c>
      <c r="C1907" s="4" t="s">
        <v>1927</v>
      </c>
      <c r="D1907" s="4" t="s">
        <v>1928</v>
      </c>
      <c r="E1907" s="4" t="s">
        <v>353</v>
      </c>
      <c r="F1907" s="4" t="s">
        <v>1929</v>
      </c>
      <c r="G1907" s="4" t="s">
        <v>1930</v>
      </c>
      <c r="H1907" s="4" t="s">
        <v>356</v>
      </c>
      <c r="I1907" s="4" t="s">
        <v>1114</v>
      </c>
      <c r="J1907" s="4" t="s">
        <v>31</v>
      </c>
      <c r="K1907" s="4" t="s">
        <v>135</v>
      </c>
      <c r="L1907" s="2" t="s">
        <v>513</v>
      </c>
      <c r="M1907" s="2" t="s">
        <v>32</v>
      </c>
      <c r="N1907" s="4" t="s">
        <v>624</v>
      </c>
      <c r="O1907" s="4" t="s">
        <v>309</v>
      </c>
      <c r="P1907" s="4" t="s">
        <v>35</v>
      </c>
      <c r="Q1907" s="145">
        <v>10740.5</v>
      </c>
      <c r="R1907" s="145">
        <v>1</v>
      </c>
      <c r="S1907" s="145">
        <v>5985</v>
      </c>
      <c r="U1907" s="145">
        <v>642.81899999999996</v>
      </c>
      <c r="V1907" s="145">
        <v>9.1000000000000003E-5</v>
      </c>
      <c r="W1907" s="159">
        <v>2.1806888812338401E-2</v>
      </c>
      <c r="X1907" s="159">
        <v>4.0340806398426396E-3</v>
      </c>
      <c r="Y1907" s="182"/>
    </row>
    <row r="1908" spans="1:25">
      <c r="A1908" s="4" t="s">
        <v>289</v>
      </c>
      <c r="B1908" s="4">
        <v>11366</v>
      </c>
      <c r="C1908" s="4" t="s">
        <v>1931</v>
      </c>
      <c r="D1908" s="4" t="s">
        <v>1932</v>
      </c>
      <c r="E1908" s="4" t="s">
        <v>353</v>
      </c>
      <c r="F1908" s="4" t="s">
        <v>1933</v>
      </c>
      <c r="G1908" s="4" t="s">
        <v>1934</v>
      </c>
      <c r="H1908" s="4" t="s">
        <v>356</v>
      </c>
      <c r="I1908" s="4" t="s">
        <v>1114</v>
      </c>
      <c r="J1908" s="4" t="s">
        <v>31</v>
      </c>
      <c r="K1908" s="4" t="s">
        <v>31</v>
      </c>
      <c r="L1908" s="2" t="s">
        <v>513</v>
      </c>
      <c r="M1908" s="2" t="s">
        <v>32</v>
      </c>
      <c r="N1908" s="4" t="s">
        <v>624</v>
      </c>
      <c r="O1908" s="4" t="s">
        <v>309</v>
      </c>
      <c r="P1908" s="4" t="s">
        <v>35</v>
      </c>
      <c r="Q1908" s="145">
        <v>50167</v>
      </c>
      <c r="R1908" s="145">
        <v>1</v>
      </c>
      <c r="S1908" s="145">
        <v>1395</v>
      </c>
      <c r="U1908" s="145">
        <v>699.83</v>
      </c>
      <c r="V1908" s="145">
        <v>9.2E-5</v>
      </c>
      <c r="W1908" s="159">
        <v>2.37409117429574E-2</v>
      </c>
      <c r="X1908" s="159">
        <v>4.3918576949999602E-3</v>
      </c>
      <c r="Y1908" s="182"/>
    </row>
    <row r="1909" spans="1:25">
      <c r="A1909" s="4" t="s">
        <v>289</v>
      </c>
      <c r="B1909" s="4">
        <v>11366</v>
      </c>
      <c r="C1909" s="4" t="s">
        <v>1935</v>
      </c>
      <c r="D1909" s="4" t="s">
        <v>1936</v>
      </c>
      <c r="E1909" s="4" t="s">
        <v>353</v>
      </c>
      <c r="F1909" s="4" t="s">
        <v>1937</v>
      </c>
      <c r="G1909" s="4" t="s">
        <v>1938</v>
      </c>
      <c r="H1909" s="4" t="s">
        <v>356</v>
      </c>
      <c r="I1909" s="4" t="s">
        <v>1114</v>
      </c>
      <c r="J1909" s="4" t="s">
        <v>31</v>
      </c>
      <c r="K1909" s="4" t="s">
        <v>31</v>
      </c>
      <c r="L1909" s="2" t="s">
        <v>513</v>
      </c>
      <c r="M1909" s="2" t="s">
        <v>32</v>
      </c>
      <c r="N1909" s="4" t="s">
        <v>648</v>
      </c>
      <c r="O1909" s="4" t="s">
        <v>309</v>
      </c>
      <c r="P1909" s="4" t="s">
        <v>35</v>
      </c>
      <c r="Q1909" s="145">
        <v>1586.51</v>
      </c>
      <c r="R1909" s="145">
        <v>1</v>
      </c>
      <c r="S1909" s="145">
        <v>16210</v>
      </c>
      <c r="U1909" s="145">
        <v>257.173</v>
      </c>
      <c r="V1909" s="145">
        <v>4.1999999999999998E-5</v>
      </c>
      <c r="W1909" s="159">
        <v>8.7243058785215193E-3</v>
      </c>
      <c r="X1909" s="159">
        <v>1.61391905757302E-3</v>
      </c>
      <c r="Y1909" s="182"/>
    </row>
    <row r="1910" spans="1:25">
      <c r="A1910" s="4" t="s">
        <v>289</v>
      </c>
      <c r="B1910" s="4">
        <v>11366</v>
      </c>
      <c r="C1910" s="4" t="s">
        <v>2373</v>
      </c>
      <c r="D1910" s="4" t="s">
        <v>2374</v>
      </c>
      <c r="E1910" s="4" t="s">
        <v>353</v>
      </c>
      <c r="F1910" s="4" t="s">
        <v>2375</v>
      </c>
      <c r="G1910" s="4" t="s">
        <v>2376</v>
      </c>
      <c r="H1910" s="4" t="s">
        <v>356</v>
      </c>
      <c r="I1910" s="4" t="s">
        <v>1114</v>
      </c>
      <c r="J1910" s="4" t="s">
        <v>31</v>
      </c>
      <c r="K1910" s="4" t="s">
        <v>31</v>
      </c>
      <c r="L1910" s="2" t="s">
        <v>513</v>
      </c>
      <c r="M1910" s="2" t="s">
        <v>32</v>
      </c>
      <c r="N1910" s="4" t="s">
        <v>634</v>
      </c>
      <c r="O1910" s="4" t="s">
        <v>309</v>
      </c>
      <c r="P1910" s="4" t="s">
        <v>35</v>
      </c>
      <c r="Q1910" s="145">
        <v>680.24</v>
      </c>
      <c r="R1910" s="145">
        <v>1</v>
      </c>
      <c r="S1910" s="145">
        <v>10800</v>
      </c>
      <c r="U1910" s="145">
        <v>73.465999999999994</v>
      </c>
      <c r="V1910" s="145">
        <v>1.9000000000000001E-5</v>
      </c>
      <c r="W1910" s="159">
        <v>2.4922463957266802E-3</v>
      </c>
      <c r="X1910" s="159">
        <v>4.6104343545926002E-4</v>
      </c>
      <c r="Y1910" s="182"/>
    </row>
    <row r="1911" spans="1:25">
      <c r="A1911" s="4" t="s">
        <v>289</v>
      </c>
      <c r="B1911" s="4">
        <v>11366</v>
      </c>
      <c r="C1911" s="4" t="s">
        <v>1939</v>
      </c>
      <c r="D1911" s="4" t="s">
        <v>1940</v>
      </c>
      <c r="E1911" s="4" t="s">
        <v>502</v>
      </c>
      <c r="F1911" s="4" t="s">
        <v>1939</v>
      </c>
      <c r="G1911" s="4" t="s">
        <v>1941</v>
      </c>
      <c r="H1911" s="4" t="s">
        <v>356</v>
      </c>
      <c r="I1911" s="4" t="s">
        <v>1114</v>
      </c>
      <c r="J1911" s="4" t="s">
        <v>134</v>
      </c>
      <c r="K1911" s="4" t="s">
        <v>428</v>
      </c>
      <c r="L1911" s="2" t="s">
        <v>513</v>
      </c>
      <c r="M1911" s="2" t="s">
        <v>32</v>
      </c>
      <c r="N1911" s="4" t="s">
        <v>648</v>
      </c>
      <c r="O1911" s="4" t="s">
        <v>309</v>
      </c>
      <c r="P1911" s="4" t="s">
        <v>35</v>
      </c>
      <c r="Q1911" s="145">
        <v>962</v>
      </c>
      <c r="R1911" s="145">
        <v>1</v>
      </c>
      <c r="S1911" s="145">
        <v>7921</v>
      </c>
      <c r="U1911" s="145">
        <v>76.2</v>
      </c>
      <c r="V1911" s="145">
        <v>5.3000000000000001E-5</v>
      </c>
      <c r="W1911" s="159">
        <v>2.5849975770983499E-3</v>
      </c>
      <c r="X1911" s="159">
        <v>4.7820157976466199E-4</v>
      </c>
      <c r="Y1911" s="182"/>
    </row>
    <row r="1912" spans="1:25">
      <c r="A1912" s="4" t="s">
        <v>289</v>
      </c>
      <c r="B1912" s="4">
        <v>11366</v>
      </c>
      <c r="C1912" s="4" t="s">
        <v>1942</v>
      </c>
      <c r="D1912" s="4" t="s">
        <v>1943</v>
      </c>
      <c r="E1912" s="4" t="s">
        <v>353</v>
      </c>
      <c r="F1912" s="4" t="s">
        <v>1944</v>
      </c>
      <c r="G1912" s="4" t="s">
        <v>1945</v>
      </c>
      <c r="H1912" s="4" t="s">
        <v>356</v>
      </c>
      <c r="I1912" s="4" t="s">
        <v>1114</v>
      </c>
      <c r="J1912" s="4" t="s">
        <v>31</v>
      </c>
      <c r="K1912" s="4" t="s">
        <v>486</v>
      </c>
      <c r="L1912" s="2" t="s">
        <v>513</v>
      </c>
      <c r="M1912" s="2" t="s">
        <v>32</v>
      </c>
      <c r="N1912" s="4" t="s">
        <v>622</v>
      </c>
      <c r="O1912" s="4" t="s">
        <v>309</v>
      </c>
      <c r="P1912" s="4" t="s">
        <v>35</v>
      </c>
      <c r="Q1912" s="145">
        <v>1900</v>
      </c>
      <c r="R1912" s="145">
        <v>1</v>
      </c>
      <c r="S1912" s="145">
        <v>4596</v>
      </c>
      <c r="U1912" s="145">
        <v>87.323999999999998</v>
      </c>
      <c r="V1912" s="145">
        <v>7.7000000000000001E-5</v>
      </c>
      <c r="W1912" s="159">
        <v>2.9623657372076298E-3</v>
      </c>
      <c r="X1912" s="159">
        <v>5.4801133584176699E-4</v>
      </c>
      <c r="Y1912" s="182"/>
    </row>
    <row r="1913" spans="1:25">
      <c r="A1913" s="4" t="s">
        <v>289</v>
      </c>
      <c r="B1913" s="4">
        <v>11366</v>
      </c>
      <c r="C1913" s="4" t="s">
        <v>2536</v>
      </c>
      <c r="D1913" s="4" t="s">
        <v>2537</v>
      </c>
      <c r="E1913" s="4" t="s">
        <v>353</v>
      </c>
      <c r="F1913" s="4" t="s">
        <v>2538</v>
      </c>
      <c r="G1913" s="4" t="s">
        <v>2539</v>
      </c>
      <c r="H1913" s="4" t="s">
        <v>356</v>
      </c>
      <c r="I1913" s="4" t="s">
        <v>1114</v>
      </c>
      <c r="J1913" s="4" t="s">
        <v>31</v>
      </c>
      <c r="K1913" s="4" t="s">
        <v>31</v>
      </c>
      <c r="L1913" s="2" t="s">
        <v>513</v>
      </c>
      <c r="M1913" s="2" t="s">
        <v>32</v>
      </c>
      <c r="N1913" s="4" t="s">
        <v>647</v>
      </c>
      <c r="O1913" s="4" t="s">
        <v>309</v>
      </c>
      <c r="P1913" s="4" t="s">
        <v>35</v>
      </c>
      <c r="Q1913" s="145">
        <v>3637</v>
      </c>
      <c r="R1913" s="145">
        <v>1</v>
      </c>
      <c r="S1913" s="145">
        <v>210.4</v>
      </c>
      <c r="U1913" s="145">
        <v>7.6520000000000001</v>
      </c>
      <c r="V1913" s="145">
        <v>1.2E-5</v>
      </c>
      <c r="W1913" s="159">
        <v>2.5959366597745902E-4</v>
      </c>
      <c r="X1913" s="159">
        <v>4.8022521284784099E-5</v>
      </c>
      <c r="Y1913" s="182"/>
    </row>
    <row r="1914" spans="1:25">
      <c r="A1914" s="4" t="s">
        <v>289</v>
      </c>
      <c r="B1914" s="4">
        <v>11366</v>
      </c>
      <c r="C1914" s="4" t="s">
        <v>1946</v>
      </c>
      <c r="D1914" s="4" t="s">
        <v>1947</v>
      </c>
      <c r="E1914" s="4" t="s">
        <v>353</v>
      </c>
      <c r="F1914" s="4" t="s">
        <v>1948</v>
      </c>
      <c r="G1914" s="4" t="s">
        <v>1949</v>
      </c>
      <c r="H1914" s="4" t="s">
        <v>356</v>
      </c>
      <c r="I1914" s="4" t="s">
        <v>1114</v>
      </c>
      <c r="J1914" s="4" t="s">
        <v>31</v>
      </c>
      <c r="K1914" s="4" t="s">
        <v>31</v>
      </c>
      <c r="L1914" s="2" t="s">
        <v>513</v>
      </c>
      <c r="M1914" s="2" t="s">
        <v>32</v>
      </c>
      <c r="N1914" s="4" t="s">
        <v>623</v>
      </c>
      <c r="O1914" s="4" t="s">
        <v>309</v>
      </c>
      <c r="P1914" s="4" t="s">
        <v>35</v>
      </c>
      <c r="Q1914" s="145">
        <v>195999</v>
      </c>
      <c r="R1914" s="145">
        <v>1</v>
      </c>
      <c r="S1914" s="145">
        <v>86.7</v>
      </c>
      <c r="U1914" s="145">
        <v>169.93100000000001</v>
      </c>
      <c r="V1914" s="145">
        <v>6.2000000000000003E-5</v>
      </c>
      <c r="W1914" s="159">
        <v>5.7647172150161801E-3</v>
      </c>
      <c r="X1914" s="159">
        <v>1.0664214556872699E-3</v>
      </c>
      <c r="Y1914" s="182"/>
    </row>
    <row r="1915" spans="1:25">
      <c r="A1915" s="4" t="s">
        <v>289</v>
      </c>
      <c r="B1915" s="4">
        <v>11366</v>
      </c>
      <c r="C1915" s="4" t="s">
        <v>1950</v>
      </c>
      <c r="D1915" s="4" t="s">
        <v>1951</v>
      </c>
      <c r="E1915" s="4" t="s">
        <v>353</v>
      </c>
      <c r="F1915" s="4" t="s">
        <v>1952</v>
      </c>
      <c r="G1915" s="4" t="s">
        <v>1953</v>
      </c>
      <c r="H1915" s="4" t="s">
        <v>356</v>
      </c>
      <c r="I1915" s="4" t="s">
        <v>1114</v>
      </c>
      <c r="J1915" s="4" t="s">
        <v>31</v>
      </c>
      <c r="K1915" s="4" t="s">
        <v>31</v>
      </c>
      <c r="L1915" s="2" t="s">
        <v>513</v>
      </c>
      <c r="M1915" s="2" t="s">
        <v>32</v>
      </c>
      <c r="N1915" s="4" t="s">
        <v>668</v>
      </c>
      <c r="O1915" s="4" t="s">
        <v>309</v>
      </c>
      <c r="P1915" s="4" t="s">
        <v>35</v>
      </c>
      <c r="Q1915" s="145">
        <v>131513</v>
      </c>
      <c r="R1915" s="145">
        <v>1</v>
      </c>
      <c r="S1915" s="145">
        <v>423.6</v>
      </c>
      <c r="U1915" s="145">
        <v>557.08900000000006</v>
      </c>
      <c r="V1915" s="145">
        <v>4.8000000000000001E-5</v>
      </c>
      <c r="W1915" s="159">
        <v>1.88986025332799E-2</v>
      </c>
      <c r="X1915" s="159">
        <v>3.49607352317261E-3</v>
      </c>
      <c r="Y1915" s="182"/>
    </row>
    <row r="1916" spans="1:25">
      <c r="A1916" s="4" t="s">
        <v>289</v>
      </c>
      <c r="B1916" s="4">
        <v>11366</v>
      </c>
      <c r="C1916" s="4" t="s">
        <v>2377</v>
      </c>
      <c r="D1916" s="4" t="s">
        <v>2378</v>
      </c>
      <c r="E1916" s="4" t="s">
        <v>353</v>
      </c>
      <c r="F1916" s="4" t="s">
        <v>2379</v>
      </c>
      <c r="G1916" s="4" t="s">
        <v>2380</v>
      </c>
      <c r="H1916" s="4" t="s">
        <v>356</v>
      </c>
      <c r="I1916" s="4" t="s">
        <v>1114</v>
      </c>
      <c r="J1916" s="4" t="s">
        <v>31</v>
      </c>
      <c r="K1916" s="4" t="s">
        <v>31</v>
      </c>
      <c r="L1916" s="2" t="s">
        <v>513</v>
      </c>
      <c r="M1916" s="2" t="s">
        <v>32</v>
      </c>
      <c r="N1916" s="4" t="s">
        <v>668</v>
      </c>
      <c r="O1916" s="4" t="s">
        <v>309</v>
      </c>
      <c r="P1916" s="4" t="s">
        <v>35</v>
      </c>
      <c r="Q1916" s="145">
        <v>2494</v>
      </c>
      <c r="R1916" s="145">
        <v>1</v>
      </c>
      <c r="S1916" s="145">
        <v>1134</v>
      </c>
      <c r="U1916" s="145">
        <v>28.282</v>
      </c>
      <c r="V1916" s="145">
        <v>2.0999999999999999E-5</v>
      </c>
      <c r="W1916" s="159">
        <v>9.5943279379181795E-4</v>
      </c>
      <c r="X1916" s="159">
        <v>1.7748654069698401E-4</v>
      </c>
      <c r="Y1916" s="182"/>
    </row>
    <row r="1917" spans="1:25">
      <c r="A1917" s="4" t="s">
        <v>289</v>
      </c>
      <c r="B1917" s="4">
        <v>11366</v>
      </c>
      <c r="C1917" s="4" t="s">
        <v>1954</v>
      </c>
      <c r="D1917" s="4" t="s">
        <v>1955</v>
      </c>
      <c r="E1917" s="4" t="s">
        <v>353</v>
      </c>
      <c r="F1917" s="4" t="s">
        <v>1956</v>
      </c>
      <c r="G1917" s="4" t="s">
        <v>1957</v>
      </c>
      <c r="H1917" s="4" t="s">
        <v>356</v>
      </c>
      <c r="I1917" s="4" t="s">
        <v>1114</v>
      </c>
      <c r="J1917" s="4" t="s">
        <v>31</v>
      </c>
      <c r="K1917" s="4" t="s">
        <v>31</v>
      </c>
      <c r="L1917" s="2" t="s">
        <v>513</v>
      </c>
      <c r="M1917" s="2" t="s">
        <v>32</v>
      </c>
      <c r="N1917" s="4" t="s">
        <v>647</v>
      </c>
      <c r="O1917" s="4" t="s">
        <v>309</v>
      </c>
      <c r="P1917" s="4" t="s">
        <v>35</v>
      </c>
      <c r="Q1917" s="145">
        <v>2708</v>
      </c>
      <c r="R1917" s="145">
        <v>1</v>
      </c>
      <c r="S1917" s="145">
        <v>35740</v>
      </c>
      <c r="U1917" s="145">
        <v>967.83900000000006</v>
      </c>
      <c r="V1917" s="145">
        <v>1.1E-4</v>
      </c>
      <c r="W1917" s="159">
        <v>3.2832825857799001E-2</v>
      </c>
      <c r="X1917" s="159">
        <v>6.07378100948224E-3</v>
      </c>
      <c r="Y1917" s="182"/>
    </row>
    <row r="1918" spans="1:25">
      <c r="A1918" s="4" t="s">
        <v>289</v>
      </c>
      <c r="B1918" s="4">
        <v>11366</v>
      </c>
      <c r="C1918" s="4" t="s">
        <v>1958</v>
      </c>
      <c r="D1918" s="4" t="s">
        <v>1959</v>
      </c>
      <c r="E1918" s="4" t="s">
        <v>353</v>
      </c>
      <c r="F1918" s="4" t="s">
        <v>1960</v>
      </c>
      <c r="G1918" s="4" t="s">
        <v>1961</v>
      </c>
      <c r="H1918" s="4" t="s">
        <v>356</v>
      </c>
      <c r="I1918" s="4" t="s">
        <v>1114</v>
      </c>
      <c r="J1918" s="4" t="s">
        <v>31</v>
      </c>
      <c r="K1918" s="4" t="s">
        <v>31</v>
      </c>
      <c r="L1918" s="2" t="s">
        <v>513</v>
      </c>
      <c r="M1918" s="2" t="s">
        <v>32</v>
      </c>
      <c r="N1918" s="4" t="s">
        <v>631</v>
      </c>
      <c r="O1918" s="4" t="s">
        <v>309</v>
      </c>
      <c r="P1918" s="4" t="s">
        <v>35</v>
      </c>
      <c r="Q1918" s="145">
        <v>8042</v>
      </c>
      <c r="R1918" s="145">
        <v>1</v>
      </c>
      <c r="S1918" s="145">
        <v>14410</v>
      </c>
      <c r="U1918" s="145">
        <v>1158.8520000000001</v>
      </c>
      <c r="V1918" s="145">
        <v>8.0000000000000007E-5</v>
      </c>
      <c r="W1918" s="159">
        <v>3.9312721036229299E-2</v>
      </c>
      <c r="X1918" s="159">
        <v>7.2725040328566097E-3</v>
      </c>
      <c r="Y1918" s="182"/>
    </row>
    <row r="1919" spans="1:25">
      <c r="A1919" s="4" t="s">
        <v>289</v>
      </c>
      <c r="B1919" s="4">
        <v>11366</v>
      </c>
      <c r="C1919" s="4" t="s">
        <v>2381</v>
      </c>
      <c r="D1919" s="4" t="s">
        <v>2382</v>
      </c>
      <c r="E1919" s="4" t="s">
        <v>353</v>
      </c>
      <c r="F1919" s="4" t="s">
        <v>2383</v>
      </c>
      <c r="G1919" s="4" t="s">
        <v>2384</v>
      </c>
      <c r="H1919" s="4" t="s">
        <v>356</v>
      </c>
      <c r="I1919" s="4" t="s">
        <v>1114</v>
      </c>
      <c r="J1919" s="4" t="s">
        <v>31</v>
      </c>
      <c r="K1919" s="4" t="s">
        <v>31</v>
      </c>
      <c r="L1919" s="2" t="s">
        <v>513</v>
      </c>
      <c r="M1919" s="2" t="s">
        <v>32</v>
      </c>
      <c r="N1919" s="4" t="s">
        <v>647</v>
      </c>
      <c r="O1919" s="4" t="s">
        <v>309</v>
      </c>
      <c r="P1919" s="4" t="s">
        <v>35</v>
      </c>
      <c r="Q1919" s="145">
        <v>300</v>
      </c>
      <c r="R1919" s="145">
        <v>1</v>
      </c>
      <c r="S1919" s="145">
        <v>1016</v>
      </c>
      <c r="U1919" s="145">
        <v>3.048</v>
      </c>
      <c r="V1919" s="145">
        <v>3.9999999999999998E-6</v>
      </c>
      <c r="W1919" s="159">
        <v>1.03399875944859E-4</v>
      </c>
      <c r="X1919" s="159">
        <v>1.9128058170098801E-5</v>
      </c>
      <c r="Y1919" s="182"/>
    </row>
    <row r="1920" spans="1:25">
      <c r="A1920" s="4" t="s">
        <v>289</v>
      </c>
      <c r="B1920" s="4">
        <v>11366</v>
      </c>
      <c r="C1920" s="4" t="s">
        <v>1962</v>
      </c>
      <c r="D1920" s="4" t="s">
        <v>1963</v>
      </c>
      <c r="E1920" s="4" t="s">
        <v>353</v>
      </c>
      <c r="F1920" s="4" t="s">
        <v>1964</v>
      </c>
      <c r="G1920" s="4" t="s">
        <v>1965</v>
      </c>
      <c r="H1920" s="4" t="s">
        <v>356</v>
      </c>
      <c r="I1920" s="4" t="s">
        <v>1114</v>
      </c>
      <c r="J1920" s="4" t="s">
        <v>31</v>
      </c>
      <c r="K1920" s="4" t="s">
        <v>31</v>
      </c>
      <c r="L1920" s="2" t="s">
        <v>513</v>
      </c>
      <c r="M1920" s="2" t="s">
        <v>32</v>
      </c>
      <c r="N1920" s="4" t="s">
        <v>646</v>
      </c>
      <c r="O1920" s="4" t="s">
        <v>309</v>
      </c>
      <c r="P1920" s="4" t="s">
        <v>35</v>
      </c>
      <c r="Q1920" s="145">
        <v>1123.28</v>
      </c>
      <c r="R1920" s="145">
        <v>1</v>
      </c>
      <c r="S1920" s="145">
        <v>21460</v>
      </c>
      <c r="U1920" s="145">
        <v>241.05600000000001</v>
      </c>
      <c r="V1920" s="145">
        <v>1.27E-4</v>
      </c>
      <c r="W1920" s="159">
        <v>8.1775422949402193E-3</v>
      </c>
      <c r="X1920" s="159">
        <v>1.51277265351339E-3</v>
      </c>
      <c r="Y1920" s="182"/>
    </row>
    <row r="1921" spans="1:25">
      <c r="A1921" s="4" t="s">
        <v>289</v>
      </c>
      <c r="B1921" s="4">
        <v>11366</v>
      </c>
      <c r="C1921" s="4" t="s">
        <v>1966</v>
      </c>
      <c r="D1921" s="4" t="s">
        <v>1967</v>
      </c>
      <c r="E1921" s="4" t="s">
        <v>353</v>
      </c>
      <c r="F1921" s="4" t="s">
        <v>1968</v>
      </c>
      <c r="G1921" s="4" t="s">
        <v>1969</v>
      </c>
      <c r="H1921" s="4" t="s">
        <v>356</v>
      </c>
      <c r="I1921" s="4" t="s">
        <v>1114</v>
      </c>
      <c r="J1921" s="4" t="s">
        <v>31</v>
      </c>
      <c r="K1921" s="4" t="s">
        <v>31</v>
      </c>
      <c r="L1921" s="2" t="s">
        <v>513</v>
      </c>
      <c r="M1921" s="2" t="s">
        <v>32</v>
      </c>
      <c r="N1921" s="4" t="s">
        <v>647</v>
      </c>
      <c r="O1921" s="4" t="s">
        <v>309</v>
      </c>
      <c r="P1921" s="4" t="s">
        <v>35</v>
      </c>
      <c r="Q1921" s="145">
        <v>3993</v>
      </c>
      <c r="R1921" s="145">
        <v>1</v>
      </c>
      <c r="S1921" s="145">
        <v>2515</v>
      </c>
      <c r="U1921" s="145">
        <v>100.42400000000001</v>
      </c>
      <c r="V1921" s="145">
        <v>1.99E-3</v>
      </c>
      <c r="W1921" s="159">
        <v>3.40676639497792E-3</v>
      </c>
      <c r="X1921" s="159">
        <v>6.3022150829104102E-4</v>
      </c>
      <c r="Y1921" s="182"/>
    </row>
    <row r="1922" spans="1:25">
      <c r="A1922" s="4" t="s">
        <v>289</v>
      </c>
      <c r="B1922" s="4">
        <v>11366</v>
      </c>
      <c r="C1922" s="4" t="s">
        <v>1970</v>
      </c>
      <c r="D1922" s="4" t="s">
        <v>1971</v>
      </c>
      <c r="E1922" s="4" t="s">
        <v>353</v>
      </c>
      <c r="F1922" s="4" t="s">
        <v>1972</v>
      </c>
      <c r="G1922" s="4" t="s">
        <v>1973</v>
      </c>
      <c r="H1922" s="4" t="s">
        <v>356</v>
      </c>
      <c r="I1922" s="4" t="s">
        <v>1114</v>
      </c>
      <c r="J1922" s="4" t="s">
        <v>31</v>
      </c>
      <c r="K1922" s="4" t="s">
        <v>486</v>
      </c>
      <c r="L1922" s="2" t="s">
        <v>513</v>
      </c>
      <c r="M1922" s="2" t="s">
        <v>32</v>
      </c>
      <c r="N1922" s="4" t="s">
        <v>648</v>
      </c>
      <c r="O1922" s="4" t="s">
        <v>309</v>
      </c>
      <c r="P1922" s="4" t="s">
        <v>35</v>
      </c>
      <c r="Q1922" s="145">
        <v>26021</v>
      </c>
      <c r="R1922" s="145">
        <v>1</v>
      </c>
      <c r="S1922" s="145">
        <v>881.8</v>
      </c>
      <c r="U1922" s="145">
        <v>229.453</v>
      </c>
      <c r="V1922" s="145">
        <v>1.46E-4</v>
      </c>
      <c r="W1922" s="159">
        <v>7.7839337730819004E-3</v>
      </c>
      <c r="X1922" s="159">
        <v>1.4399585748353101E-3</v>
      </c>
      <c r="Y1922" s="182"/>
    </row>
    <row r="1923" spans="1:25">
      <c r="A1923" s="4" t="s">
        <v>289</v>
      </c>
      <c r="B1923" s="4">
        <v>11366</v>
      </c>
      <c r="C1923" s="4" t="s">
        <v>1978</v>
      </c>
      <c r="D1923" s="4" t="s">
        <v>1979</v>
      </c>
      <c r="E1923" s="4" t="s">
        <v>353</v>
      </c>
      <c r="F1923" s="4" t="s">
        <v>1980</v>
      </c>
      <c r="G1923" s="4" t="s">
        <v>1981</v>
      </c>
      <c r="H1923" s="4" t="s">
        <v>356</v>
      </c>
      <c r="I1923" s="4" t="s">
        <v>1114</v>
      </c>
      <c r="J1923" s="4" t="s">
        <v>31</v>
      </c>
      <c r="K1923" s="4" t="s">
        <v>31</v>
      </c>
      <c r="L1923" s="2" t="s">
        <v>513</v>
      </c>
      <c r="M1923" s="2" t="s">
        <v>32</v>
      </c>
      <c r="N1923" s="4" t="s">
        <v>634</v>
      </c>
      <c r="O1923" s="4" t="s">
        <v>309</v>
      </c>
      <c r="P1923" s="4" t="s">
        <v>35</v>
      </c>
      <c r="Q1923" s="145">
        <v>99095</v>
      </c>
      <c r="R1923" s="145">
        <v>1</v>
      </c>
      <c r="S1923" s="145">
        <v>52</v>
      </c>
      <c r="U1923" s="145">
        <v>51.529000000000003</v>
      </c>
      <c r="V1923" s="145">
        <v>7.7999999999999999E-5</v>
      </c>
      <c r="W1923" s="159">
        <v>1.7480753174255301E-3</v>
      </c>
      <c r="X1923" s="159">
        <v>3.23378399170042E-4</v>
      </c>
      <c r="Y1923" s="182"/>
    </row>
    <row r="1924" spans="1:25">
      <c r="A1924" s="4" t="s">
        <v>289</v>
      </c>
      <c r="B1924" s="4">
        <v>11366</v>
      </c>
      <c r="C1924" s="4" t="s">
        <v>1986</v>
      </c>
      <c r="D1924" s="4" t="s">
        <v>1987</v>
      </c>
      <c r="E1924" s="4" t="s">
        <v>353</v>
      </c>
      <c r="F1924" s="4" t="s">
        <v>1988</v>
      </c>
      <c r="G1924" s="4" t="s">
        <v>1989</v>
      </c>
      <c r="H1924" s="4" t="s">
        <v>356</v>
      </c>
      <c r="I1924" s="4" t="s">
        <v>1114</v>
      </c>
      <c r="J1924" s="4" t="s">
        <v>31</v>
      </c>
      <c r="K1924" s="4" t="s">
        <v>31</v>
      </c>
      <c r="L1924" s="2" t="s">
        <v>513</v>
      </c>
      <c r="M1924" s="2" t="s">
        <v>32</v>
      </c>
      <c r="N1924" s="4" t="s">
        <v>623</v>
      </c>
      <c r="O1924" s="4" t="s">
        <v>309</v>
      </c>
      <c r="P1924" s="4" t="s">
        <v>35</v>
      </c>
      <c r="Q1924" s="145">
        <v>4291</v>
      </c>
      <c r="R1924" s="145">
        <v>1</v>
      </c>
      <c r="S1924" s="145">
        <v>7063</v>
      </c>
      <c r="U1924" s="145">
        <v>303.07299999999998</v>
      </c>
      <c r="V1924" s="145">
        <v>2.5999999999999998E-4</v>
      </c>
      <c r="W1924" s="159">
        <v>1.0281412311087699E-2</v>
      </c>
      <c r="X1924" s="159">
        <v>1.90196991011993E-3</v>
      </c>
      <c r="Y1924" s="182"/>
    </row>
    <row r="1925" spans="1:25">
      <c r="A1925" s="4" t="s">
        <v>289</v>
      </c>
      <c r="B1925" s="4">
        <v>11366</v>
      </c>
      <c r="C1925" s="4" t="s">
        <v>1990</v>
      </c>
      <c r="D1925" s="4" t="s">
        <v>1991</v>
      </c>
      <c r="E1925" s="4" t="s">
        <v>353</v>
      </c>
      <c r="F1925" s="4" t="s">
        <v>1992</v>
      </c>
      <c r="G1925" s="4" t="s">
        <v>1993</v>
      </c>
      <c r="H1925" s="4" t="s">
        <v>356</v>
      </c>
      <c r="I1925" s="4" t="s">
        <v>1114</v>
      </c>
      <c r="J1925" s="4" t="s">
        <v>31</v>
      </c>
      <c r="K1925" s="4" t="s">
        <v>31</v>
      </c>
      <c r="L1925" s="2" t="s">
        <v>513</v>
      </c>
      <c r="M1925" s="2" t="s">
        <v>32</v>
      </c>
      <c r="N1925" s="4" t="s">
        <v>624</v>
      </c>
      <c r="O1925" s="4" t="s">
        <v>309</v>
      </c>
      <c r="P1925" s="4" t="s">
        <v>35</v>
      </c>
      <c r="Q1925" s="145">
        <v>7310</v>
      </c>
      <c r="R1925" s="145">
        <v>1</v>
      </c>
      <c r="S1925" s="145">
        <v>995.7</v>
      </c>
      <c r="U1925" s="145">
        <v>72.786000000000001</v>
      </c>
      <c r="V1925" s="145">
        <v>4.1E-5</v>
      </c>
      <c r="W1925" s="159">
        <v>2.4691697009722601E-3</v>
      </c>
      <c r="X1925" s="159">
        <v>4.5677445200446599E-4</v>
      </c>
      <c r="Y1925" s="182"/>
    </row>
    <row r="1926" spans="1:25">
      <c r="A1926" s="4" t="s">
        <v>289</v>
      </c>
      <c r="B1926" s="4">
        <v>11366</v>
      </c>
      <c r="C1926" s="4" t="s">
        <v>1994</v>
      </c>
      <c r="D1926" s="4" t="s">
        <v>1995</v>
      </c>
      <c r="E1926" s="4" t="s">
        <v>353</v>
      </c>
      <c r="F1926" s="4" t="s">
        <v>1996</v>
      </c>
      <c r="G1926" s="4" t="s">
        <v>1997</v>
      </c>
      <c r="H1926" s="4" t="s">
        <v>356</v>
      </c>
      <c r="I1926" s="4" t="s">
        <v>1114</v>
      </c>
      <c r="J1926" s="4" t="s">
        <v>31</v>
      </c>
      <c r="K1926" s="4" t="s">
        <v>31</v>
      </c>
      <c r="L1926" s="2" t="s">
        <v>513</v>
      </c>
      <c r="M1926" s="2" t="s">
        <v>32</v>
      </c>
      <c r="N1926" s="4" t="s">
        <v>631</v>
      </c>
      <c r="O1926" s="4" t="s">
        <v>309</v>
      </c>
      <c r="P1926" s="4" t="s">
        <v>35</v>
      </c>
      <c r="Q1926" s="145">
        <v>30093</v>
      </c>
      <c r="R1926" s="145">
        <v>1</v>
      </c>
      <c r="S1926" s="145">
        <v>1909</v>
      </c>
      <c r="U1926" s="145">
        <v>574.47500000000002</v>
      </c>
      <c r="V1926" s="145">
        <v>2.4000000000000001E-5</v>
      </c>
      <c r="W1926" s="159">
        <v>1.9488412726829701E-2</v>
      </c>
      <c r="X1926" s="159">
        <v>3.6051831675357701E-3</v>
      </c>
      <c r="Y1926" s="182"/>
    </row>
    <row r="1927" spans="1:25">
      <c r="A1927" s="4" t="s">
        <v>289</v>
      </c>
      <c r="B1927" s="4">
        <v>11366</v>
      </c>
      <c r="C1927" s="4" t="s">
        <v>1998</v>
      </c>
      <c r="D1927" s="4" t="s">
        <v>1999</v>
      </c>
      <c r="E1927" s="4" t="s">
        <v>353</v>
      </c>
      <c r="F1927" s="4" t="s">
        <v>2000</v>
      </c>
      <c r="G1927" s="4" t="s">
        <v>2001</v>
      </c>
      <c r="H1927" s="4" t="s">
        <v>356</v>
      </c>
      <c r="I1927" s="4" t="s">
        <v>1114</v>
      </c>
      <c r="J1927" s="4" t="s">
        <v>31</v>
      </c>
      <c r="K1927" s="4" t="s">
        <v>31</v>
      </c>
      <c r="L1927" s="2" t="s">
        <v>513</v>
      </c>
      <c r="M1927" s="2" t="s">
        <v>32</v>
      </c>
      <c r="N1927" s="4" t="s">
        <v>645</v>
      </c>
      <c r="O1927" s="4" t="s">
        <v>309</v>
      </c>
      <c r="P1927" s="4" t="s">
        <v>35</v>
      </c>
      <c r="Q1927" s="145">
        <v>4568</v>
      </c>
      <c r="R1927" s="145">
        <v>1</v>
      </c>
      <c r="S1927" s="145">
        <v>1897</v>
      </c>
      <c r="U1927" s="145">
        <v>86.655000000000001</v>
      </c>
      <c r="V1927" s="145">
        <v>4.6999999999999997E-5</v>
      </c>
      <c r="W1927" s="159">
        <v>2.9396693287423599E-3</v>
      </c>
      <c r="X1927" s="159">
        <v>5.4381270197099204E-4</v>
      </c>
      <c r="Y1927" s="182"/>
    </row>
    <row r="1928" spans="1:25">
      <c r="A1928" s="4" t="s">
        <v>289</v>
      </c>
      <c r="B1928" s="4">
        <v>11366</v>
      </c>
      <c r="C1928" s="4" t="s">
        <v>2002</v>
      </c>
      <c r="D1928" s="4" t="s">
        <v>2003</v>
      </c>
      <c r="E1928" s="4" t="s">
        <v>353</v>
      </c>
      <c r="F1928" s="4" t="s">
        <v>2004</v>
      </c>
      <c r="G1928" s="4" t="s">
        <v>2005</v>
      </c>
      <c r="H1928" s="4" t="s">
        <v>356</v>
      </c>
      <c r="I1928" s="4" t="s">
        <v>1114</v>
      </c>
      <c r="J1928" s="4" t="s">
        <v>31</v>
      </c>
      <c r="K1928" s="4" t="s">
        <v>31</v>
      </c>
      <c r="L1928" s="2" t="s">
        <v>513</v>
      </c>
      <c r="M1928" s="2" t="s">
        <v>32</v>
      </c>
      <c r="N1928" s="4" t="s">
        <v>620</v>
      </c>
      <c r="O1928" s="4" t="s">
        <v>309</v>
      </c>
      <c r="P1928" s="4" t="s">
        <v>35</v>
      </c>
      <c r="Q1928" s="145">
        <v>1808</v>
      </c>
      <c r="R1928" s="145">
        <v>1</v>
      </c>
      <c r="S1928" s="145">
        <v>15700</v>
      </c>
      <c r="U1928" s="145">
        <v>283.85599999999999</v>
      </c>
      <c r="V1928" s="145">
        <v>6.9999999999999994E-5</v>
      </c>
      <c r="W1928" s="159">
        <v>9.6294866096469402E-3</v>
      </c>
      <c r="X1928" s="159">
        <v>1.78136944879644E-3</v>
      </c>
      <c r="Y1928" s="182"/>
    </row>
    <row r="1929" spans="1:25">
      <c r="A1929" s="4" t="s">
        <v>289</v>
      </c>
      <c r="B1929" s="4">
        <v>11366</v>
      </c>
      <c r="C1929" s="4" t="s">
        <v>2010</v>
      </c>
      <c r="D1929" s="4" t="s">
        <v>2011</v>
      </c>
      <c r="E1929" s="4" t="s">
        <v>353</v>
      </c>
      <c r="F1929" s="4" t="s">
        <v>2012</v>
      </c>
      <c r="G1929" s="4" t="s">
        <v>2013</v>
      </c>
      <c r="H1929" s="4" t="s">
        <v>356</v>
      </c>
      <c r="I1929" s="4" t="s">
        <v>1114</v>
      </c>
      <c r="J1929" s="4" t="s">
        <v>31</v>
      </c>
      <c r="K1929" s="4" t="s">
        <v>31</v>
      </c>
      <c r="L1929" s="2" t="s">
        <v>513</v>
      </c>
      <c r="M1929" s="2" t="s">
        <v>32</v>
      </c>
      <c r="N1929" s="4" t="s">
        <v>630</v>
      </c>
      <c r="O1929" s="4" t="s">
        <v>309</v>
      </c>
      <c r="P1929" s="4" t="s">
        <v>35</v>
      </c>
      <c r="Q1929" s="145">
        <v>906</v>
      </c>
      <c r="R1929" s="145">
        <v>1</v>
      </c>
      <c r="S1929" s="145">
        <v>27830</v>
      </c>
      <c r="U1929" s="145">
        <v>252.14</v>
      </c>
      <c r="V1929" s="145">
        <v>4.8000000000000001E-5</v>
      </c>
      <c r="W1929" s="159">
        <v>8.5535511944755706E-3</v>
      </c>
      <c r="X1929" s="159">
        <v>1.58233095846361E-3</v>
      </c>
      <c r="Y1929" s="182"/>
    </row>
    <row r="1930" spans="1:25">
      <c r="A1930" s="4" t="s">
        <v>289</v>
      </c>
      <c r="B1930" s="4">
        <v>11366</v>
      </c>
      <c r="C1930" s="4" t="s">
        <v>2014</v>
      </c>
      <c r="D1930" s="4" t="s">
        <v>2015</v>
      </c>
      <c r="E1930" s="4" t="s">
        <v>353</v>
      </c>
      <c r="F1930" s="4" t="s">
        <v>2016</v>
      </c>
      <c r="G1930" s="4" t="s">
        <v>2017</v>
      </c>
      <c r="H1930" s="4" t="s">
        <v>356</v>
      </c>
      <c r="I1930" s="4" t="s">
        <v>1114</v>
      </c>
      <c r="J1930" s="4" t="s">
        <v>31</v>
      </c>
      <c r="K1930" s="4" t="s">
        <v>31</v>
      </c>
      <c r="L1930" s="2" t="s">
        <v>513</v>
      </c>
      <c r="M1930" s="2" t="s">
        <v>32</v>
      </c>
      <c r="N1930" s="4" t="s">
        <v>661</v>
      </c>
      <c r="O1930" s="4" t="s">
        <v>309</v>
      </c>
      <c r="P1930" s="4" t="s">
        <v>35</v>
      </c>
      <c r="Q1930" s="145">
        <v>162</v>
      </c>
      <c r="R1930" s="145">
        <v>1</v>
      </c>
      <c r="S1930" s="145">
        <v>30090</v>
      </c>
      <c r="U1930" s="145">
        <v>48.746000000000002</v>
      </c>
      <c r="V1930" s="145">
        <v>2.8E-5</v>
      </c>
      <c r="W1930" s="159">
        <v>1.6536449057850699E-3</v>
      </c>
      <c r="X1930" s="159">
        <v>3.0590961218766399E-4</v>
      </c>
      <c r="Y1930" s="182"/>
    </row>
    <row r="1931" spans="1:25">
      <c r="A1931" s="4" t="s">
        <v>289</v>
      </c>
      <c r="B1931" s="4">
        <v>11366</v>
      </c>
      <c r="C1931" s="4" t="s">
        <v>2018</v>
      </c>
      <c r="D1931" s="4" t="s">
        <v>2019</v>
      </c>
      <c r="E1931" s="4" t="s">
        <v>353</v>
      </c>
      <c r="F1931" s="4" t="s">
        <v>2020</v>
      </c>
      <c r="G1931" s="4" t="s">
        <v>2021</v>
      </c>
      <c r="H1931" s="4" t="s">
        <v>356</v>
      </c>
      <c r="I1931" s="4" t="s">
        <v>1114</v>
      </c>
      <c r="J1931" s="4" t="s">
        <v>31</v>
      </c>
      <c r="K1931" s="4" t="s">
        <v>31</v>
      </c>
      <c r="L1931" s="2" t="s">
        <v>513</v>
      </c>
      <c r="M1931" s="2" t="s">
        <v>32</v>
      </c>
      <c r="N1931" s="4" t="s">
        <v>630</v>
      </c>
      <c r="O1931" s="4" t="s">
        <v>309</v>
      </c>
      <c r="P1931" s="4" t="s">
        <v>35</v>
      </c>
      <c r="Q1931" s="145">
        <v>1165</v>
      </c>
      <c r="R1931" s="145">
        <v>1</v>
      </c>
      <c r="S1931" s="145">
        <v>7652</v>
      </c>
      <c r="U1931" s="145">
        <v>89.146000000000001</v>
      </c>
      <c r="V1931" s="145">
        <v>3.6999999999999998E-5</v>
      </c>
      <c r="W1931" s="159">
        <v>3.02416819586785E-3</v>
      </c>
      <c r="X1931" s="159">
        <v>5.5944424147637501E-4</v>
      </c>
      <c r="Y1931" s="182"/>
    </row>
    <row r="1932" spans="1:25">
      <c r="A1932" s="4" t="s">
        <v>289</v>
      </c>
      <c r="B1932" s="4">
        <v>11366</v>
      </c>
      <c r="C1932" s="4" t="s">
        <v>2022</v>
      </c>
      <c r="D1932" s="4" t="s">
        <v>2023</v>
      </c>
      <c r="E1932" s="4" t="s">
        <v>353</v>
      </c>
      <c r="F1932" s="4" t="s">
        <v>2024</v>
      </c>
      <c r="G1932" s="4" t="s">
        <v>2025</v>
      </c>
      <c r="H1932" s="4" t="s">
        <v>356</v>
      </c>
      <c r="I1932" s="4" t="s">
        <v>1114</v>
      </c>
      <c r="J1932" s="4" t="s">
        <v>31</v>
      </c>
      <c r="K1932" s="4" t="s">
        <v>31</v>
      </c>
      <c r="L1932" s="2" t="s">
        <v>513</v>
      </c>
      <c r="M1932" s="2" t="s">
        <v>32</v>
      </c>
      <c r="N1932" s="4" t="s">
        <v>660</v>
      </c>
      <c r="O1932" s="4" t="s">
        <v>309</v>
      </c>
      <c r="P1932" s="4" t="s">
        <v>35</v>
      </c>
      <c r="Q1932" s="145">
        <v>5446</v>
      </c>
      <c r="R1932" s="145">
        <v>1</v>
      </c>
      <c r="S1932" s="145">
        <v>1923</v>
      </c>
      <c r="U1932" s="145">
        <v>104.727</v>
      </c>
      <c r="V1932" s="145">
        <v>1.16E-4</v>
      </c>
      <c r="W1932" s="159">
        <v>3.5527281430870498E-3</v>
      </c>
      <c r="X1932" s="159">
        <v>6.5722313457857698E-4</v>
      </c>
      <c r="Y1932" s="182"/>
    </row>
    <row r="1933" spans="1:25">
      <c r="A1933" s="4" t="s">
        <v>289</v>
      </c>
      <c r="B1933" s="4">
        <v>11366</v>
      </c>
      <c r="C1933" s="4" t="s">
        <v>2026</v>
      </c>
      <c r="D1933" s="4" t="s">
        <v>2027</v>
      </c>
      <c r="E1933" s="4" t="s">
        <v>353</v>
      </c>
      <c r="F1933" s="4" t="s">
        <v>2028</v>
      </c>
      <c r="G1933" s="4" t="s">
        <v>2029</v>
      </c>
      <c r="H1933" s="4" t="s">
        <v>356</v>
      </c>
      <c r="I1933" s="4" t="s">
        <v>1114</v>
      </c>
      <c r="J1933" s="4" t="s">
        <v>31</v>
      </c>
      <c r="K1933" s="4" t="s">
        <v>31</v>
      </c>
      <c r="L1933" s="2" t="s">
        <v>513</v>
      </c>
      <c r="M1933" s="2" t="s">
        <v>32</v>
      </c>
      <c r="N1933" s="4" t="s">
        <v>628</v>
      </c>
      <c r="O1933" s="4" t="s">
        <v>309</v>
      </c>
      <c r="P1933" s="4" t="s">
        <v>35</v>
      </c>
      <c r="Q1933" s="145">
        <v>1750</v>
      </c>
      <c r="R1933" s="145">
        <v>1</v>
      </c>
      <c r="S1933" s="145">
        <v>3419</v>
      </c>
      <c r="U1933" s="145">
        <v>59.832999999999998</v>
      </c>
      <c r="V1933" s="145">
        <v>6.9999999999999999E-6</v>
      </c>
      <c r="W1933" s="159">
        <v>2.0297483849969701E-3</v>
      </c>
      <c r="X1933" s="159">
        <v>3.75485413537544E-4</v>
      </c>
      <c r="Y1933" s="182"/>
    </row>
    <row r="1934" spans="1:25">
      <c r="A1934" s="4" t="s">
        <v>289</v>
      </c>
      <c r="B1934" s="4">
        <v>11366</v>
      </c>
      <c r="C1934" s="4" t="s">
        <v>2030</v>
      </c>
      <c r="D1934" s="4" t="s">
        <v>2031</v>
      </c>
      <c r="E1934" s="4" t="s">
        <v>353</v>
      </c>
      <c r="F1934" s="4" t="s">
        <v>2032</v>
      </c>
      <c r="G1934" s="4" t="s">
        <v>2033</v>
      </c>
      <c r="H1934" s="4" t="s">
        <v>356</v>
      </c>
      <c r="I1934" s="4" t="s">
        <v>1114</v>
      </c>
      <c r="J1934" s="4" t="s">
        <v>31</v>
      </c>
      <c r="K1934" s="4" t="s">
        <v>31</v>
      </c>
      <c r="L1934" s="2" t="s">
        <v>513</v>
      </c>
      <c r="M1934" s="2" t="s">
        <v>32</v>
      </c>
      <c r="N1934" s="4" t="s">
        <v>628</v>
      </c>
      <c r="O1934" s="4" t="s">
        <v>309</v>
      </c>
      <c r="P1934" s="4" t="s">
        <v>35</v>
      </c>
      <c r="Q1934" s="145">
        <v>13090</v>
      </c>
      <c r="R1934" s="145">
        <v>1</v>
      </c>
      <c r="S1934" s="145">
        <v>2997</v>
      </c>
      <c r="U1934" s="145">
        <v>392.30700000000002</v>
      </c>
      <c r="V1934" s="145">
        <v>6.3E-5</v>
      </c>
      <c r="W1934" s="159">
        <v>1.33085715722646E-2</v>
      </c>
      <c r="X1934" s="159">
        <v>2.4619674720979001E-3</v>
      </c>
      <c r="Y1934" s="182"/>
    </row>
    <row r="1935" spans="1:25">
      <c r="A1935" s="4" t="s">
        <v>289</v>
      </c>
      <c r="B1935" s="4">
        <v>11366</v>
      </c>
      <c r="C1935" s="4" t="s">
        <v>2034</v>
      </c>
      <c r="D1935" s="4" t="s">
        <v>2035</v>
      </c>
      <c r="E1935" s="4" t="s">
        <v>353</v>
      </c>
      <c r="F1935" s="4" t="s">
        <v>2036</v>
      </c>
      <c r="G1935" s="4" t="s">
        <v>2037</v>
      </c>
      <c r="H1935" s="4" t="s">
        <v>356</v>
      </c>
      <c r="I1935" s="4" t="s">
        <v>1114</v>
      </c>
      <c r="J1935" s="4" t="s">
        <v>31</v>
      </c>
      <c r="K1935" s="4" t="s">
        <v>31</v>
      </c>
      <c r="L1935" s="2" t="s">
        <v>513</v>
      </c>
      <c r="M1935" s="2" t="s">
        <v>32</v>
      </c>
      <c r="N1935" s="4" t="s">
        <v>660</v>
      </c>
      <c r="O1935" s="4" t="s">
        <v>309</v>
      </c>
      <c r="P1935" s="4" t="s">
        <v>35</v>
      </c>
      <c r="Q1935" s="145">
        <v>274</v>
      </c>
      <c r="R1935" s="145">
        <v>1</v>
      </c>
      <c r="S1935" s="145">
        <v>4545</v>
      </c>
      <c r="U1935" s="145">
        <v>12.452999999999999</v>
      </c>
      <c r="V1935" s="145">
        <v>3.9999999999999998E-6</v>
      </c>
      <c r="W1935" s="159">
        <v>4.2246380416801602E-4</v>
      </c>
      <c r="X1935" s="159">
        <v>7.8152049478245103E-5</v>
      </c>
      <c r="Y1935" s="182"/>
    </row>
    <row r="1936" spans="1:25">
      <c r="A1936" s="4" t="s">
        <v>289</v>
      </c>
      <c r="B1936" s="4">
        <v>11366</v>
      </c>
      <c r="C1936" s="4" t="s">
        <v>2389</v>
      </c>
      <c r="D1936" s="4" t="s">
        <v>2390</v>
      </c>
      <c r="E1936" s="4" t="s">
        <v>353</v>
      </c>
      <c r="F1936" s="4" t="s">
        <v>2391</v>
      </c>
      <c r="G1936" s="4" t="s">
        <v>2392</v>
      </c>
      <c r="H1936" s="4" t="s">
        <v>356</v>
      </c>
      <c r="I1936" s="4" t="s">
        <v>1114</v>
      </c>
      <c r="J1936" s="4" t="s">
        <v>31</v>
      </c>
      <c r="K1936" s="4" t="s">
        <v>31</v>
      </c>
      <c r="L1936" s="2" t="s">
        <v>513</v>
      </c>
      <c r="M1936" s="2" t="s">
        <v>32</v>
      </c>
      <c r="N1936" s="4" t="s">
        <v>647</v>
      </c>
      <c r="O1936" s="4" t="s">
        <v>309</v>
      </c>
      <c r="P1936" s="4" t="s">
        <v>35</v>
      </c>
      <c r="Q1936" s="145">
        <v>554</v>
      </c>
      <c r="R1936" s="145">
        <v>1</v>
      </c>
      <c r="S1936" s="145">
        <v>13690</v>
      </c>
      <c r="U1936" s="145">
        <v>75.843000000000004</v>
      </c>
      <c r="V1936" s="145">
        <v>3.1000000000000001E-5</v>
      </c>
      <c r="W1936" s="159">
        <v>2.57287251684237E-3</v>
      </c>
      <c r="X1936" s="159">
        <v>4.7595855136861403E-4</v>
      </c>
      <c r="Y1936" s="182"/>
    </row>
    <row r="1937" spans="1:25">
      <c r="A1937" s="4" t="s">
        <v>289</v>
      </c>
      <c r="B1937" s="4">
        <v>11366</v>
      </c>
      <c r="C1937" s="4" t="s">
        <v>2038</v>
      </c>
      <c r="D1937" s="4" t="s">
        <v>2039</v>
      </c>
      <c r="E1937" s="4" t="s">
        <v>353</v>
      </c>
      <c r="F1937" s="4" t="s">
        <v>2040</v>
      </c>
      <c r="G1937" s="4" t="s">
        <v>2041</v>
      </c>
      <c r="H1937" s="4" t="s">
        <v>356</v>
      </c>
      <c r="I1937" s="4" t="s">
        <v>1114</v>
      </c>
      <c r="J1937" s="4" t="s">
        <v>31</v>
      </c>
      <c r="K1937" s="4" t="s">
        <v>31</v>
      </c>
      <c r="L1937" s="2" t="s">
        <v>513</v>
      </c>
      <c r="M1937" s="2" t="s">
        <v>32</v>
      </c>
      <c r="N1937" s="4" t="s">
        <v>659</v>
      </c>
      <c r="O1937" s="4" t="s">
        <v>309</v>
      </c>
      <c r="P1937" s="4" t="s">
        <v>35</v>
      </c>
      <c r="Q1937" s="145">
        <v>870</v>
      </c>
      <c r="R1937" s="145">
        <v>1</v>
      </c>
      <c r="S1937" s="145">
        <v>3744</v>
      </c>
      <c r="U1937" s="145">
        <v>32.573</v>
      </c>
      <c r="V1937" s="145">
        <v>6.0000000000000002E-5</v>
      </c>
      <c r="W1937" s="159">
        <v>1.1049945797823801E-3</v>
      </c>
      <c r="X1937" s="159">
        <v>2.04414177546914E-4</v>
      </c>
      <c r="Y1937" s="182"/>
    </row>
    <row r="1938" spans="1:25">
      <c r="A1938" s="4" t="s">
        <v>289</v>
      </c>
      <c r="B1938" s="4">
        <v>11366</v>
      </c>
      <c r="C1938" s="4" t="s">
        <v>2397</v>
      </c>
      <c r="D1938" s="4" t="s">
        <v>2398</v>
      </c>
      <c r="E1938" s="4" t="s">
        <v>353</v>
      </c>
      <c r="F1938" s="4" t="s">
        <v>2399</v>
      </c>
      <c r="G1938" s="4" t="s">
        <v>2400</v>
      </c>
      <c r="H1938" s="4" t="s">
        <v>356</v>
      </c>
      <c r="I1938" s="4" t="s">
        <v>1114</v>
      </c>
      <c r="J1938" s="4" t="s">
        <v>31</v>
      </c>
      <c r="K1938" s="4" t="s">
        <v>31</v>
      </c>
      <c r="L1938" s="2" t="s">
        <v>513</v>
      </c>
      <c r="M1938" s="2" t="s">
        <v>32</v>
      </c>
      <c r="N1938" s="4" t="s">
        <v>634</v>
      </c>
      <c r="O1938" s="4" t="s">
        <v>309</v>
      </c>
      <c r="P1938" s="4" t="s">
        <v>35</v>
      </c>
      <c r="Q1938" s="145">
        <v>36</v>
      </c>
      <c r="R1938" s="145">
        <v>1</v>
      </c>
      <c r="S1938" s="145">
        <v>83740</v>
      </c>
      <c r="U1938" s="145">
        <v>30.146000000000001</v>
      </c>
      <c r="V1938" s="145">
        <v>5.0000000000000004E-6</v>
      </c>
      <c r="W1938" s="159">
        <v>1.02268176515226E-3</v>
      </c>
      <c r="X1938" s="159">
        <v>1.89187038326465E-4</v>
      </c>
      <c r="Y1938" s="182"/>
    </row>
    <row r="1939" spans="1:25">
      <c r="A1939" s="4" t="s">
        <v>289</v>
      </c>
      <c r="B1939" s="4">
        <v>11366</v>
      </c>
      <c r="C1939" s="4" t="s">
        <v>2042</v>
      </c>
      <c r="D1939" s="4" t="s">
        <v>2043</v>
      </c>
      <c r="E1939" s="4" t="s">
        <v>353</v>
      </c>
      <c r="F1939" s="4" t="s">
        <v>2044</v>
      </c>
      <c r="G1939" s="4" t="s">
        <v>2045</v>
      </c>
      <c r="H1939" s="4" t="s">
        <v>356</v>
      </c>
      <c r="I1939" s="4" t="s">
        <v>1114</v>
      </c>
      <c r="J1939" s="4" t="s">
        <v>31</v>
      </c>
      <c r="K1939" s="4" t="s">
        <v>31</v>
      </c>
      <c r="L1939" s="2" t="s">
        <v>513</v>
      </c>
      <c r="M1939" s="2" t="s">
        <v>32</v>
      </c>
      <c r="N1939" s="4" t="s">
        <v>660</v>
      </c>
      <c r="O1939" s="4" t="s">
        <v>309</v>
      </c>
      <c r="P1939" s="4" t="s">
        <v>35</v>
      </c>
      <c r="Q1939" s="145">
        <v>20</v>
      </c>
      <c r="R1939" s="145">
        <v>1</v>
      </c>
      <c r="S1939" s="145">
        <v>19600</v>
      </c>
      <c r="U1939" s="145">
        <v>3.92</v>
      </c>
      <c r="V1939" s="145">
        <v>9.9999999999999995E-7</v>
      </c>
      <c r="W1939" s="159">
        <v>1.32981467750606E-4</v>
      </c>
      <c r="X1939" s="159">
        <v>2.4600389772568E-5</v>
      </c>
      <c r="Y1939" s="182"/>
    </row>
    <row r="1940" spans="1:25">
      <c r="A1940" s="4" t="s">
        <v>289</v>
      </c>
      <c r="B1940" s="4">
        <v>11366</v>
      </c>
      <c r="C1940" s="4" t="s">
        <v>2050</v>
      </c>
      <c r="D1940" s="4" t="s">
        <v>2051</v>
      </c>
      <c r="E1940" s="4" t="s">
        <v>353</v>
      </c>
      <c r="F1940" s="4" t="s">
        <v>2052</v>
      </c>
      <c r="G1940" s="4" t="s">
        <v>2053</v>
      </c>
      <c r="H1940" s="4" t="s">
        <v>356</v>
      </c>
      <c r="I1940" s="4" t="s">
        <v>1114</v>
      </c>
      <c r="J1940" s="4" t="s">
        <v>31</v>
      </c>
      <c r="K1940" s="4" t="s">
        <v>486</v>
      </c>
      <c r="L1940" s="2" t="s">
        <v>513</v>
      </c>
      <c r="M1940" s="2" t="s">
        <v>32</v>
      </c>
      <c r="N1940" s="4" t="s">
        <v>641</v>
      </c>
      <c r="O1940" s="4" t="s">
        <v>309</v>
      </c>
      <c r="P1940" s="4" t="s">
        <v>35</v>
      </c>
      <c r="Q1940" s="145">
        <v>804</v>
      </c>
      <c r="R1940" s="145">
        <v>1</v>
      </c>
      <c r="S1940" s="145">
        <v>14820</v>
      </c>
      <c r="U1940" s="145">
        <v>119.15300000000001</v>
      </c>
      <c r="V1940" s="145">
        <v>6.9999999999999999E-6</v>
      </c>
      <c r="W1940" s="159">
        <v>4.04212097719245E-3</v>
      </c>
      <c r="X1940" s="159">
        <v>7.4775645981960202E-4</v>
      </c>
      <c r="Y1940" s="182"/>
    </row>
    <row r="1941" spans="1:25">
      <c r="A1941" s="4" t="s">
        <v>289</v>
      </c>
      <c r="B1941" s="4">
        <v>11366</v>
      </c>
      <c r="C1941" s="4" t="s">
        <v>2054</v>
      </c>
      <c r="D1941" s="4" t="s">
        <v>2055</v>
      </c>
      <c r="E1941" s="4" t="s">
        <v>353</v>
      </c>
      <c r="F1941" s="4" t="s">
        <v>2056</v>
      </c>
      <c r="G1941" s="4" t="s">
        <v>2057</v>
      </c>
      <c r="H1941" s="4" t="s">
        <v>356</v>
      </c>
      <c r="I1941" s="4" t="s">
        <v>1114</v>
      </c>
      <c r="J1941" s="4" t="s">
        <v>31</v>
      </c>
      <c r="K1941" s="4" t="s">
        <v>135</v>
      </c>
      <c r="L1941" s="2" t="s">
        <v>513</v>
      </c>
      <c r="M1941" s="2" t="s">
        <v>32</v>
      </c>
      <c r="N1941" s="4" t="s">
        <v>650</v>
      </c>
      <c r="O1941" s="4" t="s">
        <v>309</v>
      </c>
      <c r="P1941" s="4" t="s">
        <v>35</v>
      </c>
      <c r="Q1941" s="145">
        <v>3602</v>
      </c>
      <c r="R1941" s="145">
        <v>1</v>
      </c>
      <c r="S1941" s="145">
        <v>6120</v>
      </c>
      <c r="U1941" s="145">
        <v>220.44200000000001</v>
      </c>
      <c r="V1941" s="145">
        <v>3.0000000000000001E-6</v>
      </c>
      <c r="W1941" s="159">
        <v>7.4782535475678997E-3</v>
      </c>
      <c r="X1941" s="159">
        <v>1.38341044959192E-3</v>
      </c>
      <c r="Y1941" s="182"/>
    </row>
    <row r="1942" spans="1:25">
      <c r="A1942" s="4" t="s">
        <v>289</v>
      </c>
      <c r="B1942" s="4">
        <v>11366</v>
      </c>
      <c r="C1942" s="4" t="s">
        <v>2058</v>
      </c>
      <c r="D1942" s="4" t="s">
        <v>2059</v>
      </c>
      <c r="E1942" s="4" t="s">
        <v>353</v>
      </c>
      <c r="F1942" s="4" t="s">
        <v>2060</v>
      </c>
      <c r="G1942" s="4" t="s">
        <v>2061</v>
      </c>
      <c r="H1942" s="4" t="s">
        <v>356</v>
      </c>
      <c r="I1942" s="4" t="s">
        <v>1114</v>
      </c>
      <c r="J1942" s="4" t="s">
        <v>31</v>
      </c>
      <c r="K1942" s="4" t="s">
        <v>135</v>
      </c>
      <c r="L1942" s="2" t="s">
        <v>513</v>
      </c>
      <c r="M1942" s="2" t="s">
        <v>32</v>
      </c>
      <c r="N1942" s="4" t="s">
        <v>622</v>
      </c>
      <c r="O1942" s="4" t="s">
        <v>309</v>
      </c>
      <c r="P1942" s="4" t="s">
        <v>35</v>
      </c>
      <c r="Q1942" s="145">
        <v>27</v>
      </c>
      <c r="R1942" s="145">
        <v>1</v>
      </c>
      <c r="S1942" s="145">
        <v>16990</v>
      </c>
      <c r="T1942" s="144">
        <v>0.06</v>
      </c>
      <c r="U1942" s="145">
        <v>4.6470000000000002</v>
      </c>
      <c r="V1942" s="145">
        <v>3.9999999999999998E-6</v>
      </c>
      <c r="W1942" s="159">
        <v>1.5764308448801899E-4</v>
      </c>
      <c r="X1942" s="159">
        <v>2.9162569709548501E-5</v>
      </c>
      <c r="Y1942" s="182"/>
    </row>
    <row r="1943" spans="1:25">
      <c r="A1943" s="4" t="s">
        <v>289</v>
      </c>
      <c r="B1943" s="4">
        <v>11366</v>
      </c>
      <c r="C1943" s="4" t="s">
        <v>2062</v>
      </c>
      <c r="D1943" s="4" t="s">
        <v>2063</v>
      </c>
      <c r="E1943" s="4" t="s">
        <v>353</v>
      </c>
      <c r="F1943" s="4" t="s">
        <v>2064</v>
      </c>
      <c r="G1943" s="4" t="s">
        <v>2065</v>
      </c>
      <c r="H1943" s="4" t="s">
        <v>356</v>
      </c>
      <c r="I1943" s="4" t="s">
        <v>1114</v>
      </c>
      <c r="J1943" s="4" t="s">
        <v>31</v>
      </c>
      <c r="K1943" s="4" t="s">
        <v>31</v>
      </c>
      <c r="L1943" s="2" t="s">
        <v>513</v>
      </c>
      <c r="M1943" s="2" t="s">
        <v>32</v>
      </c>
      <c r="N1943" s="4" t="s">
        <v>659</v>
      </c>
      <c r="O1943" s="4" t="s">
        <v>309</v>
      </c>
      <c r="P1943" s="4" t="s">
        <v>35</v>
      </c>
      <c r="Q1943" s="145">
        <v>2538</v>
      </c>
      <c r="R1943" s="145">
        <v>1</v>
      </c>
      <c r="S1943" s="145">
        <v>296.7</v>
      </c>
      <c r="U1943" s="145">
        <v>7.53</v>
      </c>
      <c r="V1943" s="145">
        <v>2.0000000000000002E-5</v>
      </c>
      <c r="W1943" s="159">
        <v>2.5545488918447199E-4</v>
      </c>
      <c r="X1943" s="159">
        <v>4.7256884357990101E-5</v>
      </c>
      <c r="Y1943" s="182"/>
    </row>
    <row r="1944" spans="1:25">
      <c r="A1944" s="4" t="s">
        <v>289</v>
      </c>
      <c r="B1944" s="4">
        <v>11366</v>
      </c>
      <c r="C1944" s="4" t="s">
        <v>2066</v>
      </c>
      <c r="D1944" s="4" t="s">
        <v>2067</v>
      </c>
      <c r="E1944" s="4" t="s">
        <v>353</v>
      </c>
      <c r="F1944" s="4" t="s">
        <v>2066</v>
      </c>
      <c r="G1944" s="4" t="s">
        <v>2068</v>
      </c>
      <c r="H1944" s="4" t="s">
        <v>356</v>
      </c>
      <c r="I1944" s="4" t="s">
        <v>1114</v>
      </c>
      <c r="J1944" s="4" t="s">
        <v>31</v>
      </c>
      <c r="K1944" s="4" t="s">
        <v>31</v>
      </c>
      <c r="L1944" s="2" t="s">
        <v>513</v>
      </c>
      <c r="M1944" s="2" t="s">
        <v>32</v>
      </c>
      <c r="N1944" s="4" t="s">
        <v>661</v>
      </c>
      <c r="O1944" s="4" t="s">
        <v>309</v>
      </c>
      <c r="P1944" s="4" t="s">
        <v>35</v>
      </c>
      <c r="Q1944" s="145">
        <v>21900</v>
      </c>
      <c r="R1944" s="145">
        <v>1</v>
      </c>
      <c r="S1944" s="145">
        <v>132.9</v>
      </c>
      <c r="U1944" s="145">
        <v>29.105</v>
      </c>
      <c r="V1944" s="145">
        <v>9.8999999999999994E-5</v>
      </c>
      <c r="W1944" s="159">
        <v>9.8735686658881698E-4</v>
      </c>
      <c r="X1944" s="159">
        <v>1.8265224601264499E-4</v>
      </c>
      <c r="Y1944" s="182"/>
    </row>
    <row r="1945" spans="1:25">
      <c r="A1945" s="4" t="s">
        <v>289</v>
      </c>
      <c r="B1945" s="4">
        <v>11366</v>
      </c>
      <c r="C1945" s="4" t="s">
        <v>2069</v>
      </c>
      <c r="D1945" s="4" t="s">
        <v>2070</v>
      </c>
      <c r="E1945" s="4" t="s">
        <v>353</v>
      </c>
      <c r="F1945" s="4" t="s">
        <v>2071</v>
      </c>
      <c r="G1945" s="4" t="s">
        <v>2072</v>
      </c>
      <c r="H1945" s="4" t="s">
        <v>356</v>
      </c>
      <c r="I1945" s="4" t="s">
        <v>1114</v>
      </c>
      <c r="J1945" s="4" t="s">
        <v>31</v>
      </c>
      <c r="K1945" s="4" t="s">
        <v>31</v>
      </c>
      <c r="L1945" s="2" t="s">
        <v>513</v>
      </c>
      <c r="M1945" s="2" t="s">
        <v>32</v>
      </c>
      <c r="N1945" s="4" t="s">
        <v>662</v>
      </c>
      <c r="O1945" s="4" t="s">
        <v>309</v>
      </c>
      <c r="P1945" s="4" t="s">
        <v>35</v>
      </c>
      <c r="Q1945" s="145">
        <v>21301.9</v>
      </c>
      <c r="R1945" s="145">
        <v>1</v>
      </c>
      <c r="S1945" s="145">
        <v>1257</v>
      </c>
      <c r="U1945" s="145">
        <v>267.76499999999999</v>
      </c>
      <c r="V1945" s="145">
        <v>1.06E-4</v>
      </c>
      <c r="W1945" s="159">
        <v>9.0836140697472707E-3</v>
      </c>
      <c r="X1945" s="159">
        <v>1.68038787989951E-3</v>
      </c>
      <c r="Y1945" s="182"/>
    </row>
    <row r="1946" spans="1:25">
      <c r="A1946" s="4" t="s">
        <v>289</v>
      </c>
      <c r="B1946" s="4">
        <v>11366</v>
      </c>
      <c r="C1946" s="4" t="s">
        <v>2073</v>
      </c>
      <c r="D1946" s="4" t="s">
        <v>2074</v>
      </c>
      <c r="E1946" s="4" t="s">
        <v>353</v>
      </c>
      <c r="F1946" s="4" t="s">
        <v>2075</v>
      </c>
      <c r="G1946" s="4" t="s">
        <v>2076</v>
      </c>
      <c r="H1946" s="4" t="s">
        <v>356</v>
      </c>
      <c r="I1946" s="4" t="s">
        <v>1114</v>
      </c>
      <c r="J1946" s="4" t="s">
        <v>31</v>
      </c>
      <c r="K1946" s="4" t="s">
        <v>31</v>
      </c>
      <c r="L1946" s="2" t="s">
        <v>513</v>
      </c>
      <c r="M1946" s="2" t="s">
        <v>32</v>
      </c>
      <c r="N1946" s="4" t="s">
        <v>630</v>
      </c>
      <c r="O1946" s="4" t="s">
        <v>309</v>
      </c>
      <c r="P1946" s="4" t="s">
        <v>35</v>
      </c>
      <c r="Q1946" s="145">
        <v>1232</v>
      </c>
      <c r="R1946" s="145">
        <v>1</v>
      </c>
      <c r="S1946" s="145">
        <v>1205</v>
      </c>
      <c r="U1946" s="145">
        <v>14.846</v>
      </c>
      <c r="V1946" s="145">
        <v>3.9999999999999998E-6</v>
      </c>
      <c r="W1946" s="159">
        <v>5.0361981572408102E-4</v>
      </c>
      <c r="X1946" s="159">
        <v>9.3165190410111106E-5</v>
      </c>
      <c r="Y1946" s="182"/>
    </row>
    <row r="1947" spans="1:25">
      <c r="A1947" s="4" t="s">
        <v>289</v>
      </c>
      <c r="B1947" s="4">
        <v>11366</v>
      </c>
      <c r="C1947" s="4" t="s">
        <v>2401</v>
      </c>
      <c r="D1947" s="4" t="s">
        <v>2402</v>
      </c>
      <c r="E1947" s="4" t="s">
        <v>353</v>
      </c>
      <c r="F1947" s="4" t="s">
        <v>2403</v>
      </c>
      <c r="G1947" s="4" t="s">
        <v>2404</v>
      </c>
      <c r="H1947" s="4" t="s">
        <v>356</v>
      </c>
      <c r="I1947" s="4" t="s">
        <v>1114</v>
      </c>
      <c r="J1947" s="4" t="s">
        <v>31</v>
      </c>
      <c r="K1947" s="4" t="s">
        <v>31</v>
      </c>
      <c r="L1947" s="2" t="s">
        <v>513</v>
      </c>
      <c r="M1947" s="2" t="s">
        <v>32</v>
      </c>
      <c r="N1947" s="4" t="s">
        <v>637</v>
      </c>
      <c r="O1947" s="4" t="s">
        <v>309</v>
      </c>
      <c r="P1947" s="4" t="s">
        <v>35</v>
      </c>
      <c r="Q1947" s="145">
        <v>124828.1</v>
      </c>
      <c r="R1947" s="145">
        <v>1</v>
      </c>
      <c r="S1947" s="145">
        <v>147.19999999999999</v>
      </c>
      <c r="U1947" s="145">
        <v>183.74700000000001</v>
      </c>
      <c r="V1947" s="145">
        <v>4.8000000000000001E-5</v>
      </c>
      <c r="W1947" s="159">
        <v>6.2334032808807598E-3</v>
      </c>
      <c r="X1947" s="159">
        <v>1.1531242128177801E-3</v>
      </c>
      <c r="Y1947" s="182"/>
    </row>
    <row r="1948" spans="1:25">
      <c r="A1948" s="4" t="s">
        <v>289</v>
      </c>
      <c r="B1948" s="4">
        <v>11366</v>
      </c>
      <c r="C1948" s="4" t="s">
        <v>2077</v>
      </c>
      <c r="D1948" s="4" t="s">
        <v>2078</v>
      </c>
      <c r="E1948" s="4" t="s">
        <v>353</v>
      </c>
      <c r="F1948" s="4" t="s">
        <v>2079</v>
      </c>
      <c r="G1948" s="4" t="s">
        <v>2080</v>
      </c>
      <c r="H1948" s="4" t="s">
        <v>356</v>
      </c>
      <c r="I1948" s="4" t="s">
        <v>1114</v>
      </c>
      <c r="J1948" s="4" t="s">
        <v>31</v>
      </c>
      <c r="K1948" s="4" t="s">
        <v>31</v>
      </c>
      <c r="L1948" s="2" t="s">
        <v>513</v>
      </c>
      <c r="M1948" s="2" t="s">
        <v>32</v>
      </c>
      <c r="N1948" s="4" t="s">
        <v>647</v>
      </c>
      <c r="O1948" s="4" t="s">
        <v>309</v>
      </c>
      <c r="P1948" s="4" t="s">
        <v>35</v>
      </c>
      <c r="Q1948" s="145">
        <v>298</v>
      </c>
      <c r="R1948" s="145">
        <v>1</v>
      </c>
      <c r="S1948" s="145">
        <v>28570</v>
      </c>
      <c r="U1948" s="145">
        <v>85.138999999999996</v>
      </c>
      <c r="V1948" s="145">
        <v>0</v>
      </c>
      <c r="W1948" s="159">
        <v>2.88822856893667E-3</v>
      </c>
      <c r="X1948" s="159">
        <v>5.3429661854355998E-4</v>
      </c>
      <c r="Y1948" s="182"/>
    </row>
    <row r="1949" spans="1:25">
      <c r="A1949" s="4" t="s">
        <v>289</v>
      </c>
      <c r="B1949" s="4">
        <v>11366</v>
      </c>
      <c r="C1949" s="4" t="s">
        <v>2405</v>
      </c>
      <c r="D1949" s="4" t="s">
        <v>2406</v>
      </c>
      <c r="E1949" s="4" t="s">
        <v>353</v>
      </c>
      <c r="F1949" s="4" t="s">
        <v>2407</v>
      </c>
      <c r="G1949" s="4" t="s">
        <v>2408</v>
      </c>
      <c r="H1949" s="4" t="s">
        <v>356</v>
      </c>
      <c r="I1949" s="4" t="s">
        <v>1114</v>
      </c>
      <c r="J1949" s="4" t="s">
        <v>31</v>
      </c>
      <c r="K1949" s="4" t="s">
        <v>31</v>
      </c>
      <c r="L1949" s="2" t="s">
        <v>513</v>
      </c>
      <c r="M1949" s="2" t="s">
        <v>32</v>
      </c>
      <c r="N1949" s="4" t="s">
        <v>628</v>
      </c>
      <c r="O1949" s="4" t="s">
        <v>309</v>
      </c>
      <c r="P1949" s="4" t="s">
        <v>35</v>
      </c>
      <c r="Q1949" s="145">
        <v>7428</v>
      </c>
      <c r="R1949" s="145">
        <v>1</v>
      </c>
      <c r="S1949" s="145">
        <v>5291</v>
      </c>
      <c r="U1949" s="145">
        <v>393.01499999999999</v>
      </c>
      <c r="V1949" s="145">
        <v>9.3999999999999994E-5</v>
      </c>
      <c r="W1949" s="159">
        <v>1.3332595759976799E-2</v>
      </c>
      <c r="X1949" s="159">
        <v>2.46641173332982E-3</v>
      </c>
      <c r="Y1949" s="182"/>
    </row>
    <row r="1950" spans="1:25">
      <c r="A1950" s="4" t="s">
        <v>289</v>
      </c>
      <c r="B1950" s="4">
        <v>11366</v>
      </c>
      <c r="C1950" s="4" t="s">
        <v>342</v>
      </c>
      <c r="D1950" s="4" t="s">
        <v>352</v>
      </c>
      <c r="E1950" s="4" t="s">
        <v>353</v>
      </c>
      <c r="F1950" s="4" t="s">
        <v>1480</v>
      </c>
      <c r="G1950" s="4" t="s">
        <v>2081</v>
      </c>
      <c r="H1950" s="4" t="s">
        <v>356</v>
      </c>
      <c r="I1950" s="4" t="s">
        <v>1114</v>
      </c>
      <c r="J1950" s="4" t="s">
        <v>31</v>
      </c>
      <c r="K1950" s="4" t="s">
        <v>31</v>
      </c>
      <c r="L1950" s="2" t="s">
        <v>513</v>
      </c>
      <c r="M1950" s="2" t="s">
        <v>32</v>
      </c>
      <c r="N1950" s="4" t="s">
        <v>631</v>
      </c>
      <c r="O1950" s="4" t="s">
        <v>309</v>
      </c>
      <c r="P1950" s="4" t="s">
        <v>35</v>
      </c>
      <c r="Q1950" s="145">
        <v>41682</v>
      </c>
      <c r="R1950" s="145">
        <v>1</v>
      </c>
      <c r="S1950" s="145">
        <v>3110</v>
      </c>
      <c r="U1950" s="145">
        <v>1296.31</v>
      </c>
      <c r="V1950" s="145">
        <v>2.5999999999999998E-5</v>
      </c>
      <c r="W1950" s="159">
        <v>4.3975824759204502E-2</v>
      </c>
      <c r="X1950" s="159">
        <v>8.1351367821825404E-3</v>
      </c>
      <c r="Y1950" s="182"/>
    </row>
    <row r="1951" spans="1:25">
      <c r="A1951" s="4" t="s">
        <v>289</v>
      </c>
      <c r="B1951" s="4">
        <v>11366</v>
      </c>
      <c r="C1951" s="4" t="s">
        <v>2082</v>
      </c>
      <c r="D1951" s="4" t="s">
        <v>2083</v>
      </c>
      <c r="E1951" s="4" t="s">
        <v>353</v>
      </c>
      <c r="F1951" s="4" t="s">
        <v>2084</v>
      </c>
      <c r="G1951" s="4" t="s">
        <v>2085</v>
      </c>
      <c r="H1951" s="4" t="s">
        <v>356</v>
      </c>
      <c r="I1951" s="4" t="s">
        <v>1114</v>
      </c>
      <c r="J1951" s="4" t="s">
        <v>31</v>
      </c>
      <c r="K1951" s="4" t="s">
        <v>31</v>
      </c>
      <c r="L1951" s="2" t="s">
        <v>513</v>
      </c>
      <c r="M1951" s="2" t="s">
        <v>32</v>
      </c>
      <c r="N1951" s="4" t="s">
        <v>659</v>
      </c>
      <c r="O1951" s="4" t="s">
        <v>309</v>
      </c>
      <c r="P1951" s="4" t="s">
        <v>35</v>
      </c>
      <c r="Q1951" s="145">
        <v>347</v>
      </c>
      <c r="R1951" s="145">
        <v>1</v>
      </c>
      <c r="S1951" s="145">
        <v>17990</v>
      </c>
      <c r="U1951" s="145">
        <v>62.424999999999997</v>
      </c>
      <c r="V1951" s="145">
        <v>2.4000000000000001E-5</v>
      </c>
      <c r="W1951" s="159">
        <v>2.1177061272377299E-3</v>
      </c>
      <c r="X1951" s="159">
        <v>3.9175681420139998E-4</v>
      </c>
      <c r="Y1951" s="182"/>
    </row>
    <row r="1952" spans="1:25">
      <c r="A1952" s="4" t="s">
        <v>289</v>
      </c>
      <c r="B1952" s="4">
        <v>11366</v>
      </c>
      <c r="C1952" s="4" t="s">
        <v>2086</v>
      </c>
      <c r="D1952" s="4" t="s">
        <v>2087</v>
      </c>
      <c r="E1952" s="4" t="s">
        <v>353</v>
      </c>
      <c r="F1952" s="4" t="s">
        <v>2088</v>
      </c>
      <c r="G1952" s="4" t="s">
        <v>2089</v>
      </c>
      <c r="H1952" s="4" t="s">
        <v>356</v>
      </c>
      <c r="I1952" s="4" t="s">
        <v>1114</v>
      </c>
      <c r="J1952" s="4" t="s">
        <v>31</v>
      </c>
      <c r="K1952" s="4" t="s">
        <v>31</v>
      </c>
      <c r="L1952" s="2" t="s">
        <v>513</v>
      </c>
      <c r="M1952" s="2" t="s">
        <v>32</v>
      </c>
      <c r="N1952" s="4" t="s">
        <v>647</v>
      </c>
      <c r="O1952" s="4" t="s">
        <v>309</v>
      </c>
      <c r="P1952" s="4" t="s">
        <v>35</v>
      </c>
      <c r="Q1952" s="145">
        <v>40604.21</v>
      </c>
      <c r="R1952" s="145">
        <v>1</v>
      </c>
      <c r="S1952" s="145">
        <v>881</v>
      </c>
      <c r="U1952" s="145">
        <v>357.72300000000001</v>
      </c>
      <c r="V1952" s="145">
        <v>5.3999999999999998E-5</v>
      </c>
      <c r="W1952" s="159">
        <v>1.21353422371888E-2</v>
      </c>
      <c r="X1952" s="159">
        <v>2.24493047120088E-3</v>
      </c>
      <c r="Y1952" s="182"/>
    </row>
    <row r="1953" spans="1:25">
      <c r="A1953" s="4" t="s">
        <v>289</v>
      </c>
      <c r="B1953" s="4">
        <v>11366</v>
      </c>
      <c r="C1953" s="4" t="s">
        <v>2090</v>
      </c>
      <c r="D1953" s="4" t="s">
        <v>2091</v>
      </c>
      <c r="E1953" s="4" t="s">
        <v>353</v>
      </c>
      <c r="F1953" s="4" t="s">
        <v>2092</v>
      </c>
      <c r="G1953" s="4" t="s">
        <v>2093</v>
      </c>
      <c r="H1953" s="4" t="s">
        <v>356</v>
      </c>
      <c r="I1953" s="4" t="s">
        <v>1114</v>
      </c>
      <c r="J1953" s="4" t="s">
        <v>31</v>
      </c>
      <c r="K1953" s="4" t="s">
        <v>31</v>
      </c>
      <c r="L1953" s="2" t="s">
        <v>513</v>
      </c>
      <c r="M1953" s="2" t="s">
        <v>32</v>
      </c>
      <c r="N1953" s="4" t="s">
        <v>647</v>
      </c>
      <c r="O1953" s="4" t="s">
        <v>309</v>
      </c>
      <c r="P1953" s="4" t="s">
        <v>35</v>
      </c>
      <c r="Q1953" s="145">
        <v>27115</v>
      </c>
      <c r="R1953" s="145">
        <v>1</v>
      </c>
      <c r="S1953" s="145">
        <v>729.3</v>
      </c>
      <c r="U1953" s="145">
        <v>197.75</v>
      </c>
      <c r="V1953" s="145">
        <v>1.8000000000000001E-4</v>
      </c>
      <c r="W1953" s="159">
        <v>6.7084297674323097E-3</v>
      </c>
      <c r="X1953" s="159">
        <v>1.24099989143021E-3</v>
      </c>
      <c r="Y1953" s="182"/>
    </row>
    <row r="1954" spans="1:25">
      <c r="A1954" s="4" t="s">
        <v>289</v>
      </c>
      <c r="B1954" s="4">
        <v>11366</v>
      </c>
      <c r="C1954" s="4" t="s">
        <v>2098</v>
      </c>
      <c r="D1954" s="4" t="s">
        <v>2099</v>
      </c>
      <c r="E1954" s="4" t="s">
        <v>353</v>
      </c>
      <c r="F1954" s="4" t="s">
        <v>2100</v>
      </c>
      <c r="G1954" s="4" t="s">
        <v>2101</v>
      </c>
      <c r="H1954" s="4" t="s">
        <v>356</v>
      </c>
      <c r="I1954" s="4" t="s">
        <v>1114</v>
      </c>
      <c r="J1954" s="4" t="s">
        <v>31</v>
      </c>
      <c r="K1954" s="4" t="s">
        <v>31</v>
      </c>
      <c r="L1954" s="2" t="s">
        <v>513</v>
      </c>
      <c r="M1954" s="2" t="s">
        <v>32</v>
      </c>
      <c r="N1954" s="4" t="s">
        <v>647</v>
      </c>
      <c r="O1954" s="4" t="s">
        <v>309</v>
      </c>
      <c r="P1954" s="4" t="s">
        <v>35</v>
      </c>
      <c r="Q1954" s="145">
        <v>40297.1</v>
      </c>
      <c r="R1954" s="145">
        <v>1</v>
      </c>
      <c r="S1954" s="145">
        <v>352.2</v>
      </c>
      <c r="U1954" s="145">
        <v>141.92599999999999</v>
      </c>
      <c r="V1954" s="145">
        <v>3.0800000000000001E-4</v>
      </c>
      <c r="W1954" s="159">
        <v>4.8146885585243198E-3</v>
      </c>
      <c r="X1954" s="159">
        <v>8.9067459681939104E-4</v>
      </c>
      <c r="Y1954" s="182"/>
    </row>
    <row r="1955" spans="1:25">
      <c r="A1955" s="4" t="s">
        <v>289</v>
      </c>
      <c r="B1955" s="4">
        <v>11366</v>
      </c>
      <c r="C1955" s="4" t="s">
        <v>2102</v>
      </c>
      <c r="D1955" s="4" t="s">
        <v>2103</v>
      </c>
      <c r="E1955" s="4" t="s">
        <v>353</v>
      </c>
      <c r="F1955" s="4" t="s">
        <v>2104</v>
      </c>
      <c r="G1955" s="4" t="s">
        <v>2105</v>
      </c>
      <c r="H1955" s="4" t="s">
        <v>356</v>
      </c>
      <c r="I1955" s="4" t="s">
        <v>1114</v>
      </c>
      <c r="J1955" s="4" t="s">
        <v>31</v>
      </c>
      <c r="K1955" s="4" t="s">
        <v>31</v>
      </c>
      <c r="L1955" s="2" t="s">
        <v>513</v>
      </c>
      <c r="M1955" s="2" t="s">
        <v>32</v>
      </c>
      <c r="N1955" s="4" t="s">
        <v>664</v>
      </c>
      <c r="O1955" s="4" t="s">
        <v>309</v>
      </c>
      <c r="P1955" s="4" t="s">
        <v>35</v>
      </c>
      <c r="Q1955" s="145">
        <v>112</v>
      </c>
      <c r="R1955" s="145">
        <v>1</v>
      </c>
      <c r="S1955" s="145">
        <v>3667</v>
      </c>
      <c r="T1955" s="144">
        <v>8.5999999999999993E-2</v>
      </c>
      <c r="U1955" s="145">
        <v>4.1929999999999996</v>
      </c>
      <c r="V1955" s="145">
        <v>1.9999999999999999E-6</v>
      </c>
      <c r="W1955" s="159">
        <v>1.4223555310460801E-4</v>
      </c>
      <c r="X1955" s="159">
        <v>2.6312313325134001E-5</v>
      </c>
      <c r="Y1955" s="182"/>
    </row>
    <row r="1956" spans="1:25">
      <c r="A1956" s="4" t="s">
        <v>289</v>
      </c>
      <c r="B1956" s="4">
        <v>11366</v>
      </c>
      <c r="C1956" s="4" t="s">
        <v>2106</v>
      </c>
      <c r="D1956" s="4" t="s">
        <v>2107</v>
      </c>
      <c r="E1956" s="4" t="s">
        <v>353</v>
      </c>
      <c r="F1956" s="4" t="s">
        <v>2108</v>
      </c>
      <c r="G1956" s="4" t="s">
        <v>2109</v>
      </c>
      <c r="H1956" s="4" t="s">
        <v>356</v>
      </c>
      <c r="I1956" s="4" t="s">
        <v>1114</v>
      </c>
      <c r="J1956" s="4" t="s">
        <v>31</v>
      </c>
      <c r="K1956" s="4" t="s">
        <v>31</v>
      </c>
      <c r="L1956" s="2" t="s">
        <v>513</v>
      </c>
      <c r="M1956" s="2" t="s">
        <v>32</v>
      </c>
      <c r="N1956" s="4" t="s">
        <v>642</v>
      </c>
      <c r="O1956" s="4" t="s">
        <v>309</v>
      </c>
      <c r="P1956" s="4" t="s">
        <v>35</v>
      </c>
      <c r="Q1956" s="145">
        <v>178.75</v>
      </c>
      <c r="R1956" s="145">
        <v>1</v>
      </c>
      <c r="S1956" s="145">
        <v>14490</v>
      </c>
      <c r="U1956" s="145">
        <v>25.901</v>
      </c>
      <c r="V1956" s="145">
        <v>5.3999999999999998E-5</v>
      </c>
      <c r="W1956" s="159">
        <v>8.7865723814412597E-4</v>
      </c>
      <c r="X1956" s="159">
        <v>1.6254378072718401E-4</v>
      </c>
      <c r="Y1956" s="182"/>
    </row>
    <row r="1957" spans="1:25">
      <c r="A1957" s="4" t="s">
        <v>289</v>
      </c>
      <c r="B1957" s="4">
        <v>11366</v>
      </c>
      <c r="C1957" s="4" t="s">
        <v>2110</v>
      </c>
      <c r="D1957" s="4" t="s">
        <v>2111</v>
      </c>
      <c r="E1957" s="4" t="s">
        <v>353</v>
      </c>
      <c r="F1957" s="4" t="s">
        <v>2112</v>
      </c>
      <c r="G1957" s="4" t="s">
        <v>2113</v>
      </c>
      <c r="H1957" s="4" t="s">
        <v>356</v>
      </c>
      <c r="I1957" s="4" t="s">
        <v>1114</v>
      </c>
      <c r="J1957" s="4" t="s">
        <v>31</v>
      </c>
      <c r="K1957" s="4" t="s">
        <v>31</v>
      </c>
      <c r="L1957" s="2" t="s">
        <v>513</v>
      </c>
      <c r="M1957" s="2" t="s">
        <v>32</v>
      </c>
      <c r="N1957" s="4" t="s">
        <v>662</v>
      </c>
      <c r="O1957" s="4" t="s">
        <v>309</v>
      </c>
      <c r="P1957" s="4" t="s">
        <v>35</v>
      </c>
      <c r="Q1957" s="145">
        <v>273</v>
      </c>
      <c r="R1957" s="145">
        <v>1</v>
      </c>
      <c r="S1957" s="145">
        <v>802.9</v>
      </c>
      <c r="U1957" s="145">
        <v>2.1920000000000002</v>
      </c>
      <c r="V1957" s="145">
        <v>3.9999999999999998E-6</v>
      </c>
      <c r="W1957" s="159">
        <v>7.4358249961098202E-5</v>
      </c>
      <c r="X1957" s="159">
        <v>1.3755615446203599E-5</v>
      </c>
      <c r="Y1957" s="182"/>
    </row>
    <row r="1958" spans="1:25">
      <c r="A1958" s="4" t="s">
        <v>289</v>
      </c>
      <c r="B1958" s="4">
        <v>11366</v>
      </c>
      <c r="C1958" s="4" t="s">
        <v>2114</v>
      </c>
      <c r="D1958" s="4" t="s">
        <v>2115</v>
      </c>
      <c r="E1958" s="4" t="s">
        <v>353</v>
      </c>
      <c r="F1958" s="4" t="s">
        <v>2116</v>
      </c>
      <c r="G1958" s="4" t="s">
        <v>2117</v>
      </c>
      <c r="H1958" s="4" t="s">
        <v>356</v>
      </c>
      <c r="I1958" s="4" t="s">
        <v>1114</v>
      </c>
      <c r="J1958" s="4" t="s">
        <v>31</v>
      </c>
      <c r="K1958" s="4" t="s">
        <v>31</v>
      </c>
      <c r="L1958" s="2" t="s">
        <v>513</v>
      </c>
      <c r="M1958" s="2" t="s">
        <v>32</v>
      </c>
      <c r="N1958" s="4" t="s">
        <v>631</v>
      </c>
      <c r="O1958" s="4" t="s">
        <v>309</v>
      </c>
      <c r="P1958" s="4" t="s">
        <v>35</v>
      </c>
      <c r="Q1958" s="145">
        <v>1587</v>
      </c>
      <c r="R1958" s="145">
        <v>1</v>
      </c>
      <c r="S1958" s="145">
        <v>13080</v>
      </c>
      <c r="U1958" s="145">
        <v>207.58</v>
      </c>
      <c r="V1958" s="145">
        <v>6.0000000000000002E-6</v>
      </c>
      <c r="W1958" s="159">
        <v>7.0418979293580802E-3</v>
      </c>
      <c r="X1958" s="159">
        <v>1.3026885379677901E-3</v>
      </c>
      <c r="Y1958" s="182"/>
    </row>
    <row r="1959" spans="1:25">
      <c r="A1959" s="4" t="s">
        <v>289</v>
      </c>
      <c r="B1959" s="4">
        <v>11366</v>
      </c>
      <c r="C1959" s="4" t="s">
        <v>2118</v>
      </c>
      <c r="D1959" s="4" t="s">
        <v>2119</v>
      </c>
      <c r="E1959" s="4" t="s">
        <v>353</v>
      </c>
      <c r="F1959" s="4" t="s">
        <v>2120</v>
      </c>
      <c r="G1959" s="4" t="s">
        <v>2121</v>
      </c>
      <c r="H1959" s="4" t="s">
        <v>356</v>
      </c>
      <c r="I1959" s="4" t="s">
        <v>1114</v>
      </c>
      <c r="J1959" s="4" t="s">
        <v>31</v>
      </c>
      <c r="K1959" s="4" t="s">
        <v>31</v>
      </c>
      <c r="L1959" s="2" t="s">
        <v>513</v>
      </c>
      <c r="M1959" s="2" t="s">
        <v>32</v>
      </c>
      <c r="N1959" s="4" t="s">
        <v>660</v>
      </c>
      <c r="O1959" s="4" t="s">
        <v>309</v>
      </c>
      <c r="P1959" s="4" t="s">
        <v>35</v>
      </c>
      <c r="Q1959" s="145">
        <v>1628</v>
      </c>
      <c r="R1959" s="145">
        <v>1</v>
      </c>
      <c r="S1959" s="145">
        <v>6901</v>
      </c>
      <c r="T1959" s="144">
        <v>1.319</v>
      </c>
      <c r="U1959" s="145">
        <v>113.667</v>
      </c>
      <c r="V1959" s="145">
        <v>2.5999999999999998E-5</v>
      </c>
      <c r="W1959" s="159">
        <v>3.8560201978442401E-3</v>
      </c>
      <c r="X1959" s="159">
        <v>7.1332946945482003E-4</v>
      </c>
      <c r="Y1959" s="182"/>
    </row>
    <row r="1960" spans="1:25">
      <c r="A1960" s="4" t="s">
        <v>289</v>
      </c>
      <c r="B1960" s="4">
        <v>11366</v>
      </c>
      <c r="C1960" s="4" t="s">
        <v>2122</v>
      </c>
      <c r="D1960" s="4" t="s">
        <v>2123</v>
      </c>
      <c r="E1960" s="4" t="s">
        <v>353</v>
      </c>
      <c r="F1960" s="4" t="s">
        <v>2124</v>
      </c>
      <c r="G1960" s="4" t="s">
        <v>2125</v>
      </c>
      <c r="H1960" s="4" t="s">
        <v>356</v>
      </c>
      <c r="I1960" s="4" t="s">
        <v>1114</v>
      </c>
      <c r="J1960" s="4" t="s">
        <v>31</v>
      </c>
      <c r="K1960" s="4" t="s">
        <v>31</v>
      </c>
      <c r="L1960" s="2" t="s">
        <v>513</v>
      </c>
      <c r="M1960" s="2" t="s">
        <v>32</v>
      </c>
      <c r="N1960" s="4" t="s">
        <v>662</v>
      </c>
      <c r="O1960" s="4" t="s">
        <v>309</v>
      </c>
      <c r="P1960" s="4" t="s">
        <v>35</v>
      </c>
      <c r="Q1960" s="145">
        <v>16076</v>
      </c>
      <c r="R1960" s="145">
        <v>1</v>
      </c>
      <c r="S1960" s="145">
        <v>1606</v>
      </c>
      <c r="U1960" s="145">
        <v>258.18099999999998</v>
      </c>
      <c r="V1960" s="145">
        <v>2.23E-4</v>
      </c>
      <c r="W1960" s="159">
        <v>8.7584769932330091E-3</v>
      </c>
      <c r="X1960" s="159">
        <v>1.6202404101275201E-3</v>
      </c>
      <c r="Y1960" s="182"/>
    </row>
    <row r="1961" spans="1:25">
      <c r="A1961" s="4" t="s">
        <v>289</v>
      </c>
      <c r="B1961" s="4">
        <v>11366</v>
      </c>
      <c r="C1961" s="4" t="s">
        <v>2126</v>
      </c>
      <c r="D1961" s="4" t="s">
        <v>2127</v>
      </c>
      <c r="E1961" s="4" t="s">
        <v>353</v>
      </c>
      <c r="F1961" s="4" t="s">
        <v>2128</v>
      </c>
      <c r="G1961" s="4" t="s">
        <v>2129</v>
      </c>
      <c r="H1961" s="4" t="s">
        <v>356</v>
      </c>
      <c r="I1961" s="4" t="s">
        <v>1114</v>
      </c>
      <c r="J1961" s="4" t="s">
        <v>31</v>
      </c>
      <c r="K1961" s="4" t="s">
        <v>135</v>
      </c>
      <c r="L1961" s="2" t="s">
        <v>513</v>
      </c>
      <c r="M1961" s="2" t="s">
        <v>32</v>
      </c>
      <c r="N1961" s="4" t="s">
        <v>657</v>
      </c>
      <c r="O1961" s="4" t="s">
        <v>309</v>
      </c>
      <c r="P1961" s="4" t="s">
        <v>35</v>
      </c>
      <c r="Q1961" s="145">
        <v>5989</v>
      </c>
      <c r="R1961" s="145">
        <v>1</v>
      </c>
      <c r="S1961" s="145">
        <v>1408</v>
      </c>
      <c r="U1961" s="145">
        <v>84.325000000000003</v>
      </c>
      <c r="V1961" s="145">
        <v>5.5000000000000002E-5</v>
      </c>
      <c r="W1961" s="159">
        <v>2.8606322004709099E-3</v>
      </c>
      <c r="X1961" s="159">
        <v>5.2919153561698201E-4</v>
      </c>
      <c r="Y1961" s="182"/>
    </row>
    <row r="1962" spans="1:25">
      <c r="A1962" s="4" t="s">
        <v>289</v>
      </c>
      <c r="B1962" s="4">
        <v>11366</v>
      </c>
      <c r="C1962" s="4" t="s">
        <v>2130</v>
      </c>
      <c r="D1962" s="4" t="s">
        <v>1587</v>
      </c>
      <c r="E1962" s="4" t="s">
        <v>353</v>
      </c>
      <c r="F1962" s="4" t="s">
        <v>2131</v>
      </c>
      <c r="G1962" s="4" t="s">
        <v>2132</v>
      </c>
      <c r="H1962" s="4" t="s">
        <v>356</v>
      </c>
      <c r="I1962" s="4" t="s">
        <v>1114</v>
      </c>
      <c r="J1962" s="4" t="s">
        <v>31</v>
      </c>
      <c r="K1962" s="4" t="s">
        <v>31</v>
      </c>
      <c r="L1962" s="2" t="s">
        <v>513</v>
      </c>
      <c r="M1962" s="2" t="s">
        <v>32</v>
      </c>
      <c r="N1962" s="4" t="s">
        <v>626</v>
      </c>
      <c r="O1962" s="4" t="s">
        <v>309</v>
      </c>
      <c r="P1962" s="4" t="s">
        <v>35</v>
      </c>
      <c r="Q1962" s="145">
        <v>539</v>
      </c>
      <c r="R1962" s="145">
        <v>1</v>
      </c>
      <c r="S1962" s="145">
        <v>47140</v>
      </c>
      <c r="U1962" s="145">
        <v>254.08500000000001</v>
      </c>
      <c r="V1962" s="145">
        <v>1.8200000000000001E-4</v>
      </c>
      <c r="W1962" s="159">
        <v>8.6195262859249007E-3</v>
      </c>
      <c r="X1962" s="159">
        <v>1.59453576408343E-3</v>
      </c>
      <c r="Y1962" s="182"/>
    </row>
    <row r="1963" spans="1:25">
      <c r="A1963" s="4" t="s">
        <v>289</v>
      </c>
      <c r="B1963" s="4">
        <v>11366</v>
      </c>
      <c r="C1963" s="4" t="s">
        <v>2133</v>
      </c>
      <c r="D1963" s="4" t="s">
        <v>2134</v>
      </c>
      <c r="E1963" s="4" t="s">
        <v>353</v>
      </c>
      <c r="F1963" s="4" t="s">
        <v>2135</v>
      </c>
      <c r="G1963" s="4" t="s">
        <v>2136</v>
      </c>
      <c r="H1963" s="4" t="s">
        <v>356</v>
      </c>
      <c r="I1963" s="4" t="s">
        <v>1114</v>
      </c>
      <c r="J1963" s="4" t="s">
        <v>31</v>
      </c>
      <c r="K1963" s="4" t="s">
        <v>31</v>
      </c>
      <c r="L1963" s="2" t="s">
        <v>513</v>
      </c>
      <c r="M1963" s="2" t="s">
        <v>32</v>
      </c>
      <c r="N1963" s="4" t="s">
        <v>647</v>
      </c>
      <c r="O1963" s="4" t="s">
        <v>309</v>
      </c>
      <c r="P1963" s="4" t="s">
        <v>35</v>
      </c>
      <c r="Q1963" s="145">
        <v>2557</v>
      </c>
      <c r="R1963" s="145">
        <v>1</v>
      </c>
      <c r="S1963" s="145">
        <v>24710</v>
      </c>
      <c r="U1963" s="145">
        <v>631.83500000000004</v>
      </c>
      <c r="V1963" s="145">
        <v>5.3999999999999998E-5</v>
      </c>
      <c r="W1963" s="159">
        <v>2.1434261679021401E-2</v>
      </c>
      <c r="X1963" s="159">
        <v>3.9651479315902004E-3</v>
      </c>
      <c r="Y1963" s="182"/>
    </row>
    <row r="1964" spans="1:25">
      <c r="A1964" s="4" t="s">
        <v>289</v>
      </c>
      <c r="B1964" s="4">
        <v>11366</v>
      </c>
      <c r="C1964" s="4" t="s">
        <v>2420</v>
      </c>
      <c r="D1964" s="4" t="s">
        <v>2421</v>
      </c>
      <c r="E1964" s="4" t="s">
        <v>353</v>
      </c>
      <c r="F1964" s="4" t="s">
        <v>2422</v>
      </c>
      <c r="G1964" s="4" t="s">
        <v>2423</v>
      </c>
      <c r="H1964" s="4" t="s">
        <v>356</v>
      </c>
      <c r="I1964" s="4" t="s">
        <v>1114</v>
      </c>
      <c r="J1964" s="4" t="s">
        <v>31</v>
      </c>
      <c r="K1964" s="4" t="s">
        <v>31</v>
      </c>
      <c r="L1964" s="2" t="s">
        <v>513</v>
      </c>
      <c r="M1964" s="2" t="s">
        <v>32</v>
      </c>
      <c r="N1964" s="4" t="s">
        <v>628</v>
      </c>
      <c r="O1964" s="4" t="s">
        <v>309</v>
      </c>
      <c r="P1964" s="4" t="s">
        <v>35</v>
      </c>
      <c r="Q1964" s="145">
        <v>2698</v>
      </c>
      <c r="R1964" s="145">
        <v>1</v>
      </c>
      <c r="S1964" s="145">
        <v>8960</v>
      </c>
      <c r="U1964" s="145">
        <v>241.74100000000001</v>
      </c>
      <c r="V1964" s="145">
        <v>4.3999999999999999E-5</v>
      </c>
      <c r="W1964" s="159">
        <v>8.2007771426545108E-3</v>
      </c>
      <c r="X1964" s="159">
        <v>1.5170708938603099E-3</v>
      </c>
      <c r="Y1964" s="182"/>
    </row>
    <row r="1965" spans="1:25">
      <c r="A1965" s="4" t="s">
        <v>289</v>
      </c>
      <c r="B1965" s="4">
        <v>11366</v>
      </c>
      <c r="C1965" s="4" t="s">
        <v>2137</v>
      </c>
      <c r="D1965" s="4" t="s">
        <v>2138</v>
      </c>
      <c r="E1965" s="4" t="s">
        <v>353</v>
      </c>
      <c r="F1965" s="4" t="s">
        <v>2139</v>
      </c>
      <c r="G1965" s="4" t="s">
        <v>2140</v>
      </c>
      <c r="H1965" s="4" t="s">
        <v>356</v>
      </c>
      <c r="I1965" s="4" t="s">
        <v>1114</v>
      </c>
      <c r="J1965" s="4" t="s">
        <v>31</v>
      </c>
      <c r="K1965" s="4" t="s">
        <v>31</v>
      </c>
      <c r="L1965" s="2" t="s">
        <v>513</v>
      </c>
      <c r="M1965" s="2" t="s">
        <v>32</v>
      </c>
      <c r="N1965" s="4" t="s">
        <v>647</v>
      </c>
      <c r="O1965" s="4" t="s">
        <v>309</v>
      </c>
      <c r="P1965" s="4" t="s">
        <v>35</v>
      </c>
      <c r="Q1965" s="145">
        <v>156125</v>
      </c>
      <c r="R1965" s="145">
        <v>1</v>
      </c>
      <c r="S1965" s="145">
        <v>159.4</v>
      </c>
      <c r="U1965" s="145">
        <v>248.863</v>
      </c>
      <c r="V1965" s="145">
        <v>2.2599999999999999E-4</v>
      </c>
      <c r="W1965" s="159">
        <v>8.4423980240270393E-3</v>
      </c>
      <c r="X1965" s="159">
        <v>1.5617686097112299E-3</v>
      </c>
      <c r="Y1965" s="182"/>
    </row>
    <row r="1966" spans="1:25">
      <c r="A1966" s="4" t="s">
        <v>289</v>
      </c>
      <c r="B1966" s="4">
        <v>11366</v>
      </c>
      <c r="C1966" s="4" t="s">
        <v>2141</v>
      </c>
      <c r="D1966" s="4" t="s">
        <v>2142</v>
      </c>
      <c r="E1966" s="4" t="s">
        <v>353</v>
      </c>
      <c r="F1966" s="4" t="s">
        <v>2143</v>
      </c>
      <c r="G1966" s="4" t="s">
        <v>2144</v>
      </c>
      <c r="H1966" s="4" t="s">
        <v>356</v>
      </c>
      <c r="I1966" s="4" t="s">
        <v>1114</v>
      </c>
      <c r="J1966" s="4" t="s">
        <v>31</v>
      </c>
      <c r="K1966" s="4" t="s">
        <v>31</v>
      </c>
      <c r="L1966" s="2" t="s">
        <v>513</v>
      </c>
      <c r="M1966" s="2" t="s">
        <v>32</v>
      </c>
      <c r="N1966" s="4" t="s">
        <v>623</v>
      </c>
      <c r="O1966" s="4" t="s">
        <v>309</v>
      </c>
      <c r="P1966" s="4" t="s">
        <v>35</v>
      </c>
      <c r="Q1966" s="145">
        <v>12823</v>
      </c>
      <c r="R1966" s="145">
        <v>1</v>
      </c>
      <c r="S1966" s="145">
        <v>250.9</v>
      </c>
      <c r="U1966" s="145">
        <v>32.173000000000002</v>
      </c>
      <c r="V1966" s="145">
        <v>2.1999999999999999E-5</v>
      </c>
      <c r="W1966" s="159">
        <v>1.0914286721081001E-3</v>
      </c>
      <c r="X1966" s="159">
        <v>2.0190460518280099E-4</v>
      </c>
      <c r="Y1966" s="182"/>
    </row>
    <row r="1967" spans="1:25">
      <c r="A1967" s="4" t="s">
        <v>289</v>
      </c>
      <c r="B1967" s="4">
        <v>11366</v>
      </c>
      <c r="C1967" s="4" t="s">
        <v>2145</v>
      </c>
      <c r="D1967" s="4" t="s">
        <v>2146</v>
      </c>
      <c r="E1967" s="4" t="s">
        <v>353</v>
      </c>
      <c r="F1967" s="4" t="s">
        <v>2147</v>
      </c>
      <c r="G1967" s="4" t="s">
        <v>2148</v>
      </c>
      <c r="H1967" s="4" t="s">
        <v>356</v>
      </c>
      <c r="I1967" s="4" t="s">
        <v>1114</v>
      </c>
      <c r="J1967" s="4" t="s">
        <v>134</v>
      </c>
      <c r="K1967" s="4" t="s">
        <v>135</v>
      </c>
      <c r="L1967" s="2" t="s">
        <v>513</v>
      </c>
      <c r="M1967" s="2" t="s">
        <v>32</v>
      </c>
      <c r="N1967" s="4" t="s">
        <v>637</v>
      </c>
      <c r="O1967" s="4" t="s">
        <v>309</v>
      </c>
      <c r="P1967" s="4" t="s">
        <v>35</v>
      </c>
      <c r="Q1967" s="145">
        <v>5621.44</v>
      </c>
      <c r="R1967" s="145">
        <v>1</v>
      </c>
      <c r="S1967" s="145">
        <v>4674</v>
      </c>
      <c r="U1967" s="145">
        <v>262.74599999999998</v>
      </c>
      <c r="V1967" s="145">
        <v>6.0000000000000002E-5</v>
      </c>
      <c r="W1967" s="159">
        <v>8.9133578490927807E-3</v>
      </c>
      <c r="X1967" s="159">
        <v>1.6488919920878301E-3</v>
      </c>
      <c r="Y1967" s="182"/>
    </row>
    <row r="1968" spans="1:25">
      <c r="A1968" s="4" t="s">
        <v>289</v>
      </c>
      <c r="B1968" s="4">
        <v>11366</v>
      </c>
      <c r="C1968" s="4" t="s">
        <v>2149</v>
      </c>
      <c r="D1968" s="4" t="s">
        <v>2150</v>
      </c>
      <c r="E1968" s="4" t="s">
        <v>353</v>
      </c>
      <c r="F1968" s="4" t="s">
        <v>2151</v>
      </c>
      <c r="G1968" s="4" t="s">
        <v>2152</v>
      </c>
      <c r="H1968" s="4" t="s">
        <v>356</v>
      </c>
      <c r="I1968" s="4" t="s">
        <v>1114</v>
      </c>
      <c r="J1968" s="4" t="s">
        <v>31</v>
      </c>
      <c r="K1968" s="4" t="s">
        <v>31</v>
      </c>
      <c r="L1968" s="2" t="s">
        <v>513</v>
      </c>
      <c r="M1968" s="2" t="s">
        <v>32</v>
      </c>
      <c r="N1968" s="4" t="s">
        <v>626</v>
      </c>
      <c r="O1968" s="4" t="s">
        <v>309</v>
      </c>
      <c r="P1968" s="4" t="s">
        <v>35</v>
      </c>
      <c r="Q1968" s="145">
        <v>12277</v>
      </c>
      <c r="R1968" s="145">
        <v>1</v>
      </c>
      <c r="S1968" s="145">
        <v>2547</v>
      </c>
      <c r="U1968" s="145">
        <v>312.69499999999999</v>
      </c>
      <c r="V1968" s="145">
        <v>3.7500000000000001E-4</v>
      </c>
      <c r="W1968" s="159">
        <v>1.06078227869272E-2</v>
      </c>
      <c r="X1968" s="159">
        <v>1.9623529474508202E-3</v>
      </c>
      <c r="Y1968" s="182"/>
    </row>
    <row r="1969" spans="1:25">
      <c r="A1969" s="4" t="s">
        <v>289</v>
      </c>
      <c r="B1969" s="4">
        <v>11366</v>
      </c>
      <c r="C1969" s="4" t="s">
        <v>2153</v>
      </c>
      <c r="D1969" s="4" t="s">
        <v>2154</v>
      </c>
      <c r="E1969" s="4" t="s">
        <v>353</v>
      </c>
      <c r="F1969" s="4" t="s">
        <v>2155</v>
      </c>
      <c r="G1969" s="4" t="s">
        <v>2156</v>
      </c>
      <c r="H1969" s="4" t="s">
        <v>356</v>
      </c>
      <c r="I1969" s="4" t="s">
        <v>1114</v>
      </c>
      <c r="J1969" s="4" t="s">
        <v>31</v>
      </c>
      <c r="K1969" s="4" t="s">
        <v>486</v>
      </c>
      <c r="L1969" s="2" t="s">
        <v>513</v>
      </c>
      <c r="M1969" s="2" t="s">
        <v>32</v>
      </c>
      <c r="N1969" s="4" t="s">
        <v>641</v>
      </c>
      <c r="O1969" s="4" t="s">
        <v>309</v>
      </c>
      <c r="P1969" s="4" t="s">
        <v>35</v>
      </c>
      <c r="Q1969" s="145">
        <v>771</v>
      </c>
      <c r="R1969" s="145">
        <v>1</v>
      </c>
      <c r="S1969" s="145">
        <v>87800</v>
      </c>
      <c r="U1969" s="145">
        <v>676.93799999999999</v>
      </c>
      <c r="V1969" s="145">
        <v>2.6999999999999999E-5</v>
      </c>
      <c r="W1969" s="159">
        <v>2.2964338983714201E-2</v>
      </c>
      <c r="X1969" s="159">
        <v>4.2481986356792401E-3</v>
      </c>
      <c r="Y1969" s="182"/>
    </row>
    <row r="1970" spans="1:25">
      <c r="A1970" s="4" t="s">
        <v>289</v>
      </c>
      <c r="B1970" s="4">
        <v>11366</v>
      </c>
      <c r="C1970" s="4" t="s">
        <v>2157</v>
      </c>
      <c r="D1970" s="4" t="s">
        <v>2158</v>
      </c>
      <c r="E1970" s="4" t="s">
        <v>353</v>
      </c>
      <c r="F1970" s="4" t="s">
        <v>2159</v>
      </c>
      <c r="G1970" s="4" t="s">
        <v>2160</v>
      </c>
      <c r="H1970" s="4" t="s">
        <v>356</v>
      </c>
      <c r="I1970" s="4" t="s">
        <v>1114</v>
      </c>
      <c r="J1970" s="4" t="s">
        <v>31</v>
      </c>
      <c r="K1970" s="4" t="s">
        <v>31</v>
      </c>
      <c r="L1970" s="2" t="s">
        <v>513</v>
      </c>
      <c r="M1970" s="2" t="s">
        <v>32</v>
      </c>
      <c r="N1970" s="4" t="s">
        <v>661</v>
      </c>
      <c r="O1970" s="4" t="s">
        <v>309</v>
      </c>
      <c r="P1970" s="4" t="s">
        <v>35</v>
      </c>
      <c r="Q1970" s="145">
        <v>36034</v>
      </c>
      <c r="R1970" s="145">
        <v>1</v>
      </c>
      <c r="S1970" s="145">
        <v>150.9</v>
      </c>
      <c r="U1970" s="145">
        <v>54.375</v>
      </c>
      <c r="V1970" s="145">
        <v>7.1000000000000005E-5</v>
      </c>
      <c r="W1970" s="159">
        <v>1.84461938807866E-3</v>
      </c>
      <c r="X1970" s="159">
        <v>3.4123819428639199E-4</v>
      </c>
      <c r="Y1970" s="182"/>
    </row>
    <row r="1971" spans="1:25">
      <c r="A1971" s="4" t="s">
        <v>289</v>
      </c>
      <c r="B1971" s="4">
        <v>11366</v>
      </c>
      <c r="C1971" s="4" t="s">
        <v>2161</v>
      </c>
      <c r="D1971" s="4" t="s">
        <v>2162</v>
      </c>
      <c r="E1971" s="4" t="s">
        <v>353</v>
      </c>
      <c r="F1971" s="4" t="s">
        <v>2163</v>
      </c>
      <c r="G1971" s="4" t="s">
        <v>2164</v>
      </c>
      <c r="H1971" s="4" t="s">
        <v>356</v>
      </c>
      <c r="I1971" s="4" t="s">
        <v>1114</v>
      </c>
      <c r="J1971" s="4" t="s">
        <v>31</v>
      </c>
      <c r="K1971" s="4" t="s">
        <v>31</v>
      </c>
      <c r="L1971" s="2" t="s">
        <v>513</v>
      </c>
      <c r="M1971" s="2" t="s">
        <v>32</v>
      </c>
      <c r="N1971" s="4" t="s">
        <v>622</v>
      </c>
      <c r="O1971" s="4" t="s">
        <v>309</v>
      </c>
      <c r="P1971" s="4" t="s">
        <v>35</v>
      </c>
      <c r="Q1971" s="145">
        <v>391</v>
      </c>
      <c r="R1971" s="145">
        <v>1</v>
      </c>
      <c r="S1971" s="145">
        <v>1018</v>
      </c>
      <c r="U1971" s="145">
        <v>3.98</v>
      </c>
      <c r="V1971" s="145">
        <v>7.7000000000000001E-5</v>
      </c>
      <c r="W1971" s="159">
        <v>1.3502978944009099E-4</v>
      </c>
      <c r="X1971" s="159">
        <v>2.4979311082381201E-5</v>
      </c>
      <c r="Y1971" s="182"/>
    </row>
    <row r="1972" spans="1:25">
      <c r="A1972" s="4" t="s">
        <v>289</v>
      </c>
      <c r="B1972" s="4">
        <v>11366</v>
      </c>
      <c r="C1972" s="4" t="s">
        <v>2165</v>
      </c>
      <c r="D1972" s="4" t="s">
        <v>2166</v>
      </c>
      <c r="E1972" s="4" t="s">
        <v>353</v>
      </c>
      <c r="F1972" s="4" t="s">
        <v>2167</v>
      </c>
      <c r="G1972" s="4" t="s">
        <v>2168</v>
      </c>
      <c r="H1972" s="4" t="s">
        <v>356</v>
      </c>
      <c r="I1972" s="4" t="s">
        <v>1114</v>
      </c>
      <c r="J1972" s="4" t="s">
        <v>31</v>
      </c>
      <c r="K1972" s="4" t="s">
        <v>31</v>
      </c>
      <c r="L1972" s="2" t="s">
        <v>513</v>
      </c>
      <c r="M1972" s="2" t="s">
        <v>32</v>
      </c>
      <c r="N1972" s="4" t="s">
        <v>637</v>
      </c>
      <c r="O1972" s="4" t="s">
        <v>309</v>
      </c>
      <c r="P1972" s="4" t="s">
        <v>35</v>
      </c>
      <c r="Q1972" s="145">
        <v>7245</v>
      </c>
      <c r="R1972" s="145">
        <v>1</v>
      </c>
      <c r="S1972" s="145">
        <v>895.6</v>
      </c>
      <c r="U1972" s="145">
        <v>64.885999999999996</v>
      </c>
      <c r="V1972" s="145">
        <v>6.0000000000000002E-6</v>
      </c>
      <c r="W1972" s="159">
        <v>2.2011899929563102E-3</v>
      </c>
      <c r="X1972" s="159">
        <v>4.0720058746647898E-4</v>
      </c>
      <c r="Y1972" s="182"/>
    </row>
    <row r="1973" spans="1:25">
      <c r="A1973" s="4" t="s">
        <v>289</v>
      </c>
      <c r="B1973" s="4">
        <v>11366</v>
      </c>
      <c r="C1973" s="4" t="s">
        <v>2169</v>
      </c>
      <c r="D1973" s="4" t="s">
        <v>2170</v>
      </c>
      <c r="E1973" s="4" t="s">
        <v>353</v>
      </c>
      <c r="F1973" s="4" t="s">
        <v>2171</v>
      </c>
      <c r="G1973" s="4" t="s">
        <v>2172</v>
      </c>
      <c r="H1973" s="4" t="s">
        <v>356</v>
      </c>
      <c r="I1973" s="4" t="s">
        <v>1114</v>
      </c>
      <c r="J1973" s="4" t="s">
        <v>31</v>
      </c>
      <c r="K1973" s="4" t="s">
        <v>135</v>
      </c>
      <c r="L1973" s="2" t="s">
        <v>513</v>
      </c>
      <c r="M1973" s="2" t="s">
        <v>32</v>
      </c>
      <c r="N1973" s="4" t="s">
        <v>664</v>
      </c>
      <c r="O1973" s="4" t="s">
        <v>309</v>
      </c>
      <c r="P1973" s="4" t="s">
        <v>35</v>
      </c>
      <c r="Q1973" s="145">
        <v>719</v>
      </c>
      <c r="R1973" s="145">
        <v>1</v>
      </c>
      <c r="S1973" s="145">
        <v>64400</v>
      </c>
      <c r="U1973" s="145">
        <v>463.036</v>
      </c>
      <c r="V1973" s="145">
        <v>1.1E-5</v>
      </c>
      <c r="W1973" s="159">
        <v>1.5707960944226902E-2</v>
      </c>
      <c r="X1973" s="159">
        <v>2.9058331833496901E-3</v>
      </c>
      <c r="Y1973" s="182"/>
    </row>
    <row r="1974" spans="1:25">
      <c r="A1974" s="4" t="s">
        <v>289</v>
      </c>
      <c r="B1974" s="4">
        <v>11366</v>
      </c>
      <c r="C1974" s="4" t="s">
        <v>2177</v>
      </c>
      <c r="D1974" s="4" t="s">
        <v>2178</v>
      </c>
      <c r="E1974" s="4" t="s">
        <v>501</v>
      </c>
      <c r="F1974" s="4" t="s">
        <v>2179</v>
      </c>
      <c r="G1974" s="4" t="s">
        <v>2180</v>
      </c>
      <c r="H1974" s="4" t="s">
        <v>356</v>
      </c>
      <c r="I1974" s="4" t="s">
        <v>1114</v>
      </c>
      <c r="J1974" s="4" t="s">
        <v>31</v>
      </c>
      <c r="K1974" s="4" t="s">
        <v>31</v>
      </c>
      <c r="L1974" s="2" t="s">
        <v>513</v>
      </c>
      <c r="M1974" s="2" t="s">
        <v>32</v>
      </c>
      <c r="N1974" s="4" t="s">
        <v>664</v>
      </c>
      <c r="O1974" s="4" t="s">
        <v>309</v>
      </c>
      <c r="P1974" s="4" t="s">
        <v>35</v>
      </c>
      <c r="Q1974" s="145">
        <v>676</v>
      </c>
      <c r="R1974" s="145">
        <v>1</v>
      </c>
      <c r="S1974" s="145">
        <v>12820</v>
      </c>
      <c r="U1974" s="145">
        <v>86.662999999999997</v>
      </c>
      <c r="V1974" s="145">
        <v>1.2E-5</v>
      </c>
      <c r="W1974" s="159">
        <v>2.9399488612153902E-3</v>
      </c>
      <c r="X1974" s="159">
        <v>5.4386441299439099E-4</v>
      </c>
      <c r="Y1974" s="182"/>
    </row>
    <row r="1975" spans="1:25">
      <c r="A1975" s="4" t="s">
        <v>289</v>
      </c>
      <c r="B1975" s="4">
        <v>11366</v>
      </c>
      <c r="C1975" s="4" t="s">
        <v>2181</v>
      </c>
      <c r="D1975" s="4" t="s">
        <v>2182</v>
      </c>
      <c r="E1975" s="4" t="s">
        <v>353</v>
      </c>
      <c r="F1975" s="4" t="s">
        <v>2183</v>
      </c>
      <c r="G1975" s="4" t="s">
        <v>2184</v>
      </c>
      <c r="H1975" s="4" t="s">
        <v>356</v>
      </c>
      <c r="I1975" s="4" t="s">
        <v>1114</v>
      </c>
      <c r="J1975" s="4" t="s">
        <v>31</v>
      </c>
      <c r="K1975" s="4" t="s">
        <v>31</v>
      </c>
      <c r="L1975" s="2" t="s">
        <v>513</v>
      </c>
      <c r="M1975" s="2" t="s">
        <v>32</v>
      </c>
      <c r="N1975" s="4" t="s">
        <v>624</v>
      </c>
      <c r="O1975" s="4" t="s">
        <v>309</v>
      </c>
      <c r="P1975" s="4" t="s">
        <v>35</v>
      </c>
      <c r="Q1975" s="145">
        <v>290</v>
      </c>
      <c r="R1975" s="145">
        <v>1</v>
      </c>
      <c r="S1975" s="145">
        <v>3379</v>
      </c>
      <c r="U1975" s="145">
        <v>9.7989999999999995</v>
      </c>
      <c r="V1975" s="145">
        <v>2.0999999999999999E-5</v>
      </c>
      <c r="W1975" s="159">
        <v>3.3242313791708198E-4</v>
      </c>
      <c r="X1975" s="159">
        <v>6.1495326382747699E-5</v>
      </c>
      <c r="Y1975" s="182"/>
    </row>
    <row r="1976" spans="1:25">
      <c r="A1976" s="4" t="s">
        <v>289</v>
      </c>
      <c r="B1976" s="4">
        <v>11366</v>
      </c>
      <c r="C1976" s="4" t="s">
        <v>2185</v>
      </c>
      <c r="D1976" s="4" t="s">
        <v>2186</v>
      </c>
      <c r="E1976" s="4" t="s">
        <v>353</v>
      </c>
      <c r="F1976" s="4" t="s">
        <v>2187</v>
      </c>
      <c r="G1976" s="4" t="s">
        <v>2188</v>
      </c>
      <c r="H1976" s="4" t="s">
        <v>356</v>
      </c>
      <c r="I1976" s="4" t="s">
        <v>1114</v>
      </c>
      <c r="J1976" s="4" t="s">
        <v>31</v>
      </c>
      <c r="K1976" s="4" t="s">
        <v>31</v>
      </c>
      <c r="L1976" s="2" t="s">
        <v>513</v>
      </c>
      <c r="M1976" s="2" t="s">
        <v>32</v>
      </c>
      <c r="N1976" s="4" t="s">
        <v>647</v>
      </c>
      <c r="O1976" s="4" t="s">
        <v>309</v>
      </c>
      <c r="P1976" s="4" t="s">
        <v>35</v>
      </c>
      <c r="Q1976" s="145">
        <v>48504</v>
      </c>
      <c r="R1976" s="145">
        <v>1</v>
      </c>
      <c r="S1976" s="145">
        <v>661.9</v>
      </c>
      <c r="U1976" s="145">
        <v>321.048</v>
      </c>
      <c r="V1976" s="145">
        <v>2.23E-4</v>
      </c>
      <c r="W1976" s="159">
        <v>1.0891181394602399E-2</v>
      </c>
      <c r="X1976" s="159">
        <v>2.0147717717586902E-3</v>
      </c>
      <c r="Y1976" s="182"/>
    </row>
    <row r="1977" spans="1:25">
      <c r="A1977" s="4" t="s">
        <v>289</v>
      </c>
      <c r="B1977" s="4">
        <v>11366</v>
      </c>
      <c r="C1977" s="4" t="s">
        <v>2189</v>
      </c>
      <c r="D1977" s="4" t="s">
        <v>2190</v>
      </c>
      <c r="E1977" s="4" t="s">
        <v>353</v>
      </c>
      <c r="F1977" s="4" t="s">
        <v>2191</v>
      </c>
      <c r="G1977" s="4" t="s">
        <v>2192</v>
      </c>
      <c r="H1977" s="4" t="s">
        <v>356</v>
      </c>
      <c r="I1977" s="4" t="s">
        <v>1114</v>
      </c>
      <c r="J1977" s="4" t="s">
        <v>31</v>
      </c>
      <c r="K1977" s="4" t="s">
        <v>31</v>
      </c>
      <c r="L1977" s="2" t="s">
        <v>513</v>
      </c>
      <c r="M1977" s="2" t="s">
        <v>32</v>
      </c>
      <c r="N1977" s="4" t="s">
        <v>639</v>
      </c>
      <c r="O1977" s="4" t="s">
        <v>309</v>
      </c>
      <c r="P1977" s="4" t="s">
        <v>35</v>
      </c>
      <c r="Q1977" s="145">
        <v>126</v>
      </c>
      <c r="R1977" s="145">
        <v>1</v>
      </c>
      <c r="S1977" s="145">
        <v>30600</v>
      </c>
      <c r="U1977" s="145">
        <v>38.555999999999997</v>
      </c>
      <c r="V1977" s="145">
        <v>1.0000000000000001E-5</v>
      </c>
      <c r="W1977" s="159">
        <v>1.30796772208989E-3</v>
      </c>
      <c r="X1977" s="159">
        <v>2.4196240512018699E-4</v>
      </c>
      <c r="Y1977" s="182"/>
    </row>
    <row r="1978" spans="1:25">
      <c r="A1978" s="4" t="s">
        <v>289</v>
      </c>
      <c r="B1978" s="4">
        <v>11366</v>
      </c>
      <c r="C1978" s="4" t="s">
        <v>2193</v>
      </c>
      <c r="D1978" s="4" t="s">
        <v>2194</v>
      </c>
      <c r="E1978" s="4" t="s">
        <v>353</v>
      </c>
      <c r="F1978" s="4" t="s">
        <v>2195</v>
      </c>
      <c r="G1978" s="4" t="s">
        <v>2196</v>
      </c>
      <c r="H1978" s="4" t="s">
        <v>356</v>
      </c>
      <c r="I1978" s="4" t="s">
        <v>1114</v>
      </c>
      <c r="J1978" s="4" t="s">
        <v>31</v>
      </c>
      <c r="K1978" s="4" t="s">
        <v>31</v>
      </c>
      <c r="L1978" s="2" t="s">
        <v>513</v>
      </c>
      <c r="M1978" s="2" t="s">
        <v>32</v>
      </c>
      <c r="N1978" s="4" t="s">
        <v>649</v>
      </c>
      <c r="O1978" s="4" t="s">
        <v>309</v>
      </c>
      <c r="P1978" s="4" t="s">
        <v>35</v>
      </c>
      <c r="Q1978" s="145">
        <v>3195</v>
      </c>
      <c r="R1978" s="145">
        <v>1</v>
      </c>
      <c r="S1978" s="145">
        <v>474.1</v>
      </c>
      <c r="T1978" s="144">
        <v>1.1180000000000001</v>
      </c>
      <c r="U1978" s="145">
        <v>16.265999999999998</v>
      </c>
      <c r="V1978" s="145">
        <v>4.8000000000000001E-5</v>
      </c>
      <c r="W1978" s="159">
        <v>5.5179659289721398E-4</v>
      </c>
      <c r="X1978" s="159">
        <v>1.0207746605642799E-4</v>
      </c>
      <c r="Y1978" s="182"/>
    </row>
    <row r="1979" spans="1:25">
      <c r="A1979" s="4" t="s">
        <v>289</v>
      </c>
      <c r="B1979" s="4">
        <v>11366</v>
      </c>
      <c r="C1979" s="4" t="s">
        <v>2197</v>
      </c>
      <c r="D1979" s="4" t="s">
        <v>2198</v>
      </c>
      <c r="E1979" s="4" t="s">
        <v>353</v>
      </c>
      <c r="F1979" s="4" t="s">
        <v>2199</v>
      </c>
      <c r="G1979" s="4" t="s">
        <v>2200</v>
      </c>
      <c r="H1979" s="4" t="s">
        <v>356</v>
      </c>
      <c r="I1979" s="4" t="s">
        <v>1114</v>
      </c>
      <c r="J1979" s="4" t="s">
        <v>31</v>
      </c>
      <c r="K1979" s="4" t="s">
        <v>31</v>
      </c>
      <c r="L1979" s="2" t="s">
        <v>513</v>
      </c>
      <c r="M1979" s="2" t="s">
        <v>32</v>
      </c>
      <c r="N1979" s="4" t="s">
        <v>647</v>
      </c>
      <c r="O1979" s="4" t="s">
        <v>309</v>
      </c>
      <c r="P1979" s="4" t="s">
        <v>35</v>
      </c>
      <c r="Q1979" s="145">
        <v>2753</v>
      </c>
      <c r="R1979" s="145">
        <v>1</v>
      </c>
      <c r="S1979" s="145">
        <v>22000</v>
      </c>
      <c r="U1979" s="145">
        <v>605.66</v>
      </c>
      <c r="V1979" s="145">
        <v>2.3E-5</v>
      </c>
      <c r="W1979" s="159">
        <v>2.0546315244344901E-2</v>
      </c>
      <c r="X1979" s="159">
        <v>3.8008857320544699E-3</v>
      </c>
      <c r="Y1979" s="182"/>
    </row>
    <row r="1980" spans="1:25">
      <c r="A1980" s="4" t="s">
        <v>289</v>
      </c>
      <c r="B1980" s="4">
        <v>11366</v>
      </c>
      <c r="C1980" s="4" t="s">
        <v>2201</v>
      </c>
      <c r="D1980" s="4" t="s">
        <v>2202</v>
      </c>
      <c r="E1980" s="4" t="s">
        <v>353</v>
      </c>
      <c r="F1980" s="4" t="s">
        <v>2203</v>
      </c>
      <c r="G1980" s="4" t="s">
        <v>2204</v>
      </c>
      <c r="H1980" s="4" t="s">
        <v>356</v>
      </c>
      <c r="I1980" s="4" t="s">
        <v>1114</v>
      </c>
      <c r="J1980" s="4" t="s">
        <v>31</v>
      </c>
      <c r="K1980" s="4" t="s">
        <v>31</v>
      </c>
      <c r="L1980" s="2" t="s">
        <v>513</v>
      </c>
      <c r="M1980" s="2" t="s">
        <v>32</v>
      </c>
      <c r="N1980" s="4" t="s">
        <v>645</v>
      </c>
      <c r="O1980" s="4" t="s">
        <v>309</v>
      </c>
      <c r="P1980" s="4" t="s">
        <v>35</v>
      </c>
      <c r="Q1980" s="145">
        <v>718</v>
      </c>
      <c r="R1980" s="145">
        <v>1</v>
      </c>
      <c r="S1980" s="145">
        <v>2509</v>
      </c>
      <c r="U1980" s="145">
        <v>18.015000000000001</v>
      </c>
      <c r="V1980" s="145">
        <v>5.7000000000000003E-5</v>
      </c>
      <c r="W1980" s="159">
        <v>6.1112515524730103E-4</v>
      </c>
      <c r="X1980" s="159">
        <v>1.1305272285834201E-4</v>
      </c>
      <c r="Y1980" s="182"/>
    </row>
    <row r="1981" spans="1:25">
      <c r="A1981" s="4" t="s">
        <v>289</v>
      </c>
      <c r="B1981" s="4">
        <v>11366</v>
      </c>
      <c r="C1981" s="4" t="s">
        <v>2205</v>
      </c>
      <c r="D1981" s="4" t="s">
        <v>2206</v>
      </c>
      <c r="E1981" s="4" t="s">
        <v>353</v>
      </c>
      <c r="F1981" s="4" t="s">
        <v>2207</v>
      </c>
      <c r="G1981" s="4" t="s">
        <v>2208</v>
      </c>
      <c r="H1981" s="4" t="s">
        <v>356</v>
      </c>
      <c r="I1981" s="4" t="s">
        <v>1114</v>
      </c>
      <c r="J1981" s="4" t="s">
        <v>31</v>
      </c>
      <c r="K1981" s="4" t="s">
        <v>31</v>
      </c>
      <c r="L1981" s="2" t="s">
        <v>513</v>
      </c>
      <c r="M1981" s="2" t="s">
        <v>42</v>
      </c>
      <c r="N1981" s="4" t="s">
        <v>630</v>
      </c>
      <c r="O1981" s="4" t="s">
        <v>309</v>
      </c>
      <c r="P1981" s="4" t="s">
        <v>35</v>
      </c>
      <c r="Q1981" s="145">
        <v>6700</v>
      </c>
      <c r="R1981" s="145">
        <v>1</v>
      </c>
      <c r="S1981" s="145">
        <v>2107</v>
      </c>
      <c r="U1981" s="145">
        <v>141.16900000000001</v>
      </c>
      <c r="V1981" s="145">
        <v>0</v>
      </c>
      <c r="W1981" s="159">
        <v>4.7889951073686998E-3</v>
      </c>
      <c r="X1981" s="159">
        <v>8.8592153668460498E-4</v>
      </c>
      <c r="Y1981" s="182"/>
    </row>
    <row r="1982" spans="1:25">
      <c r="A1982" s="4" t="s">
        <v>289</v>
      </c>
      <c r="B1982" s="4">
        <v>11366</v>
      </c>
      <c r="C1982" s="4" t="s">
        <v>2209</v>
      </c>
      <c r="D1982" s="4" t="s">
        <v>2210</v>
      </c>
      <c r="E1982" s="4" t="s">
        <v>353</v>
      </c>
      <c r="F1982" s="4" t="s">
        <v>2211</v>
      </c>
      <c r="G1982" s="4" t="s">
        <v>2212</v>
      </c>
      <c r="H1982" s="4" t="s">
        <v>356</v>
      </c>
      <c r="I1982" s="4" t="s">
        <v>1114</v>
      </c>
      <c r="J1982" s="4" t="s">
        <v>31</v>
      </c>
      <c r="K1982" s="4" t="s">
        <v>31</v>
      </c>
      <c r="L1982" s="2" t="s">
        <v>513</v>
      </c>
      <c r="M1982" s="2" t="s">
        <v>32</v>
      </c>
      <c r="N1982" s="4" t="s">
        <v>634</v>
      </c>
      <c r="O1982" s="4" t="s">
        <v>309</v>
      </c>
      <c r="P1982" s="4" t="s">
        <v>35</v>
      </c>
      <c r="Q1982" s="145">
        <v>298</v>
      </c>
      <c r="R1982" s="145">
        <v>1</v>
      </c>
      <c r="S1982" s="145">
        <v>8237</v>
      </c>
      <c r="U1982" s="145">
        <v>24.545999999999999</v>
      </c>
      <c r="V1982" s="145">
        <v>4.3999999999999999E-5</v>
      </c>
      <c r="W1982" s="159">
        <v>8.3270349045612001E-4</v>
      </c>
      <c r="X1982" s="159">
        <v>1.5404274578030501E-4</v>
      </c>
      <c r="Y1982" s="182"/>
    </row>
    <row r="1983" spans="1:25">
      <c r="A1983" s="4" t="s">
        <v>289</v>
      </c>
      <c r="B1983" s="4">
        <v>11366</v>
      </c>
      <c r="C1983" s="4" t="s">
        <v>2213</v>
      </c>
      <c r="D1983" s="4" t="s">
        <v>2214</v>
      </c>
      <c r="E1983" s="4" t="s">
        <v>353</v>
      </c>
      <c r="F1983" s="4" t="s">
        <v>2215</v>
      </c>
      <c r="G1983" s="4" t="s">
        <v>2216</v>
      </c>
      <c r="H1983" s="4" t="s">
        <v>356</v>
      </c>
      <c r="I1983" s="4" t="s">
        <v>1114</v>
      </c>
      <c r="J1983" s="4" t="s">
        <v>31</v>
      </c>
      <c r="K1983" s="4" t="s">
        <v>31</v>
      </c>
      <c r="L1983" s="2" t="s">
        <v>513</v>
      </c>
      <c r="M1983" s="2" t="s">
        <v>32</v>
      </c>
      <c r="N1983" s="4" t="s">
        <v>639</v>
      </c>
      <c r="O1983" s="4" t="s">
        <v>309</v>
      </c>
      <c r="P1983" s="4" t="s">
        <v>35</v>
      </c>
      <c r="Q1983" s="145">
        <v>4250</v>
      </c>
      <c r="R1983" s="145">
        <v>1</v>
      </c>
      <c r="S1983" s="145">
        <v>1084</v>
      </c>
      <c r="U1983" s="145">
        <v>46.07</v>
      </c>
      <c r="V1983" s="145">
        <v>4.0000000000000003E-5</v>
      </c>
      <c r="W1983" s="159">
        <v>1.56287148450776E-3</v>
      </c>
      <c r="X1983" s="159">
        <v>2.89117335924032E-4</v>
      </c>
      <c r="Y1983" s="182"/>
    </row>
    <row r="1984" spans="1:25">
      <c r="A1984" s="4" t="s">
        <v>289</v>
      </c>
      <c r="B1984" s="4">
        <v>11366</v>
      </c>
      <c r="C1984" s="4" t="s">
        <v>2217</v>
      </c>
      <c r="D1984" s="4" t="s">
        <v>2218</v>
      </c>
      <c r="E1984" s="4" t="s">
        <v>353</v>
      </c>
      <c r="F1984" s="4" t="s">
        <v>2219</v>
      </c>
      <c r="G1984" s="4" t="s">
        <v>2220</v>
      </c>
      <c r="H1984" s="4" t="s">
        <v>356</v>
      </c>
      <c r="I1984" s="4" t="s">
        <v>1114</v>
      </c>
      <c r="J1984" s="4" t="s">
        <v>31</v>
      </c>
      <c r="K1984" s="4" t="s">
        <v>31</v>
      </c>
      <c r="L1984" s="2" t="s">
        <v>513</v>
      </c>
      <c r="M1984" s="2" t="s">
        <v>32</v>
      </c>
      <c r="N1984" s="4" t="s">
        <v>631</v>
      </c>
      <c r="O1984" s="4" t="s">
        <v>309</v>
      </c>
      <c r="P1984" s="4" t="s">
        <v>35</v>
      </c>
      <c r="Q1984" s="145">
        <v>40533</v>
      </c>
      <c r="R1984" s="145">
        <v>1</v>
      </c>
      <c r="S1984" s="145">
        <v>3365</v>
      </c>
      <c r="U1984" s="145">
        <v>1363.9349999999999</v>
      </c>
      <c r="V1984" s="145">
        <v>3.0000000000000001E-5</v>
      </c>
      <c r="W1984" s="159">
        <v>4.6269933178082402E-2</v>
      </c>
      <c r="X1984" s="159">
        <v>8.5595264527099299E-3</v>
      </c>
      <c r="Y1984" s="182"/>
    </row>
    <row r="1985" spans="1:25">
      <c r="A1985" s="4" t="s">
        <v>289</v>
      </c>
      <c r="B1985" s="4">
        <v>11366</v>
      </c>
      <c r="C1985" s="4" t="s">
        <v>2221</v>
      </c>
      <c r="D1985" s="4" t="s">
        <v>2222</v>
      </c>
      <c r="E1985" s="4" t="s">
        <v>353</v>
      </c>
      <c r="F1985" s="4" t="s">
        <v>2223</v>
      </c>
      <c r="G1985" s="4" t="s">
        <v>2224</v>
      </c>
      <c r="H1985" s="4" t="s">
        <v>356</v>
      </c>
      <c r="I1985" s="4" t="s">
        <v>1114</v>
      </c>
      <c r="J1985" s="4" t="s">
        <v>31</v>
      </c>
      <c r="K1985" s="4" t="s">
        <v>31</v>
      </c>
      <c r="L1985" s="2" t="s">
        <v>513</v>
      </c>
      <c r="M1985" s="2" t="s">
        <v>32</v>
      </c>
      <c r="N1985" s="4" t="s">
        <v>659</v>
      </c>
      <c r="O1985" s="4" t="s">
        <v>309</v>
      </c>
      <c r="P1985" s="4" t="s">
        <v>35</v>
      </c>
      <c r="Q1985" s="145">
        <v>493</v>
      </c>
      <c r="R1985" s="145">
        <v>1</v>
      </c>
      <c r="S1985" s="145">
        <v>23750</v>
      </c>
      <c r="U1985" s="145">
        <v>117.08799999999999</v>
      </c>
      <c r="V1985" s="145">
        <v>3.6000000000000001E-5</v>
      </c>
      <c r="W1985" s="159">
        <v>3.97205806256354E-3</v>
      </c>
      <c r="X1985" s="159">
        <v>7.3479544323866203E-4</v>
      </c>
      <c r="Y1985" s="182"/>
    </row>
    <row r="1986" spans="1:25">
      <c r="A1986" s="4" t="s">
        <v>289</v>
      </c>
      <c r="B1986" s="4">
        <v>11366</v>
      </c>
      <c r="C1986" s="4" t="s">
        <v>2225</v>
      </c>
      <c r="D1986" s="4" t="s">
        <v>2226</v>
      </c>
      <c r="E1986" s="4" t="s">
        <v>353</v>
      </c>
      <c r="F1986" s="4" t="s">
        <v>2227</v>
      </c>
      <c r="G1986" s="4" t="s">
        <v>2228</v>
      </c>
      <c r="H1986" s="4" t="s">
        <v>356</v>
      </c>
      <c r="I1986" s="4" t="s">
        <v>1114</v>
      </c>
      <c r="J1986" s="4" t="s">
        <v>31</v>
      </c>
      <c r="K1986" s="4" t="s">
        <v>31</v>
      </c>
      <c r="L1986" s="2" t="s">
        <v>513</v>
      </c>
      <c r="M1986" s="2" t="s">
        <v>32</v>
      </c>
      <c r="N1986" s="4" t="s">
        <v>660</v>
      </c>
      <c r="O1986" s="4" t="s">
        <v>309</v>
      </c>
      <c r="P1986" s="4" t="s">
        <v>35</v>
      </c>
      <c r="Q1986" s="145">
        <v>80</v>
      </c>
      <c r="R1986" s="145">
        <v>1</v>
      </c>
      <c r="S1986" s="145">
        <v>26800</v>
      </c>
      <c r="U1986" s="145">
        <v>21.44</v>
      </c>
      <c r="V1986" s="145">
        <v>5.0000000000000004E-6</v>
      </c>
      <c r="W1986" s="159">
        <v>7.2732721137066104E-4</v>
      </c>
      <c r="X1986" s="159">
        <v>1.3454907059282101E-4</v>
      </c>
      <c r="Y1986" s="182"/>
    </row>
    <row r="1987" spans="1:25">
      <c r="A1987" s="4" t="s">
        <v>289</v>
      </c>
      <c r="B1987" s="4">
        <v>11366</v>
      </c>
      <c r="C1987" s="4" t="s">
        <v>2229</v>
      </c>
      <c r="D1987" s="4" t="s">
        <v>2230</v>
      </c>
      <c r="E1987" s="4" t="s">
        <v>353</v>
      </c>
      <c r="F1987" s="4" t="s">
        <v>2231</v>
      </c>
      <c r="G1987" s="4" t="s">
        <v>2232</v>
      </c>
      <c r="H1987" s="4" t="s">
        <v>356</v>
      </c>
      <c r="I1987" s="4" t="s">
        <v>1114</v>
      </c>
      <c r="J1987" s="4" t="s">
        <v>31</v>
      </c>
      <c r="K1987" s="4" t="s">
        <v>31</v>
      </c>
      <c r="L1987" s="2" t="s">
        <v>513</v>
      </c>
      <c r="M1987" s="2" t="s">
        <v>32</v>
      </c>
      <c r="N1987" s="4" t="s">
        <v>623</v>
      </c>
      <c r="O1987" s="4" t="s">
        <v>309</v>
      </c>
      <c r="P1987" s="4" t="s">
        <v>35</v>
      </c>
      <c r="Q1987" s="145">
        <v>1235</v>
      </c>
      <c r="R1987" s="145">
        <v>1</v>
      </c>
      <c r="S1987" s="145">
        <v>6189</v>
      </c>
      <c r="U1987" s="145">
        <v>76.433999999999997</v>
      </c>
      <c r="V1987" s="145">
        <v>9.8999999999999994E-5</v>
      </c>
      <c r="W1987" s="159">
        <v>2.5929401666505E-3</v>
      </c>
      <c r="X1987" s="159">
        <v>4.79670888248706E-4</v>
      </c>
      <c r="Y1987" s="182"/>
    </row>
    <row r="1988" spans="1:25">
      <c r="A1988" s="4" t="s">
        <v>289</v>
      </c>
      <c r="B1988" s="4">
        <v>11366</v>
      </c>
      <c r="C1988" s="4" t="s">
        <v>2233</v>
      </c>
      <c r="D1988" s="4" t="s">
        <v>2234</v>
      </c>
      <c r="E1988" s="4" t="s">
        <v>353</v>
      </c>
      <c r="F1988" s="4" t="s">
        <v>2235</v>
      </c>
      <c r="G1988" s="4" t="s">
        <v>2236</v>
      </c>
      <c r="H1988" s="4" t="s">
        <v>356</v>
      </c>
      <c r="I1988" s="4" t="s">
        <v>1114</v>
      </c>
      <c r="J1988" s="4" t="s">
        <v>31</v>
      </c>
      <c r="K1988" s="4" t="s">
        <v>31</v>
      </c>
      <c r="L1988" s="2" t="s">
        <v>513</v>
      </c>
      <c r="M1988" s="2" t="s">
        <v>32</v>
      </c>
      <c r="N1988" s="4" t="s">
        <v>623</v>
      </c>
      <c r="O1988" s="4" t="s">
        <v>309</v>
      </c>
      <c r="P1988" s="4" t="s">
        <v>35</v>
      </c>
      <c r="Q1988" s="145">
        <v>1235</v>
      </c>
      <c r="R1988" s="145">
        <v>1</v>
      </c>
      <c r="S1988" s="145">
        <v>34440</v>
      </c>
      <c r="T1988" s="144">
        <v>20.254999999999999</v>
      </c>
      <c r="U1988" s="145">
        <v>445.589</v>
      </c>
      <c r="V1988" s="145">
        <v>1.16E-4</v>
      </c>
      <c r="W1988" s="159">
        <v>1.5116079089383099E-2</v>
      </c>
      <c r="X1988" s="159">
        <v>2.7963403000572898E-3</v>
      </c>
      <c r="Y1988" s="182"/>
    </row>
    <row r="1989" spans="1:25">
      <c r="A1989" s="4" t="s">
        <v>289</v>
      </c>
      <c r="B1989" s="4">
        <v>11366</v>
      </c>
      <c r="C1989" s="4" t="s">
        <v>2437</v>
      </c>
      <c r="D1989" s="4" t="s">
        <v>2438</v>
      </c>
      <c r="E1989" s="4" t="s">
        <v>353</v>
      </c>
      <c r="F1989" s="4" t="s">
        <v>2439</v>
      </c>
      <c r="G1989" s="4" t="s">
        <v>2440</v>
      </c>
      <c r="H1989" s="4" t="s">
        <v>356</v>
      </c>
      <c r="I1989" s="4" t="s">
        <v>1114</v>
      </c>
      <c r="J1989" s="4" t="s">
        <v>31</v>
      </c>
      <c r="K1989" s="4" t="s">
        <v>31</v>
      </c>
      <c r="L1989" s="2" t="s">
        <v>513</v>
      </c>
      <c r="M1989" s="2" t="s">
        <v>32</v>
      </c>
      <c r="N1989" s="4" t="s">
        <v>631</v>
      </c>
      <c r="O1989" s="4" t="s">
        <v>309</v>
      </c>
      <c r="P1989" s="4" t="s">
        <v>35</v>
      </c>
      <c r="Q1989" s="145">
        <v>1133</v>
      </c>
      <c r="R1989" s="145">
        <v>1</v>
      </c>
      <c r="S1989" s="145">
        <v>15200</v>
      </c>
      <c r="U1989" s="145">
        <v>172.21600000000001</v>
      </c>
      <c r="V1989" s="145">
        <v>3.1999999999999999E-5</v>
      </c>
      <c r="W1989" s="159">
        <v>5.8422286862597804E-3</v>
      </c>
      <c r="X1989" s="159">
        <v>1.08076038904912E-3</v>
      </c>
      <c r="Y1989" s="182"/>
    </row>
    <row r="1990" spans="1:25">
      <c r="A1990" s="4" t="s">
        <v>289</v>
      </c>
      <c r="B1990" s="4">
        <v>11366</v>
      </c>
      <c r="C1990" s="4" t="s">
        <v>2237</v>
      </c>
      <c r="D1990" s="4" t="s">
        <v>2238</v>
      </c>
      <c r="E1990" s="4" t="s">
        <v>353</v>
      </c>
      <c r="F1990" s="4" t="s">
        <v>2239</v>
      </c>
      <c r="G1990" s="4" t="s">
        <v>2240</v>
      </c>
      <c r="H1990" s="4" t="s">
        <v>356</v>
      </c>
      <c r="I1990" s="4" t="s">
        <v>1114</v>
      </c>
      <c r="J1990" s="4" t="s">
        <v>31</v>
      </c>
      <c r="K1990" s="4" t="s">
        <v>31</v>
      </c>
      <c r="L1990" s="2" t="s">
        <v>513</v>
      </c>
      <c r="M1990" s="2" t="s">
        <v>32</v>
      </c>
      <c r="N1990" s="4" t="s">
        <v>622</v>
      </c>
      <c r="O1990" s="4" t="s">
        <v>309</v>
      </c>
      <c r="P1990" s="4" t="s">
        <v>35</v>
      </c>
      <c r="Q1990" s="145">
        <v>150</v>
      </c>
      <c r="R1990" s="145">
        <v>1</v>
      </c>
      <c r="S1990" s="145">
        <v>6019</v>
      </c>
      <c r="U1990" s="145">
        <v>9.0280000000000005</v>
      </c>
      <c r="V1990" s="145">
        <v>2.1999999999999999E-5</v>
      </c>
      <c r="W1990" s="159">
        <v>3.06281423874068E-4</v>
      </c>
      <c r="X1990" s="159">
        <v>5.6659341597354597E-5</v>
      </c>
      <c r="Y1990" s="182"/>
    </row>
    <row r="1991" spans="1:25">
      <c r="A1991" s="4" t="s">
        <v>289</v>
      </c>
      <c r="B1991" s="4">
        <v>11366</v>
      </c>
      <c r="C1991" s="4" t="s">
        <v>2241</v>
      </c>
      <c r="D1991" s="4" t="s">
        <v>2242</v>
      </c>
      <c r="E1991" s="4" t="s">
        <v>353</v>
      </c>
      <c r="F1991" s="4" t="s">
        <v>2243</v>
      </c>
      <c r="G1991" s="4" t="s">
        <v>2244</v>
      </c>
      <c r="H1991" s="4" t="s">
        <v>356</v>
      </c>
      <c r="I1991" s="4" t="s">
        <v>1114</v>
      </c>
      <c r="J1991" s="4" t="s">
        <v>31</v>
      </c>
      <c r="K1991" s="4" t="s">
        <v>31</v>
      </c>
      <c r="L1991" s="2" t="s">
        <v>513</v>
      </c>
      <c r="M1991" s="2" t="s">
        <v>32</v>
      </c>
      <c r="N1991" s="4" t="s">
        <v>639</v>
      </c>
      <c r="O1991" s="4" t="s">
        <v>309</v>
      </c>
      <c r="P1991" s="4" t="s">
        <v>35</v>
      </c>
      <c r="Q1991" s="145">
        <v>733</v>
      </c>
      <c r="R1991" s="145">
        <v>1</v>
      </c>
      <c r="S1991" s="145">
        <v>12610</v>
      </c>
      <c r="U1991" s="145">
        <v>92.430999999999997</v>
      </c>
      <c r="V1991" s="145">
        <v>7.7000000000000001E-5</v>
      </c>
      <c r="W1991" s="159">
        <v>3.1356249847185199E-3</v>
      </c>
      <c r="X1991" s="159">
        <v>5.8006275693499104E-4</v>
      </c>
      <c r="Y1991" s="182"/>
    </row>
    <row r="1992" spans="1:25">
      <c r="A1992" s="4" t="s">
        <v>289</v>
      </c>
      <c r="B1992" s="4">
        <v>11366</v>
      </c>
      <c r="C1992" s="4" t="s">
        <v>2245</v>
      </c>
      <c r="D1992" s="4" t="s">
        <v>2246</v>
      </c>
      <c r="E1992" s="4" t="s">
        <v>353</v>
      </c>
      <c r="F1992" s="4" t="s">
        <v>2247</v>
      </c>
      <c r="G1992" s="4" t="s">
        <v>2248</v>
      </c>
      <c r="H1992" s="4" t="s">
        <v>356</v>
      </c>
      <c r="I1992" s="4" t="s">
        <v>1114</v>
      </c>
      <c r="J1992" s="4" t="s">
        <v>31</v>
      </c>
      <c r="K1992" s="4" t="s">
        <v>31</v>
      </c>
      <c r="L1992" s="2" t="s">
        <v>513</v>
      </c>
      <c r="M1992" s="2" t="s">
        <v>32</v>
      </c>
      <c r="N1992" s="4" t="s">
        <v>620</v>
      </c>
      <c r="O1992" s="4" t="s">
        <v>309</v>
      </c>
      <c r="P1992" s="4" t="s">
        <v>35</v>
      </c>
      <c r="Q1992" s="145">
        <v>223</v>
      </c>
      <c r="R1992" s="145">
        <v>1</v>
      </c>
      <c r="S1992" s="145">
        <v>14120</v>
      </c>
      <c r="U1992" s="145">
        <v>31.488</v>
      </c>
      <c r="V1992" s="145">
        <v>2.4000000000000001E-5</v>
      </c>
      <c r="W1992" s="159">
        <v>1.0681804244755001E-3</v>
      </c>
      <c r="X1992" s="159">
        <v>1.9760388597008001E-4</v>
      </c>
      <c r="Y1992" s="182"/>
    </row>
    <row r="1993" spans="1:25">
      <c r="A1993" s="4" t="s">
        <v>289</v>
      </c>
      <c r="B1993" s="4">
        <v>11366</v>
      </c>
      <c r="C1993" s="4" t="s">
        <v>2249</v>
      </c>
      <c r="D1993" s="4" t="s">
        <v>2250</v>
      </c>
      <c r="E1993" s="4" t="s">
        <v>353</v>
      </c>
      <c r="F1993" s="4" t="s">
        <v>2251</v>
      </c>
      <c r="G1993" s="4" t="s">
        <v>2252</v>
      </c>
      <c r="H1993" s="4" t="s">
        <v>356</v>
      </c>
      <c r="I1993" s="4" t="s">
        <v>1114</v>
      </c>
      <c r="J1993" s="4" t="s">
        <v>31</v>
      </c>
      <c r="K1993" s="4" t="s">
        <v>486</v>
      </c>
      <c r="L1993" s="2" t="s">
        <v>513</v>
      </c>
      <c r="M1993" s="2" t="s">
        <v>32</v>
      </c>
      <c r="N1993" s="4" t="s">
        <v>641</v>
      </c>
      <c r="O1993" s="4" t="s">
        <v>309</v>
      </c>
      <c r="P1993" s="4" t="s">
        <v>35</v>
      </c>
      <c r="Q1993" s="145">
        <v>1818</v>
      </c>
      <c r="R1993" s="145">
        <v>1</v>
      </c>
      <c r="S1993" s="145">
        <v>22930</v>
      </c>
      <c r="U1993" s="145">
        <v>416.86700000000002</v>
      </c>
      <c r="V1993" s="145">
        <v>1.3999999999999999E-4</v>
      </c>
      <c r="W1993" s="159">
        <v>1.4141744568719101E-2</v>
      </c>
      <c r="X1993" s="159">
        <v>2.6160970723155602E-3</v>
      </c>
      <c r="Y1993" s="182"/>
    </row>
    <row r="1994" spans="1:25">
      <c r="A1994" s="4" t="s">
        <v>289</v>
      </c>
      <c r="B1994" s="4">
        <v>11366</v>
      </c>
      <c r="C1994" s="4" t="s">
        <v>2253</v>
      </c>
      <c r="D1994" s="4" t="s">
        <v>2254</v>
      </c>
      <c r="E1994" s="4" t="s">
        <v>353</v>
      </c>
      <c r="F1994" s="4" t="s">
        <v>2255</v>
      </c>
      <c r="G1994" s="4" t="s">
        <v>2256</v>
      </c>
      <c r="H1994" s="4" t="s">
        <v>356</v>
      </c>
      <c r="I1994" s="4" t="s">
        <v>1114</v>
      </c>
      <c r="J1994" s="4" t="s">
        <v>31</v>
      </c>
      <c r="K1994" s="4" t="s">
        <v>31</v>
      </c>
      <c r="L1994" s="2" t="s">
        <v>513</v>
      </c>
      <c r="M1994" s="2" t="s">
        <v>32</v>
      </c>
      <c r="N1994" s="4" t="s">
        <v>630</v>
      </c>
      <c r="O1994" s="4" t="s">
        <v>309</v>
      </c>
      <c r="P1994" s="4" t="s">
        <v>35</v>
      </c>
      <c r="Q1994" s="145">
        <v>1426</v>
      </c>
      <c r="R1994" s="145">
        <v>1</v>
      </c>
      <c r="S1994" s="145">
        <v>7294</v>
      </c>
      <c r="U1994" s="145">
        <v>104.012</v>
      </c>
      <c r="V1994" s="145">
        <v>6.7999999999999999E-5</v>
      </c>
      <c r="W1994" s="159">
        <v>3.5285017692657699E-3</v>
      </c>
      <c r="X1994" s="159">
        <v>6.5274147071322499E-4</v>
      </c>
      <c r="Y1994" s="182"/>
    </row>
    <row r="1995" spans="1:25">
      <c r="A1995" s="4" t="s">
        <v>289</v>
      </c>
      <c r="B1995" s="4">
        <v>11366</v>
      </c>
      <c r="C1995" s="4" t="s">
        <v>2257</v>
      </c>
      <c r="D1995" s="4" t="s">
        <v>2258</v>
      </c>
      <c r="E1995" s="4" t="s">
        <v>353</v>
      </c>
      <c r="F1995" s="4" t="s">
        <v>2259</v>
      </c>
      <c r="G1995" s="4" t="s">
        <v>2260</v>
      </c>
      <c r="H1995" s="4" t="s">
        <v>356</v>
      </c>
      <c r="I1995" s="4" t="s">
        <v>1114</v>
      </c>
      <c r="J1995" s="4" t="s">
        <v>31</v>
      </c>
      <c r="K1995" s="4" t="s">
        <v>31</v>
      </c>
      <c r="L1995" s="2" t="s">
        <v>513</v>
      </c>
      <c r="M1995" s="2" t="s">
        <v>32</v>
      </c>
      <c r="N1995" s="4" t="s">
        <v>644</v>
      </c>
      <c r="O1995" s="4" t="s">
        <v>309</v>
      </c>
      <c r="P1995" s="4" t="s">
        <v>35</v>
      </c>
      <c r="Q1995" s="145">
        <v>489</v>
      </c>
      <c r="R1995" s="145">
        <v>1</v>
      </c>
      <c r="S1995" s="145">
        <v>38750</v>
      </c>
      <c r="U1995" s="145">
        <v>189.488</v>
      </c>
      <c r="V1995" s="145">
        <v>3.0000000000000001E-5</v>
      </c>
      <c r="W1995" s="159">
        <v>6.4281443546920797E-3</v>
      </c>
      <c r="X1995" s="159">
        <v>1.1891495808748699E-3</v>
      </c>
      <c r="Y1995" s="182"/>
    </row>
    <row r="1996" spans="1:25">
      <c r="A1996" s="4" t="s">
        <v>289</v>
      </c>
      <c r="B1996" s="4">
        <v>11366</v>
      </c>
      <c r="C1996" s="4" t="s">
        <v>2568</v>
      </c>
      <c r="D1996" s="4" t="s">
        <v>2569</v>
      </c>
      <c r="E1996" s="4" t="s">
        <v>353</v>
      </c>
      <c r="F1996" s="4" t="s">
        <v>2570</v>
      </c>
      <c r="G1996" s="4" t="s">
        <v>2571</v>
      </c>
      <c r="H1996" s="4" t="s">
        <v>356</v>
      </c>
      <c r="I1996" s="4" t="s">
        <v>1114</v>
      </c>
      <c r="J1996" s="4" t="s">
        <v>31</v>
      </c>
      <c r="K1996" s="4" t="s">
        <v>31</v>
      </c>
      <c r="L1996" s="2" t="s">
        <v>513</v>
      </c>
      <c r="M1996" s="2" t="s">
        <v>32</v>
      </c>
      <c r="N1996" s="4" t="s">
        <v>630</v>
      </c>
      <c r="O1996" s="4" t="s">
        <v>309</v>
      </c>
      <c r="P1996" s="4" t="s">
        <v>35</v>
      </c>
      <c r="Q1996" s="145">
        <v>904</v>
      </c>
      <c r="R1996" s="145">
        <v>1</v>
      </c>
      <c r="S1996" s="145">
        <v>98.1</v>
      </c>
      <c r="U1996" s="145">
        <v>0.88700000000000001</v>
      </c>
      <c r="V1996" s="145">
        <v>5.1E-5</v>
      </c>
      <c r="W1996" s="159">
        <v>3.0084478866444699E-5</v>
      </c>
      <c r="X1996" s="159">
        <v>5.5653612397111797E-6</v>
      </c>
      <c r="Y1996" s="182"/>
    </row>
    <row r="1997" spans="1:25">
      <c r="A1997" s="4" t="s">
        <v>289</v>
      </c>
      <c r="B1997" s="4">
        <v>11366</v>
      </c>
      <c r="C1997" s="4" t="s">
        <v>2261</v>
      </c>
      <c r="D1997" s="4" t="s">
        <v>2262</v>
      </c>
      <c r="E1997" s="4" t="s">
        <v>353</v>
      </c>
      <c r="F1997" s="4" t="s">
        <v>2263</v>
      </c>
      <c r="G1997" s="4" t="s">
        <v>2264</v>
      </c>
      <c r="H1997" s="4" t="s">
        <v>356</v>
      </c>
      <c r="I1997" s="4" t="s">
        <v>1114</v>
      </c>
      <c r="J1997" s="4" t="s">
        <v>31</v>
      </c>
      <c r="K1997" s="4" t="s">
        <v>31</v>
      </c>
      <c r="L1997" s="2" t="s">
        <v>513</v>
      </c>
      <c r="M1997" s="2" t="s">
        <v>32</v>
      </c>
      <c r="N1997" s="4" t="s">
        <v>646</v>
      </c>
      <c r="O1997" s="4" t="s">
        <v>309</v>
      </c>
      <c r="P1997" s="4" t="s">
        <v>35</v>
      </c>
      <c r="Q1997" s="145">
        <v>15</v>
      </c>
      <c r="R1997" s="145">
        <v>1</v>
      </c>
      <c r="S1997" s="145">
        <v>19350</v>
      </c>
      <c r="U1997" s="145">
        <v>2.9020000000000001</v>
      </c>
      <c r="V1997" s="145">
        <v>6.9999999999999999E-6</v>
      </c>
      <c r="W1997" s="159">
        <v>9.8463956669932098E-5</v>
      </c>
      <c r="X1997" s="159">
        <v>1.8214956968081301E-5</v>
      </c>
      <c r="Y1997" s="182"/>
    </row>
    <row r="1998" spans="1:25">
      <c r="A1998" s="4" t="s">
        <v>289</v>
      </c>
      <c r="B1998" s="4">
        <v>11366</v>
      </c>
      <c r="C1998" s="4" t="s">
        <v>2265</v>
      </c>
      <c r="D1998" s="4" t="s">
        <v>2266</v>
      </c>
      <c r="E1998" s="4" t="s">
        <v>353</v>
      </c>
      <c r="F1998" s="4" t="s">
        <v>2267</v>
      </c>
      <c r="G1998" s="4" t="s">
        <v>2268</v>
      </c>
      <c r="H1998" s="4" t="s">
        <v>356</v>
      </c>
      <c r="I1998" s="4" t="s">
        <v>1114</v>
      </c>
      <c r="J1998" s="4" t="s">
        <v>31</v>
      </c>
      <c r="K1998" s="4" t="s">
        <v>31</v>
      </c>
      <c r="L1998" s="2" t="s">
        <v>513</v>
      </c>
      <c r="M1998" s="2" t="s">
        <v>32</v>
      </c>
      <c r="N1998" s="4" t="s">
        <v>627</v>
      </c>
      <c r="O1998" s="4" t="s">
        <v>309</v>
      </c>
      <c r="P1998" s="4" t="s">
        <v>35</v>
      </c>
      <c r="Q1998" s="145">
        <v>6288</v>
      </c>
      <c r="R1998" s="145">
        <v>1</v>
      </c>
      <c r="S1998" s="145">
        <v>1887</v>
      </c>
      <c r="U1998" s="145">
        <v>118.655</v>
      </c>
      <c r="V1998" s="145">
        <v>1.3999999999999999E-4</v>
      </c>
      <c r="W1998" s="159">
        <v>4.0252187612506004E-3</v>
      </c>
      <c r="X1998" s="159">
        <v>7.4462970007463099E-4</v>
      </c>
      <c r="Y1998" s="182"/>
    </row>
    <row r="1999" spans="1:25">
      <c r="A1999" s="4" t="s">
        <v>289</v>
      </c>
      <c r="B1999" s="4">
        <v>11366</v>
      </c>
      <c r="C1999" s="4" t="s">
        <v>2269</v>
      </c>
      <c r="D1999" s="4" t="s">
        <v>2270</v>
      </c>
      <c r="E1999" s="4" t="s">
        <v>353</v>
      </c>
      <c r="F1999" s="4" t="s">
        <v>2271</v>
      </c>
      <c r="G1999" s="4" t="s">
        <v>2272</v>
      </c>
      <c r="H1999" s="4" t="s">
        <v>356</v>
      </c>
      <c r="I1999" s="4" t="s">
        <v>1114</v>
      </c>
      <c r="J1999" s="4" t="s">
        <v>31</v>
      </c>
      <c r="K1999" s="4" t="s">
        <v>486</v>
      </c>
      <c r="L1999" s="2" t="s">
        <v>513</v>
      </c>
      <c r="M1999" s="2" t="s">
        <v>32</v>
      </c>
      <c r="N1999" s="4" t="s">
        <v>641</v>
      </c>
      <c r="O1999" s="4" t="s">
        <v>309</v>
      </c>
      <c r="P1999" s="4" t="s">
        <v>35</v>
      </c>
      <c r="Q1999" s="145">
        <v>890</v>
      </c>
      <c r="R1999" s="145">
        <v>1</v>
      </c>
      <c r="S1999" s="145">
        <v>47200</v>
      </c>
      <c r="U1999" s="145">
        <v>420.08</v>
      </c>
      <c r="V1999" s="145">
        <v>2.0000000000000002E-5</v>
      </c>
      <c r="W1999" s="159">
        <v>1.42507283093558E-2</v>
      </c>
      <c r="X1999" s="159">
        <v>2.63625809583172E-3</v>
      </c>
      <c r="Y1999" s="182"/>
    </row>
    <row r="2000" spans="1:25">
      <c r="A2000" s="4" t="s">
        <v>289</v>
      </c>
      <c r="B2000" s="4">
        <v>11366</v>
      </c>
      <c r="C2000" s="4" t="s">
        <v>2452</v>
      </c>
      <c r="D2000" s="4" t="s">
        <v>2453</v>
      </c>
      <c r="E2000" s="4" t="s">
        <v>353</v>
      </c>
      <c r="F2000" s="4" t="s">
        <v>2454</v>
      </c>
      <c r="G2000" s="4" t="s">
        <v>2455</v>
      </c>
      <c r="H2000" s="4" t="s">
        <v>356</v>
      </c>
      <c r="I2000" s="4" t="s">
        <v>1114</v>
      </c>
      <c r="J2000" s="4" t="s">
        <v>31</v>
      </c>
      <c r="K2000" s="4" t="s">
        <v>31</v>
      </c>
      <c r="L2000" s="2" t="s">
        <v>513</v>
      </c>
      <c r="M2000" s="2" t="s">
        <v>32</v>
      </c>
      <c r="N2000" s="4" t="s">
        <v>630</v>
      </c>
      <c r="O2000" s="4" t="s">
        <v>309</v>
      </c>
      <c r="P2000" s="4" t="s">
        <v>35</v>
      </c>
      <c r="Q2000" s="145">
        <v>8</v>
      </c>
      <c r="R2000" s="145">
        <v>1</v>
      </c>
      <c r="S2000" s="145">
        <v>204.2</v>
      </c>
      <c r="U2000" s="145">
        <v>1.6E-2</v>
      </c>
      <c r="V2000" s="145">
        <v>0</v>
      </c>
      <c r="W2000" s="159">
        <v>5.5417991254436203E-7</v>
      </c>
      <c r="X2000" s="159">
        <v>1.02518359011396E-7</v>
      </c>
      <c r="Y2000" s="182"/>
    </row>
    <row r="2001" spans="1:25">
      <c r="A2001" s="4" t="s">
        <v>289</v>
      </c>
      <c r="B2001" s="4">
        <v>11366</v>
      </c>
      <c r="C2001" s="4" t="s">
        <v>2273</v>
      </c>
      <c r="D2001" s="4" t="s">
        <v>2274</v>
      </c>
      <c r="E2001" s="4" t="s">
        <v>353</v>
      </c>
      <c r="F2001" s="4" t="s">
        <v>2275</v>
      </c>
      <c r="G2001" s="4" t="s">
        <v>2276</v>
      </c>
      <c r="H2001" s="4" t="s">
        <v>356</v>
      </c>
      <c r="I2001" s="4" t="s">
        <v>1114</v>
      </c>
      <c r="J2001" s="4" t="s">
        <v>31</v>
      </c>
      <c r="K2001" s="4" t="s">
        <v>31</v>
      </c>
      <c r="L2001" s="2" t="s">
        <v>513</v>
      </c>
      <c r="M2001" s="2" t="s">
        <v>32</v>
      </c>
      <c r="N2001" s="4" t="s">
        <v>645</v>
      </c>
      <c r="O2001" s="4" t="s">
        <v>309</v>
      </c>
      <c r="P2001" s="4" t="s">
        <v>35</v>
      </c>
      <c r="Q2001" s="145">
        <v>7171</v>
      </c>
      <c r="R2001" s="145">
        <v>1</v>
      </c>
      <c r="S2001" s="145">
        <v>1745</v>
      </c>
      <c r="U2001" s="145">
        <v>125.134</v>
      </c>
      <c r="V2001" s="145">
        <v>7.7999999999999999E-5</v>
      </c>
      <c r="W2001" s="159">
        <v>4.2450245756201401E-3</v>
      </c>
      <c r="X2001" s="159">
        <v>7.8529182239312097E-4</v>
      </c>
      <c r="Y2001" s="182"/>
    </row>
    <row r="2002" spans="1:25">
      <c r="A2002" s="4" t="s">
        <v>289</v>
      </c>
      <c r="B2002" s="4">
        <v>11366</v>
      </c>
      <c r="C2002" s="4" t="s">
        <v>2277</v>
      </c>
      <c r="D2002" s="4" t="s">
        <v>2278</v>
      </c>
      <c r="E2002" s="4" t="s">
        <v>353</v>
      </c>
      <c r="F2002" s="4" t="s">
        <v>2279</v>
      </c>
      <c r="G2002" s="4" t="s">
        <v>2280</v>
      </c>
      <c r="H2002" s="4" t="s">
        <v>356</v>
      </c>
      <c r="I2002" s="4" t="s">
        <v>1114</v>
      </c>
      <c r="J2002" s="4" t="s">
        <v>31</v>
      </c>
      <c r="K2002" s="4" t="s">
        <v>31</v>
      </c>
      <c r="L2002" s="2" t="s">
        <v>513</v>
      </c>
      <c r="M2002" s="2" t="s">
        <v>32</v>
      </c>
      <c r="N2002" s="4" t="s">
        <v>639</v>
      </c>
      <c r="O2002" s="4" t="s">
        <v>309</v>
      </c>
      <c r="P2002" s="4" t="s">
        <v>35</v>
      </c>
      <c r="Q2002" s="145">
        <v>3000</v>
      </c>
      <c r="R2002" s="145">
        <v>1</v>
      </c>
      <c r="S2002" s="145">
        <v>207.6</v>
      </c>
      <c r="U2002" s="145">
        <v>6.2279999999999998</v>
      </c>
      <c r="V2002" s="145">
        <v>3.4999999999999997E-5</v>
      </c>
      <c r="W2002" s="159">
        <v>2.1127769927315699E-4</v>
      </c>
      <c r="X2002" s="159">
        <v>3.9084496812130999E-5</v>
      </c>
      <c r="Y2002" s="182"/>
    </row>
    <row r="2003" spans="1:25">
      <c r="A2003" s="4" t="s">
        <v>289</v>
      </c>
      <c r="B2003" s="4">
        <v>11366</v>
      </c>
      <c r="C2003" s="4" t="s">
        <v>2281</v>
      </c>
      <c r="D2003" s="4" t="s">
        <v>2282</v>
      </c>
      <c r="E2003" s="4" t="s">
        <v>353</v>
      </c>
      <c r="F2003" s="4" t="s">
        <v>2283</v>
      </c>
      <c r="G2003" s="4" t="s">
        <v>2284</v>
      </c>
      <c r="H2003" s="4" t="s">
        <v>356</v>
      </c>
      <c r="I2003" s="4" t="s">
        <v>1114</v>
      </c>
      <c r="J2003" s="4" t="s">
        <v>31</v>
      </c>
      <c r="K2003" s="4" t="s">
        <v>31</v>
      </c>
      <c r="L2003" s="2" t="s">
        <v>513</v>
      </c>
      <c r="M2003" s="2" t="s">
        <v>32</v>
      </c>
      <c r="N2003" s="4" t="s">
        <v>647</v>
      </c>
      <c r="O2003" s="4" t="s">
        <v>309</v>
      </c>
      <c r="P2003" s="4" t="s">
        <v>35</v>
      </c>
      <c r="Q2003" s="145">
        <v>28836</v>
      </c>
      <c r="R2003" s="145">
        <v>1</v>
      </c>
      <c r="S2003" s="145">
        <v>1391</v>
      </c>
      <c r="U2003" s="145">
        <v>401.10899999999998</v>
      </c>
      <c r="V2003" s="145">
        <v>1.4799999999999999E-4</v>
      </c>
      <c r="W2003" s="159">
        <v>1.36071509266392E-2</v>
      </c>
      <c r="X2003" s="159">
        <v>2.5172019992835302E-3</v>
      </c>
      <c r="Y2003" s="182"/>
    </row>
    <row r="2004" spans="1:25">
      <c r="A2004" s="4" t="s">
        <v>289</v>
      </c>
      <c r="B2004" s="4">
        <v>11366</v>
      </c>
      <c r="C2004" s="4" t="s">
        <v>2572</v>
      </c>
      <c r="D2004" s="4" t="s">
        <v>2573</v>
      </c>
      <c r="E2004" s="4" t="s">
        <v>353</v>
      </c>
      <c r="F2004" s="4" t="s">
        <v>2574</v>
      </c>
      <c r="G2004" s="4" t="s">
        <v>2575</v>
      </c>
      <c r="H2004" s="4" t="s">
        <v>356</v>
      </c>
      <c r="I2004" s="4" t="s">
        <v>1114</v>
      </c>
      <c r="J2004" s="4" t="s">
        <v>31</v>
      </c>
      <c r="K2004" s="4" t="s">
        <v>31</v>
      </c>
      <c r="L2004" s="2" t="s">
        <v>513</v>
      </c>
      <c r="M2004" s="2" t="s">
        <v>32</v>
      </c>
      <c r="N2004" s="4" t="s">
        <v>659</v>
      </c>
      <c r="O2004" s="4" t="s">
        <v>309</v>
      </c>
      <c r="P2004" s="4" t="s">
        <v>35</v>
      </c>
      <c r="Q2004" s="145">
        <v>220</v>
      </c>
      <c r="R2004" s="145">
        <v>1</v>
      </c>
      <c r="S2004" s="145">
        <v>5970</v>
      </c>
      <c r="U2004" s="145">
        <v>13.134</v>
      </c>
      <c r="V2004" s="145">
        <v>5.0000000000000004E-6</v>
      </c>
      <c r="W2004" s="159">
        <v>4.4555576465215798E-4</v>
      </c>
      <c r="X2004" s="159">
        <v>8.2423856957374494E-5</v>
      </c>
      <c r="Y2004" s="182"/>
    </row>
    <row r="2005" spans="1:25">
      <c r="A2005" s="4" t="s">
        <v>289</v>
      </c>
      <c r="B2005" s="4">
        <v>11366</v>
      </c>
      <c r="C2005" s="4" t="s">
        <v>2285</v>
      </c>
      <c r="D2005" s="4" t="s">
        <v>2286</v>
      </c>
      <c r="E2005" s="4" t="s">
        <v>353</v>
      </c>
      <c r="F2005" s="4" t="s">
        <v>2287</v>
      </c>
      <c r="G2005" s="4" t="s">
        <v>2288</v>
      </c>
      <c r="H2005" s="4" t="s">
        <v>356</v>
      </c>
      <c r="I2005" s="4" t="s">
        <v>1114</v>
      </c>
      <c r="J2005" s="4" t="s">
        <v>31</v>
      </c>
      <c r="K2005" s="4" t="s">
        <v>31</v>
      </c>
      <c r="L2005" s="2" t="s">
        <v>513</v>
      </c>
      <c r="M2005" s="2" t="s">
        <v>32</v>
      </c>
      <c r="N2005" s="4" t="s">
        <v>659</v>
      </c>
      <c r="O2005" s="4" t="s">
        <v>309</v>
      </c>
      <c r="P2005" s="4" t="s">
        <v>35</v>
      </c>
      <c r="Q2005" s="145">
        <v>340</v>
      </c>
      <c r="R2005" s="145">
        <v>1</v>
      </c>
      <c r="S2005" s="145">
        <v>19750</v>
      </c>
      <c r="U2005" s="145">
        <v>67.150000000000006</v>
      </c>
      <c r="V2005" s="145">
        <v>2.5000000000000001E-5</v>
      </c>
      <c r="W2005" s="159">
        <v>2.2779861121054101E-3</v>
      </c>
      <c r="X2005" s="159">
        <v>4.2140718704794397E-4</v>
      </c>
      <c r="Y2005" s="182"/>
    </row>
    <row r="2006" spans="1:25">
      <c r="A2006" s="4" t="s">
        <v>289</v>
      </c>
      <c r="B2006" s="4">
        <v>11366</v>
      </c>
      <c r="C2006" s="4" t="s">
        <v>2289</v>
      </c>
      <c r="D2006" s="4" t="s">
        <v>2290</v>
      </c>
      <c r="E2006" s="4" t="s">
        <v>353</v>
      </c>
      <c r="F2006" s="4" t="s">
        <v>2291</v>
      </c>
      <c r="G2006" s="4" t="s">
        <v>2292</v>
      </c>
      <c r="H2006" s="4" t="s">
        <v>356</v>
      </c>
      <c r="I2006" s="4" t="s">
        <v>1114</v>
      </c>
      <c r="J2006" s="4" t="s">
        <v>31</v>
      </c>
      <c r="K2006" s="4" t="s">
        <v>31</v>
      </c>
      <c r="L2006" s="2" t="s">
        <v>513</v>
      </c>
      <c r="M2006" s="2" t="s">
        <v>32</v>
      </c>
      <c r="N2006" s="4" t="s">
        <v>647</v>
      </c>
      <c r="O2006" s="4" t="s">
        <v>309</v>
      </c>
      <c r="P2006" s="4" t="s">
        <v>35</v>
      </c>
      <c r="Q2006" s="145">
        <v>1054</v>
      </c>
      <c r="R2006" s="145">
        <v>1</v>
      </c>
      <c r="S2006" s="145">
        <v>255</v>
      </c>
      <c r="U2006" s="145">
        <v>2.6880000000000002</v>
      </c>
      <c r="V2006" s="145">
        <v>6.9999999999999999E-6</v>
      </c>
      <c r="W2006" s="159">
        <v>9.1177115018699898E-5</v>
      </c>
      <c r="X2006" s="159">
        <v>1.6866956018298699E-5</v>
      </c>
      <c r="Y2006" s="182"/>
    </row>
    <row r="2007" spans="1:25">
      <c r="A2007" s="4" t="s">
        <v>289</v>
      </c>
      <c r="B2007" s="4">
        <v>11366</v>
      </c>
      <c r="C2007" s="4" t="s">
        <v>2293</v>
      </c>
      <c r="D2007" s="4" t="s">
        <v>2294</v>
      </c>
      <c r="E2007" s="4" t="s">
        <v>353</v>
      </c>
      <c r="F2007" s="4" t="s">
        <v>2295</v>
      </c>
      <c r="G2007" s="4" t="s">
        <v>2296</v>
      </c>
      <c r="H2007" s="4" t="s">
        <v>356</v>
      </c>
      <c r="I2007" s="4" t="s">
        <v>1114</v>
      </c>
      <c r="J2007" s="4" t="s">
        <v>31</v>
      </c>
      <c r="K2007" s="4" t="s">
        <v>31</v>
      </c>
      <c r="L2007" s="2" t="s">
        <v>513</v>
      </c>
      <c r="M2007" s="2" t="s">
        <v>32</v>
      </c>
      <c r="N2007" s="4" t="s">
        <v>637</v>
      </c>
      <c r="O2007" s="4" t="s">
        <v>309</v>
      </c>
      <c r="P2007" s="4" t="s">
        <v>35</v>
      </c>
      <c r="Q2007" s="145">
        <v>131725.51999999999</v>
      </c>
      <c r="R2007" s="145">
        <v>1</v>
      </c>
      <c r="S2007" s="145">
        <v>259.2</v>
      </c>
      <c r="U2007" s="145">
        <v>341.43299999999999</v>
      </c>
      <c r="V2007" s="145">
        <v>1.17E-4</v>
      </c>
      <c r="W2007" s="159">
        <v>1.15827044259164E-2</v>
      </c>
      <c r="X2007" s="159">
        <v>2.1426973872206499E-3</v>
      </c>
      <c r="Y2007" s="182"/>
    </row>
    <row r="2008" spans="1:25">
      <c r="A2008" s="4" t="s">
        <v>289</v>
      </c>
      <c r="B2008" s="4">
        <v>11366</v>
      </c>
      <c r="C2008" s="4" t="s">
        <v>2301</v>
      </c>
      <c r="D2008" s="4" t="s">
        <v>2302</v>
      </c>
      <c r="E2008" s="4" t="s">
        <v>353</v>
      </c>
      <c r="F2008" s="4" t="s">
        <v>2303</v>
      </c>
      <c r="G2008" s="4" t="s">
        <v>2304</v>
      </c>
      <c r="H2008" s="4" t="s">
        <v>356</v>
      </c>
      <c r="I2008" s="4" t="s">
        <v>1114</v>
      </c>
      <c r="J2008" s="4" t="s">
        <v>31</v>
      </c>
      <c r="K2008" s="4" t="s">
        <v>31</v>
      </c>
      <c r="L2008" s="2" t="s">
        <v>513</v>
      </c>
      <c r="M2008" s="2" t="s">
        <v>32</v>
      </c>
      <c r="N2008" s="4" t="s">
        <v>659</v>
      </c>
      <c r="O2008" s="4" t="s">
        <v>309</v>
      </c>
      <c r="P2008" s="4" t="s">
        <v>35</v>
      </c>
      <c r="Q2008" s="145">
        <v>21670</v>
      </c>
      <c r="R2008" s="145">
        <v>1</v>
      </c>
      <c r="S2008" s="145">
        <v>2472</v>
      </c>
      <c r="U2008" s="145">
        <v>535.68200000000002</v>
      </c>
      <c r="V2008" s="145">
        <v>7.8999999999999996E-5</v>
      </c>
      <c r="W2008" s="159">
        <v>1.8172406071471199E-2</v>
      </c>
      <c r="X2008" s="159">
        <v>3.3617336312001698E-3</v>
      </c>
      <c r="Y2008" s="182"/>
    </row>
    <row r="2009" spans="1:25">
      <c r="A2009" s="4" t="s">
        <v>289</v>
      </c>
      <c r="B2009" s="4">
        <v>11366</v>
      </c>
      <c r="C2009" s="4" t="s">
        <v>2305</v>
      </c>
      <c r="D2009" s="4" t="s">
        <v>2306</v>
      </c>
      <c r="E2009" s="4" t="s">
        <v>353</v>
      </c>
      <c r="F2009" s="4" t="s">
        <v>2307</v>
      </c>
      <c r="G2009" s="4" t="s">
        <v>2308</v>
      </c>
      <c r="H2009" s="4" t="s">
        <v>356</v>
      </c>
      <c r="I2009" s="4" t="s">
        <v>1114</v>
      </c>
      <c r="J2009" s="4" t="s">
        <v>31</v>
      </c>
      <c r="K2009" s="4" t="s">
        <v>31</v>
      </c>
      <c r="L2009" s="2" t="s">
        <v>513</v>
      </c>
      <c r="M2009" s="2" t="s">
        <v>32</v>
      </c>
      <c r="N2009" s="4" t="s">
        <v>630</v>
      </c>
      <c r="O2009" s="4" t="s">
        <v>309</v>
      </c>
      <c r="P2009" s="4" t="s">
        <v>35</v>
      </c>
      <c r="Q2009" s="145">
        <v>28033</v>
      </c>
      <c r="R2009" s="145">
        <v>1</v>
      </c>
      <c r="S2009" s="145">
        <v>703.3</v>
      </c>
      <c r="U2009" s="145">
        <v>197.15600000000001</v>
      </c>
      <c r="V2009" s="145">
        <v>5.8E-5</v>
      </c>
      <c r="W2009" s="159">
        <v>6.6882923702013004E-3</v>
      </c>
      <c r="X2009" s="159">
        <v>1.23727465189671E-3</v>
      </c>
      <c r="Y2009" s="182"/>
    </row>
    <row r="2010" spans="1:25">
      <c r="A2010" s="4" t="s">
        <v>289</v>
      </c>
      <c r="B2010" s="4">
        <v>11366</v>
      </c>
      <c r="C2010" s="4" t="s">
        <v>2309</v>
      </c>
      <c r="D2010" s="4" t="s">
        <v>2310</v>
      </c>
      <c r="E2010" s="4" t="s">
        <v>353</v>
      </c>
      <c r="F2010" s="4" t="s">
        <v>2311</v>
      </c>
      <c r="G2010" s="4" t="s">
        <v>2312</v>
      </c>
      <c r="H2010" s="4" t="s">
        <v>356</v>
      </c>
      <c r="I2010" s="4" t="s">
        <v>1114</v>
      </c>
      <c r="J2010" s="4" t="s">
        <v>31</v>
      </c>
      <c r="K2010" s="4" t="s">
        <v>31</v>
      </c>
      <c r="L2010" s="2" t="s">
        <v>513</v>
      </c>
      <c r="M2010" s="2" t="s">
        <v>32</v>
      </c>
      <c r="N2010" s="4" t="s">
        <v>662</v>
      </c>
      <c r="O2010" s="4" t="s">
        <v>309</v>
      </c>
      <c r="P2010" s="4" t="s">
        <v>35</v>
      </c>
      <c r="Q2010" s="145">
        <v>524</v>
      </c>
      <c r="R2010" s="145">
        <v>1</v>
      </c>
      <c r="S2010" s="145">
        <v>1355</v>
      </c>
      <c r="U2010" s="145">
        <v>7.1</v>
      </c>
      <c r="V2010" s="145">
        <v>1.2999999999999999E-5</v>
      </c>
      <c r="W2010" s="159">
        <v>2.4086607584766599E-4</v>
      </c>
      <c r="X2010" s="159">
        <v>4.4558083536527402E-5</v>
      </c>
      <c r="Y2010" s="182"/>
    </row>
    <row r="2011" spans="1:25">
      <c r="A2011" s="4" t="s">
        <v>289</v>
      </c>
      <c r="B2011" s="4">
        <v>11366</v>
      </c>
      <c r="C2011" s="4" t="s">
        <v>2472</v>
      </c>
      <c r="D2011" s="4" t="s">
        <v>2473</v>
      </c>
      <c r="E2011" s="4" t="s">
        <v>353</v>
      </c>
      <c r="F2011" s="4" t="s">
        <v>2474</v>
      </c>
      <c r="G2011" s="4" t="s">
        <v>2475</v>
      </c>
      <c r="H2011" s="4" t="s">
        <v>356</v>
      </c>
      <c r="I2011" s="4" t="s">
        <v>1114</v>
      </c>
      <c r="J2011" s="4" t="s">
        <v>31</v>
      </c>
      <c r="K2011" s="4" t="s">
        <v>31</v>
      </c>
      <c r="L2011" s="2" t="s">
        <v>513</v>
      </c>
      <c r="M2011" s="2" t="s">
        <v>32</v>
      </c>
      <c r="N2011" s="4" t="s">
        <v>646</v>
      </c>
      <c r="O2011" s="4" t="s">
        <v>309</v>
      </c>
      <c r="P2011" s="4" t="s">
        <v>35</v>
      </c>
      <c r="Q2011" s="145">
        <v>10445</v>
      </c>
      <c r="R2011" s="145">
        <v>1</v>
      </c>
      <c r="S2011" s="145">
        <v>1920</v>
      </c>
      <c r="U2011" s="145">
        <v>200.54400000000001</v>
      </c>
      <c r="V2011" s="145">
        <v>2.9E-5</v>
      </c>
      <c r="W2011" s="159">
        <v>6.8032233338207997E-3</v>
      </c>
      <c r="X2011" s="159">
        <v>1.25853585881374E-3</v>
      </c>
      <c r="Y2011" s="182"/>
    </row>
    <row r="2012" spans="1:25">
      <c r="A2012" s="4" t="s">
        <v>289</v>
      </c>
      <c r="B2012" s="4">
        <v>11366</v>
      </c>
      <c r="C2012" s="4" t="s">
        <v>2317</v>
      </c>
      <c r="D2012" s="4" t="s">
        <v>2318</v>
      </c>
      <c r="E2012" s="4" t="s">
        <v>353</v>
      </c>
      <c r="F2012" s="4" t="s">
        <v>2319</v>
      </c>
      <c r="G2012" s="4" t="s">
        <v>2320</v>
      </c>
      <c r="H2012" s="4" t="s">
        <v>356</v>
      </c>
      <c r="I2012" s="4" t="s">
        <v>1114</v>
      </c>
      <c r="J2012" s="4" t="s">
        <v>31</v>
      </c>
      <c r="K2012" s="4" t="s">
        <v>31</v>
      </c>
      <c r="L2012" s="2" t="s">
        <v>513</v>
      </c>
      <c r="M2012" s="2" t="s">
        <v>32</v>
      </c>
      <c r="N2012" s="4" t="s">
        <v>645</v>
      </c>
      <c r="O2012" s="4" t="s">
        <v>309</v>
      </c>
      <c r="P2012" s="4" t="s">
        <v>35</v>
      </c>
      <c r="Q2012" s="145">
        <v>614</v>
      </c>
      <c r="R2012" s="145">
        <v>1</v>
      </c>
      <c r="S2012" s="145">
        <v>19430</v>
      </c>
      <c r="U2012" s="145">
        <v>119.3</v>
      </c>
      <c r="V2012" s="145">
        <v>7.2000000000000002E-5</v>
      </c>
      <c r="W2012" s="159">
        <v>4.0471213517706203E-3</v>
      </c>
      <c r="X2012" s="159">
        <v>7.4868148467992798E-4</v>
      </c>
      <c r="Y2012" s="182"/>
    </row>
    <row r="2013" spans="1:25">
      <c r="A2013" s="4" t="s">
        <v>289</v>
      </c>
      <c r="B2013" s="4">
        <v>11366</v>
      </c>
      <c r="C2013" s="4" t="s">
        <v>2476</v>
      </c>
      <c r="D2013" s="4" t="s">
        <v>2477</v>
      </c>
      <c r="E2013" s="4" t="s">
        <v>353</v>
      </c>
      <c r="F2013" s="4" t="s">
        <v>2478</v>
      </c>
      <c r="G2013" s="4" t="s">
        <v>2479</v>
      </c>
      <c r="H2013" s="4" t="s">
        <v>356</v>
      </c>
      <c r="I2013" s="4" t="s">
        <v>1114</v>
      </c>
      <c r="J2013" s="4" t="s">
        <v>31</v>
      </c>
      <c r="K2013" s="4" t="s">
        <v>31</v>
      </c>
      <c r="L2013" s="2" t="s">
        <v>513</v>
      </c>
      <c r="M2013" s="2" t="s">
        <v>32</v>
      </c>
      <c r="N2013" s="4" t="s">
        <v>637</v>
      </c>
      <c r="O2013" s="4" t="s">
        <v>309</v>
      </c>
      <c r="P2013" s="4" t="s">
        <v>35</v>
      </c>
      <c r="Q2013" s="145">
        <v>20000</v>
      </c>
      <c r="R2013" s="145">
        <v>1</v>
      </c>
      <c r="S2013" s="145">
        <v>2027</v>
      </c>
      <c r="U2013" s="145">
        <v>405.4</v>
      </c>
      <c r="V2013" s="145">
        <v>2.2599999999999999E-4</v>
      </c>
      <c r="W2013" s="159">
        <v>1.37527262821673E-2</v>
      </c>
      <c r="X2013" s="159">
        <v>2.5441321463773102E-3</v>
      </c>
      <c r="Y2013" s="182"/>
    </row>
    <row r="2014" spans="1:25">
      <c r="A2014" s="4" t="s">
        <v>289</v>
      </c>
      <c r="B2014" s="4">
        <v>11366</v>
      </c>
      <c r="C2014" s="4" t="s">
        <v>2321</v>
      </c>
      <c r="D2014" s="4" t="s">
        <v>2322</v>
      </c>
      <c r="E2014" s="4" t="s">
        <v>502</v>
      </c>
      <c r="F2014" s="4" t="s">
        <v>2323</v>
      </c>
      <c r="G2014" s="4" t="s">
        <v>2324</v>
      </c>
      <c r="H2014" s="4" t="s">
        <v>356</v>
      </c>
      <c r="I2014" s="4" t="s">
        <v>1114</v>
      </c>
      <c r="J2014" s="4" t="s">
        <v>134</v>
      </c>
      <c r="K2014" s="4" t="s">
        <v>135</v>
      </c>
      <c r="L2014" s="2" t="s">
        <v>513</v>
      </c>
      <c r="M2014" s="2" t="s">
        <v>530</v>
      </c>
      <c r="N2014" s="4" t="s">
        <v>752</v>
      </c>
      <c r="O2014" s="4" t="s">
        <v>309</v>
      </c>
      <c r="P2014" s="4" t="s">
        <v>139</v>
      </c>
      <c r="Q2014" s="145">
        <v>528</v>
      </c>
      <c r="R2014" s="145">
        <v>3.7589999999999999</v>
      </c>
      <c r="S2014" s="145">
        <v>11697</v>
      </c>
      <c r="T2014" s="144">
        <v>0.51500000000000001</v>
      </c>
      <c r="U2014" s="145">
        <v>234.09200000000001</v>
      </c>
      <c r="V2014" s="145">
        <v>3.0000000000000001E-6</v>
      </c>
      <c r="W2014" s="159">
        <v>7.9412860162443207E-3</v>
      </c>
      <c r="X2014" s="159">
        <v>1.4690673414842299E-3</v>
      </c>
      <c r="Y2014" s="182"/>
    </row>
    <row r="2015" spans="1:25">
      <c r="A2015" s="4" t="s">
        <v>289</v>
      </c>
      <c r="B2015" s="4">
        <v>11366</v>
      </c>
      <c r="C2015" s="4" t="s">
        <v>2484</v>
      </c>
      <c r="D2015" s="4" t="s">
        <v>2485</v>
      </c>
      <c r="E2015" s="4" t="s">
        <v>502</v>
      </c>
      <c r="F2015" s="4" t="s">
        <v>2486</v>
      </c>
      <c r="G2015" s="4" t="s">
        <v>2487</v>
      </c>
      <c r="H2015" s="4" t="s">
        <v>356</v>
      </c>
      <c r="I2015" s="4" t="s">
        <v>1114</v>
      </c>
      <c r="J2015" s="4" t="s">
        <v>134</v>
      </c>
      <c r="K2015" s="4" t="s">
        <v>458</v>
      </c>
      <c r="L2015" s="2" t="s">
        <v>513</v>
      </c>
      <c r="M2015" s="2" t="s">
        <v>530</v>
      </c>
      <c r="N2015" s="4" t="s">
        <v>699</v>
      </c>
      <c r="O2015" s="4" t="s">
        <v>309</v>
      </c>
      <c r="P2015" s="4" t="s">
        <v>139</v>
      </c>
      <c r="Q2015" s="145">
        <v>192</v>
      </c>
      <c r="R2015" s="145">
        <v>3.7589999999999999</v>
      </c>
      <c r="S2015" s="145">
        <v>7200</v>
      </c>
      <c r="T2015" s="144">
        <v>-4.0000000000000001E-3</v>
      </c>
      <c r="U2015" s="145">
        <v>51.95</v>
      </c>
      <c r="V2015" s="145">
        <v>0</v>
      </c>
      <c r="W2015" s="159">
        <v>1.7623430565071299E-3</v>
      </c>
      <c r="X2015" s="159">
        <v>3.2601780410756998E-4</v>
      </c>
      <c r="Y2015" s="182"/>
    </row>
    <row r="2016" spans="1:25">
      <c r="A2016" s="4" t="s">
        <v>289</v>
      </c>
      <c r="B2016" s="4">
        <v>11366</v>
      </c>
      <c r="C2016" s="4" t="s">
        <v>2333</v>
      </c>
      <c r="D2016" s="4" t="s">
        <v>2334</v>
      </c>
      <c r="E2016" s="4" t="s">
        <v>502</v>
      </c>
      <c r="F2016" s="4" t="s">
        <v>2333</v>
      </c>
      <c r="G2016" s="4" t="s">
        <v>2335</v>
      </c>
      <c r="H2016" s="4" t="s">
        <v>356</v>
      </c>
      <c r="I2016" s="4" t="s">
        <v>1114</v>
      </c>
      <c r="J2016" s="4" t="s">
        <v>134</v>
      </c>
      <c r="K2016" s="4" t="s">
        <v>135</v>
      </c>
      <c r="L2016" s="2" t="s">
        <v>513</v>
      </c>
      <c r="M2016" s="2" t="s">
        <v>530</v>
      </c>
      <c r="N2016" s="4" t="s">
        <v>752</v>
      </c>
      <c r="O2016" s="4" t="s">
        <v>309</v>
      </c>
      <c r="P2016" s="4" t="s">
        <v>139</v>
      </c>
      <c r="Q2016" s="145">
        <v>680</v>
      </c>
      <c r="R2016" s="145">
        <v>3.7589999999999999</v>
      </c>
      <c r="S2016" s="145">
        <v>6156</v>
      </c>
      <c r="T2016" s="144">
        <v>0.5</v>
      </c>
      <c r="U2016" s="145">
        <v>159.233</v>
      </c>
      <c r="V2016" s="145">
        <v>5.0000000000000004E-6</v>
      </c>
      <c r="W2016" s="159">
        <v>5.4018122278957602E-3</v>
      </c>
      <c r="X2016" s="159">
        <v>9.9928725808377892E-4</v>
      </c>
      <c r="Y2016" s="182"/>
    </row>
    <row r="2017" spans="1:25">
      <c r="A2017" s="4" t="s">
        <v>289</v>
      </c>
      <c r="B2017" s="4">
        <v>11366</v>
      </c>
      <c r="C2017" s="4" t="s">
        <v>2488</v>
      </c>
      <c r="D2017" s="4" t="s">
        <v>2489</v>
      </c>
      <c r="E2017" s="4" t="s">
        <v>502</v>
      </c>
      <c r="F2017" s="4" t="s">
        <v>2490</v>
      </c>
      <c r="G2017" s="4" t="s">
        <v>2491</v>
      </c>
      <c r="H2017" s="4" t="s">
        <v>356</v>
      </c>
      <c r="I2017" s="4" t="s">
        <v>1114</v>
      </c>
      <c r="J2017" s="4" t="s">
        <v>134</v>
      </c>
      <c r="K2017" s="4" t="s">
        <v>135</v>
      </c>
      <c r="L2017" s="2" t="s">
        <v>513</v>
      </c>
      <c r="M2017" s="2" t="s">
        <v>532</v>
      </c>
      <c r="N2017" s="4" t="s">
        <v>2492</v>
      </c>
      <c r="O2017" s="4" t="s">
        <v>309</v>
      </c>
      <c r="P2017" s="4" t="s">
        <v>139</v>
      </c>
      <c r="Q2017" s="145">
        <v>666</v>
      </c>
      <c r="R2017" s="145">
        <v>3.7589999999999999</v>
      </c>
      <c r="S2017" s="145">
        <v>500</v>
      </c>
      <c r="U2017" s="145">
        <v>12.516999999999999</v>
      </c>
      <c r="V2017" s="145">
        <v>3.3000000000000003E-5</v>
      </c>
      <c r="W2017" s="159">
        <v>4.2464069722555599E-4</v>
      </c>
      <c r="X2017" s="159">
        <v>7.8554755348578194E-5</v>
      </c>
      <c r="Y2017" s="182"/>
    </row>
    <row r="2018" spans="1:25">
      <c r="A2018" s="4" t="s">
        <v>289</v>
      </c>
      <c r="B2018" s="4">
        <v>11366</v>
      </c>
      <c r="C2018" s="4" t="s">
        <v>2336</v>
      </c>
      <c r="D2018" s="4" t="s">
        <v>2337</v>
      </c>
      <c r="E2018" s="4" t="s">
        <v>353</v>
      </c>
      <c r="F2018" s="4" t="s">
        <v>2338</v>
      </c>
      <c r="G2018" s="4" t="s">
        <v>2339</v>
      </c>
      <c r="H2018" s="4" t="s">
        <v>356</v>
      </c>
      <c r="I2018" s="4" t="s">
        <v>1114</v>
      </c>
      <c r="J2018" s="4" t="s">
        <v>134</v>
      </c>
      <c r="K2018" s="4" t="s">
        <v>135</v>
      </c>
      <c r="L2018" s="2" t="s">
        <v>513</v>
      </c>
      <c r="M2018" s="2" t="s">
        <v>530</v>
      </c>
      <c r="N2018" s="4" t="s">
        <v>684</v>
      </c>
      <c r="O2018" s="4" t="s">
        <v>309</v>
      </c>
      <c r="P2018" s="4" t="s">
        <v>139</v>
      </c>
      <c r="Q2018" s="145">
        <v>646</v>
      </c>
      <c r="R2018" s="145">
        <v>3.7589999999999999</v>
      </c>
      <c r="S2018" s="145">
        <v>2343</v>
      </c>
      <c r="U2018" s="145">
        <v>56.895000000000003</v>
      </c>
      <c r="V2018" s="145">
        <v>2.0000000000000002E-5</v>
      </c>
      <c r="W2018" s="159">
        <v>1.9301105622380201E-3</v>
      </c>
      <c r="X2018" s="159">
        <v>3.5705330177474601E-4</v>
      </c>
      <c r="Y2018" s="182"/>
    </row>
    <row r="2019" spans="1:25">
      <c r="A2019" s="4" t="s">
        <v>289</v>
      </c>
      <c r="B2019" s="4">
        <v>11366</v>
      </c>
      <c r="C2019" s="4" t="s">
        <v>2340</v>
      </c>
      <c r="D2019" s="4" t="s">
        <v>2341</v>
      </c>
      <c r="E2019" s="4" t="s">
        <v>353</v>
      </c>
      <c r="F2019" s="4" t="s">
        <v>2342</v>
      </c>
      <c r="G2019" s="4" t="s">
        <v>2343</v>
      </c>
      <c r="H2019" s="4" t="s">
        <v>356</v>
      </c>
      <c r="I2019" s="4" t="s">
        <v>1114</v>
      </c>
      <c r="J2019" s="4" t="s">
        <v>31</v>
      </c>
      <c r="K2019" s="4" t="s">
        <v>31</v>
      </c>
      <c r="L2019" s="2" t="s">
        <v>513</v>
      </c>
      <c r="M2019" s="2" t="s">
        <v>532</v>
      </c>
      <c r="N2019" s="4" t="s">
        <v>730</v>
      </c>
      <c r="O2019" s="4" t="s">
        <v>309</v>
      </c>
      <c r="P2019" s="4" t="s">
        <v>139</v>
      </c>
      <c r="Q2019" s="145">
        <v>1989</v>
      </c>
      <c r="R2019" s="145">
        <v>3.7589999999999999</v>
      </c>
      <c r="S2019" s="145">
        <v>2464</v>
      </c>
      <c r="T2019" s="144">
        <v>0.77600000000000002</v>
      </c>
      <c r="U2019" s="145">
        <v>187.14099999999999</v>
      </c>
      <c r="V2019" s="145">
        <v>1.56E-4</v>
      </c>
      <c r="W2019" s="159">
        <v>6.3485276216048601E-3</v>
      </c>
      <c r="X2019" s="159">
        <v>1.17442119278069E-3</v>
      </c>
      <c r="Y2019" s="182"/>
    </row>
    <row r="2020" spans="1:25">
      <c r="A2020" s="4" t="s">
        <v>289</v>
      </c>
      <c r="B2020" s="4">
        <v>11366</v>
      </c>
      <c r="C2020" s="4" t="s">
        <v>2506</v>
      </c>
      <c r="D2020" s="4" t="s">
        <v>2507</v>
      </c>
      <c r="E2020" s="4" t="s">
        <v>502</v>
      </c>
      <c r="F2020" s="4" t="s">
        <v>2508</v>
      </c>
      <c r="G2020" s="4" t="s">
        <v>2509</v>
      </c>
      <c r="H2020" s="4" t="s">
        <v>356</v>
      </c>
      <c r="I2020" s="4" t="s">
        <v>1114</v>
      </c>
      <c r="J2020" s="4" t="s">
        <v>134</v>
      </c>
      <c r="K2020" s="4" t="s">
        <v>135</v>
      </c>
      <c r="L2020" s="2" t="s">
        <v>513</v>
      </c>
      <c r="M2020" s="2" t="s">
        <v>530</v>
      </c>
      <c r="N2020" s="4" t="s">
        <v>752</v>
      </c>
      <c r="O2020" s="4" t="s">
        <v>309</v>
      </c>
      <c r="P2020" s="4" t="s">
        <v>139</v>
      </c>
      <c r="Q2020" s="145">
        <v>1810</v>
      </c>
      <c r="R2020" s="145">
        <v>3.7589999999999999</v>
      </c>
      <c r="S2020" s="145">
        <v>1946</v>
      </c>
      <c r="U2020" s="145">
        <v>132.40199999999999</v>
      </c>
      <c r="V2020" s="145">
        <v>3.0000000000000001E-6</v>
      </c>
      <c r="W2020" s="159">
        <v>4.4915764030320901E-3</v>
      </c>
      <c r="X2020" s="159">
        <v>8.30901719441691E-4</v>
      </c>
      <c r="Y2020" s="182"/>
    </row>
    <row r="2021" spans="1:25">
      <c r="A2021" s="4" t="s">
        <v>289</v>
      </c>
      <c r="B2021" s="4">
        <v>11366</v>
      </c>
      <c r="C2021" s="4" t="s">
        <v>2510</v>
      </c>
      <c r="D2021" s="4" t="s">
        <v>2511</v>
      </c>
      <c r="E2021" s="4" t="s">
        <v>502</v>
      </c>
      <c r="F2021" s="4" t="s">
        <v>2512</v>
      </c>
      <c r="G2021" s="4" t="s">
        <v>2513</v>
      </c>
      <c r="H2021" s="4" t="s">
        <v>356</v>
      </c>
      <c r="I2021" s="4" t="s">
        <v>1114</v>
      </c>
      <c r="J2021" s="4" t="s">
        <v>134</v>
      </c>
      <c r="K2021" s="4" t="s">
        <v>435</v>
      </c>
      <c r="L2021" s="2" t="s">
        <v>513</v>
      </c>
      <c r="M2021" s="2" t="s">
        <v>157</v>
      </c>
      <c r="N2021" s="4" t="s">
        <v>752</v>
      </c>
      <c r="O2021" s="4" t="s">
        <v>309</v>
      </c>
      <c r="P2021" s="4" t="s">
        <v>1358</v>
      </c>
      <c r="Q2021" s="145">
        <v>785</v>
      </c>
      <c r="R2021" s="145">
        <v>4.0199999999999996</v>
      </c>
      <c r="S2021" s="145">
        <v>1922</v>
      </c>
      <c r="U2021" s="145">
        <v>60.655999999999999</v>
      </c>
      <c r="V2021" s="145">
        <v>3.8999999999999999E-5</v>
      </c>
      <c r="W2021" s="159">
        <v>2.05767013536762E-3</v>
      </c>
      <c r="X2021" s="159">
        <v>3.8065068922497002E-4</v>
      </c>
      <c r="Y2021" s="182"/>
    </row>
    <row r="2022" spans="1:25">
      <c r="A2022" s="4" t="s">
        <v>289</v>
      </c>
      <c r="B2022" s="4">
        <v>11366</v>
      </c>
      <c r="C2022" s="4" t="s">
        <v>2608</v>
      </c>
      <c r="D2022" s="4" t="s">
        <v>2609</v>
      </c>
      <c r="E2022" s="4" t="s">
        <v>502</v>
      </c>
      <c r="F2022" s="4" t="s">
        <v>2610</v>
      </c>
      <c r="G2022" s="4" t="s">
        <v>2611</v>
      </c>
      <c r="H2022" s="4" t="s">
        <v>356</v>
      </c>
      <c r="I2022" s="4" t="s">
        <v>1114</v>
      </c>
      <c r="J2022" s="4" t="s">
        <v>134</v>
      </c>
      <c r="K2022" s="4" t="s">
        <v>135</v>
      </c>
      <c r="L2022" s="2" t="s">
        <v>513</v>
      </c>
      <c r="M2022" s="2" t="s">
        <v>532</v>
      </c>
      <c r="N2022" s="4" t="s">
        <v>732</v>
      </c>
      <c r="O2022" s="4" t="s">
        <v>309</v>
      </c>
      <c r="P2022" s="4" t="s">
        <v>139</v>
      </c>
      <c r="Q2022" s="145">
        <v>1050</v>
      </c>
      <c r="R2022" s="145">
        <v>3.7589999999999999</v>
      </c>
      <c r="S2022" s="145">
        <v>12354</v>
      </c>
      <c r="U2022" s="145">
        <v>487.60599999999999</v>
      </c>
      <c r="V2022" s="145">
        <v>0</v>
      </c>
      <c r="W2022" s="159">
        <v>1.6541476673275501E-2</v>
      </c>
      <c r="X2022" s="159">
        <v>3.0600261860515101E-3</v>
      </c>
      <c r="Y2022" s="182"/>
    </row>
    <row r="2023" spans="1:25">
      <c r="A2023" s="4" t="s">
        <v>289</v>
      </c>
      <c r="B2023" s="4">
        <v>11366</v>
      </c>
      <c r="C2023" s="4" t="s">
        <v>2514</v>
      </c>
      <c r="D2023" s="4" t="s">
        <v>2515</v>
      </c>
      <c r="E2023" s="4" t="s">
        <v>502</v>
      </c>
      <c r="F2023" s="4" t="s">
        <v>2516</v>
      </c>
      <c r="G2023" s="4" t="s">
        <v>2517</v>
      </c>
      <c r="H2023" s="4" t="s">
        <v>356</v>
      </c>
      <c r="I2023" s="4" t="s">
        <v>1114</v>
      </c>
      <c r="J2023" s="4" t="s">
        <v>134</v>
      </c>
      <c r="K2023" s="4" t="s">
        <v>135</v>
      </c>
      <c r="L2023" s="2" t="s">
        <v>513</v>
      </c>
      <c r="M2023" s="2" t="s">
        <v>530</v>
      </c>
      <c r="N2023" s="4" t="s">
        <v>752</v>
      </c>
      <c r="O2023" s="4" t="s">
        <v>309</v>
      </c>
      <c r="P2023" s="4" t="s">
        <v>139</v>
      </c>
      <c r="Q2023" s="145">
        <v>364</v>
      </c>
      <c r="R2023" s="145">
        <v>3.7589999999999999</v>
      </c>
      <c r="S2023" s="145">
        <v>15180</v>
      </c>
      <c r="U2023" s="145">
        <v>207.70400000000001</v>
      </c>
      <c r="V2023" s="145">
        <v>9.9999999999999995E-7</v>
      </c>
      <c r="W2023" s="159">
        <v>7.0461281241253797E-3</v>
      </c>
      <c r="X2023" s="159">
        <v>1.3034710864074401E-3</v>
      </c>
      <c r="Y2023" s="182"/>
    </row>
    <row r="2024" spans="1:25">
      <c r="A2024" s="4" t="s">
        <v>289</v>
      </c>
      <c r="B2024" s="4">
        <v>11366</v>
      </c>
      <c r="C2024" s="4" t="s">
        <v>2356</v>
      </c>
      <c r="D2024" s="4" t="s">
        <v>2357</v>
      </c>
      <c r="E2024" s="4" t="s">
        <v>502</v>
      </c>
      <c r="F2024" s="4" t="s">
        <v>2358</v>
      </c>
      <c r="G2024" s="4" t="s">
        <v>2359</v>
      </c>
      <c r="H2024" s="4" t="s">
        <v>356</v>
      </c>
      <c r="I2024" s="4" t="s">
        <v>1114</v>
      </c>
      <c r="J2024" s="4" t="s">
        <v>31</v>
      </c>
      <c r="K2024" s="4" t="s">
        <v>486</v>
      </c>
      <c r="L2024" s="2" t="s">
        <v>513</v>
      </c>
      <c r="M2024" s="2" t="s">
        <v>532</v>
      </c>
      <c r="N2024" s="4" t="s">
        <v>728</v>
      </c>
      <c r="O2024" s="4" t="s">
        <v>309</v>
      </c>
      <c r="P2024" s="4" t="s">
        <v>139</v>
      </c>
      <c r="Q2024" s="145">
        <v>1334</v>
      </c>
      <c r="R2024" s="145">
        <v>3.7589999999999999</v>
      </c>
      <c r="S2024" s="145">
        <v>15907</v>
      </c>
      <c r="U2024" s="145">
        <v>797.65700000000004</v>
      </c>
      <c r="V2024" s="145">
        <v>2.5000000000000001E-5</v>
      </c>
      <c r="W2024" s="159">
        <v>2.70596074096188E-2</v>
      </c>
      <c r="X2024" s="159">
        <v>5.0057869012071999E-3</v>
      </c>
      <c r="Y2024" s="182"/>
    </row>
    <row r="2025" spans="1:25">
      <c r="A2025" s="4" t="s">
        <v>289</v>
      </c>
      <c r="B2025" s="4">
        <v>11367</v>
      </c>
      <c r="C2025" s="4" t="s">
        <v>1847</v>
      </c>
      <c r="D2025" s="4" t="s">
        <v>1848</v>
      </c>
      <c r="E2025" s="4" t="s">
        <v>353</v>
      </c>
      <c r="F2025" s="4" t="s">
        <v>1849</v>
      </c>
      <c r="G2025" s="4" t="s">
        <v>1850</v>
      </c>
      <c r="H2025" s="4" t="s">
        <v>356</v>
      </c>
      <c r="I2025" s="4" t="s">
        <v>1114</v>
      </c>
      <c r="J2025" s="4" t="s">
        <v>31</v>
      </c>
      <c r="K2025" s="4" t="s">
        <v>31</v>
      </c>
      <c r="L2025" s="2" t="s">
        <v>513</v>
      </c>
      <c r="M2025" s="2" t="s">
        <v>32</v>
      </c>
      <c r="N2025" s="4" t="s">
        <v>630</v>
      </c>
      <c r="O2025" s="4" t="s">
        <v>309</v>
      </c>
      <c r="P2025" s="4" t="s">
        <v>35</v>
      </c>
      <c r="Q2025" s="145">
        <v>39555</v>
      </c>
      <c r="R2025" s="145">
        <v>1</v>
      </c>
      <c r="S2025" s="145">
        <v>1209</v>
      </c>
      <c r="U2025" s="145">
        <v>478.22</v>
      </c>
      <c r="V2025" s="145">
        <v>1.45E-4</v>
      </c>
      <c r="W2025" s="159">
        <v>4.4374351691741799E-3</v>
      </c>
      <c r="X2025" s="159">
        <v>7.0397644030270601E-4</v>
      </c>
      <c r="Y2025" s="182"/>
    </row>
    <row r="2026" spans="1:25">
      <c r="A2026" s="4" t="s">
        <v>289</v>
      </c>
      <c r="B2026" s="4">
        <v>11367</v>
      </c>
      <c r="C2026" s="4" t="s">
        <v>1851</v>
      </c>
      <c r="D2026" s="4" t="s">
        <v>1852</v>
      </c>
      <c r="E2026" s="4" t="s">
        <v>353</v>
      </c>
      <c r="F2026" s="4" t="s">
        <v>1853</v>
      </c>
      <c r="G2026" s="4" t="s">
        <v>1854</v>
      </c>
      <c r="H2026" s="4" t="s">
        <v>356</v>
      </c>
      <c r="I2026" s="4" t="s">
        <v>1114</v>
      </c>
      <c r="J2026" s="4" t="s">
        <v>31</v>
      </c>
      <c r="K2026" s="4" t="s">
        <v>31</v>
      </c>
      <c r="L2026" s="2" t="s">
        <v>513</v>
      </c>
      <c r="M2026" s="2" t="s">
        <v>32</v>
      </c>
      <c r="N2026" s="4" t="s">
        <v>623</v>
      </c>
      <c r="O2026" s="4" t="s">
        <v>309</v>
      </c>
      <c r="P2026" s="4" t="s">
        <v>35</v>
      </c>
      <c r="Q2026" s="145">
        <v>11291</v>
      </c>
      <c r="R2026" s="145">
        <v>1</v>
      </c>
      <c r="S2026" s="145">
        <v>2633</v>
      </c>
      <c r="U2026" s="145">
        <v>297.29199999999997</v>
      </c>
      <c r="V2026" s="145">
        <v>5.0000000000000002E-5</v>
      </c>
      <c r="W2026" s="159">
        <v>2.7585927969696498E-3</v>
      </c>
      <c r="X2026" s="159">
        <v>4.3763666699761299E-4</v>
      </c>
      <c r="Y2026" s="182"/>
    </row>
    <row r="2027" spans="1:25">
      <c r="A2027" s="4" t="s">
        <v>289</v>
      </c>
      <c r="B2027" s="4">
        <v>11367</v>
      </c>
      <c r="C2027" s="4" t="s">
        <v>1855</v>
      </c>
      <c r="D2027" s="4" t="s">
        <v>1856</v>
      </c>
      <c r="E2027" s="4" t="s">
        <v>353</v>
      </c>
      <c r="F2027" s="4" t="s">
        <v>1857</v>
      </c>
      <c r="G2027" s="4" t="s">
        <v>1858</v>
      </c>
      <c r="H2027" s="4" t="s">
        <v>356</v>
      </c>
      <c r="I2027" s="4" t="s">
        <v>1114</v>
      </c>
      <c r="J2027" s="4" t="s">
        <v>31</v>
      </c>
      <c r="K2027" s="4" t="s">
        <v>31</v>
      </c>
      <c r="L2027" s="2" t="s">
        <v>513</v>
      </c>
      <c r="M2027" s="2" t="s">
        <v>32</v>
      </c>
      <c r="N2027" s="4" t="s">
        <v>661</v>
      </c>
      <c r="O2027" s="4" t="s">
        <v>309</v>
      </c>
      <c r="P2027" s="4" t="s">
        <v>35</v>
      </c>
      <c r="Q2027" s="145">
        <v>7236</v>
      </c>
      <c r="R2027" s="145">
        <v>1</v>
      </c>
      <c r="S2027" s="145">
        <v>369.3</v>
      </c>
      <c r="U2027" s="145">
        <v>26.722999999999999</v>
      </c>
      <c r="V2027" s="145">
        <v>1.3200000000000001E-4</v>
      </c>
      <c r="W2027" s="159">
        <v>2.4796032517076101E-4</v>
      </c>
      <c r="X2027" s="159">
        <v>3.9337639964326398E-5</v>
      </c>
      <c r="Y2027" s="182"/>
    </row>
    <row r="2028" spans="1:25">
      <c r="A2028" s="4" t="s">
        <v>289</v>
      </c>
      <c r="B2028" s="4">
        <v>11367</v>
      </c>
      <c r="C2028" s="4" t="s">
        <v>1859</v>
      </c>
      <c r="D2028" s="4" t="s">
        <v>1860</v>
      </c>
      <c r="E2028" s="4" t="s">
        <v>353</v>
      </c>
      <c r="F2028" s="4" t="s">
        <v>1861</v>
      </c>
      <c r="G2028" s="4" t="s">
        <v>1862</v>
      </c>
      <c r="H2028" s="4" t="s">
        <v>356</v>
      </c>
      <c r="I2028" s="4" t="s">
        <v>1114</v>
      </c>
      <c r="J2028" s="4" t="s">
        <v>31</v>
      </c>
      <c r="K2028" s="4" t="s">
        <v>31</v>
      </c>
      <c r="L2028" s="2" t="s">
        <v>513</v>
      </c>
      <c r="M2028" s="2" t="s">
        <v>32</v>
      </c>
      <c r="N2028" s="4" t="s">
        <v>662</v>
      </c>
      <c r="O2028" s="4" t="s">
        <v>309</v>
      </c>
      <c r="P2028" s="4" t="s">
        <v>35</v>
      </c>
      <c r="Q2028" s="145">
        <v>2092</v>
      </c>
      <c r="R2028" s="145">
        <v>1</v>
      </c>
      <c r="S2028" s="145">
        <v>5000</v>
      </c>
      <c r="U2028" s="145">
        <v>104.6</v>
      </c>
      <c r="V2028" s="145">
        <v>1.4100000000000001E-4</v>
      </c>
      <c r="W2028" s="159">
        <v>9.7059045465505798E-4</v>
      </c>
      <c r="X2028" s="159">
        <v>1.5397922160224201E-4</v>
      </c>
      <c r="Y2028" s="182"/>
    </row>
    <row r="2029" spans="1:25">
      <c r="A2029" s="4" t="s">
        <v>289</v>
      </c>
      <c r="B2029" s="4">
        <v>11367</v>
      </c>
      <c r="C2029" s="4" t="s">
        <v>1863</v>
      </c>
      <c r="D2029" s="4" t="s">
        <v>1864</v>
      </c>
      <c r="E2029" s="4" t="s">
        <v>353</v>
      </c>
      <c r="F2029" s="4" t="s">
        <v>1865</v>
      </c>
      <c r="G2029" s="4" t="s">
        <v>1866</v>
      </c>
      <c r="H2029" s="4" t="s">
        <v>356</v>
      </c>
      <c r="I2029" s="4" t="s">
        <v>1114</v>
      </c>
      <c r="J2029" s="4" t="s">
        <v>31</v>
      </c>
      <c r="K2029" s="4" t="s">
        <v>31</v>
      </c>
      <c r="L2029" s="2" t="s">
        <v>513</v>
      </c>
      <c r="M2029" s="2" t="s">
        <v>32</v>
      </c>
      <c r="N2029" s="4" t="s">
        <v>662</v>
      </c>
      <c r="O2029" s="4" t="s">
        <v>309</v>
      </c>
      <c r="P2029" s="4" t="s">
        <v>35</v>
      </c>
      <c r="Q2029" s="145">
        <v>435</v>
      </c>
      <c r="R2029" s="145">
        <v>1</v>
      </c>
      <c r="S2029" s="145">
        <v>10450</v>
      </c>
      <c r="U2029" s="145">
        <v>45.457999999999998</v>
      </c>
      <c r="V2029" s="145">
        <v>2.8E-5</v>
      </c>
      <c r="W2029" s="159">
        <v>4.2180320834113102E-4</v>
      </c>
      <c r="X2029" s="159">
        <v>6.6916926061031605E-5</v>
      </c>
      <c r="Y2029" s="182"/>
    </row>
    <row r="2030" spans="1:25">
      <c r="A2030" s="4" t="s">
        <v>289</v>
      </c>
      <c r="B2030" s="4">
        <v>11367</v>
      </c>
      <c r="C2030" s="4" t="s">
        <v>1867</v>
      </c>
      <c r="D2030" s="4" t="s">
        <v>1868</v>
      </c>
      <c r="E2030" s="4" t="s">
        <v>353</v>
      </c>
      <c r="F2030" s="4" t="s">
        <v>1869</v>
      </c>
      <c r="G2030" s="4" t="s">
        <v>1870</v>
      </c>
      <c r="H2030" s="4" t="s">
        <v>356</v>
      </c>
      <c r="I2030" s="4" t="s">
        <v>1114</v>
      </c>
      <c r="J2030" s="4" t="s">
        <v>31</v>
      </c>
      <c r="K2030" s="4" t="s">
        <v>31</v>
      </c>
      <c r="L2030" s="2" t="s">
        <v>513</v>
      </c>
      <c r="M2030" s="2" t="s">
        <v>32</v>
      </c>
      <c r="N2030" s="4" t="s">
        <v>662</v>
      </c>
      <c r="O2030" s="4" t="s">
        <v>309</v>
      </c>
      <c r="P2030" s="4" t="s">
        <v>35</v>
      </c>
      <c r="Q2030" s="145">
        <v>1874</v>
      </c>
      <c r="R2030" s="145">
        <v>1</v>
      </c>
      <c r="S2030" s="145">
        <v>654.79999999999995</v>
      </c>
      <c r="U2030" s="145">
        <v>12.271000000000001</v>
      </c>
      <c r="V2030" s="145">
        <v>8.1000000000000004E-5</v>
      </c>
      <c r="W2030" s="159">
        <v>1.13862991211572E-4</v>
      </c>
      <c r="X2030" s="159">
        <v>1.8063782383159401E-5</v>
      </c>
      <c r="Y2030" s="182"/>
    </row>
    <row r="2031" spans="1:25">
      <c r="A2031" s="4" t="s">
        <v>289</v>
      </c>
      <c r="B2031" s="4">
        <v>11367</v>
      </c>
      <c r="C2031" s="4" t="s">
        <v>1871</v>
      </c>
      <c r="D2031" s="4" t="s">
        <v>1872</v>
      </c>
      <c r="E2031" s="4" t="s">
        <v>353</v>
      </c>
      <c r="F2031" s="4" t="s">
        <v>1873</v>
      </c>
      <c r="G2031" s="4" t="s">
        <v>1874</v>
      </c>
      <c r="H2031" s="4" t="s">
        <v>356</v>
      </c>
      <c r="I2031" s="4" t="s">
        <v>1114</v>
      </c>
      <c r="J2031" s="4" t="s">
        <v>31</v>
      </c>
      <c r="K2031" s="4" t="s">
        <v>31</v>
      </c>
      <c r="L2031" s="2" t="s">
        <v>513</v>
      </c>
      <c r="M2031" s="2" t="s">
        <v>32</v>
      </c>
      <c r="N2031" s="4" t="s">
        <v>639</v>
      </c>
      <c r="O2031" s="4" t="s">
        <v>309</v>
      </c>
      <c r="P2031" s="4" t="s">
        <v>35</v>
      </c>
      <c r="Q2031" s="145">
        <v>173104</v>
      </c>
      <c r="R2031" s="145">
        <v>1</v>
      </c>
      <c r="S2031" s="145">
        <v>1612</v>
      </c>
      <c r="U2031" s="145">
        <v>2790.4360000000001</v>
      </c>
      <c r="V2031" s="145">
        <v>1.34E-4</v>
      </c>
      <c r="W2031" s="159">
        <v>2.58926482964556E-2</v>
      </c>
      <c r="X2031" s="159">
        <v>4.10773649255162E-3</v>
      </c>
      <c r="Y2031" s="182"/>
    </row>
    <row r="2032" spans="1:25">
      <c r="A2032" s="4" t="s">
        <v>289</v>
      </c>
      <c r="B2032" s="4">
        <v>11367</v>
      </c>
      <c r="C2032" s="4" t="s">
        <v>1875</v>
      </c>
      <c r="D2032" s="4" t="s">
        <v>1876</v>
      </c>
      <c r="E2032" s="4" t="s">
        <v>353</v>
      </c>
      <c r="F2032" s="4" t="s">
        <v>1877</v>
      </c>
      <c r="G2032" s="4" t="s">
        <v>1878</v>
      </c>
      <c r="H2032" s="4" t="s">
        <v>356</v>
      </c>
      <c r="I2032" s="4" t="s">
        <v>1114</v>
      </c>
      <c r="J2032" s="4" t="s">
        <v>31</v>
      </c>
      <c r="K2032" s="4" t="s">
        <v>31</v>
      </c>
      <c r="L2032" s="2" t="s">
        <v>513</v>
      </c>
      <c r="M2032" s="2" t="s">
        <v>32</v>
      </c>
      <c r="N2032" s="4" t="s">
        <v>628</v>
      </c>
      <c r="O2032" s="4" t="s">
        <v>309</v>
      </c>
      <c r="P2032" s="4" t="s">
        <v>35</v>
      </c>
      <c r="Q2032" s="145">
        <v>11731</v>
      </c>
      <c r="R2032" s="145">
        <v>1</v>
      </c>
      <c r="S2032" s="145">
        <v>9863</v>
      </c>
      <c r="U2032" s="145">
        <v>1157.029</v>
      </c>
      <c r="V2032" s="145">
        <v>7.9900000000000001E-4</v>
      </c>
      <c r="W2032" s="159">
        <v>1.0736145764642199E-2</v>
      </c>
      <c r="X2032" s="159">
        <v>1.7032347267780701E-3</v>
      </c>
      <c r="Y2032" s="182"/>
    </row>
    <row r="2033" spans="1:25">
      <c r="A2033" s="4" t="s">
        <v>289</v>
      </c>
      <c r="B2033" s="4">
        <v>11367</v>
      </c>
      <c r="C2033" s="4" t="s">
        <v>2368</v>
      </c>
      <c r="D2033" s="4" t="s">
        <v>2369</v>
      </c>
      <c r="E2033" s="4" t="s">
        <v>353</v>
      </c>
      <c r="F2033" s="4" t="s">
        <v>2368</v>
      </c>
      <c r="G2033" s="4" t="s">
        <v>2370</v>
      </c>
      <c r="H2033" s="4" t="s">
        <v>356</v>
      </c>
      <c r="I2033" s="4" t="s">
        <v>1114</v>
      </c>
      <c r="J2033" s="4" t="s">
        <v>31</v>
      </c>
      <c r="K2033" s="4" t="s">
        <v>31</v>
      </c>
      <c r="L2033" s="2" t="s">
        <v>513</v>
      </c>
      <c r="M2033" s="2" t="s">
        <v>32</v>
      </c>
      <c r="N2033" s="4" t="s">
        <v>645</v>
      </c>
      <c r="O2033" s="4" t="s">
        <v>309</v>
      </c>
      <c r="P2033" s="4" t="s">
        <v>35</v>
      </c>
      <c r="Q2033" s="145">
        <v>8969</v>
      </c>
      <c r="R2033" s="145">
        <v>1</v>
      </c>
      <c r="S2033" s="145">
        <v>382.8</v>
      </c>
      <c r="U2033" s="145">
        <v>34.332999999999998</v>
      </c>
      <c r="V2033" s="145">
        <v>1.5799999999999999E-4</v>
      </c>
      <c r="W2033" s="159">
        <v>3.1858130320939798E-4</v>
      </c>
      <c r="X2033" s="159">
        <v>5.0541297670854101E-5</v>
      </c>
      <c r="Y2033" s="182"/>
    </row>
    <row r="2034" spans="1:25">
      <c r="A2034" s="4" t="s">
        <v>289</v>
      </c>
      <c r="B2034" s="4">
        <v>11367</v>
      </c>
      <c r="C2034" s="4" t="s">
        <v>1879</v>
      </c>
      <c r="D2034" s="4" t="s">
        <v>1880</v>
      </c>
      <c r="E2034" s="4" t="s">
        <v>353</v>
      </c>
      <c r="F2034" s="4" t="s">
        <v>1881</v>
      </c>
      <c r="G2034" s="4" t="s">
        <v>1882</v>
      </c>
      <c r="H2034" s="4" t="s">
        <v>356</v>
      </c>
      <c r="I2034" s="4" t="s">
        <v>1114</v>
      </c>
      <c r="J2034" s="4" t="s">
        <v>31</v>
      </c>
      <c r="K2034" s="4" t="s">
        <v>31</v>
      </c>
      <c r="L2034" s="2" t="s">
        <v>513</v>
      </c>
      <c r="M2034" s="2" t="s">
        <v>32</v>
      </c>
      <c r="N2034" s="4" t="s">
        <v>645</v>
      </c>
      <c r="O2034" s="4" t="s">
        <v>309</v>
      </c>
      <c r="P2034" s="4" t="s">
        <v>35</v>
      </c>
      <c r="Q2034" s="145">
        <v>2563</v>
      </c>
      <c r="R2034" s="145">
        <v>1</v>
      </c>
      <c r="S2034" s="145">
        <v>6381</v>
      </c>
      <c r="U2034" s="145">
        <v>163.54499999999999</v>
      </c>
      <c r="V2034" s="145">
        <v>2.2900000000000001E-4</v>
      </c>
      <c r="W2034" s="159">
        <v>1.51754536352079E-3</v>
      </c>
      <c r="X2034" s="159">
        <v>2.40750826159802E-4</v>
      </c>
      <c r="Y2034" s="182"/>
    </row>
    <row r="2035" spans="1:25">
      <c r="A2035" s="4" t="s">
        <v>289</v>
      </c>
      <c r="B2035" s="4">
        <v>11367</v>
      </c>
      <c r="C2035" s="4" t="s">
        <v>1883</v>
      </c>
      <c r="D2035" s="4" t="s">
        <v>1884</v>
      </c>
      <c r="E2035" s="4" t="s">
        <v>353</v>
      </c>
      <c r="F2035" s="4" t="s">
        <v>1885</v>
      </c>
      <c r="G2035" s="4" t="s">
        <v>1886</v>
      </c>
      <c r="H2035" s="4" t="s">
        <v>356</v>
      </c>
      <c r="I2035" s="4" t="s">
        <v>1114</v>
      </c>
      <c r="J2035" s="4" t="s">
        <v>31</v>
      </c>
      <c r="K2035" s="4" t="s">
        <v>31</v>
      </c>
      <c r="L2035" s="2" t="s">
        <v>513</v>
      </c>
      <c r="M2035" s="2" t="s">
        <v>32</v>
      </c>
      <c r="N2035" s="4" t="s">
        <v>646</v>
      </c>
      <c r="O2035" s="4" t="s">
        <v>309</v>
      </c>
      <c r="P2035" s="4" t="s">
        <v>35</v>
      </c>
      <c r="Q2035" s="145">
        <v>59959</v>
      </c>
      <c r="R2035" s="145">
        <v>1</v>
      </c>
      <c r="S2035" s="145">
        <v>992.1</v>
      </c>
      <c r="U2035" s="145">
        <v>594.85299999999995</v>
      </c>
      <c r="V2035" s="145">
        <v>4.7899999999999999E-4</v>
      </c>
      <c r="W2035" s="159">
        <v>5.5196833240348398E-3</v>
      </c>
      <c r="X2035" s="159">
        <v>8.7566958612612196E-4</v>
      </c>
      <c r="Y2035" s="182"/>
    </row>
    <row r="2036" spans="1:25">
      <c r="A2036" s="4" t="s">
        <v>289</v>
      </c>
      <c r="B2036" s="4">
        <v>11367</v>
      </c>
      <c r="C2036" s="4" t="s">
        <v>2532</v>
      </c>
      <c r="D2036" s="4" t="s">
        <v>2533</v>
      </c>
      <c r="E2036" s="4" t="s">
        <v>353</v>
      </c>
      <c r="F2036" s="4" t="s">
        <v>2534</v>
      </c>
      <c r="G2036" s="4" t="s">
        <v>2535</v>
      </c>
      <c r="H2036" s="4" t="s">
        <v>356</v>
      </c>
      <c r="I2036" s="4" t="s">
        <v>1114</v>
      </c>
      <c r="J2036" s="4" t="s">
        <v>31</v>
      </c>
      <c r="K2036" s="4" t="s">
        <v>31</v>
      </c>
      <c r="L2036" s="2" t="s">
        <v>513</v>
      </c>
      <c r="M2036" s="2" t="s">
        <v>32</v>
      </c>
      <c r="N2036" s="4" t="s">
        <v>644</v>
      </c>
      <c r="O2036" s="4" t="s">
        <v>309</v>
      </c>
      <c r="P2036" s="4" t="s">
        <v>35</v>
      </c>
      <c r="Q2036" s="145">
        <v>165</v>
      </c>
      <c r="R2036" s="145">
        <v>1</v>
      </c>
      <c r="S2036" s="145">
        <v>6972</v>
      </c>
      <c r="U2036" s="145">
        <v>11.504</v>
      </c>
      <c r="V2036" s="145">
        <v>1.0000000000000001E-5</v>
      </c>
      <c r="W2036" s="159">
        <v>1.0674453606367899E-4</v>
      </c>
      <c r="X2036" s="159">
        <v>1.69344758075322E-5</v>
      </c>
      <c r="Y2036" s="182"/>
    </row>
    <row r="2037" spans="1:25">
      <c r="A2037" s="4" t="s">
        <v>289</v>
      </c>
      <c r="B2037" s="4">
        <v>11367</v>
      </c>
      <c r="C2037" s="4" t="s">
        <v>1887</v>
      </c>
      <c r="D2037" s="4" t="s">
        <v>1888</v>
      </c>
      <c r="E2037" s="4" t="s">
        <v>353</v>
      </c>
      <c r="F2037" s="4" t="s">
        <v>1889</v>
      </c>
      <c r="G2037" s="4" t="s">
        <v>1890</v>
      </c>
      <c r="H2037" s="4" t="s">
        <v>356</v>
      </c>
      <c r="I2037" s="4" t="s">
        <v>1114</v>
      </c>
      <c r="J2037" s="4" t="s">
        <v>31</v>
      </c>
      <c r="K2037" s="4" t="s">
        <v>31</v>
      </c>
      <c r="L2037" s="2" t="s">
        <v>513</v>
      </c>
      <c r="M2037" s="2" t="s">
        <v>32</v>
      </c>
      <c r="N2037" s="4" t="s">
        <v>647</v>
      </c>
      <c r="O2037" s="4" t="s">
        <v>309</v>
      </c>
      <c r="P2037" s="4" t="s">
        <v>35</v>
      </c>
      <c r="Q2037" s="145">
        <v>18399.21</v>
      </c>
      <c r="R2037" s="145">
        <v>1</v>
      </c>
      <c r="S2037" s="145">
        <v>5317</v>
      </c>
      <c r="U2037" s="145">
        <v>978.28599999999994</v>
      </c>
      <c r="V2037" s="145">
        <v>1.4799999999999999E-4</v>
      </c>
      <c r="W2037" s="159">
        <v>9.0775817337393795E-3</v>
      </c>
      <c r="X2037" s="159">
        <v>1.4401120088170199E-3</v>
      </c>
      <c r="Y2037" s="182"/>
    </row>
    <row r="2038" spans="1:25">
      <c r="A2038" s="4" t="s">
        <v>289</v>
      </c>
      <c r="B2038" s="4">
        <v>11367</v>
      </c>
      <c r="C2038" s="4" t="s">
        <v>1891</v>
      </c>
      <c r="D2038" s="4" t="s">
        <v>1892</v>
      </c>
      <c r="E2038" s="4" t="s">
        <v>353</v>
      </c>
      <c r="F2038" s="4" t="s">
        <v>1893</v>
      </c>
      <c r="G2038" s="4" t="s">
        <v>1894</v>
      </c>
      <c r="H2038" s="4" t="s">
        <v>356</v>
      </c>
      <c r="I2038" s="4" t="s">
        <v>1114</v>
      </c>
      <c r="J2038" s="4" t="s">
        <v>31</v>
      </c>
      <c r="K2038" s="4" t="s">
        <v>31</v>
      </c>
      <c r="L2038" s="2" t="s">
        <v>513</v>
      </c>
      <c r="M2038" s="2" t="s">
        <v>32</v>
      </c>
      <c r="N2038" s="4" t="s">
        <v>629</v>
      </c>
      <c r="O2038" s="4" t="s">
        <v>309</v>
      </c>
      <c r="P2038" s="4" t="s">
        <v>35</v>
      </c>
      <c r="Q2038" s="145">
        <v>5083</v>
      </c>
      <c r="R2038" s="145">
        <v>1</v>
      </c>
      <c r="S2038" s="145">
        <v>66410</v>
      </c>
      <c r="T2038" s="144">
        <v>9.23</v>
      </c>
      <c r="U2038" s="145">
        <v>3384.8510000000001</v>
      </c>
      <c r="V2038" s="145">
        <v>1.15E-4</v>
      </c>
      <c r="W2038" s="159">
        <v>3.1408256263348103E-2</v>
      </c>
      <c r="X2038" s="159">
        <v>4.9827595440682902E-3</v>
      </c>
      <c r="Y2038" s="182"/>
    </row>
    <row r="2039" spans="1:25">
      <c r="A2039" s="4" t="s">
        <v>289</v>
      </c>
      <c r="B2039" s="4">
        <v>11367</v>
      </c>
      <c r="C2039" s="4" t="s">
        <v>1895</v>
      </c>
      <c r="D2039" s="4" t="s">
        <v>1896</v>
      </c>
      <c r="E2039" s="4" t="s">
        <v>353</v>
      </c>
      <c r="F2039" s="4" t="s">
        <v>1897</v>
      </c>
      <c r="G2039" s="4" t="s">
        <v>1898</v>
      </c>
      <c r="H2039" s="4" t="s">
        <v>356</v>
      </c>
      <c r="I2039" s="4" t="s">
        <v>1114</v>
      </c>
      <c r="J2039" s="4" t="s">
        <v>31</v>
      </c>
      <c r="K2039" s="4" t="s">
        <v>31</v>
      </c>
      <c r="L2039" s="2" t="s">
        <v>513</v>
      </c>
      <c r="M2039" s="2" t="s">
        <v>32</v>
      </c>
      <c r="N2039" s="4" t="s">
        <v>647</v>
      </c>
      <c r="O2039" s="4" t="s">
        <v>309</v>
      </c>
      <c r="P2039" s="4" t="s">
        <v>35</v>
      </c>
      <c r="Q2039" s="145">
        <v>101788</v>
      </c>
      <c r="R2039" s="145">
        <v>1</v>
      </c>
      <c r="S2039" s="145">
        <v>2350</v>
      </c>
      <c r="U2039" s="145">
        <v>2392.018</v>
      </c>
      <c r="V2039" s="145">
        <v>5.6599999999999999E-4</v>
      </c>
      <c r="W2039" s="159">
        <v>2.21956963495515E-2</v>
      </c>
      <c r="X2039" s="159">
        <v>3.52123393593261E-3</v>
      </c>
      <c r="Y2039" s="182"/>
    </row>
    <row r="2040" spans="1:25">
      <c r="A2040" s="4" t="s">
        <v>289</v>
      </c>
      <c r="B2040" s="4">
        <v>11367</v>
      </c>
      <c r="C2040" s="4" t="s">
        <v>1899</v>
      </c>
      <c r="D2040" s="4" t="s">
        <v>1900</v>
      </c>
      <c r="E2040" s="4" t="s">
        <v>353</v>
      </c>
      <c r="F2040" s="4" t="s">
        <v>1901</v>
      </c>
      <c r="G2040" s="4" t="s">
        <v>1902</v>
      </c>
      <c r="H2040" s="4" t="s">
        <v>356</v>
      </c>
      <c r="I2040" s="4" t="s">
        <v>1114</v>
      </c>
      <c r="J2040" s="4" t="s">
        <v>31</v>
      </c>
      <c r="K2040" s="4" t="s">
        <v>31</v>
      </c>
      <c r="L2040" s="2" t="s">
        <v>513</v>
      </c>
      <c r="M2040" s="2" t="s">
        <v>32</v>
      </c>
      <c r="N2040" s="4" t="s">
        <v>662</v>
      </c>
      <c r="O2040" s="4" t="s">
        <v>309</v>
      </c>
      <c r="P2040" s="4" t="s">
        <v>35</v>
      </c>
      <c r="Q2040" s="145">
        <v>30366</v>
      </c>
      <c r="R2040" s="145">
        <v>1</v>
      </c>
      <c r="S2040" s="145">
        <v>482.7</v>
      </c>
      <c r="U2040" s="145">
        <v>146.577</v>
      </c>
      <c r="V2040" s="145">
        <v>1.54E-4</v>
      </c>
      <c r="W2040" s="159">
        <v>1.36009491801348E-3</v>
      </c>
      <c r="X2040" s="159">
        <v>2.15772116629057E-4</v>
      </c>
      <c r="Y2040" s="182"/>
    </row>
    <row r="2041" spans="1:25">
      <c r="A2041" s="4" t="s">
        <v>289</v>
      </c>
      <c r="B2041" s="4">
        <v>11367</v>
      </c>
      <c r="C2041" s="4" t="s">
        <v>1903</v>
      </c>
      <c r="D2041" s="4" t="s">
        <v>1904</v>
      </c>
      <c r="E2041" s="4" t="s">
        <v>353</v>
      </c>
      <c r="F2041" s="4" t="s">
        <v>1905</v>
      </c>
      <c r="G2041" s="4" t="s">
        <v>1906</v>
      </c>
      <c r="H2041" s="4" t="s">
        <v>356</v>
      </c>
      <c r="I2041" s="4" t="s">
        <v>1114</v>
      </c>
      <c r="J2041" s="4" t="s">
        <v>31</v>
      </c>
      <c r="K2041" s="4" t="s">
        <v>31</v>
      </c>
      <c r="L2041" s="2" t="s">
        <v>513</v>
      </c>
      <c r="M2041" s="2" t="s">
        <v>32</v>
      </c>
      <c r="N2041" s="4" t="s">
        <v>634</v>
      </c>
      <c r="O2041" s="4" t="s">
        <v>309</v>
      </c>
      <c r="P2041" s="4" t="s">
        <v>35</v>
      </c>
      <c r="Q2041" s="145">
        <v>5086</v>
      </c>
      <c r="R2041" s="145">
        <v>1</v>
      </c>
      <c r="S2041" s="145">
        <v>10000</v>
      </c>
      <c r="U2041" s="145">
        <v>508.6</v>
      </c>
      <c r="V2041" s="145">
        <v>1.47E-4</v>
      </c>
      <c r="W2041" s="159">
        <v>4.7193337020799498E-3</v>
      </c>
      <c r="X2041" s="159">
        <v>7.4869820369885499E-4</v>
      </c>
      <c r="Y2041" s="182"/>
    </row>
    <row r="2042" spans="1:25">
      <c r="A2042" s="4" t="s">
        <v>289</v>
      </c>
      <c r="B2042" s="4">
        <v>11367</v>
      </c>
      <c r="C2042" s="4" t="s">
        <v>1907</v>
      </c>
      <c r="D2042" s="4" t="s">
        <v>1908</v>
      </c>
      <c r="E2042" s="4" t="s">
        <v>353</v>
      </c>
      <c r="F2042" s="4" t="s">
        <v>1909</v>
      </c>
      <c r="G2042" s="4" t="s">
        <v>1910</v>
      </c>
      <c r="H2042" s="4" t="s">
        <v>356</v>
      </c>
      <c r="I2042" s="4" t="s">
        <v>1114</v>
      </c>
      <c r="J2042" s="4" t="s">
        <v>31</v>
      </c>
      <c r="K2042" s="4" t="s">
        <v>31</v>
      </c>
      <c r="L2042" s="2" t="s">
        <v>513</v>
      </c>
      <c r="M2042" s="2" t="s">
        <v>32</v>
      </c>
      <c r="N2042" s="4" t="s">
        <v>634</v>
      </c>
      <c r="O2042" s="4" t="s">
        <v>309</v>
      </c>
      <c r="P2042" s="4" t="s">
        <v>35</v>
      </c>
      <c r="Q2042" s="145">
        <v>397</v>
      </c>
      <c r="R2042" s="145">
        <v>1</v>
      </c>
      <c r="S2042" s="145">
        <v>129690</v>
      </c>
      <c r="U2042" s="145">
        <v>514.86900000000003</v>
      </c>
      <c r="V2042" s="145">
        <v>1.03E-4</v>
      </c>
      <c r="W2042" s="159">
        <v>4.7775069596073796E-3</v>
      </c>
      <c r="X2042" s="159">
        <v>7.5792709408117702E-4</v>
      </c>
      <c r="Y2042" s="182"/>
    </row>
    <row r="2043" spans="1:25">
      <c r="A2043" s="4" t="s">
        <v>289</v>
      </c>
      <c r="B2043" s="4">
        <v>11367</v>
      </c>
      <c r="C2043" s="4" t="s">
        <v>1911</v>
      </c>
      <c r="D2043" s="4" t="s">
        <v>1912</v>
      </c>
      <c r="E2043" s="4" t="s">
        <v>353</v>
      </c>
      <c r="F2043" s="4" t="s">
        <v>1913</v>
      </c>
      <c r="G2043" s="4" t="s">
        <v>1914</v>
      </c>
      <c r="H2043" s="4" t="s">
        <v>356</v>
      </c>
      <c r="I2043" s="4" t="s">
        <v>1114</v>
      </c>
      <c r="J2043" s="4" t="s">
        <v>31</v>
      </c>
      <c r="K2043" s="4" t="s">
        <v>31</v>
      </c>
      <c r="L2043" s="2" t="s">
        <v>513</v>
      </c>
      <c r="M2043" s="2" t="s">
        <v>32</v>
      </c>
      <c r="N2043" s="4" t="s">
        <v>648</v>
      </c>
      <c r="O2043" s="4" t="s">
        <v>309</v>
      </c>
      <c r="P2043" s="4" t="s">
        <v>35</v>
      </c>
      <c r="Q2043" s="145">
        <v>26362</v>
      </c>
      <c r="R2043" s="145">
        <v>1</v>
      </c>
      <c r="S2043" s="145">
        <v>3254</v>
      </c>
      <c r="U2043" s="145">
        <v>857.81899999999996</v>
      </c>
      <c r="V2043" s="145">
        <v>4.6799999999999999E-4</v>
      </c>
      <c r="W2043" s="159">
        <v>7.9597648098008195E-3</v>
      </c>
      <c r="X2043" s="159">
        <v>1.2627760593273401E-3</v>
      </c>
      <c r="Y2043" s="182"/>
    </row>
    <row r="2044" spans="1:25">
      <c r="A2044" s="4" t="s">
        <v>289</v>
      </c>
      <c r="B2044" s="4">
        <v>11367</v>
      </c>
      <c r="C2044" s="4" t="s">
        <v>1915</v>
      </c>
      <c r="D2044" s="4" t="s">
        <v>1916</v>
      </c>
      <c r="E2044" s="4" t="s">
        <v>353</v>
      </c>
      <c r="F2044" s="4" t="s">
        <v>1917</v>
      </c>
      <c r="G2044" s="4" t="s">
        <v>1918</v>
      </c>
      <c r="H2044" s="4" t="s">
        <v>356</v>
      </c>
      <c r="I2044" s="4" t="s">
        <v>1114</v>
      </c>
      <c r="J2044" s="4" t="s">
        <v>31</v>
      </c>
      <c r="K2044" s="4" t="s">
        <v>31</v>
      </c>
      <c r="L2044" s="2" t="s">
        <v>513</v>
      </c>
      <c r="M2044" s="2" t="s">
        <v>32</v>
      </c>
      <c r="N2044" s="4" t="s">
        <v>659</v>
      </c>
      <c r="O2044" s="4" t="s">
        <v>309</v>
      </c>
      <c r="P2044" s="4" t="s">
        <v>35</v>
      </c>
      <c r="Q2044" s="145">
        <v>4626</v>
      </c>
      <c r="R2044" s="145">
        <v>1</v>
      </c>
      <c r="S2044" s="145">
        <v>7427</v>
      </c>
      <c r="U2044" s="145">
        <v>343.57299999999998</v>
      </c>
      <c r="V2044" s="145">
        <v>2.14E-4</v>
      </c>
      <c r="W2044" s="159">
        <v>3.1880372245603398E-3</v>
      </c>
      <c r="X2044" s="159">
        <v>5.0576583349074098E-4</v>
      </c>
      <c r="Y2044" s="182"/>
    </row>
    <row r="2045" spans="1:25">
      <c r="A2045" s="4" t="s">
        <v>289</v>
      </c>
      <c r="B2045" s="4">
        <v>11367</v>
      </c>
      <c r="C2045" s="4" t="s">
        <v>1915</v>
      </c>
      <c r="D2045" s="4" t="s">
        <v>1916</v>
      </c>
      <c r="E2045" s="4" t="s">
        <v>353</v>
      </c>
      <c r="F2045" s="4" t="s">
        <v>2371</v>
      </c>
      <c r="G2045" s="4" t="s">
        <v>2372</v>
      </c>
      <c r="H2045" s="4" t="s">
        <v>34</v>
      </c>
      <c r="I2045" s="4" t="s">
        <v>1114</v>
      </c>
      <c r="J2045" s="4" t="s">
        <v>31</v>
      </c>
      <c r="K2045" s="4" t="s">
        <v>31</v>
      </c>
      <c r="L2045" s="2" t="s">
        <v>515</v>
      </c>
      <c r="M2045" s="2" t="s">
        <v>32</v>
      </c>
      <c r="N2045" s="4" t="s">
        <v>659</v>
      </c>
      <c r="O2045" s="4" t="s">
        <v>309</v>
      </c>
      <c r="P2045" s="4" t="s">
        <v>35</v>
      </c>
      <c r="Q2045" s="145">
        <v>1500</v>
      </c>
      <c r="R2045" s="145">
        <v>1</v>
      </c>
      <c r="S2045" s="145">
        <v>7427</v>
      </c>
      <c r="U2045" s="145">
        <v>111.405</v>
      </c>
      <c r="V2045" s="145">
        <v>0</v>
      </c>
      <c r="W2045" s="159">
        <v>1.0337345086123E-3</v>
      </c>
      <c r="X2045" s="159">
        <v>1.6399670346651799E-4</v>
      </c>
      <c r="Y2045" s="182"/>
    </row>
    <row r="2046" spans="1:25">
      <c r="A2046" s="4" t="s">
        <v>289</v>
      </c>
      <c r="B2046" s="4">
        <v>11367</v>
      </c>
      <c r="C2046" s="4" t="s">
        <v>1919</v>
      </c>
      <c r="D2046" s="4" t="s">
        <v>1920</v>
      </c>
      <c r="E2046" s="4" t="s">
        <v>353</v>
      </c>
      <c r="F2046" s="4" t="s">
        <v>1921</v>
      </c>
      <c r="G2046" s="4" t="s">
        <v>1922</v>
      </c>
      <c r="H2046" s="4" t="s">
        <v>356</v>
      </c>
      <c r="I2046" s="4" t="s">
        <v>1114</v>
      </c>
      <c r="J2046" s="4" t="s">
        <v>31</v>
      </c>
      <c r="K2046" s="4" t="s">
        <v>31</v>
      </c>
      <c r="L2046" s="2" t="s">
        <v>513</v>
      </c>
      <c r="M2046" s="2" t="s">
        <v>32</v>
      </c>
      <c r="N2046" s="4" t="s">
        <v>647</v>
      </c>
      <c r="O2046" s="4" t="s">
        <v>309</v>
      </c>
      <c r="P2046" s="4" t="s">
        <v>35</v>
      </c>
      <c r="Q2046" s="145">
        <v>83615</v>
      </c>
      <c r="R2046" s="145">
        <v>1</v>
      </c>
      <c r="S2046" s="145">
        <v>1510</v>
      </c>
      <c r="U2046" s="145">
        <v>1262.586</v>
      </c>
      <c r="V2046" s="145">
        <v>1.7799999999999999E-4</v>
      </c>
      <c r="W2046" s="159">
        <v>1.17156252875367E-2</v>
      </c>
      <c r="X2046" s="159">
        <v>1.8586241536854601E-3</v>
      </c>
      <c r="Y2046" s="182"/>
    </row>
    <row r="2047" spans="1:25">
      <c r="A2047" s="4" t="s">
        <v>289</v>
      </c>
      <c r="B2047" s="4">
        <v>11367</v>
      </c>
      <c r="C2047" s="4" t="s">
        <v>1923</v>
      </c>
      <c r="D2047" s="4" t="s">
        <v>1924</v>
      </c>
      <c r="E2047" s="4" t="s">
        <v>353</v>
      </c>
      <c r="F2047" s="4" t="s">
        <v>1925</v>
      </c>
      <c r="G2047" s="4" t="s">
        <v>1926</v>
      </c>
      <c r="H2047" s="4" t="s">
        <v>356</v>
      </c>
      <c r="I2047" s="4" t="s">
        <v>1114</v>
      </c>
      <c r="J2047" s="4" t="s">
        <v>31</v>
      </c>
      <c r="K2047" s="4" t="s">
        <v>31</v>
      </c>
      <c r="L2047" s="2" t="s">
        <v>513</v>
      </c>
      <c r="M2047" s="2" t="s">
        <v>32</v>
      </c>
      <c r="N2047" s="4" t="s">
        <v>660</v>
      </c>
      <c r="O2047" s="4" t="s">
        <v>309</v>
      </c>
      <c r="P2047" s="4" t="s">
        <v>35</v>
      </c>
      <c r="Q2047" s="145">
        <v>7584</v>
      </c>
      <c r="R2047" s="145">
        <v>1</v>
      </c>
      <c r="S2047" s="145">
        <v>953.6</v>
      </c>
      <c r="U2047" s="145">
        <v>72.320999999999998</v>
      </c>
      <c r="V2047" s="145">
        <v>1.45E-4</v>
      </c>
      <c r="W2047" s="159">
        <v>6.7107165932389504E-4</v>
      </c>
      <c r="X2047" s="159">
        <v>1.06462093508576E-4</v>
      </c>
      <c r="Y2047" s="182"/>
    </row>
    <row r="2048" spans="1:25">
      <c r="A2048" s="4" t="s">
        <v>289</v>
      </c>
      <c r="B2048" s="4">
        <v>11367</v>
      </c>
      <c r="C2048" s="4" t="s">
        <v>1927</v>
      </c>
      <c r="D2048" s="4" t="s">
        <v>1928</v>
      </c>
      <c r="E2048" s="4" t="s">
        <v>353</v>
      </c>
      <c r="F2048" s="4" t="s">
        <v>1929</v>
      </c>
      <c r="G2048" s="4" t="s">
        <v>1930</v>
      </c>
      <c r="H2048" s="4" t="s">
        <v>356</v>
      </c>
      <c r="I2048" s="4" t="s">
        <v>1114</v>
      </c>
      <c r="J2048" s="4" t="s">
        <v>31</v>
      </c>
      <c r="K2048" s="4" t="s">
        <v>135</v>
      </c>
      <c r="L2048" s="2" t="s">
        <v>513</v>
      </c>
      <c r="M2048" s="2" t="s">
        <v>32</v>
      </c>
      <c r="N2048" s="4" t="s">
        <v>624</v>
      </c>
      <c r="O2048" s="4" t="s">
        <v>309</v>
      </c>
      <c r="P2048" s="4" t="s">
        <v>35</v>
      </c>
      <c r="Q2048" s="145">
        <v>48634.7</v>
      </c>
      <c r="R2048" s="145">
        <v>1</v>
      </c>
      <c r="S2048" s="145">
        <v>5985</v>
      </c>
      <c r="U2048" s="145">
        <v>2910.7869999999998</v>
      </c>
      <c r="V2048" s="145">
        <v>4.1199999999999999E-4</v>
      </c>
      <c r="W2048" s="159">
        <v>2.7009386986261801E-2</v>
      </c>
      <c r="X2048" s="159">
        <v>4.2849013856996604E-3</v>
      </c>
      <c r="Y2048" s="182"/>
    </row>
    <row r="2049" spans="1:25">
      <c r="A2049" s="4" t="s">
        <v>289</v>
      </c>
      <c r="B2049" s="4">
        <v>11367</v>
      </c>
      <c r="C2049" s="4" t="s">
        <v>1931</v>
      </c>
      <c r="D2049" s="4" t="s">
        <v>1932</v>
      </c>
      <c r="E2049" s="4" t="s">
        <v>353</v>
      </c>
      <c r="F2049" s="4" t="s">
        <v>1933</v>
      </c>
      <c r="G2049" s="4" t="s">
        <v>1934</v>
      </c>
      <c r="H2049" s="4" t="s">
        <v>356</v>
      </c>
      <c r="I2049" s="4" t="s">
        <v>1114</v>
      </c>
      <c r="J2049" s="4" t="s">
        <v>31</v>
      </c>
      <c r="K2049" s="4" t="s">
        <v>31</v>
      </c>
      <c r="L2049" s="2" t="s">
        <v>513</v>
      </c>
      <c r="M2049" s="2" t="s">
        <v>32</v>
      </c>
      <c r="N2049" s="4" t="s">
        <v>624</v>
      </c>
      <c r="O2049" s="4" t="s">
        <v>309</v>
      </c>
      <c r="P2049" s="4" t="s">
        <v>35</v>
      </c>
      <c r="Q2049" s="145">
        <v>207939</v>
      </c>
      <c r="R2049" s="145">
        <v>1</v>
      </c>
      <c r="S2049" s="145">
        <v>1395</v>
      </c>
      <c r="U2049" s="145">
        <v>2900.7489999999998</v>
      </c>
      <c r="V2049" s="145">
        <v>3.8000000000000002E-4</v>
      </c>
      <c r="W2049" s="159">
        <v>2.6916246073420001E-2</v>
      </c>
      <c r="X2049" s="159">
        <v>4.2701250552814804E-3</v>
      </c>
      <c r="Y2049" s="182"/>
    </row>
    <row r="2050" spans="1:25">
      <c r="A2050" s="4" t="s">
        <v>289</v>
      </c>
      <c r="B2050" s="4">
        <v>11367</v>
      </c>
      <c r="C2050" s="4" t="s">
        <v>1935</v>
      </c>
      <c r="D2050" s="4" t="s">
        <v>1936</v>
      </c>
      <c r="E2050" s="4" t="s">
        <v>353</v>
      </c>
      <c r="F2050" s="4" t="s">
        <v>1937</v>
      </c>
      <c r="G2050" s="4" t="s">
        <v>1938</v>
      </c>
      <c r="H2050" s="4" t="s">
        <v>356</v>
      </c>
      <c r="I2050" s="4" t="s">
        <v>1114</v>
      </c>
      <c r="J2050" s="4" t="s">
        <v>31</v>
      </c>
      <c r="K2050" s="4" t="s">
        <v>31</v>
      </c>
      <c r="L2050" s="2" t="s">
        <v>513</v>
      </c>
      <c r="M2050" s="2" t="s">
        <v>32</v>
      </c>
      <c r="N2050" s="4" t="s">
        <v>648</v>
      </c>
      <c r="O2050" s="4" t="s">
        <v>309</v>
      </c>
      <c r="P2050" s="4" t="s">
        <v>35</v>
      </c>
      <c r="Q2050" s="145">
        <v>2972.01</v>
      </c>
      <c r="R2050" s="145">
        <v>1</v>
      </c>
      <c r="S2050" s="145">
        <v>16210</v>
      </c>
      <c r="U2050" s="145">
        <v>481.76299999999998</v>
      </c>
      <c r="V2050" s="145">
        <v>7.7999999999999999E-5</v>
      </c>
      <c r="W2050" s="159">
        <v>4.4703097081290003E-3</v>
      </c>
      <c r="X2050" s="159">
        <v>7.0919181811166497E-4</v>
      </c>
      <c r="Y2050" s="182"/>
    </row>
    <row r="2051" spans="1:25">
      <c r="A2051" s="4" t="s">
        <v>289</v>
      </c>
      <c r="B2051" s="4">
        <v>11367</v>
      </c>
      <c r="C2051" s="4" t="s">
        <v>2373</v>
      </c>
      <c r="D2051" s="4" t="s">
        <v>2374</v>
      </c>
      <c r="E2051" s="4" t="s">
        <v>353</v>
      </c>
      <c r="F2051" s="4" t="s">
        <v>2375</v>
      </c>
      <c r="G2051" s="4" t="s">
        <v>2376</v>
      </c>
      <c r="H2051" s="4" t="s">
        <v>356</v>
      </c>
      <c r="I2051" s="4" t="s">
        <v>1114</v>
      </c>
      <c r="J2051" s="4" t="s">
        <v>31</v>
      </c>
      <c r="K2051" s="4" t="s">
        <v>31</v>
      </c>
      <c r="L2051" s="2" t="s">
        <v>513</v>
      </c>
      <c r="M2051" s="2" t="s">
        <v>32</v>
      </c>
      <c r="N2051" s="4" t="s">
        <v>634</v>
      </c>
      <c r="O2051" s="4" t="s">
        <v>309</v>
      </c>
      <c r="P2051" s="4" t="s">
        <v>35</v>
      </c>
      <c r="Q2051" s="145">
        <v>709.65</v>
      </c>
      <c r="R2051" s="145">
        <v>1</v>
      </c>
      <c r="S2051" s="145">
        <v>10800</v>
      </c>
      <c r="U2051" s="145">
        <v>76.641999999999996</v>
      </c>
      <c r="V2051" s="145">
        <v>2.0000000000000002E-5</v>
      </c>
      <c r="W2051" s="159">
        <v>7.1116814286581204E-4</v>
      </c>
      <c r="X2051" s="159">
        <v>1.12823195964468E-4</v>
      </c>
      <c r="Y2051" s="182"/>
    </row>
    <row r="2052" spans="1:25">
      <c r="A2052" s="4" t="s">
        <v>289</v>
      </c>
      <c r="B2052" s="4">
        <v>11367</v>
      </c>
      <c r="C2052" s="4" t="s">
        <v>1939</v>
      </c>
      <c r="D2052" s="4" t="s">
        <v>1940</v>
      </c>
      <c r="E2052" s="4" t="s">
        <v>502</v>
      </c>
      <c r="F2052" s="4" t="s">
        <v>1939</v>
      </c>
      <c r="G2052" s="4" t="s">
        <v>1941</v>
      </c>
      <c r="H2052" s="4" t="s">
        <v>356</v>
      </c>
      <c r="I2052" s="4" t="s">
        <v>1114</v>
      </c>
      <c r="J2052" s="4" t="s">
        <v>134</v>
      </c>
      <c r="K2052" s="4" t="s">
        <v>428</v>
      </c>
      <c r="L2052" s="2" t="s">
        <v>513</v>
      </c>
      <c r="M2052" s="2" t="s">
        <v>32</v>
      </c>
      <c r="N2052" s="4" t="s">
        <v>648</v>
      </c>
      <c r="O2052" s="4" t="s">
        <v>309</v>
      </c>
      <c r="P2052" s="4" t="s">
        <v>35</v>
      </c>
      <c r="Q2052" s="145">
        <v>3191</v>
      </c>
      <c r="R2052" s="145">
        <v>1</v>
      </c>
      <c r="S2052" s="145">
        <v>7921</v>
      </c>
      <c r="U2052" s="145">
        <v>252.75899999999999</v>
      </c>
      <c r="V2052" s="145">
        <v>1.76E-4</v>
      </c>
      <c r="W2052" s="159">
        <v>2.345368828806E-3</v>
      </c>
      <c r="X2052" s="159">
        <v>3.72080793601104E-4</v>
      </c>
      <c r="Y2052" s="182"/>
    </row>
    <row r="2053" spans="1:25">
      <c r="A2053" s="4" t="s">
        <v>289</v>
      </c>
      <c r="B2053" s="4">
        <v>11367</v>
      </c>
      <c r="C2053" s="4" t="s">
        <v>1942</v>
      </c>
      <c r="D2053" s="4" t="s">
        <v>1943</v>
      </c>
      <c r="E2053" s="4" t="s">
        <v>353</v>
      </c>
      <c r="F2053" s="4" t="s">
        <v>1944</v>
      </c>
      <c r="G2053" s="4" t="s">
        <v>1945</v>
      </c>
      <c r="H2053" s="4" t="s">
        <v>356</v>
      </c>
      <c r="I2053" s="4" t="s">
        <v>1114</v>
      </c>
      <c r="J2053" s="4" t="s">
        <v>31</v>
      </c>
      <c r="K2053" s="4" t="s">
        <v>486</v>
      </c>
      <c r="L2053" s="2" t="s">
        <v>513</v>
      </c>
      <c r="M2053" s="2" t="s">
        <v>32</v>
      </c>
      <c r="N2053" s="4" t="s">
        <v>622</v>
      </c>
      <c r="O2053" s="4" t="s">
        <v>309</v>
      </c>
      <c r="P2053" s="4" t="s">
        <v>35</v>
      </c>
      <c r="Q2053" s="145">
        <v>9121</v>
      </c>
      <c r="R2053" s="145">
        <v>1</v>
      </c>
      <c r="S2053" s="145">
        <v>4596</v>
      </c>
      <c r="U2053" s="145">
        <v>419.20100000000002</v>
      </c>
      <c r="V2053" s="145">
        <v>3.6900000000000002E-4</v>
      </c>
      <c r="W2053" s="159">
        <v>3.8897958362937601E-3</v>
      </c>
      <c r="X2053" s="159">
        <v>6.1709625536861203E-4</v>
      </c>
      <c r="Y2053" s="182"/>
    </row>
    <row r="2054" spans="1:25">
      <c r="A2054" s="4" t="s">
        <v>289</v>
      </c>
      <c r="B2054" s="4">
        <v>11367</v>
      </c>
      <c r="C2054" s="4" t="s">
        <v>2536</v>
      </c>
      <c r="D2054" s="4" t="s">
        <v>2537</v>
      </c>
      <c r="E2054" s="4" t="s">
        <v>353</v>
      </c>
      <c r="F2054" s="4" t="s">
        <v>2538</v>
      </c>
      <c r="G2054" s="4" t="s">
        <v>2539</v>
      </c>
      <c r="H2054" s="4" t="s">
        <v>356</v>
      </c>
      <c r="I2054" s="4" t="s">
        <v>1114</v>
      </c>
      <c r="J2054" s="4" t="s">
        <v>31</v>
      </c>
      <c r="K2054" s="4" t="s">
        <v>31</v>
      </c>
      <c r="L2054" s="2" t="s">
        <v>513</v>
      </c>
      <c r="M2054" s="2" t="s">
        <v>32</v>
      </c>
      <c r="N2054" s="4" t="s">
        <v>647</v>
      </c>
      <c r="O2054" s="4" t="s">
        <v>309</v>
      </c>
      <c r="P2054" s="4" t="s">
        <v>35</v>
      </c>
      <c r="Q2054" s="145">
        <v>15101</v>
      </c>
      <c r="R2054" s="145">
        <v>1</v>
      </c>
      <c r="S2054" s="145">
        <v>210.4</v>
      </c>
      <c r="U2054" s="145">
        <v>31.773</v>
      </c>
      <c r="V2054" s="145">
        <v>4.8999999999999998E-5</v>
      </c>
      <c r="W2054" s="159">
        <v>2.94819207484605E-4</v>
      </c>
      <c r="X2054" s="159">
        <v>4.67715624691598E-5</v>
      </c>
      <c r="Y2054" s="182"/>
    </row>
    <row r="2055" spans="1:25">
      <c r="A2055" s="4" t="s">
        <v>289</v>
      </c>
      <c r="B2055" s="4">
        <v>11367</v>
      </c>
      <c r="C2055" s="4" t="s">
        <v>2540</v>
      </c>
      <c r="D2055" s="4" t="s">
        <v>2541</v>
      </c>
      <c r="E2055" s="4" t="s">
        <v>353</v>
      </c>
      <c r="F2055" s="4" t="s">
        <v>2542</v>
      </c>
      <c r="G2055" s="4" t="s">
        <v>2543</v>
      </c>
      <c r="H2055" s="4" t="s">
        <v>356</v>
      </c>
      <c r="I2055" s="4" t="s">
        <v>1114</v>
      </c>
      <c r="J2055" s="4" t="s">
        <v>31</v>
      </c>
      <c r="K2055" s="4" t="s">
        <v>31</v>
      </c>
      <c r="L2055" s="2" t="s">
        <v>513</v>
      </c>
      <c r="M2055" s="2" t="s">
        <v>32</v>
      </c>
      <c r="N2055" s="4" t="s">
        <v>630</v>
      </c>
      <c r="O2055" s="4" t="s">
        <v>309</v>
      </c>
      <c r="P2055" s="4" t="s">
        <v>35</v>
      </c>
      <c r="Q2055" s="145">
        <v>17</v>
      </c>
      <c r="R2055" s="145">
        <v>1</v>
      </c>
      <c r="S2055" s="145">
        <v>4328</v>
      </c>
      <c r="U2055" s="145">
        <v>0.73599999999999999</v>
      </c>
      <c r="V2055" s="145">
        <v>0</v>
      </c>
      <c r="W2055" s="159">
        <v>6.8271666626864804E-6</v>
      </c>
      <c r="X2055" s="159">
        <v>1.0830951442262499E-6</v>
      </c>
      <c r="Y2055" s="182"/>
    </row>
    <row r="2056" spans="1:25">
      <c r="A2056" s="4" t="s">
        <v>289</v>
      </c>
      <c r="B2056" s="4">
        <v>11367</v>
      </c>
      <c r="C2056" s="4" t="s">
        <v>1946</v>
      </c>
      <c r="D2056" s="4" t="s">
        <v>1947</v>
      </c>
      <c r="E2056" s="4" t="s">
        <v>353</v>
      </c>
      <c r="F2056" s="4" t="s">
        <v>1948</v>
      </c>
      <c r="G2056" s="4" t="s">
        <v>1949</v>
      </c>
      <c r="H2056" s="4" t="s">
        <v>356</v>
      </c>
      <c r="I2056" s="4" t="s">
        <v>1114</v>
      </c>
      <c r="J2056" s="4" t="s">
        <v>31</v>
      </c>
      <c r="K2056" s="4" t="s">
        <v>31</v>
      </c>
      <c r="L2056" s="2" t="s">
        <v>513</v>
      </c>
      <c r="M2056" s="2" t="s">
        <v>32</v>
      </c>
      <c r="N2056" s="4" t="s">
        <v>623</v>
      </c>
      <c r="O2056" s="4" t="s">
        <v>309</v>
      </c>
      <c r="P2056" s="4" t="s">
        <v>35</v>
      </c>
      <c r="Q2056" s="145">
        <v>43236</v>
      </c>
      <c r="R2056" s="145">
        <v>1</v>
      </c>
      <c r="S2056" s="145">
        <v>86.7</v>
      </c>
      <c r="U2056" s="145">
        <v>37.485999999999997</v>
      </c>
      <c r="V2056" s="145">
        <v>1.4E-5</v>
      </c>
      <c r="W2056" s="159">
        <v>3.4783152193215201E-4</v>
      </c>
      <c r="X2056" s="159">
        <v>5.5181695574031098E-5</v>
      </c>
      <c r="Y2056" s="182"/>
    </row>
    <row r="2057" spans="1:25">
      <c r="A2057" s="4" t="s">
        <v>289</v>
      </c>
      <c r="B2057" s="4">
        <v>11367</v>
      </c>
      <c r="C2057" s="4" t="s">
        <v>1950</v>
      </c>
      <c r="D2057" s="4" t="s">
        <v>1951</v>
      </c>
      <c r="E2057" s="4" t="s">
        <v>353</v>
      </c>
      <c r="F2057" s="4" t="s">
        <v>1952</v>
      </c>
      <c r="G2057" s="4" t="s">
        <v>1953</v>
      </c>
      <c r="H2057" s="4" t="s">
        <v>356</v>
      </c>
      <c r="I2057" s="4" t="s">
        <v>1114</v>
      </c>
      <c r="J2057" s="4" t="s">
        <v>31</v>
      </c>
      <c r="K2057" s="4" t="s">
        <v>31</v>
      </c>
      <c r="L2057" s="2" t="s">
        <v>513</v>
      </c>
      <c r="M2057" s="2" t="s">
        <v>32</v>
      </c>
      <c r="N2057" s="4" t="s">
        <v>668</v>
      </c>
      <c r="O2057" s="4" t="s">
        <v>309</v>
      </c>
      <c r="P2057" s="4" t="s">
        <v>35</v>
      </c>
      <c r="Q2057" s="145">
        <v>230269</v>
      </c>
      <c r="R2057" s="145">
        <v>1</v>
      </c>
      <c r="S2057" s="145">
        <v>423.6</v>
      </c>
      <c r="U2057" s="145">
        <v>975.41899999999998</v>
      </c>
      <c r="V2057" s="145">
        <v>8.2999999999999998E-5</v>
      </c>
      <c r="W2057" s="159">
        <v>9.0509831783457204E-3</v>
      </c>
      <c r="X2057" s="159">
        <v>1.43589228376654E-3</v>
      </c>
      <c r="Y2057" s="182"/>
    </row>
    <row r="2058" spans="1:25">
      <c r="A2058" s="4" t="s">
        <v>289</v>
      </c>
      <c r="B2058" s="4">
        <v>11367</v>
      </c>
      <c r="C2058" s="4" t="s">
        <v>1954</v>
      </c>
      <c r="D2058" s="4" t="s">
        <v>1955</v>
      </c>
      <c r="E2058" s="4" t="s">
        <v>353</v>
      </c>
      <c r="F2058" s="4" t="s">
        <v>1956</v>
      </c>
      <c r="G2058" s="4" t="s">
        <v>1957</v>
      </c>
      <c r="H2058" s="4" t="s">
        <v>356</v>
      </c>
      <c r="I2058" s="4" t="s">
        <v>1114</v>
      </c>
      <c r="J2058" s="4" t="s">
        <v>31</v>
      </c>
      <c r="K2058" s="4" t="s">
        <v>31</v>
      </c>
      <c r="L2058" s="2" t="s">
        <v>513</v>
      </c>
      <c r="M2058" s="2" t="s">
        <v>32</v>
      </c>
      <c r="N2058" s="4" t="s">
        <v>647</v>
      </c>
      <c r="O2058" s="4" t="s">
        <v>309</v>
      </c>
      <c r="P2058" s="4" t="s">
        <v>35</v>
      </c>
      <c r="Q2058" s="145">
        <v>8905</v>
      </c>
      <c r="R2058" s="145">
        <v>1</v>
      </c>
      <c r="S2058" s="145">
        <v>35740</v>
      </c>
      <c r="U2058" s="145">
        <v>3182.6469999999999</v>
      </c>
      <c r="V2058" s="145">
        <v>3.6299999999999999E-4</v>
      </c>
      <c r="W2058" s="159">
        <v>2.9531996163829399E-2</v>
      </c>
      <c r="X2058" s="159">
        <v>4.6851004559723703E-3</v>
      </c>
      <c r="Y2058" s="182"/>
    </row>
    <row r="2059" spans="1:25">
      <c r="A2059" s="4" t="s">
        <v>289</v>
      </c>
      <c r="B2059" s="4">
        <v>11367</v>
      </c>
      <c r="C2059" s="4" t="s">
        <v>1958</v>
      </c>
      <c r="D2059" s="4" t="s">
        <v>1959</v>
      </c>
      <c r="E2059" s="4" t="s">
        <v>353</v>
      </c>
      <c r="F2059" s="4" t="s">
        <v>1960</v>
      </c>
      <c r="G2059" s="4" t="s">
        <v>1961</v>
      </c>
      <c r="H2059" s="4" t="s">
        <v>356</v>
      </c>
      <c r="I2059" s="4" t="s">
        <v>1114</v>
      </c>
      <c r="J2059" s="4" t="s">
        <v>31</v>
      </c>
      <c r="K2059" s="4" t="s">
        <v>31</v>
      </c>
      <c r="L2059" s="2" t="s">
        <v>513</v>
      </c>
      <c r="M2059" s="2" t="s">
        <v>32</v>
      </c>
      <c r="N2059" s="4" t="s">
        <v>631</v>
      </c>
      <c r="O2059" s="4" t="s">
        <v>309</v>
      </c>
      <c r="P2059" s="4" t="s">
        <v>35</v>
      </c>
      <c r="Q2059" s="145">
        <v>6084</v>
      </c>
      <c r="R2059" s="145">
        <v>1</v>
      </c>
      <c r="S2059" s="145">
        <v>14410</v>
      </c>
      <c r="U2059" s="145">
        <v>876.70399999999995</v>
      </c>
      <c r="V2059" s="145">
        <v>6.0999999999999999E-5</v>
      </c>
      <c r="W2059" s="159">
        <v>8.1349992561576493E-3</v>
      </c>
      <c r="X2059" s="159">
        <v>1.29057610982085E-3</v>
      </c>
      <c r="Y2059" s="182"/>
    </row>
    <row r="2060" spans="1:25">
      <c r="A2060" s="4" t="s">
        <v>289</v>
      </c>
      <c r="B2060" s="4">
        <v>11367</v>
      </c>
      <c r="C2060" s="4" t="s">
        <v>2381</v>
      </c>
      <c r="D2060" s="4" t="s">
        <v>2382</v>
      </c>
      <c r="E2060" s="4" t="s">
        <v>353</v>
      </c>
      <c r="F2060" s="4" t="s">
        <v>2383</v>
      </c>
      <c r="G2060" s="4" t="s">
        <v>2384</v>
      </c>
      <c r="H2060" s="4" t="s">
        <v>356</v>
      </c>
      <c r="I2060" s="4" t="s">
        <v>1114</v>
      </c>
      <c r="J2060" s="4" t="s">
        <v>31</v>
      </c>
      <c r="K2060" s="4" t="s">
        <v>31</v>
      </c>
      <c r="L2060" s="2" t="s">
        <v>513</v>
      </c>
      <c r="M2060" s="2" t="s">
        <v>32</v>
      </c>
      <c r="N2060" s="4" t="s">
        <v>647</v>
      </c>
      <c r="O2060" s="4" t="s">
        <v>309</v>
      </c>
      <c r="P2060" s="4" t="s">
        <v>35</v>
      </c>
      <c r="Q2060" s="145">
        <v>1000</v>
      </c>
      <c r="R2060" s="145">
        <v>1</v>
      </c>
      <c r="S2060" s="145">
        <v>1016</v>
      </c>
      <c r="U2060" s="145">
        <v>10.16</v>
      </c>
      <c r="V2060" s="145">
        <v>1.4E-5</v>
      </c>
      <c r="W2060" s="159">
        <v>9.4275325232269502E-5</v>
      </c>
      <c r="X2060" s="159">
        <v>1.49562991537168E-5</v>
      </c>
      <c r="Y2060" s="182"/>
    </row>
    <row r="2061" spans="1:25">
      <c r="A2061" s="4" t="s">
        <v>289</v>
      </c>
      <c r="B2061" s="4">
        <v>11367</v>
      </c>
      <c r="C2061" s="4" t="s">
        <v>1962</v>
      </c>
      <c r="D2061" s="4" t="s">
        <v>1963</v>
      </c>
      <c r="E2061" s="4" t="s">
        <v>353</v>
      </c>
      <c r="F2061" s="4" t="s">
        <v>1964</v>
      </c>
      <c r="G2061" s="4" t="s">
        <v>1965</v>
      </c>
      <c r="H2061" s="4" t="s">
        <v>356</v>
      </c>
      <c r="I2061" s="4" t="s">
        <v>1114</v>
      </c>
      <c r="J2061" s="4" t="s">
        <v>31</v>
      </c>
      <c r="K2061" s="4" t="s">
        <v>31</v>
      </c>
      <c r="L2061" s="2" t="s">
        <v>513</v>
      </c>
      <c r="M2061" s="2" t="s">
        <v>32</v>
      </c>
      <c r="N2061" s="4" t="s">
        <v>646</v>
      </c>
      <c r="O2061" s="4" t="s">
        <v>309</v>
      </c>
      <c r="P2061" s="4" t="s">
        <v>35</v>
      </c>
      <c r="Q2061" s="145">
        <v>2402.88</v>
      </c>
      <c r="R2061" s="145">
        <v>1</v>
      </c>
      <c r="S2061" s="145">
        <v>21460</v>
      </c>
      <c r="U2061" s="145">
        <v>515.65800000000002</v>
      </c>
      <c r="V2061" s="145">
        <v>2.72E-4</v>
      </c>
      <c r="W2061" s="159">
        <v>4.7848258054957902E-3</v>
      </c>
      <c r="X2061" s="159">
        <v>7.59088191624966E-4</v>
      </c>
      <c r="Y2061" s="182"/>
    </row>
    <row r="2062" spans="1:25">
      <c r="A2062" s="4" t="s">
        <v>289</v>
      </c>
      <c r="B2062" s="4">
        <v>11367</v>
      </c>
      <c r="C2062" s="4" t="s">
        <v>1966</v>
      </c>
      <c r="D2062" s="4" t="s">
        <v>1967</v>
      </c>
      <c r="E2062" s="4" t="s">
        <v>353</v>
      </c>
      <c r="F2062" s="4" t="s">
        <v>1968</v>
      </c>
      <c r="G2062" s="4" t="s">
        <v>1969</v>
      </c>
      <c r="H2062" s="4" t="s">
        <v>356</v>
      </c>
      <c r="I2062" s="4" t="s">
        <v>1114</v>
      </c>
      <c r="J2062" s="4" t="s">
        <v>31</v>
      </c>
      <c r="K2062" s="4" t="s">
        <v>31</v>
      </c>
      <c r="L2062" s="2" t="s">
        <v>513</v>
      </c>
      <c r="M2062" s="2" t="s">
        <v>32</v>
      </c>
      <c r="N2062" s="4" t="s">
        <v>647</v>
      </c>
      <c r="O2062" s="4" t="s">
        <v>309</v>
      </c>
      <c r="P2062" s="4" t="s">
        <v>35</v>
      </c>
      <c r="Q2062" s="145">
        <v>16627</v>
      </c>
      <c r="R2062" s="145">
        <v>1</v>
      </c>
      <c r="S2062" s="145">
        <v>2515</v>
      </c>
      <c r="U2062" s="145">
        <v>418.16899999999998</v>
      </c>
      <c r="V2062" s="145">
        <v>8.2880000000000002E-3</v>
      </c>
      <c r="W2062" s="159">
        <v>3.8802188179940101E-3</v>
      </c>
      <c r="X2062" s="159">
        <v>6.1557691029779098E-4</v>
      </c>
      <c r="Y2062" s="182"/>
    </row>
    <row r="2063" spans="1:25">
      <c r="A2063" s="4" t="s">
        <v>289</v>
      </c>
      <c r="B2063" s="4">
        <v>11367</v>
      </c>
      <c r="C2063" s="4" t="s">
        <v>1970</v>
      </c>
      <c r="D2063" s="4" t="s">
        <v>1971</v>
      </c>
      <c r="E2063" s="4" t="s">
        <v>353</v>
      </c>
      <c r="F2063" s="4" t="s">
        <v>1972</v>
      </c>
      <c r="G2063" s="4" t="s">
        <v>1973</v>
      </c>
      <c r="H2063" s="4" t="s">
        <v>356</v>
      </c>
      <c r="I2063" s="4" t="s">
        <v>1114</v>
      </c>
      <c r="J2063" s="4" t="s">
        <v>31</v>
      </c>
      <c r="K2063" s="4" t="s">
        <v>486</v>
      </c>
      <c r="L2063" s="2" t="s">
        <v>513</v>
      </c>
      <c r="M2063" s="2" t="s">
        <v>32</v>
      </c>
      <c r="N2063" s="4" t="s">
        <v>648</v>
      </c>
      <c r="O2063" s="4" t="s">
        <v>309</v>
      </c>
      <c r="P2063" s="4" t="s">
        <v>35</v>
      </c>
      <c r="Q2063" s="145">
        <v>13299</v>
      </c>
      <c r="R2063" s="145">
        <v>1</v>
      </c>
      <c r="S2063" s="145">
        <v>881.8</v>
      </c>
      <c r="U2063" s="145">
        <v>117.271</v>
      </c>
      <c r="V2063" s="145">
        <v>7.3999999999999996E-5</v>
      </c>
      <c r="W2063" s="159">
        <v>1.0881616395893199E-3</v>
      </c>
      <c r="X2063" s="159">
        <v>1.7263128999237001E-4</v>
      </c>
      <c r="Y2063" s="182"/>
    </row>
    <row r="2064" spans="1:25">
      <c r="A2064" s="4" t="s">
        <v>289</v>
      </c>
      <c r="B2064" s="4">
        <v>11367</v>
      </c>
      <c r="C2064" s="4" t="s">
        <v>1978</v>
      </c>
      <c r="D2064" s="4" t="s">
        <v>1979</v>
      </c>
      <c r="E2064" s="4" t="s">
        <v>353</v>
      </c>
      <c r="F2064" s="4" t="s">
        <v>1980</v>
      </c>
      <c r="G2064" s="4" t="s">
        <v>1981</v>
      </c>
      <c r="H2064" s="4" t="s">
        <v>356</v>
      </c>
      <c r="I2064" s="4" t="s">
        <v>1114</v>
      </c>
      <c r="J2064" s="4" t="s">
        <v>31</v>
      </c>
      <c r="K2064" s="4" t="s">
        <v>31</v>
      </c>
      <c r="L2064" s="2" t="s">
        <v>513</v>
      </c>
      <c r="M2064" s="2" t="s">
        <v>32</v>
      </c>
      <c r="N2064" s="4" t="s">
        <v>634</v>
      </c>
      <c r="O2064" s="4" t="s">
        <v>309</v>
      </c>
      <c r="P2064" s="4" t="s">
        <v>35</v>
      </c>
      <c r="Q2064" s="145">
        <v>310610</v>
      </c>
      <c r="R2064" s="145">
        <v>1</v>
      </c>
      <c r="S2064" s="145">
        <v>52</v>
      </c>
      <c r="U2064" s="145">
        <v>161.517</v>
      </c>
      <c r="V2064" s="145">
        <v>2.4600000000000002E-4</v>
      </c>
      <c r="W2064" s="159">
        <v>1.49872899218558E-3</v>
      </c>
      <c r="X2064" s="159">
        <v>2.37765704888849E-4</v>
      </c>
      <c r="Y2064" s="182"/>
    </row>
    <row r="2065" spans="1:25">
      <c r="A2065" s="4" t="s">
        <v>289</v>
      </c>
      <c r="B2065" s="4">
        <v>11367</v>
      </c>
      <c r="C2065" s="4" t="s">
        <v>1982</v>
      </c>
      <c r="D2065" s="4" t="s">
        <v>1983</v>
      </c>
      <c r="E2065" s="4" t="s">
        <v>353</v>
      </c>
      <c r="F2065" s="4" t="s">
        <v>1984</v>
      </c>
      <c r="G2065" s="4" t="s">
        <v>1985</v>
      </c>
      <c r="H2065" s="4" t="s">
        <v>356</v>
      </c>
      <c r="I2065" s="4" t="s">
        <v>1114</v>
      </c>
      <c r="J2065" s="4" t="s">
        <v>31</v>
      </c>
      <c r="K2065" s="4" t="s">
        <v>31</v>
      </c>
      <c r="L2065" s="2" t="s">
        <v>513</v>
      </c>
      <c r="M2065" s="2" t="s">
        <v>32</v>
      </c>
      <c r="N2065" s="4" t="s">
        <v>630</v>
      </c>
      <c r="O2065" s="4" t="s">
        <v>309</v>
      </c>
      <c r="P2065" s="4" t="s">
        <v>35</v>
      </c>
      <c r="Q2065" s="145">
        <v>79</v>
      </c>
      <c r="R2065" s="145">
        <v>1</v>
      </c>
      <c r="S2065" s="145">
        <v>17980</v>
      </c>
      <c r="U2065" s="145">
        <v>14.204000000000001</v>
      </c>
      <c r="V2065" s="145">
        <v>9.0000000000000002E-6</v>
      </c>
      <c r="W2065" s="159">
        <v>1.3180172978978399E-4</v>
      </c>
      <c r="X2065" s="159">
        <v>2.0909671696774E-5</v>
      </c>
      <c r="Y2065" s="182"/>
    </row>
    <row r="2066" spans="1:25">
      <c r="A2066" s="4" t="s">
        <v>289</v>
      </c>
      <c r="B2066" s="4">
        <v>11367</v>
      </c>
      <c r="C2066" s="4" t="s">
        <v>1986</v>
      </c>
      <c r="D2066" s="4" t="s">
        <v>1987</v>
      </c>
      <c r="E2066" s="4" t="s">
        <v>353</v>
      </c>
      <c r="F2066" s="4" t="s">
        <v>1988</v>
      </c>
      <c r="G2066" s="4" t="s">
        <v>1989</v>
      </c>
      <c r="H2066" s="4" t="s">
        <v>356</v>
      </c>
      <c r="I2066" s="4" t="s">
        <v>1114</v>
      </c>
      <c r="J2066" s="4" t="s">
        <v>31</v>
      </c>
      <c r="K2066" s="4" t="s">
        <v>31</v>
      </c>
      <c r="L2066" s="2" t="s">
        <v>513</v>
      </c>
      <c r="M2066" s="2" t="s">
        <v>32</v>
      </c>
      <c r="N2066" s="4" t="s">
        <v>623</v>
      </c>
      <c r="O2066" s="4" t="s">
        <v>309</v>
      </c>
      <c r="P2066" s="4" t="s">
        <v>35</v>
      </c>
      <c r="Q2066" s="145">
        <v>3096</v>
      </c>
      <c r="R2066" s="145">
        <v>1</v>
      </c>
      <c r="S2066" s="145">
        <v>7063</v>
      </c>
      <c r="U2066" s="145">
        <v>218.67</v>
      </c>
      <c r="V2066" s="145">
        <v>1.8799999999999999E-4</v>
      </c>
      <c r="W2066" s="159">
        <v>2.02905813195832E-3</v>
      </c>
      <c r="X2066" s="159">
        <v>3.2189971604004399E-4</v>
      </c>
      <c r="Y2066" s="182"/>
    </row>
    <row r="2067" spans="1:25">
      <c r="A2067" s="4" t="s">
        <v>289</v>
      </c>
      <c r="B2067" s="4">
        <v>11367</v>
      </c>
      <c r="C2067" s="4" t="s">
        <v>1990</v>
      </c>
      <c r="D2067" s="4" t="s">
        <v>1991</v>
      </c>
      <c r="E2067" s="4" t="s">
        <v>353</v>
      </c>
      <c r="F2067" s="4" t="s">
        <v>1992</v>
      </c>
      <c r="G2067" s="4" t="s">
        <v>1993</v>
      </c>
      <c r="H2067" s="4" t="s">
        <v>356</v>
      </c>
      <c r="I2067" s="4" t="s">
        <v>1114</v>
      </c>
      <c r="J2067" s="4" t="s">
        <v>31</v>
      </c>
      <c r="K2067" s="4" t="s">
        <v>31</v>
      </c>
      <c r="L2067" s="2" t="s">
        <v>513</v>
      </c>
      <c r="M2067" s="2" t="s">
        <v>32</v>
      </c>
      <c r="N2067" s="4" t="s">
        <v>624</v>
      </c>
      <c r="O2067" s="4" t="s">
        <v>309</v>
      </c>
      <c r="P2067" s="4" t="s">
        <v>35</v>
      </c>
      <c r="Q2067" s="145">
        <v>37048</v>
      </c>
      <c r="R2067" s="145">
        <v>1</v>
      </c>
      <c r="S2067" s="145">
        <v>995.7</v>
      </c>
      <c r="U2067" s="145">
        <v>368.887</v>
      </c>
      <c r="V2067" s="145">
        <v>2.0799999999999999E-4</v>
      </c>
      <c r="W2067" s="159">
        <v>3.4229267583991501E-3</v>
      </c>
      <c r="X2067" s="159">
        <v>5.4302985912539202E-4</v>
      </c>
      <c r="Y2067" s="182"/>
    </row>
    <row r="2068" spans="1:25">
      <c r="A2068" s="4" t="s">
        <v>289</v>
      </c>
      <c r="B2068" s="4">
        <v>11367</v>
      </c>
      <c r="C2068" s="4" t="s">
        <v>1994</v>
      </c>
      <c r="D2068" s="4" t="s">
        <v>1995</v>
      </c>
      <c r="E2068" s="4" t="s">
        <v>353</v>
      </c>
      <c r="F2068" s="4" t="s">
        <v>1996</v>
      </c>
      <c r="G2068" s="4" t="s">
        <v>1997</v>
      </c>
      <c r="H2068" s="4" t="s">
        <v>356</v>
      </c>
      <c r="I2068" s="4" t="s">
        <v>1114</v>
      </c>
      <c r="J2068" s="4" t="s">
        <v>31</v>
      </c>
      <c r="K2068" s="4" t="s">
        <v>31</v>
      </c>
      <c r="L2068" s="2" t="s">
        <v>513</v>
      </c>
      <c r="M2068" s="2" t="s">
        <v>32</v>
      </c>
      <c r="N2068" s="4" t="s">
        <v>631</v>
      </c>
      <c r="O2068" s="4" t="s">
        <v>309</v>
      </c>
      <c r="P2068" s="4" t="s">
        <v>35</v>
      </c>
      <c r="Q2068" s="145">
        <v>145552</v>
      </c>
      <c r="R2068" s="145">
        <v>1</v>
      </c>
      <c r="S2068" s="145">
        <v>1909</v>
      </c>
      <c r="U2068" s="145">
        <v>2778.5880000000002</v>
      </c>
      <c r="V2068" s="145">
        <v>1.18E-4</v>
      </c>
      <c r="W2068" s="159">
        <v>2.57827024821237E-2</v>
      </c>
      <c r="X2068" s="159">
        <v>4.0902941502866099E-3</v>
      </c>
      <c r="Y2068" s="182"/>
    </row>
    <row r="2069" spans="1:25">
      <c r="A2069" s="4" t="s">
        <v>289</v>
      </c>
      <c r="B2069" s="4">
        <v>11367</v>
      </c>
      <c r="C2069" s="4" t="s">
        <v>1998</v>
      </c>
      <c r="D2069" s="4" t="s">
        <v>1999</v>
      </c>
      <c r="E2069" s="4" t="s">
        <v>353</v>
      </c>
      <c r="F2069" s="4" t="s">
        <v>2000</v>
      </c>
      <c r="G2069" s="4" t="s">
        <v>2001</v>
      </c>
      <c r="H2069" s="4" t="s">
        <v>356</v>
      </c>
      <c r="I2069" s="4" t="s">
        <v>1114</v>
      </c>
      <c r="J2069" s="4" t="s">
        <v>31</v>
      </c>
      <c r="K2069" s="4" t="s">
        <v>31</v>
      </c>
      <c r="L2069" s="2" t="s">
        <v>513</v>
      </c>
      <c r="M2069" s="2" t="s">
        <v>32</v>
      </c>
      <c r="N2069" s="4" t="s">
        <v>645</v>
      </c>
      <c r="O2069" s="4" t="s">
        <v>309</v>
      </c>
      <c r="P2069" s="4" t="s">
        <v>35</v>
      </c>
      <c r="Q2069" s="145">
        <v>20274</v>
      </c>
      <c r="R2069" s="145">
        <v>1</v>
      </c>
      <c r="S2069" s="145">
        <v>1897</v>
      </c>
      <c r="U2069" s="145">
        <v>384.59800000000001</v>
      </c>
      <c r="V2069" s="145">
        <v>2.0900000000000001E-4</v>
      </c>
      <c r="W2069" s="159">
        <v>3.5687087394792199E-3</v>
      </c>
      <c r="X2069" s="159">
        <v>5.6615742633222101E-4</v>
      </c>
      <c r="Y2069" s="182"/>
    </row>
    <row r="2070" spans="1:25">
      <c r="A2070" s="4" t="s">
        <v>289</v>
      </c>
      <c r="B2070" s="4">
        <v>11367</v>
      </c>
      <c r="C2070" s="4" t="s">
        <v>2002</v>
      </c>
      <c r="D2070" s="4" t="s">
        <v>2003</v>
      </c>
      <c r="E2070" s="4" t="s">
        <v>353</v>
      </c>
      <c r="F2070" s="4" t="s">
        <v>2004</v>
      </c>
      <c r="G2070" s="4" t="s">
        <v>2005</v>
      </c>
      <c r="H2070" s="4" t="s">
        <v>356</v>
      </c>
      <c r="I2070" s="4" t="s">
        <v>1114</v>
      </c>
      <c r="J2070" s="4" t="s">
        <v>31</v>
      </c>
      <c r="K2070" s="4" t="s">
        <v>31</v>
      </c>
      <c r="L2070" s="2" t="s">
        <v>513</v>
      </c>
      <c r="M2070" s="2" t="s">
        <v>32</v>
      </c>
      <c r="N2070" s="4" t="s">
        <v>620</v>
      </c>
      <c r="O2070" s="4" t="s">
        <v>309</v>
      </c>
      <c r="P2070" s="4" t="s">
        <v>35</v>
      </c>
      <c r="Q2070" s="145">
        <v>5274</v>
      </c>
      <c r="R2070" s="145">
        <v>1</v>
      </c>
      <c r="S2070" s="145">
        <v>15700</v>
      </c>
      <c r="U2070" s="145">
        <v>828.01800000000003</v>
      </c>
      <c r="V2070" s="145">
        <v>2.05E-4</v>
      </c>
      <c r="W2070" s="159">
        <v>7.6832348669461899E-3</v>
      </c>
      <c r="X2070" s="159">
        <v>1.21890599534078E-3</v>
      </c>
      <c r="Y2070" s="182"/>
    </row>
    <row r="2071" spans="1:25">
      <c r="A2071" s="4" t="s">
        <v>289</v>
      </c>
      <c r="B2071" s="4">
        <v>11367</v>
      </c>
      <c r="C2071" s="4" t="s">
        <v>2006</v>
      </c>
      <c r="D2071" s="4" t="s">
        <v>2007</v>
      </c>
      <c r="E2071" s="4" t="s">
        <v>353</v>
      </c>
      <c r="F2071" s="4" t="s">
        <v>2008</v>
      </c>
      <c r="G2071" s="4" t="s">
        <v>2009</v>
      </c>
      <c r="H2071" s="4" t="s">
        <v>356</v>
      </c>
      <c r="I2071" s="4" t="s">
        <v>1114</v>
      </c>
      <c r="J2071" s="4" t="s">
        <v>31</v>
      </c>
      <c r="K2071" s="4" t="s">
        <v>31</v>
      </c>
      <c r="L2071" s="2" t="s">
        <v>513</v>
      </c>
      <c r="M2071" s="2" t="s">
        <v>32</v>
      </c>
      <c r="N2071" s="4" t="s">
        <v>659</v>
      </c>
      <c r="O2071" s="4" t="s">
        <v>309</v>
      </c>
      <c r="P2071" s="4" t="s">
        <v>35</v>
      </c>
      <c r="Q2071" s="145">
        <v>41</v>
      </c>
      <c r="R2071" s="145">
        <v>1</v>
      </c>
      <c r="S2071" s="145">
        <v>6244</v>
      </c>
      <c r="U2071" s="145">
        <v>2.56</v>
      </c>
      <c r="V2071" s="145">
        <v>1.9999999999999999E-6</v>
      </c>
      <c r="W2071" s="159">
        <v>2.3754783819647601E-5</v>
      </c>
      <c r="X2071" s="159">
        <v>3.7685752052638901E-6</v>
      </c>
      <c r="Y2071" s="182"/>
    </row>
    <row r="2072" spans="1:25">
      <c r="A2072" s="4" t="s">
        <v>289</v>
      </c>
      <c r="B2072" s="4">
        <v>11367</v>
      </c>
      <c r="C2072" s="4" t="s">
        <v>2010</v>
      </c>
      <c r="D2072" s="4" t="s">
        <v>2011</v>
      </c>
      <c r="E2072" s="4" t="s">
        <v>353</v>
      </c>
      <c r="F2072" s="4" t="s">
        <v>2012</v>
      </c>
      <c r="G2072" s="4" t="s">
        <v>2013</v>
      </c>
      <c r="H2072" s="4" t="s">
        <v>356</v>
      </c>
      <c r="I2072" s="4" t="s">
        <v>1114</v>
      </c>
      <c r="J2072" s="4" t="s">
        <v>31</v>
      </c>
      <c r="K2072" s="4" t="s">
        <v>31</v>
      </c>
      <c r="L2072" s="2" t="s">
        <v>513</v>
      </c>
      <c r="M2072" s="2" t="s">
        <v>32</v>
      </c>
      <c r="N2072" s="4" t="s">
        <v>630</v>
      </c>
      <c r="O2072" s="4" t="s">
        <v>309</v>
      </c>
      <c r="P2072" s="4" t="s">
        <v>35</v>
      </c>
      <c r="Q2072" s="145">
        <v>1957</v>
      </c>
      <c r="R2072" s="145">
        <v>1</v>
      </c>
      <c r="S2072" s="145">
        <v>27830</v>
      </c>
      <c r="U2072" s="145">
        <v>544.63300000000004</v>
      </c>
      <c r="V2072" s="145">
        <v>1.05E-4</v>
      </c>
      <c r="W2072" s="159">
        <v>5.0536872672007002E-3</v>
      </c>
      <c r="X2072" s="159">
        <v>8.0174169021812595E-4</v>
      </c>
      <c r="Y2072" s="182"/>
    </row>
    <row r="2073" spans="1:25">
      <c r="A2073" s="4" t="s">
        <v>289</v>
      </c>
      <c r="B2073" s="4">
        <v>11367</v>
      </c>
      <c r="C2073" s="4" t="s">
        <v>2014</v>
      </c>
      <c r="D2073" s="4" t="s">
        <v>2015</v>
      </c>
      <c r="E2073" s="4" t="s">
        <v>353</v>
      </c>
      <c r="F2073" s="4" t="s">
        <v>2016</v>
      </c>
      <c r="G2073" s="4" t="s">
        <v>2017</v>
      </c>
      <c r="H2073" s="4" t="s">
        <v>356</v>
      </c>
      <c r="I2073" s="4" t="s">
        <v>1114</v>
      </c>
      <c r="J2073" s="4" t="s">
        <v>31</v>
      </c>
      <c r="K2073" s="4" t="s">
        <v>31</v>
      </c>
      <c r="L2073" s="2" t="s">
        <v>513</v>
      </c>
      <c r="M2073" s="2" t="s">
        <v>32</v>
      </c>
      <c r="N2073" s="4" t="s">
        <v>661</v>
      </c>
      <c r="O2073" s="4" t="s">
        <v>309</v>
      </c>
      <c r="P2073" s="4" t="s">
        <v>35</v>
      </c>
      <c r="Q2073" s="145">
        <v>2190</v>
      </c>
      <c r="R2073" s="145">
        <v>1</v>
      </c>
      <c r="S2073" s="145">
        <v>30090</v>
      </c>
      <c r="U2073" s="145">
        <v>658.971</v>
      </c>
      <c r="V2073" s="145">
        <v>3.77E-4</v>
      </c>
      <c r="W2073" s="159">
        <v>6.1146363527198704E-3</v>
      </c>
      <c r="X2073" s="159">
        <v>9.70055847403928E-4</v>
      </c>
      <c r="Y2073" s="182"/>
    </row>
    <row r="2074" spans="1:25">
      <c r="A2074" s="4" t="s">
        <v>289</v>
      </c>
      <c r="B2074" s="4">
        <v>11367</v>
      </c>
      <c r="C2074" s="4" t="s">
        <v>2018</v>
      </c>
      <c r="D2074" s="4" t="s">
        <v>2019</v>
      </c>
      <c r="E2074" s="4" t="s">
        <v>353</v>
      </c>
      <c r="F2074" s="4" t="s">
        <v>2020</v>
      </c>
      <c r="G2074" s="4" t="s">
        <v>2021</v>
      </c>
      <c r="H2074" s="4" t="s">
        <v>356</v>
      </c>
      <c r="I2074" s="4" t="s">
        <v>1114</v>
      </c>
      <c r="J2074" s="4" t="s">
        <v>31</v>
      </c>
      <c r="K2074" s="4" t="s">
        <v>31</v>
      </c>
      <c r="L2074" s="2" t="s">
        <v>513</v>
      </c>
      <c r="M2074" s="2" t="s">
        <v>32</v>
      </c>
      <c r="N2074" s="4" t="s">
        <v>630</v>
      </c>
      <c r="O2074" s="4" t="s">
        <v>309</v>
      </c>
      <c r="P2074" s="4" t="s">
        <v>35</v>
      </c>
      <c r="Q2074" s="145">
        <v>2324</v>
      </c>
      <c r="R2074" s="145">
        <v>1</v>
      </c>
      <c r="S2074" s="145">
        <v>7652</v>
      </c>
      <c r="U2074" s="145">
        <v>177.83199999999999</v>
      </c>
      <c r="V2074" s="145">
        <v>7.3999999999999996E-5</v>
      </c>
      <c r="W2074" s="159">
        <v>1.6501195756753E-3</v>
      </c>
      <c r="X2074" s="159">
        <v>2.6178304824088202E-4</v>
      </c>
      <c r="Y2074" s="182"/>
    </row>
    <row r="2075" spans="1:25">
      <c r="A2075" s="4" t="s">
        <v>289</v>
      </c>
      <c r="B2075" s="4">
        <v>11367</v>
      </c>
      <c r="C2075" s="4" t="s">
        <v>2022</v>
      </c>
      <c r="D2075" s="4" t="s">
        <v>2023</v>
      </c>
      <c r="E2075" s="4" t="s">
        <v>353</v>
      </c>
      <c r="F2075" s="4" t="s">
        <v>2024</v>
      </c>
      <c r="G2075" s="4" t="s">
        <v>2025</v>
      </c>
      <c r="H2075" s="4" t="s">
        <v>356</v>
      </c>
      <c r="I2075" s="4" t="s">
        <v>1114</v>
      </c>
      <c r="J2075" s="4" t="s">
        <v>31</v>
      </c>
      <c r="K2075" s="4" t="s">
        <v>31</v>
      </c>
      <c r="L2075" s="2" t="s">
        <v>513</v>
      </c>
      <c r="M2075" s="2" t="s">
        <v>32</v>
      </c>
      <c r="N2075" s="4" t="s">
        <v>660</v>
      </c>
      <c r="O2075" s="4" t="s">
        <v>309</v>
      </c>
      <c r="P2075" s="4" t="s">
        <v>35</v>
      </c>
      <c r="Q2075" s="145">
        <v>14464</v>
      </c>
      <c r="R2075" s="145">
        <v>1</v>
      </c>
      <c r="S2075" s="145">
        <v>1923</v>
      </c>
      <c r="U2075" s="145">
        <v>278.14299999999997</v>
      </c>
      <c r="V2075" s="145">
        <v>3.0899999999999998E-4</v>
      </c>
      <c r="W2075" s="159">
        <v>2.5809050579712698E-3</v>
      </c>
      <c r="X2075" s="159">
        <v>4.0944741414847301E-4</v>
      </c>
      <c r="Y2075" s="182"/>
    </row>
    <row r="2076" spans="1:25">
      <c r="A2076" s="4" t="s">
        <v>289</v>
      </c>
      <c r="B2076" s="4">
        <v>11367</v>
      </c>
      <c r="C2076" s="4" t="s">
        <v>2026</v>
      </c>
      <c r="D2076" s="4" t="s">
        <v>2027</v>
      </c>
      <c r="E2076" s="4" t="s">
        <v>353</v>
      </c>
      <c r="F2076" s="4" t="s">
        <v>2028</v>
      </c>
      <c r="G2076" s="4" t="s">
        <v>2029</v>
      </c>
      <c r="H2076" s="4" t="s">
        <v>356</v>
      </c>
      <c r="I2076" s="4" t="s">
        <v>1114</v>
      </c>
      <c r="J2076" s="4" t="s">
        <v>31</v>
      </c>
      <c r="K2076" s="4" t="s">
        <v>31</v>
      </c>
      <c r="L2076" s="2" t="s">
        <v>513</v>
      </c>
      <c r="M2076" s="2" t="s">
        <v>32</v>
      </c>
      <c r="N2076" s="4" t="s">
        <v>628</v>
      </c>
      <c r="O2076" s="4" t="s">
        <v>309</v>
      </c>
      <c r="P2076" s="4" t="s">
        <v>35</v>
      </c>
      <c r="Q2076" s="145">
        <v>25850</v>
      </c>
      <c r="R2076" s="145">
        <v>1</v>
      </c>
      <c r="S2076" s="145">
        <v>3419</v>
      </c>
      <c r="U2076" s="145">
        <v>883.81200000000001</v>
      </c>
      <c r="V2076" s="145">
        <v>1E-4</v>
      </c>
      <c r="W2076" s="159">
        <v>8.2009465163897597E-3</v>
      </c>
      <c r="X2076" s="159">
        <v>1.30103830605268E-3</v>
      </c>
      <c r="Y2076" s="182"/>
    </row>
    <row r="2077" spans="1:25">
      <c r="A2077" s="4" t="s">
        <v>289</v>
      </c>
      <c r="B2077" s="4">
        <v>11367</v>
      </c>
      <c r="C2077" s="4" t="s">
        <v>2030</v>
      </c>
      <c r="D2077" s="4" t="s">
        <v>2031</v>
      </c>
      <c r="E2077" s="4" t="s">
        <v>353</v>
      </c>
      <c r="F2077" s="4" t="s">
        <v>2032</v>
      </c>
      <c r="G2077" s="4" t="s">
        <v>2033</v>
      </c>
      <c r="H2077" s="4" t="s">
        <v>356</v>
      </c>
      <c r="I2077" s="4" t="s">
        <v>1114</v>
      </c>
      <c r="J2077" s="4" t="s">
        <v>31</v>
      </c>
      <c r="K2077" s="4" t="s">
        <v>31</v>
      </c>
      <c r="L2077" s="2" t="s">
        <v>513</v>
      </c>
      <c r="M2077" s="2" t="s">
        <v>32</v>
      </c>
      <c r="N2077" s="4" t="s">
        <v>628</v>
      </c>
      <c r="O2077" s="4" t="s">
        <v>309</v>
      </c>
      <c r="P2077" s="4" t="s">
        <v>35</v>
      </c>
      <c r="Q2077" s="145">
        <v>32785</v>
      </c>
      <c r="R2077" s="145">
        <v>1</v>
      </c>
      <c r="S2077" s="145">
        <v>2997</v>
      </c>
      <c r="U2077" s="145">
        <v>982.56600000000003</v>
      </c>
      <c r="V2077" s="145">
        <v>1.5699999999999999E-4</v>
      </c>
      <c r="W2077" s="159">
        <v>9.1173003578805603E-3</v>
      </c>
      <c r="X2077" s="159">
        <v>1.4464131658076299E-3</v>
      </c>
      <c r="Y2077" s="182"/>
    </row>
    <row r="2078" spans="1:25">
      <c r="A2078" s="4" t="s">
        <v>289</v>
      </c>
      <c r="B2078" s="4">
        <v>11367</v>
      </c>
      <c r="C2078" s="4" t="s">
        <v>2034</v>
      </c>
      <c r="D2078" s="4" t="s">
        <v>2035</v>
      </c>
      <c r="E2078" s="4" t="s">
        <v>353</v>
      </c>
      <c r="F2078" s="4" t="s">
        <v>2036</v>
      </c>
      <c r="G2078" s="4" t="s">
        <v>2037</v>
      </c>
      <c r="H2078" s="4" t="s">
        <v>356</v>
      </c>
      <c r="I2078" s="4" t="s">
        <v>1114</v>
      </c>
      <c r="J2078" s="4" t="s">
        <v>31</v>
      </c>
      <c r="K2078" s="4" t="s">
        <v>31</v>
      </c>
      <c r="L2078" s="2" t="s">
        <v>513</v>
      </c>
      <c r="M2078" s="2" t="s">
        <v>32</v>
      </c>
      <c r="N2078" s="4" t="s">
        <v>660</v>
      </c>
      <c r="O2078" s="4" t="s">
        <v>309</v>
      </c>
      <c r="P2078" s="4" t="s">
        <v>35</v>
      </c>
      <c r="Q2078" s="145">
        <v>25039</v>
      </c>
      <c r="R2078" s="145">
        <v>1</v>
      </c>
      <c r="S2078" s="145">
        <v>4545</v>
      </c>
      <c r="U2078" s="145">
        <v>1138.0229999999999</v>
      </c>
      <c r="V2078" s="145">
        <v>3.5E-4</v>
      </c>
      <c r="W2078" s="159">
        <v>1.05597879943806E-2</v>
      </c>
      <c r="X2078" s="159">
        <v>1.67525646668067E-3</v>
      </c>
      <c r="Y2078" s="182"/>
    </row>
    <row r="2079" spans="1:25">
      <c r="A2079" s="4" t="s">
        <v>289</v>
      </c>
      <c r="B2079" s="4">
        <v>11367</v>
      </c>
      <c r="C2079" s="4" t="s">
        <v>2038</v>
      </c>
      <c r="D2079" s="4" t="s">
        <v>2039</v>
      </c>
      <c r="E2079" s="4" t="s">
        <v>353</v>
      </c>
      <c r="F2079" s="4" t="s">
        <v>2040</v>
      </c>
      <c r="G2079" s="4" t="s">
        <v>2041</v>
      </c>
      <c r="H2079" s="4" t="s">
        <v>356</v>
      </c>
      <c r="I2079" s="4" t="s">
        <v>1114</v>
      </c>
      <c r="J2079" s="4" t="s">
        <v>31</v>
      </c>
      <c r="K2079" s="4" t="s">
        <v>31</v>
      </c>
      <c r="L2079" s="2" t="s">
        <v>513</v>
      </c>
      <c r="M2079" s="2" t="s">
        <v>32</v>
      </c>
      <c r="N2079" s="4" t="s">
        <v>659</v>
      </c>
      <c r="O2079" s="4" t="s">
        <v>309</v>
      </c>
      <c r="P2079" s="4" t="s">
        <v>35</v>
      </c>
      <c r="Q2079" s="145">
        <v>2426</v>
      </c>
      <c r="R2079" s="145">
        <v>1</v>
      </c>
      <c r="S2079" s="145">
        <v>3744</v>
      </c>
      <c r="U2079" s="145">
        <v>90.828999999999994</v>
      </c>
      <c r="V2079" s="145">
        <v>1.6699999999999999E-4</v>
      </c>
      <c r="W2079" s="159">
        <v>8.4281249967174297E-4</v>
      </c>
      <c r="X2079" s="159">
        <v>1.3370790124060699E-4</v>
      </c>
      <c r="Y2079" s="182"/>
    </row>
    <row r="2080" spans="1:25">
      <c r="A2080" s="4" t="s">
        <v>289</v>
      </c>
      <c r="B2080" s="4">
        <v>11367</v>
      </c>
      <c r="C2080" s="4" t="s">
        <v>2548</v>
      </c>
      <c r="D2080" s="4" t="s">
        <v>2549</v>
      </c>
      <c r="E2080" s="4" t="s">
        <v>353</v>
      </c>
      <c r="F2080" s="4" t="s">
        <v>2550</v>
      </c>
      <c r="G2080" s="4" t="s">
        <v>2551</v>
      </c>
      <c r="H2080" s="4" t="s">
        <v>356</v>
      </c>
      <c r="I2080" s="4" t="s">
        <v>1114</v>
      </c>
      <c r="J2080" s="4" t="s">
        <v>31</v>
      </c>
      <c r="K2080" s="4" t="s">
        <v>31</v>
      </c>
      <c r="L2080" s="2" t="s">
        <v>513</v>
      </c>
      <c r="M2080" s="2" t="s">
        <v>32</v>
      </c>
      <c r="N2080" s="4" t="s">
        <v>630</v>
      </c>
      <c r="O2080" s="4" t="s">
        <v>309</v>
      </c>
      <c r="P2080" s="4" t="s">
        <v>35</v>
      </c>
      <c r="Q2080" s="145">
        <v>1708</v>
      </c>
      <c r="R2080" s="145">
        <v>1</v>
      </c>
      <c r="S2080" s="145">
        <v>1625</v>
      </c>
      <c r="U2080" s="145">
        <v>27.754999999999999</v>
      </c>
      <c r="V2080" s="145">
        <v>2.8E-5</v>
      </c>
      <c r="W2080" s="159">
        <v>2.5754051691157897E-4</v>
      </c>
      <c r="X2080" s="159">
        <v>4.0857488485374999E-5</v>
      </c>
      <c r="Y2080" s="182"/>
    </row>
    <row r="2081" spans="1:25">
      <c r="A2081" s="4" t="s">
        <v>289</v>
      </c>
      <c r="B2081" s="4">
        <v>11367</v>
      </c>
      <c r="C2081" s="4" t="s">
        <v>2042</v>
      </c>
      <c r="D2081" s="4" t="s">
        <v>2043</v>
      </c>
      <c r="E2081" s="4" t="s">
        <v>353</v>
      </c>
      <c r="F2081" s="4" t="s">
        <v>2044</v>
      </c>
      <c r="G2081" s="4" t="s">
        <v>2045</v>
      </c>
      <c r="H2081" s="4" t="s">
        <v>356</v>
      </c>
      <c r="I2081" s="4" t="s">
        <v>1114</v>
      </c>
      <c r="J2081" s="4" t="s">
        <v>31</v>
      </c>
      <c r="K2081" s="4" t="s">
        <v>31</v>
      </c>
      <c r="L2081" s="2" t="s">
        <v>513</v>
      </c>
      <c r="M2081" s="2" t="s">
        <v>32</v>
      </c>
      <c r="N2081" s="4" t="s">
        <v>660</v>
      </c>
      <c r="O2081" s="4" t="s">
        <v>309</v>
      </c>
      <c r="P2081" s="4" t="s">
        <v>35</v>
      </c>
      <c r="Q2081" s="145">
        <v>5748</v>
      </c>
      <c r="R2081" s="145">
        <v>1</v>
      </c>
      <c r="S2081" s="145">
        <v>19600</v>
      </c>
      <c r="U2081" s="145">
        <v>1126.6079999999999</v>
      </c>
      <c r="V2081" s="145">
        <v>2.4399999999999999E-4</v>
      </c>
      <c r="W2081" s="159">
        <v>1.04538716150863E-2</v>
      </c>
      <c r="X2081" s="159">
        <v>1.6584533737175799E-3</v>
      </c>
      <c r="Y2081" s="182"/>
    </row>
    <row r="2082" spans="1:25">
      <c r="A2082" s="4" t="s">
        <v>289</v>
      </c>
      <c r="B2082" s="4">
        <v>11367</v>
      </c>
      <c r="C2082" s="4" t="s">
        <v>2046</v>
      </c>
      <c r="D2082" s="4" t="s">
        <v>2047</v>
      </c>
      <c r="E2082" s="4" t="s">
        <v>353</v>
      </c>
      <c r="F2082" s="4" t="s">
        <v>2048</v>
      </c>
      <c r="G2082" s="4" t="s">
        <v>2049</v>
      </c>
      <c r="H2082" s="4" t="s">
        <v>356</v>
      </c>
      <c r="I2082" s="4" t="s">
        <v>1114</v>
      </c>
      <c r="J2082" s="4" t="s">
        <v>31</v>
      </c>
      <c r="K2082" s="4" t="s">
        <v>31</v>
      </c>
      <c r="L2082" s="2" t="s">
        <v>513</v>
      </c>
      <c r="M2082" s="2" t="s">
        <v>32</v>
      </c>
      <c r="N2082" s="4" t="s">
        <v>646</v>
      </c>
      <c r="O2082" s="4" t="s">
        <v>309</v>
      </c>
      <c r="P2082" s="4" t="s">
        <v>35</v>
      </c>
      <c r="Q2082" s="145">
        <v>2537</v>
      </c>
      <c r="R2082" s="145">
        <v>1</v>
      </c>
      <c r="S2082" s="145">
        <v>986.8</v>
      </c>
      <c r="U2082" s="145">
        <v>25.035</v>
      </c>
      <c r="V2082" s="145">
        <v>6.8999999999999997E-5</v>
      </c>
      <c r="W2082" s="159">
        <v>2.3230252983539299E-4</v>
      </c>
      <c r="X2082" s="159">
        <v>3.6853610653937201E-5</v>
      </c>
      <c r="Y2082" s="182"/>
    </row>
    <row r="2083" spans="1:25">
      <c r="A2083" s="4" t="s">
        <v>289</v>
      </c>
      <c r="B2083" s="4">
        <v>11367</v>
      </c>
      <c r="C2083" s="4" t="s">
        <v>2050</v>
      </c>
      <c r="D2083" s="4" t="s">
        <v>2051</v>
      </c>
      <c r="E2083" s="4" t="s">
        <v>353</v>
      </c>
      <c r="F2083" s="4" t="s">
        <v>2052</v>
      </c>
      <c r="G2083" s="4" t="s">
        <v>2053</v>
      </c>
      <c r="H2083" s="4" t="s">
        <v>356</v>
      </c>
      <c r="I2083" s="4" t="s">
        <v>1114</v>
      </c>
      <c r="J2083" s="4" t="s">
        <v>31</v>
      </c>
      <c r="K2083" s="4" t="s">
        <v>486</v>
      </c>
      <c r="L2083" s="2" t="s">
        <v>513</v>
      </c>
      <c r="M2083" s="2" t="s">
        <v>32</v>
      </c>
      <c r="N2083" s="4" t="s">
        <v>641</v>
      </c>
      <c r="O2083" s="4" t="s">
        <v>309</v>
      </c>
      <c r="P2083" s="4" t="s">
        <v>35</v>
      </c>
      <c r="Q2083" s="145">
        <v>3766</v>
      </c>
      <c r="R2083" s="145">
        <v>1</v>
      </c>
      <c r="S2083" s="145">
        <v>14820</v>
      </c>
      <c r="U2083" s="145">
        <v>558.12099999999998</v>
      </c>
      <c r="V2083" s="145">
        <v>3.4E-5</v>
      </c>
      <c r="W2083" s="159">
        <v>5.1788442567937496E-3</v>
      </c>
      <c r="X2083" s="159">
        <v>8.2159720779836703E-4</v>
      </c>
      <c r="Y2083" s="182"/>
    </row>
    <row r="2084" spans="1:25">
      <c r="A2084" s="4" t="s">
        <v>289</v>
      </c>
      <c r="B2084" s="4">
        <v>11367</v>
      </c>
      <c r="C2084" s="4" t="s">
        <v>2054</v>
      </c>
      <c r="D2084" s="4" t="s">
        <v>2055</v>
      </c>
      <c r="E2084" s="4" t="s">
        <v>353</v>
      </c>
      <c r="F2084" s="4" t="s">
        <v>2056</v>
      </c>
      <c r="G2084" s="4" t="s">
        <v>2057</v>
      </c>
      <c r="H2084" s="4" t="s">
        <v>356</v>
      </c>
      <c r="I2084" s="4" t="s">
        <v>1114</v>
      </c>
      <c r="J2084" s="4" t="s">
        <v>31</v>
      </c>
      <c r="K2084" s="4" t="s">
        <v>135</v>
      </c>
      <c r="L2084" s="2" t="s">
        <v>513</v>
      </c>
      <c r="M2084" s="2" t="s">
        <v>32</v>
      </c>
      <c r="N2084" s="4" t="s">
        <v>650</v>
      </c>
      <c r="O2084" s="4" t="s">
        <v>309</v>
      </c>
      <c r="P2084" s="4" t="s">
        <v>35</v>
      </c>
      <c r="Q2084" s="145">
        <v>21798</v>
      </c>
      <c r="R2084" s="145">
        <v>1</v>
      </c>
      <c r="S2084" s="145">
        <v>6120</v>
      </c>
      <c r="U2084" s="145">
        <v>1334.038</v>
      </c>
      <c r="V2084" s="145">
        <v>1.9000000000000001E-5</v>
      </c>
      <c r="W2084" s="159">
        <v>1.2378624863393301E-2</v>
      </c>
      <c r="X2084" s="159">
        <v>1.9638056523529901E-3</v>
      </c>
      <c r="Y2084" s="182"/>
    </row>
    <row r="2085" spans="1:25">
      <c r="A2085" s="4" t="s">
        <v>289</v>
      </c>
      <c r="B2085" s="4">
        <v>11367</v>
      </c>
      <c r="C2085" s="4" t="s">
        <v>2552</v>
      </c>
      <c r="D2085" s="4" t="s">
        <v>2553</v>
      </c>
      <c r="E2085" s="4" t="s">
        <v>353</v>
      </c>
      <c r="F2085" s="4" t="s">
        <v>2554</v>
      </c>
      <c r="G2085" s="4" t="s">
        <v>2555</v>
      </c>
      <c r="H2085" s="4" t="s">
        <v>356</v>
      </c>
      <c r="I2085" s="4" t="s">
        <v>1114</v>
      </c>
      <c r="J2085" s="4" t="s">
        <v>31</v>
      </c>
      <c r="K2085" s="4" t="s">
        <v>31</v>
      </c>
      <c r="L2085" s="2" t="s">
        <v>513</v>
      </c>
      <c r="M2085" s="2" t="s">
        <v>32</v>
      </c>
      <c r="N2085" s="4" t="s">
        <v>659</v>
      </c>
      <c r="O2085" s="4" t="s">
        <v>309</v>
      </c>
      <c r="P2085" s="4" t="s">
        <v>35</v>
      </c>
      <c r="Q2085" s="145">
        <v>14000</v>
      </c>
      <c r="R2085" s="145">
        <v>1</v>
      </c>
      <c r="S2085" s="145">
        <v>488.5</v>
      </c>
      <c r="U2085" s="145">
        <v>68.39</v>
      </c>
      <c r="V2085" s="145">
        <v>1.3100000000000001E-4</v>
      </c>
      <c r="W2085" s="159">
        <v>6.3459542250343605E-4</v>
      </c>
      <c r="X2085" s="159">
        <v>1.0067532471680001E-4</v>
      </c>
      <c r="Y2085" s="182"/>
    </row>
    <row r="2086" spans="1:25">
      <c r="A2086" s="4" t="s">
        <v>289</v>
      </c>
      <c r="B2086" s="4">
        <v>11367</v>
      </c>
      <c r="C2086" s="4" t="s">
        <v>2058</v>
      </c>
      <c r="D2086" s="4" t="s">
        <v>2059</v>
      </c>
      <c r="E2086" s="4" t="s">
        <v>353</v>
      </c>
      <c r="F2086" s="4" t="s">
        <v>2060</v>
      </c>
      <c r="G2086" s="4" t="s">
        <v>2061</v>
      </c>
      <c r="H2086" s="4" t="s">
        <v>356</v>
      </c>
      <c r="I2086" s="4" t="s">
        <v>1114</v>
      </c>
      <c r="J2086" s="4" t="s">
        <v>31</v>
      </c>
      <c r="K2086" s="4" t="s">
        <v>135</v>
      </c>
      <c r="L2086" s="2" t="s">
        <v>513</v>
      </c>
      <c r="M2086" s="2" t="s">
        <v>32</v>
      </c>
      <c r="N2086" s="4" t="s">
        <v>622</v>
      </c>
      <c r="O2086" s="4" t="s">
        <v>309</v>
      </c>
      <c r="P2086" s="4" t="s">
        <v>35</v>
      </c>
      <c r="Q2086" s="145">
        <v>4971</v>
      </c>
      <c r="R2086" s="145">
        <v>1</v>
      </c>
      <c r="S2086" s="145">
        <v>16990</v>
      </c>
      <c r="T2086" s="144">
        <v>10.984999999999999</v>
      </c>
      <c r="U2086" s="145">
        <v>855.55799999999999</v>
      </c>
      <c r="V2086" s="145">
        <v>7.0299999999999996E-4</v>
      </c>
      <c r="W2086" s="159">
        <v>7.9387819617987507E-3</v>
      </c>
      <c r="X2086" s="159">
        <v>1.2594472375911899E-3</v>
      </c>
      <c r="Y2086" s="182"/>
    </row>
    <row r="2087" spans="1:25">
      <c r="A2087" s="4" t="s">
        <v>289</v>
      </c>
      <c r="B2087" s="4">
        <v>11367</v>
      </c>
      <c r="C2087" s="4" t="s">
        <v>2062</v>
      </c>
      <c r="D2087" s="4" t="s">
        <v>2063</v>
      </c>
      <c r="E2087" s="4" t="s">
        <v>353</v>
      </c>
      <c r="F2087" s="4" t="s">
        <v>2064</v>
      </c>
      <c r="G2087" s="4" t="s">
        <v>2065</v>
      </c>
      <c r="H2087" s="4" t="s">
        <v>356</v>
      </c>
      <c r="I2087" s="4" t="s">
        <v>1114</v>
      </c>
      <c r="J2087" s="4" t="s">
        <v>31</v>
      </c>
      <c r="K2087" s="4" t="s">
        <v>31</v>
      </c>
      <c r="L2087" s="2" t="s">
        <v>513</v>
      </c>
      <c r="M2087" s="2" t="s">
        <v>32</v>
      </c>
      <c r="N2087" s="4" t="s">
        <v>659</v>
      </c>
      <c r="O2087" s="4" t="s">
        <v>309</v>
      </c>
      <c r="P2087" s="4" t="s">
        <v>35</v>
      </c>
      <c r="Q2087" s="145">
        <v>5813</v>
      </c>
      <c r="R2087" s="145">
        <v>1</v>
      </c>
      <c r="S2087" s="145">
        <v>296.7</v>
      </c>
      <c r="U2087" s="145">
        <v>17.247</v>
      </c>
      <c r="V2087" s="145">
        <v>4.6999999999999997E-5</v>
      </c>
      <c r="W2087" s="159">
        <v>1.6003766292928799E-4</v>
      </c>
      <c r="X2087" s="159">
        <v>2.5389158369223301E-5</v>
      </c>
      <c r="Y2087" s="182"/>
    </row>
    <row r="2088" spans="1:25">
      <c r="A2088" s="4" t="s">
        <v>289</v>
      </c>
      <c r="B2088" s="4">
        <v>11367</v>
      </c>
      <c r="C2088" s="4" t="s">
        <v>2066</v>
      </c>
      <c r="D2088" s="4" t="s">
        <v>2067</v>
      </c>
      <c r="E2088" s="4" t="s">
        <v>353</v>
      </c>
      <c r="F2088" s="4" t="s">
        <v>2066</v>
      </c>
      <c r="G2088" s="4" t="s">
        <v>2068</v>
      </c>
      <c r="H2088" s="4" t="s">
        <v>356</v>
      </c>
      <c r="I2088" s="4" t="s">
        <v>1114</v>
      </c>
      <c r="J2088" s="4" t="s">
        <v>31</v>
      </c>
      <c r="K2088" s="4" t="s">
        <v>31</v>
      </c>
      <c r="L2088" s="2" t="s">
        <v>513</v>
      </c>
      <c r="M2088" s="2" t="s">
        <v>32</v>
      </c>
      <c r="N2088" s="4" t="s">
        <v>661</v>
      </c>
      <c r="O2088" s="4" t="s">
        <v>309</v>
      </c>
      <c r="P2088" s="4" t="s">
        <v>35</v>
      </c>
      <c r="Q2088" s="145">
        <v>93566</v>
      </c>
      <c r="R2088" s="145">
        <v>1</v>
      </c>
      <c r="S2088" s="145">
        <v>132.9</v>
      </c>
      <c r="U2088" s="145">
        <v>124.349</v>
      </c>
      <c r="V2088" s="145">
        <v>4.2400000000000001E-4</v>
      </c>
      <c r="W2088" s="159">
        <v>1.1538447433294401E-3</v>
      </c>
      <c r="X2088" s="159">
        <v>1.8305157914503401E-4</v>
      </c>
      <c r="Y2088" s="182"/>
    </row>
    <row r="2089" spans="1:25">
      <c r="A2089" s="4" t="s">
        <v>289</v>
      </c>
      <c r="B2089" s="4">
        <v>11367</v>
      </c>
      <c r="C2089" s="4" t="s">
        <v>2069</v>
      </c>
      <c r="D2089" s="4" t="s">
        <v>2070</v>
      </c>
      <c r="E2089" s="4" t="s">
        <v>353</v>
      </c>
      <c r="F2089" s="4" t="s">
        <v>2071</v>
      </c>
      <c r="G2089" s="4" t="s">
        <v>2072</v>
      </c>
      <c r="H2089" s="4" t="s">
        <v>356</v>
      </c>
      <c r="I2089" s="4" t="s">
        <v>1114</v>
      </c>
      <c r="J2089" s="4" t="s">
        <v>31</v>
      </c>
      <c r="K2089" s="4" t="s">
        <v>31</v>
      </c>
      <c r="L2089" s="2" t="s">
        <v>513</v>
      </c>
      <c r="M2089" s="2" t="s">
        <v>32</v>
      </c>
      <c r="N2089" s="4" t="s">
        <v>662</v>
      </c>
      <c r="O2089" s="4" t="s">
        <v>309</v>
      </c>
      <c r="P2089" s="4" t="s">
        <v>35</v>
      </c>
      <c r="Q2089" s="145">
        <v>87570.06</v>
      </c>
      <c r="R2089" s="145">
        <v>1</v>
      </c>
      <c r="S2089" s="145">
        <v>1257</v>
      </c>
      <c r="U2089" s="145">
        <v>1100.7560000000001</v>
      </c>
      <c r="V2089" s="145">
        <v>4.37E-4</v>
      </c>
      <c r="W2089" s="159">
        <v>1.02139859548193E-2</v>
      </c>
      <c r="X2089" s="159">
        <v>1.62039673812603E-3</v>
      </c>
      <c r="Y2089" s="182"/>
    </row>
    <row r="2090" spans="1:25">
      <c r="A2090" s="4" t="s">
        <v>289</v>
      </c>
      <c r="B2090" s="4">
        <v>11367</v>
      </c>
      <c r="C2090" s="4" t="s">
        <v>2073</v>
      </c>
      <c r="D2090" s="4" t="s">
        <v>2074</v>
      </c>
      <c r="E2090" s="4" t="s">
        <v>353</v>
      </c>
      <c r="F2090" s="4" t="s">
        <v>2075</v>
      </c>
      <c r="G2090" s="4" t="s">
        <v>2076</v>
      </c>
      <c r="H2090" s="4" t="s">
        <v>356</v>
      </c>
      <c r="I2090" s="4" t="s">
        <v>1114</v>
      </c>
      <c r="J2090" s="4" t="s">
        <v>31</v>
      </c>
      <c r="K2090" s="4" t="s">
        <v>31</v>
      </c>
      <c r="L2090" s="2" t="s">
        <v>513</v>
      </c>
      <c r="M2090" s="2" t="s">
        <v>32</v>
      </c>
      <c r="N2090" s="4" t="s">
        <v>630</v>
      </c>
      <c r="O2090" s="4" t="s">
        <v>309</v>
      </c>
      <c r="P2090" s="4" t="s">
        <v>35</v>
      </c>
      <c r="Q2090" s="145">
        <v>6253</v>
      </c>
      <c r="R2090" s="145">
        <v>1</v>
      </c>
      <c r="S2090" s="145">
        <v>1205</v>
      </c>
      <c r="U2090" s="145">
        <v>75.349000000000004</v>
      </c>
      <c r="V2090" s="145">
        <v>2.0999999999999999E-5</v>
      </c>
      <c r="W2090" s="159">
        <v>6.99165205173469E-4</v>
      </c>
      <c r="X2090" s="159">
        <v>1.10918991164242E-4</v>
      </c>
      <c r="Y2090" s="182"/>
    </row>
    <row r="2091" spans="1:25">
      <c r="A2091" s="4" t="s">
        <v>289</v>
      </c>
      <c r="B2091" s="4">
        <v>11367</v>
      </c>
      <c r="C2091" s="4" t="s">
        <v>2401</v>
      </c>
      <c r="D2091" s="4" t="s">
        <v>2402</v>
      </c>
      <c r="E2091" s="4" t="s">
        <v>353</v>
      </c>
      <c r="F2091" s="4" t="s">
        <v>2403</v>
      </c>
      <c r="G2091" s="4" t="s">
        <v>2404</v>
      </c>
      <c r="H2091" s="4" t="s">
        <v>356</v>
      </c>
      <c r="I2091" s="4" t="s">
        <v>1114</v>
      </c>
      <c r="J2091" s="4" t="s">
        <v>31</v>
      </c>
      <c r="K2091" s="4" t="s">
        <v>31</v>
      </c>
      <c r="L2091" s="2" t="s">
        <v>513</v>
      </c>
      <c r="M2091" s="2" t="s">
        <v>32</v>
      </c>
      <c r="N2091" s="4" t="s">
        <v>637</v>
      </c>
      <c r="O2091" s="4" t="s">
        <v>309</v>
      </c>
      <c r="P2091" s="4" t="s">
        <v>35</v>
      </c>
      <c r="Q2091" s="145">
        <v>199993</v>
      </c>
      <c r="R2091" s="145">
        <v>1</v>
      </c>
      <c r="S2091" s="145">
        <v>147.19999999999999</v>
      </c>
      <c r="U2091" s="145">
        <v>294.39</v>
      </c>
      <c r="V2091" s="145">
        <v>7.7000000000000001E-5</v>
      </c>
      <c r="W2091" s="159">
        <v>2.7316618440382801E-3</v>
      </c>
      <c r="X2091" s="159">
        <v>4.33364208774384E-4</v>
      </c>
      <c r="Y2091" s="182"/>
    </row>
    <row r="2092" spans="1:25">
      <c r="A2092" s="4" t="s">
        <v>289</v>
      </c>
      <c r="B2092" s="4">
        <v>11367</v>
      </c>
      <c r="C2092" s="4" t="s">
        <v>2077</v>
      </c>
      <c r="D2092" s="4" t="s">
        <v>2078</v>
      </c>
      <c r="E2092" s="4" t="s">
        <v>353</v>
      </c>
      <c r="F2092" s="4" t="s">
        <v>2079</v>
      </c>
      <c r="G2092" s="4" t="s">
        <v>2080</v>
      </c>
      <c r="H2092" s="4" t="s">
        <v>356</v>
      </c>
      <c r="I2092" s="4" t="s">
        <v>1114</v>
      </c>
      <c r="J2092" s="4" t="s">
        <v>31</v>
      </c>
      <c r="K2092" s="4" t="s">
        <v>31</v>
      </c>
      <c r="L2092" s="2" t="s">
        <v>513</v>
      </c>
      <c r="M2092" s="2" t="s">
        <v>32</v>
      </c>
      <c r="N2092" s="4" t="s">
        <v>647</v>
      </c>
      <c r="O2092" s="4" t="s">
        <v>309</v>
      </c>
      <c r="P2092" s="4" t="s">
        <v>35</v>
      </c>
      <c r="Q2092" s="145">
        <v>647</v>
      </c>
      <c r="R2092" s="145">
        <v>1</v>
      </c>
      <c r="S2092" s="145">
        <v>28570</v>
      </c>
      <c r="U2092" s="145">
        <v>184.84800000000001</v>
      </c>
      <c r="V2092" s="145">
        <v>0</v>
      </c>
      <c r="W2092" s="159">
        <v>1.7152161310041399E-3</v>
      </c>
      <c r="X2092" s="159">
        <v>2.7211028448192201E-4</v>
      </c>
      <c r="Y2092" s="182"/>
    </row>
    <row r="2093" spans="1:25">
      <c r="A2093" s="4" t="s">
        <v>289</v>
      </c>
      <c r="B2093" s="4">
        <v>11367</v>
      </c>
      <c r="C2093" s="4" t="s">
        <v>2405</v>
      </c>
      <c r="D2093" s="4" t="s">
        <v>2406</v>
      </c>
      <c r="E2093" s="4" t="s">
        <v>353</v>
      </c>
      <c r="F2093" s="4" t="s">
        <v>2407</v>
      </c>
      <c r="G2093" s="4" t="s">
        <v>2408</v>
      </c>
      <c r="H2093" s="4" t="s">
        <v>356</v>
      </c>
      <c r="I2093" s="4" t="s">
        <v>1114</v>
      </c>
      <c r="J2093" s="4" t="s">
        <v>31</v>
      </c>
      <c r="K2093" s="4" t="s">
        <v>31</v>
      </c>
      <c r="L2093" s="2" t="s">
        <v>513</v>
      </c>
      <c r="M2093" s="2" t="s">
        <v>32</v>
      </c>
      <c r="N2093" s="4" t="s">
        <v>628</v>
      </c>
      <c r="O2093" s="4" t="s">
        <v>309</v>
      </c>
      <c r="P2093" s="4" t="s">
        <v>35</v>
      </c>
      <c r="Q2093" s="145">
        <v>5894</v>
      </c>
      <c r="R2093" s="145">
        <v>1</v>
      </c>
      <c r="S2093" s="145">
        <v>5291</v>
      </c>
      <c r="U2093" s="145">
        <v>311.85199999999998</v>
      </c>
      <c r="V2093" s="145">
        <v>7.4999999999999993E-5</v>
      </c>
      <c r="W2093" s="159">
        <v>2.8936914722129999E-3</v>
      </c>
      <c r="X2093" s="159">
        <v>4.5906938226252799E-4</v>
      </c>
      <c r="Y2093" s="182"/>
    </row>
    <row r="2094" spans="1:25">
      <c r="A2094" s="4" t="s">
        <v>289</v>
      </c>
      <c r="B2094" s="4">
        <v>11367</v>
      </c>
      <c r="C2094" s="4" t="s">
        <v>2556</v>
      </c>
      <c r="D2094" s="4" t="s">
        <v>2557</v>
      </c>
      <c r="E2094" s="4" t="s">
        <v>353</v>
      </c>
      <c r="F2094" s="4" t="s">
        <v>2558</v>
      </c>
      <c r="G2094" s="4" t="s">
        <v>2559</v>
      </c>
      <c r="H2094" s="4" t="s">
        <v>356</v>
      </c>
      <c r="I2094" s="4" t="s">
        <v>1114</v>
      </c>
      <c r="J2094" s="4" t="s">
        <v>31</v>
      </c>
      <c r="K2094" s="4" t="s">
        <v>31</v>
      </c>
      <c r="L2094" s="2" t="s">
        <v>513</v>
      </c>
      <c r="M2094" s="2" t="s">
        <v>32</v>
      </c>
      <c r="N2094" s="4" t="s">
        <v>642</v>
      </c>
      <c r="O2094" s="4" t="s">
        <v>309</v>
      </c>
      <c r="P2094" s="4" t="s">
        <v>35</v>
      </c>
      <c r="Q2094" s="145">
        <v>1020</v>
      </c>
      <c r="R2094" s="145">
        <v>1</v>
      </c>
      <c r="S2094" s="145">
        <v>1759</v>
      </c>
      <c r="U2094" s="145">
        <v>17.942</v>
      </c>
      <c r="V2094" s="145">
        <v>5.8E-5</v>
      </c>
      <c r="W2094" s="159">
        <v>1.6648317226893001E-4</v>
      </c>
      <c r="X2094" s="159">
        <v>2.6411705527180699E-5</v>
      </c>
      <c r="Y2094" s="182"/>
    </row>
    <row r="2095" spans="1:25">
      <c r="A2095" s="4" t="s">
        <v>289</v>
      </c>
      <c r="B2095" s="4">
        <v>11367</v>
      </c>
      <c r="C2095" s="4" t="s">
        <v>342</v>
      </c>
      <c r="D2095" s="4" t="s">
        <v>352</v>
      </c>
      <c r="E2095" s="4" t="s">
        <v>353</v>
      </c>
      <c r="F2095" s="4" t="s">
        <v>1480</v>
      </c>
      <c r="G2095" s="4" t="s">
        <v>2081</v>
      </c>
      <c r="H2095" s="4" t="s">
        <v>356</v>
      </c>
      <c r="I2095" s="4" t="s">
        <v>1114</v>
      </c>
      <c r="J2095" s="4" t="s">
        <v>31</v>
      </c>
      <c r="K2095" s="4" t="s">
        <v>31</v>
      </c>
      <c r="L2095" s="2" t="s">
        <v>513</v>
      </c>
      <c r="M2095" s="2" t="s">
        <v>32</v>
      </c>
      <c r="N2095" s="4" t="s">
        <v>631</v>
      </c>
      <c r="O2095" s="4" t="s">
        <v>309</v>
      </c>
      <c r="P2095" s="4" t="s">
        <v>35</v>
      </c>
      <c r="Q2095" s="145">
        <v>211214</v>
      </c>
      <c r="R2095" s="145">
        <v>1</v>
      </c>
      <c r="S2095" s="145">
        <v>3110</v>
      </c>
      <c r="U2095" s="145">
        <v>6568.7550000000001</v>
      </c>
      <c r="V2095" s="145">
        <v>1.3100000000000001E-4</v>
      </c>
      <c r="W2095" s="159">
        <v>6.0951924380534102E-2</v>
      </c>
      <c r="X2095" s="159">
        <v>9.6697116958654201E-3</v>
      </c>
      <c r="Y2095" s="182"/>
    </row>
    <row r="2096" spans="1:25">
      <c r="A2096" s="4" t="s">
        <v>289</v>
      </c>
      <c r="B2096" s="4">
        <v>11367</v>
      </c>
      <c r="C2096" s="4" t="s">
        <v>2082</v>
      </c>
      <c r="D2096" s="4" t="s">
        <v>2083</v>
      </c>
      <c r="E2096" s="4" t="s">
        <v>353</v>
      </c>
      <c r="F2096" s="4" t="s">
        <v>2084</v>
      </c>
      <c r="G2096" s="4" t="s">
        <v>2085</v>
      </c>
      <c r="H2096" s="4" t="s">
        <v>356</v>
      </c>
      <c r="I2096" s="4" t="s">
        <v>1114</v>
      </c>
      <c r="J2096" s="4" t="s">
        <v>31</v>
      </c>
      <c r="K2096" s="4" t="s">
        <v>31</v>
      </c>
      <c r="L2096" s="2" t="s">
        <v>513</v>
      </c>
      <c r="M2096" s="2" t="s">
        <v>32</v>
      </c>
      <c r="N2096" s="4" t="s">
        <v>659</v>
      </c>
      <c r="O2096" s="4" t="s">
        <v>309</v>
      </c>
      <c r="P2096" s="4" t="s">
        <v>35</v>
      </c>
      <c r="Q2096" s="145">
        <v>1321</v>
      </c>
      <c r="R2096" s="145">
        <v>1</v>
      </c>
      <c r="S2096" s="145">
        <v>17990</v>
      </c>
      <c r="U2096" s="145">
        <v>237.648</v>
      </c>
      <c r="V2096" s="145">
        <v>9.1000000000000003E-5</v>
      </c>
      <c r="W2096" s="159">
        <v>2.2051508920537298E-3</v>
      </c>
      <c r="X2096" s="159">
        <v>3.4983593362722197E-4</v>
      </c>
      <c r="Y2096" s="182"/>
    </row>
    <row r="2097" spans="1:25">
      <c r="A2097" s="4" t="s">
        <v>289</v>
      </c>
      <c r="B2097" s="4">
        <v>11367</v>
      </c>
      <c r="C2097" s="4" t="s">
        <v>2086</v>
      </c>
      <c r="D2097" s="4" t="s">
        <v>2087</v>
      </c>
      <c r="E2097" s="4" t="s">
        <v>353</v>
      </c>
      <c r="F2097" s="4" t="s">
        <v>2088</v>
      </c>
      <c r="G2097" s="4" t="s">
        <v>2089</v>
      </c>
      <c r="H2097" s="4" t="s">
        <v>356</v>
      </c>
      <c r="I2097" s="4" t="s">
        <v>1114</v>
      </c>
      <c r="J2097" s="4" t="s">
        <v>31</v>
      </c>
      <c r="K2097" s="4" t="s">
        <v>31</v>
      </c>
      <c r="L2097" s="2" t="s">
        <v>513</v>
      </c>
      <c r="M2097" s="2" t="s">
        <v>32</v>
      </c>
      <c r="N2097" s="4" t="s">
        <v>647</v>
      </c>
      <c r="O2097" s="4" t="s">
        <v>309</v>
      </c>
      <c r="P2097" s="4" t="s">
        <v>35</v>
      </c>
      <c r="Q2097" s="145">
        <v>45074.31</v>
      </c>
      <c r="R2097" s="145">
        <v>1</v>
      </c>
      <c r="S2097" s="145">
        <v>881</v>
      </c>
      <c r="U2097" s="145">
        <v>397.10500000000002</v>
      </c>
      <c r="V2097" s="145">
        <v>6.0000000000000002E-5</v>
      </c>
      <c r="W2097" s="159">
        <v>3.6847610255123899E-3</v>
      </c>
      <c r="X2097" s="159">
        <v>5.84568529164362E-4</v>
      </c>
      <c r="Y2097" s="182"/>
    </row>
    <row r="2098" spans="1:25">
      <c r="A2098" s="4" t="s">
        <v>289</v>
      </c>
      <c r="B2098" s="4">
        <v>11367</v>
      </c>
      <c r="C2098" s="4" t="s">
        <v>2090</v>
      </c>
      <c r="D2098" s="4" t="s">
        <v>2091</v>
      </c>
      <c r="E2098" s="4" t="s">
        <v>353</v>
      </c>
      <c r="F2098" s="4" t="s">
        <v>2092</v>
      </c>
      <c r="G2098" s="4" t="s">
        <v>2093</v>
      </c>
      <c r="H2098" s="4" t="s">
        <v>356</v>
      </c>
      <c r="I2098" s="4" t="s">
        <v>1114</v>
      </c>
      <c r="J2098" s="4" t="s">
        <v>31</v>
      </c>
      <c r="K2098" s="4" t="s">
        <v>31</v>
      </c>
      <c r="L2098" s="2" t="s">
        <v>513</v>
      </c>
      <c r="M2098" s="2" t="s">
        <v>32</v>
      </c>
      <c r="N2098" s="4" t="s">
        <v>647</v>
      </c>
      <c r="O2098" s="4" t="s">
        <v>309</v>
      </c>
      <c r="P2098" s="4" t="s">
        <v>35</v>
      </c>
      <c r="Q2098" s="145">
        <v>24292</v>
      </c>
      <c r="R2098" s="145">
        <v>1</v>
      </c>
      <c r="S2098" s="145">
        <v>729.3</v>
      </c>
      <c r="U2098" s="145">
        <v>177.16200000000001</v>
      </c>
      <c r="V2098" s="145">
        <v>1.6200000000000001E-4</v>
      </c>
      <c r="W2098" s="159">
        <v>1.6438940266294199E-3</v>
      </c>
      <c r="X2098" s="159">
        <v>2.60795396660822E-4</v>
      </c>
      <c r="Y2098" s="182"/>
    </row>
    <row r="2099" spans="1:25">
      <c r="A2099" s="4" t="s">
        <v>289</v>
      </c>
      <c r="B2099" s="4">
        <v>11367</v>
      </c>
      <c r="C2099" s="4" t="s">
        <v>2094</v>
      </c>
      <c r="D2099" s="4" t="s">
        <v>2095</v>
      </c>
      <c r="E2099" s="4" t="s">
        <v>353</v>
      </c>
      <c r="F2099" s="4" t="s">
        <v>2096</v>
      </c>
      <c r="G2099" s="4" t="s">
        <v>2097</v>
      </c>
      <c r="H2099" s="4" t="s">
        <v>356</v>
      </c>
      <c r="I2099" s="4" t="s">
        <v>1114</v>
      </c>
      <c r="J2099" s="4" t="s">
        <v>31</v>
      </c>
      <c r="K2099" s="4" t="s">
        <v>31</v>
      </c>
      <c r="L2099" s="2" t="s">
        <v>513</v>
      </c>
      <c r="M2099" s="2" t="s">
        <v>32</v>
      </c>
      <c r="N2099" s="4" t="s">
        <v>647</v>
      </c>
      <c r="O2099" s="4" t="s">
        <v>309</v>
      </c>
      <c r="P2099" s="4" t="s">
        <v>35</v>
      </c>
      <c r="Q2099" s="145">
        <v>6927</v>
      </c>
      <c r="R2099" s="145">
        <v>1</v>
      </c>
      <c r="S2099" s="145">
        <v>9151</v>
      </c>
      <c r="U2099" s="145">
        <v>633.89</v>
      </c>
      <c r="V2099" s="145">
        <v>1.9000000000000001E-4</v>
      </c>
      <c r="W2099" s="159">
        <v>5.8819059279683599E-3</v>
      </c>
      <c r="X2099" s="159">
        <v>9.3313435340558405E-4</v>
      </c>
      <c r="Y2099" s="182"/>
    </row>
    <row r="2100" spans="1:25">
      <c r="A2100" s="4" t="s">
        <v>289</v>
      </c>
      <c r="B2100" s="4">
        <v>11367</v>
      </c>
      <c r="C2100" s="4" t="s">
        <v>2098</v>
      </c>
      <c r="D2100" s="4" t="s">
        <v>2099</v>
      </c>
      <c r="E2100" s="4" t="s">
        <v>353</v>
      </c>
      <c r="F2100" s="4" t="s">
        <v>2100</v>
      </c>
      <c r="G2100" s="4" t="s">
        <v>2101</v>
      </c>
      <c r="H2100" s="4" t="s">
        <v>356</v>
      </c>
      <c r="I2100" s="4" t="s">
        <v>1114</v>
      </c>
      <c r="J2100" s="4" t="s">
        <v>31</v>
      </c>
      <c r="K2100" s="4" t="s">
        <v>31</v>
      </c>
      <c r="L2100" s="2" t="s">
        <v>513</v>
      </c>
      <c r="M2100" s="2" t="s">
        <v>32</v>
      </c>
      <c r="N2100" s="4" t="s">
        <v>647</v>
      </c>
      <c r="O2100" s="4" t="s">
        <v>309</v>
      </c>
      <c r="P2100" s="4" t="s">
        <v>35</v>
      </c>
      <c r="Q2100" s="145">
        <v>35223</v>
      </c>
      <c r="R2100" s="145">
        <v>1</v>
      </c>
      <c r="S2100" s="145">
        <v>352.2</v>
      </c>
      <c r="U2100" s="145">
        <v>124.05500000000001</v>
      </c>
      <c r="V2100" s="145">
        <v>2.6899999999999998E-4</v>
      </c>
      <c r="W2100" s="159">
        <v>1.1511184790818101E-3</v>
      </c>
      <c r="X2100" s="159">
        <v>1.8261907123738101E-4</v>
      </c>
      <c r="Y2100" s="182"/>
    </row>
    <row r="2101" spans="1:25">
      <c r="A2101" s="4" t="s">
        <v>289</v>
      </c>
      <c r="B2101" s="4">
        <v>11367</v>
      </c>
      <c r="C2101" s="4" t="s">
        <v>2102</v>
      </c>
      <c r="D2101" s="4" t="s">
        <v>2103</v>
      </c>
      <c r="E2101" s="4" t="s">
        <v>353</v>
      </c>
      <c r="F2101" s="4" t="s">
        <v>2104</v>
      </c>
      <c r="G2101" s="4" t="s">
        <v>2105</v>
      </c>
      <c r="H2101" s="4" t="s">
        <v>356</v>
      </c>
      <c r="I2101" s="4" t="s">
        <v>1114</v>
      </c>
      <c r="J2101" s="4" t="s">
        <v>31</v>
      </c>
      <c r="K2101" s="4" t="s">
        <v>31</v>
      </c>
      <c r="L2101" s="2" t="s">
        <v>513</v>
      </c>
      <c r="M2101" s="2" t="s">
        <v>32</v>
      </c>
      <c r="N2101" s="4" t="s">
        <v>664</v>
      </c>
      <c r="O2101" s="4" t="s">
        <v>309</v>
      </c>
      <c r="P2101" s="4" t="s">
        <v>35</v>
      </c>
      <c r="Q2101" s="145">
        <v>8421</v>
      </c>
      <c r="R2101" s="145">
        <v>1</v>
      </c>
      <c r="S2101" s="145">
        <v>3667</v>
      </c>
      <c r="T2101" s="144">
        <v>6.4470000000000001</v>
      </c>
      <c r="U2101" s="145">
        <v>315.245</v>
      </c>
      <c r="V2101" s="145">
        <v>1.7200000000000001E-4</v>
      </c>
      <c r="W2101" s="159">
        <v>2.9251821217701401E-3</v>
      </c>
      <c r="X2101" s="159">
        <v>4.6406521308210897E-4</v>
      </c>
      <c r="Y2101" s="182"/>
    </row>
    <row r="2102" spans="1:25">
      <c r="A2102" s="4" t="s">
        <v>289</v>
      </c>
      <c r="B2102" s="4">
        <v>11367</v>
      </c>
      <c r="C2102" s="4" t="s">
        <v>2106</v>
      </c>
      <c r="D2102" s="4" t="s">
        <v>2107</v>
      </c>
      <c r="E2102" s="4" t="s">
        <v>353</v>
      </c>
      <c r="F2102" s="4" t="s">
        <v>2108</v>
      </c>
      <c r="G2102" s="4" t="s">
        <v>2109</v>
      </c>
      <c r="H2102" s="4" t="s">
        <v>356</v>
      </c>
      <c r="I2102" s="4" t="s">
        <v>1114</v>
      </c>
      <c r="J2102" s="4" t="s">
        <v>31</v>
      </c>
      <c r="K2102" s="4" t="s">
        <v>31</v>
      </c>
      <c r="L2102" s="2" t="s">
        <v>513</v>
      </c>
      <c r="M2102" s="2" t="s">
        <v>32</v>
      </c>
      <c r="N2102" s="4" t="s">
        <v>642</v>
      </c>
      <c r="O2102" s="4" t="s">
        <v>309</v>
      </c>
      <c r="P2102" s="4" t="s">
        <v>35</v>
      </c>
      <c r="Q2102" s="145">
        <v>108.61</v>
      </c>
      <c r="R2102" s="145">
        <v>1</v>
      </c>
      <c r="S2102" s="145">
        <v>14490</v>
      </c>
      <c r="U2102" s="145">
        <v>15.738</v>
      </c>
      <c r="V2102" s="145">
        <v>3.3000000000000003E-5</v>
      </c>
      <c r="W2102" s="159">
        <v>1.4603014973885701E-4</v>
      </c>
      <c r="X2102" s="159">
        <v>2.31669378978585E-5</v>
      </c>
      <c r="Y2102" s="182"/>
    </row>
    <row r="2103" spans="1:25">
      <c r="A2103" s="4" t="s">
        <v>289</v>
      </c>
      <c r="B2103" s="4">
        <v>11367</v>
      </c>
      <c r="C2103" s="4" t="s">
        <v>1436</v>
      </c>
      <c r="D2103" s="4" t="s">
        <v>2417</v>
      </c>
      <c r="E2103" s="4" t="s">
        <v>353</v>
      </c>
      <c r="F2103" s="4" t="s">
        <v>2418</v>
      </c>
      <c r="G2103" s="4" t="s">
        <v>2419</v>
      </c>
      <c r="H2103" s="4" t="s">
        <v>356</v>
      </c>
      <c r="I2103" s="4" t="s">
        <v>1114</v>
      </c>
      <c r="J2103" s="4" t="s">
        <v>31</v>
      </c>
      <c r="K2103" s="4" t="s">
        <v>31</v>
      </c>
      <c r="L2103" s="2" t="s">
        <v>513</v>
      </c>
      <c r="M2103" s="2" t="s">
        <v>32</v>
      </c>
      <c r="N2103" s="4" t="s">
        <v>662</v>
      </c>
      <c r="O2103" s="4" t="s">
        <v>309</v>
      </c>
      <c r="P2103" s="4" t="s">
        <v>35</v>
      </c>
      <c r="Q2103" s="145">
        <v>59698</v>
      </c>
      <c r="R2103" s="145">
        <v>1</v>
      </c>
      <c r="S2103" s="145">
        <v>466</v>
      </c>
      <c r="U2103" s="145">
        <v>278.19299999999998</v>
      </c>
      <c r="V2103" s="145">
        <v>4.66E-4</v>
      </c>
      <c r="W2103" s="159">
        <v>2.5813686401807701E-3</v>
      </c>
      <c r="X2103" s="159">
        <v>4.09520959099824E-4</v>
      </c>
      <c r="Y2103" s="182"/>
    </row>
    <row r="2104" spans="1:25">
      <c r="A2104" s="4" t="s">
        <v>289</v>
      </c>
      <c r="B2104" s="4">
        <v>11367</v>
      </c>
      <c r="C2104" s="4" t="s">
        <v>2110</v>
      </c>
      <c r="D2104" s="4" t="s">
        <v>2111</v>
      </c>
      <c r="E2104" s="4" t="s">
        <v>353</v>
      </c>
      <c r="F2104" s="4" t="s">
        <v>2112</v>
      </c>
      <c r="G2104" s="4" t="s">
        <v>2113</v>
      </c>
      <c r="H2104" s="4" t="s">
        <v>356</v>
      </c>
      <c r="I2104" s="4" t="s">
        <v>1114</v>
      </c>
      <c r="J2104" s="4" t="s">
        <v>31</v>
      </c>
      <c r="K2104" s="4" t="s">
        <v>31</v>
      </c>
      <c r="L2104" s="2" t="s">
        <v>513</v>
      </c>
      <c r="M2104" s="2" t="s">
        <v>32</v>
      </c>
      <c r="N2104" s="4" t="s">
        <v>662</v>
      </c>
      <c r="O2104" s="4" t="s">
        <v>309</v>
      </c>
      <c r="P2104" s="4" t="s">
        <v>35</v>
      </c>
      <c r="Q2104" s="145">
        <v>21182</v>
      </c>
      <c r="R2104" s="145">
        <v>1</v>
      </c>
      <c r="S2104" s="145">
        <v>802.9</v>
      </c>
      <c r="U2104" s="145">
        <v>170.07</v>
      </c>
      <c r="V2104" s="145">
        <v>2.9799999999999998E-4</v>
      </c>
      <c r="W2104" s="159">
        <v>1.5780935798024101E-3</v>
      </c>
      <c r="X2104" s="159">
        <v>2.5035649162635603E-4</v>
      </c>
      <c r="Y2104" s="182"/>
    </row>
    <row r="2105" spans="1:25">
      <c r="A2105" s="4" t="s">
        <v>289</v>
      </c>
      <c r="B2105" s="4">
        <v>11367</v>
      </c>
      <c r="C2105" s="4" t="s">
        <v>2114</v>
      </c>
      <c r="D2105" s="4" t="s">
        <v>2115</v>
      </c>
      <c r="E2105" s="4" t="s">
        <v>353</v>
      </c>
      <c r="F2105" s="4" t="s">
        <v>2116</v>
      </c>
      <c r="G2105" s="4" t="s">
        <v>2117</v>
      </c>
      <c r="H2105" s="4" t="s">
        <v>356</v>
      </c>
      <c r="I2105" s="4" t="s">
        <v>1114</v>
      </c>
      <c r="J2105" s="4" t="s">
        <v>31</v>
      </c>
      <c r="K2105" s="4" t="s">
        <v>31</v>
      </c>
      <c r="L2105" s="2" t="s">
        <v>513</v>
      </c>
      <c r="M2105" s="2" t="s">
        <v>32</v>
      </c>
      <c r="N2105" s="4" t="s">
        <v>631</v>
      </c>
      <c r="O2105" s="4" t="s">
        <v>309</v>
      </c>
      <c r="P2105" s="4" t="s">
        <v>35</v>
      </c>
      <c r="Q2105" s="145">
        <v>4700</v>
      </c>
      <c r="R2105" s="145">
        <v>1</v>
      </c>
      <c r="S2105" s="145">
        <v>13080</v>
      </c>
      <c r="U2105" s="145">
        <v>614.76</v>
      </c>
      <c r="V2105" s="145">
        <v>1.8E-5</v>
      </c>
      <c r="W2105" s="159">
        <v>5.7043995019478398E-3</v>
      </c>
      <c r="X2105" s="159">
        <v>9.0497386493493498E-4</v>
      </c>
      <c r="Y2105" s="182"/>
    </row>
    <row r="2106" spans="1:25">
      <c r="A2106" s="4" t="s">
        <v>289</v>
      </c>
      <c r="B2106" s="4">
        <v>11367</v>
      </c>
      <c r="C2106" s="4" t="s">
        <v>2118</v>
      </c>
      <c r="D2106" s="4" t="s">
        <v>2119</v>
      </c>
      <c r="E2106" s="4" t="s">
        <v>353</v>
      </c>
      <c r="F2106" s="4" t="s">
        <v>2120</v>
      </c>
      <c r="G2106" s="4" t="s">
        <v>2121</v>
      </c>
      <c r="H2106" s="4" t="s">
        <v>356</v>
      </c>
      <c r="I2106" s="4" t="s">
        <v>1114</v>
      </c>
      <c r="J2106" s="4" t="s">
        <v>31</v>
      </c>
      <c r="K2106" s="4" t="s">
        <v>31</v>
      </c>
      <c r="L2106" s="2" t="s">
        <v>513</v>
      </c>
      <c r="M2106" s="2" t="s">
        <v>32</v>
      </c>
      <c r="N2106" s="4" t="s">
        <v>660</v>
      </c>
      <c r="O2106" s="4" t="s">
        <v>309</v>
      </c>
      <c r="P2106" s="4" t="s">
        <v>35</v>
      </c>
      <c r="Q2106" s="145">
        <v>22545</v>
      </c>
      <c r="R2106" s="145">
        <v>1</v>
      </c>
      <c r="S2106" s="145">
        <v>6901</v>
      </c>
      <c r="T2106" s="144">
        <v>18.260999999999999</v>
      </c>
      <c r="U2106" s="145">
        <v>1574.0920000000001</v>
      </c>
      <c r="V2106" s="145">
        <v>3.5500000000000001E-4</v>
      </c>
      <c r="W2106" s="159">
        <v>1.46061049033446E-2</v>
      </c>
      <c r="X2106" s="159">
        <v>2.3171839913230801E-3</v>
      </c>
      <c r="Y2106" s="182"/>
    </row>
    <row r="2107" spans="1:25">
      <c r="A2107" s="4" t="s">
        <v>289</v>
      </c>
      <c r="B2107" s="4">
        <v>11367</v>
      </c>
      <c r="C2107" s="4" t="s">
        <v>2122</v>
      </c>
      <c r="D2107" s="4" t="s">
        <v>2123</v>
      </c>
      <c r="E2107" s="4" t="s">
        <v>353</v>
      </c>
      <c r="F2107" s="4" t="s">
        <v>2124</v>
      </c>
      <c r="G2107" s="4" t="s">
        <v>2125</v>
      </c>
      <c r="H2107" s="4" t="s">
        <v>356</v>
      </c>
      <c r="I2107" s="4" t="s">
        <v>1114</v>
      </c>
      <c r="J2107" s="4" t="s">
        <v>31</v>
      </c>
      <c r="K2107" s="4" t="s">
        <v>31</v>
      </c>
      <c r="L2107" s="2" t="s">
        <v>513</v>
      </c>
      <c r="M2107" s="2" t="s">
        <v>32</v>
      </c>
      <c r="N2107" s="4" t="s">
        <v>662</v>
      </c>
      <c r="O2107" s="4" t="s">
        <v>309</v>
      </c>
      <c r="P2107" s="4" t="s">
        <v>35</v>
      </c>
      <c r="Q2107" s="145">
        <v>34667</v>
      </c>
      <c r="R2107" s="145">
        <v>1</v>
      </c>
      <c r="S2107" s="145">
        <v>1606</v>
      </c>
      <c r="U2107" s="145">
        <v>556.75199999999995</v>
      </c>
      <c r="V2107" s="145">
        <v>4.8099999999999998E-4</v>
      </c>
      <c r="W2107" s="159">
        <v>5.1661395432306099E-3</v>
      </c>
      <c r="X2107" s="159">
        <v>8.1958166983820096E-4</v>
      </c>
      <c r="Y2107" s="182"/>
    </row>
    <row r="2108" spans="1:25">
      <c r="A2108" s="4" t="s">
        <v>289</v>
      </c>
      <c r="B2108" s="4">
        <v>11367</v>
      </c>
      <c r="C2108" s="4" t="s">
        <v>2126</v>
      </c>
      <c r="D2108" s="4" t="s">
        <v>2127</v>
      </c>
      <c r="E2108" s="4" t="s">
        <v>353</v>
      </c>
      <c r="F2108" s="4" t="s">
        <v>2128</v>
      </c>
      <c r="G2108" s="4" t="s">
        <v>2129</v>
      </c>
      <c r="H2108" s="4" t="s">
        <v>356</v>
      </c>
      <c r="I2108" s="4" t="s">
        <v>1114</v>
      </c>
      <c r="J2108" s="4" t="s">
        <v>31</v>
      </c>
      <c r="K2108" s="4" t="s">
        <v>135</v>
      </c>
      <c r="L2108" s="2" t="s">
        <v>513</v>
      </c>
      <c r="M2108" s="2" t="s">
        <v>32</v>
      </c>
      <c r="N2108" s="4" t="s">
        <v>657</v>
      </c>
      <c r="O2108" s="4" t="s">
        <v>309</v>
      </c>
      <c r="P2108" s="4" t="s">
        <v>35</v>
      </c>
      <c r="Q2108" s="145">
        <v>55261.88</v>
      </c>
      <c r="R2108" s="145">
        <v>1</v>
      </c>
      <c r="S2108" s="145">
        <v>1408</v>
      </c>
      <c r="U2108" s="145">
        <v>778.08699999999999</v>
      </c>
      <c r="V2108" s="145">
        <v>5.04E-4</v>
      </c>
      <c r="W2108" s="159">
        <v>7.21992425945362E-3</v>
      </c>
      <c r="X2108" s="159">
        <v>1.1454041322639099E-3</v>
      </c>
      <c r="Y2108" s="182"/>
    </row>
    <row r="2109" spans="1:25">
      <c r="A2109" s="4" t="s">
        <v>289</v>
      </c>
      <c r="B2109" s="4">
        <v>11367</v>
      </c>
      <c r="C2109" s="4" t="s">
        <v>2130</v>
      </c>
      <c r="D2109" s="4" t="s">
        <v>1587</v>
      </c>
      <c r="E2109" s="4" t="s">
        <v>353</v>
      </c>
      <c r="F2109" s="4" t="s">
        <v>2131</v>
      </c>
      <c r="G2109" s="4" t="s">
        <v>2132</v>
      </c>
      <c r="H2109" s="4" t="s">
        <v>356</v>
      </c>
      <c r="I2109" s="4" t="s">
        <v>1114</v>
      </c>
      <c r="J2109" s="4" t="s">
        <v>31</v>
      </c>
      <c r="K2109" s="4" t="s">
        <v>31</v>
      </c>
      <c r="L2109" s="2" t="s">
        <v>513</v>
      </c>
      <c r="M2109" s="2" t="s">
        <v>32</v>
      </c>
      <c r="N2109" s="4" t="s">
        <v>626</v>
      </c>
      <c r="O2109" s="4" t="s">
        <v>309</v>
      </c>
      <c r="P2109" s="4" t="s">
        <v>35</v>
      </c>
      <c r="Q2109" s="145">
        <v>2424</v>
      </c>
      <c r="R2109" s="145">
        <v>1</v>
      </c>
      <c r="S2109" s="145">
        <v>47140</v>
      </c>
      <c r="U2109" s="145">
        <v>1142.674</v>
      </c>
      <c r="V2109" s="145">
        <v>8.1999999999999998E-4</v>
      </c>
      <c r="W2109" s="159">
        <v>1.0602945401016599E-2</v>
      </c>
      <c r="X2109" s="159">
        <v>1.68210316896206E-3</v>
      </c>
      <c r="Y2109" s="182"/>
    </row>
    <row r="2110" spans="1:25">
      <c r="A2110" s="4" t="s">
        <v>289</v>
      </c>
      <c r="B2110" s="4">
        <v>11367</v>
      </c>
      <c r="C2110" s="4" t="s">
        <v>2133</v>
      </c>
      <c r="D2110" s="4" t="s">
        <v>2134</v>
      </c>
      <c r="E2110" s="4" t="s">
        <v>353</v>
      </c>
      <c r="F2110" s="4" t="s">
        <v>2135</v>
      </c>
      <c r="G2110" s="4" t="s">
        <v>2136</v>
      </c>
      <c r="H2110" s="4" t="s">
        <v>356</v>
      </c>
      <c r="I2110" s="4" t="s">
        <v>1114</v>
      </c>
      <c r="J2110" s="4" t="s">
        <v>31</v>
      </c>
      <c r="K2110" s="4" t="s">
        <v>31</v>
      </c>
      <c r="L2110" s="2" t="s">
        <v>513</v>
      </c>
      <c r="M2110" s="2" t="s">
        <v>32</v>
      </c>
      <c r="N2110" s="4" t="s">
        <v>647</v>
      </c>
      <c r="O2110" s="4" t="s">
        <v>309</v>
      </c>
      <c r="P2110" s="4" t="s">
        <v>35</v>
      </c>
      <c r="Q2110" s="145">
        <v>8311</v>
      </c>
      <c r="R2110" s="145">
        <v>1</v>
      </c>
      <c r="S2110" s="145">
        <v>24710</v>
      </c>
      <c r="U2110" s="145">
        <v>2053.6480000000001</v>
      </c>
      <c r="V2110" s="145">
        <v>1.75E-4</v>
      </c>
      <c r="W2110" s="159">
        <v>1.9055939226391001E-2</v>
      </c>
      <c r="X2110" s="159">
        <v>3.0231274941005999E-3</v>
      </c>
      <c r="Y2110" s="182"/>
    </row>
    <row r="2111" spans="1:25">
      <c r="A2111" s="4" t="s">
        <v>289</v>
      </c>
      <c r="B2111" s="4">
        <v>11367</v>
      </c>
      <c r="C2111" s="4" t="s">
        <v>2137</v>
      </c>
      <c r="D2111" s="4" t="s">
        <v>2138</v>
      </c>
      <c r="E2111" s="4" t="s">
        <v>353</v>
      </c>
      <c r="F2111" s="4" t="s">
        <v>2139</v>
      </c>
      <c r="G2111" s="4" t="s">
        <v>2140</v>
      </c>
      <c r="H2111" s="4" t="s">
        <v>356</v>
      </c>
      <c r="I2111" s="4" t="s">
        <v>1114</v>
      </c>
      <c r="J2111" s="4" t="s">
        <v>31</v>
      </c>
      <c r="K2111" s="4" t="s">
        <v>31</v>
      </c>
      <c r="L2111" s="2" t="s">
        <v>513</v>
      </c>
      <c r="M2111" s="2" t="s">
        <v>32</v>
      </c>
      <c r="N2111" s="4" t="s">
        <v>647</v>
      </c>
      <c r="O2111" s="4" t="s">
        <v>309</v>
      </c>
      <c r="P2111" s="4" t="s">
        <v>35</v>
      </c>
      <c r="Q2111" s="145">
        <v>525482</v>
      </c>
      <c r="R2111" s="145">
        <v>1</v>
      </c>
      <c r="S2111" s="145">
        <v>159.4</v>
      </c>
      <c r="U2111" s="145">
        <v>837.61800000000005</v>
      </c>
      <c r="V2111" s="145">
        <v>7.6199999999999998E-4</v>
      </c>
      <c r="W2111" s="159">
        <v>7.7723167723625303E-3</v>
      </c>
      <c r="X2111" s="159">
        <v>1.2330383849486299E-3</v>
      </c>
      <c r="Y2111" s="182"/>
    </row>
    <row r="2112" spans="1:25">
      <c r="A2112" s="4" t="s">
        <v>289</v>
      </c>
      <c r="B2112" s="4">
        <v>11367</v>
      </c>
      <c r="C2112" s="4" t="s">
        <v>2137</v>
      </c>
      <c r="D2112" s="4" t="s">
        <v>2138</v>
      </c>
      <c r="E2112" s="4" t="s">
        <v>353</v>
      </c>
      <c r="F2112" s="4" t="s">
        <v>2424</v>
      </c>
      <c r="G2112" s="4" t="s">
        <v>2140</v>
      </c>
      <c r="H2112" s="4" t="s">
        <v>356</v>
      </c>
      <c r="I2112" s="4" t="s">
        <v>1114</v>
      </c>
      <c r="J2112" s="4" t="s">
        <v>31</v>
      </c>
      <c r="K2112" s="4" t="s">
        <v>31</v>
      </c>
      <c r="L2112" s="2" t="s">
        <v>515</v>
      </c>
      <c r="M2112" s="2" t="s">
        <v>42</v>
      </c>
      <c r="N2112" s="4" t="s">
        <v>647</v>
      </c>
      <c r="O2112" s="4" t="s">
        <v>309</v>
      </c>
      <c r="P2112" s="4" t="s">
        <v>35</v>
      </c>
      <c r="Q2112" s="145">
        <v>79000</v>
      </c>
      <c r="R2112" s="145">
        <v>1</v>
      </c>
      <c r="S2112" s="145">
        <v>156.94499999999999</v>
      </c>
      <c r="U2112" s="145">
        <v>123.98699999999999</v>
      </c>
      <c r="V2112" s="145">
        <v>3.4600000000000001E-4</v>
      </c>
      <c r="W2112" s="159">
        <v>1.15048131892507E-3</v>
      </c>
      <c r="X2112" s="159">
        <v>1.8251798903066801E-4</v>
      </c>
      <c r="Y2112" s="182"/>
    </row>
    <row r="2113" spans="1:25">
      <c r="A2113" s="4" t="s">
        <v>289</v>
      </c>
      <c r="B2113" s="4">
        <v>11367</v>
      </c>
      <c r="C2113" s="4" t="s">
        <v>2141</v>
      </c>
      <c r="D2113" s="4" t="s">
        <v>2142</v>
      </c>
      <c r="E2113" s="4" t="s">
        <v>353</v>
      </c>
      <c r="F2113" s="4" t="s">
        <v>2143</v>
      </c>
      <c r="G2113" s="4" t="s">
        <v>2144</v>
      </c>
      <c r="H2113" s="4" t="s">
        <v>356</v>
      </c>
      <c r="I2113" s="4" t="s">
        <v>1114</v>
      </c>
      <c r="J2113" s="4" t="s">
        <v>31</v>
      </c>
      <c r="K2113" s="4" t="s">
        <v>31</v>
      </c>
      <c r="L2113" s="2" t="s">
        <v>513</v>
      </c>
      <c r="M2113" s="2" t="s">
        <v>32</v>
      </c>
      <c r="N2113" s="4" t="s">
        <v>623</v>
      </c>
      <c r="O2113" s="4" t="s">
        <v>309</v>
      </c>
      <c r="P2113" s="4" t="s">
        <v>35</v>
      </c>
      <c r="Q2113" s="145">
        <v>30897.9</v>
      </c>
      <c r="R2113" s="145">
        <v>1</v>
      </c>
      <c r="S2113" s="145">
        <v>250.9</v>
      </c>
      <c r="U2113" s="145">
        <v>77.522999999999996</v>
      </c>
      <c r="V2113" s="145">
        <v>5.3999999999999998E-5</v>
      </c>
      <c r="W2113" s="159">
        <v>7.1933957823610195E-4</v>
      </c>
      <c r="X2113" s="159">
        <v>1.14119552477821E-4</v>
      </c>
      <c r="Y2113" s="182"/>
    </row>
    <row r="2114" spans="1:25">
      <c r="A2114" s="4" t="s">
        <v>289</v>
      </c>
      <c r="B2114" s="4">
        <v>11367</v>
      </c>
      <c r="C2114" s="4" t="s">
        <v>2145</v>
      </c>
      <c r="D2114" s="4" t="s">
        <v>2146</v>
      </c>
      <c r="E2114" s="4" t="s">
        <v>353</v>
      </c>
      <c r="F2114" s="4" t="s">
        <v>2147</v>
      </c>
      <c r="G2114" s="4" t="s">
        <v>2148</v>
      </c>
      <c r="H2114" s="4" t="s">
        <v>356</v>
      </c>
      <c r="I2114" s="4" t="s">
        <v>1114</v>
      </c>
      <c r="J2114" s="4" t="s">
        <v>134</v>
      </c>
      <c r="K2114" s="4" t="s">
        <v>135</v>
      </c>
      <c r="L2114" s="2" t="s">
        <v>513</v>
      </c>
      <c r="M2114" s="2" t="s">
        <v>32</v>
      </c>
      <c r="N2114" s="4" t="s">
        <v>637</v>
      </c>
      <c r="O2114" s="4" t="s">
        <v>309</v>
      </c>
      <c r="P2114" s="4" t="s">
        <v>35</v>
      </c>
      <c r="Q2114" s="145">
        <v>34208.11</v>
      </c>
      <c r="R2114" s="145">
        <v>1</v>
      </c>
      <c r="S2114" s="145">
        <v>4674</v>
      </c>
      <c r="U2114" s="145">
        <v>1598.8869999999999</v>
      </c>
      <c r="V2114" s="145">
        <v>3.6499999999999998E-4</v>
      </c>
      <c r="W2114" s="159">
        <v>1.48361808782631E-2</v>
      </c>
      <c r="X2114" s="159">
        <v>2.3536843704040902E-3</v>
      </c>
      <c r="Y2114" s="182"/>
    </row>
    <row r="2115" spans="1:25">
      <c r="A2115" s="4" t="s">
        <v>289</v>
      </c>
      <c r="B2115" s="4">
        <v>11367</v>
      </c>
      <c r="C2115" s="4" t="s">
        <v>2149</v>
      </c>
      <c r="D2115" s="4" t="s">
        <v>2150</v>
      </c>
      <c r="E2115" s="4" t="s">
        <v>353</v>
      </c>
      <c r="F2115" s="4" t="s">
        <v>2151</v>
      </c>
      <c r="G2115" s="4" t="s">
        <v>2152</v>
      </c>
      <c r="H2115" s="4" t="s">
        <v>356</v>
      </c>
      <c r="I2115" s="4" t="s">
        <v>1114</v>
      </c>
      <c r="J2115" s="4" t="s">
        <v>31</v>
      </c>
      <c r="K2115" s="4" t="s">
        <v>31</v>
      </c>
      <c r="L2115" s="2" t="s">
        <v>513</v>
      </c>
      <c r="M2115" s="2" t="s">
        <v>32</v>
      </c>
      <c r="N2115" s="4" t="s">
        <v>626</v>
      </c>
      <c r="O2115" s="4" t="s">
        <v>309</v>
      </c>
      <c r="P2115" s="4" t="s">
        <v>35</v>
      </c>
      <c r="Q2115" s="145">
        <v>9888</v>
      </c>
      <c r="R2115" s="145">
        <v>1</v>
      </c>
      <c r="S2115" s="145">
        <v>2547</v>
      </c>
      <c r="U2115" s="145">
        <v>251.84700000000001</v>
      </c>
      <c r="V2115" s="145">
        <v>3.0200000000000002E-4</v>
      </c>
      <c r="W2115" s="159">
        <v>2.33690863906382E-3</v>
      </c>
      <c r="X2115" s="159">
        <v>3.7073862768049299E-4</v>
      </c>
      <c r="Y2115" s="182"/>
    </row>
    <row r="2116" spans="1:25">
      <c r="A2116" s="4" t="s">
        <v>289</v>
      </c>
      <c r="B2116" s="4">
        <v>11367</v>
      </c>
      <c r="C2116" s="4" t="s">
        <v>2153</v>
      </c>
      <c r="D2116" s="4" t="s">
        <v>2154</v>
      </c>
      <c r="E2116" s="4" t="s">
        <v>353</v>
      </c>
      <c r="F2116" s="4" t="s">
        <v>2155</v>
      </c>
      <c r="G2116" s="4" t="s">
        <v>2156</v>
      </c>
      <c r="H2116" s="4" t="s">
        <v>356</v>
      </c>
      <c r="I2116" s="4" t="s">
        <v>1114</v>
      </c>
      <c r="J2116" s="4" t="s">
        <v>31</v>
      </c>
      <c r="K2116" s="4" t="s">
        <v>486</v>
      </c>
      <c r="L2116" s="2" t="s">
        <v>513</v>
      </c>
      <c r="M2116" s="2" t="s">
        <v>32</v>
      </c>
      <c r="N2116" s="4" t="s">
        <v>641</v>
      </c>
      <c r="O2116" s="4" t="s">
        <v>309</v>
      </c>
      <c r="P2116" s="4" t="s">
        <v>35</v>
      </c>
      <c r="Q2116" s="145">
        <v>6425</v>
      </c>
      <c r="R2116" s="145">
        <v>1</v>
      </c>
      <c r="S2116" s="145">
        <v>87800</v>
      </c>
      <c r="U2116" s="145">
        <v>5641.15</v>
      </c>
      <c r="V2116" s="145">
        <v>2.24E-4</v>
      </c>
      <c r="W2116" s="159">
        <v>5.2344611312403297E-2</v>
      </c>
      <c r="X2116" s="159">
        <v>8.3042054105304606E-3</v>
      </c>
      <c r="Y2116" s="182"/>
    </row>
    <row r="2117" spans="1:25">
      <c r="A2117" s="4" t="s">
        <v>289</v>
      </c>
      <c r="B2117" s="4">
        <v>11367</v>
      </c>
      <c r="C2117" s="4" t="s">
        <v>2157</v>
      </c>
      <c r="D2117" s="4" t="s">
        <v>2158</v>
      </c>
      <c r="E2117" s="4" t="s">
        <v>353</v>
      </c>
      <c r="F2117" s="4" t="s">
        <v>2159</v>
      </c>
      <c r="G2117" s="4" t="s">
        <v>2160</v>
      </c>
      <c r="H2117" s="4" t="s">
        <v>356</v>
      </c>
      <c r="I2117" s="4" t="s">
        <v>1114</v>
      </c>
      <c r="J2117" s="4" t="s">
        <v>31</v>
      </c>
      <c r="K2117" s="4" t="s">
        <v>31</v>
      </c>
      <c r="L2117" s="2" t="s">
        <v>513</v>
      </c>
      <c r="M2117" s="2" t="s">
        <v>32</v>
      </c>
      <c r="N2117" s="4" t="s">
        <v>661</v>
      </c>
      <c r="O2117" s="4" t="s">
        <v>309</v>
      </c>
      <c r="P2117" s="4" t="s">
        <v>35</v>
      </c>
      <c r="Q2117" s="145">
        <v>12083</v>
      </c>
      <c r="R2117" s="145">
        <v>1</v>
      </c>
      <c r="S2117" s="145">
        <v>150.9</v>
      </c>
      <c r="U2117" s="145">
        <v>18.233000000000001</v>
      </c>
      <c r="V2117" s="145">
        <v>2.4000000000000001E-5</v>
      </c>
      <c r="W2117" s="159">
        <v>1.6918752863831699E-4</v>
      </c>
      <c r="X2117" s="159">
        <v>2.6840737861772601E-5</v>
      </c>
      <c r="Y2117" s="182"/>
    </row>
    <row r="2118" spans="1:25">
      <c r="A2118" s="4" t="s">
        <v>289</v>
      </c>
      <c r="B2118" s="4">
        <v>11367</v>
      </c>
      <c r="C2118" s="4" t="s">
        <v>2161</v>
      </c>
      <c r="D2118" s="4" t="s">
        <v>2162</v>
      </c>
      <c r="E2118" s="4" t="s">
        <v>353</v>
      </c>
      <c r="F2118" s="4" t="s">
        <v>2163</v>
      </c>
      <c r="G2118" s="4" t="s">
        <v>2164</v>
      </c>
      <c r="H2118" s="4" t="s">
        <v>356</v>
      </c>
      <c r="I2118" s="4" t="s">
        <v>1114</v>
      </c>
      <c r="J2118" s="4" t="s">
        <v>31</v>
      </c>
      <c r="K2118" s="4" t="s">
        <v>31</v>
      </c>
      <c r="L2118" s="2" t="s">
        <v>513</v>
      </c>
      <c r="M2118" s="2" t="s">
        <v>32</v>
      </c>
      <c r="N2118" s="4" t="s">
        <v>622</v>
      </c>
      <c r="O2118" s="4" t="s">
        <v>309</v>
      </c>
      <c r="P2118" s="4" t="s">
        <v>35</v>
      </c>
      <c r="Q2118" s="145">
        <v>929</v>
      </c>
      <c r="R2118" s="145">
        <v>1</v>
      </c>
      <c r="S2118" s="145">
        <v>1018</v>
      </c>
      <c r="U2118" s="145">
        <v>9.4570000000000007</v>
      </c>
      <c r="V2118" s="145">
        <v>1.84E-4</v>
      </c>
      <c r="W2118" s="159">
        <v>8.7754182213890095E-5</v>
      </c>
      <c r="X2118" s="159">
        <v>1.39217530986726E-5</v>
      </c>
      <c r="Y2118" s="182"/>
    </row>
    <row r="2119" spans="1:25">
      <c r="A2119" s="4" t="s">
        <v>289</v>
      </c>
      <c r="B2119" s="4">
        <v>11367</v>
      </c>
      <c r="C2119" s="4" t="s">
        <v>2165</v>
      </c>
      <c r="D2119" s="4" t="s">
        <v>2166</v>
      </c>
      <c r="E2119" s="4" t="s">
        <v>353</v>
      </c>
      <c r="F2119" s="4" t="s">
        <v>2167</v>
      </c>
      <c r="G2119" s="4" t="s">
        <v>2168</v>
      </c>
      <c r="H2119" s="4" t="s">
        <v>356</v>
      </c>
      <c r="I2119" s="4" t="s">
        <v>1114</v>
      </c>
      <c r="J2119" s="4" t="s">
        <v>31</v>
      </c>
      <c r="K2119" s="4" t="s">
        <v>31</v>
      </c>
      <c r="L2119" s="2" t="s">
        <v>513</v>
      </c>
      <c r="M2119" s="2" t="s">
        <v>32</v>
      </c>
      <c r="N2119" s="4" t="s">
        <v>637</v>
      </c>
      <c r="O2119" s="4" t="s">
        <v>309</v>
      </c>
      <c r="P2119" s="4" t="s">
        <v>35</v>
      </c>
      <c r="Q2119" s="145">
        <v>160135.94</v>
      </c>
      <c r="R2119" s="145">
        <v>1</v>
      </c>
      <c r="S2119" s="145">
        <v>895.6</v>
      </c>
      <c r="U2119" s="145">
        <v>1434.1769999999999</v>
      </c>
      <c r="V2119" s="145">
        <v>1.36E-4</v>
      </c>
      <c r="W2119" s="159">
        <v>1.330782955114E-2</v>
      </c>
      <c r="X2119" s="159">
        <v>2.1112192332739298E-3</v>
      </c>
      <c r="Y2119" s="182"/>
    </row>
    <row r="2120" spans="1:25">
      <c r="A2120" s="4" t="s">
        <v>289</v>
      </c>
      <c r="B2120" s="4">
        <v>11367</v>
      </c>
      <c r="C2120" s="4" t="s">
        <v>2169</v>
      </c>
      <c r="D2120" s="4" t="s">
        <v>2170</v>
      </c>
      <c r="E2120" s="4" t="s">
        <v>353</v>
      </c>
      <c r="F2120" s="4" t="s">
        <v>2171</v>
      </c>
      <c r="G2120" s="4" t="s">
        <v>2172</v>
      </c>
      <c r="H2120" s="4" t="s">
        <v>356</v>
      </c>
      <c r="I2120" s="4" t="s">
        <v>1114</v>
      </c>
      <c r="J2120" s="4" t="s">
        <v>31</v>
      </c>
      <c r="K2120" s="4" t="s">
        <v>135</v>
      </c>
      <c r="L2120" s="2" t="s">
        <v>513</v>
      </c>
      <c r="M2120" s="2" t="s">
        <v>32</v>
      </c>
      <c r="N2120" s="4" t="s">
        <v>664</v>
      </c>
      <c r="O2120" s="4" t="s">
        <v>309</v>
      </c>
      <c r="P2120" s="4" t="s">
        <v>35</v>
      </c>
      <c r="Q2120" s="145">
        <v>3325</v>
      </c>
      <c r="R2120" s="145">
        <v>1</v>
      </c>
      <c r="S2120" s="145">
        <v>64400</v>
      </c>
      <c r="U2120" s="145">
        <v>2141.3000000000002</v>
      </c>
      <c r="V2120" s="145">
        <v>5.3000000000000001E-5</v>
      </c>
      <c r="W2120" s="159">
        <v>1.98692671180963E-2</v>
      </c>
      <c r="X2120" s="159">
        <v>3.15215781278088E-3</v>
      </c>
      <c r="Y2120" s="182"/>
    </row>
    <row r="2121" spans="1:25">
      <c r="A2121" s="4" t="s">
        <v>289</v>
      </c>
      <c r="B2121" s="4">
        <v>11367</v>
      </c>
      <c r="C2121" s="4" t="s">
        <v>2173</v>
      </c>
      <c r="D2121" s="4" t="s">
        <v>2174</v>
      </c>
      <c r="E2121" s="4" t="s">
        <v>353</v>
      </c>
      <c r="F2121" s="4" t="s">
        <v>2175</v>
      </c>
      <c r="G2121" s="4" t="s">
        <v>2176</v>
      </c>
      <c r="H2121" s="4" t="s">
        <v>356</v>
      </c>
      <c r="I2121" s="4" t="s">
        <v>1114</v>
      </c>
      <c r="J2121" s="4" t="s">
        <v>31</v>
      </c>
      <c r="K2121" s="4" t="s">
        <v>31</v>
      </c>
      <c r="L2121" s="2" t="s">
        <v>513</v>
      </c>
      <c r="M2121" s="2" t="s">
        <v>32</v>
      </c>
      <c r="N2121" s="4" t="s">
        <v>645</v>
      </c>
      <c r="O2121" s="4" t="s">
        <v>309</v>
      </c>
      <c r="P2121" s="4" t="s">
        <v>35</v>
      </c>
      <c r="Q2121" s="145">
        <v>75074</v>
      </c>
      <c r="R2121" s="145">
        <v>1</v>
      </c>
      <c r="S2121" s="145">
        <v>99.2</v>
      </c>
      <c r="U2121" s="145">
        <v>74.472999999999999</v>
      </c>
      <c r="V2121" s="145">
        <v>3.4499999999999998E-4</v>
      </c>
      <c r="W2121" s="159">
        <v>6.9104377562554103E-4</v>
      </c>
      <c r="X2121" s="159">
        <v>1.09630567819371E-4</v>
      </c>
      <c r="Y2121" s="182"/>
    </row>
    <row r="2122" spans="1:25">
      <c r="A2122" s="4" t="s">
        <v>289</v>
      </c>
      <c r="B2122" s="4">
        <v>11367</v>
      </c>
      <c r="C2122" s="4" t="s">
        <v>2177</v>
      </c>
      <c r="D2122" s="4" t="s">
        <v>2178</v>
      </c>
      <c r="E2122" s="4" t="s">
        <v>501</v>
      </c>
      <c r="F2122" s="4" t="s">
        <v>2179</v>
      </c>
      <c r="G2122" s="4" t="s">
        <v>2180</v>
      </c>
      <c r="H2122" s="4" t="s">
        <v>356</v>
      </c>
      <c r="I2122" s="4" t="s">
        <v>1114</v>
      </c>
      <c r="J2122" s="4" t="s">
        <v>31</v>
      </c>
      <c r="K2122" s="4" t="s">
        <v>31</v>
      </c>
      <c r="L2122" s="2" t="s">
        <v>513</v>
      </c>
      <c r="M2122" s="2" t="s">
        <v>32</v>
      </c>
      <c r="N2122" s="4" t="s">
        <v>664</v>
      </c>
      <c r="O2122" s="4" t="s">
        <v>309</v>
      </c>
      <c r="P2122" s="4" t="s">
        <v>35</v>
      </c>
      <c r="Q2122" s="145">
        <v>13429</v>
      </c>
      <c r="R2122" s="145">
        <v>1</v>
      </c>
      <c r="S2122" s="145">
        <v>12820</v>
      </c>
      <c r="U2122" s="145">
        <v>1721.598</v>
      </c>
      <c r="V2122" s="145">
        <v>2.43E-4</v>
      </c>
      <c r="W2122" s="159">
        <v>1.5974822097850401E-2</v>
      </c>
      <c r="X2122" s="159">
        <v>2.5343239881083402E-3</v>
      </c>
      <c r="Y2122" s="182"/>
    </row>
    <row r="2123" spans="1:25">
      <c r="A2123" s="4" t="s">
        <v>289</v>
      </c>
      <c r="B2123" s="4">
        <v>11367</v>
      </c>
      <c r="C2123" s="4" t="s">
        <v>2181</v>
      </c>
      <c r="D2123" s="4" t="s">
        <v>2182</v>
      </c>
      <c r="E2123" s="4" t="s">
        <v>353</v>
      </c>
      <c r="F2123" s="4" t="s">
        <v>2183</v>
      </c>
      <c r="G2123" s="4" t="s">
        <v>2184</v>
      </c>
      <c r="H2123" s="4" t="s">
        <v>356</v>
      </c>
      <c r="I2123" s="4" t="s">
        <v>1114</v>
      </c>
      <c r="J2123" s="4" t="s">
        <v>31</v>
      </c>
      <c r="K2123" s="4" t="s">
        <v>31</v>
      </c>
      <c r="L2123" s="2" t="s">
        <v>513</v>
      </c>
      <c r="M2123" s="2" t="s">
        <v>32</v>
      </c>
      <c r="N2123" s="4" t="s">
        <v>624</v>
      </c>
      <c r="O2123" s="4" t="s">
        <v>309</v>
      </c>
      <c r="P2123" s="4" t="s">
        <v>35</v>
      </c>
      <c r="Q2123" s="145">
        <v>1800</v>
      </c>
      <c r="R2123" s="145">
        <v>1</v>
      </c>
      <c r="S2123" s="145">
        <v>3379</v>
      </c>
      <c r="U2123" s="145">
        <v>60.822000000000003</v>
      </c>
      <c r="V2123" s="145">
        <v>1.2899999999999999E-4</v>
      </c>
      <c r="W2123" s="159">
        <v>5.6437144008632798E-4</v>
      </c>
      <c r="X2123" s="159">
        <v>8.9534648339307398E-5</v>
      </c>
      <c r="Y2123" s="182"/>
    </row>
    <row r="2124" spans="1:25">
      <c r="A2124" s="4" t="s">
        <v>289</v>
      </c>
      <c r="B2124" s="4">
        <v>11367</v>
      </c>
      <c r="C2124" s="4" t="s">
        <v>2185</v>
      </c>
      <c r="D2124" s="4" t="s">
        <v>2186</v>
      </c>
      <c r="E2124" s="4" t="s">
        <v>353</v>
      </c>
      <c r="F2124" s="4" t="s">
        <v>2187</v>
      </c>
      <c r="G2124" s="4" t="s">
        <v>2188</v>
      </c>
      <c r="H2124" s="4" t="s">
        <v>356</v>
      </c>
      <c r="I2124" s="4" t="s">
        <v>1114</v>
      </c>
      <c r="J2124" s="4" t="s">
        <v>31</v>
      </c>
      <c r="K2124" s="4" t="s">
        <v>31</v>
      </c>
      <c r="L2124" s="2" t="s">
        <v>513</v>
      </c>
      <c r="M2124" s="2" t="s">
        <v>32</v>
      </c>
      <c r="N2124" s="4" t="s">
        <v>647</v>
      </c>
      <c r="O2124" s="4" t="s">
        <v>309</v>
      </c>
      <c r="P2124" s="4" t="s">
        <v>35</v>
      </c>
      <c r="Q2124" s="145">
        <v>118224</v>
      </c>
      <c r="R2124" s="145">
        <v>1</v>
      </c>
      <c r="S2124" s="145">
        <v>661.9</v>
      </c>
      <c r="U2124" s="145">
        <v>782.52499999999998</v>
      </c>
      <c r="V2124" s="145">
        <v>5.4500000000000002E-4</v>
      </c>
      <c r="W2124" s="159">
        <v>7.2610990597116003E-3</v>
      </c>
      <c r="X2124" s="159">
        <v>1.15193630416293E-3</v>
      </c>
      <c r="Y2124" s="182"/>
    </row>
    <row r="2125" spans="1:25">
      <c r="A2125" s="4" t="s">
        <v>289</v>
      </c>
      <c r="B2125" s="4">
        <v>11367</v>
      </c>
      <c r="C2125" s="4" t="s">
        <v>2189</v>
      </c>
      <c r="D2125" s="4" t="s">
        <v>2190</v>
      </c>
      <c r="E2125" s="4" t="s">
        <v>353</v>
      </c>
      <c r="F2125" s="4" t="s">
        <v>2191</v>
      </c>
      <c r="G2125" s="4" t="s">
        <v>2192</v>
      </c>
      <c r="H2125" s="4" t="s">
        <v>356</v>
      </c>
      <c r="I2125" s="4" t="s">
        <v>1114</v>
      </c>
      <c r="J2125" s="4" t="s">
        <v>31</v>
      </c>
      <c r="K2125" s="4" t="s">
        <v>31</v>
      </c>
      <c r="L2125" s="2" t="s">
        <v>513</v>
      </c>
      <c r="M2125" s="2" t="s">
        <v>32</v>
      </c>
      <c r="N2125" s="4" t="s">
        <v>639</v>
      </c>
      <c r="O2125" s="4" t="s">
        <v>309</v>
      </c>
      <c r="P2125" s="4" t="s">
        <v>35</v>
      </c>
      <c r="Q2125" s="145">
        <v>406</v>
      </c>
      <c r="R2125" s="145">
        <v>1</v>
      </c>
      <c r="S2125" s="145">
        <v>30600</v>
      </c>
      <c r="U2125" s="145">
        <v>124.236</v>
      </c>
      <c r="V2125" s="145">
        <v>3.3000000000000003E-5</v>
      </c>
      <c r="W2125" s="159">
        <v>1.15279422298782E-3</v>
      </c>
      <c r="X2125" s="159">
        <v>1.82884919454839E-4</v>
      </c>
      <c r="Y2125" s="182"/>
    </row>
    <row r="2126" spans="1:25">
      <c r="A2126" s="4" t="s">
        <v>289</v>
      </c>
      <c r="B2126" s="4">
        <v>11367</v>
      </c>
      <c r="C2126" s="4" t="s">
        <v>2193</v>
      </c>
      <c r="D2126" s="4" t="s">
        <v>2194</v>
      </c>
      <c r="E2126" s="4" t="s">
        <v>353</v>
      </c>
      <c r="F2126" s="4" t="s">
        <v>2195</v>
      </c>
      <c r="G2126" s="4" t="s">
        <v>2196</v>
      </c>
      <c r="H2126" s="4" t="s">
        <v>356</v>
      </c>
      <c r="I2126" s="4" t="s">
        <v>1114</v>
      </c>
      <c r="J2126" s="4" t="s">
        <v>31</v>
      </c>
      <c r="K2126" s="4" t="s">
        <v>31</v>
      </c>
      <c r="L2126" s="2" t="s">
        <v>513</v>
      </c>
      <c r="M2126" s="2" t="s">
        <v>32</v>
      </c>
      <c r="N2126" s="4" t="s">
        <v>649</v>
      </c>
      <c r="O2126" s="4" t="s">
        <v>309</v>
      </c>
      <c r="P2126" s="4" t="s">
        <v>35</v>
      </c>
      <c r="Q2126" s="145">
        <v>36171</v>
      </c>
      <c r="R2126" s="145">
        <v>1</v>
      </c>
      <c r="S2126" s="145">
        <v>474.1</v>
      </c>
      <c r="T2126" s="144">
        <v>12.66</v>
      </c>
      <c r="U2126" s="145">
        <v>184.14699999999999</v>
      </c>
      <c r="V2126" s="145">
        <v>5.4600000000000004E-4</v>
      </c>
      <c r="W2126" s="159">
        <v>1.7087083591219401E-3</v>
      </c>
      <c r="X2126" s="159">
        <v>2.7107785968938602E-4</v>
      </c>
      <c r="Y2126" s="182"/>
    </row>
    <row r="2127" spans="1:25">
      <c r="A2127" s="4" t="s">
        <v>289</v>
      </c>
      <c r="B2127" s="4">
        <v>11367</v>
      </c>
      <c r="C2127" s="4" t="s">
        <v>2197</v>
      </c>
      <c r="D2127" s="4" t="s">
        <v>2198</v>
      </c>
      <c r="E2127" s="4" t="s">
        <v>353</v>
      </c>
      <c r="F2127" s="4" t="s">
        <v>2199</v>
      </c>
      <c r="G2127" s="4" t="s">
        <v>2200</v>
      </c>
      <c r="H2127" s="4" t="s">
        <v>356</v>
      </c>
      <c r="I2127" s="4" t="s">
        <v>1114</v>
      </c>
      <c r="J2127" s="4" t="s">
        <v>31</v>
      </c>
      <c r="K2127" s="4" t="s">
        <v>31</v>
      </c>
      <c r="L2127" s="2" t="s">
        <v>513</v>
      </c>
      <c r="M2127" s="2" t="s">
        <v>32</v>
      </c>
      <c r="N2127" s="4" t="s">
        <v>647</v>
      </c>
      <c r="O2127" s="4" t="s">
        <v>309</v>
      </c>
      <c r="P2127" s="4" t="s">
        <v>35</v>
      </c>
      <c r="Q2127" s="145">
        <v>5336</v>
      </c>
      <c r="R2127" s="145">
        <v>1</v>
      </c>
      <c r="S2127" s="145">
        <v>22000</v>
      </c>
      <c r="U2127" s="145">
        <v>1173.92</v>
      </c>
      <c r="V2127" s="145">
        <v>4.3999999999999999E-5</v>
      </c>
      <c r="W2127" s="159">
        <v>1.08928828540025E-2</v>
      </c>
      <c r="X2127" s="159">
        <v>1.72810026599717E-3</v>
      </c>
      <c r="Y2127" s="182"/>
    </row>
    <row r="2128" spans="1:25">
      <c r="A2128" s="4" t="s">
        <v>289</v>
      </c>
      <c r="B2128" s="4">
        <v>11367</v>
      </c>
      <c r="C2128" s="4" t="s">
        <v>2201</v>
      </c>
      <c r="D2128" s="4" t="s">
        <v>2202</v>
      </c>
      <c r="E2128" s="4" t="s">
        <v>353</v>
      </c>
      <c r="F2128" s="4" t="s">
        <v>2203</v>
      </c>
      <c r="G2128" s="4" t="s">
        <v>2204</v>
      </c>
      <c r="H2128" s="4" t="s">
        <v>356</v>
      </c>
      <c r="I2128" s="4" t="s">
        <v>1114</v>
      </c>
      <c r="J2128" s="4" t="s">
        <v>31</v>
      </c>
      <c r="K2128" s="4" t="s">
        <v>31</v>
      </c>
      <c r="L2128" s="2" t="s">
        <v>513</v>
      </c>
      <c r="M2128" s="2" t="s">
        <v>32</v>
      </c>
      <c r="N2128" s="4" t="s">
        <v>645</v>
      </c>
      <c r="O2128" s="4" t="s">
        <v>309</v>
      </c>
      <c r="P2128" s="4" t="s">
        <v>35</v>
      </c>
      <c r="Q2128" s="145">
        <v>1317</v>
      </c>
      <c r="R2128" s="145">
        <v>1</v>
      </c>
      <c r="S2128" s="145">
        <v>2509</v>
      </c>
      <c r="U2128" s="145">
        <v>33.043999999999997</v>
      </c>
      <c r="V2128" s="145">
        <v>1.05E-4</v>
      </c>
      <c r="W2128" s="159">
        <v>3.0661314346183601E-4</v>
      </c>
      <c r="X2128" s="159">
        <v>4.8642610214056699E-5</v>
      </c>
      <c r="Y2128" s="182"/>
    </row>
    <row r="2129" spans="1:25">
      <c r="A2129" s="4" t="s">
        <v>289</v>
      </c>
      <c r="B2129" s="4">
        <v>11367</v>
      </c>
      <c r="C2129" s="4" t="s">
        <v>2205</v>
      </c>
      <c r="D2129" s="4" t="s">
        <v>2206</v>
      </c>
      <c r="E2129" s="4" t="s">
        <v>353</v>
      </c>
      <c r="F2129" s="4" t="s">
        <v>2207</v>
      </c>
      <c r="G2129" s="4" t="s">
        <v>2208</v>
      </c>
      <c r="H2129" s="4" t="s">
        <v>356</v>
      </c>
      <c r="I2129" s="4" t="s">
        <v>1114</v>
      </c>
      <c r="J2129" s="4" t="s">
        <v>31</v>
      </c>
      <c r="K2129" s="4" t="s">
        <v>31</v>
      </c>
      <c r="L2129" s="2" t="s">
        <v>513</v>
      </c>
      <c r="M2129" s="2" t="s">
        <v>42</v>
      </c>
      <c r="N2129" s="4" t="s">
        <v>630</v>
      </c>
      <c r="O2129" s="4" t="s">
        <v>309</v>
      </c>
      <c r="P2129" s="4" t="s">
        <v>35</v>
      </c>
      <c r="Q2129" s="145">
        <v>25900</v>
      </c>
      <c r="R2129" s="145">
        <v>1</v>
      </c>
      <c r="S2129" s="145">
        <v>2107</v>
      </c>
      <c r="U2129" s="145">
        <v>545.71299999999997</v>
      </c>
      <c r="V2129" s="145">
        <v>0</v>
      </c>
      <c r="W2129" s="159">
        <v>5.0637077321336096E-3</v>
      </c>
      <c r="X2129" s="159">
        <v>8.0333138583388395E-4</v>
      </c>
      <c r="Y2129" s="182"/>
    </row>
    <row r="2130" spans="1:25">
      <c r="A2130" s="4" t="s">
        <v>289</v>
      </c>
      <c r="B2130" s="4">
        <v>11367</v>
      </c>
      <c r="C2130" s="4" t="s">
        <v>2209</v>
      </c>
      <c r="D2130" s="4" t="s">
        <v>2210</v>
      </c>
      <c r="E2130" s="4" t="s">
        <v>353</v>
      </c>
      <c r="F2130" s="4" t="s">
        <v>2211</v>
      </c>
      <c r="G2130" s="4" t="s">
        <v>2212</v>
      </c>
      <c r="H2130" s="4" t="s">
        <v>356</v>
      </c>
      <c r="I2130" s="4" t="s">
        <v>1114</v>
      </c>
      <c r="J2130" s="4" t="s">
        <v>31</v>
      </c>
      <c r="K2130" s="4" t="s">
        <v>31</v>
      </c>
      <c r="L2130" s="2" t="s">
        <v>513</v>
      </c>
      <c r="M2130" s="2" t="s">
        <v>32</v>
      </c>
      <c r="N2130" s="4" t="s">
        <v>634</v>
      </c>
      <c r="O2130" s="4" t="s">
        <v>309</v>
      </c>
      <c r="P2130" s="4" t="s">
        <v>35</v>
      </c>
      <c r="Q2130" s="145">
        <v>647</v>
      </c>
      <c r="R2130" s="145">
        <v>1</v>
      </c>
      <c r="S2130" s="145">
        <v>8237</v>
      </c>
      <c r="U2130" s="145">
        <v>53.292999999999999</v>
      </c>
      <c r="V2130" s="145">
        <v>9.5000000000000005E-5</v>
      </c>
      <c r="W2130" s="159">
        <v>4.94512960135844E-4</v>
      </c>
      <c r="X2130" s="159">
        <v>7.8451957062568802E-5</v>
      </c>
      <c r="Y2130" s="182"/>
    </row>
    <row r="2131" spans="1:25">
      <c r="A2131" s="4" t="s">
        <v>289</v>
      </c>
      <c r="B2131" s="4">
        <v>11367</v>
      </c>
      <c r="C2131" s="4" t="s">
        <v>2213</v>
      </c>
      <c r="D2131" s="4" t="s">
        <v>2214</v>
      </c>
      <c r="E2131" s="4" t="s">
        <v>353</v>
      </c>
      <c r="F2131" s="4" t="s">
        <v>2215</v>
      </c>
      <c r="G2131" s="4" t="s">
        <v>2216</v>
      </c>
      <c r="H2131" s="4" t="s">
        <v>356</v>
      </c>
      <c r="I2131" s="4" t="s">
        <v>1114</v>
      </c>
      <c r="J2131" s="4" t="s">
        <v>31</v>
      </c>
      <c r="K2131" s="4" t="s">
        <v>31</v>
      </c>
      <c r="L2131" s="2" t="s">
        <v>513</v>
      </c>
      <c r="M2131" s="2" t="s">
        <v>32</v>
      </c>
      <c r="N2131" s="4" t="s">
        <v>639</v>
      </c>
      <c r="O2131" s="4" t="s">
        <v>309</v>
      </c>
      <c r="P2131" s="4" t="s">
        <v>35</v>
      </c>
      <c r="Q2131" s="145">
        <v>10483</v>
      </c>
      <c r="R2131" s="145">
        <v>1</v>
      </c>
      <c r="S2131" s="145">
        <v>1084</v>
      </c>
      <c r="U2131" s="145">
        <v>113.636</v>
      </c>
      <c r="V2131" s="145">
        <v>9.7999999999999997E-5</v>
      </c>
      <c r="W2131" s="159">
        <v>1.0544335099412501E-3</v>
      </c>
      <c r="X2131" s="159">
        <v>1.6728049437677201E-4</v>
      </c>
      <c r="Y2131" s="182"/>
    </row>
    <row r="2132" spans="1:25">
      <c r="A2132" s="4" t="s">
        <v>289</v>
      </c>
      <c r="B2132" s="4">
        <v>11367</v>
      </c>
      <c r="C2132" s="4" t="s">
        <v>2217</v>
      </c>
      <c r="D2132" s="4" t="s">
        <v>2218</v>
      </c>
      <c r="E2132" s="4" t="s">
        <v>353</v>
      </c>
      <c r="F2132" s="4" t="s">
        <v>2219</v>
      </c>
      <c r="G2132" s="4" t="s">
        <v>2220</v>
      </c>
      <c r="H2132" s="4" t="s">
        <v>356</v>
      </c>
      <c r="I2132" s="4" t="s">
        <v>1114</v>
      </c>
      <c r="J2132" s="4" t="s">
        <v>31</v>
      </c>
      <c r="K2132" s="4" t="s">
        <v>31</v>
      </c>
      <c r="L2132" s="2" t="s">
        <v>513</v>
      </c>
      <c r="M2132" s="2" t="s">
        <v>32</v>
      </c>
      <c r="N2132" s="4" t="s">
        <v>631</v>
      </c>
      <c r="O2132" s="4" t="s">
        <v>309</v>
      </c>
      <c r="P2132" s="4" t="s">
        <v>35</v>
      </c>
      <c r="Q2132" s="145">
        <v>182685</v>
      </c>
      <c r="R2132" s="145">
        <v>1</v>
      </c>
      <c r="S2132" s="145">
        <v>3365</v>
      </c>
      <c r="U2132" s="145">
        <v>6147.35</v>
      </c>
      <c r="V2132" s="145">
        <v>1.37E-4</v>
      </c>
      <c r="W2132" s="159">
        <v>5.7041677572384202E-2</v>
      </c>
      <c r="X2132" s="159">
        <v>9.0493709981964397E-3</v>
      </c>
      <c r="Y2132" s="182"/>
    </row>
    <row r="2133" spans="1:25">
      <c r="A2133" s="4" t="s">
        <v>289</v>
      </c>
      <c r="B2133" s="4">
        <v>11367</v>
      </c>
      <c r="C2133" s="4" t="s">
        <v>2221</v>
      </c>
      <c r="D2133" s="4" t="s">
        <v>2222</v>
      </c>
      <c r="E2133" s="4" t="s">
        <v>353</v>
      </c>
      <c r="F2133" s="4" t="s">
        <v>2223</v>
      </c>
      <c r="G2133" s="4" t="s">
        <v>2224</v>
      </c>
      <c r="H2133" s="4" t="s">
        <v>356</v>
      </c>
      <c r="I2133" s="4" t="s">
        <v>1114</v>
      </c>
      <c r="J2133" s="4" t="s">
        <v>31</v>
      </c>
      <c r="K2133" s="4" t="s">
        <v>31</v>
      </c>
      <c r="L2133" s="2" t="s">
        <v>513</v>
      </c>
      <c r="M2133" s="2" t="s">
        <v>32</v>
      </c>
      <c r="N2133" s="4" t="s">
        <v>659</v>
      </c>
      <c r="O2133" s="4" t="s">
        <v>309</v>
      </c>
      <c r="P2133" s="4" t="s">
        <v>35</v>
      </c>
      <c r="Q2133" s="145">
        <v>2855</v>
      </c>
      <c r="R2133" s="145">
        <v>1</v>
      </c>
      <c r="S2133" s="145">
        <v>23750</v>
      </c>
      <c r="U2133" s="145">
        <v>678.06299999999999</v>
      </c>
      <c r="V2133" s="145">
        <v>2.0699999999999999E-4</v>
      </c>
      <c r="W2133" s="159">
        <v>6.2917876688293002E-3</v>
      </c>
      <c r="X2133" s="159">
        <v>9.981599994997141E-4</v>
      </c>
      <c r="Y2133" s="182"/>
    </row>
    <row r="2134" spans="1:25">
      <c r="A2134" s="4" t="s">
        <v>289</v>
      </c>
      <c r="B2134" s="4">
        <v>11367</v>
      </c>
      <c r="C2134" s="4" t="s">
        <v>2225</v>
      </c>
      <c r="D2134" s="4" t="s">
        <v>2226</v>
      </c>
      <c r="E2134" s="4" t="s">
        <v>353</v>
      </c>
      <c r="F2134" s="4" t="s">
        <v>2227</v>
      </c>
      <c r="G2134" s="4" t="s">
        <v>2228</v>
      </c>
      <c r="H2134" s="4" t="s">
        <v>356</v>
      </c>
      <c r="I2134" s="4" t="s">
        <v>1114</v>
      </c>
      <c r="J2134" s="4" t="s">
        <v>31</v>
      </c>
      <c r="K2134" s="4" t="s">
        <v>31</v>
      </c>
      <c r="L2134" s="2" t="s">
        <v>513</v>
      </c>
      <c r="M2134" s="2" t="s">
        <v>32</v>
      </c>
      <c r="N2134" s="4" t="s">
        <v>660</v>
      </c>
      <c r="O2134" s="4" t="s">
        <v>309</v>
      </c>
      <c r="P2134" s="4" t="s">
        <v>35</v>
      </c>
      <c r="Q2134" s="145">
        <v>5683</v>
      </c>
      <c r="R2134" s="145">
        <v>1</v>
      </c>
      <c r="S2134" s="145">
        <v>26800</v>
      </c>
      <c r="U2134" s="145">
        <v>1523.0440000000001</v>
      </c>
      <c r="V2134" s="145">
        <v>3.7100000000000002E-4</v>
      </c>
      <c r="W2134" s="159">
        <v>1.41324279963638E-2</v>
      </c>
      <c r="X2134" s="159">
        <v>2.24203756774345E-3</v>
      </c>
      <c r="Y2134" s="182"/>
    </row>
    <row r="2135" spans="1:25">
      <c r="A2135" s="4" t="s">
        <v>289</v>
      </c>
      <c r="B2135" s="4">
        <v>11367</v>
      </c>
      <c r="C2135" s="4" t="s">
        <v>2229</v>
      </c>
      <c r="D2135" s="4" t="s">
        <v>2230</v>
      </c>
      <c r="E2135" s="4" t="s">
        <v>353</v>
      </c>
      <c r="F2135" s="4" t="s">
        <v>2231</v>
      </c>
      <c r="G2135" s="4" t="s">
        <v>2232</v>
      </c>
      <c r="H2135" s="4" t="s">
        <v>356</v>
      </c>
      <c r="I2135" s="4" t="s">
        <v>1114</v>
      </c>
      <c r="J2135" s="4" t="s">
        <v>31</v>
      </c>
      <c r="K2135" s="4" t="s">
        <v>31</v>
      </c>
      <c r="L2135" s="2" t="s">
        <v>513</v>
      </c>
      <c r="M2135" s="2" t="s">
        <v>32</v>
      </c>
      <c r="N2135" s="4" t="s">
        <v>623</v>
      </c>
      <c r="O2135" s="4" t="s">
        <v>309</v>
      </c>
      <c r="P2135" s="4" t="s">
        <v>35</v>
      </c>
      <c r="Q2135" s="145">
        <v>1826</v>
      </c>
      <c r="R2135" s="145">
        <v>1</v>
      </c>
      <c r="S2135" s="145">
        <v>6189</v>
      </c>
      <c r="U2135" s="145">
        <v>113.011</v>
      </c>
      <c r="V2135" s="145">
        <v>1.46E-4</v>
      </c>
      <c r="W2135" s="159">
        <v>1.048637989997E-3</v>
      </c>
      <c r="X2135" s="159">
        <v>1.6636106471875701E-4</v>
      </c>
      <c r="Y2135" s="182"/>
    </row>
    <row r="2136" spans="1:25">
      <c r="A2136" s="4" t="s">
        <v>289</v>
      </c>
      <c r="B2136" s="4">
        <v>11367</v>
      </c>
      <c r="C2136" s="4" t="s">
        <v>2233</v>
      </c>
      <c r="D2136" s="4" t="s">
        <v>2234</v>
      </c>
      <c r="E2136" s="4" t="s">
        <v>353</v>
      </c>
      <c r="F2136" s="4" t="s">
        <v>2235</v>
      </c>
      <c r="G2136" s="4" t="s">
        <v>2236</v>
      </c>
      <c r="H2136" s="4" t="s">
        <v>356</v>
      </c>
      <c r="I2136" s="4" t="s">
        <v>1114</v>
      </c>
      <c r="J2136" s="4" t="s">
        <v>31</v>
      </c>
      <c r="K2136" s="4" t="s">
        <v>31</v>
      </c>
      <c r="L2136" s="2" t="s">
        <v>513</v>
      </c>
      <c r="M2136" s="2" t="s">
        <v>32</v>
      </c>
      <c r="N2136" s="4" t="s">
        <v>623</v>
      </c>
      <c r="O2136" s="4" t="s">
        <v>309</v>
      </c>
      <c r="P2136" s="4" t="s">
        <v>35</v>
      </c>
      <c r="Q2136" s="145">
        <v>2643</v>
      </c>
      <c r="R2136" s="145">
        <v>1</v>
      </c>
      <c r="S2136" s="145">
        <v>34440</v>
      </c>
      <c r="T2136" s="144">
        <v>43.347000000000001</v>
      </c>
      <c r="U2136" s="145">
        <v>953.596</v>
      </c>
      <c r="V2136" s="145">
        <v>2.4899999999999998E-4</v>
      </c>
      <c r="W2136" s="159">
        <v>8.8484792786771606E-3</v>
      </c>
      <c r="X2136" s="159">
        <v>1.4037660736922199E-3</v>
      </c>
      <c r="Y2136" s="182"/>
    </row>
    <row r="2137" spans="1:25">
      <c r="A2137" s="4" t="s">
        <v>289</v>
      </c>
      <c r="B2137" s="4">
        <v>11367</v>
      </c>
      <c r="C2137" s="4" t="s">
        <v>2237</v>
      </c>
      <c r="D2137" s="4" t="s">
        <v>2238</v>
      </c>
      <c r="E2137" s="4" t="s">
        <v>353</v>
      </c>
      <c r="F2137" s="4" t="s">
        <v>2239</v>
      </c>
      <c r="G2137" s="4" t="s">
        <v>2240</v>
      </c>
      <c r="H2137" s="4" t="s">
        <v>356</v>
      </c>
      <c r="I2137" s="4" t="s">
        <v>1114</v>
      </c>
      <c r="J2137" s="4" t="s">
        <v>31</v>
      </c>
      <c r="K2137" s="4" t="s">
        <v>31</v>
      </c>
      <c r="L2137" s="2" t="s">
        <v>513</v>
      </c>
      <c r="M2137" s="2" t="s">
        <v>32</v>
      </c>
      <c r="N2137" s="4" t="s">
        <v>622</v>
      </c>
      <c r="O2137" s="4" t="s">
        <v>309</v>
      </c>
      <c r="P2137" s="4" t="s">
        <v>35</v>
      </c>
      <c r="Q2137" s="145">
        <v>1515</v>
      </c>
      <c r="R2137" s="145">
        <v>1</v>
      </c>
      <c r="S2137" s="145">
        <v>6019</v>
      </c>
      <c r="U2137" s="145">
        <v>91.188000000000002</v>
      </c>
      <c r="V2137" s="145">
        <v>2.23E-4</v>
      </c>
      <c r="W2137" s="159">
        <v>8.4613821023438998E-4</v>
      </c>
      <c r="X2137" s="159">
        <v>1.34235508246482E-4</v>
      </c>
      <c r="Y2137" s="182"/>
    </row>
    <row r="2138" spans="1:25">
      <c r="A2138" s="4" t="s">
        <v>289</v>
      </c>
      <c r="B2138" s="4">
        <v>11367</v>
      </c>
      <c r="C2138" s="4" t="s">
        <v>2241</v>
      </c>
      <c r="D2138" s="4" t="s">
        <v>2242</v>
      </c>
      <c r="E2138" s="4" t="s">
        <v>353</v>
      </c>
      <c r="F2138" s="4" t="s">
        <v>2243</v>
      </c>
      <c r="G2138" s="4" t="s">
        <v>2244</v>
      </c>
      <c r="H2138" s="4" t="s">
        <v>356</v>
      </c>
      <c r="I2138" s="4" t="s">
        <v>1114</v>
      </c>
      <c r="J2138" s="4" t="s">
        <v>31</v>
      </c>
      <c r="K2138" s="4" t="s">
        <v>31</v>
      </c>
      <c r="L2138" s="2" t="s">
        <v>513</v>
      </c>
      <c r="M2138" s="2" t="s">
        <v>32</v>
      </c>
      <c r="N2138" s="4" t="s">
        <v>639</v>
      </c>
      <c r="O2138" s="4" t="s">
        <v>309</v>
      </c>
      <c r="P2138" s="4" t="s">
        <v>35</v>
      </c>
      <c r="Q2138" s="145">
        <v>1340</v>
      </c>
      <c r="R2138" s="145">
        <v>1</v>
      </c>
      <c r="S2138" s="145">
        <v>12610</v>
      </c>
      <c r="U2138" s="145">
        <v>168.97399999999999</v>
      </c>
      <c r="V2138" s="145">
        <v>1.3999999999999999E-4</v>
      </c>
      <c r="W2138" s="159">
        <v>1.5679211423029E-3</v>
      </c>
      <c r="X2138" s="159">
        <v>2.48742686338597E-4</v>
      </c>
      <c r="Y2138" s="182"/>
    </row>
    <row r="2139" spans="1:25">
      <c r="A2139" s="4" t="s">
        <v>289</v>
      </c>
      <c r="B2139" s="4">
        <v>11367</v>
      </c>
      <c r="C2139" s="4" t="s">
        <v>2245</v>
      </c>
      <c r="D2139" s="4" t="s">
        <v>2246</v>
      </c>
      <c r="E2139" s="4" t="s">
        <v>353</v>
      </c>
      <c r="F2139" s="4" t="s">
        <v>2247</v>
      </c>
      <c r="G2139" s="4" t="s">
        <v>2248</v>
      </c>
      <c r="H2139" s="4" t="s">
        <v>356</v>
      </c>
      <c r="I2139" s="4" t="s">
        <v>1114</v>
      </c>
      <c r="J2139" s="4" t="s">
        <v>31</v>
      </c>
      <c r="K2139" s="4" t="s">
        <v>31</v>
      </c>
      <c r="L2139" s="2" t="s">
        <v>513</v>
      </c>
      <c r="M2139" s="2" t="s">
        <v>32</v>
      </c>
      <c r="N2139" s="4" t="s">
        <v>620</v>
      </c>
      <c r="O2139" s="4" t="s">
        <v>309</v>
      </c>
      <c r="P2139" s="4" t="s">
        <v>35</v>
      </c>
      <c r="Q2139" s="145">
        <v>5978</v>
      </c>
      <c r="R2139" s="145">
        <v>1</v>
      </c>
      <c r="S2139" s="145">
        <v>14120</v>
      </c>
      <c r="U2139" s="145">
        <v>844.09400000000005</v>
      </c>
      <c r="V2139" s="145">
        <v>6.4999999999999997E-4</v>
      </c>
      <c r="W2139" s="159">
        <v>7.8324014435509001E-3</v>
      </c>
      <c r="X2139" s="159">
        <v>1.24257051135214E-3</v>
      </c>
      <c r="Y2139" s="182"/>
    </row>
    <row r="2140" spans="1:25">
      <c r="A2140" s="4" t="s">
        <v>289</v>
      </c>
      <c r="B2140" s="4">
        <v>11367</v>
      </c>
      <c r="C2140" s="4" t="s">
        <v>2249</v>
      </c>
      <c r="D2140" s="4" t="s">
        <v>2250</v>
      </c>
      <c r="E2140" s="4" t="s">
        <v>353</v>
      </c>
      <c r="F2140" s="4" t="s">
        <v>2251</v>
      </c>
      <c r="G2140" s="4" t="s">
        <v>2252</v>
      </c>
      <c r="H2140" s="4" t="s">
        <v>356</v>
      </c>
      <c r="I2140" s="4" t="s">
        <v>1114</v>
      </c>
      <c r="J2140" s="4" t="s">
        <v>31</v>
      </c>
      <c r="K2140" s="4" t="s">
        <v>486</v>
      </c>
      <c r="L2140" s="2" t="s">
        <v>513</v>
      </c>
      <c r="M2140" s="2" t="s">
        <v>32</v>
      </c>
      <c r="N2140" s="4" t="s">
        <v>641</v>
      </c>
      <c r="O2140" s="4" t="s">
        <v>309</v>
      </c>
      <c r="P2140" s="4" t="s">
        <v>35</v>
      </c>
      <c r="Q2140" s="145">
        <v>6412</v>
      </c>
      <c r="R2140" s="145">
        <v>1</v>
      </c>
      <c r="S2140" s="145">
        <v>22930</v>
      </c>
      <c r="U2140" s="145">
        <v>1470.2719999999999</v>
      </c>
      <c r="V2140" s="145">
        <v>4.95E-4</v>
      </c>
      <c r="W2140" s="159">
        <v>1.3642749337575699E-2</v>
      </c>
      <c r="X2140" s="159">
        <v>2.1643525479147501E-3</v>
      </c>
      <c r="Y2140" s="182"/>
    </row>
    <row r="2141" spans="1:25">
      <c r="A2141" s="4" t="s">
        <v>289</v>
      </c>
      <c r="B2141" s="4">
        <v>11367</v>
      </c>
      <c r="C2141" s="4" t="s">
        <v>2253</v>
      </c>
      <c r="D2141" s="4" t="s">
        <v>2254</v>
      </c>
      <c r="E2141" s="4" t="s">
        <v>353</v>
      </c>
      <c r="F2141" s="4" t="s">
        <v>2255</v>
      </c>
      <c r="G2141" s="4" t="s">
        <v>2256</v>
      </c>
      <c r="H2141" s="4" t="s">
        <v>356</v>
      </c>
      <c r="I2141" s="4" t="s">
        <v>1114</v>
      </c>
      <c r="J2141" s="4" t="s">
        <v>31</v>
      </c>
      <c r="K2141" s="4" t="s">
        <v>31</v>
      </c>
      <c r="L2141" s="2" t="s">
        <v>513</v>
      </c>
      <c r="M2141" s="2" t="s">
        <v>32</v>
      </c>
      <c r="N2141" s="4" t="s">
        <v>630</v>
      </c>
      <c r="O2141" s="4" t="s">
        <v>309</v>
      </c>
      <c r="P2141" s="4" t="s">
        <v>35</v>
      </c>
      <c r="Q2141" s="145">
        <v>12711</v>
      </c>
      <c r="R2141" s="145">
        <v>1</v>
      </c>
      <c r="S2141" s="145">
        <v>7294</v>
      </c>
      <c r="U2141" s="145">
        <v>927.14</v>
      </c>
      <c r="V2141" s="145">
        <v>6.0300000000000002E-4</v>
      </c>
      <c r="W2141" s="159">
        <v>8.6029977450252908E-3</v>
      </c>
      <c r="X2141" s="159">
        <v>1.36482168135027E-3</v>
      </c>
      <c r="Y2141" s="182"/>
    </row>
    <row r="2142" spans="1:25">
      <c r="A2142" s="4" t="s">
        <v>289</v>
      </c>
      <c r="B2142" s="4">
        <v>11367</v>
      </c>
      <c r="C2142" s="4" t="s">
        <v>2257</v>
      </c>
      <c r="D2142" s="4" t="s">
        <v>2258</v>
      </c>
      <c r="E2142" s="4" t="s">
        <v>353</v>
      </c>
      <c r="F2142" s="4" t="s">
        <v>2259</v>
      </c>
      <c r="G2142" s="4" t="s">
        <v>2260</v>
      </c>
      <c r="H2142" s="4" t="s">
        <v>356</v>
      </c>
      <c r="I2142" s="4" t="s">
        <v>1114</v>
      </c>
      <c r="J2142" s="4" t="s">
        <v>31</v>
      </c>
      <c r="K2142" s="4" t="s">
        <v>31</v>
      </c>
      <c r="L2142" s="2" t="s">
        <v>513</v>
      </c>
      <c r="M2142" s="2" t="s">
        <v>32</v>
      </c>
      <c r="N2142" s="4" t="s">
        <v>644</v>
      </c>
      <c r="O2142" s="4" t="s">
        <v>309</v>
      </c>
      <c r="P2142" s="4" t="s">
        <v>35</v>
      </c>
      <c r="Q2142" s="145">
        <v>2724</v>
      </c>
      <c r="R2142" s="145">
        <v>1</v>
      </c>
      <c r="S2142" s="145">
        <v>38750</v>
      </c>
      <c r="U2142" s="145">
        <v>1055.55</v>
      </c>
      <c r="V2142" s="145">
        <v>1.66E-4</v>
      </c>
      <c r="W2142" s="159">
        <v>9.7945196406419403E-3</v>
      </c>
      <c r="X2142" s="159">
        <v>1.5538505483962399E-3</v>
      </c>
      <c r="Y2142" s="182"/>
    </row>
    <row r="2143" spans="1:25">
      <c r="A2143" s="4" t="s">
        <v>289</v>
      </c>
      <c r="B2143" s="4">
        <v>11367</v>
      </c>
      <c r="C2143" s="4" t="s">
        <v>2568</v>
      </c>
      <c r="D2143" s="4" t="s">
        <v>2569</v>
      </c>
      <c r="E2143" s="4" t="s">
        <v>353</v>
      </c>
      <c r="F2143" s="4" t="s">
        <v>2570</v>
      </c>
      <c r="G2143" s="4" t="s">
        <v>2571</v>
      </c>
      <c r="H2143" s="4" t="s">
        <v>356</v>
      </c>
      <c r="I2143" s="4" t="s">
        <v>1114</v>
      </c>
      <c r="J2143" s="4" t="s">
        <v>31</v>
      </c>
      <c r="K2143" s="4" t="s">
        <v>31</v>
      </c>
      <c r="L2143" s="2" t="s">
        <v>513</v>
      </c>
      <c r="M2143" s="2" t="s">
        <v>32</v>
      </c>
      <c r="N2143" s="4" t="s">
        <v>630</v>
      </c>
      <c r="O2143" s="4" t="s">
        <v>309</v>
      </c>
      <c r="P2143" s="4" t="s">
        <v>35</v>
      </c>
      <c r="Q2143" s="145">
        <v>3023</v>
      </c>
      <c r="R2143" s="145">
        <v>1</v>
      </c>
      <c r="S2143" s="145">
        <v>98.1</v>
      </c>
      <c r="U2143" s="145">
        <v>2.9660000000000002</v>
      </c>
      <c r="V2143" s="145">
        <v>1.7000000000000001E-4</v>
      </c>
      <c r="W2143" s="159">
        <v>2.7517659086789801E-5</v>
      </c>
      <c r="X2143" s="159">
        <v>4.3655361601568797E-6</v>
      </c>
      <c r="Y2143" s="182"/>
    </row>
    <row r="2144" spans="1:25">
      <c r="A2144" s="4" t="s">
        <v>289</v>
      </c>
      <c r="B2144" s="4">
        <v>11367</v>
      </c>
      <c r="C2144" s="4" t="s">
        <v>2261</v>
      </c>
      <c r="D2144" s="4" t="s">
        <v>2262</v>
      </c>
      <c r="E2144" s="4" t="s">
        <v>353</v>
      </c>
      <c r="F2144" s="4" t="s">
        <v>2263</v>
      </c>
      <c r="G2144" s="4" t="s">
        <v>2264</v>
      </c>
      <c r="H2144" s="4" t="s">
        <v>356</v>
      </c>
      <c r="I2144" s="4" t="s">
        <v>1114</v>
      </c>
      <c r="J2144" s="4" t="s">
        <v>31</v>
      </c>
      <c r="K2144" s="4" t="s">
        <v>31</v>
      </c>
      <c r="L2144" s="2" t="s">
        <v>513</v>
      </c>
      <c r="M2144" s="2" t="s">
        <v>32</v>
      </c>
      <c r="N2144" s="4" t="s">
        <v>646</v>
      </c>
      <c r="O2144" s="4" t="s">
        <v>309</v>
      </c>
      <c r="P2144" s="4" t="s">
        <v>35</v>
      </c>
      <c r="Q2144" s="145">
        <v>1185</v>
      </c>
      <c r="R2144" s="145">
        <v>1</v>
      </c>
      <c r="S2144" s="145">
        <v>19350</v>
      </c>
      <c r="U2144" s="145">
        <v>229.298</v>
      </c>
      <c r="V2144" s="145">
        <v>5.2400000000000005E-4</v>
      </c>
      <c r="W2144" s="159">
        <v>2.1276669672683399E-3</v>
      </c>
      <c r="X2144" s="159">
        <v>3.3754350444875798E-4</v>
      </c>
      <c r="Y2144" s="182"/>
    </row>
    <row r="2145" spans="1:25">
      <c r="A2145" s="4" t="s">
        <v>289</v>
      </c>
      <c r="B2145" s="4">
        <v>11367</v>
      </c>
      <c r="C2145" s="4" t="s">
        <v>2265</v>
      </c>
      <c r="D2145" s="4" t="s">
        <v>2266</v>
      </c>
      <c r="E2145" s="4" t="s">
        <v>353</v>
      </c>
      <c r="F2145" s="4" t="s">
        <v>2267</v>
      </c>
      <c r="G2145" s="4" t="s">
        <v>2268</v>
      </c>
      <c r="H2145" s="4" t="s">
        <v>356</v>
      </c>
      <c r="I2145" s="4" t="s">
        <v>1114</v>
      </c>
      <c r="J2145" s="4" t="s">
        <v>31</v>
      </c>
      <c r="K2145" s="4" t="s">
        <v>31</v>
      </c>
      <c r="L2145" s="2" t="s">
        <v>513</v>
      </c>
      <c r="M2145" s="2" t="s">
        <v>32</v>
      </c>
      <c r="N2145" s="4" t="s">
        <v>627</v>
      </c>
      <c r="O2145" s="4" t="s">
        <v>309</v>
      </c>
      <c r="P2145" s="4" t="s">
        <v>35</v>
      </c>
      <c r="Q2145" s="145">
        <v>15961</v>
      </c>
      <c r="R2145" s="145">
        <v>1</v>
      </c>
      <c r="S2145" s="145">
        <v>1887</v>
      </c>
      <c r="U2145" s="145">
        <v>301.18400000000003</v>
      </c>
      <c r="V2145" s="145">
        <v>3.5599999999999998E-4</v>
      </c>
      <c r="W2145" s="159">
        <v>2.7947072986248601E-3</v>
      </c>
      <c r="X2145" s="159">
        <v>4.4336604835177001E-4</v>
      </c>
      <c r="Y2145" s="182"/>
    </row>
    <row r="2146" spans="1:25">
      <c r="A2146" s="4" t="s">
        <v>289</v>
      </c>
      <c r="B2146" s="4">
        <v>11367</v>
      </c>
      <c r="C2146" s="4" t="s">
        <v>2269</v>
      </c>
      <c r="D2146" s="4" t="s">
        <v>2270</v>
      </c>
      <c r="E2146" s="4" t="s">
        <v>353</v>
      </c>
      <c r="F2146" s="4" t="s">
        <v>2271</v>
      </c>
      <c r="G2146" s="4" t="s">
        <v>2272</v>
      </c>
      <c r="H2146" s="4" t="s">
        <v>356</v>
      </c>
      <c r="I2146" s="4" t="s">
        <v>1114</v>
      </c>
      <c r="J2146" s="4" t="s">
        <v>31</v>
      </c>
      <c r="K2146" s="4" t="s">
        <v>486</v>
      </c>
      <c r="L2146" s="2" t="s">
        <v>513</v>
      </c>
      <c r="M2146" s="2" t="s">
        <v>32</v>
      </c>
      <c r="N2146" s="4" t="s">
        <v>641</v>
      </c>
      <c r="O2146" s="4" t="s">
        <v>309</v>
      </c>
      <c r="P2146" s="4" t="s">
        <v>35</v>
      </c>
      <c r="Q2146" s="145">
        <v>5456</v>
      </c>
      <c r="R2146" s="145">
        <v>1</v>
      </c>
      <c r="S2146" s="145">
        <v>47200</v>
      </c>
      <c r="U2146" s="145">
        <v>2575.232</v>
      </c>
      <c r="V2146" s="145">
        <v>1.2300000000000001E-4</v>
      </c>
      <c r="W2146" s="159">
        <v>2.3895751412258599E-2</v>
      </c>
      <c r="X2146" s="159">
        <v>3.79093899431343E-3</v>
      </c>
      <c r="Y2146" s="182"/>
    </row>
    <row r="2147" spans="1:25">
      <c r="A2147" s="4" t="s">
        <v>289</v>
      </c>
      <c r="B2147" s="4">
        <v>11367</v>
      </c>
      <c r="C2147" s="4" t="s">
        <v>2273</v>
      </c>
      <c r="D2147" s="4" t="s">
        <v>2274</v>
      </c>
      <c r="E2147" s="4" t="s">
        <v>353</v>
      </c>
      <c r="F2147" s="4" t="s">
        <v>2275</v>
      </c>
      <c r="G2147" s="4" t="s">
        <v>2276</v>
      </c>
      <c r="H2147" s="4" t="s">
        <v>356</v>
      </c>
      <c r="I2147" s="4" t="s">
        <v>1114</v>
      </c>
      <c r="J2147" s="4" t="s">
        <v>31</v>
      </c>
      <c r="K2147" s="4" t="s">
        <v>31</v>
      </c>
      <c r="L2147" s="2" t="s">
        <v>513</v>
      </c>
      <c r="M2147" s="2" t="s">
        <v>32</v>
      </c>
      <c r="N2147" s="4" t="s">
        <v>645</v>
      </c>
      <c r="O2147" s="4" t="s">
        <v>309</v>
      </c>
      <c r="P2147" s="4" t="s">
        <v>35</v>
      </c>
      <c r="Q2147" s="145">
        <v>31992</v>
      </c>
      <c r="R2147" s="145">
        <v>1</v>
      </c>
      <c r="S2147" s="145">
        <v>1745</v>
      </c>
      <c r="U2147" s="145">
        <v>558.26</v>
      </c>
      <c r="V2147" s="145">
        <v>3.5E-4</v>
      </c>
      <c r="W2147" s="159">
        <v>5.1801359029819702E-3</v>
      </c>
      <c r="X2147" s="159">
        <v>8.2180212087338601E-4</v>
      </c>
      <c r="Y2147" s="182"/>
    </row>
    <row r="2148" spans="1:25">
      <c r="A2148" s="4" t="s">
        <v>289</v>
      </c>
      <c r="B2148" s="4">
        <v>11367</v>
      </c>
      <c r="C2148" s="4" t="s">
        <v>2277</v>
      </c>
      <c r="D2148" s="4" t="s">
        <v>2278</v>
      </c>
      <c r="E2148" s="4" t="s">
        <v>353</v>
      </c>
      <c r="F2148" s="4" t="s">
        <v>2279</v>
      </c>
      <c r="G2148" s="4" t="s">
        <v>2280</v>
      </c>
      <c r="H2148" s="4" t="s">
        <v>356</v>
      </c>
      <c r="I2148" s="4" t="s">
        <v>1114</v>
      </c>
      <c r="J2148" s="4" t="s">
        <v>31</v>
      </c>
      <c r="K2148" s="4" t="s">
        <v>31</v>
      </c>
      <c r="L2148" s="2" t="s">
        <v>513</v>
      </c>
      <c r="M2148" s="2" t="s">
        <v>32</v>
      </c>
      <c r="N2148" s="4" t="s">
        <v>639</v>
      </c>
      <c r="O2148" s="4" t="s">
        <v>309</v>
      </c>
      <c r="P2148" s="4" t="s">
        <v>35</v>
      </c>
      <c r="Q2148" s="145">
        <v>13509</v>
      </c>
      <c r="R2148" s="145">
        <v>1</v>
      </c>
      <c r="S2148" s="145">
        <v>207.6</v>
      </c>
      <c r="U2148" s="145">
        <v>28.045000000000002</v>
      </c>
      <c r="V2148" s="145">
        <v>1.5799999999999999E-4</v>
      </c>
      <c r="W2148" s="159">
        <v>2.6022851428506098E-4</v>
      </c>
      <c r="X2148" s="159">
        <v>4.1283925548765299E-5</v>
      </c>
      <c r="Y2148" s="182"/>
    </row>
    <row r="2149" spans="1:25">
      <c r="A2149" s="4" t="s">
        <v>289</v>
      </c>
      <c r="B2149" s="4">
        <v>11367</v>
      </c>
      <c r="C2149" s="4" t="s">
        <v>2281</v>
      </c>
      <c r="D2149" s="4" t="s">
        <v>2282</v>
      </c>
      <c r="E2149" s="4" t="s">
        <v>353</v>
      </c>
      <c r="F2149" s="4" t="s">
        <v>2283</v>
      </c>
      <c r="G2149" s="4" t="s">
        <v>2284</v>
      </c>
      <c r="H2149" s="4" t="s">
        <v>356</v>
      </c>
      <c r="I2149" s="4" t="s">
        <v>1114</v>
      </c>
      <c r="J2149" s="4" t="s">
        <v>31</v>
      </c>
      <c r="K2149" s="4" t="s">
        <v>31</v>
      </c>
      <c r="L2149" s="2" t="s">
        <v>513</v>
      </c>
      <c r="M2149" s="2" t="s">
        <v>32</v>
      </c>
      <c r="N2149" s="4" t="s">
        <v>647</v>
      </c>
      <c r="O2149" s="4" t="s">
        <v>309</v>
      </c>
      <c r="P2149" s="4" t="s">
        <v>35</v>
      </c>
      <c r="Q2149" s="145">
        <v>89981</v>
      </c>
      <c r="R2149" s="145">
        <v>1</v>
      </c>
      <c r="S2149" s="145">
        <v>1391</v>
      </c>
      <c r="U2149" s="145">
        <v>1251.636</v>
      </c>
      <c r="V2149" s="145">
        <v>4.6299999999999998E-4</v>
      </c>
      <c r="W2149" s="159">
        <v>1.1614012168560299E-2</v>
      </c>
      <c r="X2149" s="159">
        <v>1.8425037510073599E-3</v>
      </c>
      <c r="Y2149" s="182"/>
    </row>
    <row r="2150" spans="1:25">
      <c r="A2150" s="4" t="s">
        <v>289</v>
      </c>
      <c r="B2150" s="4">
        <v>11367</v>
      </c>
      <c r="C2150" s="4" t="s">
        <v>2572</v>
      </c>
      <c r="D2150" s="4" t="s">
        <v>2573</v>
      </c>
      <c r="E2150" s="4" t="s">
        <v>353</v>
      </c>
      <c r="F2150" s="4" t="s">
        <v>2574</v>
      </c>
      <c r="G2150" s="4" t="s">
        <v>2575</v>
      </c>
      <c r="H2150" s="4" t="s">
        <v>356</v>
      </c>
      <c r="I2150" s="4" t="s">
        <v>1114</v>
      </c>
      <c r="J2150" s="4" t="s">
        <v>31</v>
      </c>
      <c r="K2150" s="4" t="s">
        <v>31</v>
      </c>
      <c r="L2150" s="2" t="s">
        <v>513</v>
      </c>
      <c r="M2150" s="2" t="s">
        <v>32</v>
      </c>
      <c r="N2150" s="4" t="s">
        <v>659</v>
      </c>
      <c r="O2150" s="4" t="s">
        <v>309</v>
      </c>
      <c r="P2150" s="4" t="s">
        <v>35</v>
      </c>
      <c r="Q2150" s="145">
        <v>3275</v>
      </c>
      <c r="R2150" s="145">
        <v>1</v>
      </c>
      <c r="S2150" s="145">
        <v>5970</v>
      </c>
      <c r="U2150" s="145">
        <v>195.518</v>
      </c>
      <c r="V2150" s="145">
        <v>6.7999999999999999E-5</v>
      </c>
      <c r="W2150" s="159">
        <v>1.8142200690059299E-3</v>
      </c>
      <c r="X2150" s="159">
        <v>2.87816753916026E-4</v>
      </c>
      <c r="Y2150" s="182"/>
    </row>
    <row r="2151" spans="1:25">
      <c r="A2151" s="4" t="s">
        <v>289</v>
      </c>
      <c r="B2151" s="4">
        <v>11367</v>
      </c>
      <c r="C2151" s="4" t="s">
        <v>2576</v>
      </c>
      <c r="D2151" s="4" t="s">
        <v>2577</v>
      </c>
      <c r="E2151" s="4" t="s">
        <v>353</v>
      </c>
      <c r="F2151" s="4" t="s">
        <v>2578</v>
      </c>
      <c r="G2151" s="4" t="s">
        <v>2579</v>
      </c>
      <c r="H2151" s="4" t="s">
        <v>356</v>
      </c>
      <c r="I2151" s="4" t="s">
        <v>1114</v>
      </c>
      <c r="J2151" s="4" t="s">
        <v>31</v>
      </c>
      <c r="K2151" s="4" t="s">
        <v>31</v>
      </c>
      <c r="L2151" s="2" t="s">
        <v>513</v>
      </c>
      <c r="M2151" s="2" t="s">
        <v>32</v>
      </c>
      <c r="N2151" s="4" t="s">
        <v>639</v>
      </c>
      <c r="O2151" s="4" t="s">
        <v>309</v>
      </c>
      <c r="P2151" s="4" t="s">
        <v>35</v>
      </c>
      <c r="Q2151" s="145">
        <v>413</v>
      </c>
      <c r="R2151" s="145">
        <v>1</v>
      </c>
      <c r="S2151" s="145">
        <v>3958</v>
      </c>
      <c r="T2151" s="144">
        <v>0.496</v>
      </c>
      <c r="U2151" s="145">
        <v>16.841999999999999</v>
      </c>
      <c r="V2151" s="145">
        <v>4.8999999999999998E-5</v>
      </c>
      <c r="W2151" s="159">
        <v>1.56279352963328E-4</v>
      </c>
      <c r="X2151" s="159">
        <v>2.4792921676060999E-5</v>
      </c>
      <c r="Y2151" s="182"/>
    </row>
    <row r="2152" spans="1:25">
      <c r="A2152" s="4" t="s">
        <v>289</v>
      </c>
      <c r="B2152" s="4">
        <v>11367</v>
      </c>
      <c r="C2152" s="4" t="s">
        <v>2285</v>
      </c>
      <c r="D2152" s="4" t="s">
        <v>2286</v>
      </c>
      <c r="E2152" s="4" t="s">
        <v>353</v>
      </c>
      <c r="F2152" s="4" t="s">
        <v>2287</v>
      </c>
      <c r="G2152" s="4" t="s">
        <v>2288</v>
      </c>
      <c r="H2152" s="4" t="s">
        <v>356</v>
      </c>
      <c r="I2152" s="4" t="s">
        <v>1114</v>
      </c>
      <c r="J2152" s="4" t="s">
        <v>31</v>
      </c>
      <c r="K2152" s="4" t="s">
        <v>31</v>
      </c>
      <c r="L2152" s="2" t="s">
        <v>513</v>
      </c>
      <c r="M2152" s="2" t="s">
        <v>32</v>
      </c>
      <c r="N2152" s="4" t="s">
        <v>659</v>
      </c>
      <c r="O2152" s="4" t="s">
        <v>309</v>
      </c>
      <c r="P2152" s="4" t="s">
        <v>35</v>
      </c>
      <c r="Q2152" s="145">
        <v>1010</v>
      </c>
      <c r="R2152" s="145">
        <v>1</v>
      </c>
      <c r="S2152" s="145">
        <v>19750</v>
      </c>
      <c r="U2152" s="145">
        <v>199.47499999999999</v>
      </c>
      <c r="V2152" s="145">
        <v>7.2999999999999999E-5</v>
      </c>
      <c r="W2152" s="159">
        <v>1.8509419784160401E-3</v>
      </c>
      <c r="X2152" s="159">
        <v>2.9364249741020302E-4</v>
      </c>
      <c r="Y2152" s="182"/>
    </row>
    <row r="2153" spans="1:25">
      <c r="A2153" s="4" t="s">
        <v>289</v>
      </c>
      <c r="B2153" s="4">
        <v>11367</v>
      </c>
      <c r="C2153" s="4" t="s">
        <v>2289</v>
      </c>
      <c r="D2153" s="4" t="s">
        <v>2290</v>
      </c>
      <c r="E2153" s="4" t="s">
        <v>353</v>
      </c>
      <c r="F2153" s="4" t="s">
        <v>2291</v>
      </c>
      <c r="G2153" s="4" t="s">
        <v>2292</v>
      </c>
      <c r="H2153" s="4" t="s">
        <v>356</v>
      </c>
      <c r="I2153" s="4" t="s">
        <v>1114</v>
      </c>
      <c r="J2153" s="4" t="s">
        <v>31</v>
      </c>
      <c r="K2153" s="4" t="s">
        <v>31</v>
      </c>
      <c r="L2153" s="2" t="s">
        <v>513</v>
      </c>
      <c r="M2153" s="2" t="s">
        <v>32</v>
      </c>
      <c r="N2153" s="4" t="s">
        <v>647</v>
      </c>
      <c r="O2153" s="4" t="s">
        <v>309</v>
      </c>
      <c r="P2153" s="4" t="s">
        <v>35</v>
      </c>
      <c r="Q2153" s="145">
        <v>41804</v>
      </c>
      <c r="R2153" s="145">
        <v>1</v>
      </c>
      <c r="S2153" s="145">
        <v>255</v>
      </c>
      <c r="U2153" s="145">
        <v>106.6</v>
      </c>
      <c r="V2153" s="145">
        <v>2.8800000000000001E-4</v>
      </c>
      <c r="W2153" s="159">
        <v>9.8915044535678905E-4</v>
      </c>
      <c r="X2153" s="159">
        <v>1.5692366939429499E-4</v>
      </c>
      <c r="Y2153" s="182"/>
    </row>
    <row r="2154" spans="1:25">
      <c r="A2154" s="4" t="s">
        <v>289</v>
      </c>
      <c r="B2154" s="4">
        <v>11367</v>
      </c>
      <c r="C2154" s="4" t="s">
        <v>2293</v>
      </c>
      <c r="D2154" s="4" t="s">
        <v>2294</v>
      </c>
      <c r="E2154" s="4" t="s">
        <v>353</v>
      </c>
      <c r="F2154" s="4" t="s">
        <v>2295</v>
      </c>
      <c r="G2154" s="4" t="s">
        <v>2296</v>
      </c>
      <c r="H2154" s="4" t="s">
        <v>356</v>
      </c>
      <c r="I2154" s="4" t="s">
        <v>1114</v>
      </c>
      <c r="J2154" s="4" t="s">
        <v>31</v>
      </c>
      <c r="K2154" s="4" t="s">
        <v>31</v>
      </c>
      <c r="L2154" s="2" t="s">
        <v>513</v>
      </c>
      <c r="M2154" s="2" t="s">
        <v>32</v>
      </c>
      <c r="N2154" s="4" t="s">
        <v>637</v>
      </c>
      <c r="O2154" s="4" t="s">
        <v>309</v>
      </c>
      <c r="P2154" s="4" t="s">
        <v>35</v>
      </c>
      <c r="Q2154" s="145">
        <v>270966</v>
      </c>
      <c r="R2154" s="145">
        <v>1</v>
      </c>
      <c r="S2154" s="145">
        <v>259.2</v>
      </c>
      <c r="U2154" s="145">
        <v>702.34400000000005</v>
      </c>
      <c r="V2154" s="145">
        <v>2.41E-4</v>
      </c>
      <c r="W2154" s="159">
        <v>6.5170961572531003E-3</v>
      </c>
      <c r="X2154" s="159">
        <v>1.0339040411822601E-3</v>
      </c>
      <c r="Y2154" s="182"/>
    </row>
    <row r="2155" spans="1:25">
      <c r="A2155" s="4" t="s">
        <v>289</v>
      </c>
      <c r="B2155" s="4">
        <v>11367</v>
      </c>
      <c r="C2155" s="4" t="s">
        <v>2297</v>
      </c>
      <c r="D2155" s="4" t="s">
        <v>2298</v>
      </c>
      <c r="E2155" s="4" t="s">
        <v>353</v>
      </c>
      <c r="F2155" s="4" t="s">
        <v>2299</v>
      </c>
      <c r="G2155" s="4" t="s">
        <v>2300</v>
      </c>
      <c r="H2155" s="4" t="s">
        <v>356</v>
      </c>
      <c r="I2155" s="4" t="s">
        <v>1114</v>
      </c>
      <c r="J2155" s="4" t="s">
        <v>31</v>
      </c>
      <c r="K2155" s="4" t="s">
        <v>31</v>
      </c>
      <c r="L2155" s="2" t="s">
        <v>513</v>
      </c>
      <c r="M2155" s="2" t="s">
        <v>32</v>
      </c>
      <c r="N2155" s="4" t="s">
        <v>661</v>
      </c>
      <c r="O2155" s="4" t="s">
        <v>309</v>
      </c>
      <c r="P2155" s="4" t="s">
        <v>35</v>
      </c>
      <c r="Q2155" s="145">
        <v>1983</v>
      </c>
      <c r="R2155" s="145">
        <v>1</v>
      </c>
      <c r="S2155" s="145">
        <v>924.4</v>
      </c>
      <c r="U2155" s="145">
        <v>18.331</v>
      </c>
      <c r="V2155" s="145">
        <v>1.9100000000000001E-4</v>
      </c>
      <c r="W2155" s="159">
        <v>1.70093212016201E-4</v>
      </c>
      <c r="X2155" s="159">
        <v>2.69844199069398E-5</v>
      </c>
      <c r="Y2155" s="182"/>
    </row>
    <row r="2156" spans="1:25">
      <c r="A2156" s="4" t="s">
        <v>289</v>
      </c>
      <c r="B2156" s="4">
        <v>11367</v>
      </c>
      <c r="C2156" s="4" t="s">
        <v>2301</v>
      </c>
      <c r="D2156" s="4" t="s">
        <v>2302</v>
      </c>
      <c r="E2156" s="4" t="s">
        <v>353</v>
      </c>
      <c r="F2156" s="4" t="s">
        <v>2303</v>
      </c>
      <c r="G2156" s="4" t="s">
        <v>2304</v>
      </c>
      <c r="H2156" s="4" t="s">
        <v>356</v>
      </c>
      <c r="I2156" s="4" t="s">
        <v>1114</v>
      </c>
      <c r="J2156" s="4" t="s">
        <v>31</v>
      </c>
      <c r="K2156" s="4" t="s">
        <v>31</v>
      </c>
      <c r="L2156" s="2" t="s">
        <v>513</v>
      </c>
      <c r="M2156" s="2" t="s">
        <v>32</v>
      </c>
      <c r="N2156" s="4" t="s">
        <v>659</v>
      </c>
      <c r="O2156" s="4" t="s">
        <v>309</v>
      </c>
      <c r="P2156" s="4" t="s">
        <v>35</v>
      </c>
      <c r="Q2156" s="145">
        <v>34841</v>
      </c>
      <c r="R2156" s="145">
        <v>1</v>
      </c>
      <c r="S2156" s="145">
        <v>2472</v>
      </c>
      <c r="U2156" s="145">
        <v>861.27</v>
      </c>
      <c r="V2156" s="145">
        <v>1.27E-4</v>
      </c>
      <c r="W2156" s="159">
        <v>7.9917779636457294E-3</v>
      </c>
      <c r="X2156" s="159">
        <v>1.26785478278524E-3</v>
      </c>
      <c r="Y2156" s="182"/>
    </row>
    <row r="2157" spans="1:25">
      <c r="A2157" s="4" t="s">
        <v>289</v>
      </c>
      <c r="B2157" s="4">
        <v>11367</v>
      </c>
      <c r="C2157" s="4" t="s">
        <v>2468</v>
      </c>
      <c r="D2157" s="4" t="s">
        <v>2469</v>
      </c>
      <c r="E2157" s="4" t="s">
        <v>353</v>
      </c>
      <c r="F2157" s="4" t="s">
        <v>2470</v>
      </c>
      <c r="G2157" s="4" t="s">
        <v>2471</v>
      </c>
      <c r="H2157" s="4" t="s">
        <v>356</v>
      </c>
      <c r="I2157" s="4" t="s">
        <v>1114</v>
      </c>
      <c r="J2157" s="4" t="s">
        <v>31</v>
      </c>
      <c r="K2157" s="4" t="s">
        <v>31</v>
      </c>
      <c r="L2157" s="2" t="s">
        <v>513</v>
      </c>
      <c r="M2157" s="2" t="s">
        <v>32</v>
      </c>
      <c r="N2157" s="4" t="s">
        <v>642</v>
      </c>
      <c r="O2157" s="4" t="s">
        <v>309</v>
      </c>
      <c r="P2157" s="4" t="s">
        <v>35</v>
      </c>
      <c r="Q2157" s="145">
        <v>7733</v>
      </c>
      <c r="R2157" s="145">
        <v>1</v>
      </c>
      <c r="S2157" s="145">
        <v>5599</v>
      </c>
      <c r="U2157" s="145">
        <v>432.971</v>
      </c>
      <c r="V2157" s="145">
        <v>6.6000000000000005E-5</v>
      </c>
      <c r="W2157" s="159">
        <v>4.0175640482562596E-3</v>
      </c>
      <c r="X2157" s="159">
        <v>6.3736603004972399E-4</v>
      </c>
      <c r="Y2157" s="182"/>
    </row>
    <row r="2158" spans="1:25">
      <c r="A2158" s="4" t="s">
        <v>289</v>
      </c>
      <c r="B2158" s="4">
        <v>11367</v>
      </c>
      <c r="C2158" s="4" t="s">
        <v>2305</v>
      </c>
      <c r="D2158" s="4" t="s">
        <v>2306</v>
      </c>
      <c r="E2158" s="4" t="s">
        <v>353</v>
      </c>
      <c r="F2158" s="4" t="s">
        <v>2307</v>
      </c>
      <c r="G2158" s="4" t="s">
        <v>2308</v>
      </c>
      <c r="H2158" s="4" t="s">
        <v>356</v>
      </c>
      <c r="I2158" s="4" t="s">
        <v>1114</v>
      </c>
      <c r="J2158" s="4" t="s">
        <v>31</v>
      </c>
      <c r="K2158" s="4" t="s">
        <v>31</v>
      </c>
      <c r="L2158" s="2" t="s">
        <v>513</v>
      </c>
      <c r="M2158" s="2" t="s">
        <v>32</v>
      </c>
      <c r="N2158" s="4" t="s">
        <v>630</v>
      </c>
      <c r="O2158" s="4" t="s">
        <v>309</v>
      </c>
      <c r="P2158" s="4" t="s">
        <v>35</v>
      </c>
      <c r="Q2158" s="145">
        <v>15901</v>
      </c>
      <c r="R2158" s="145">
        <v>1</v>
      </c>
      <c r="S2158" s="145">
        <v>703.3</v>
      </c>
      <c r="U2158" s="145">
        <v>111.83199999999999</v>
      </c>
      <c r="V2158" s="145">
        <v>3.3000000000000003E-5</v>
      </c>
      <c r="W2158" s="159">
        <v>1.03769419289993E-3</v>
      </c>
      <c r="X2158" s="159">
        <v>1.6462488716797099E-4</v>
      </c>
      <c r="Y2158" s="182"/>
    </row>
    <row r="2159" spans="1:25">
      <c r="A2159" s="4" t="s">
        <v>289</v>
      </c>
      <c r="B2159" s="4">
        <v>11367</v>
      </c>
      <c r="C2159" s="4" t="s">
        <v>2309</v>
      </c>
      <c r="D2159" s="4" t="s">
        <v>2310</v>
      </c>
      <c r="E2159" s="4" t="s">
        <v>353</v>
      </c>
      <c r="F2159" s="4" t="s">
        <v>2311</v>
      </c>
      <c r="G2159" s="4" t="s">
        <v>2312</v>
      </c>
      <c r="H2159" s="4" t="s">
        <v>356</v>
      </c>
      <c r="I2159" s="4" t="s">
        <v>1114</v>
      </c>
      <c r="J2159" s="4" t="s">
        <v>31</v>
      </c>
      <c r="K2159" s="4" t="s">
        <v>31</v>
      </c>
      <c r="L2159" s="2" t="s">
        <v>513</v>
      </c>
      <c r="M2159" s="2" t="s">
        <v>32</v>
      </c>
      <c r="N2159" s="4" t="s">
        <v>662</v>
      </c>
      <c r="O2159" s="4" t="s">
        <v>309</v>
      </c>
      <c r="P2159" s="4" t="s">
        <v>35</v>
      </c>
      <c r="Q2159" s="145">
        <v>9606</v>
      </c>
      <c r="R2159" s="145">
        <v>1</v>
      </c>
      <c r="S2159" s="145">
        <v>1355</v>
      </c>
      <c r="U2159" s="145">
        <v>130.161</v>
      </c>
      <c r="V2159" s="145">
        <v>2.4000000000000001E-4</v>
      </c>
      <c r="W2159" s="159">
        <v>1.20777548131447E-3</v>
      </c>
      <c r="X2159" s="159">
        <v>1.91607415456366E-4</v>
      </c>
      <c r="Y2159" s="182"/>
    </row>
    <row r="2160" spans="1:25">
      <c r="A2160" s="4" t="s">
        <v>289</v>
      </c>
      <c r="B2160" s="4">
        <v>11367</v>
      </c>
      <c r="C2160" s="4" t="s">
        <v>2313</v>
      </c>
      <c r="D2160" s="4" t="s">
        <v>2314</v>
      </c>
      <c r="E2160" s="4" t="s">
        <v>353</v>
      </c>
      <c r="F2160" s="4" t="s">
        <v>2315</v>
      </c>
      <c r="G2160" s="4" t="s">
        <v>2316</v>
      </c>
      <c r="H2160" s="4" t="s">
        <v>356</v>
      </c>
      <c r="I2160" s="4" t="s">
        <v>1114</v>
      </c>
      <c r="J2160" s="4" t="s">
        <v>31</v>
      </c>
      <c r="K2160" s="4" t="s">
        <v>31</v>
      </c>
      <c r="L2160" s="2" t="s">
        <v>513</v>
      </c>
      <c r="M2160" s="2" t="s">
        <v>32</v>
      </c>
      <c r="N2160" s="4" t="s">
        <v>645</v>
      </c>
      <c r="O2160" s="4" t="s">
        <v>309</v>
      </c>
      <c r="P2160" s="4" t="s">
        <v>35</v>
      </c>
      <c r="Q2160" s="145">
        <v>1109</v>
      </c>
      <c r="R2160" s="145">
        <v>1</v>
      </c>
      <c r="S2160" s="145">
        <v>1290</v>
      </c>
      <c r="U2160" s="145">
        <v>14.305999999999999</v>
      </c>
      <c r="V2160" s="145">
        <v>8.7000000000000001E-5</v>
      </c>
      <c r="W2160" s="159">
        <v>1.3274726676234001E-4</v>
      </c>
      <c r="X2160" s="159">
        <v>2.1059676311317699E-5</v>
      </c>
      <c r="Y2160" s="182"/>
    </row>
    <row r="2161" spans="1:25">
      <c r="A2161" s="4" t="s">
        <v>289</v>
      </c>
      <c r="B2161" s="4">
        <v>11367</v>
      </c>
      <c r="C2161" s="4" t="s">
        <v>2317</v>
      </c>
      <c r="D2161" s="4" t="s">
        <v>2318</v>
      </c>
      <c r="E2161" s="4" t="s">
        <v>353</v>
      </c>
      <c r="F2161" s="4" t="s">
        <v>2319</v>
      </c>
      <c r="G2161" s="4" t="s">
        <v>2320</v>
      </c>
      <c r="H2161" s="4" t="s">
        <v>356</v>
      </c>
      <c r="I2161" s="4" t="s">
        <v>1114</v>
      </c>
      <c r="J2161" s="4" t="s">
        <v>31</v>
      </c>
      <c r="K2161" s="4" t="s">
        <v>31</v>
      </c>
      <c r="L2161" s="2" t="s">
        <v>513</v>
      </c>
      <c r="M2161" s="2" t="s">
        <v>32</v>
      </c>
      <c r="N2161" s="4" t="s">
        <v>645</v>
      </c>
      <c r="O2161" s="4" t="s">
        <v>309</v>
      </c>
      <c r="P2161" s="4" t="s">
        <v>35</v>
      </c>
      <c r="Q2161" s="145">
        <v>2559</v>
      </c>
      <c r="R2161" s="145">
        <v>1</v>
      </c>
      <c r="S2161" s="145">
        <v>19430</v>
      </c>
      <c r="U2161" s="145">
        <v>497.214</v>
      </c>
      <c r="V2161" s="145">
        <v>2.9799999999999998E-4</v>
      </c>
      <c r="W2161" s="159">
        <v>4.61367945644095E-3</v>
      </c>
      <c r="X2161" s="159">
        <v>7.3193669690220498E-4</v>
      </c>
      <c r="Y2161" s="182"/>
    </row>
    <row r="2162" spans="1:25">
      <c r="A2162" s="4" t="s">
        <v>289</v>
      </c>
      <c r="B2162" s="4">
        <v>11367</v>
      </c>
      <c r="C2162" s="4" t="s">
        <v>2584</v>
      </c>
      <c r="D2162" s="4" t="s">
        <v>2585</v>
      </c>
      <c r="E2162" s="4" t="s">
        <v>353</v>
      </c>
      <c r="F2162" s="4" t="s">
        <v>2586</v>
      </c>
      <c r="G2162" s="4" t="s">
        <v>2587</v>
      </c>
      <c r="H2162" s="4" t="s">
        <v>356</v>
      </c>
      <c r="I2162" s="4" t="s">
        <v>1114</v>
      </c>
      <c r="J2162" s="4" t="s">
        <v>31</v>
      </c>
      <c r="K2162" s="4" t="s">
        <v>486</v>
      </c>
      <c r="L2162" s="2" t="s">
        <v>513</v>
      </c>
      <c r="M2162" s="2" t="s">
        <v>32</v>
      </c>
      <c r="N2162" s="4" t="s">
        <v>642</v>
      </c>
      <c r="O2162" s="4" t="s">
        <v>309</v>
      </c>
      <c r="P2162" s="4" t="s">
        <v>35</v>
      </c>
      <c r="Q2162" s="145">
        <v>248</v>
      </c>
      <c r="R2162" s="145">
        <v>1</v>
      </c>
      <c r="S2162" s="145">
        <v>1708</v>
      </c>
      <c r="U2162" s="145">
        <v>4.2359999999999998</v>
      </c>
      <c r="V2162" s="145">
        <v>1.9999999999999999E-6</v>
      </c>
      <c r="W2162" s="159">
        <v>3.9304645042505597E-5</v>
      </c>
      <c r="X2162" s="159">
        <v>6.2354813196141501E-6</v>
      </c>
      <c r="Y2162" s="182"/>
    </row>
    <row r="2163" spans="1:25">
      <c r="A2163" s="4" t="s">
        <v>289</v>
      </c>
      <c r="B2163" s="4">
        <v>11367</v>
      </c>
      <c r="C2163" s="4" t="s">
        <v>2480</v>
      </c>
      <c r="D2163" s="4" t="s">
        <v>2481</v>
      </c>
      <c r="E2163" s="4" t="s">
        <v>502</v>
      </c>
      <c r="F2163" s="4" t="s">
        <v>2482</v>
      </c>
      <c r="G2163" s="4" t="s">
        <v>2483</v>
      </c>
      <c r="H2163" s="4" t="s">
        <v>356</v>
      </c>
      <c r="I2163" s="4" t="s">
        <v>1114</v>
      </c>
      <c r="J2163" s="4" t="s">
        <v>134</v>
      </c>
      <c r="K2163" s="4" t="s">
        <v>135</v>
      </c>
      <c r="L2163" s="2" t="s">
        <v>513</v>
      </c>
      <c r="M2163" s="2" t="s">
        <v>532</v>
      </c>
      <c r="N2163" s="4" t="s">
        <v>728</v>
      </c>
      <c r="O2163" s="4" t="s">
        <v>309</v>
      </c>
      <c r="P2163" s="4" t="s">
        <v>139</v>
      </c>
      <c r="Q2163" s="145">
        <v>160</v>
      </c>
      <c r="R2163" s="145">
        <v>3.7589999999999999</v>
      </c>
      <c r="S2163" s="145">
        <v>55554</v>
      </c>
      <c r="U2163" s="145">
        <v>334.12400000000002</v>
      </c>
      <c r="V2163" s="145">
        <v>0</v>
      </c>
      <c r="W2163" s="159">
        <v>3.1003589228483799E-3</v>
      </c>
      <c r="X2163" s="159">
        <v>4.9185611844639499E-4</v>
      </c>
      <c r="Y2163" s="182"/>
    </row>
    <row r="2164" spans="1:25">
      <c r="A2164" s="4" t="s">
        <v>289</v>
      </c>
      <c r="B2164" s="4">
        <v>11367</v>
      </c>
      <c r="C2164" s="4" t="s">
        <v>2321</v>
      </c>
      <c r="D2164" s="4" t="s">
        <v>2322</v>
      </c>
      <c r="E2164" s="4" t="s">
        <v>502</v>
      </c>
      <c r="F2164" s="4" t="s">
        <v>2323</v>
      </c>
      <c r="G2164" s="4" t="s">
        <v>2324</v>
      </c>
      <c r="H2164" s="4" t="s">
        <v>356</v>
      </c>
      <c r="I2164" s="4" t="s">
        <v>1114</v>
      </c>
      <c r="J2164" s="4" t="s">
        <v>134</v>
      </c>
      <c r="K2164" s="4" t="s">
        <v>135</v>
      </c>
      <c r="L2164" s="2" t="s">
        <v>513</v>
      </c>
      <c r="M2164" s="2" t="s">
        <v>530</v>
      </c>
      <c r="N2164" s="4" t="s">
        <v>752</v>
      </c>
      <c r="O2164" s="4" t="s">
        <v>309</v>
      </c>
      <c r="P2164" s="4" t="s">
        <v>139</v>
      </c>
      <c r="Q2164" s="145">
        <v>2554</v>
      </c>
      <c r="R2164" s="145">
        <v>3.7589999999999999</v>
      </c>
      <c r="S2164" s="145">
        <v>11697</v>
      </c>
      <c r="T2164" s="144">
        <v>2.4900000000000002</v>
      </c>
      <c r="U2164" s="145">
        <v>1132.329</v>
      </c>
      <c r="V2164" s="145">
        <v>1.5E-5</v>
      </c>
      <c r="W2164" s="159">
        <v>1.0506960141020099E-2</v>
      </c>
      <c r="X2164" s="159">
        <v>1.66687559738575E-3</v>
      </c>
      <c r="Y2164" s="182"/>
    </row>
    <row r="2165" spans="1:25">
      <c r="A2165" s="4" t="s">
        <v>289</v>
      </c>
      <c r="B2165" s="4">
        <v>11367</v>
      </c>
      <c r="C2165" s="4" t="s">
        <v>2484</v>
      </c>
      <c r="D2165" s="4" t="s">
        <v>2485</v>
      </c>
      <c r="E2165" s="4" t="s">
        <v>502</v>
      </c>
      <c r="F2165" s="4" t="s">
        <v>2486</v>
      </c>
      <c r="G2165" s="4" t="s">
        <v>2487</v>
      </c>
      <c r="H2165" s="4" t="s">
        <v>356</v>
      </c>
      <c r="I2165" s="4" t="s">
        <v>1114</v>
      </c>
      <c r="J2165" s="4" t="s">
        <v>134</v>
      </c>
      <c r="K2165" s="4" t="s">
        <v>458</v>
      </c>
      <c r="L2165" s="2" t="s">
        <v>513</v>
      </c>
      <c r="M2165" s="2" t="s">
        <v>530</v>
      </c>
      <c r="N2165" s="4" t="s">
        <v>699</v>
      </c>
      <c r="O2165" s="4" t="s">
        <v>309</v>
      </c>
      <c r="P2165" s="4" t="s">
        <v>139</v>
      </c>
      <c r="Q2165" s="145">
        <v>420</v>
      </c>
      <c r="R2165" s="145">
        <v>3.7589999999999999</v>
      </c>
      <c r="S2165" s="145">
        <v>7200</v>
      </c>
      <c r="T2165" s="144">
        <v>-8.0000000000000002E-3</v>
      </c>
      <c r="U2165" s="145">
        <v>113.64100000000001</v>
      </c>
      <c r="V2165" s="145">
        <v>0</v>
      </c>
      <c r="W2165" s="159">
        <v>1.0544786470369301E-3</v>
      </c>
      <c r="X2165" s="159">
        <v>1.67287655146614E-4</v>
      </c>
      <c r="Y2165" s="182"/>
    </row>
    <row r="2166" spans="1:25">
      <c r="A2166" s="4" t="s">
        <v>289</v>
      </c>
      <c r="B2166" s="4">
        <v>11367</v>
      </c>
      <c r="C2166" s="4" t="s">
        <v>2333</v>
      </c>
      <c r="D2166" s="4" t="s">
        <v>2334</v>
      </c>
      <c r="E2166" s="4" t="s">
        <v>502</v>
      </c>
      <c r="F2166" s="4" t="s">
        <v>2333</v>
      </c>
      <c r="G2166" s="4" t="s">
        <v>2335</v>
      </c>
      <c r="H2166" s="4" t="s">
        <v>356</v>
      </c>
      <c r="I2166" s="4" t="s">
        <v>1114</v>
      </c>
      <c r="J2166" s="4" t="s">
        <v>134</v>
      </c>
      <c r="K2166" s="4" t="s">
        <v>135</v>
      </c>
      <c r="L2166" s="2" t="s">
        <v>513</v>
      </c>
      <c r="M2166" s="2" t="s">
        <v>530</v>
      </c>
      <c r="N2166" s="4" t="s">
        <v>752</v>
      </c>
      <c r="O2166" s="4" t="s">
        <v>309</v>
      </c>
      <c r="P2166" s="4" t="s">
        <v>139</v>
      </c>
      <c r="Q2166" s="145">
        <v>2954</v>
      </c>
      <c r="R2166" s="145">
        <v>3.7589999999999999</v>
      </c>
      <c r="S2166" s="145">
        <v>6156</v>
      </c>
      <c r="T2166" s="144">
        <v>2.1709999999999998</v>
      </c>
      <c r="U2166" s="145">
        <v>691.72900000000004</v>
      </c>
      <c r="V2166" s="145">
        <v>2.0999999999999999E-5</v>
      </c>
      <c r="W2166" s="159">
        <v>6.4186003908131397E-3</v>
      </c>
      <c r="X2166" s="159">
        <v>1.0182781905726599E-3</v>
      </c>
      <c r="Y2166" s="182"/>
    </row>
    <row r="2167" spans="1:25">
      <c r="A2167" s="4" t="s">
        <v>289</v>
      </c>
      <c r="B2167" s="4">
        <v>11367</v>
      </c>
      <c r="C2167" s="4" t="s">
        <v>2336</v>
      </c>
      <c r="D2167" s="4" t="s">
        <v>2337</v>
      </c>
      <c r="E2167" s="4" t="s">
        <v>353</v>
      </c>
      <c r="F2167" s="4" t="s">
        <v>2338</v>
      </c>
      <c r="G2167" s="4" t="s">
        <v>2339</v>
      </c>
      <c r="H2167" s="4" t="s">
        <v>356</v>
      </c>
      <c r="I2167" s="4" t="s">
        <v>1114</v>
      </c>
      <c r="J2167" s="4" t="s">
        <v>134</v>
      </c>
      <c r="K2167" s="4" t="s">
        <v>135</v>
      </c>
      <c r="L2167" s="2" t="s">
        <v>513</v>
      </c>
      <c r="M2167" s="2" t="s">
        <v>530</v>
      </c>
      <c r="N2167" s="4" t="s">
        <v>684</v>
      </c>
      <c r="O2167" s="4" t="s">
        <v>309</v>
      </c>
      <c r="P2167" s="4" t="s">
        <v>139</v>
      </c>
      <c r="Q2167" s="145">
        <v>2223</v>
      </c>
      <c r="R2167" s="145">
        <v>3.7589999999999999</v>
      </c>
      <c r="S2167" s="145">
        <v>2343</v>
      </c>
      <c r="U2167" s="145">
        <v>195.78700000000001</v>
      </c>
      <c r="V2167" s="145">
        <v>6.8999999999999997E-5</v>
      </c>
      <c r="W2167" s="159">
        <v>1.8167217196002599E-3</v>
      </c>
      <c r="X2167" s="159">
        <v>2.88213628014043E-4</v>
      </c>
      <c r="Y2167" s="182"/>
    </row>
    <row r="2168" spans="1:25">
      <c r="A2168" s="4" t="s">
        <v>289</v>
      </c>
      <c r="B2168" s="4">
        <v>11367</v>
      </c>
      <c r="C2168" s="4" t="s">
        <v>2340</v>
      </c>
      <c r="D2168" s="4" t="s">
        <v>2341</v>
      </c>
      <c r="E2168" s="4" t="s">
        <v>353</v>
      </c>
      <c r="F2168" s="4" t="s">
        <v>2342</v>
      </c>
      <c r="G2168" s="4" t="s">
        <v>2343</v>
      </c>
      <c r="H2168" s="4" t="s">
        <v>356</v>
      </c>
      <c r="I2168" s="4" t="s">
        <v>1114</v>
      </c>
      <c r="J2168" s="4" t="s">
        <v>31</v>
      </c>
      <c r="K2168" s="4" t="s">
        <v>31</v>
      </c>
      <c r="L2168" s="2" t="s">
        <v>513</v>
      </c>
      <c r="M2168" s="2" t="s">
        <v>532</v>
      </c>
      <c r="N2168" s="4" t="s">
        <v>730</v>
      </c>
      <c r="O2168" s="4" t="s">
        <v>309</v>
      </c>
      <c r="P2168" s="4" t="s">
        <v>139</v>
      </c>
      <c r="Q2168" s="145">
        <v>6856</v>
      </c>
      <c r="R2168" s="145">
        <v>3.7589999999999999</v>
      </c>
      <c r="S2168" s="145">
        <v>2464</v>
      </c>
      <c r="T2168" s="144">
        <v>2.6739999999999999</v>
      </c>
      <c r="U2168" s="145">
        <v>645.06600000000003</v>
      </c>
      <c r="V2168" s="145">
        <v>5.3600000000000002E-4</v>
      </c>
      <c r="W2168" s="159">
        <v>5.9856086105350599E-3</v>
      </c>
      <c r="X2168" s="159">
        <v>9.4958625468186499E-4</v>
      </c>
      <c r="Y2168" s="182"/>
    </row>
    <row r="2169" spans="1:25">
      <c r="A2169" s="4" t="s">
        <v>289</v>
      </c>
      <c r="B2169" s="4">
        <v>11367</v>
      </c>
      <c r="C2169" s="4" t="s">
        <v>2506</v>
      </c>
      <c r="D2169" s="4" t="s">
        <v>2507</v>
      </c>
      <c r="E2169" s="4" t="s">
        <v>502</v>
      </c>
      <c r="F2169" s="4" t="s">
        <v>2508</v>
      </c>
      <c r="G2169" s="4" t="s">
        <v>2509</v>
      </c>
      <c r="H2169" s="4" t="s">
        <v>356</v>
      </c>
      <c r="I2169" s="4" t="s">
        <v>1114</v>
      </c>
      <c r="J2169" s="4" t="s">
        <v>134</v>
      </c>
      <c r="K2169" s="4" t="s">
        <v>135</v>
      </c>
      <c r="L2169" s="2" t="s">
        <v>513</v>
      </c>
      <c r="M2169" s="2" t="s">
        <v>530</v>
      </c>
      <c r="N2169" s="4" t="s">
        <v>752</v>
      </c>
      <c r="O2169" s="4" t="s">
        <v>309</v>
      </c>
      <c r="P2169" s="4" t="s">
        <v>139</v>
      </c>
      <c r="Q2169" s="145">
        <v>1760</v>
      </c>
      <c r="R2169" s="145">
        <v>3.7589999999999999</v>
      </c>
      <c r="S2169" s="145">
        <v>1946</v>
      </c>
      <c r="U2169" s="145">
        <v>128.744</v>
      </c>
      <c r="V2169" s="145">
        <v>3.0000000000000001E-6</v>
      </c>
      <c r="W2169" s="159">
        <v>1.1946265453881299E-3</v>
      </c>
      <c r="X2169" s="159">
        <v>1.89521403885652E-4</v>
      </c>
      <c r="Y2169" s="182"/>
    </row>
    <row r="2170" spans="1:25">
      <c r="A2170" s="4" t="s">
        <v>289</v>
      </c>
      <c r="B2170" s="4">
        <v>11367</v>
      </c>
      <c r="C2170" s="4" t="s">
        <v>2600</v>
      </c>
      <c r="D2170" s="4" t="s">
        <v>2601</v>
      </c>
      <c r="E2170" s="4" t="s">
        <v>502</v>
      </c>
      <c r="F2170" s="4" t="s">
        <v>2602</v>
      </c>
      <c r="G2170" s="4" t="s">
        <v>2603</v>
      </c>
      <c r="H2170" s="4" t="s">
        <v>356</v>
      </c>
      <c r="I2170" s="4" t="s">
        <v>1114</v>
      </c>
      <c r="J2170" s="4" t="s">
        <v>134</v>
      </c>
      <c r="K2170" s="4" t="s">
        <v>135</v>
      </c>
      <c r="L2170" s="2" t="s">
        <v>513</v>
      </c>
      <c r="M2170" s="2" t="s">
        <v>532</v>
      </c>
      <c r="N2170" s="4" t="s">
        <v>733</v>
      </c>
      <c r="O2170" s="4" t="s">
        <v>309</v>
      </c>
      <c r="P2170" s="4" t="s">
        <v>139</v>
      </c>
      <c r="Q2170" s="145">
        <v>156</v>
      </c>
      <c r="R2170" s="145">
        <v>3.7589999999999999</v>
      </c>
      <c r="S2170" s="145">
        <v>50422</v>
      </c>
      <c r="U2170" s="145">
        <v>295.67700000000002</v>
      </c>
      <c r="V2170" s="145">
        <v>0</v>
      </c>
      <c r="W2170" s="159">
        <v>2.74360334391159E-3</v>
      </c>
      <c r="X2170" s="159">
        <v>4.3525866677820697E-4</v>
      </c>
      <c r="Y2170" s="182"/>
    </row>
    <row r="2171" spans="1:25">
      <c r="A2171" s="4" t="s">
        <v>289</v>
      </c>
      <c r="B2171" s="4">
        <v>11367</v>
      </c>
      <c r="C2171" s="4" t="s">
        <v>2344</v>
      </c>
      <c r="D2171" s="4" t="s">
        <v>2345</v>
      </c>
      <c r="E2171" s="4" t="s">
        <v>502</v>
      </c>
      <c r="F2171" s="4" t="s">
        <v>2346</v>
      </c>
      <c r="G2171" s="4" t="s">
        <v>2347</v>
      </c>
      <c r="H2171" s="4" t="s">
        <v>356</v>
      </c>
      <c r="I2171" s="4" t="s">
        <v>1114</v>
      </c>
      <c r="J2171" s="4" t="s">
        <v>134</v>
      </c>
      <c r="K2171" s="4" t="s">
        <v>135</v>
      </c>
      <c r="L2171" s="2" t="s">
        <v>513</v>
      </c>
      <c r="M2171" s="2" t="s">
        <v>532</v>
      </c>
      <c r="N2171" s="4" t="s">
        <v>728</v>
      </c>
      <c r="O2171" s="4" t="s">
        <v>309</v>
      </c>
      <c r="P2171" s="4" t="s">
        <v>139</v>
      </c>
      <c r="Q2171" s="145">
        <v>270</v>
      </c>
      <c r="R2171" s="145">
        <v>3.7589999999999999</v>
      </c>
      <c r="S2171" s="145">
        <v>44695</v>
      </c>
      <c r="U2171" s="145">
        <v>453.62299999999999</v>
      </c>
      <c r="V2171" s="145">
        <v>0</v>
      </c>
      <c r="W2171" s="159">
        <v>4.2091980725185397E-3</v>
      </c>
      <c r="X2171" s="159">
        <v>6.6776778987219997E-4</v>
      </c>
      <c r="Y2171" s="182"/>
    </row>
    <row r="2172" spans="1:25">
      <c r="A2172" s="4" t="s">
        <v>289</v>
      </c>
      <c r="B2172" s="4">
        <v>11367</v>
      </c>
      <c r="C2172" s="4" t="s">
        <v>2608</v>
      </c>
      <c r="D2172" s="4" t="s">
        <v>2609</v>
      </c>
      <c r="E2172" s="4" t="s">
        <v>502</v>
      </c>
      <c r="F2172" s="4" t="s">
        <v>2610</v>
      </c>
      <c r="G2172" s="4" t="s">
        <v>2611</v>
      </c>
      <c r="H2172" s="4" t="s">
        <v>356</v>
      </c>
      <c r="I2172" s="4" t="s">
        <v>1114</v>
      </c>
      <c r="J2172" s="4" t="s">
        <v>134</v>
      </c>
      <c r="K2172" s="4" t="s">
        <v>135</v>
      </c>
      <c r="L2172" s="2" t="s">
        <v>513</v>
      </c>
      <c r="M2172" s="2" t="s">
        <v>532</v>
      </c>
      <c r="N2172" s="4" t="s">
        <v>732</v>
      </c>
      <c r="O2172" s="4" t="s">
        <v>309</v>
      </c>
      <c r="P2172" s="4" t="s">
        <v>139</v>
      </c>
      <c r="Q2172" s="145">
        <v>3500</v>
      </c>
      <c r="R2172" s="145">
        <v>3.7589999999999999</v>
      </c>
      <c r="S2172" s="145">
        <v>12354</v>
      </c>
      <c r="U2172" s="145">
        <v>1625.354</v>
      </c>
      <c r="V2172" s="145">
        <v>9.9999999999999995E-7</v>
      </c>
      <c r="W2172" s="159">
        <v>1.5081769479362499E-2</v>
      </c>
      <c r="X2172" s="159">
        <v>2.3926457484501201E-3</v>
      </c>
      <c r="Y2172" s="182"/>
    </row>
    <row r="2173" spans="1:25">
      <c r="A2173" s="4" t="s">
        <v>289</v>
      </c>
      <c r="B2173" s="4">
        <v>11367</v>
      </c>
      <c r="C2173" s="4" t="s">
        <v>2348</v>
      </c>
      <c r="D2173" s="4" t="s">
        <v>2349</v>
      </c>
      <c r="E2173" s="4" t="s">
        <v>353</v>
      </c>
      <c r="F2173" s="4" t="s">
        <v>2350</v>
      </c>
      <c r="G2173" s="4" t="s">
        <v>2351</v>
      </c>
      <c r="H2173" s="4" t="s">
        <v>356</v>
      </c>
      <c r="I2173" s="4" t="s">
        <v>1114</v>
      </c>
      <c r="J2173" s="4" t="s">
        <v>31</v>
      </c>
      <c r="K2173" s="4" t="s">
        <v>135</v>
      </c>
      <c r="L2173" s="2" t="s">
        <v>513</v>
      </c>
      <c r="M2173" s="2" t="s">
        <v>532</v>
      </c>
      <c r="N2173" s="4" t="s">
        <v>730</v>
      </c>
      <c r="O2173" s="4" t="s">
        <v>309</v>
      </c>
      <c r="P2173" s="4" t="s">
        <v>139</v>
      </c>
      <c r="Q2173" s="145">
        <v>635</v>
      </c>
      <c r="R2173" s="145">
        <v>3.7589999999999999</v>
      </c>
      <c r="S2173" s="145">
        <v>1512</v>
      </c>
      <c r="U2173" s="145">
        <v>36.091000000000001</v>
      </c>
      <c r="V2173" s="145">
        <v>1.21E-4</v>
      </c>
      <c r="W2173" s="159">
        <v>3.3488999543295498E-4</v>
      </c>
      <c r="X2173" s="159">
        <v>5.3128588450286298E-5</v>
      </c>
      <c r="Y2173" s="182"/>
    </row>
    <row r="2174" spans="1:25">
      <c r="A2174" s="4" t="s">
        <v>289</v>
      </c>
      <c r="B2174" s="4">
        <v>11367</v>
      </c>
      <c r="C2174" s="4" t="s">
        <v>2514</v>
      </c>
      <c r="D2174" s="4" t="s">
        <v>2515</v>
      </c>
      <c r="E2174" s="4" t="s">
        <v>502</v>
      </c>
      <c r="F2174" s="4" t="s">
        <v>2516</v>
      </c>
      <c r="G2174" s="4" t="s">
        <v>2517</v>
      </c>
      <c r="H2174" s="4" t="s">
        <v>356</v>
      </c>
      <c r="I2174" s="4" t="s">
        <v>1114</v>
      </c>
      <c r="J2174" s="4" t="s">
        <v>134</v>
      </c>
      <c r="K2174" s="4" t="s">
        <v>135</v>
      </c>
      <c r="L2174" s="2" t="s">
        <v>513</v>
      </c>
      <c r="M2174" s="2" t="s">
        <v>530</v>
      </c>
      <c r="N2174" s="4" t="s">
        <v>752</v>
      </c>
      <c r="O2174" s="4" t="s">
        <v>309</v>
      </c>
      <c r="P2174" s="4" t="s">
        <v>139</v>
      </c>
      <c r="Q2174" s="145">
        <v>540</v>
      </c>
      <c r="R2174" s="145">
        <v>3.7589999999999999</v>
      </c>
      <c r="S2174" s="145">
        <v>15180</v>
      </c>
      <c r="U2174" s="145">
        <v>308.13299999999998</v>
      </c>
      <c r="V2174" s="145">
        <v>1.9999999999999999E-6</v>
      </c>
      <c r="W2174" s="159">
        <v>2.8591845504343399E-3</v>
      </c>
      <c r="X2174" s="159">
        <v>4.5359503525047598E-4</v>
      </c>
      <c r="Y2174" s="182"/>
    </row>
    <row r="2175" spans="1:25">
      <c r="A2175" s="4" t="s">
        <v>289</v>
      </c>
      <c r="B2175" s="4">
        <v>11367</v>
      </c>
      <c r="C2175" s="4" t="s">
        <v>2356</v>
      </c>
      <c r="D2175" s="4" t="s">
        <v>2357</v>
      </c>
      <c r="E2175" s="4" t="s">
        <v>502</v>
      </c>
      <c r="F2175" s="4" t="s">
        <v>2358</v>
      </c>
      <c r="G2175" s="4" t="s">
        <v>2359</v>
      </c>
      <c r="H2175" s="4" t="s">
        <v>356</v>
      </c>
      <c r="I2175" s="4" t="s">
        <v>1114</v>
      </c>
      <c r="J2175" s="4" t="s">
        <v>31</v>
      </c>
      <c r="K2175" s="4" t="s">
        <v>486</v>
      </c>
      <c r="L2175" s="2" t="s">
        <v>513</v>
      </c>
      <c r="M2175" s="2" t="s">
        <v>532</v>
      </c>
      <c r="N2175" s="4" t="s">
        <v>728</v>
      </c>
      <c r="O2175" s="4" t="s">
        <v>309</v>
      </c>
      <c r="P2175" s="4" t="s">
        <v>139</v>
      </c>
      <c r="Q2175" s="145">
        <v>3058</v>
      </c>
      <c r="R2175" s="145">
        <v>3.7589999999999999</v>
      </c>
      <c r="S2175" s="145">
        <v>15907</v>
      </c>
      <c r="U2175" s="145">
        <v>1828.5129999999999</v>
      </c>
      <c r="V2175" s="145">
        <v>5.7000000000000003E-5</v>
      </c>
      <c r="W2175" s="159">
        <v>1.6966896837043801E-2</v>
      </c>
      <c r="X2175" s="159">
        <v>2.69171158179381E-3</v>
      </c>
      <c r="Y2175" s="182"/>
    </row>
    <row r="2176" spans="1:25">
      <c r="A2176" s="4" t="s">
        <v>289</v>
      </c>
      <c r="B2176" s="4">
        <v>11367</v>
      </c>
      <c r="C2176" s="4" t="s">
        <v>2360</v>
      </c>
      <c r="D2176" s="4" t="s">
        <v>2361</v>
      </c>
      <c r="E2176" s="4" t="s">
        <v>502</v>
      </c>
      <c r="F2176" s="4" t="s">
        <v>2362</v>
      </c>
      <c r="G2176" s="4" t="s">
        <v>2363</v>
      </c>
      <c r="H2176" s="4" t="s">
        <v>356</v>
      </c>
      <c r="I2176" s="4" t="s">
        <v>1114</v>
      </c>
      <c r="J2176" s="4" t="s">
        <v>134</v>
      </c>
      <c r="K2176" s="4" t="s">
        <v>475</v>
      </c>
      <c r="L2176" s="2" t="s">
        <v>513</v>
      </c>
      <c r="M2176" s="2" t="s">
        <v>32</v>
      </c>
      <c r="N2176" s="4" t="s">
        <v>630</v>
      </c>
      <c r="O2176" s="4" t="s">
        <v>309</v>
      </c>
      <c r="P2176" s="4" t="s">
        <v>35</v>
      </c>
      <c r="Q2176" s="145">
        <v>17</v>
      </c>
      <c r="R2176" s="145">
        <v>1</v>
      </c>
      <c r="S2176" s="145">
        <v>1.5</v>
      </c>
      <c r="U2176" s="145">
        <v>0</v>
      </c>
      <c r="V2176" s="145">
        <v>1.9999999999999999E-6</v>
      </c>
      <c r="W2176" s="159">
        <v>2.3661621982508603E-9</v>
      </c>
      <c r="X2176" s="159">
        <v>3.7537955553127803E-10</v>
      </c>
      <c r="Y2176" s="182"/>
    </row>
    <row r="2177" spans="1:24" ht="14.25">
      <c r="A2177" s="183" t="s">
        <v>4401</v>
      </c>
      <c r="B2177" s="183"/>
      <c r="C2177" s="183"/>
      <c r="D2177" s="183"/>
      <c r="E2177" s="183"/>
      <c r="F2177" s="183"/>
      <c r="G2177" s="183"/>
      <c r="H2177" s="183"/>
      <c r="I2177" s="183"/>
      <c r="J2177" s="183"/>
      <c r="K2177" s="183"/>
      <c r="L2177" s="183"/>
      <c r="M2177" s="183"/>
      <c r="N2177" s="183"/>
      <c r="O2177" s="183"/>
      <c r="P2177" s="183"/>
      <c r="Q2177" s="183"/>
      <c r="R2177" s="183"/>
      <c r="S2177" s="183"/>
      <c r="T2177" s="183"/>
      <c r="U2177" s="183"/>
      <c r="V2177" s="183"/>
      <c r="W2177" s="183"/>
      <c r="X2177" s="183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176"/>
    <mergeCell ref="A2177:X2177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00"/>
  <sheetViews>
    <sheetView rightToLeft="1" zoomScale="70" zoomScaleNormal="70" workbookViewId="0">
      <selection sqref="A1:W599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3" width="11.5703125" style="2" customWidth="1"/>
    <col min="14" max="14" width="17" style="2" customWidth="1"/>
    <col min="15" max="15" width="13.42578125" style="2" customWidth="1"/>
    <col min="16" max="16" width="16.7109375" style="4" customWidth="1"/>
    <col min="17" max="17" width="11.5703125" style="2" customWidth="1"/>
    <col min="18" max="18" width="14.42578125" style="2" customWidth="1"/>
    <col min="19" max="19" width="26.140625" style="129" customWidth="1"/>
    <col min="20" max="20" width="19.42578125" style="2" customWidth="1"/>
    <col min="21" max="21" width="21.28515625" style="2" customWidth="1"/>
    <col min="22" max="22" width="24.28515625" style="2" customWidth="1"/>
    <col min="23" max="23" width="22.85546875" style="2" customWidth="1"/>
    <col min="24" max="24" width="11.5703125" style="2" customWidth="1"/>
    <col min="25" max="25" width="9" style="2" customWidth="1"/>
    <col min="26" max="16384" width="9" style="2"/>
  </cols>
  <sheetData>
    <row r="1" spans="1:24" ht="66.75" customHeight="1">
      <c r="A1" s="206" t="s">
        <v>0</v>
      </c>
      <c r="B1" s="206" t="s">
        <v>1</v>
      </c>
      <c r="C1" s="206" t="s">
        <v>2</v>
      </c>
      <c r="D1" s="206" t="s">
        <v>316</v>
      </c>
      <c r="E1" s="206" t="s">
        <v>317</v>
      </c>
      <c r="F1" s="206" t="s">
        <v>3</v>
      </c>
      <c r="G1" s="206" t="s">
        <v>4</v>
      </c>
      <c r="H1" s="206" t="s">
        <v>318</v>
      </c>
      <c r="I1" s="206" t="s">
        <v>5</v>
      </c>
      <c r="J1" s="206" t="s">
        <v>6</v>
      </c>
      <c r="K1" s="206" t="s">
        <v>7</v>
      </c>
      <c r="L1" s="206" t="s">
        <v>8</v>
      </c>
      <c r="M1" s="206" t="s">
        <v>754</v>
      </c>
      <c r="N1" s="206" t="s">
        <v>295</v>
      </c>
      <c r="O1" s="206" t="s">
        <v>11</v>
      </c>
      <c r="P1" s="206" t="s">
        <v>17</v>
      </c>
      <c r="Q1" s="206" t="s">
        <v>18</v>
      </c>
      <c r="R1" s="206" t="s">
        <v>19</v>
      </c>
      <c r="S1" s="206" t="s">
        <v>16</v>
      </c>
      <c r="T1" s="206" t="s">
        <v>20</v>
      </c>
      <c r="U1" s="208" t="s">
        <v>23</v>
      </c>
      <c r="V1" s="208" t="s">
        <v>24</v>
      </c>
      <c r="W1" s="208" t="s">
        <v>25</v>
      </c>
      <c r="X1" s="177" t="s">
        <v>4401</v>
      </c>
    </row>
    <row r="2" spans="1:24">
      <c r="A2" s="20" t="s">
        <v>26</v>
      </c>
      <c r="B2" s="20">
        <v>118</v>
      </c>
      <c r="C2" s="20" t="s">
        <v>1627</v>
      </c>
      <c r="D2" s="20" t="s">
        <v>1628</v>
      </c>
      <c r="E2" s="18" t="s">
        <v>353</v>
      </c>
      <c r="F2" s="20" t="s">
        <v>1629</v>
      </c>
      <c r="G2" s="20" t="s">
        <v>1630</v>
      </c>
      <c r="H2" s="18" t="s">
        <v>356</v>
      </c>
      <c r="I2" s="20" t="s">
        <v>1164</v>
      </c>
      <c r="J2" s="18" t="s">
        <v>31</v>
      </c>
      <c r="K2" s="18" t="s">
        <v>135</v>
      </c>
      <c r="L2" s="18" t="s">
        <v>32</v>
      </c>
      <c r="M2" s="20" t="s">
        <v>1631</v>
      </c>
      <c r="N2" s="20" t="s">
        <v>309</v>
      </c>
      <c r="O2" s="18" t="s">
        <v>35</v>
      </c>
      <c r="P2" s="146">
        <v>25444</v>
      </c>
      <c r="Q2" s="147">
        <v>1</v>
      </c>
      <c r="R2" s="147">
        <v>2385</v>
      </c>
      <c r="S2" s="128"/>
      <c r="T2" s="147">
        <v>606.83900000000006</v>
      </c>
      <c r="U2" s="163">
        <v>6.7000000000000002E-5</v>
      </c>
      <c r="V2" s="163">
        <v>9.1483461153354408E-3</v>
      </c>
      <c r="W2" s="163">
        <v>1.6915928868872199E-3</v>
      </c>
      <c r="X2" s="177"/>
    </row>
    <row r="3" spans="1:24">
      <c r="A3" s="20" t="s">
        <v>26</v>
      </c>
      <c r="B3" s="20">
        <v>118</v>
      </c>
      <c r="C3" s="20" t="s">
        <v>1632</v>
      </c>
      <c r="D3" s="20" t="s">
        <v>1633</v>
      </c>
      <c r="E3" s="18" t="s">
        <v>353</v>
      </c>
      <c r="F3" s="20" t="s">
        <v>1634</v>
      </c>
      <c r="G3" s="20" t="s">
        <v>1635</v>
      </c>
      <c r="H3" s="18" t="s">
        <v>356</v>
      </c>
      <c r="I3" s="20" t="s">
        <v>1165</v>
      </c>
      <c r="J3" s="18" t="s">
        <v>31</v>
      </c>
      <c r="K3" s="18" t="s">
        <v>31</v>
      </c>
      <c r="L3" s="18" t="s">
        <v>32</v>
      </c>
      <c r="M3" s="20" t="s">
        <v>1636</v>
      </c>
      <c r="N3" s="20" t="s">
        <v>309</v>
      </c>
      <c r="O3" s="18" t="s">
        <v>35</v>
      </c>
      <c r="P3" s="146">
        <v>4765</v>
      </c>
      <c r="Q3" s="147">
        <v>1</v>
      </c>
      <c r="R3" s="147">
        <v>3822.15</v>
      </c>
      <c r="S3" s="128"/>
      <c r="T3" s="147">
        <v>182.125</v>
      </c>
      <c r="U3" s="163">
        <v>1.36E-4</v>
      </c>
      <c r="V3" s="163">
        <v>2.7456137985443102E-3</v>
      </c>
      <c r="W3" s="163">
        <v>5.0768310612684503E-4</v>
      </c>
      <c r="X3" s="177"/>
    </row>
    <row r="4" spans="1:24">
      <c r="A4" s="20" t="s">
        <v>26</v>
      </c>
      <c r="B4" s="20">
        <v>118</v>
      </c>
      <c r="C4" s="20" t="s">
        <v>1632</v>
      </c>
      <c r="D4" s="20" t="s">
        <v>1633</v>
      </c>
      <c r="E4" s="18" t="s">
        <v>353</v>
      </c>
      <c r="F4" s="20" t="s">
        <v>1637</v>
      </c>
      <c r="G4" s="20" t="s">
        <v>1638</v>
      </c>
      <c r="H4" s="18" t="s">
        <v>356</v>
      </c>
      <c r="I4" s="20" t="s">
        <v>1165</v>
      </c>
      <c r="J4" s="18" t="s">
        <v>31</v>
      </c>
      <c r="K4" s="18" t="s">
        <v>31</v>
      </c>
      <c r="L4" s="18" t="s">
        <v>32</v>
      </c>
      <c r="M4" s="20" t="s">
        <v>1636</v>
      </c>
      <c r="N4" s="20" t="s">
        <v>309</v>
      </c>
      <c r="O4" s="18" t="s">
        <v>35</v>
      </c>
      <c r="P4" s="146">
        <v>6182</v>
      </c>
      <c r="Q4" s="147">
        <v>1</v>
      </c>
      <c r="R4" s="147">
        <v>4389.53</v>
      </c>
      <c r="S4" s="128"/>
      <c r="T4" s="147">
        <v>271.36099999999999</v>
      </c>
      <c r="U4" s="163">
        <v>3.0200000000000002E-4</v>
      </c>
      <c r="V4" s="163">
        <v>4.09087151182988E-3</v>
      </c>
      <c r="W4" s="163">
        <v>7.5643062290579497E-4</v>
      </c>
      <c r="X4" s="177"/>
    </row>
    <row r="5" spans="1:24">
      <c r="A5" s="20" t="s">
        <v>26</v>
      </c>
      <c r="B5" s="20">
        <v>118</v>
      </c>
      <c r="C5" s="20" t="s">
        <v>1639</v>
      </c>
      <c r="D5" s="20" t="s">
        <v>1640</v>
      </c>
      <c r="E5" s="18" t="s">
        <v>353</v>
      </c>
      <c r="F5" s="20" t="s">
        <v>1641</v>
      </c>
      <c r="G5" s="20" t="s">
        <v>1642</v>
      </c>
      <c r="H5" s="18" t="s">
        <v>356</v>
      </c>
      <c r="I5" s="20" t="s">
        <v>1163</v>
      </c>
      <c r="J5" s="18" t="s">
        <v>31</v>
      </c>
      <c r="K5" s="18" t="s">
        <v>31</v>
      </c>
      <c r="L5" s="18" t="s">
        <v>32</v>
      </c>
      <c r="M5" s="20" t="s">
        <v>1643</v>
      </c>
      <c r="N5" s="20" t="s">
        <v>309</v>
      </c>
      <c r="O5" s="18" t="s">
        <v>35</v>
      </c>
      <c r="P5" s="146">
        <v>95656</v>
      </c>
      <c r="Q5" s="147">
        <v>1</v>
      </c>
      <c r="R5" s="147">
        <v>1772</v>
      </c>
      <c r="S5" s="128"/>
      <c r="T5" s="147">
        <v>1695.0239999999999</v>
      </c>
      <c r="U5" s="163">
        <v>1.7210000000000001E-3</v>
      </c>
      <c r="V5" s="163">
        <v>2.5553168026451599E-2</v>
      </c>
      <c r="W5" s="163">
        <v>4.7249586675038599E-3</v>
      </c>
      <c r="X5" s="177"/>
    </row>
    <row r="6" spans="1:24">
      <c r="A6" s="20" t="s">
        <v>26</v>
      </c>
      <c r="B6" s="20">
        <v>118</v>
      </c>
      <c r="C6" s="20" t="s">
        <v>1639</v>
      </c>
      <c r="D6" s="20" t="s">
        <v>1640</v>
      </c>
      <c r="E6" s="18" t="s">
        <v>353</v>
      </c>
      <c r="F6" s="20" t="s">
        <v>1644</v>
      </c>
      <c r="G6" s="20" t="s">
        <v>1645</v>
      </c>
      <c r="H6" s="18" t="s">
        <v>356</v>
      </c>
      <c r="I6" s="20" t="s">
        <v>1165</v>
      </c>
      <c r="J6" s="18" t="s">
        <v>31</v>
      </c>
      <c r="K6" s="18" t="s">
        <v>31</v>
      </c>
      <c r="L6" s="18" t="s">
        <v>32</v>
      </c>
      <c r="M6" s="20" t="s">
        <v>1636</v>
      </c>
      <c r="N6" s="20" t="s">
        <v>309</v>
      </c>
      <c r="O6" s="18" t="s">
        <v>35</v>
      </c>
      <c r="P6" s="146">
        <v>2435</v>
      </c>
      <c r="Q6" s="147">
        <v>1</v>
      </c>
      <c r="R6" s="147">
        <v>4394.04</v>
      </c>
      <c r="S6" s="128"/>
      <c r="T6" s="147">
        <v>106.995</v>
      </c>
      <c r="U6" s="163">
        <v>1.9799999999999999E-4</v>
      </c>
      <c r="V6" s="163">
        <v>1.61299042204363E-3</v>
      </c>
      <c r="W6" s="163">
        <v>2.9825315856517201E-4</v>
      </c>
      <c r="X6" s="177"/>
    </row>
    <row r="7" spans="1:24">
      <c r="A7" s="20" t="s">
        <v>26</v>
      </c>
      <c r="B7" s="20">
        <v>118</v>
      </c>
      <c r="C7" s="20" t="s">
        <v>1639</v>
      </c>
      <c r="D7" s="20" t="s">
        <v>1640</v>
      </c>
      <c r="E7" s="18" t="s">
        <v>353</v>
      </c>
      <c r="F7" s="20" t="s">
        <v>1646</v>
      </c>
      <c r="G7" s="20" t="s">
        <v>1647</v>
      </c>
      <c r="H7" s="18" t="s">
        <v>356</v>
      </c>
      <c r="I7" s="20" t="s">
        <v>1163</v>
      </c>
      <c r="J7" s="18" t="s">
        <v>31</v>
      </c>
      <c r="K7" s="18" t="s">
        <v>31</v>
      </c>
      <c r="L7" s="18" t="s">
        <v>32</v>
      </c>
      <c r="M7" s="20" t="s">
        <v>1643</v>
      </c>
      <c r="N7" s="20" t="s">
        <v>309</v>
      </c>
      <c r="O7" s="18" t="s">
        <v>35</v>
      </c>
      <c r="P7" s="146">
        <v>201614</v>
      </c>
      <c r="Q7" s="147">
        <v>1</v>
      </c>
      <c r="R7" s="147">
        <v>1926</v>
      </c>
      <c r="S7" s="128"/>
      <c r="T7" s="147">
        <v>3883.0859999999998</v>
      </c>
      <c r="U7" s="163">
        <v>1.3439999999999999E-3</v>
      </c>
      <c r="V7" s="163">
        <v>5.85390655751898E-2</v>
      </c>
      <c r="W7" s="163">
        <v>1.08242807698345E-2</v>
      </c>
      <c r="X7" s="177"/>
    </row>
    <row r="8" spans="1:24">
      <c r="A8" s="20" t="s">
        <v>26</v>
      </c>
      <c r="B8" s="20">
        <v>118</v>
      </c>
      <c r="C8" s="20" t="s">
        <v>1639</v>
      </c>
      <c r="D8" s="20" t="s">
        <v>1640</v>
      </c>
      <c r="E8" s="18" t="s">
        <v>353</v>
      </c>
      <c r="F8" s="20" t="s">
        <v>1648</v>
      </c>
      <c r="G8" s="20" t="s">
        <v>1649</v>
      </c>
      <c r="H8" s="18" t="s">
        <v>356</v>
      </c>
      <c r="I8" s="20" t="s">
        <v>1163</v>
      </c>
      <c r="J8" s="18" t="s">
        <v>31</v>
      </c>
      <c r="K8" s="18" t="s">
        <v>31</v>
      </c>
      <c r="L8" s="18" t="s">
        <v>32</v>
      </c>
      <c r="M8" s="20" t="s">
        <v>1643</v>
      </c>
      <c r="N8" s="20" t="s">
        <v>309</v>
      </c>
      <c r="O8" s="18" t="s">
        <v>35</v>
      </c>
      <c r="P8" s="146">
        <v>81000</v>
      </c>
      <c r="Q8" s="147">
        <v>1</v>
      </c>
      <c r="R8" s="147">
        <v>1960</v>
      </c>
      <c r="S8" s="128"/>
      <c r="T8" s="147">
        <v>1587.6</v>
      </c>
      <c r="U8" s="163">
        <v>8.5499999999999997E-4</v>
      </c>
      <c r="V8" s="163">
        <v>2.3933703534586799E-2</v>
      </c>
      <c r="W8" s="163">
        <v>4.4255084083567198E-3</v>
      </c>
      <c r="X8" s="177"/>
    </row>
    <row r="9" spans="1:24">
      <c r="A9" s="20" t="s">
        <v>26</v>
      </c>
      <c r="B9" s="20">
        <v>118</v>
      </c>
      <c r="C9" s="20" t="s">
        <v>1639</v>
      </c>
      <c r="D9" s="20" t="s">
        <v>1640</v>
      </c>
      <c r="E9" s="18" t="s">
        <v>353</v>
      </c>
      <c r="F9" s="20" t="s">
        <v>1650</v>
      </c>
      <c r="G9" s="20" t="s">
        <v>1651</v>
      </c>
      <c r="H9" s="18" t="s">
        <v>356</v>
      </c>
      <c r="I9" s="20" t="s">
        <v>1165</v>
      </c>
      <c r="J9" s="18" t="s">
        <v>31</v>
      </c>
      <c r="K9" s="18" t="s">
        <v>31</v>
      </c>
      <c r="L9" s="18" t="s">
        <v>32</v>
      </c>
      <c r="M9" s="20" t="s">
        <v>1636</v>
      </c>
      <c r="N9" s="20" t="s">
        <v>309</v>
      </c>
      <c r="O9" s="18" t="s">
        <v>35</v>
      </c>
      <c r="P9" s="146">
        <v>198600</v>
      </c>
      <c r="Q9" s="147">
        <v>1</v>
      </c>
      <c r="R9" s="147">
        <v>356.58</v>
      </c>
      <c r="S9" s="128"/>
      <c r="T9" s="147">
        <v>708.16800000000001</v>
      </c>
      <c r="U9" s="163">
        <v>4.9899999999999999E-4</v>
      </c>
      <c r="V9" s="163">
        <v>1.06759133866445E-2</v>
      </c>
      <c r="W9" s="163">
        <v>1.9740507101714201E-3</v>
      </c>
      <c r="X9" s="177"/>
    </row>
    <row r="10" spans="1:24">
      <c r="A10" s="20" t="s">
        <v>26</v>
      </c>
      <c r="B10" s="20">
        <v>118</v>
      </c>
      <c r="C10" s="20" t="s">
        <v>1652</v>
      </c>
      <c r="D10" s="20" t="s">
        <v>1653</v>
      </c>
      <c r="E10" s="18" t="s">
        <v>502</v>
      </c>
      <c r="F10" s="20" t="s">
        <v>1654</v>
      </c>
      <c r="G10" s="20" t="s">
        <v>1655</v>
      </c>
      <c r="H10" s="18" t="s">
        <v>356</v>
      </c>
      <c r="I10" s="20" t="s">
        <v>1164</v>
      </c>
      <c r="J10" s="18" t="s">
        <v>134</v>
      </c>
      <c r="K10" s="18" t="s">
        <v>135</v>
      </c>
      <c r="L10" s="18" t="s">
        <v>530</v>
      </c>
      <c r="M10" s="20" t="s">
        <v>920</v>
      </c>
      <c r="N10" s="20" t="s">
        <v>309</v>
      </c>
      <c r="O10" s="18" t="s">
        <v>139</v>
      </c>
      <c r="P10" s="146">
        <v>926</v>
      </c>
      <c r="Q10" s="147">
        <v>3.7589999999999999</v>
      </c>
      <c r="R10" s="147">
        <v>20289</v>
      </c>
      <c r="S10" s="128"/>
      <c r="T10" s="147">
        <v>706.226</v>
      </c>
      <c r="U10" s="163">
        <v>3.0000000000000001E-6</v>
      </c>
      <c r="V10" s="163">
        <v>1.06466449555671E-2</v>
      </c>
      <c r="W10" s="163">
        <v>1.9686387735003801E-3</v>
      </c>
      <c r="X10" s="177"/>
    </row>
    <row r="11" spans="1:24">
      <c r="A11" s="20" t="s">
        <v>26</v>
      </c>
      <c r="B11" s="20">
        <v>118</v>
      </c>
      <c r="C11" s="20" t="s">
        <v>1656</v>
      </c>
      <c r="D11" s="20" t="s">
        <v>1657</v>
      </c>
      <c r="E11" s="18" t="s">
        <v>502</v>
      </c>
      <c r="F11" s="20" t="s">
        <v>1658</v>
      </c>
      <c r="G11" s="20" t="s">
        <v>1659</v>
      </c>
      <c r="H11" s="18" t="s">
        <v>356</v>
      </c>
      <c r="I11" s="20" t="s">
        <v>1164</v>
      </c>
      <c r="J11" s="18" t="s">
        <v>134</v>
      </c>
      <c r="K11" s="18" t="s">
        <v>458</v>
      </c>
      <c r="L11" s="18" t="s">
        <v>530</v>
      </c>
      <c r="M11" s="20" t="s">
        <v>920</v>
      </c>
      <c r="N11" s="20" t="s">
        <v>309</v>
      </c>
      <c r="O11" s="18" t="s">
        <v>139</v>
      </c>
      <c r="P11" s="146">
        <v>10118</v>
      </c>
      <c r="Q11" s="147">
        <v>3.7589999999999999</v>
      </c>
      <c r="R11" s="147">
        <v>2357</v>
      </c>
      <c r="S11" s="128"/>
      <c r="T11" s="147">
        <v>896.45100000000002</v>
      </c>
      <c r="U11" s="163">
        <v>1.5100000000000001E-4</v>
      </c>
      <c r="V11" s="163">
        <v>1.35143574047044E-2</v>
      </c>
      <c r="W11" s="163">
        <v>2.4988987701643601E-3</v>
      </c>
      <c r="X11" s="177"/>
    </row>
    <row r="12" spans="1:24">
      <c r="A12" s="20" t="s">
        <v>26</v>
      </c>
      <c r="B12" s="20">
        <v>118</v>
      </c>
      <c r="C12" s="20" t="s">
        <v>1660</v>
      </c>
      <c r="D12" s="20" t="s">
        <v>1661</v>
      </c>
      <c r="E12" s="18" t="s">
        <v>502</v>
      </c>
      <c r="F12" s="20" t="s">
        <v>1662</v>
      </c>
      <c r="G12" s="20" t="s">
        <v>1663</v>
      </c>
      <c r="H12" s="18" t="s">
        <v>356</v>
      </c>
      <c r="I12" s="20" t="s">
        <v>1164</v>
      </c>
      <c r="J12" s="18" t="s">
        <v>134</v>
      </c>
      <c r="K12" s="18" t="s">
        <v>135</v>
      </c>
      <c r="L12" s="18" t="s">
        <v>532</v>
      </c>
      <c r="M12" s="20" t="s">
        <v>920</v>
      </c>
      <c r="N12" s="20" t="s">
        <v>309</v>
      </c>
      <c r="O12" s="18" t="s">
        <v>139</v>
      </c>
      <c r="P12" s="146">
        <v>8821</v>
      </c>
      <c r="Q12" s="147">
        <v>3.7589999999999999</v>
      </c>
      <c r="R12" s="147">
        <v>47911</v>
      </c>
      <c r="S12" s="148">
        <v>5.0380000000000003</v>
      </c>
      <c r="T12" s="147">
        <v>15905.333000000001</v>
      </c>
      <c r="U12" s="163">
        <v>1.5999999999999999E-5</v>
      </c>
      <c r="V12" s="163">
        <v>0.23977924812877499</v>
      </c>
      <c r="W12" s="163">
        <v>4.4336852305781903E-2</v>
      </c>
      <c r="X12" s="177"/>
    </row>
    <row r="13" spans="1:24">
      <c r="A13" s="20" t="s">
        <v>26</v>
      </c>
      <c r="B13" s="20">
        <v>118</v>
      </c>
      <c r="C13" s="20" t="s">
        <v>1652</v>
      </c>
      <c r="D13" s="20" t="s">
        <v>1653</v>
      </c>
      <c r="E13" s="18" t="s">
        <v>502</v>
      </c>
      <c r="F13" s="20" t="s">
        <v>1664</v>
      </c>
      <c r="G13" s="20" t="s">
        <v>1665</v>
      </c>
      <c r="H13" s="18" t="s">
        <v>356</v>
      </c>
      <c r="I13" s="20" t="s">
        <v>1164</v>
      </c>
      <c r="J13" s="18" t="s">
        <v>134</v>
      </c>
      <c r="K13" s="18" t="s">
        <v>135</v>
      </c>
      <c r="L13" s="18" t="s">
        <v>530</v>
      </c>
      <c r="M13" s="20" t="s">
        <v>920</v>
      </c>
      <c r="N13" s="20" t="s">
        <v>309</v>
      </c>
      <c r="O13" s="18" t="s">
        <v>139</v>
      </c>
      <c r="P13" s="146">
        <v>2480</v>
      </c>
      <c r="Q13" s="147">
        <v>3.7589999999999999</v>
      </c>
      <c r="R13" s="147">
        <v>54723</v>
      </c>
      <c r="S13" s="128"/>
      <c r="T13" s="147">
        <v>5101.4530000000004</v>
      </c>
      <c r="U13" s="163">
        <v>3.0000000000000001E-6</v>
      </c>
      <c r="V13" s="163">
        <v>7.6906442335927999E-2</v>
      </c>
      <c r="W13" s="163">
        <v>1.4220536605319301E-2</v>
      </c>
      <c r="X13" s="177"/>
    </row>
    <row r="14" spans="1:24">
      <c r="A14" s="20" t="s">
        <v>26</v>
      </c>
      <c r="B14" s="20">
        <v>118</v>
      </c>
      <c r="C14" s="20" t="s">
        <v>1652</v>
      </c>
      <c r="D14" s="20" t="s">
        <v>1653</v>
      </c>
      <c r="E14" s="18" t="s">
        <v>502</v>
      </c>
      <c r="F14" s="20" t="s">
        <v>1666</v>
      </c>
      <c r="G14" s="20" t="s">
        <v>1667</v>
      </c>
      <c r="H14" s="18" t="s">
        <v>356</v>
      </c>
      <c r="I14" s="20" t="s">
        <v>1164</v>
      </c>
      <c r="J14" s="18" t="s">
        <v>134</v>
      </c>
      <c r="K14" s="18" t="s">
        <v>486</v>
      </c>
      <c r="L14" s="18" t="s">
        <v>554</v>
      </c>
      <c r="M14" s="20" t="s">
        <v>920</v>
      </c>
      <c r="N14" s="20" t="s">
        <v>309</v>
      </c>
      <c r="O14" s="18" t="s">
        <v>1358</v>
      </c>
      <c r="P14" s="146">
        <v>8645</v>
      </c>
      <c r="Q14" s="147">
        <v>4.0199999999999996</v>
      </c>
      <c r="R14" s="147">
        <v>15186</v>
      </c>
      <c r="S14" s="128"/>
      <c r="T14" s="147">
        <v>5277.8379999999997</v>
      </c>
      <c r="U14" s="163">
        <v>2.02E-4</v>
      </c>
      <c r="V14" s="163">
        <v>7.9565513376664398E-2</v>
      </c>
      <c r="W14" s="163">
        <v>1.47122173530226E-2</v>
      </c>
      <c r="X14" s="177"/>
    </row>
    <row r="15" spans="1:24">
      <c r="A15" s="20" t="s">
        <v>26</v>
      </c>
      <c r="B15" s="20">
        <v>118</v>
      </c>
      <c r="C15" s="20" t="s">
        <v>1652</v>
      </c>
      <c r="D15" s="20" t="s">
        <v>1653</v>
      </c>
      <c r="E15" s="18" t="s">
        <v>502</v>
      </c>
      <c r="F15" s="20" t="s">
        <v>1668</v>
      </c>
      <c r="G15" s="20" t="s">
        <v>1669</v>
      </c>
      <c r="H15" s="18" t="s">
        <v>356</v>
      </c>
      <c r="I15" s="20" t="s">
        <v>1166</v>
      </c>
      <c r="J15" s="18" t="s">
        <v>134</v>
      </c>
      <c r="K15" s="18" t="s">
        <v>135</v>
      </c>
      <c r="L15" s="18" t="s">
        <v>530</v>
      </c>
      <c r="M15" s="20" t="s">
        <v>917</v>
      </c>
      <c r="N15" s="20" t="s">
        <v>309</v>
      </c>
      <c r="O15" s="18" t="s">
        <v>139</v>
      </c>
      <c r="P15" s="146">
        <v>2727</v>
      </c>
      <c r="Q15" s="147">
        <v>3.7589999999999999</v>
      </c>
      <c r="R15" s="147">
        <v>10712</v>
      </c>
      <c r="S15" s="128"/>
      <c r="T15" s="147">
        <v>1098.0650000000001</v>
      </c>
      <c r="U15" s="163">
        <v>9.0000000000000002E-6</v>
      </c>
      <c r="V15" s="163">
        <v>1.6553767248120101E-2</v>
      </c>
      <c r="W15" s="163">
        <v>3.0609068103759399E-3</v>
      </c>
      <c r="X15" s="177"/>
    </row>
    <row r="16" spans="1:24">
      <c r="A16" s="20" t="s">
        <v>26</v>
      </c>
      <c r="B16" s="20">
        <v>118</v>
      </c>
      <c r="C16" s="20" t="s">
        <v>1652</v>
      </c>
      <c r="D16" s="20" t="s">
        <v>1653</v>
      </c>
      <c r="E16" s="18" t="s">
        <v>502</v>
      </c>
      <c r="F16" s="20" t="s">
        <v>1670</v>
      </c>
      <c r="G16" s="20" t="s">
        <v>1671</v>
      </c>
      <c r="H16" s="18" t="s">
        <v>356</v>
      </c>
      <c r="I16" s="20" t="s">
        <v>1166</v>
      </c>
      <c r="J16" s="18" t="s">
        <v>134</v>
      </c>
      <c r="K16" s="18" t="s">
        <v>135</v>
      </c>
      <c r="L16" s="18" t="s">
        <v>530</v>
      </c>
      <c r="M16" s="20" t="s">
        <v>917</v>
      </c>
      <c r="N16" s="20" t="s">
        <v>309</v>
      </c>
      <c r="O16" s="18" t="s">
        <v>139</v>
      </c>
      <c r="P16" s="146">
        <v>9305</v>
      </c>
      <c r="Q16" s="147">
        <v>3.7589999999999999</v>
      </c>
      <c r="R16" s="147">
        <v>7714</v>
      </c>
      <c r="S16" s="128"/>
      <c r="T16" s="147">
        <v>2698.1640000000002</v>
      </c>
      <c r="U16" s="163">
        <v>4.6999999999999997E-5</v>
      </c>
      <c r="V16" s="163">
        <v>4.0675898468922701E-2</v>
      </c>
      <c r="W16" s="163">
        <v>7.52125680973466E-3</v>
      </c>
      <c r="X16" s="177"/>
    </row>
    <row r="17" spans="1:24">
      <c r="A17" s="20" t="s">
        <v>26</v>
      </c>
      <c r="B17" s="20">
        <v>118</v>
      </c>
      <c r="C17" s="20" t="s">
        <v>1652</v>
      </c>
      <c r="D17" s="20" t="s">
        <v>1653</v>
      </c>
      <c r="E17" s="18" t="s">
        <v>502</v>
      </c>
      <c r="F17" s="20" t="s">
        <v>1672</v>
      </c>
      <c r="G17" s="20" t="s">
        <v>1673</v>
      </c>
      <c r="H17" s="18" t="s">
        <v>356</v>
      </c>
      <c r="I17" s="20" t="s">
        <v>1166</v>
      </c>
      <c r="J17" s="18" t="s">
        <v>134</v>
      </c>
      <c r="K17" s="18" t="s">
        <v>486</v>
      </c>
      <c r="L17" s="18" t="s">
        <v>532</v>
      </c>
      <c r="M17" s="20" t="s">
        <v>917</v>
      </c>
      <c r="N17" s="20" t="s">
        <v>309</v>
      </c>
      <c r="O17" s="18" t="s">
        <v>139</v>
      </c>
      <c r="P17" s="146">
        <v>1399</v>
      </c>
      <c r="Q17" s="147">
        <v>3.7589999999999999</v>
      </c>
      <c r="R17" s="147">
        <v>8848</v>
      </c>
      <c r="S17" s="128"/>
      <c r="T17" s="147">
        <v>465.30200000000002</v>
      </c>
      <c r="U17" s="163">
        <v>7.9999999999999996E-6</v>
      </c>
      <c r="V17" s="163">
        <v>7.0146171237621601E-3</v>
      </c>
      <c r="W17" s="163">
        <v>1.2970515414696101E-3</v>
      </c>
      <c r="X17" s="177"/>
    </row>
    <row r="18" spans="1:24">
      <c r="A18" s="20" t="s">
        <v>26</v>
      </c>
      <c r="B18" s="20">
        <v>118</v>
      </c>
      <c r="C18" s="20" t="s">
        <v>1652</v>
      </c>
      <c r="D18" s="20" t="s">
        <v>1653</v>
      </c>
      <c r="E18" s="18" t="s">
        <v>502</v>
      </c>
      <c r="F18" s="20" t="s">
        <v>1674</v>
      </c>
      <c r="G18" s="20" t="s">
        <v>1675</v>
      </c>
      <c r="H18" s="18" t="s">
        <v>356</v>
      </c>
      <c r="I18" s="20" t="s">
        <v>1164</v>
      </c>
      <c r="J18" s="18" t="s">
        <v>134</v>
      </c>
      <c r="K18" s="18" t="s">
        <v>441</v>
      </c>
      <c r="L18" s="18" t="s">
        <v>532</v>
      </c>
      <c r="M18" s="20" t="s">
        <v>920</v>
      </c>
      <c r="N18" s="20" t="s">
        <v>309</v>
      </c>
      <c r="O18" s="18" t="s">
        <v>139</v>
      </c>
      <c r="P18" s="146">
        <v>6233</v>
      </c>
      <c r="Q18" s="147">
        <v>3.7589999999999999</v>
      </c>
      <c r="R18" s="147">
        <v>7198</v>
      </c>
      <c r="S18" s="128"/>
      <c r="T18" s="147">
        <v>1686.48</v>
      </c>
      <c r="U18" s="163">
        <v>1.27E-4</v>
      </c>
      <c r="V18" s="163">
        <v>2.54243648279096E-2</v>
      </c>
      <c r="W18" s="163">
        <v>4.7011420593743502E-3</v>
      </c>
      <c r="X18" s="177"/>
    </row>
    <row r="19" spans="1:24">
      <c r="A19" s="20" t="s">
        <v>26</v>
      </c>
      <c r="B19" s="20">
        <v>118</v>
      </c>
      <c r="C19" s="20" t="s">
        <v>1652</v>
      </c>
      <c r="D19" s="20" t="s">
        <v>1653</v>
      </c>
      <c r="E19" s="18" t="s">
        <v>502</v>
      </c>
      <c r="F19" s="20" t="s">
        <v>1676</v>
      </c>
      <c r="G19" s="20" t="s">
        <v>1677</v>
      </c>
      <c r="H19" s="18" t="s">
        <v>356</v>
      </c>
      <c r="I19" s="20" t="s">
        <v>1164</v>
      </c>
      <c r="J19" s="18" t="s">
        <v>134</v>
      </c>
      <c r="K19" s="18" t="s">
        <v>458</v>
      </c>
      <c r="L19" s="18" t="s">
        <v>532</v>
      </c>
      <c r="M19" s="20" t="s">
        <v>920</v>
      </c>
      <c r="N19" s="20" t="s">
        <v>309</v>
      </c>
      <c r="O19" s="18" t="s">
        <v>139</v>
      </c>
      <c r="P19" s="146">
        <v>5110</v>
      </c>
      <c r="Q19" s="147">
        <v>3.7589999999999999</v>
      </c>
      <c r="R19" s="147">
        <v>4217</v>
      </c>
      <c r="S19" s="128"/>
      <c r="T19" s="147">
        <v>810.02200000000005</v>
      </c>
      <c r="U19" s="163">
        <v>3.1999999999999999E-5</v>
      </c>
      <c r="V19" s="163">
        <v>1.2211405241967999E-2</v>
      </c>
      <c r="W19" s="163">
        <v>2.2579738442103001E-3</v>
      </c>
      <c r="X19" s="177"/>
    </row>
    <row r="20" spans="1:24">
      <c r="A20" s="2" t="s">
        <v>26</v>
      </c>
      <c r="B20" s="2">
        <v>118</v>
      </c>
      <c r="C20" s="2" t="s">
        <v>1652</v>
      </c>
      <c r="D20" s="2" t="s">
        <v>1653</v>
      </c>
      <c r="E20" s="18" t="s">
        <v>502</v>
      </c>
      <c r="F20" s="2" t="s">
        <v>1678</v>
      </c>
      <c r="G20" s="2" t="s">
        <v>1679</v>
      </c>
      <c r="H20" s="18" t="s">
        <v>356</v>
      </c>
      <c r="I20" s="20" t="s">
        <v>1164</v>
      </c>
      <c r="J20" s="18" t="s">
        <v>134</v>
      </c>
      <c r="K20" s="18" t="s">
        <v>1680</v>
      </c>
      <c r="L20" s="18" t="s">
        <v>530</v>
      </c>
      <c r="M20" s="20" t="s">
        <v>920</v>
      </c>
      <c r="N20" s="20" t="s">
        <v>309</v>
      </c>
      <c r="O20" s="2" t="s">
        <v>139</v>
      </c>
      <c r="P20" s="146">
        <v>3195</v>
      </c>
      <c r="Q20" s="144">
        <v>3.7589999999999999</v>
      </c>
      <c r="R20" s="144">
        <v>4259</v>
      </c>
      <c r="T20" s="144">
        <v>511.50599999999997</v>
      </c>
      <c r="U20" s="157">
        <v>5.0000000000000004E-6</v>
      </c>
      <c r="V20" s="157">
        <v>7.7111587701399397E-3</v>
      </c>
      <c r="W20" s="157">
        <v>1.4258469411603E-3</v>
      </c>
      <c r="X20" s="177"/>
    </row>
    <row r="21" spans="1:24">
      <c r="A21" s="2" t="s">
        <v>26</v>
      </c>
      <c r="B21" s="2">
        <v>118</v>
      </c>
      <c r="C21" s="2" t="s">
        <v>1652</v>
      </c>
      <c r="D21" s="2" t="s">
        <v>1653</v>
      </c>
      <c r="E21" s="4" t="s">
        <v>502</v>
      </c>
      <c r="F21" s="2" t="s">
        <v>1681</v>
      </c>
      <c r="G21" s="2" t="s">
        <v>1682</v>
      </c>
      <c r="H21" s="4" t="s">
        <v>356</v>
      </c>
      <c r="I21" s="2" t="s">
        <v>1164</v>
      </c>
      <c r="J21" s="2" t="s">
        <v>134</v>
      </c>
      <c r="K21" s="2" t="s">
        <v>434</v>
      </c>
      <c r="L21" s="4" t="s">
        <v>530</v>
      </c>
      <c r="M21" s="2" t="s">
        <v>920</v>
      </c>
      <c r="N21" s="2" t="s">
        <v>309</v>
      </c>
      <c r="O21" s="2" t="s">
        <v>139</v>
      </c>
      <c r="P21" s="145">
        <v>4100</v>
      </c>
      <c r="Q21" s="144">
        <v>3.7589999999999999</v>
      </c>
      <c r="R21" s="144">
        <v>5578</v>
      </c>
      <c r="T21" s="144">
        <v>859.67600000000004</v>
      </c>
      <c r="U21" s="157">
        <v>4.3000000000000002E-5</v>
      </c>
      <c r="V21" s="157">
        <v>1.2959955468790699E-2</v>
      </c>
      <c r="W21" s="157">
        <v>2.3963859925054398E-3</v>
      </c>
      <c r="X21" s="177"/>
    </row>
    <row r="22" spans="1:24">
      <c r="A22" s="2" t="s">
        <v>26</v>
      </c>
      <c r="B22" s="2">
        <v>118</v>
      </c>
      <c r="C22" s="2" t="s">
        <v>1652</v>
      </c>
      <c r="D22" s="2" t="s">
        <v>1653</v>
      </c>
      <c r="E22" s="4" t="s">
        <v>502</v>
      </c>
      <c r="F22" s="2" t="s">
        <v>1683</v>
      </c>
      <c r="G22" s="2" t="s">
        <v>1684</v>
      </c>
      <c r="H22" s="2" t="s">
        <v>356</v>
      </c>
      <c r="I22" s="2" t="s">
        <v>1164</v>
      </c>
      <c r="J22" s="2" t="s">
        <v>134</v>
      </c>
      <c r="K22" s="2" t="s">
        <v>483</v>
      </c>
      <c r="L22" s="4" t="s">
        <v>554</v>
      </c>
      <c r="M22" s="2" t="s">
        <v>920</v>
      </c>
      <c r="N22" s="2" t="s">
        <v>309</v>
      </c>
      <c r="O22" s="2" t="s">
        <v>1358</v>
      </c>
      <c r="P22" s="145">
        <v>6764</v>
      </c>
      <c r="Q22" s="144">
        <v>4.0199999999999996</v>
      </c>
      <c r="R22" s="144">
        <v>5084</v>
      </c>
      <c r="T22" s="144">
        <v>1382.473</v>
      </c>
      <c r="U22" s="157">
        <v>1.13E-4</v>
      </c>
      <c r="V22" s="157">
        <v>2.0841338960621399E-2</v>
      </c>
      <c r="W22" s="157">
        <v>3.8537086697992599E-3</v>
      </c>
      <c r="X22" s="177"/>
    </row>
    <row r="23" spans="1:24">
      <c r="A23" s="2" t="s">
        <v>26</v>
      </c>
      <c r="B23" s="2">
        <v>118</v>
      </c>
      <c r="C23" s="2" t="s">
        <v>1652</v>
      </c>
      <c r="D23" s="2" t="s">
        <v>1653</v>
      </c>
      <c r="E23" s="4" t="s">
        <v>502</v>
      </c>
      <c r="F23" s="2" t="s">
        <v>1685</v>
      </c>
      <c r="G23" s="2" t="s">
        <v>1686</v>
      </c>
      <c r="H23" s="2" t="s">
        <v>356</v>
      </c>
      <c r="I23" s="2" t="s">
        <v>1166</v>
      </c>
      <c r="J23" s="2" t="s">
        <v>134</v>
      </c>
      <c r="K23" s="2" t="s">
        <v>459</v>
      </c>
      <c r="L23" s="2" t="s">
        <v>578</v>
      </c>
      <c r="M23" s="2" t="s">
        <v>917</v>
      </c>
      <c r="N23" s="2" t="s">
        <v>309</v>
      </c>
      <c r="O23" s="2" t="s">
        <v>139</v>
      </c>
      <c r="P23" s="145">
        <v>58480</v>
      </c>
      <c r="Q23" s="144">
        <v>3.7589999999999999</v>
      </c>
      <c r="R23" s="144">
        <v>654</v>
      </c>
      <c r="T23" s="144">
        <v>1437.664</v>
      </c>
      <c r="U23" s="157">
        <v>0</v>
      </c>
      <c r="V23" s="157">
        <v>2.1673360504373899E-2</v>
      </c>
      <c r="W23" s="157">
        <v>4.00755524571634E-3</v>
      </c>
      <c r="X23" s="177"/>
    </row>
    <row r="24" spans="1:24">
      <c r="A24" s="2" t="s">
        <v>26</v>
      </c>
      <c r="B24" s="2">
        <v>118</v>
      </c>
      <c r="C24" s="2" t="s">
        <v>1687</v>
      </c>
      <c r="D24" s="2" t="s">
        <v>1688</v>
      </c>
      <c r="E24" s="4" t="s">
        <v>502</v>
      </c>
      <c r="F24" s="2" t="s">
        <v>1689</v>
      </c>
      <c r="G24" s="2" t="s">
        <v>1690</v>
      </c>
      <c r="H24" s="2" t="s">
        <v>356</v>
      </c>
      <c r="I24" s="2" t="s">
        <v>1164</v>
      </c>
      <c r="J24" s="2" t="s">
        <v>134</v>
      </c>
      <c r="K24" s="2" t="s">
        <v>135</v>
      </c>
      <c r="L24" s="2" t="s">
        <v>530</v>
      </c>
      <c r="M24" s="2" t="s">
        <v>920</v>
      </c>
      <c r="N24" s="2" t="s">
        <v>309</v>
      </c>
      <c r="O24" s="2" t="s">
        <v>139</v>
      </c>
      <c r="P24" s="145">
        <v>8802</v>
      </c>
      <c r="Q24" s="144">
        <v>3.7589999999999999</v>
      </c>
      <c r="R24" s="144">
        <v>54422</v>
      </c>
      <c r="S24" s="149">
        <v>11.612</v>
      </c>
      <c r="T24" s="144">
        <v>18050.103999999999</v>
      </c>
      <c r="U24" s="157">
        <v>7.9999999999999996E-6</v>
      </c>
      <c r="V24" s="157">
        <v>0.27211251796696401</v>
      </c>
      <c r="W24" s="157">
        <v>5.0315499000882398E-2</v>
      </c>
      <c r="X24" s="177"/>
    </row>
    <row r="25" spans="1:24">
      <c r="A25" s="2" t="s">
        <v>26</v>
      </c>
      <c r="B25" s="2">
        <v>118</v>
      </c>
      <c r="C25" s="2" t="s">
        <v>1691</v>
      </c>
      <c r="D25" s="2" t="s">
        <v>1692</v>
      </c>
      <c r="E25" s="4" t="s">
        <v>502</v>
      </c>
      <c r="F25" s="2" t="s">
        <v>1693</v>
      </c>
      <c r="G25" s="2" t="s">
        <v>1694</v>
      </c>
      <c r="H25" s="2" t="s">
        <v>356</v>
      </c>
      <c r="I25" s="2" t="s">
        <v>1164</v>
      </c>
      <c r="J25" s="2" t="s">
        <v>134</v>
      </c>
      <c r="K25" s="2" t="s">
        <v>135</v>
      </c>
      <c r="L25" s="2" t="s">
        <v>530</v>
      </c>
      <c r="M25" s="2" t="s">
        <v>920</v>
      </c>
      <c r="N25" s="2" t="s">
        <v>309</v>
      </c>
      <c r="O25" s="2" t="s">
        <v>139</v>
      </c>
      <c r="P25" s="145">
        <v>215</v>
      </c>
      <c r="Q25" s="144">
        <v>3.7589999999999999</v>
      </c>
      <c r="R25" s="144">
        <v>50013</v>
      </c>
      <c r="S25" s="149">
        <v>0.28799999999999998</v>
      </c>
      <c r="T25" s="144">
        <v>405.279</v>
      </c>
      <c r="U25" s="157">
        <v>0</v>
      </c>
      <c r="V25" s="157">
        <v>6.1097368461622698E-3</v>
      </c>
      <c r="W25" s="157">
        <v>1.1297328784266099E-3</v>
      </c>
      <c r="X25" s="177"/>
    </row>
    <row r="26" spans="1:24">
      <c r="A26" s="2" t="s">
        <v>26</v>
      </c>
      <c r="B26" s="2">
        <v>1413</v>
      </c>
      <c r="C26" s="2" t="s">
        <v>1632</v>
      </c>
      <c r="D26" s="2" t="s">
        <v>1633</v>
      </c>
      <c r="E26" s="4" t="s">
        <v>353</v>
      </c>
      <c r="F26" s="2" t="s">
        <v>1695</v>
      </c>
      <c r="G26" s="11" t="s">
        <v>1696</v>
      </c>
      <c r="H26" s="2" t="s">
        <v>356</v>
      </c>
      <c r="I26" s="2" t="s">
        <v>1165</v>
      </c>
      <c r="J26" s="2" t="s">
        <v>31</v>
      </c>
      <c r="K26" s="2" t="s">
        <v>31</v>
      </c>
      <c r="L26" s="2" t="s">
        <v>32</v>
      </c>
      <c r="M26" s="2" t="s">
        <v>1636</v>
      </c>
      <c r="N26" s="2" t="s">
        <v>309</v>
      </c>
      <c r="O26" s="2" t="s">
        <v>35</v>
      </c>
      <c r="P26" s="145">
        <v>1500</v>
      </c>
      <c r="Q26" s="144">
        <v>1</v>
      </c>
      <c r="R26" s="144">
        <v>3548.09</v>
      </c>
      <c r="T26" s="144">
        <v>53.220999999999997</v>
      </c>
      <c r="U26" s="157">
        <v>6.2000000000000003E-5</v>
      </c>
      <c r="V26" s="157">
        <v>1</v>
      </c>
      <c r="W26" s="157">
        <v>1.3949922826771601E-2</v>
      </c>
      <c r="X26" s="177"/>
    </row>
    <row r="27" spans="1:24">
      <c r="A27" s="2" t="s">
        <v>153</v>
      </c>
      <c r="B27" s="2">
        <v>962</v>
      </c>
      <c r="C27" s="2" t="s">
        <v>1627</v>
      </c>
      <c r="D27" s="2" t="s">
        <v>1628</v>
      </c>
      <c r="E27" s="4" t="s">
        <v>353</v>
      </c>
      <c r="F27" s="2" t="s">
        <v>1697</v>
      </c>
      <c r="G27" s="2" t="s">
        <v>1698</v>
      </c>
      <c r="H27" s="2" t="s">
        <v>356</v>
      </c>
      <c r="I27" s="2" t="s">
        <v>1165</v>
      </c>
      <c r="J27" s="2" t="s">
        <v>31</v>
      </c>
      <c r="K27" s="2" t="s">
        <v>31</v>
      </c>
      <c r="L27" s="2" t="s">
        <v>32</v>
      </c>
      <c r="M27" s="2" t="s">
        <v>1636</v>
      </c>
      <c r="N27" s="2" t="s">
        <v>309</v>
      </c>
      <c r="O27" s="2" t="s">
        <v>35</v>
      </c>
      <c r="P27" s="145">
        <v>6970119</v>
      </c>
      <c r="Q27" s="144">
        <v>1</v>
      </c>
      <c r="R27" s="144">
        <v>383.33</v>
      </c>
      <c r="T27" s="144">
        <v>26718.557000000001</v>
      </c>
      <c r="U27" s="157">
        <v>3.0578000000000001E-2</v>
      </c>
      <c r="V27" s="157">
        <v>2.1841116242358401E-2</v>
      </c>
      <c r="W27" s="157">
        <v>2.8754151532179601E-3</v>
      </c>
      <c r="X27" s="177"/>
    </row>
    <row r="28" spans="1:24">
      <c r="A28" s="2" t="s">
        <v>153</v>
      </c>
      <c r="B28" s="2">
        <v>962</v>
      </c>
      <c r="C28" s="2" t="s">
        <v>1699</v>
      </c>
      <c r="D28" s="2" t="s">
        <v>1700</v>
      </c>
      <c r="E28" s="4" t="s">
        <v>353</v>
      </c>
      <c r="F28" s="2" t="s">
        <v>1701</v>
      </c>
      <c r="G28" s="2" t="s">
        <v>1702</v>
      </c>
      <c r="H28" s="2" t="s">
        <v>356</v>
      </c>
      <c r="I28" s="2" t="s">
        <v>1165</v>
      </c>
      <c r="J28" s="2" t="s">
        <v>31</v>
      </c>
      <c r="K28" s="2" t="s">
        <v>31</v>
      </c>
      <c r="L28" s="2" t="s">
        <v>32</v>
      </c>
      <c r="M28" s="2" t="s">
        <v>1636</v>
      </c>
      <c r="N28" s="2" t="s">
        <v>309</v>
      </c>
      <c r="O28" s="2" t="s">
        <v>35</v>
      </c>
      <c r="P28" s="145">
        <v>3310275</v>
      </c>
      <c r="Q28" s="144">
        <v>1</v>
      </c>
      <c r="R28" s="144">
        <v>357.8</v>
      </c>
      <c r="T28" s="144">
        <v>11844.164000000001</v>
      </c>
      <c r="U28" s="157">
        <v>1.2127000000000001E-2</v>
      </c>
      <c r="V28" s="157">
        <v>9.6820258687711092E-3</v>
      </c>
      <c r="W28" s="157">
        <v>1.27465297963666E-3</v>
      </c>
      <c r="X28" s="177"/>
    </row>
    <row r="29" spans="1:24">
      <c r="A29" s="2" t="s">
        <v>153</v>
      </c>
      <c r="B29" s="2">
        <v>962</v>
      </c>
      <c r="C29" s="2" t="s">
        <v>1699</v>
      </c>
      <c r="D29" s="2" t="s">
        <v>1700</v>
      </c>
      <c r="E29" s="4" t="s">
        <v>353</v>
      </c>
      <c r="F29" s="2" t="s">
        <v>1703</v>
      </c>
      <c r="G29" s="2" t="s">
        <v>1704</v>
      </c>
      <c r="H29" s="2" t="s">
        <v>356</v>
      </c>
      <c r="I29" s="2" t="s">
        <v>1163</v>
      </c>
      <c r="J29" s="2" t="s">
        <v>31</v>
      </c>
      <c r="K29" s="2" t="s">
        <v>31</v>
      </c>
      <c r="L29" s="2" t="s">
        <v>32</v>
      </c>
      <c r="M29" s="2" t="s">
        <v>1643</v>
      </c>
      <c r="N29" s="2" t="s">
        <v>309</v>
      </c>
      <c r="O29" s="2" t="s">
        <v>35</v>
      </c>
      <c r="P29" s="145">
        <v>157068</v>
      </c>
      <c r="Q29" s="144">
        <v>1</v>
      </c>
      <c r="R29" s="144">
        <v>1915</v>
      </c>
      <c r="T29" s="144">
        <v>3007.8519999999999</v>
      </c>
      <c r="U29" s="157">
        <v>3.1259999999999999E-3</v>
      </c>
      <c r="V29" s="157">
        <v>2.4587723483716298E-3</v>
      </c>
      <c r="W29" s="157">
        <v>3.2370100458096698E-4</v>
      </c>
      <c r="X29" s="177"/>
    </row>
    <row r="30" spans="1:24">
      <c r="A30" s="2" t="s">
        <v>153</v>
      </c>
      <c r="B30" s="2">
        <v>962</v>
      </c>
      <c r="C30" s="2" t="s">
        <v>1632</v>
      </c>
      <c r="D30" s="2" t="s">
        <v>1633</v>
      </c>
      <c r="E30" s="4" t="s">
        <v>353</v>
      </c>
      <c r="F30" s="2" t="s">
        <v>1705</v>
      </c>
      <c r="G30" s="2" t="s">
        <v>1706</v>
      </c>
      <c r="H30" s="2" t="s">
        <v>356</v>
      </c>
      <c r="I30" s="2" t="s">
        <v>1165</v>
      </c>
      <c r="J30" s="2" t="s">
        <v>31</v>
      </c>
      <c r="K30" s="2" t="s">
        <v>31</v>
      </c>
      <c r="L30" s="2" t="s">
        <v>32</v>
      </c>
      <c r="M30" s="2" t="s">
        <v>1636</v>
      </c>
      <c r="N30" s="2" t="s">
        <v>309</v>
      </c>
      <c r="O30" s="2" t="s">
        <v>35</v>
      </c>
      <c r="P30" s="145">
        <v>27249</v>
      </c>
      <c r="Q30" s="144">
        <v>1</v>
      </c>
      <c r="R30" s="144">
        <v>3605.5</v>
      </c>
      <c r="T30" s="144">
        <v>982.46299999999997</v>
      </c>
      <c r="U30" s="157">
        <v>8.7600000000000004E-4</v>
      </c>
      <c r="V30" s="157">
        <v>8.0311529528368105E-4</v>
      </c>
      <c r="W30" s="157">
        <v>1.05731312640569E-4</v>
      </c>
      <c r="X30" s="177"/>
    </row>
    <row r="31" spans="1:24">
      <c r="A31" s="2" t="s">
        <v>153</v>
      </c>
      <c r="B31" s="2">
        <v>962</v>
      </c>
      <c r="C31" s="2" t="s">
        <v>1632</v>
      </c>
      <c r="D31" s="2" t="s">
        <v>1633</v>
      </c>
      <c r="E31" s="4" t="s">
        <v>353</v>
      </c>
      <c r="F31" s="2" t="s">
        <v>1695</v>
      </c>
      <c r="G31" s="2" t="s">
        <v>1696</v>
      </c>
      <c r="H31" s="2" t="s">
        <v>356</v>
      </c>
      <c r="I31" s="2" t="s">
        <v>1165</v>
      </c>
      <c r="J31" s="2" t="s">
        <v>31</v>
      </c>
      <c r="K31" s="2" t="s">
        <v>31</v>
      </c>
      <c r="L31" s="2" t="s">
        <v>32</v>
      </c>
      <c r="M31" s="2" t="s">
        <v>1636</v>
      </c>
      <c r="N31" s="2" t="s">
        <v>309</v>
      </c>
      <c r="O31" s="2" t="s">
        <v>35</v>
      </c>
      <c r="P31" s="145">
        <v>168909</v>
      </c>
      <c r="Q31" s="144">
        <v>1</v>
      </c>
      <c r="R31" s="144">
        <v>3548.09</v>
      </c>
      <c r="T31" s="144">
        <v>5993.0429999999997</v>
      </c>
      <c r="U31" s="157">
        <v>6.9909999999999998E-3</v>
      </c>
      <c r="V31" s="157">
        <v>4.8990203848158099E-3</v>
      </c>
      <c r="W31" s="157">
        <v>6.4496325618667097E-4</v>
      </c>
      <c r="X31" s="177"/>
    </row>
    <row r="32" spans="1:24">
      <c r="A32" s="2" t="s">
        <v>153</v>
      </c>
      <c r="B32" s="2">
        <v>962</v>
      </c>
      <c r="C32" s="2" t="s">
        <v>1632</v>
      </c>
      <c r="D32" s="2" t="s">
        <v>1633</v>
      </c>
      <c r="E32" s="4" t="s">
        <v>353</v>
      </c>
      <c r="F32" s="2" t="s">
        <v>1634</v>
      </c>
      <c r="G32" s="2" t="s">
        <v>1635</v>
      </c>
      <c r="H32" s="2" t="s">
        <v>356</v>
      </c>
      <c r="I32" s="2" t="s">
        <v>1165</v>
      </c>
      <c r="J32" s="2" t="s">
        <v>31</v>
      </c>
      <c r="K32" s="2" t="s">
        <v>31</v>
      </c>
      <c r="L32" s="2" t="s">
        <v>32</v>
      </c>
      <c r="M32" s="2" t="s">
        <v>1636</v>
      </c>
      <c r="N32" s="2" t="s">
        <v>309</v>
      </c>
      <c r="O32" s="2" t="s">
        <v>35</v>
      </c>
      <c r="P32" s="145">
        <v>542236</v>
      </c>
      <c r="Q32" s="144">
        <v>1</v>
      </c>
      <c r="R32" s="144">
        <v>3822.15</v>
      </c>
      <c r="T32" s="144">
        <v>20725.073</v>
      </c>
      <c r="U32" s="157">
        <v>1.5511E-2</v>
      </c>
      <c r="V32" s="157">
        <v>1.6941735728932102E-2</v>
      </c>
      <c r="W32" s="157">
        <v>2.2304044855687901E-3</v>
      </c>
      <c r="X32" s="177"/>
    </row>
    <row r="33" spans="1:24">
      <c r="A33" s="2" t="s">
        <v>153</v>
      </c>
      <c r="B33" s="2">
        <v>962</v>
      </c>
      <c r="C33" s="2" t="s">
        <v>1639</v>
      </c>
      <c r="D33" s="2" t="s">
        <v>1640</v>
      </c>
      <c r="E33" s="4" t="s">
        <v>353</v>
      </c>
      <c r="F33" s="2" t="s">
        <v>1641</v>
      </c>
      <c r="G33" s="2" t="s">
        <v>1642</v>
      </c>
      <c r="H33" s="2" t="s">
        <v>356</v>
      </c>
      <c r="I33" s="2" t="s">
        <v>1163</v>
      </c>
      <c r="J33" s="2" t="s">
        <v>31</v>
      </c>
      <c r="K33" s="2" t="s">
        <v>31</v>
      </c>
      <c r="L33" s="2" t="s">
        <v>32</v>
      </c>
      <c r="M33" s="2" t="s">
        <v>1643</v>
      </c>
      <c r="N33" s="2" t="s">
        <v>309</v>
      </c>
      <c r="O33" s="2" t="s">
        <v>35</v>
      </c>
      <c r="P33" s="145">
        <v>26078</v>
      </c>
      <c r="Q33" s="144">
        <v>1</v>
      </c>
      <c r="R33" s="144">
        <v>1772</v>
      </c>
      <c r="T33" s="144">
        <v>462.10199999999998</v>
      </c>
      <c r="U33" s="157">
        <v>4.6900000000000002E-4</v>
      </c>
      <c r="V33" s="157">
        <v>3.7774595877111298E-4</v>
      </c>
      <c r="W33" s="157">
        <v>4.97308123753669E-5</v>
      </c>
      <c r="X33" s="177"/>
    </row>
    <row r="34" spans="1:24">
      <c r="A34" s="2" t="s">
        <v>153</v>
      </c>
      <c r="B34" s="2">
        <v>962</v>
      </c>
      <c r="C34" s="2" t="s">
        <v>1639</v>
      </c>
      <c r="D34" s="2" t="s">
        <v>1640</v>
      </c>
      <c r="E34" s="4" t="s">
        <v>353</v>
      </c>
      <c r="F34" s="2" t="s">
        <v>1707</v>
      </c>
      <c r="G34" s="2" t="s">
        <v>1708</v>
      </c>
      <c r="H34" s="2" t="s">
        <v>356</v>
      </c>
      <c r="I34" s="2" t="s">
        <v>1165</v>
      </c>
      <c r="J34" s="2" t="s">
        <v>31</v>
      </c>
      <c r="K34" s="2" t="s">
        <v>31</v>
      </c>
      <c r="L34" s="2" t="s">
        <v>32</v>
      </c>
      <c r="M34" s="2" t="s">
        <v>1636</v>
      </c>
      <c r="N34" s="2" t="s">
        <v>309</v>
      </c>
      <c r="O34" s="2" t="s">
        <v>35</v>
      </c>
      <c r="P34" s="145">
        <v>544024</v>
      </c>
      <c r="Q34" s="144">
        <v>1</v>
      </c>
      <c r="R34" s="144">
        <v>361.68</v>
      </c>
      <c r="T34" s="144">
        <v>1967.626</v>
      </c>
      <c r="U34" s="157">
        <v>2.0400000000000001E-3</v>
      </c>
      <c r="V34" s="157">
        <v>1.6084382100307801E-3</v>
      </c>
      <c r="W34" s="157">
        <v>2.1175326163814601E-4</v>
      </c>
      <c r="X34" s="177"/>
    </row>
    <row r="35" spans="1:24">
      <c r="A35" s="2" t="s">
        <v>153</v>
      </c>
      <c r="B35" s="2">
        <v>962</v>
      </c>
      <c r="C35" s="2" t="s">
        <v>1639</v>
      </c>
      <c r="D35" s="2" t="s">
        <v>1640</v>
      </c>
      <c r="E35" s="4" t="s">
        <v>353</v>
      </c>
      <c r="F35" s="2" t="s">
        <v>1650</v>
      </c>
      <c r="G35" s="2" t="s">
        <v>1651</v>
      </c>
      <c r="H35" s="2" t="s">
        <v>356</v>
      </c>
      <c r="I35" s="2" t="s">
        <v>1165</v>
      </c>
      <c r="J35" s="2" t="s">
        <v>31</v>
      </c>
      <c r="K35" s="2" t="s">
        <v>31</v>
      </c>
      <c r="L35" s="2" t="s">
        <v>32</v>
      </c>
      <c r="M35" s="2" t="s">
        <v>1636</v>
      </c>
      <c r="N35" s="2" t="s">
        <v>309</v>
      </c>
      <c r="O35" s="2" t="s">
        <v>35</v>
      </c>
      <c r="P35" s="145">
        <v>3009113</v>
      </c>
      <c r="Q35" s="144">
        <v>1</v>
      </c>
      <c r="R35" s="144">
        <v>356.58</v>
      </c>
      <c r="T35" s="144">
        <v>10729.895</v>
      </c>
      <c r="U35" s="157">
        <v>7.5649999999999997E-3</v>
      </c>
      <c r="V35" s="157">
        <v>8.7711655046909497E-3</v>
      </c>
      <c r="W35" s="157">
        <v>1.15473686984268E-3</v>
      </c>
      <c r="X35" s="177"/>
    </row>
    <row r="36" spans="1:24">
      <c r="A36" s="2" t="s">
        <v>153</v>
      </c>
      <c r="B36" s="2">
        <v>962</v>
      </c>
      <c r="C36" s="2" t="s">
        <v>1652</v>
      </c>
      <c r="D36" s="2" t="s">
        <v>1653</v>
      </c>
      <c r="E36" s="4" t="s">
        <v>502</v>
      </c>
      <c r="F36" s="2" t="s">
        <v>1654</v>
      </c>
      <c r="G36" s="2" t="s">
        <v>1655</v>
      </c>
      <c r="H36" s="2" t="s">
        <v>356</v>
      </c>
      <c r="I36" s="2" t="s">
        <v>1164</v>
      </c>
      <c r="J36" s="2" t="s">
        <v>134</v>
      </c>
      <c r="K36" s="2" t="s">
        <v>135</v>
      </c>
      <c r="L36" s="2" t="s">
        <v>530</v>
      </c>
      <c r="M36" s="2" t="s">
        <v>920</v>
      </c>
      <c r="N36" s="2" t="s">
        <v>309</v>
      </c>
      <c r="O36" s="2" t="s">
        <v>139</v>
      </c>
      <c r="P36" s="145">
        <v>11327</v>
      </c>
      <c r="Q36" s="144">
        <v>3.7589999999999999</v>
      </c>
      <c r="R36" s="144">
        <v>20289</v>
      </c>
      <c r="T36" s="144">
        <v>8638.69</v>
      </c>
      <c r="U36" s="157">
        <v>4.0000000000000003E-5</v>
      </c>
      <c r="V36" s="157">
        <v>7.0617070413190701E-3</v>
      </c>
      <c r="W36" s="157">
        <v>9.2968414292008003E-4</v>
      </c>
      <c r="X36" s="177"/>
    </row>
    <row r="37" spans="1:24">
      <c r="A37" s="2" t="s">
        <v>153</v>
      </c>
      <c r="B37" s="2">
        <v>962</v>
      </c>
      <c r="C37" s="2" t="s">
        <v>1656</v>
      </c>
      <c r="D37" s="2" t="s">
        <v>1657</v>
      </c>
      <c r="E37" s="4" t="s">
        <v>502</v>
      </c>
      <c r="F37" s="2" t="s">
        <v>1658</v>
      </c>
      <c r="G37" s="2" t="s">
        <v>1659</v>
      </c>
      <c r="H37" s="2" t="s">
        <v>356</v>
      </c>
      <c r="I37" s="2" t="s">
        <v>1164</v>
      </c>
      <c r="J37" s="2" t="s">
        <v>134</v>
      </c>
      <c r="K37" s="2" t="s">
        <v>458</v>
      </c>
      <c r="L37" s="2" t="s">
        <v>530</v>
      </c>
      <c r="M37" s="2" t="s">
        <v>920</v>
      </c>
      <c r="N37" s="2" t="s">
        <v>309</v>
      </c>
      <c r="O37" s="2" t="s">
        <v>139</v>
      </c>
      <c r="P37" s="145">
        <v>80556</v>
      </c>
      <c r="Q37" s="144">
        <v>3.7589999999999999</v>
      </c>
      <c r="R37" s="144">
        <v>2357</v>
      </c>
      <c r="T37" s="144">
        <v>7137.232</v>
      </c>
      <c r="U37" s="157">
        <v>1.201E-3</v>
      </c>
      <c r="V37" s="157">
        <v>5.8343385953919203E-3</v>
      </c>
      <c r="W37" s="157">
        <v>7.6809927752954498E-4</v>
      </c>
      <c r="X37" s="177"/>
    </row>
    <row r="38" spans="1:24">
      <c r="A38" s="2" t="s">
        <v>153</v>
      </c>
      <c r="B38" s="2">
        <v>962</v>
      </c>
      <c r="C38" s="2" t="s">
        <v>1709</v>
      </c>
      <c r="D38" s="2" t="s">
        <v>1710</v>
      </c>
      <c r="E38" s="4" t="s">
        <v>502</v>
      </c>
      <c r="F38" s="2" t="s">
        <v>1711</v>
      </c>
      <c r="G38" s="2" t="s">
        <v>1712</v>
      </c>
      <c r="H38" s="2" t="s">
        <v>356</v>
      </c>
      <c r="I38" s="2" t="s">
        <v>1164</v>
      </c>
      <c r="J38" s="2" t="s">
        <v>134</v>
      </c>
      <c r="K38" s="2" t="s">
        <v>135</v>
      </c>
      <c r="L38" s="2" t="s">
        <v>532</v>
      </c>
      <c r="M38" s="2" t="s">
        <v>920</v>
      </c>
      <c r="N38" s="2" t="s">
        <v>309</v>
      </c>
      <c r="O38" s="2" t="s">
        <v>139</v>
      </c>
      <c r="P38" s="145">
        <v>67050</v>
      </c>
      <c r="Q38" s="144">
        <v>3.7589999999999999</v>
      </c>
      <c r="R38" s="144">
        <v>6993</v>
      </c>
      <c r="T38" s="144">
        <v>17625.223999999998</v>
      </c>
      <c r="U38" s="157">
        <v>7.9500000000000003E-4</v>
      </c>
      <c r="V38" s="157">
        <v>1.4407759963709601E-2</v>
      </c>
      <c r="W38" s="157">
        <v>1.8968028402885401E-3</v>
      </c>
      <c r="X38" s="177"/>
    </row>
    <row r="39" spans="1:24">
      <c r="A39" s="2" t="s">
        <v>153</v>
      </c>
      <c r="B39" s="2">
        <v>962</v>
      </c>
      <c r="C39" s="2" t="s">
        <v>1687</v>
      </c>
      <c r="D39" s="2" t="s">
        <v>1688</v>
      </c>
      <c r="E39" s="4" t="s">
        <v>502</v>
      </c>
      <c r="F39" s="2" t="s">
        <v>1713</v>
      </c>
      <c r="G39" s="2" t="s">
        <v>1714</v>
      </c>
      <c r="H39" s="2" t="s">
        <v>356</v>
      </c>
      <c r="I39" s="2" t="s">
        <v>1164</v>
      </c>
      <c r="J39" s="2" t="s">
        <v>134</v>
      </c>
      <c r="K39" s="2" t="s">
        <v>486</v>
      </c>
      <c r="L39" s="2" t="s">
        <v>530</v>
      </c>
      <c r="M39" s="2" t="s">
        <v>920</v>
      </c>
      <c r="N39" s="2" t="s">
        <v>309</v>
      </c>
      <c r="O39" s="2" t="s">
        <v>139</v>
      </c>
      <c r="P39" s="145">
        <v>19100</v>
      </c>
      <c r="Q39" s="144">
        <v>3.7589999999999999</v>
      </c>
      <c r="R39" s="144">
        <v>14575</v>
      </c>
      <c r="T39" s="144">
        <v>10464.397999999999</v>
      </c>
      <c r="U39" s="157">
        <v>6.8999999999999997E-5</v>
      </c>
      <c r="V39" s="157">
        <v>8.5541346995176605E-3</v>
      </c>
      <c r="W39" s="157">
        <v>1.12616444437753E-3</v>
      </c>
      <c r="X39" s="177"/>
    </row>
    <row r="40" spans="1:24">
      <c r="A40" s="2" t="s">
        <v>153</v>
      </c>
      <c r="B40" s="2">
        <v>962</v>
      </c>
      <c r="C40" s="2" t="s">
        <v>1660</v>
      </c>
      <c r="D40" s="2" t="s">
        <v>1661</v>
      </c>
      <c r="E40" s="4" t="s">
        <v>502</v>
      </c>
      <c r="F40" s="2" t="s">
        <v>1662</v>
      </c>
      <c r="G40" s="2" t="s">
        <v>1663</v>
      </c>
      <c r="H40" s="2" t="s">
        <v>356</v>
      </c>
      <c r="I40" s="2" t="s">
        <v>1164</v>
      </c>
      <c r="J40" s="2" t="s">
        <v>134</v>
      </c>
      <c r="K40" s="2" t="s">
        <v>135</v>
      </c>
      <c r="L40" s="2" t="s">
        <v>532</v>
      </c>
      <c r="M40" s="2" t="s">
        <v>920</v>
      </c>
      <c r="N40" s="2" t="s">
        <v>309</v>
      </c>
      <c r="O40" s="2" t="s">
        <v>139</v>
      </c>
      <c r="P40" s="145">
        <v>135596</v>
      </c>
      <c r="Q40" s="144">
        <v>3.7589999999999999</v>
      </c>
      <c r="R40" s="144">
        <v>47911</v>
      </c>
      <c r="S40" s="149">
        <v>77.441999999999993</v>
      </c>
      <c r="T40" s="144">
        <v>244496.04199999999</v>
      </c>
      <c r="U40" s="157">
        <v>2.41E-4</v>
      </c>
      <c r="V40" s="157">
        <v>0.199863579847045</v>
      </c>
      <c r="W40" s="157">
        <v>2.6312334941656201E-2</v>
      </c>
      <c r="X40" s="177"/>
    </row>
    <row r="41" spans="1:24">
      <c r="A41" s="2" t="s">
        <v>153</v>
      </c>
      <c r="B41" s="2">
        <v>962</v>
      </c>
      <c r="C41" s="2" t="s">
        <v>1652</v>
      </c>
      <c r="D41" s="2" t="s">
        <v>1653</v>
      </c>
      <c r="E41" s="4" t="s">
        <v>502</v>
      </c>
      <c r="F41" s="2" t="s">
        <v>1664</v>
      </c>
      <c r="G41" s="2" t="s">
        <v>1665</v>
      </c>
      <c r="H41" s="2" t="s">
        <v>356</v>
      </c>
      <c r="I41" s="2" t="s">
        <v>1164</v>
      </c>
      <c r="J41" s="2" t="s">
        <v>134</v>
      </c>
      <c r="K41" s="2" t="s">
        <v>135</v>
      </c>
      <c r="L41" s="2" t="s">
        <v>530</v>
      </c>
      <c r="M41" s="2" t="s">
        <v>920</v>
      </c>
      <c r="N41" s="2" t="s">
        <v>309</v>
      </c>
      <c r="O41" s="2" t="s">
        <v>139</v>
      </c>
      <c r="P41" s="145">
        <v>23584</v>
      </c>
      <c r="Q41" s="144">
        <v>3.7589999999999999</v>
      </c>
      <c r="R41" s="144">
        <v>54723</v>
      </c>
      <c r="T41" s="144">
        <v>48513.173999999999</v>
      </c>
      <c r="U41" s="157">
        <v>2.8E-5</v>
      </c>
      <c r="V41" s="157">
        <v>3.9657151667240799E-2</v>
      </c>
      <c r="W41" s="157">
        <v>5.2209224827207803E-3</v>
      </c>
      <c r="X41" s="177"/>
    </row>
    <row r="42" spans="1:24">
      <c r="A42" s="2" t="s">
        <v>153</v>
      </c>
      <c r="B42" s="2">
        <v>962</v>
      </c>
      <c r="C42" s="2" t="s">
        <v>1652</v>
      </c>
      <c r="D42" s="2" t="s">
        <v>1653</v>
      </c>
      <c r="E42" s="4" t="s">
        <v>502</v>
      </c>
      <c r="F42" s="2" t="s">
        <v>1666</v>
      </c>
      <c r="G42" s="2" t="s">
        <v>1667</v>
      </c>
      <c r="H42" s="2" t="s">
        <v>356</v>
      </c>
      <c r="I42" s="2" t="s">
        <v>1164</v>
      </c>
      <c r="J42" s="2" t="s">
        <v>134</v>
      </c>
      <c r="K42" s="2" t="s">
        <v>486</v>
      </c>
      <c r="L42" s="2" t="s">
        <v>554</v>
      </c>
      <c r="M42" s="2" t="s">
        <v>920</v>
      </c>
      <c r="N42" s="2" t="s">
        <v>309</v>
      </c>
      <c r="O42" s="2" t="s">
        <v>1358</v>
      </c>
      <c r="P42" s="145">
        <v>148739</v>
      </c>
      <c r="Q42" s="144">
        <v>4.0199999999999996</v>
      </c>
      <c r="R42" s="144">
        <v>15186</v>
      </c>
      <c r="T42" s="144">
        <v>90806.285999999993</v>
      </c>
      <c r="U42" s="157">
        <v>3.4840000000000001E-3</v>
      </c>
      <c r="V42" s="157">
        <v>7.4229705989088304E-2</v>
      </c>
      <c r="W42" s="157">
        <v>9.7724502288025396E-3</v>
      </c>
      <c r="X42" s="177"/>
    </row>
    <row r="43" spans="1:24">
      <c r="A43" s="2" t="s">
        <v>153</v>
      </c>
      <c r="B43" s="2">
        <v>962</v>
      </c>
      <c r="C43" s="2" t="s">
        <v>1652</v>
      </c>
      <c r="D43" s="2" t="s">
        <v>1653</v>
      </c>
      <c r="E43" s="4" t="s">
        <v>502</v>
      </c>
      <c r="F43" s="2" t="s">
        <v>1670</v>
      </c>
      <c r="G43" s="2" t="s">
        <v>1671</v>
      </c>
      <c r="H43" s="2" t="s">
        <v>356</v>
      </c>
      <c r="I43" s="2" t="s">
        <v>1166</v>
      </c>
      <c r="J43" s="2" t="s">
        <v>134</v>
      </c>
      <c r="K43" s="2" t="s">
        <v>135</v>
      </c>
      <c r="L43" s="2" t="s">
        <v>530</v>
      </c>
      <c r="M43" s="2" t="s">
        <v>917</v>
      </c>
      <c r="N43" s="2" t="s">
        <v>309</v>
      </c>
      <c r="O43" s="2" t="s">
        <v>139</v>
      </c>
      <c r="P43" s="145">
        <v>178366</v>
      </c>
      <c r="Q43" s="144">
        <v>3.7589999999999999</v>
      </c>
      <c r="R43" s="144">
        <v>7714</v>
      </c>
      <c r="T43" s="144">
        <v>51720.656999999999</v>
      </c>
      <c r="U43" s="157">
        <v>9.0200000000000002E-4</v>
      </c>
      <c r="V43" s="157">
        <v>4.2279112432090697E-2</v>
      </c>
      <c r="W43" s="157">
        <v>5.5661074829164601E-3</v>
      </c>
      <c r="X43" s="177"/>
    </row>
    <row r="44" spans="1:24">
      <c r="A44" s="2" t="s">
        <v>153</v>
      </c>
      <c r="B44" s="2">
        <v>962</v>
      </c>
      <c r="C44" s="2" t="s">
        <v>1652</v>
      </c>
      <c r="D44" s="2" t="s">
        <v>1653</v>
      </c>
      <c r="E44" s="4" t="s">
        <v>502</v>
      </c>
      <c r="F44" s="2" t="s">
        <v>1674</v>
      </c>
      <c r="G44" s="2" t="s">
        <v>1675</v>
      </c>
      <c r="H44" s="2" t="s">
        <v>356</v>
      </c>
      <c r="I44" s="2" t="s">
        <v>1164</v>
      </c>
      <c r="J44" s="2" t="s">
        <v>134</v>
      </c>
      <c r="K44" s="2" t="s">
        <v>441</v>
      </c>
      <c r="L44" s="2" t="s">
        <v>532</v>
      </c>
      <c r="M44" s="2" t="s">
        <v>920</v>
      </c>
      <c r="N44" s="2" t="s">
        <v>309</v>
      </c>
      <c r="O44" s="2" t="s">
        <v>139</v>
      </c>
      <c r="P44" s="145">
        <v>148254</v>
      </c>
      <c r="Q44" s="144">
        <v>3.7589999999999999</v>
      </c>
      <c r="R44" s="144">
        <v>7198</v>
      </c>
      <c r="T44" s="144">
        <v>40113.502999999997</v>
      </c>
      <c r="U44" s="157">
        <v>3.0130000000000001E-3</v>
      </c>
      <c r="V44" s="157">
        <v>3.2790830486733202E-2</v>
      </c>
      <c r="W44" s="157">
        <v>4.3169611764299204E-3</v>
      </c>
      <c r="X44" s="177"/>
    </row>
    <row r="45" spans="1:24">
      <c r="A45" s="2" t="s">
        <v>153</v>
      </c>
      <c r="B45" s="2">
        <v>962</v>
      </c>
      <c r="C45" s="2" t="s">
        <v>1652</v>
      </c>
      <c r="D45" s="2" t="s">
        <v>1653</v>
      </c>
      <c r="E45" s="4" t="s">
        <v>502</v>
      </c>
      <c r="F45" s="2" t="s">
        <v>1676</v>
      </c>
      <c r="G45" s="2" t="s">
        <v>1677</v>
      </c>
      <c r="H45" s="2" t="s">
        <v>356</v>
      </c>
      <c r="I45" s="2" t="s">
        <v>1164</v>
      </c>
      <c r="J45" s="2" t="s">
        <v>134</v>
      </c>
      <c r="K45" s="2" t="s">
        <v>458</v>
      </c>
      <c r="L45" s="2" t="s">
        <v>532</v>
      </c>
      <c r="M45" s="2" t="s">
        <v>920</v>
      </c>
      <c r="N45" s="2" t="s">
        <v>309</v>
      </c>
      <c r="O45" s="2" t="s">
        <v>139</v>
      </c>
      <c r="P45" s="145">
        <v>129275</v>
      </c>
      <c r="Q45" s="144">
        <v>3.7589999999999999</v>
      </c>
      <c r="R45" s="144">
        <v>4217</v>
      </c>
      <c r="T45" s="144">
        <v>20492.289000000001</v>
      </c>
      <c r="U45" s="157">
        <v>8.1700000000000002E-4</v>
      </c>
      <c r="V45" s="157">
        <v>1.6751445991584901E-2</v>
      </c>
      <c r="W45" s="157">
        <v>2.2053525611067499E-3</v>
      </c>
      <c r="X45" s="177"/>
    </row>
    <row r="46" spans="1:24">
      <c r="A46" s="2" t="s">
        <v>153</v>
      </c>
      <c r="B46" s="2">
        <v>962</v>
      </c>
      <c r="C46" s="2" t="s">
        <v>1652</v>
      </c>
      <c r="D46" s="2" t="s">
        <v>1653</v>
      </c>
      <c r="E46" s="4" t="s">
        <v>502</v>
      </c>
      <c r="F46" s="2" t="s">
        <v>1678</v>
      </c>
      <c r="G46" s="2" t="s">
        <v>1679</v>
      </c>
      <c r="H46" s="2" t="s">
        <v>356</v>
      </c>
      <c r="I46" s="2" t="s">
        <v>1164</v>
      </c>
      <c r="J46" s="2" t="s">
        <v>134</v>
      </c>
      <c r="K46" s="2" t="s">
        <v>1680</v>
      </c>
      <c r="L46" s="2" t="s">
        <v>530</v>
      </c>
      <c r="M46" s="2" t="s">
        <v>920</v>
      </c>
      <c r="N46" s="2" t="s">
        <v>309</v>
      </c>
      <c r="O46" s="2" t="s">
        <v>139</v>
      </c>
      <c r="P46" s="145">
        <v>31490</v>
      </c>
      <c r="Q46" s="144">
        <v>3.7589999999999999</v>
      </c>
      <c r="R46" s="144">
        <v>4259</v>
      </c>
      <c r="T46" s="144">
        <v>5041.4170000000004</v>
      </c>
      <c r="U46" s="157">
        <v>4.8000000000000001E-5</v>
      </c>
      <c r="V46" s="157">
        <v>4.1211123525666596E-3</v>
      </c>
      <c r="W46" s="157">
        <v>5.4255051688714999E-4</v>
      </c>
      <c r="X46" s="177"/>
    </row>
    <row r="47" spans="1:24">
      <c r="A47" s="2" t="s">
        <v>153</v>
      </c>
      <c r="B47" s="2">
        <v>962</v>
      </c>
      <c r="C47" s="2" t="s">
        <v>1652</v>
      </c>
      <c r="D47" s="2" t="s">
        <v>1653</v>
      </c>
      <c r="E47" s="4" t="s">
        <v>502</v>
      </c>
      <c r="F47" s="2" t="s">
        <v>1681</v>
      </c>
      <c r="G47" s="2" t="s">
        <v>1682</v>
      </c>
      <c r="H47" s="2" t="s">
        <v>356</v>
      </c>
      <c r="I47" s="2" t="s">
        <v>1164</v>
      </c>
      <c r="J47" s="2" t="s">
        <v>134</v>
      </c>
      <c r="K47" s="2" t="s">
        <v>434</v>
      </c>
      <c r="L47" s="2" t="s">
        <v>530</v>
      </c>
      <c r="M47" s="2" t="s">
        <v>920</v>
      </c>
      <c r="N47" s="2" t="s">
        <v>309</v>
      </c>
      <c r="O47" s="2" t="s">
        <v>139</v>
      </c>
      <c r="P47" s="145">
        <v>94272</v>
      </c>
      <c r="Q47" s="144">
        <v>3.7589999999999999</v>
      </c>
      <c r="R47" s="144">
        <v>5578</v>
      </c>
      <c r="T47" s="144">
        <v>19766.671999999999</v>
      </c>
      <c r="U47" s="157">
        <v>9.9799999999999997E-4</v>
      </c>
      <c r="V47" s="157">
        <v>1.61582894948488E-2</v>
      </c>
      <c r="W47" s="157">
        <v>2.1272626338329501E-3</v>
      </c>
      <c r="X47" s="177"/>
    </row>
    <row r="48" spans="1:24">
      <c r="A48" s="2" t="s">
        <v>153</v>
      </c>
      <c r="B48" s="2">
        <v>962</v>
      </c>
      <c r="C48" s="2" t="s">
        <v>1652</v>
      </c>
      <c r="D48" s="2" t="s">
        <v>1653</v>
      </c>
      <c r="E48" s="4" t="s">
        <v>502</v>
      </c>
      <c r="F48" s="2" t="s">
        <v>1715</v>
      </c>
      <c r="G48" s="2" t="s">
        <v>1716</v>
      </c>
      <c r="H48" s="2" t="s">
        <v>356</v>
      </c>
      <c r="I48" s="2" t="s">
        <v>1164</v>
      </c>
      <c r="J48" s="2" t="s">
        <v>134</v>
      </c>
      <c r="K48" s="2" t="s">
        <v>135</v>
      </c>
      <c r="L48" s="2" t="s">
        <v>532</v>
      </c>
      <c r="M48" s="2" t="s">
        <v>920</v>
      </c>
      <c r="N48" s="2" t="s">
        <v>309</v>
      </c>
      <c r="O48" s="2" t="s">
        <v>139</v>
      </c>
      <c r="P48" s="145">
        <v>7713</v>
      </c>
      <c r="Q48" s="144">
        <v>3.7589999999999999</v>
      </c>
      <c r="R48" s="144">
        <v>13726</v>
      </c>
      <c r="T48" s="144">
        <v>3979.6019999999999</v>
      </c>
      <c r="U48" s="157">
        <v>1.1900000000000001E-4</v>
      </c>
      <c r="V48" s="157">
        <v>3.2531304586548202E-3</v>
      </c>
      <c r="W48" s="157">
        <v>4.28279420905682E-4</v>
      </c>
      <c r="X48" s="177"/>
    </row>
    <row r="49" spans="1:24">
      <c r="A49" s="2" t="s">
        <v>153</v>
      </c>
      <c r="B49" s="2">
        <v>962</v>
      </c>
      <c r="C49" s="2" t="s">
        <v>1652</v>
      </c>
      <c r="D49" s="2" t="s">
        <v>1653</v>
      </c>
      <c r="E49" s="4" t="s">
        <v>502</v>
      </c>
      <c r="F49" s="2" t="s">
        <v>1717</v>
      </c>
      <c r="G49" s="2" t="s">
        <v>1718</v>
      </c>
      <c r="H49" s="2" t="s">
        <v>356</v>
      </c>
      <c r="I49" s="2" t="s">
        <v>1164</v>
      </c>
      <c r="J49" s="2" t="s">
        <v>134</v>
      </c>
      <c r="K49" s="2" t="s">
        <v>135</v>
      </c>
      <c r="L49" s="2" t="s">
        <v>532</v>
      </c>
      <c r="M49" s="2" t="s">
        <v>920</v>
      </c>
      <c r="N49" s="2" t="s">
        <v>309</v>
      </c>
      <c r="O49" s="2" t="s">
        <v>139</v>
      </c>
      <c r="P49" s="145">
        <v>19500</v>
      </c>
      <c r="Q49" s="144">
        <v>3.7589999999999999</v>
      </c>
      <c r="R49" s="144">
        <v>24663</v>
      </c>
      <c r="T49" s="144">
        <v>18078.101999999999</v>
      </c>
      <c r="U49" s="157">
        <v>1.124E-3</v>
      </c>
      <c r="V49" s="157">
        <v>1.47779661790414E-2</v>
      </c>
      <c r="W49" s="157">
        <v>1.9455410343244301E-3</v>
      </c>
      <c r="X49" s="177"/>
    </row>
    <row r="50" spans="1:24">
      <c r="A50" s="2" t="s">
        <v>153</v>
      </c>
      <c r="B50" s="2">
        <v>962</v>
      </c>
      <c r="C50" s="2" t="s">
        <v>1652</v>
      </c>
      <c r="D50" s="2" t="s">
        <v>1653</v>
      </c>
      <c r="E50" s="4" t="s">
        <v>502</v>
      </c>
      <c r="F50" s="2" t="s">
        <v>1683</v>
      </c>
      <c r="G50" s="2" t="s">
        <v>1684</v>
      </c>
      <c r="H50" s="2" t="s">
        <v>356</v>
      </c>
      <c r="I50" s="2" t="s">
        <v>1164</v>
      </c>
      <c r="J50" s="2" t="s">
        <v>134</v>
      </c>
      <c r="K50" s="2" t="s">
        <v>483</v>
      </c>
      <c r="L50" s="2" t="s">
        <v>554</v>
      </c>
      <c r="M50" s="2" t="s">
        <v>920</v>
      </c>
      <c r="N50" s="2" t="s">
        <v>309</v>
      </c>
      <c r="O50" s="2" t="s">
        <v>1358</v>
      </c>
      <c r="P50" s="145">
        <v>251921</v>
      </c>
      <c r="Q50" s="144">
        <v>4.0199999999999996</v>
      </c>
      <c r="R50" s="144">
        <v>5084</v>
      </c>
      <c r="T50" s="144">
        <v>51489.368999999999</v>
      </c>
      <c r="U50" s="157">
        <v>4.1989999999999996E-3</v>
      </c>
      <c r="V50" s="157">
        <v>4.2090046057134602E-2</v>
      </c>
      <c r="W50" s="157">
        <v>5.5412166159167896E-3</v>
      </c>
      <c r="X50" s="177"/>
    </row>
    <row r="51" spans="1:24">
      <c r="A51" s="2" t="s">
        <v>153</v>
      </c>
      <c r="B51" s="2">
        <v>962</v>
      </c>
      <c r="C51" s="2" t="s">
        <v>1652</v>
      </c>
      <c r="D51" s="2" t="s">
        <v>1653</v>
      </c>
      <c r="E51" s="4" t="s">
        <v>502</v>
      </c>
      <c r="F51" s="2" t="s">
        <v>1685</v>
      </c>
      <c r="G51" s="2" t="s">
        <v>1686</v>
      </c>
      <c r="H51" s="2" t="s">
        <v>356</v>
      </c>
      <c r="I51" s="2" t="s">
        <v>1166</v>
      </c>
      <c r="J51" s="2" t="s">
        <v>134</v>
      </c>
      <c r="K51" s="2" t="s">
        <v>459</v>
      </c>
      <c r="L51" s="2" t="s">
        <v>578</v>
      </c>
      <c r="M51" s="2" t="s">
        <v>917</v>
      </c>
      <c r="N51" s="2" t="s">
        <v>309</v>
      </c>
      <c r="O51" s="2" t="s">
        <v>139</v>
      </c>
      <c r="P51" s="145">
        <v>794750</v>
      </c>
      <c r="Q51" s="144">
        <v>3.7589999999999999</v>
      </c>
      <c r="R51" s="144">
        <v>654</v>
      </c>
      <c r="T51" s="144">
        <v>19538.023000000001</v>
      </c>
      <c r="U51" s="157">
        <v>0</v>
      </c>
      <c r="V51" s="157">
        <v>1.5971379857918001E-2</v>
      </c>
      <c r="W51" s="157">
        <v>2.1026557045739401E-3</v>
      </c>
      <c r="X51" s="177"/>
    </row>
    <row r="52" spans="1:24">
      <c r="A52" s="2" t="s">
        <v>153</v>
      </c>
      <c r="B52" s="2">
        <v>962</v>
      </c>
      <c r="C52" s="2" t="s">
        <v>1687</v>
      </c>
      <c r="D52" s="2" t="s">
        <v>1688</v>
      </c>
      <c r="E52" s="4" t="s">
        <v>502</v>
      </c>
      <c r="F52" s="2" t="s">
        <v>1689</v>
      </c>
      <c r="G52" s="2" t="s">
        <v>1690</v>
      </c>
      <c r="H52" s="2" t="s">
        <v>356</v>
      </c>
      <c r="I52" s="2" t="s">
        <v>1164</v>
      </c>
      <c r="J52" s="2" t="s">
        <v>134</v>
      </c>
      <c r="K52" s="2" t="s">
        <v>135</v>
      </c>
      <c r="L52" s="2" t="s">
        <v>530</v>
      </c>
      <c r="M52" s="2" t="s">
        <v>920</v>
      </c>
      <c r="N52" s="2" t="s">
        <v>309</v>
      </c>
      <c r="O52" s="2" t="s">
        <v>139</v>
      </c>
      <c r="P52" s="145">
        <v>214620</v>
      </c>
      <c r="Q52" s="144">
        <v>3.7589999999999999</v>
      </c>
      <c r="R52" s="144">
        <v>54422</v>
      </c>
      <c r="S52" s="149">
        <v>283.14100000000002</v>
      </c>
      <c r="T52" s="144">
        <v>440117.39199999999</v>
      </c>
      <c r="U52" s="157">
        <v>2.0699999999999999E-4</v>
      </c>
      <c r="V52" s="157">
        <v>0.35977448382536198</v>
      </c>
      <c r="W52" s="157">
        <v>4.7364841203780303E-2</v>
      </c>
      <c r="X52" s="177"/>
    </row>
    <row r="53" spans="1:24">
      <c r="A53" s="2" t="s">
        <v>153</v>
      </c>
      <c r="B53" s="2">
        <v>962</v>
      </c>
      <c r="C53" s="2" t="s">
        <v>1691</v>
      </c>
      <c r="D53" s="2" t="s">
        <v>1692</v>
      </c>
      <c r="E53" s="4" t="s">
        <v>502</v>
      </c>
      <c r="F53" s="2" t="s">
        <v>1719</v>
      </c>
      <c r="G53" s="2" t="s">
        <v>1720</v>
      </c>
      <c r="H53" s="2" t="s">
        <v>356</v>
      </c>
      <c r="I53" s="2" t="s">
        <v>1164</v>
      </c>
      <c r="J53" s="2" t="s">
        <v>134</v>
      </c>
      <c r="K53" s="2" t="s">
        <v>486</v>
      </c>
      <c r="L53" s="2" t="s">
        <v>530</v>
      </c>
      <c r="M53" s="2" t="s">
        <v>920</v>
      </c>
      <c r="N53" s="2" t="s">
        <v>309</v>
      </c>
      <c r="O53" s="2" t="s">
        <v>139</v>
      </c>
      <c r="P53" s="145">
        <v>114048</v>
      </c>
      <c r="Q53" s="144">
        <v>3.7589999999999999</v>
      </c>
      <c r="R53" s="144">
        <v>4376</v>
      </c>
      <c r="T53" s="144">
        <v>18760.192999999999</v>
      </c>
      <c r="U53" s="157">
        <v>8.8999999999999995E-5</v>
      </c>
      <c r="V53" s="157">
        <v>1.53355423980514E-2</v>
      </c>
      <c r="W53" s="157">
        <v>2.0189467655803298E-3</v>
      </c>
      <c r="X53" s="177"/>
    </row>
    <row r="54" spans="1:24">
      <c r="A54" s="2" t="s">
        <v>153</v>
      </c>
      <c r="B54" s="2">
        <v>962</v>
      </c>
      <c r="C54" s="2" t="s">
        <v>1691</v>
      </c>
      <c r="D54" s="2" t="s">
        <v>1692</v>
      </c>
      <c r="E54" s="4" t="s">
        <v>502</v>
      </c>
      <c r="F54" s="2" t="s">
        <v>1693</v>
      </c>
      <c r="G54" s="2" t="s">
        <v>1694</v>
      </c>
      <c r="H54" s="2" t="s">
        <v>356</v>
      </c>
      <c r="I54" s="2" t="s">
        <v>1164</v>
      </c>
      <c r="J54" s="2" t="s">
        <v>134</v>
      </c>
      <c r="K54" s="2" t="s">
        <v>135</v>
      </c>
      <c r="L54" s="2" t="s">
        <v>530</v>
      </c>
      <c r="M54" s="2" t="s">
        <v>920</v>
      </c>
      <c r="N54" s="2" t="s">
        <v>309</v>
      </c>
      <c r="O54" s="2" t="s">
        <v>139</v>
      </c>
      <c r="P54" s="145">
        <v>12788</v>
      </c>
      <c r="Q54" s="144">
        <v>3.7589999999999999</v>
      </c>
      <c r="R54" s="144">
        <v>50013</v>
      </c>
      <c r="S54" s="149">
        <v>17.106000000000002</v>
      </c>
      <c r="T54" s="144">
        <v>24105.595000000001</v>
      </c>
      <c r="U54" s="157">
        <v>1.5E-5</v>
      </c>
      <c r="V54" s="157">
        <v>1.9705147120675701E-2</v>
      </c>
      <c r="W54" s="157">
        <v>2.5942116693327901E-3</v>
      </c>
      <c r="X54" s="177"/>
    </row>
    <row r="55" spans="1:24">
      <c r="A55" s="2" t="s">
        <v>153</v>
      </c>
      <c r="B55" s="2">
        <v>963</v>
      </c>
      <c r="C55" s="2" t="s">
        <v>1721</v>
      </c>
      <c r="D55" s="2" t="s">
        <v>1722</v>
      </c>
      <c r="E55" s="4" t="s">
        <v>353</v>
      </c>
      <c r="F55" s="2" t="s">
        <v>1723</v>
      </c>
      <c r="G55" s="2" t="s">
        <v>1724</v>
      </c>
      <c r="H55" s="2" t="s">
        <v>356</v>
      </c>
      <c r="I55" s="2" t="s">
        <v>1163</v>
      </c>
      <c r="J55" s="2" t="s">
        <v>31</v>
      </c>
      <c r="K55" s="2" t="s">
        <v>31</v>
      </c>
      <c r="L55" s="2" t="s">
        <v>32</v>
      </c>
      <c r="M55" s="2" t="s">
        <v>1643</v>
      </c>
      <c r="N55" s="2" t="s">
        <v>309</v>
      </c>
      <c r="O55" s="2" t="s">
        <v>35</v>
      </c>
      <c r="P55" s="145">
        <v>156370</v>
      </c>
      <c r="Q55" s="144">
        <v>1</v>
      </c>
      <c r="R55" s="144">
        <v>2678</v>
      </c>
      <c r="T55" s="144">
        <v>4187.5889999999999</v>
      </c>
      <c r="U55" s="157">
        <v>4.3410000000000002E-3</v>
      </c>
      <c r="V55" s="157">
        <v>1.6711964418306901E-3</v>
      </c>
      <c r="W55" s="157">
        <v>5.2153764639962803E-4</v>
      </c>
      <c r="X55" s="177"/>
    </row>
    <row r="56" spans="1:24">
      <c r="A56" s="2" t="s">
        <v>153</v>
      </c>
      <c r="B56" s="2">
        <v>963</v>
      </c>
      <c r="C56" s="2" t="s">
        <v>1699</v>
      </c>
      <c r="D56" s="2" t="s">
        <v>1700</v>
      </c>
      <c r="E56" s="4" t="s">
        <v>353</v>
      </c>
      <c r="F56" s="2" t="s">
        <v>1703</v>
      </c>
      <c r="G56" s="2" t="s">
        <v>1704</v>
      </c>
      <c r="H56" s="2" t="s">
        <v>356</v>
      </c>
      <c r="I56" s="2" t="s">
        <v>1163</v>
      </c>
      <c r="J56" s="2" t="s">
        <v>31</v>
      </c>
      <c r="K56" s="2" t="s">
        <v>31</v>
      </c>
      <c r="L56" s="2" t="s">
        <v>32</v>
      </c>
      <c r="M56" s="2" t="s">
        <v>1643</v>
      </c>
      <c r="N56" s="2" t="s">
        <v>309</v>
      </c>
      <c r="O56" s="2" t="s">
        <v>35</v>
      </c>
      <c r="P56" s="145">
        <v>95000</v>
      </c>
      <c r="Q56" s="144">
        <v>1</v>
      </c>
      <c r="R56" s="144">
        <v>1915</v>
      </c>
      <c r="T56" s="144">
        <v>1819.25</v>
      </c>
      <c r="U56" s="157">
        <v>1.89E-3</v>
      </c>
      <c r="V56" s="157">
        <v>7.2603219112796203E-4</v>
      </c>
      <c r="W56" s="157">
        <v>2.2657606891291201E-4</v>
      </c>
      <c r="X56" s="177"/>
    </row>
    <row r="57" spans="1:24">
      <c r="A57" s="2" t="s">
        <v>153</v>
      </c>
      <c r="B57" s="2">
        <v>963</v>
      </c>
      <c r="C57" s="2" t="s">
        <v>1632</v>
      </c>
      <c r="D57" s="2" t="s">
        <v>1633</v>
      </c>
      <c r="E57" s="4" t="s">
        <v>353</v>
      </c>
      <c r="F57" s="2" t="s">
        <v>1725</v>
      </c>
      <c r="G57" s="2" t="s">
        <v>1726</v>
      </c>
      <c r="H57" s="2" t="s">
        <v>356</v>
      </c>
      <c r="I57" s="2" t="s">
        <v>1164</v>
      </c>
      <c r="J57" s="2" t="s">
        <v>31</v>
      </c>
      <c r="K57" s="2" t="s">
        <v>135</v>
      </c>
      <c r="L57" s="2" t="s">
        <v>32</v>
      </c>
      <c r="M57" s="2" t="s">
        <v>1631</v>
      </c>
      <c r="N57" s="2" t="s">
        <v>309</v>
      </c>
      <c r="O57" s="2" t="s">
        <v>35</v>
      </c>
      <c r="P57" s="145">
        <v>11086</v>
      </c>
      <c r="Q57" s="144">
        <v>1</v>
      </c>
      <c r="R57" s="144">
        <v>71170</v>
      </c>
      <c r="T57" s="144">
        <v>7889.9059999999999</v>
      </c>
      <c r="U57" s="157">
        <v>3.0530000000000002E-3</v>
      </c>
      <c r="V57" s="157">
        <v>3.1487293589006998E-3</v>
      </c>
      <c r="W57" s="157">
        <v>9.82637862244117E-4</v>
      </c>
      <c r="X57" s="177"/>
    </row>
    <row r="58" spans="1:24">
      <c r="A58" s="2" t="s">
        <v>153</v>
      </c>
      <c r="B58" s="2">
        <v>963</v>
      </c>
      <c r="C58" s="2" t="s">
        <v>1632</v>
      </c>
      <c r="D58" s="2" t="s">
        <v>1633</v>
      </c>
      <c r="E58" s="4" t="s">
        <v>353</v>
      </c>
      <c r="F58" s="2" t="s">
        <v>1727</v>
      </c>
      <c r="G58" s="2" t="s">
        <v>1728</v>
      </c>
      <c r="H58" s="2" t="s">
        <v>356</v>
      </c>
      <c r="I58" s="2" t="s">
        <v>1163</v>
      </c>
      <c r="J58" s="2" t="s">
        <v>31</v>
      </c>
      <c r="K58" s="2" t="s">
        <v>31</v>
      </c>
      <c r="L58" s="2" t="s">
        <v>32</v>
      </c>
      <c r="M58" s="2" t="s">
        <v>1643</v>
      </c>
      <c r="N58" s="2" t="s">
        <v>309</v>
      </c>
      <c r="O58" s="2" t="s">
        <v>35</v>
      </c>
      <c r="P58" s="145">
        <v>298121</v>
      </c>
      <c r="Q58" s="144">
        <v>1</v>
      </c>
      <c r="R58" s="144">
        <v>19140</v>
      </c>
      <c r="T58" s="144">
        <v>57060.358999999997</v>
      </c>
      <c r="U58" s="157">
        <v>8.4169999999999991E-3</v>
      </c>
      <c r="V58" s="157">
        <v>2.27718333168784E-2</v>
      </c>
      <c r="W58" s="157">
        <v>7.1065064854252697E-3</v>
      </c>
      <c r="X58" s="177"/>
    </row>
    <row r="59" spans="1:24">
      <c r="A59" s="2" t="s">
        <v>153</v>
      </c>
      <c r="B59" s="2">
        <v>963</v>
      </c>
      <c r="C59" s="2" t="s">
        <v>1632</v>
      </c>
      <c r="D59" s="2" t="s">
        <v>1633</v>
      </c>
      <c r="E59" s="4" t="s">
        <v>353</v>
      </c>
      <c r="F59" s="2" t="s">
        <v>1729</v>
      </c>
      <c r="G59" s="2" t="s">
        <v>1730</v>
      </c>
      <c r="H59" s="2" t="s">
        <v>356</v>
      </c>
      <c r="I59" s="2" t="s">
        <v>1163</v>
      </c>
      <c r="J59" s="2" t="s">
        <v>31</v>
      </c>
      <c r="K59" s="2" t="s">
        <v>31</v>
      </c>
      <c r="L59" s="2" t="s">
        <v>32</v>
      </c>
      <c r="M59" s="2" t="s">
        <v>1643</v>
      </c>
      <c r="N59" s="2" t="s">
        <v>309</v>
      </c>
      <c r="O59" s="2" t="s">
        <v>35</v>
      </c>
      <c r="P59" s="145">
        <v>575173</v>
      </c>
      <c r="Q59" s="144">
        <v>1</v>
      </c>
      <c r="R59" s="144">
        <v>17150</v>
      </c>
      <c r="T59" s="144">
        <v>98642.17</v>
      </c>
      <c r="U59" s="157">
        <v>5.3391000000000001E-2</v>
      </c>
      <c r="V59" s="157">
        <v>3.9366436971114901E-2</v>
      </c>
      <c r="W59" s="157">
        <v>1.2285257658018999E-2</v>
      </c>
      <c r="X59" s="177"/>
    </row>
    <row r="60" spans="1:24">
      <c r="A60" s="2" t="s">
        <v>153</v>
      </c>
      <c r="B60" s="2">
        <v>963</v>
      </c>
      <c r="C60" s="2" t="s">
        <v>1639</v>
      </c>
      <c r="D60" s="2" t="s">
        <v>1640</v>
      </c>
      <c r="E60" s="4" t="s">
        <v>353</v>
      </c>
      <c r="F60" s="2" t="s">
        <v>1731</v>
      </c>
      <c r="G60" s="2" t="s">
        <v>1732</v>
      </c>
      <c r="H60" s="2" t="s">
        <v>356</v>
      </c>
      <c r="I60" s="2" t="s">
        <v>1164</v>
      </c>
      <c r="J60" s="2" t="s">
        <v>31</v>
      </c>
      <c r="K60" s="2" t="s">
        <v>135</v>
      </c>
      <c r="L60" s="2" t="s">
        <v>32</v>
      </c>
      <c r="M60" s="2" t="s">
        <v>1631</v>
      </c>
      <c r="N60" s="2" t="s">
        <v>309</v>
      </c>
      <c r="O60" s="2" t="s">
        <v>35</v>
      </c>
      <c r="P60" s="145">
        <v>12104</v>
      </c>
      <c r="Q60" s="144">
        <v>1</v>
      </c>
      <c r="R60" s="144">
        <v>38770</v>
      </c>
      <c r="T60" s="144">
        <v>4692.7209999999995</v>
      </c>
      <c r="U60" s="157">
        <v>7.1199999999999996E-4</v>
      </c>
      <c r="V60" s="157">
        <v>1.8727862387114299E-3</v>
      </c>
      <c r="W60" s="157">
        <v>5.8444866366351802E-4</v>
      </c>
      <c r="X60" s="177"/>
    </row>
    <row r="61" spans="1:24">
      <c r="A61" s="2" t="s">
        <v>153</v>
      </c>
      <c r="B61" s="2">
        <v>963</v>
      </c>
      <c r="C61" s="2" t="s">
        <v>1639</v>
      </c>
      <c r="D61" s="2" t="s">
        <v>1640</v>
      </c>
      <c r="E61" s="4" t="s">
        <v>353</v>
      </c>
      <c r="F61" s="2" t="s">
        <v>1733</v>
      </c>
      <c r="G61" s="2" t="s">
        <v>1734</v>
      </c>
      <c r="H61" s="2" t="s">
        <v>356</v>
      </c>
      <c r="I61" s="2" t="s">
        <v>1164</v>
      </c>
      <c r="J61" s="2" t="s">
        <v>31</v>
      </c>
      <c r="K61" s="2" t="s">
        <v>428</v>
      </c>
      <c r="L61" s="2" t="s">
        <v>32</v>
      </c>
      <c r="M61" s="2" t="s">
        <v>1735</v>
      </c>
      <c r="N61" s="2" t="s">
        <v>309</v>
      </c>
      <c r="O61" s="2" t="s">
        <v>35</v>
      </c>
      <c r="P61" s="145">
        <v>14656.62</v>
      </c>
      <c r="Q61" s="144">
        <v>1</v>
      </c>
      <c r="R61" s="144">
        <v>15900</v>
      </c>
      <c r="T61" s="144">
        <v>2330.4029999999998</v>
      </c>
      <c r="U61" s="157">
        <v>4.9799999999999996E-4</v>
      </c>
      <c r="V61" s="157">
        <v>9.3002462078749801E-4</v>
      </c>
      <c r="W61" s="157">
        <v>2.90236886387746E-4</v>
      </c>
      <c r="X61" s="177"/>
    </row>
    <row r="62" spans="1:24">
      <c r="A62" s="2" t="s">
        <v>153</v>
      </c>
      <c r="B62" s="2">
        <v>963</v>
      </c>
      <c r="C62" s="2" t="s">
        <v>1639</v>
      </c>
      <c r="D62" s="2" t="s">
        <v>1640</v>
      </c>
      <c r="E62" s="4" t="s">
        <v>353</v>
      </c>
      <c r="F62" s="2" t="s">
        <v>1641</v>
      </c>
      <c r="G62" s="2" t="s">
        <v>1642</v>
      </c>
      <c r="H62" s="2" t="s">
        <v>356</v>
      </c>
      <c r="I62" s="2" t="s">
        <v>1163</v>
      </c>
      <c r="J62" s="2" t="s">
        <v>31</v>
      </c>
      <c r="K62" s="2" t="s">
        <v>31</v>
      </c>
      <c r="L62" s="2" t="s">
        <v>32</v>
      </c>
      <c r="M62" s="2" t="s">
        <v>1643</v>
      </c>
      <c r="N62" s="2" t="s">
        <v>309</v>
      </c>
      <c r="O62" s="2" t="s">
        <v>35</v>
      </c>
      <c r="P62" s="145">
        <v>6636204</v>
      </c>
      <c r="Q62" s="144">
        <v>1</v>
      </c>
      <c r="R62" s="144">
        <v>1772</v>
      </c>
      <c r="T62" s="144">
        <v>117593.535</v>
      </c>
      <c r="U62" s="157">
        <v>0.11940000000000001</v>
      </c>
      <c r="V62" s="157">
        <v>4.6929609339787702E-2</v>
      </c>
      <c r="W62" s="157">
        <v>1.4645530225468601E-2</v>
      </c>
      <c r="X62" s="177"/>
    </row>
    <row r="63" spans="1:24">
      <c r="A63" s="2" t="s">
        <v>153</v>
      </c>
      <c r="B63" s="2">
        <v>963</v>
      </c>
      <c r="C63" s="2" t="s">
        <v>1639</v>
      </c>
      <c r="D63" s="2" t="s">
        <v>1640</v>
      </c>
      <c r="E63" s="4" t="s">
        <v>353</v>
      </c>
      <c r="F63" s="2" t="s">
        <v>1646</v>
      </c>
      <c r="G63" s="2" t="s">
        <v>1647</v>
      </c>
      <c r="H63" s="2" t="s">
        <v>356</v>
      </c>
      <c r="I63" s="2" t="s">
        <v>1163</v>
      </c>
      <c r="J63" s="2" t="s">
        <v>31</v>
      </c>
      <c r="K63" s="2" t="s">
        <v>31</v>
      </c>
      <c r="L63" s="2" t="s">
        <v>32</v>
      </c>
      <c r="M63" s="2" t="s">
        <v>1643</v>
      </c>
      <c r="N63" s="2" t="s">
        <v>309</v>
      </c>
      <c r="O63" s="2" t="s">
        <v>35</v>
      </c>
      <c r="P63" s="145">
        <v>5155119</v>
      </c>
      <c r="Q63" s="144">
        <v>1</v>
      </c>
      <c r="R63" s="144">
        <v>1926</v>
      </c>
      <c r="T63" s="144">
        <v>99287.592000000004</v>
      </c>
      <c r="U63" s="157">
        <v>3.4376999999999998E-2</v>
      </c>
      <c r="V63" s="157">
        <v>3.9624014252036398E-2</v>
      </c>
      <c r="W63" s="157">
        <v>1.23656409364268E-2</v>
      </c>
      <c r="X63" s="177"/>
    </row>
    <row r="64" spans="1:24">
      <c r="A64" s="2" t="s">
        <v>153</v>
      </c>
      <c r="B64" s="2">
        <v>963</v>
      </c>
      <c r="C64" s="2" t="s">
        <v>1652</v>
      </c>
      <c r="D64" s="2" t="s">
        <v>1653</v>
      </c>
      <c r="E64" s="4" t="s">
        <v>502</v>
      </c>
      <c r="F64" s="2" t="s">
        <v>1654</v>
      </c>
      <c r="G64" s="2" t="s">
        <v>1655</v>
      </c>
      <c r="H64" s="2" t="s">
        <v>356</v>
      </c>
      <c r="I64" s="2" t="s">
        <v>1164</v>
      </c>
      <c r="J64" s="2" t="s">
        <v>134</v>
      </c>
      <c r="K64" s="2" t="s">
        <v>135</v>
      </c>
      <c r="L64" s="2" t="s">
        <v>530</v>
      </c>
      <c r="M64" s="2" t="s">
        <v>920</v>
      </c>
      <c r="N64" s="2" t="s">
        <v>309</v>
      </c>
      <c r="O64" s="2" t="s">
        <v>139</v>
      </c>
      <c r="P64" s="145">
        <v>25579</v>
      </c>
      <c r="Q64" s="144">
        <v>3.7589999999999999</v>
      </c>
      <c r="R64" s="144">
        <v>20289</v>
      </c>
      <c r="T64" s="144">
        <v>19508.169999999998</v>
      </c>
      <c r="U64" s="157">
        <v>8.8999999999999995E-5</v>
      </c>
      <c r="V64" s="157">
        <v>7.7853837315249802E-3</v>
      </c>
      <c r="W64" s="157">
        <v>2.42961904778209E-3</v>
      </c>
      <c r="X64" s="177"/>
    </row>
    <row r="65" spans="1:24">
      <c r="A65" s="2" t="s">
        <v>153</v>
      </c>
      <c r="B65" s="2">
        <v>963</v>
      </c>
      <c r="C65" s="2" t="s">
        <v>1656</v>
      </c>
      <c r="D65" s="2" t="s">
        <v>1657</v>
      </c>
      <c r="E65" s="4" t="s">
        <v>502</v>
      </c>
      <c r="F65" s="2" t="s">
        <v>1658</v>
      </c>
      <c r="G65" s="2" t="s">
        <v>1659</v>
      </c>
      <c r="H65" s="2" t="s">
        <v>356</v>
      </c>
      <c r="I65" s="2" t="s">
        <v>1164</v>
      </c>
      <c r="J65" s="2" t="s">
        <v>134</v>
      </c>
      <c r="K65" s="2" t="s">
        <v>458</v>
      </c>
      <c r="L65" s="2" t="s">
        <v>530</v>
      </c>
      <c r="M65" s="2" t="s">
        <v>920</v>
      </c>
      <c r="N65" s="2" t="s">
        <v>309</v>
      </c>
      <c r="O65" s="2" t="s">
        <v>139</v>
      </c>
      <c r="P65" s="145">
        <v>72437</v>
      </c>
      <c r="Q65" s="144">
        <v>3.7589999999999999</v>
      </c>
      <c r="R65" s="144">
        <v>2357</v>
      </c>
      <c r="T65" s="144">
        <v>6417.8909999999996</v>
      </c>
      <c r="U65" s="157">
        <v>1.08E-3</v>
      </c>
      <c r="V65" s="157">
        <v>2.5612729170462101E-3</v>
      </c>
      <c r="W65" s="157">
        <v>7.9930773875996701E-4</v>
      </c>
      <c r="X65" s="177"/>
    </row>
    <row r="66" spans="1:24">
      <c r="A66" s="2" t="s">
        <v>153</v>
      </c>
      <c r="B66" s="2">
        <v>963</v>
      </c>
      <c r="C66" s="2" t="s">
        <v>1709</v>
      </c>
      <c r="D66" s="2" t="s">
        <v>1710</v>
      </c>
      <c r="E66" s="4" t="s">
        <v>502</v>
      </c>
      <c r="F66" s="2" t="s">
        <v>1711</v>
      </c>
      <c r="G66" s="2" t="s">
        <v>1712</v>
      </c>
      <c r="H66" s="2" t="s">
        <v>356</v>
      </c>
      <c r="I66" s="2" t="s">
        <v>1164</v>
      </c>
      <c r="J66" s="2" t="s">
        <v>134</v>
      </c>
      <c r="K66" s="2" t="s">
        <v>135</v>
      </c>
      <c r="L66" s="2" t="s">
        <v>532</v>
      </c>
      <c r="M66" s="2" t="s">
        <v>920</v>
      </c>
      <c r="N66" s="2" t="s">
        <v>309</v>
      </c>
      <c r="O66" s="2" t="s">
        <v>139</v>
      </c>
      <c r="P66" s="145">
        <v>127540</v>
      </c>
      <c r="Q66" s="144">
        <v>3.7589999999999999</v>
      </c>
      <c r="R66" s="144">
        <v>6993</v>
      </c>
      <c r="T66" s="144">
        <v>33526.040999999997</v>
      </c>
      <c r="U66" s="157">
        <v>1.513E-3</v>
      </c>
      <c r="V66" s="157">
        <v>1.33796810314788E-2</v>
      </c>
      <c r="W66" s="157">
        <v>4.1754560864737502E-3</v>
      </c>
      <c r="X66" s="177"/>
    </row>
    <row r="67" spans="1:24">
      <c r="A67" s="2" t="s">
        <v>153</v>
      </c>
      <c r="B67" s="2">
        <v>963</v>
      </c>
      <c r="C67" s="2" t="s">
        <v>1687</v>
      </c>
      <c r="D67" s="2" t="s">
        <v>1688</v>
      </c>
      <c r="E67" s="4" t="s">
        <v>502</v>
      </c>
      <c r="F67" s="2" t="s">
        <v>1713</v>
      </c>
      <c r="G67" s="2" t="s">
        <v>1714</v>
      </c>
      <c r="H67" s="2" t="s">
        <v>356</v>
      </c>
      <c r="I67" s="2" t="s">
        <v>1164</v>
      </c>
      <c r="J67" s="2" t="s">
        <v>134</v>
      </c>
      <c r="K67" s="2" t="s">
        <v>486</v>
      </c>
      <c r="L67" s="2" t="s">
        <v>530</v>
      </c>
      <c r="M67" s="2" t="s">
        <v>920</v>
      </c>
      <c r="N67" s="2" t="s">
        <v>309</v>
      </c>
      <c r="O67" s="2" t="s">
        <v>139</v>
      </c>
      <c r="P67" s="145">
        <v>21824</v>
      </c>
      <c r="Q67" s="144">
        <v>3.7589999999999999</v>
      </c>
      <c r="R67" s="144">
        <v>14575</v>
      </c>
      <c r="T67" s="144">
        <v>11956.808000000001</v>
      </c>
      <c r="U67" s="157">
        <v>7.8999999999999996E-5</v>
      </c>
      <c r="V67" s="157">
        <v>4.7717615742511998E-3</v>
      </c>
      <c r="W67" s="157">
        <v>1.48914468600053E-3</v>
      </c>
      <c r="X67" s="177"/>
    </row>
    <row r="68" spans="1:24">
      <c r="A68" s="2" t="s">
        <v>153</v>
      </c>
      <c r="B68" s="2">
        <v>963</v>
      </c>
      <c r="C68" s="2" t="s">
        <v>1687</v>
      </c>
      <c r="D68" s="2" t="s">
        <v>1688</v>
      </c>
      <c r="E68" s="4" t="s">
        <v>502</v>
      </c>
      <c r="F68" s="2" t="s">
        <v>1736</v>
      </c>
      <c r="G68" s="2" t="s">
        <v>1737</v>
      </c>
      <c r="H68" s="2" t="s">
        <v>356</v>
      </c>
      <c r="I68" s="2" t="s">
        <v>1164</v>
      </c>
      <c r="J68" s="2" t="s">
        <v>134</v>
      </c>
      <c r="K68" s="2" t="s">
        <v>135</v>
      </c>
      <c r="L68" s="2" t="s">
        <v>530</v>
      </c>
      <c r="M68" s="2" t="s">
        <v>920</v>
      </c>
      <c r="N68" s="2" t="s">
        <v>309</v>
      </c>
      <c r="O68" s="2" t="s">
        <v>139</v>
      </c>
      <c r="P68" s="145">
        <v>8500</v>
      </c>
      <c r="Q68" s="144">
        <v>3.7589999999999999</v>
      </c>
      <c r="R68" s="144">
        <v>12187</v>
      </c>
      <c r="T68" s="144">
        <v>3893.9290000000001</v>
      </c>
      <c r="U68" s="157">
        <v>6.0999999999999999E-5</v>
      </c>
      <c r="V68" s="157">
        <v>1.5540019378351101E-3</v>
      </c>
      <c r="W68" s="157">
        <v>4.8496424051212698E-4</v>
      </c>
      <c r="X68" s="177"/>
    </row>
    <row r="69" spans="1:24">
      <c r="A69" s="2" t="s">
        <v>153</v>
      </c>
      <c r="B69" s="2">
        <v>963</v>
      </c>
      <c r="C69" s="2" t="s">
        <v>1660</v>
      </c>
      <c r="D69" s="2" t="s">
        <v>1661</v>
      </c>
      <c r="E69" s="4" t="s">
        <v>502</v>
      </c>
      <c r="F69" s="2" t="s">
        <v>1662</v>
      </c>
      <c r="G69" s="2" t="s">
        <v>1663</v>
      </c>
      <c r="H69" s="2" t="s">
        <v>356</v>
      </c>
      <c r="I69" s="2" t="s">
        <v>1164</v>
      </c>
      <c r="J69" s="2" t="s">
        <v>134</v>
      </c>
      <c r="K69" s="2" t="s">
        <v>135</v>
      </c>
      <c r="L69" s="2" t="s">
        <v>532</v>
      </c>
      <c r="M69" s="2" t="s">
        <v>920</v>
      </c>
      <c r="N69" s="2" t="s">
        <v>309</v>
      </c>
      <c r="O69" s="2" t="s">
        <v>139</v>
      </c>
      <c r="P69" s="145">
        <v>298767</v>
      </c>
      <c r="Q69" s="144">
        <v>3.7589999999999999</v>
      </c>
      <c r="R69" s="144">
        <v>47911</v>
      </c>
      <c r="S69" s="149">
        <v>160.46700000000001</v>
      </c>
      <c r="T69" s="144">
        <v>538674.94200000004</v>
      </c>
      <c r="U69" s="157">
        <v>5.3200000000000003E-4</v>
      </c>
      <c r="V69" s="157">
        <v>0.21497614314496299</v>
      </c>
      <c r="W69" s="157">
        <v>6.7088553398950396E-2</v>
      </c>
      <c r="X69" s="177"/>
    </row>
    <row r="70" spans="1:24">
      <c r="A70" s="2" t="s">
        <v>153</v>
      </c>
      <c r="B70" s="2">
        <v>963</v>
      </c>
      <c r="C70" s="2" t="s">
        <v>1652</v>
      </c>
      <c r="D70" s="2" t="s">
        <v>1653</v>
      </c>
      <c r="E70" s="4" t="s">
        <v>502</v>
      </c>
      <c r="F70" s="2" t="s">
        <v>1664</v>
      </c>
      <c r="G70" s="2" t="s">
        <v>1665</v>
      </c>
      <c r="H70" s="2" t="s">
        <v>356</v>
      </c>
      <c r="I70" s="2" t="s">
        <v>1164</v>
      </c>
      <c r="J70" s="2" t="s">
        <v>134</v>
      </c>
      <c r="K70" s="2" t="s">
        <v>135</v>
      </c>
      <c r="L70" s="2" t="s">
        <v>530</v>
      </c>
      <c r="M70" s="2" t="s">
        <v>920</v>
      </c>
      <c r="N70" s="2" t="s">
        <v>309</v>
      </c>
      <c r="O70" s="2" t="s">
        <v>139</v>
      </c>
      <c r="P70" s="145">
        <v>63749</v>
      </c>
      <c r="Q70" s="144">
        <v>3.7589999999999999</v>
      </c>
      <c r="R70" s="144">
        <v>54723</v>
      </c>
      <c r="T70" s="144">
        <v>131134.08799999999</v>
      </c>
      <c r="U70" s="157">
        <v>7.6000000000000004E-5</v>
      </c>
      <c r="V70" s="157">
        <v>5.2333417220534702E-2</v>
      </c>
      <c r="W70" s="157">
        <v>1.6331920390728501E-2</v>
      </c>
      <c r="X70" s="177"/>
    </row>
    <row r="71" spans="1:24">
      <c r="A71" s="2" t="s">
        <v>153</v>
      </c>
      <c r="B71" s="2">
        <v>963</v>
      </c>
      <c r="C71" s="2" t="s">
        <v>1652</v>
      </c>
      <c r="D71" s="2" t="s">
        <v>1653</v>
      </c>
      <c r="E71" s="4" t="s">
        <v>502</v>
      </c>
      <c r="F71" s="2" t="s">
        <v>1666</v>
      </c>
      <c r="G71" s="2" t="s">
        <v>1667</v>
      </c>
      <c r="H71" s="2" t="s">
        <v>356</v>
      </c>
      <c r="I71" s="2" t="s">
        <v>1164</v>
      </c>
      <c r="J71" s="2" t="s">
        <v>134</v>
      </c>
      <c r="K71" s="2" t="s">
        <v>486</v>
      </c>
      <c r="L71" s="2" t="s">
        <v>554</v>
      </c>
      <c r="M71" s="2" t="s">
        <v>920</v>
      </c>
      <c r="N71" s="2" t="s">
        <v>309</v>
      </c>
      <c r="O71" s="2" t="s">
        <v>1358</v>
      </c>
      <c r="P71" s="145">
        <v>84357</v>
      </c>
      <c r="Q71" s="144">
        <v>4.0199999999999996</v>
      </c>
      <c r="R71" s="144">
        <v>15186</v>
      </c>
      <c r="T71" s="144">
        <v>51500.587</v>
      </c>
      <c r="U71" s="157">
        <v>1.9759999999999999E-3</v>
      </c>
      <c r="V71" s="157">
        <v>2.0553021413422301E-2</v>
      </c>
      <c r="W71" s="157">
        <v>6.4140720660075404E-3</v>
      </c>
      <c r="X71" s="177"/>
    </row>
    <row r="72" spans="1:24">
      <c r="A72" s="2" t="s">
        <v>153</v>
      </c>
      <c r="B72" s="2">
        <v>963</v>
      </c>
      <c r="C72" s="2" t="s">
        <v>1652</v>
      </c>
      <c r="D72" s="2" t="s">
        <v>1653</v>
      </c>
      <c r="E72" s="4" t="s">
        <v>502</v>
      </c>
      <c r="F72" s="2" t="s">
        <v>1674</v>
      </c>
      <c r="G72" s="2" t="s">
        <v>1675</v>
      </c>
      <c r="H72" s="2" t="s">
        <v>356</v>
      </c>
      <c r="I72" s="2" t="s">
        <v>1164</v>
      </c>
      <c r="J72" s="2" t="s">
        <v>134</v>
      </c>
      <c r="K72" s="2" t="s">
        <v>441</v>
      </c>
      <c r="L72" s="2" t="s">
        <v>532</v>
      </c>
      <c r="M72" s="2" t="s">
        <v>920</v>
      </c>
      <c r="N72" s="2" t="s">
        <v>309</v>
      </c>
      <c r="O72" s="2" t="s">
        <v>139</v>
      </c>
      <c r="P72" s="145">
        <v>169601</v>
      </c>
      <c r="Q72" s="144">
        <v>3.7589999999999999</v>
      </c>
      <c r="R72" s="144">
        <v>7198</v>
      </c>
      <c r="T72" s="144">
        <v>45889.421000000002</v>
      </c>
      <c r="U72" s="157">
        <v>3.447E-3</v>
      </c>
      <c r="V72" s="157">
        <v>1.83136989229396E-2</v>
      </c>
      <c r="W72" s="157">
        <v>5.7152368172101401E-3</v>
      </c>
      <c r="X72" s="177"/>
    </row>
    <row r="73" spans="1:24">
      <c r="A73" s="2" t="s">
        <v>153</v>
      </c>
      <c r="B73" s="2">
        <v>963</v>
      </c>
      <c r="C73" s="2" t="s">
        <v>1652</v>
      </c>
      <c r="D73" s="2" t="s">
        <v>1653</v>
      </c>
      <c r="E73" s="4" t="s">
        <v>502</v>
      </c>
      <c r="F73" s="2" t="s">
        <v>1676</v>
      </c>
      <c r="G73" s="2" t="s">
        <v>1677</v>
      </c>
      <c r="H73" s="2" t="s">
        <v>356</v>
      </c>
      <c r="I73" s="2" t="s">
        <v>1164</v>
      </c>
      <c r="J73" s="2" t="s">
        <v>134</v>
      </c>
      <c r="K73" s="2" t="s">
        <v>458</v>
      </c>
      <c r="L73" s="2" t="s">
        <v>532</v>
      </c>
      <c r="M73" s="2" t="s">
        <v>920</v>
      </c>
      <c r="N73" s="2" t="s">
        <v>309</v>
      </c>
      <c r="O73" s="2" t="s">
        <v>139</v>
      </c>
      <c r="P73" s="145">
        <v>100204</v>
      </c>
      <c r="Q73" s="144">
        <v>3.7589999999999999</v>
      </c>
      <c r="R73" s="144">
        <v>4217</v>
      </c>
      <c r="T73" s="144">
        <v>15884.04</v>
      </c>
      <c r="U73" s="157">
        <v>6.3299999999999999E-4</v>
      </c>
      <c r="V73" s="157">
        <v>6.3390543957073404E-3</v>
      </c>
      <c r="W73" s="157">
        <v>1.9782566711994999E-3</v>
      </c>
      <c r="X73" s="177"/>
    </row>
    <row r="74" spans="1:24">
      <c r="A74" s="2" t="s">
        <v>153</v>
      </c>
      <c r="B74" s="2">
        <v>963</v>
      </c>
      <c r="C74" s="2" t="s">
        <v>1652</v>
      </c>
      <c r="D74" s="2" t="s">
        <v>1653</v>
      </c>
      <c r="E74" s="4" t="s">
        <v>502</v>
      </c>
      <c r="F74" s="2" t="s">
        <v>1678</v>
      </c>
      <c r="G74" s="2" t="s">
        <v>1679</v>
      </c>
      <c r="H74" s="2" t="s">
        <v>356</v>
      </c>
      <c r="I74" s="2" t="s">
        <v>1164</v>
      </c>
      <c r="J74" s="2" t="s">
        <v>134</v>
      </c>
      <c r="K74" s="2" t="s">
        <v>1680</v>
      </c>
      <c r="L74" s="2" t="s">
        <v>530</v>
      </c>
      <c r="M74" s="2" t="s">
        <v>920</v>
      </c>
      <c r="N74" s="2" t="s">
        <v>309</v>
      </c>
      <c r="O74" s="2" t="s">
        <v>139</v>
      </c>
      <c r="P74" s="145">
        <v>19700</v>
      </c>
      <c r="Q74" s="144">
        <v>3.7589999999999999</v>
      </c>
      <c r="R74" s="144">
        <v>4259</v>
      </c>
      <c r="T74" s="144">
        <v>3153.8870000000002</v>
      </c>
      <c r="U74" s="157">
        <v>3.0000000000000001E-5</v>
      </c>
      <c r="V74" s="157">
        <v>1.2586636366506601E-3</v>
      </c>
      <c r="W74" s="157">
        <v>3.9279671392101199E-4</v>
      </c>
      <c r="X74" s="177"/>
    </row>
    <row r="75" spans="1:24">
      <c r="A75" s="2" t="s">
        <v>153</v>
      </c>
      <c r="B75" s="2">
        <v>963</v>
      </c>
      <c r="C75" s="2" t="s">
        <v>1652</v>
      </c>
      <c r="D75" s="2" t="s">
        <v>1653</v>
      </c>
      <c r="E75" s="4" t="s">
        <v>502</v>
      </c>
      <c r="F75" s="2" t="s">
        <v>1681</v>
      </c>
      <c r="G75" s="2" t="s">
        <v>1682</v>
      </c>
      <c r="H75" s="2" t="s">
        <v>356</v>
      </c>
      <c r="I75" s="2" t="s">
        <v>1164</v>
      </c>
      <c r="J75" s="2" t="s">
        <v>134</v>
      </c>
      <c r="K75" s="2" t="s">
        <v>434</v>
      </c>
      <c r="L75" s="2" t="s">
        <v>530</v>
      </c>
      <c r="M75" s="2" t="s">
        <v>920</v>
      </c>
      <c r="N75" s="2" t="s">
        <v>309</v>
      </c>
      <c r="O75" s="2" t="s">
        <v>139</v>
      </c>
      <c r="P75" s="145">
        <v>15700</v>
      </c>
      <c r="Q75" s="144">
        <v>3.7589999999999999</v>
      </c>
      <c r="R75" s="144">
        <v>5578</v>
      </c>
      <c r="T75" s="144">
        <v>3291.9290000000001</v>
      </c>
      <c r="U75" s="157">
        <v>1.66E-4</v>
      </c>
      <c r="V75" s="157">
        <v>1.3137537888022899E-3</v>
      </c>
      <c r="W75" s="157">
        <v>4.0998894074354401E-4</v>
      </c>
      <c r="X75" s="177"/>
    </row>
    <row r="76" spans="1:24">
      <c r="A76" s="2" t="s">
        <v>153</v>
      </c>
      <c r="B76" s="2">
        <v>963</v>
      </c>
      <c r="C76" s="2" t="s">
        <v>1652</v>
      </c>
      <c r="D76" s="2" t="s">
        <v>1653</v>
      </c>
      <c r="E76" s="4" t="s">
        <v>502</v>
      </c>
      <c r="F76" s="2" t="s">
        <v>1717</v>
      </c>
      <c r="G76" s="2" t="s">
        <v>1718</v>
      </c>
      <c r="H76" s="2" t="s">
        <v>356</v>
      </c>
      <c r="I76" s="2" t="s">
        <v>1164</v>
      </c>
      <c r="J76" s="2" t="s">
        <v>134</v>
      </c>
      <c r="K76" s="2" t="s">
        <v>135</v>
      </c>
      <c r="L76" s="2" t="s">
        <v>532</v>
      </c>
      <c r="M76" s="2" t="s">
        <v>920</v>
      </c>
      <c r="N76" s="2" t="s">
        <v>309</v>
      </c>
      <c r="O76" s="2" t="s">
        <v>139</v>
      </c>
      <c r="P76" s="145">
        <v>10110</v>
      </c>
      <c r="Q76" s="144">
        <v>3.7589999999999999</v>
      </c>
      <c r="R76" s="144">
        <v>24663</v>
      </c>
      <c r="T76" s="144">
        <v>9372.8009999999995</v>
      </c>
      <c r="U76" s="157">
        <v>5.8299999999999997E-4</v>
      </c>
      <c r="V76" s="157">
        <v>3.7405277214919001E-3</v>
      </c>
      <c r="W76" s="157">
        <v>1.16732298808777E-3</v>
      </c>
      <c r="X76" s="177"/>
    </row>
    <row r="77" spans="1:24">
      <c r="A77" s="2" t="s">
        <v>153</v>
      </c>
      <c r="B77" s="2">
        <v>963</v>
      </c>
      <c r="C77" s="2" t="s">
        <v>1687</v>
      </c>
      <c r="D77" s="2" t="s">
        <v>1688</v>
      </c>
      <c r="E77" s="4" t="s">
        <v>502</v>
      </c>
      <c r="F77" s="2" t="s">
        <v>1689</v>
      </c>
      <c r="G77" s="2" t="s">
        <v>1690</v>
      </c>
      <c r="H77" s="2" t="s">
        <v>356</v>
      </c>
      <c r="I77" s="2" t="s">
        <v>1164</v>
      </c>
      <c r="J77" s="2" t="s">
        <v>134</v>
      </c>
      <c r="K77" s="2" t="s">
        <v>135</v>
      </c>
      <c r="L77" s="2" t="s">
        <v>530</v>
      </c>
      <c r="M77" s="2" t="s">
        <v>920</v>
      </c>
      <c r="N77" s="2" t="s">
        <v>309</v>
      </c>
      <c r="O77" s="2" t="s">
        <v>139</v>
      </c>
      <c r="P77" s="145">
        <v>300466</v>
      </c>
      <c r="Q77" s="144">
        <v>3.7589999999999999</v>
      </c>
      <c r="R77" s="144">
        <v>54422</v>
      </c>
      <c r="S77" s="149">
        <v>396.39400000000001</v>
      </c>
      <c r="T77" s="144">
        <v>616160.24699999997</v>
      </c>
      <c r="U77" s="157">
        <v>2.8899999999999998E-4</v>
      </c>
      <c r="V77" s="157">
        <v>0.245899230008681</v>
      </c>
      <c r="W77" s="157">
        <v>7.6738857539526195E-2</v>
      </c>
      <c r="X77" s="177"/>
    </row>
    <row r="78" spans="1:24">
      <c r="A78" s="2" t="s">
        <v>153</v>
      </c>
      <c r="B78" s="2">
        <v>963</v>
      </c>
      <c r="C78" s="2" t="s">
        <v>1691</v>
      </c>
      <c r="D78" s="2" t="s">
        <v>1692</v>
      </c>
      <c r="E78" s="4" t="s">
        <v>502</v>
      </c>
      <c r="F78" s="2" t="s">
        <v>1693</v>
      </c>
      <c r="G78" s="2" t="s">
        <v>1694</v>
      </c>
      <c r="H78" s="2" t="s">
        <v>356</v>
      </c>
      <c r="I78" s="2" t="s">
        <v>1164</v>
      </c>
      <c r="J78" s="2" t="s">
        <v>134</v>
      </c>
      <c r="K78" s="2" t="s">
        <v>135</v>
      </c>
      <c r="L78" s="2" t="s">
        <v>530</v>
      </c>
      <c r="M78" s="2" t="s">
        <v>920</v>
      </c>
      <c r="N78" s="2" t="s">
        <v>309</v>
      </c>
      <c r="O78" s="2" t="s">
        <v>139</v>
      </c>
      <c r="P78" s="145">
        <v>329904</v>
      </c>
      <c r="Q78" s="144">
        <v>3.7589999999999999</v>
      </c>
      <c r="R78" s="144">
        <v>50013</v>
      </c>
      <c r="S78" s="149">
        <v>441.28800000000001</v>
      </c>
      <c r="T78" s="144">
        <v>621874.58299999998</v>
      </c>
      <c r="U78" s="157">
        <v>3.8699999999999997E-4</v>
      </c>
      <c r="V78" s="157">
        <v>0.24817972582349501</v>
      </c>
      <c r="W78" s="157">
        <v>7.7450541929291905E-2</v>
      </c>
      <c r="X78" s="177"/>
    </row>
    <row r="79" spans="1:24">
      <c r="A79" s="2" t="s">
        <v>153</v>
      </c>
      <c r="B79" s="2">
        <v>972</v>
      </c>
      <c r="C79" s="2" t="s">
        <v>1632</v>
      </c>
      <c r="D79" s="2" t="s">
        <v>1633</v>
      </c>
      <c r="E79" s="4" t="s">
        <v>353</v>
      </c>
      <c r="F79" s="2" t="s">
        <v>1738</v>
      </c>
      <c r="G79" s="2" t="s">
        <v>1739</v>
      </c>
      <c r="H79" s="2" t="s">
        <v>356</v>
      </c>
      <c r="I79" s="2" t="s">
        <v>1165</v>
      </c>
      <c r="J79" s="2" t="s">
        <v>31</v>
      </c>
      <c r="K79" s="2" t="s">
        <v>31</v>
      </c>
      <c r="L79" s="2" t="s">
        <v>32</v>
      </c>
      <c r="M79" s="2" t="s">
        <v>1740</v>
      </c>
      <c r="N79" s="2" t="s">
        <v>309</v>
      </c>
      <c r="O79" s="2" t="s">
        <v>35</v>
      </c>
      <c r="P79" s="145">
        <v>14991</v>
      </c>
      <c r="Q79" s="144">
        <v>1</v>
      </c>
      <c r="R79" s="144">
        <v>3725.99</v>
      </c>
      <c r="T79" s="144">
        <v>558.56299999999999</v>
      </c>
      <c r="U79" s="157">
        <v>0</v>
      </c>
      <c r="V79" s="157">
        <v>0.57201185699766999</v>
      </c>
      <c r="W79" s="157">
        <v>6.1910718724913502E-3</v>
      </c>
      <c r="X79" s="177"/>
    </row>
    <row r="80" spans="1:24">
      <c r="A80" s="2" t="s">
        <v>153</v>
      </c>
      <c r="B80" s="2">
        <v>972</v>
      </c>
      <c r="C80" s="2" t="s">
        <v>1652</v>
      </c>
      <c r="D80" s="2" t="s">
        <v>1653</v>
      </c>
      <c r="E80" s="4" t="s">
        <v>502</v>
      </c>
      <c r="F80" s="2" t="s">
        <v>1685</v>
      </c>
      <c r="G80" s="2" t="s">
        <v>1686</v>
      </c>
      <c r="H80" s="2" t="s">
        <v>356</v>
      </c>
      <c r="I80" s="2" t="s">
        <v>1166</v>
      </c>
      <c r="J80" s="2" t="s">
        <v>134</v>
      </c>
      <c r="K80" s="2" t="s">
        <v>459</v>
      </c>
      <c r="L80" s="2" t="s">
        <v>578</v>
      </c>
      <c r="M80" s="2" t="s">
        <v>917</v>
      </c>
      <c r="N80" s="2" t="s">
        <v>309</v>
      </c>
      <c r="O80" s="2" t="s">
        <v>139</v>
      </c>
      <c r="P80" s="145">
        <v>17000</v>
      </c>
      <c r="Q80" s="144">
        <v>3.7589999999999999</v>
      </c>
      <c r="R80" s="144">
        <v>654</v>
      </c>
      <c r="T80" s="144">
        <v>417.92599999999999</v>
      </c>
      <c r="U80" s="157">
        <v>0</v>
      </c>
      <c r="V80" s="157">
        <v>0.42798814300233001</v>
      </c>
      <c r="W80" s="157">
        <v>4.6322559951975303E-3</v>
      </c>
      <c r="X80" s="177"/>
    </row>
    <row r="81" spans="1:24">
      <c r="A81" s="2" t="s">
        <v>153</v>
      </c>
      <c r="B81" s="2">
        <v>973</v>
      </c>
      <c r="C81" s="2" t="s">
        <v>1632</v>
      </c>
      <c r="D81" s="2" t="s">
        <v>1633</v>
      </c>
      <c r="E81" s="4" t="s">
        <v>353</v>
      </c>
      <c r="F81" s="2" t="s">
        <v>1738</v>
      </c>
      <c r="G81" s="2" t="s">
        <v>1739</v>
      </c>
      <c r="H81" s="2" t="s">
        <v>356</v>
      </c>
      <c r="I81" s="2" t="s">
        <v>1165</v>
      </c>
      <c r="J81" s="2" t="s">
        <v>31</v>
      </c>
      <c r="K81" s="2" t="s">
        <v>31</v>
      </c>
      <c r="L81" s="2" t="s">
        <v>32</v>
      </c>
      <c r="M81" s="2" t="s">
        <v>1740</v>
      </c>
      <c r="N81" s="2" t="s">
        <v>309</v>
      </c>
      <c r="O81" s="2" t="s">
        <v>35</v>
      </c>
      <c r="P81" s="145">
        <v>5000</v>
      </c>
      <c r="Q81" s="144">
        <v>1</v>
      </c>
      <c r="R81" s="144">
        <v>3725.99</v>
      </c>
      <c r="T81" s="144">
        <v>186.29900000000001</v>
      </c>
      <c r="U81" s="157">
        <v>0</v>
      </c>
      <c r="V81" s="157">
        <v>1</v>
      </c>
      <c r="W81" s="157">
        <v>4.7436538218102202E-3</v>
      </c>
      <c r="X81" s="177"/>
    </row>
    <row r="82" spans="1:24">
      <c r="A82" s="2" t="s">
        <v>153</v>
      </c>
      <c r="B82" s="2">
        <v>8129</v>
      </c>
      <c r="C82" s="2" t="s">
        <v>1632</v>
      </c>
      <c r="D82" s="2" t="s">
        <v>1633</v>
      </c>
      <c r="E82" s="4" t="s">
        <v>353</v>
      </c>
      <c r="F82" s="2" t="s">
        <v>1705</v>
      </c>
      <c r="G82" s="2" t="s">
        <v>1706</v>
      </c>
      <c r="H82" s="2" t="s">
        <v>356</v>
      </c>
      <c r="I82" s="2" t="s">
        <v>1165</v>
      </c>
      <c r="J82" s="2" t="s">
        <v>31</v>
      </c>
      <c r="K82" s="2" t="s">
        <v>31</v>
      </c>
      <c r="L82" s="2" t="s">
        <v>32</v>
      </c>
      <c r="M82" s="2" t="s">
        <v>1636</v>
      </c>
      <c r="N82" s="2" t="s">
        <v>309</v>
      </c>
      <c r="O82" s="2" t="s">
        <v>35</v>
      </c>
      <c r="P82" s="145">
        <v>2093</v>
      </c>
      <c r="Q82" s="144">
        <v>1</v>
      </c>
      <c r="R82" s="144">
        <v>3605.5</v>
      </c>
      <c r="T82" s="144">
        <v>75.462999999999994</v>
      </c>
      <c r="U82" s="157">
        <v>6.7000000000000002E-5</v>
      </c>
      <c r="V82" s="157">
        <v>1.00904951116173E-2</v>
      </c>
      <c r="W82" s="157">
        <v>1.2700429813483701E-3</v>
      </c>
      <c r="X82" s="177"/>
    </row>
    <row r="83" spans="1:24">
      <c r="A83" s="2" t="s">
        <v>153</v>
      </c>
      <c r="B83" s="2">
        <v>8129</v>
      </c>
      <c r="C83" s="2" t="s">
        <v>1632</v>
      </c>
      <c r="D83" s="2" t="s">
        <v>1633</v>
      </c>
      <c r="E83" s="4" t="s">
        <v>353</v>
      </c>
      <c r="F83" s="2" t="s">
        <v>1634</v>
      </c>
      <c r="G83" s="2" t="s">
        <v>1635</v>
      </c>
      <c r="H83" s="2" t="s">
        <v>356</v>
      </c>
      <c r="I83" s="2" t="s">
        <v>1165</v>
      </c>
      <c r="J83" s="2" t="s">
        <v>31</v>
      </c>
      <c r="K83" s="2" t="s">
        <v>31</v>
      </c>
      <c r="L83" s="2" t="s">
        <v>32</v>
      </c>
      <c r="M83" s="2" t="s">
        <v>1636</v>
      </c>
      <c r="N83" s="2" t="s">
        <v>309</v>
      </c>
      <c r="O83" s="2" t="s">
        <v>35</v>
      </c>
      <c r="P83" s="145">
        <v>5677</v>
      </c>
      <c r="Q83" s="144">
        <v>1</v>
      </c>
      <c r="R83" s="144">
        <v>3822.15</v>
      </c>
      <c r="T83" s="144">
        <v>216.983</v>
      </c>
      <c r="U83" s="157">
        <v>1.6200000000000001E-4</v>
      </c>
      <c r="V83" s="157">
        <v>2.90137837143957E-2</v>
      </c>
      <c r="W83" s="157">
        <v>3.6518279788276902E-3</v>
      </c>
      <c r="X83" s="177"/>
    </row>
    <row r="84" spans="1:24">
      <c r="A84" s="2" t="s">
        <v>153</v>
      </c>
      <c r="B84" s="2">
        <v>8129</v>
      </c>
      <c r="C84" s="2" t="s">
        <v>1632</v>
      </c>
      <c r="D84" s="2" t="s">
        <v>1633</v>
      </c>
      <c r="E84" s="4" t="s">
        <v>353</v>
      </c>
      <c r="F84" s="2" t="s">
        <v>1637</v>
      </c>
      <c r="G84" s="2" t="s">
        <v>1638</v>
      </c>
      <c r="H84" s="2" t="s">
        <v>356</v>
      </c>
      <c r="I84" s="2" t="s">
        <v>1165</v>
      </c>
      <c r="J84" s="2" t="s">
        <v>31</v>
      </c>
      <c r="K84" s="2" t="s">
        <v>31</v>
      </c>
      <c r="L84" s="2" t="s">
        <v>32</v>
      </c>
      <c r="M84" s="2" t="s">
        <v>1636</v>
      </c>
      <c r="N84" s="2" t="s">
        <v>309</v>
      </c>
      <c r="O84" s="2" t="s">
        <v>35</v>
      </c>
      <c r="P84" s="145">
        <v>1909</v>
      </c>
      <c r="Q84" s="144">
        <v>1</v>
      </c>
      <c r="R84" s="144">
        <v>4389.53</v>
      </c>
      <c r="T84" s="144">
        <v>83.796000000000006</v>
      </c>
      <c r="U84" s="157">
        <v>9.2999999999999997E-5</v>
      </c>
      <c r="V84" s="157">
        <v>1.12047377971252E-2</v>
      </c>
      <c r="W84" s="157">
        <v>1.41028744770948E-3</v>
      </c>
      <c r="X84" s="177"/>
    </row>
    <row r="85" spans="1:24">
      <c r="A85" s="2" t="s">
        <v>153</v>
      </c>
      <c r="B85" s="2">
        <v>8129</v>
      </c>
      <c r="C85" s="2" t="s">
        <v>1639</v>
      </c>
      <c r="D85" s="2" t="s">
        <v>1640</v>
      </c>
      <c r="E85" s="4" t="s">
        <v>353</v>
      </c>
      <c r="F85" s="2" t="s">
        <v>1641</v>
      </c>
      <c r="G85" s="2" t="s">
        <v>1642</v>
      </c>
      <c r="H85" s="2" t="s">
        <v>356</v>
      </c>
      <c r="I85" s="2" t="s">
        <v>1163</v>
      </c>
      <c r="J85" s="2" t="s">
        <v>31</v>
      </c>
      <c r="K85" s="2" t="s">
        <v>31</v>
      </c>
      <c r="L85" s="2" t="s">
        <v>32</v>
      </c>
      <c r="M85" s="2" t="s">
        <v>1643</v>
      </c>
      <c r="N85" s="2" t="s">
        <v>309</v>
      </c>
      <c r="O85" s="2" t="s">
        <v>35</v>
      </c>
      <c r="P85" s="145">
        <v>960</v>
      </c>
      <c r="Q85" s="144">
        <v>1</v>
      </c>
      <c r="R85" s="144">
        <v>1772</v>
      </c>
      <c r="T85" s="144">
        <v>17.010999999999999</v>
      </c>
      <c r="U85" s="157">
        <v>1.7E-5</v>
      </c>
      <c r="V85" s="157">
        <v>2.2746401396595401E-3</v>
      </c>
      <c r="W85" s="157">
        <v>2.8629821554958902E-4</v>
      </c>
      <c r="X85" s="177"/>
    </row>
    <row r="86" spans="1:24">
      <c r="A86" s="2" t="s">
        <v>153</v>
      </c>
      <c r="B86" s="2">
        <v>8129</v>
      </c>
      <c r="C86" s="2" t="s">
        <v>1639</v>
      </c>
      <c r="D86" s="2" t="s">
        <v>1640</v>
      </c>
      <c r="E86" s="4" t="s">
        <v>353</v>
      </c>
      <c r="F86" s="2" t="s">
        <v>1644</v>
      </c>
      <c r="G86" s="2" t="s">
        <v>1645</v>
      </c>
      <c r="H86" s="2" t="s">
        <v>356</v>
      </c>
      <c r="I86" s="2" t="s">
        <v>1165</v>
      </c>
      <c r="J86" s="2" t="s">
        <v>31</v>
      </c>
      <c r="K86" s="2" t="s">
        <v>31</v>
      </c>
      <c r="L86" s="2" t="s">
        <v>32</v>
      </c>
      <c r="M86" s="2" t="s">
        <v>1636</v>
      </c>
      <c r="N86" s="2" t="s">
        <v>309</v>
      </c>
      <c r="O86" s="2" t="s">
        <v>35</v>
      </c>
      <c r="P86" s="145">
        <v>2631</v>
      </c>
      <c r="Q86" s="144">
        <v>1</v>
      </c>
      <c r="R86" s="144">
        <v>4394.04</v>
      </c>
      <c r="T86" s="144">
        <v>115.607</v>
      </c>
      <c r="U86" s="157">
        <v>2.14E-4</v>
      </c>
      <c r="V86" s="157">
        <v>1.54583309976006E-2</v>
      </c>
      <c r="W86" s="157">
        <v>1.9456671421662201E-3</v>
      </c>
      <c r="X86" s="177"/>
    </row>
    <row r="87" spans="1:24">
      <c r="A87" s="2" t="s">
        <v>153</v>
      </c>
      <c r="B87" s="2">
        <v>8129</v>
      </c>
      <c r="C87" s="2" t="s">
        <v>1639</v>
      </c>
      <c r="D87" s="2" t="s">
        <v>1640</v>
      </c>
      <c r="E87" s="4" t="s">
        <v>353</v>
      </c>
      <c r="F87" s="2" t="s">
        <v>1646</v>
      </c>
      <c r="G87" s="2" t="s">
        <v>1647</v>
      </c>
      <c r="H87" s="2" t="s">
        <v>356</v>
      </c>
      <c r="I87" s="2" t="s">
        <v>1163</v>
      </c>
      <c r="J87" s="2" t="s">
        <v>31</v>
      </c>
      <c r="K87" s="2" t="s">
        <v>31</v>
      </c>
      <c r="L87" s="2" t="s">
        <v>32</v>
      </c>
      <c r="M87" s="2" t="s">
        <v>1643</v>
      </c>
      <c r="N87" s="2" t="s">
        <v>309</v>
      </c>
      <c r="O87" s="2" t="s">
        <v>35</v>
      </c>
      <c r="P87" s="145">
        <v>16000</v>
      </c>
      <c r="Q87" s="144">
        <v>1</v>
      </c>
      <c r="R87" s="144">
        <v>1926</v>
      </c>
      <c r="T87" s="144">
        <v>308.16000000000003</v>
      </c>
      <c r="U87" s="157">
        <v>1.07E-4</v>
      </c>
      <c r="V87" s="157">
        <v>4.1205388534464503E-2</v>
      </c>
      <c r="W87" s="157">
        <v>5.18632771960598E-3</v>
      </c>
      <c r="X87" s="177"/>
    </row>
    <row r="88" spans="1:24">
      <c r="A88" s="2" t="s">
        <v>153</v>
      </c>
      <c r="B88" s="2">
        <v>8129</v>
      </c>
      <c r="C88" s="2" t="s">
        <v>1639</v>
      </c>
      <c r="D88" s="2" t="s">
        <v>1640</v>
      </c>
      <c r="E88" s="4" t="s">
        <v>353</v>
      </c>
      <c r="F88" s="2" t="s">
        <v>1707</v>
      </c>
      <c r="G88" s="2" t="s">
        <v>1708</v>
      </c>
      <c r="H88" s="2" t="s">
        <v>356</v>
      </c>
      <c r="I88" s="2" t="s">
        <v>1165</v>
      </c>
      <c r="J88" s="2" t="s">
        <v>31</v>
      </c>
      <c r="K88" s="2" t="s">
        <v>31</v>
      </c>
      <c r="L88" s="2" t="s">
        <v>32</v>
      </c>
      <c r="M88" s="2" t="s">
        <v>1636</v>
      </c>
      <c r="N88" s="2" t="s">
        <v>309</v>
      </c>
      <c r="O88" s="2" t="s">
        <v>35</v>
      </c>
      <c r="P88" s="145">
        <v>39261.67</v>
      </c>
      <c r="Q88" s="144">
        <v>1</v>
      </c>
      <c r="R88" s="144">
        <v>361.68</v>
      </c>
      <c r="T88" s="144">
        <v>142.00200000000001</v>
      </c>
      <c r="U88" s="157">
        <v>1.47E-4</v>
      </c>
      <c r="V88" s="157">
        <v>1.8987640941284498E-2</v>
      </c>
      <c r="W88" s="157">
        <v>2.38988472251251E-3</v>
      </c>
      <c r="X88" s="177"/>
    </row>
    <row r="89" spans="1:24">
      <c r="A89" s="2" t="s">
        <v>153</v>
      </c>
      <c r="B89" s="2">
        <v>8129</v>
      </c>
      <c r="C89" s="2" t="s">
        <v>1639</v>
      </c>
      <c r="D89" s="2" t="s">
        <v>1640</v>
      </c>
      <c r="E89" s="4" t="s">
        <v>353</v>
      </c>
      <c r="F89" s="2" t="s">
        <v>1650</v>
      </c>
      <c r="G89" s="2" t="s">
        <v>1651</v>
      </c>
      <c r="H89" s="2" t="s">
        <v>356</v>
      </c>
      <c r="I89" s="2" t="s">
        <v>1165</v>
      </c>
      <c r="J89" s="2" t="s">
        <v>31</v>
      </c>
      <c r="K89" s="2" t="s">
        <v>31</v>
      </c>
      <c r="L89" s="2" t="s">
        <v>32</v>
      </c>
      <c r="M89" s="2" t="s">
        <v>1636</v>
      </c>
      <c r="N89" s="2" t="s">
        <v>309</v>
      </c>
      <c r="O89" s="2" t="s">
        <v>35</v>
      </c>
      <c r="P89" s="145">
        <v>273021</v>
      </c>
      <c r="Q89" s="144">
        <v>1</v>
      </c>
      <c r="R89" s="144">
        <v>356.58</v>
      </c>
      <c r="T89" s="144">
        <v>973.53800000000001</v>
      </c>
      <c r="U89" s="157">
        <v>6.8599999999999998E-4</v>
      </c>
      <c r="V89" s="157">
        <v>0.13017595779706601</v>
      </c>
      <c r="W89" s="157">
        <v>1.6384633232726199E-2</v>
      </c>
      <c r="X89" s="177"/>
    </row>
    <row r="90" spans="1:24">
      <c r="A90" s="2" t="s">
        <v>153</v>
      </c>
      <c r="B90" s="2">
        <v>8129</v>
      </c>
      <c r="C90" s="2" t="s">
        <v>1660</v>
      </c>
      <c r="D90" s="2" t="s">
        <v>1661</v>
      </c>
      <c r="E90" s="4" t="s">
        <v>502</v>
      </c>
      <c r="F90" s="2" t="s">
        <v>1662</v>
      </c>
      <c r="G90" s="2" t="s">
        <v>1663</v>
      </c>
      <c r="H90" s="2" t="s">
        <v>356</v>
      </c>
      <c r="I90" s="2" t="s">
        <v>1164</v>
      </c>
      <c r="J90" s="2" t="s">
        <v>134</v>
      </c>
      <c r="K90" s="2" t="s">
        <v>135</v>
      </c>
      <c r="L90" s="2" t="s">
        <v>532</v>
      </c>
      <c r="M90" s="2" t="s">
        <v>920</v>
      </c>
      <c r="N90" s="2" t="s">
        <v>309</v>
      </c>
      <c r="O90" s="2" t="s">
        <v>139</v>
      </c>
      <c r="P90" s="145">
        <v>597</v>
      </c>
      <c r="Q90" s="144">
        <v>3.7589999999999999</v>
      </c>
      <c r="R90" s="144">
        <v>47911</v>
      </c>
      <c r="S90" s="149">
        <v>0.34100000000000003</v>
      </c>
      <c r="T90" s="144">
        <v>1076.463</v>
      </c>
      <c r="U90" s="157">
        <v>9.9999999999999995E-7</v>
      </c>
      <c r="V90" s="157">
        <v>0.14393852480223401</v>
      </c>
      <c r="W90" s="157">
        <v>1.8116862567055501E-2</v>
      </c>
      <c r="X90" s="177"/>
    </row>
    <row r="91" spans="1:24">
      <c r="A91" s="2" t="s">
        <v>153</v>
      </c>
      <c r="B91" s="2">
        <v>8129</v>
      </c>
      <c r="C91" s="2" t="s">
        <v>1660</v>
      </c>
      <c r="D91" s="2" t="s">
        <v>1661</v>
      </c>
      <c r="E91" s="4" t="s">
        <v>502</v>
      </c>
      <c r="F91" s="2" t="s">
        <v>1741</v>
      </c>
      <c r="G91" s="2" t="s">
        <v>1742</v>
      </c>
      <c r="H91" s="2" t="s">
        <v>356</v>
      </c>
      <c r="I91" s="2" t="s">
        <v>1166</v>
      </c>
      <c r="J91" s="2" t="s">
        <v>134</v>
      </c>
      <c r="K91" s="2" t="s">
        <v>135</v>
      </c>
      <c r="L91" s="2" t="s">
        <v>530</v>
      </c>
      <c r="M91" s="2" t="s">
        <v>917</v>
      </c>
      <c r="N91" s="2" t="s">
        <v>309</v>
      </c>
      <c r="O91" s="2" t="s">
        <v>139</v>
      </c>
      <c r="P91" s="145">
        <v>765</v>
      </c>
      <c r="Q91" s="144">
        <v>3.7589999999999999</v>
      </c>
      <c r="R91" s="144">
        <v>2104</v>
      </c>
      <c r="T91" s="144">
        <v>60.503</v>
      </c>
      <c r="U91" s="157">
        <v>3.9999999999999998E-6</v>
      </c>
      <c r="V91" s="157">
        <v>8.0901624900140603E-3</v>
      </c>
      <c r="W91" s="157">
        <v>1.0182705580602E-3</v>
      </c>
      <c r="X91" s="177"/>
    </row>
    <row r="92" spans="1:24">
      <c r="A92" s="2" t="s">
        <v>153</v>
      </c>
      <c r="B92" s="2">
        <v>8129</v>
      </c>
      <c r="C92" s="2" t="s">
        <v>1652</v>
      </c>
      <c r="D92" s="2" t="s">
        <v>1653</v>
      </c>
      <c r="E92" s="4" t="s">
        <v>502</v>
      </c>
      <c r="F92" s="2" t="s">
        <v>1666</v>
      </c>
      <c r="G92" s="2" t="s">
        <v>1667</v>
      </c>
      <c r="H92" s="2" t="s">
        <v>356</v>
      </c>
      <c r="I92" s="2" t="s">
        <v>1164</v>
      </c>
      <c r="J92" s="2" t="s">
        <v>134</v>
      </c>
      <c r="K92" s="2" t="s">
        <v>486</v>
      </c>
      <c r="L92" s="2" t="s">
        <v>554</v>
      </c>
      <c r="M92" s="2" t="s">
        <v>920</v>
      </c>
      <c r="N92" s="2" t="s">
        <v>309</v>
      </c>
      <c r="O92" s="2" t="s">
        <v>1358</v>
      </c>
      <c r="P92" s="145">
        <v>704</v>
      </c>
      <c r="Q92" s="144">
        <v>4.0199999999999996</v>
      </c>
      <c r="R92" s="144">
        <v>15186</v>
      </c>
      <c r="T92" s="144">
        <v>429.79700000000003</v>
      </c>
      <c r="U92" s="157">
        <v>1.5999999999999999E-5</v>
      </c>
      <c r="V92" s="157">
        <v>5.7470035053461703E-2</v>
      </c>
      <c r="W92" s="157">
        <v>7.2334819897450402E-3</v>
      </c>
      <c r="X92" s="177"/>
    </row>
    <row r="93" spans="1:24">
      <c r="A93" s="2" t="s">
        <v>153</v>
      </c>
      <c r="B93" s="2">
        <v>8129</v>
      </c>
      <c r="C93" s="2" t="s">
        <v>1652</v>
      </c>
      <c r="D93" s="2" t="s">
        <v>1653</v>
      </c>
      <c r="E93" s="4" t="s">
        <v>502</v>
      </c>
      <c r="F93" s="2" t="s">
        <v>1668</v>
      </c>
      <c r="G93" s="2" t="s">
        <v>1669</v>
      </c>
      <c r="H93" s="2" t="s">
        <v>356</v>
      </c>
      <c r="I93" s="2" t="s">
        <v>1166</v>
      </c>
      <c r="J93" s="2" t="s">
        <v>134</v>
      </c>
      <c r="K93" s="2" t="s">
        <v>135</v>
      </c>
      <c r="L93" s="2" t="s">
        <v>530</v>
      </c>
      <c r="M93" s="2" t="s">
        <v>917</v>
      </c>
      <c r="N93" s="2" t="s">
        <v>309</v>
      </c>
      <c r="O93" s="2" t="s">
        <v>139</v>
      </c>
      <c r="P93" s="145">
        <v>2336</v>
      </c>
      <c r="Q93" s="144">
        <v>3.7589999999999999</v>
      </c>
      <c r="R93" s="144">
        <v>10712</v>
      </c>
      <c r="T93" s="144">
        <v>940.62300000000005</v>
      </c>
      <c r="U93" s="157">
        <v>6.9999999999999999E-6</v>
      </c>
      <c r="V93" s="157">
        <v>0.12577475391120499</v>
      </c>
      <c r="W93" s="157">
        <v>1.58306744781865E-2</v>
      </c>
      <c r="X93" s="177"/>
    </row>
    <row r="94" spans="1:24">
      <c r="A94" s="2" t="s">
        <v>153</v>
      </c>
      <c r="B94" s="2">
        <v>8129</v>
      </c>
      <c r="C94" s="2" t="s">
        <v>1652</v>
      </c>
      <c r="D94" s="2" t="s">
        <v>1653</v>
      </c>
      <c r="E94" s="4" t="s">
        <v>502</v>
      </c>
      <c r="F94" s="2" t="s">
        <v>1670</v>
      </c>
      <c r="G94" s="2" t="s">
        <v>1671</v>
      </c>
      <c r="H94" s="2" t="s">
        <v>356</v>
      </c>
      <c r="I94" s="2" t="s">
        <v>1166</v>
      </c>
      <c r="J94" s="2" t="s">
        <v>134</v>
      </c>
      <c r="K94" s="2" t="s">
        <v>135</v>
      </c>
      <c r="L94" s="2" t="s">
        <v>530</v>
      </c>
      <c r="M94" s="2" t="s">
        <v>917</v>
      </c>
      <c r="N94" s="2" t="s">
        <v>309</v>
      </c>
      <c r="O94" s="2" t="s">
        <v>139</v>
      </c>
      <c r="P94" s="145">
        <v>2745</v>
      </c>
      <c r="Q94" s="144">
        <v>3.7589999999999999</v>
      </c>
      <c r="R94" s="144">
        <v>7714</v>
      </c>
      <c r="T94" s="144">
        <v>795.96600000000001</v>
      </c>
      <c r="U94" s="157">
        <v>1.4E-5</v>
      </c>
      <c r="V94" s="157">
        <v>0.10643195930233899</v>
      </c>
      <c r="W94" s="157">
        <v>1.33960882402555E-2</v>
      </c>
      <c r="X94" s="177"/>
    </row>
    <row r="95" spans="1:24">
      <c r="A95" s="2" t="s">
        <v>153</v>
      </c>
      <c r="B95" s="2">
        <v>8129</v>
      </c>
      <c r="C95" s="2" t="s">
        <v>1652</v>
      </c>
      <c r="D95" s="2" t="s">
        <v>1653</v>
      </c>
      <c r="E95" s="4" t="s">
        <v>502</v>
      </c>
      <c r="F95" s="2" t="s">
        <v>1674</v>
      </c>
      <c r="G95" s="2" t="s">
        <v>1675</v>
      </c>
      <c r="H95" s="2" t="s">
        <v>356</v>
      </c>
      <c r="I95" s="2" t="s">
        <v>1164</v>
      </c>
      <c r="J95" s="2" t="s">
        <v>134</v>
      </c>
      <c r="K95" s="2" t="s">
        <v>441</v>
      </c>
      <c r="L95" s="2" t="s">
        <v>532</v>
      </c>
      <c r="M95" s="2" t="s">
        <v>920</v>
      </c>
      <c r="N95" s="2" t="s">
        <v>309</v>
      </c>
      <c r="O95" s="2" t="s">
        <v>139</v>
      </c>
      <c r="P95" s="145">
        <v>373</v>
      </c>
      <c r="Q95" s="144">
        <v>3.7589999999999999</v>
      </c>
      <c r="R95" s="144">
        <v>7198</v>
      </c>
      <c r="T95" s="144">
        <v>100.92400000000001</v>
      </c>
      <c r="U95" s="157">
        <v>7.9999999999999996E-6</v>
      </c>
      <c r="V95" s="157">
        <v>1.34949334737221E-2</v>
      </c>
      <c r="W95" s="157">
        <v>1.69854356525395E-3</v>
      </c>
      <c r="X95" s="177"/>
    </row>
    <row r="96" spans="1:24">
      <c r="A96" s="2" t="s">
        <v>153</v>
      </c>
      <c r="B96" s="2">
        <v>8129</v>
      </c>
      <c r="C96" s="2" t="s">
        <v>1652</v>
      </c>
      <c r="D96" s="2" t="s">
        <v>1653</v>
      </c>
      <c r="E96" s="4" t="s">
        <v>502</v>
      </c>
      <c r="F96" s="2" t="s">
        <v>1685</v>
      </c>
      <c r="G96" s="2" t="s">
        <v>1686</v>
      </c>
      <c r="H96" s="2" t="s">
        <v>356</v>
      </c>
      <c r="I96" s="2" t="s">
        <v>1166</v>
      </c>
      <c r="J96" s="2" t="s">
        <v>134</v>
      </c>
      <c r="K96" s="2" t="s">
        <v>459</v>
      </c>
      <c r="L96" s="2" t="s">
        <v>578</v>
      </c>
      <c r="M96" s="2" t="s">
        <v>917</v>
      </c>
      <c r="N96" s="2" t="s">
        <v>309</v>
      </c>
      <c r="O96" s="2" t="s">
        <v>139</v>
      </c>
      <c r="P96" s="145">
        <v>10880</v>
      </c>
      <c r="Q96" s="144">
        <v>3.7589999999999999</v>
      </c>
      <c r="R96" s="144">
        <v>654</v>
      </c>
      <c r="T96" s="144">
        <v>267.47199999999998</v>
      </c>
      <c r="U96" s="157">
        <v>0</v>
      </c>
      <c r="V96" s="157">
        <v>3.5764875494510802E-2</v>
      </c>
      <c r="W96" s="157">
        <v>4.5015560285348198E-3</v>
      </c>
      <c r="X96" s="177"/>
    </row>
    <row r="97" spans="1:24">
      <c r="A97" s="2" t="s">
        <v>153</v>
      </c>
      <c r="B97" s="2">
        <v>8129</v>
      </c>
      <c r="C97" s="2" t="s">
        <v>1687</v>
      </c>
      <c r="D97" s="2" t="s">
        <v>1688</v>
      </c>
      <c r="E97" s="4" t="s">
        <v>502</v>
      </c>
      <c r="F97" s="2" t="s">
        <v>1689</v>
      </c>
      <c r="G97" s="2" t="s">
        <v>1690</v>
      </c>
      <c r="H97" s="2" t="s">
        <v>356</v>
      </c>
      <c r="I97" s="2" t="s">
        <v>1164</v>
      </c>
      <c r="J97" s="2" t="s">
        <v>134</v>
      </c>
      <c r="K97" s="2" t="s">
        <v>135</v>
      </c>
      <c r="L97" s="2" t="s">
        <v>530</v>
      </c>
      <c r="M97" s="2" t="s">
        <v>920</v>
      </c>
      <c r="N97" s="2" t="s">
        <v>309</v>
      </c>
      <c r="O97" s="2" t="s">
        <v>139</v>
      </c>
      <c r="P97" s="145">
        <v>914</v>
      </c>
      <c r="Q97" s="144">
        <v>3.7589999999999999</v>
      </c>
      <c r="R97" s="144">
        <v>54422</v>
      </c>
      <c r="S97" s="149">
        <v>1.206</v>
      </c>
      <c r="T97" s="144">
        <v>1874.3230000000001</v>
      </c>
      <c r="U97" s="157">
        <v>9.9999999999999995E-7</v>
      </c>
      <c r="V97" s="157">
        <v>0.250623780439299</v>
      </c>
      <c r="W97" s="157">
        <v>3.1544832021122703E-2</v>
      </c>
      <c r="X97" s="177"/>
    </row>
    <row r="98" spans="1:24">
      <c r="A98" s="2" t="s">
        <v>153</v>
      </c>
      <c r="B98" s="2">
        <v>8679</v>
      </c>
      <c r="C98" s="2" t="s">
        <v>1627</v>
      </c>
      <c r="D98" s="2" t="s">
        <v>1628</v>
      </c>
      <c r="E98" s="4" t="s">
        <v>353</v>
      </c>
      <c r="F98" s="2" t="s">
        <v>1697</v>
      </c>
      <c r="G98" s="2" t="s">
        <v>1698</v>
      </c>
      <c r="H98" s="2" t="s">
        <v>356</v>
      </c>
      <c r="I98" s="2" t="s">
        <v>1165</v>
      </c>
      <c r="J98" s="2" t="s">
        <v>31</v>
      </c>
      <c r="K98" s="2" t="s">
        <v>31</v>
      </c>
      <c r="L98" s="2" t="s">
        <v>32</v>
      </c>
      <c r="M98" s="2" t="s">
        <v>1636</v>
      </c>
      <c r="N98" s="2" t="s">
        <v>309</v>
      </c>
      <c r="O98" s="2" t="s">
        <v>35</v>
      </c>
      <c r="P98" s="145">
        <v>33015</v>
      </c>
      <c r="Q98" s="144">
        <v>1</v>
      </c>
      <c r="R98" s="144">
        <v>383.33</v>
      </c>
      <c r="T98" s="144">
        <v>126.556</v>
      </c>
      <c r="U98" s="157">
        <v>1.45E-4</v>
      </c>
      <c r="V98" s="157">
        <v>3.6775678442295999E-3</v>
      </c>
      <c r="W98" s="157">
        <v>4.3529419683239898E-4</v>
      </c>
      <c r="X98" s="177"/>
    </row>
    <row r="99" spans="1:24">
      <c r="A99" s="2" t="s">
        <v>153</v>
      </c>
      <c r="B99" s="2">
        <v>8679</v>
      </c>
      <c r="C99" s="2" t="s">
        <v>1632</v>
      </c>
      <c r="D99" s="2" t="s">
        <v>1633</v>
      </c>
      <c r="E99" s="4" t="s">
        <v>353</v>
      </c>
      <c r="F99" s="2" t="s">
        <v>1727</v>
      </c>
      <c r="G99" s="2" t="s">
        <v>1728</v>
      </c>
      <c r="H99" s="2" t="s">
        <v>356</v>
      </c>
      <c r="I99" s="2" t="s">
        <v>1163</v>
      </c>
      <c r="J99" s="2" t="s">
        <v>31</v>
      </c>
      <c r="K99" s="2" t="s">
        <v>31</v>
      </c>
      <c r="L99" s="2" t="s">
        <v>32</v>
      </c>
      <c r="M99" s="2" t="s">
        <v>1643</v>
      </c>
      <c r="N99" s="2" t="s">
        <v>309</v>
      </c>
      <c r="O99" s="2" t="s">
        <v>35</v>
      </c>
      <c r="P99" s="145">
        <v>9550</v>
      </c>
      <c r="Q99" s="144">
        <v>1</v>
      </c>
      <c r="R99" s="144">
        <v>19140</v>
      </c>
      <c r="T99" s="144">
        <v>1827.87</v>
      </c>
      <c r="U99" s="157">
        <v>2.7E-4</v>
      </c>
      <c r="V99" s="157">
        <v>5.3115575047881697E-2</v>
      </c>
      <c r="W99" s="157">
        <v>6.2870088490786799E-3</v>
      </c>
      <c r="X99" s="177"/>
    </row>
    <row r="100" spans="1:24">
      <c r="A100" s="2" t="s">
        <v>153</v>
      </c>
      <c r="B100" s="2">
        <v>8679</v>
      </c>
      <c r="C100" s="2" t="s">
        <v>1632</v>
      </c>
      <c r="D100" s="2" t="s">
        <v>1633</v>
      </c>
      <c r="E100" s="4" t="s">
        <v>353</v>
      </c>
      <c r="F100" s="2" t="s">
        <v>1729</v>
      </c>
      <c r="G100" s="2" t="s">
        <v>1730</v>
      </c>
      <c r="H100" s="2" t="s">
        <v>356</v>
      </c>
      <c r="I100" s="2" t="s">
        <v>1163</v>
      </c>
      <c r="J100" s="2" t="s">
        <v>31</v>
      </c>
      <c r="K100" s="2" t="s">
        <v>31</v>
      </c>
      <c r="L100" s="2" t="s">
        <v>32</v>
      </c>
      <c r="M100" s="2" t="s">
        <v>1643</v>
      </c>
      <c r="N100" s="2" t="s">
        <v>309</v>
      </c>
      <c r="O100" s="2" t="s">
        <v>35</v>
      </c>
      <c r="P100" s="145">
        <v>8930</v>
      </c>
      <c r="Q100" s="144">
        <v>1</v>
      </c>
      <c r="R100" s="144">
        <v>17150</v>
      </c>
      <c r="T100" s="144">
        <v>1531.4949999999999</v>
      </c>
      <c r="U100" s="157">
        <v>8.2899999999999998E-4</v>
      </c>
      <c r="V100" s="157">
        <v>4.4503294877620198E-2</v>
      </c>
      <c r="W100" s="157">
        <v>5.2676189320464599E-3</v>
      </c>
      <c r="X100" s="177"/>
    </row>
    <row r="101" spans="1:24">
      <c r="A101" s="2" t="s">
        <v>153</v>
      </c>
      <c r="B101" s="2">
        <v>8679</v>
      </c>
      <c r="C101" s="2" t="s">
        <v>1639</v>
      </c>
      <c r="D101" s="2" t="s">
        <v>1640</v>
      </c>
      <c r="E101" s="4" t="s">
        <v>353</v>
      </c>
      <c r="F101" s="2" t="s">
        <v>1641</v>
      </c>
      <c r="G101" s="2" t="s">
        <v>1642</v>
      </c>
      <c r="H101" s="2" t="s">
        <v>356</v>
      </c>
      <c r="I101" s="2" t="s">
        <v>1163</v>
      </c>
      <c r="J101" s="2" t="s">
        <v>31</v>
      </c>
      <c r="K101" s="2" t="s">
        <v>31</v>
      </c>
      <c r="L101" s="2" t="s">
        <v>32</v>
      </c>
      <c r="M101" s="2" t="s">
        <v>1643</v>
      </c>
      <c r="N101" s="2" t="s">
        <v>309</v>
      </c>
      <c r="O101" s="2" t="s">
        <v>35</v>
      </c>
      <c r="P101" s="145">
        <v>122562</v>
      </c>
      <c r="Q101" s="144">
        <v>1</v>
      </c>
      <c r="R101" s="144">
        <v>1772</v>
      </c>
      <c r="T101" s="144">
        <v>2171.799</v>
      </c>
      <c r="U101" s="157">
        <v>2.2049999999999999E-3</v>
      </c>
      <c r="V101" s="157">
        <v>6.3109703453641405E-2</v>
      </c>
      <c r="W101" s="157">
        <v>7.4699608112705198E-3</v>
      </c>
      <c r="X101" s="177"/>
    </row>
    <row r="102" spans="1:24">
      <c r="A102" s="2" t="s">
        <v>153</v>
      </c>
      <c r="B102" s="2">
        <v>8679</v>
      </c>
      <c r="C102" s="2" t="s">
        <v>1639</v>
      </c>
      <c r="D102" s="2" t="s">
        <v>1640</v>
      </c>
      <c r="E102" s="4" t="s">
        <v>353</v>
      </c>
      <c r="F102" s="2" t="s">
        <v>1646</v>
      </c>
      <c r="G102" s="2" t="s">
        <v>1647</v>
      </c>
      <c r="H102" s="2" t="s">
        <v>356</v>
      </c>
      <c r="I102" s="2" t="s">
        <v>1163</v>
      </c>
      <c r="J102" s="2" t="s">
        <v>31</v>
      </c>
      <c r="K102" s="2" t="s">
        <v>31</v>
      </c>
      <c r="L102" s="2" t="s">
        <v>32</v>
      </c>
      <c r="M102" s="2" t="s">
        <v>1643</v>
      </c>
      <c r="N102" s="2" t="s">
        <v>309</v>
      </c>
      <c r="O102" s="2" t="s">
        <v>35</v>
      </c>
      <c r="P102" s="145">
        <v>131728</v>
      </c>
      <c r="Q102" s="144">
        <v>1</v>
      </c>
      <c r="R102" s="144">
        <v>1926</v>
      </c>
      <c r="T102" s="144">
        <v>2537.0810000000001</v>
      </c>
      <c r="U102" s="157">
        <v>8.7799999999999998E-4</v>
      </c>
      <c r="V102" s="157">
        <v>7.3724351912562602E-2</v>
      </c>
      <c r="W102" s="157">
        <v>8.7263604403988605E-3</v>
      </c>
      <c r="X102" s="177"/>
    </row>
    <row r="103" spans="1:24">
      <c r="A103" s="2" t="s">
        <v>153</v>
      </c>
      <c r="B103" s="2">
        <v>8679</v>
      </c>
      <c r="C103" s="2" t="s">
        <v>1660</v>
      </c>
      <c r="D103" s="2" t="s">
        <v>1661</v>
      </c>
      <c r="E103" s="4" t="s">
        <v>502</v>
      </c>
      <c r="F103" s="2" t="s">
        <v>1662</v>
      </c>
      <c r="G103" s="2" t="s">
        <v>1663</v>
      </c>
      <c r="H103" s="2" t="s">
        <v>356</v>
      </c>
      <c r="I103" s="2" t="s">
        <v>1164</v>
      </c>
      <c r="J103" s="2" t="s">
        <v>134</v>
      </c>
      <c r="K103" s="2" t="s">
        <v>135</v>
      </c>
      <c r="L103" s="2" t="s">
        <v>532</v>
      </c>
      <c r="M103" s="2" t="s">
        <v>920</v>
      </c>
      <c r="N103" s="2" t="s">
        <v>309</v>
      </c>
      <c r="O103" s="2" t="s">
        <v>139</v>
      </c>
      <c r="P103" s="145">
        <v>3184</v>
      </c>
      <c r="Q103" s="144">
        <v>3.7589999999999999</v>
      </c>
      <c r="R103" s="144">
        <v>47911</v>
      </c>
      <c r="S103" s="149">
        <v>1.8180000000000001</v>
      </c>
      <c r="T103" s="144">
        <v>5741.1379999999999</v>
      </c>
      <c r="U103" s="157">
        <v>6.0000000000000002E-6</v>
      </c>
      <c r="V103" s="157">
        <v>0.16683017271754</v>
      </c>
      <c r="W103" s="157">
        <v>1.9746802538106598E-2</v>
      </c>
      <c r="X103" s="177"/>
    </row>
    <row r="104" spans="1:24">
      <c r="A104" s="2" t="s">
        <v>153</v>
      </c>
      <c r="B104" s="2">
        <v>8679</v>
      </c>
      <c r="C104" s="2" t="s">
        <v>1660</v>
      </c>
      <c r="D104" s="2" t="s">
        <v>1661</v>
      </c>
      <c r="E104" s="4" t="s">
        <v>502</v>
      </c>
      <c r="F104" s="2" t="s">
        <v>1741</v>
      </c>
      <c r="G104" s="2" t="s">
        <v>1742</v>
      </c>
      <c r="H104" s="2" t="s">
        <v>356</v>
      </c>
      <c r="I104" s="2" t="s">
        <v>1166</v>
      </c>
      <c r="J104" s="2" t="s">
        <v>134</v>
      </c>
      <c r="K104" s="2" t="s">
        <v>135</v>
      </c>
      <c r="L104" s="2" t="s">
        <v>530</v>
      </c>
      <c r="M104" s="2" t="s">
        <v>917</v>
      </c>
      <c r="N104" s="2" t="s">
        <v>309</v>
      </c>
      <c r="O104" s="2" t="s">
        <v>139</v>
      </c>
      <c r="P104" s="145">
        <v>840</v>
      </c>
      <c r="Q104" s="144">
        <v>3.7589999999999999</v>
      </c>
      <c r="R104" s="144">
        <v>2104</v>
      </c>
      <c r="T104" s="144">
        <v>66.435000000000002</v>
      </c>
      <c r="U104" s="157">
        <v>3.9999999999999998E-6</v>
      </c>
      <c r="V104" s="157">
        <v>1.9305183315651E-3</v>
      </c>
      <c r="W104" s="157">
        <v>2.28505213826965E-4</v>
      </c>
      <c r="X104" s="177"/>
    </row>
    <row r="105" spans="1:24">
      <c r="A105" s="2" t="s">
        <v>153</v>
      </c>
      <c r="B105" s="2">
        <v>8679</v>
      </c>
      <c r="C105" s="2" t="s">
        <v>1652</v>
      </c>
      <c r="D105" s="2" t="s">
        <v>1653</v>
      </c>
      <c r="E105" s="4" t="s">
        <v>502</v>
      </c>
      <c r="F105" s="2" t="s">
        <v>1666</v>
      </c>
      <c r="G105" s="2" t="s">
        <v>1667</v>
      </c>
      <c r="H105" s="2" t="s">
        <v>356</v>
      </c>
      <c r="I105" s="2" t="s">
        <v>1164</v>
      </c>
      <c r="J105" s="2" t="s">
        <v>134</v>
      </c>
      <c r="K105" s="2" t="s">
        <v>486</v>
      </c>
      <c r="L105" s="2" t="s">
        <v>554</v>
      </c>
      <c r="M105" s="2" t="s">
        <v>920</v>
      </c>
      <c r="N105" s="2" t="s">
        <v>309</v>
      </c>
      <c r="O105" s="2" t="s">
        <v>1358</v>
      </c>
      <c r="P105" s="145">
        <v>5528</v>
      </c>
      <c r="Q105" s="144">
        <v>4.0199999999999996</v>
      </c>
      <c r="R105" s="144">
        <v>15186</v>
      </c>
      <c r="T105" s="144">
        <v>3374.886</v>
      </c>
      <c r="U105" s="157">
        <v>1.2899999999999999E-4</v>
      </c>
      <c r="V105" s="157">
        <v>9.8069886299071402E-2</v>
      </c>
      <c r="W105" s="157">
        <v>1.16080121966973E-2</v>
      </c>
      <c r="X105" s="177"/>
    </row>
    <row r="106" spans="1:24">
      <c r="A106" s="2" t="s">
        <v>153</v>
      </c>
      <c r="B106" s="2">
        <v>8679</v>
      </c>
      <c r="C106" s="2" t="s">
        <v>1652</v>
      </c>
      <c r="D106" s="2" t="s">
        <v>1653</v>
      </c>
      <c r="E106" s="4" t="s">
        <v>502</v>
      </c>
      <c r="F106" s="2" t="s">
        <v>1668</v>
      </c>
      <c r="G106" s="2" t="s">
        <v>1669</v>
      </c>
      <c r="H106" s="2" t="s">
        <v>356</v>
      </c>
      <c r="I106" s="2" t="s">
        <v>1166</v>
      </c>
      <c r="J106" s="2" t="s">
        <v>134</v>
      </c>
      <c r="K106" s="2" t="s">
        <v>135</v>
      </c>
      <c r="L106" s="2" t="s">
        <v>530</v>
      </c>
      <c r="M106" s="2" t="s">
        <v>917</v>
      </c>
      <c r="N106" s="2" t="s">
        <v>309</v>
      </c>
      <c r="O106" s="2" t="s">
        <v>139</v>
      </c>
      <c r="P106" s="145">
        <v>2656</v>
      </c>
      <c r="Q106" s="144">
        <v>3.7589999999999999</v>
      </c>
      <c r="R106" s="144">
        <v>10712</v>
      </c>
      <c r="T106" s="144">
        <v>1069.4760000000001</v>
      </c>
      <c r="U106" s="157">
        <v>7.9999999999999996E-6</v>
      </c>
      <c r="V106" s="157">
        <v>3.10776050429333E-2</v>
      </c>
      <c r="W106" s="157">
        <v>3.6784912473782198E-3</v>
      </c>
      <c r="X106" s="177"/>
    </row>
    <row r="107" spans="1:24">
      <c r="A107" s="2" t="s">
        <v>153</v>
      </c>
      <c r="B107" s="2">
        <v>8679</v>
      </c>
      <c r="C107" s="2" t="s">
        <v>1652</v>
      </c>
      <c r="D107" s="2" t="s">
        <v>1653</v>
      </c>
      <c r="E107" s="4" t="s">
        <v>502</v>
      </c>
      <c r="F107" s="2" t="s">
        <v>1670</v>
      </c>
      <c r="G107" s="2" t="s">
        <v>1671</v>
      </c>
      <c r="H107" s="2" t="s">
        <v>356</v>
      </c>
      <c r="I107" s="2" t="s">
        <v>1166</v>
      </c>
      <c r="J107" s="2" t="s">
        <v>134</v>
      </c>
      <c r="K107" s="2" t="s">
        <v>135</v>
      </c>
      <c r="L107" s="2" t="s">
        <v>530</v>
      </c>
      <c r="M107" s="2" t="s">
        <v>917</v>
      </c>
      <c r="N107" s="2" t="s">
        <v>309</v>
      </c>
      <c r="O107" s="2" t="s">
        <v>139</v>
      </c>
      <c r="P107" s="145">
        <v>6837</v>
      </c>
      <c r="Q107" s="144">
        <v>3.7589999999999999</v>
      </c>
      <c r="R107" s="144">
        <v>7714</v>
      </c>
      <c r="T107" s="144">
        <v>1982.52</v>
      </c>
      <c r="U107" s="157">
        <v>3.4999999999999997E-5</v>
      </c>
      <c r="V107" s="157">
        <v>5.7609502233315499E-2</v>
      </c>
      <c r="W107" s="157">
        <v>6.8189311704781597E-3</v>
      </c>
      <c r="X107" s="177"/>
    </row>
    <row r="108" spans="1:24">
      <c r="A108" s="2" t="s">
        <v>153</v>
      </c>
      <c r="B108" s="2">
        <v>8679</v>
      </c>
      <c r="C108" s="2" t="s">
        <v>1652</v>
      </c>
      <c r="D108" s="2" t="s">
        <v>1653</v>
      </c>
      <c r="E108" s="4" t="s">
        <v>502</v>
      </c>
      <c r="F108" s="2" t="s">
        <v>1685</v>
      </c>
      <c r="G108" s="2" t="s">
        <v>1686</v>
      </c>
      <c r="H108" s="2" t="s">
        <v>356</v>
      </c>
      <c r="I108" s="2" t="s">
        <v>1166</v>
      </c>
      <c r="J108" s="2" t="s">
        <v>134</v>
      </c>
      <c r="K108" s="2" t="s">
        <v>459</v>
      </c>
      <c r="L108" s="2" t="s">
        <v>578</v>
      </c>
      <c r="M108" s="2" t="s">
        <v>917</v>
      </c>
      <c r="N108" s="2" t="s">
        <v>309</v>
      </c>
      <c r="O108" s="2" t="s">
        <v>139</v>
      </c>
      <c r="P108" s="145">
        <v>45220</v>
      </c>
      <c r="Q108" s="144">
        <v>3.7589999999999999</v>
      </c>
      <c r="R108" s="144">
        <v>654</v>
      </c>
      <c r="T108" s="144">
        <v>1111.682</v>
      </c>
      <c r="U108" s="157">
        <v>0</v>
      </c>
      <c r="V108" s="157">
        <v>3.2304067917971802E-2</v>
      </c>
      <c r="W108" s="157">
        <v>3.8236611517138601E-3</v>
      </c>
      <c r="X108" s="177"/>
    </row>
    <row r="109" spans="1:24">
      <c r="A109" s="2" t="s">
        <v>153</v>
      </c>
      <c r="B109" s="2">
        <v>8679</v>
      </c>
      <c r="C109" s="2" t="s">
        <v>1687</v>
      </c>
      <c r="D109" s="2" t="s">
        <v>1688</v>
      </c>
      <c r="E109" s="4" t="s">
        <v>502</v>
      </c>
      <c r="F109" s="2" t="s">
        <v>1689</v>
      </c>
      <c r="G109" s="2" t="s">
        <v>1690</v>
      </c>
      <c r="H109" s="2" t="s">
        <v>356</v>
      </c>
      <c r="I109" s="2" t="s">
        <v>1164</v>
      </c>
      <c r="J109" s="2" t="s">
        <v>134</v>
      </c>
      <c r="K109" s="2" t="s">
        <v>135</v>
      </c>
      <c r="L109" s="2" t="s">
        <v>530</v>
      </c>
      <c r="M109" s="2" t="s">
        <v>920</v>
      </c>
      <c r="N109" s="2" t="s">
        <v>309</v>
      </c>
      <c r="O109" s="2" t="s">
        <v>139</v>
      </c>
      <c r="P109" s="145">
        <v>6277</v>
      </c>
      <c r="Q109" s="144">
        <v>3.7589999999999999</v>
      </c>
      <c r="R109" s="144">
        <v>54422</v>
      </c>
      <c r="S109" s="149">
        <v>8.2810000000000006</v>
      </c>
      <c r="T109" s="144">
        <v>12872.132</v>
      </c>
      <c r="U109" s="157">
        <v>6.0000000000000002E-6</v>
      </c>
      <c r="V109" s="157">
        <v>0.37404775432166698</v>
      </c>
      <c r="W109" s="157">
        <v>4.4274048417595198E-2</v>
      </c>
      <c r="X109" s="177"/>
    </row>
    <row r="110" spans="1:24">
      <c r="A110" s="2" t="s">
        <v>153</v>
      </c>
      <c r="B110" s="2">
        <v>8779</v>
      </c>
      <c r="C110" s="2" t="s">
        <v>1699</v>
      </c>
      <c r="D110" s="2" t="s">
        <v>1700</v>
      </c>
      <c r="E110" s="4" t="s">
        <v>353</v>
      </c>
      <c r="F110" s="2" t="s">
        <v>1743</v>
      </c>
      <c r="G110" s="2" t="s">
        <v>1744</v>
      </c>
      <c r="H110" s="2" t="s">
        <v>356</v>
      </c>
      <c r="I110" s="2" t="s">
        <v>1164</v>
      </c>
      <c r="J110" s="2" t="s">
        <v>134</v>
      </c>
      <c r="K110" s="2" t="s">
        <v>135</v>
      </c>
      <c r="L110" s="2" t="s">
        <v>32</v>
      </c>
      <c r="M110" s="2" t="s">
        <v>1631</v>
      </c>
      <c r="N110" s="2" t="s">
        <v>309</v>
      </c>
      <c r="O110" s="2" t="s">
        <v>35</v>
      </c>
      <c r="P110" s="145">
        <v>1025.26</v>
      </c>
      <c r="Q110" s="144">
        <v>1</v>
      </c>
      <c r="R110" s="144">
        <v>20280</v>
      </c>
      <c r="T110" s="144">
        <v>207.923</v>
      </c>
      <c r="U110" s="157">
        <v>1.0000000000000001E-5</v>
      </c>
      <c r="V110" s="157">
        <v>5.5796036227896901E-4</v>
      </c>
      <c r="W110" s="157">
        <v>1.4677081718348999E-4</v>
      </c>
      <c r="X110" s="177"/>
    </row>
    <row r="111" spans="1:24">
      <c r="A111" s="2" t="s">
        <v>153</v>
      </c>
      <c r="B111" s="2">
        <v>8779</v>
      </c>
      <c r="C111" s="2" t="s">
        <v>1639</v>
      </c>
      <c r="D111" s="2" t="s">
        <v>1640</v>
      </c>
      <c r="E111" s="4" t="s">
        <v>353</v>
      </c>
      <c r="F111" s="2" t="s">
        <v>1745</v>
      </c>
      <c r="G111" s="2" t="s">
        <v>1746</v>
      </c>
      <c r="H111" s="2" t="s">
        <v>356</v>
      </c>
      <c r="I111" s="2" t="s">
        <v>1164</v>
      </c>
      <c r="J111" s="2" t="s">
        <v>31</v>
      </c>
      <c r="K111" s="2" t="s">
        <v>135</v>
      </c>
      <c r="L111" s="2" t="s">
        <v>32</v>
      </c>
      <c r="M111" s="2" t="s">
        <v>1631</v>
      </c>
      <c r="N111" s="2" t="s">
        <v>309</v>
      </c>
      <c r="O111" s="2" t="s">
        <v>35</v>
      </c>
      <c r="P111" s="145">
        <v>920</v>
      </c>
      <c r="Q111" s="144">
        <v>1</v>
      </c>
      <c r="R111" s="144">
        <v>24140</v>
      </c>
      <c r="T111" s="144">
        <v>222.08799999999999</v>
      </c>
      <c r="U111" s="157">
        <v>5.7000000000000003E-5</v>
      </c>
      <c r="V111" s="157">
        <v>5.9597285073044795E-4</v>
      </c>
      <c r="W111" s="157">
        <v>1.5676995757119401E-4</v>
      </c>
      <c r="X111" s="177"/>
    </row>
    <row r="112" spans="1:24">
      <c r="A112" s="2" t="s">
        <v>153</v>
      </c>
      <c r="B112" s="2">
        <v>8779</v>
      </c>
      <c r="C112" s="2" t="s">
        <v>1639</v>
      </c>
      <c r="D112" s="2" t="s">
        <v>1640</v>
      </c>
      <c r="E112" s="4" t="s">
        <v>353</v>
      </c>
      <c r="F112" s="2" t="s">
        <v>1731</v>
      </c>
      <c r="G112" s="2" t="s">
        <v>1732</v>
      </c>
      <c r="H112" s="2" t="s">
        <v>356</v>
      </c>
      <c r="I112" s="2" t="s">
        <v>1164</v>
      </c>
      <c r="J112" s="2" t="s">
        <v>31</v>
      </c>
      <c r="K112" s="2" t="s">
        <v>135</v>
      </c>
      <c r="L112" s="2" t="s">
        <v>32</v>
      </c>
      <c r="M112" s="2" t="s">
        <v>1631</v>
      </c>
      <c r="N112" s="2" t="s">
        <v>309</v>
      </c>
      <c r="O112" s="2" t="s">
        <v>35</v>
      </c>
      <c r="P112" s="145">
        <v>600</v>
      </c>
      <c r="Q112" s="144">
        <v>1</v>
      </c>
      <c r="R112" s="144">
        <v>38770</v>
      </c>
      <c r="T112" s="144">
        <v>232.62</v>
      </c>
      <c r="U112" s="157">
        <v>3.4999999999999997E-5</v>
      </c>
      <c r="V112" s="157">
        <v>6.2423545863314102E-4</v>
      </c>
      <c r="W112" s="157">
        <v>1.6420440334557099E-4</v>
      </c>
      <c r="X112" s="177"/>
    </row>
    <row r="113" spans="1:24">
      <c r="A113" s="2" t="s">
        <v>153</v>
      </c>
      <c r="B113" s="2">
        <v>8779</v>
      </c>
      <c r="C113" s="2" t="s">
        <v>1652</v>
      </c>
      <c r="D113" s="2" t="s">
        <v>1653</v>
      </c>
      <c r="E113" s="4" t="s">
        <v>502</v>
      </c>
      <c r="F113" s="2" t="s">
        <v>1654</v>
      </c>
      <c r="G113" s="2" t="s">
        <v>1655</v>
      </c>
      <c r="H113" s="2" t="s">
        <v>356</v>
      </c>
      <c r="I113" s="2" t="s">
        <v>1164</v>
      </c>
      <c r="J113" s="2" t="s">
        <v>134</v>
      </c>
      <c r="K113" s="2" t="s">
        <v>135</v>
      </c>
      <c r="L113" s="2" t="s">
        <v>530</v>
      </c>
      <c r="M113" s="2" t="s">
        <v>920</v>
      </c>
      <c r="N113" s="2" t="s">
        <v>309</v>
      </c>
      <c r="O113" s="2" t="s">
        <v>139</v>
      </c>
      <c r="P113" s="145">
        <v>388</v>
      </c>
      <c r="Q113" s="144">
        <v>3.7589999999999999</v>
      </c>
      <c r="R113" s="144">
        <v>20289</v>
      </c>
      <c r="T113" s="144">
        <v>295.91300000000001</v>
      </c>
      <c r="U113" s="157">
        <v>9.9999999999999995E-7</v>
      </c>
      <c r="V113" s="157">
        <v>7.9408332519849097E-4</v>
      </c>
      <c r="W113" s="157">
        <v>2.08882684918922E-4</v>
      </c>
      <c r="X113" s="177"/>
    </row>
    <row r="114" spans="1:24">
      <c r="A114" s="2" t="s">
        <v>153</v>
      </c>
      <c r="B114" s="2">
        <v>8779</v>
      </c>
      <c r="C114" s="2" t="s">
        <v>1709</v>
      </c>
      <c r="D114" s="2" t="s">
        <v>1710</v>
      </c>
      <c r="E114" s="4" t="s">
        <v>502</v>
      </c>
      <c r="F114" s="2" t="s">
        <v>1711</v>
      </c>
      <c r="G114" s="2" t="s">
        <v>1712</v>
      </c>
      <c r="H114" s="2" t="s">
        <v>356</v>
      </c>
      <c r="I114" s="2" t="s">
        <v>1164</v>
      </c>
      <c r="J114" s="2" t="s">
        <v>134</v>
      </c>
      <c r="K114" s="2" t="s">
        <v>135</v>
      </c>
      <c r="L114" s="2" t="s">
        <v>532</v>
      </c>
      <c r="M114" s="2" t="s">
        <v>920</v>
      </c>
      <c r="N114" s="2" t="s">
        <v>309</v>
      </c>
      <c r="O114" s="2" t="s">
        <v>139</v>
      </c>
      <c r="P114" s="145">
        <v>3980</v>
      </c>
      <c r="Q114" s="144">
        <v>3.7589999999999999</v>
      </c>
      <c r="R114" s="144">
        <v>6993</v>
      </c>
      <c r="T114" s="144">
        <v>1046.21</v>
      </c>
      <c r="U114" s="157">
        <v>4.6999999999999997E-5</v>
      </c>
      <c r="V114" s="157">
        <v>2.8075035172923802E-3</v>
      </c>
      <c r="W114" s="157">
        <v>7.3851049883809502E-4</v>
      </c>
      <c r="X114" s="177"/>
    </row>
    <row r="115" spans="1:24">
      <c r="A115" s="2" t="s">
        <v>153</v>
      </c>
      <c r="B115" s="2">
        <v>8779</v>
      </c>
      <c r="C115" s="2" t="s">
        <v>1660</v>
      </c>
      <c r="D115" s="2" t="s">
        <v>1661</v>
      </c>
      <c r="E115" s="4" t="s">
        <v>502</v>
      </c>
      <c r="F115" s="2" t="s">
        <v>1662</v>
      </c>
      <c r="G115" s="2" t="s">
        <v>1663</v>
      </c>
      <c r="H115" s="2" t="s">
        <v>356</v>
      </c>
      <c r="I115" s="2" t="s">
        <v>1164</v>
      </c>
      <c r="J115" s="2" t="s">
        <v>134</v>
      </c>
      <c r="K115" s="2" t="s">
        <v>135</v>
      </c>
      <c r="L115" s="2" t="s">
        <v>532</v>
      </c>
      <c r="M115" s="2" t="s">
        <v>920</v>
      </c>
      <c r="N115" s="2" t="s">
        <v>309</v>
      </c>
      <c r="O115" s="2" t="s">
        <v>139</v>
      </c>
      <c r="P115" s="145">
        <v>22838</v>
      </c>
      <c r="Q115" s="144">
        <v>3.7589999999999999</v>
      </c>
      <c r="R115" s="144">
        <v>47911</v>
      </c>
      <c r="S115" s="149">
        <v>13.042999999999999</v>
      </c>
      <c r="T115" s="144">
        <v>41179.684999999998</v>
      </c>
      <c r="U115" s="157">
        <v>4.1E-5</v>
      </c>
      <c r="V115" s="157">
        <v>0.110505630631848</v>
      </c>
      <c r="W115" s="157">
        <v>2.9068376192472298E-2</v>
      </c>
      <c r="X115" s="177"/>
    </row>
    <row r="116" spans="1:24">
      <c r="A116" s="2" t="s">
        <v>153</v>
      </c>
      <c r="B116" s="2">
        <v>8779</v>
      </c>
      <c r="C116" s="2" t="s">
        <v>1652</v>
      </c>
      <c r="D116" s="2" t="s">
        <v>1653</v>
      </c>
      <c r="E116" s="4" t="s">
        <v>502</v>
      </c>
      <c r="F116" s="2" t="s">
        <v>1664</v>
      </c>
      <c r="G116" s="2" t="s">
        <v>1665</v>
      </c>
      <c r="H116" s="2" t="s">
        <v>356</v>
      </c>
      <c r="I116" s="2" t="s">
        <v>1164</v>
      </c>
      <c r="J116" s="2" t="s">
        <v>134</v>
      </c>
      <c r="K116" s="2" t="s">
        <v>135</v>
      </c>
      <c r="L116" s="2" t="s">
        <v>530</v>
      </c>
      <c r="M116" s="2" t="s">
        <v>920</v>
      </c>
      <c r="N116" s="2" t="s">
        <v>309</v>
      </c>
      <c r="O116" s="2" t="s">
        <v>139</v>
      </c>
      <c r="P116" s="145">
        <v>34083</v>
      </c>
      <c r="Q116" s="144">
        <v>3.7589999999999999</v>
      </c>
      <c r="R116" s="144">
        <v>54723</v>
      </c>
      <c r="T116" s="144">
        <v>70110.010999999999</v>
      </c>
      <c r="U116" s="157">
        <v>4.1E-5</v>
      </c>
      <c r="V116" s="157">
        <v>0.18814012201196101</v>
      </c>
      <c r="W116" s="157">
        <v>4.94900378584434E-2</v>
      </c>
      <c r="X116" s="177"/>
    </row>
    <row r="117" spans="1:24">
      <c r="A117" s="2" t="s">
        <v>153</v>
      </c>
      <c r="B117" s="2">
        <v>8779</v>
      </c>
      <c r="C117" s="2" t="s">
        <v>1652</v>
      </c>
      <c r="D117" s="2" t="s">
        <v>1653</v>
      </c>
      <c r="E117" s="4" t="s">
        <v>502</v>
      </c>
      <c r="F117" s="2" t="s">
        <v>1666</v>
      </c>
      <c r="G117" s="2" t="s">
        <v>1667</v>
      </c>
      <c r="H117" s="2" t="s">
        <v>356</v>
      </c>
      <c r="I117" s="2" t="s">
        <v>1164</v>
      </c>
      <c r="J117" s="2" t="s">
        <v>134</v>
      </c>
      <c r="K117" s="2" t="s">
        <v>486</v>
      </c>
      <c r="L117" s="2" t="s">
        <v>554</v>
      </c>
      <c r="M117" s="2" t="s">
        <v>920</v>
      </c>
      <c r="N117" s="2" t="s">
        <v>309</v>
      </c>
      <c r="O117" s="2" t="s">
        <v>1358</v>
      </c>
      <c r="P117" s="145">
        <v>47255</v>
      </c>
      <c r="Q117" s="144">
        <v>4.0199999999999996</v>
      </c>
      <c r="R117" s="144">
        <v>15186</v>
      </c>
      <c r="T117" s="144">
        <v>28849.535</v>
      </c>
      <c r="U117" s="157">
        <v>1.1069999999999999E-3</v>
      </c>
      <c r="V117" s="157">
        <v>7.7417689401705E-2</v>
      </c>
      <c r="W117" s="157">
        <v>2.03646321604916E-2</v>
      </c>
      <c r="X117" s="177"/>
    </row>
    <row r="118" spans="1:24">
      <c r="A118" s="2" t="s">
        <v>153</v>
      </c>
      <c r="B118" s="2">
        <v>8779</v>
      </c>
      <c r="C118" s="2" t="s">
        <v>1652</v>
      </c>
      <c r="D118" s="2" t="s">
        <v>1653</v>
      </c>
      <c r="E118" s="4" t="s">
        <v>502</v>
      </c>
      <c r="F118" s="2" t="s">
        <v>1668</v>
      </c>
      <c r="G118" s="2" t="s">
        <v>1669</v>
      </c>
      <c r="H118" s="2" t="s">
        <v>356</v>
      </c>
      <c r="I118" s="2" t="s">
        <v>1166</v>
      </c>
      <c r="J118" s="2" t="s">
        <v>134</v>
      </c>
      <c r="K118" s="2" t="s">
        <v>135</v>
      </c>
      <c r="L118" s="2" t="s">
        <v>530</v>
      </c>
      <c r="M118" s="2" t="s">
        <v>917</v>
      </c>
      <c r="N118" s="2" t="s">
        <v>309</v>
      </c>
      <c r="O118" s="2" t="s">
        <v>139</v>
      </c>
      <c r="P118" s="145">
        <v>282</v>
      </c>
      <c r="Q118" s="144">
        <v>3.7589999999999999</v>
      </c>
      <c r="R118" s="144">
        <v>10712</v>
      </c>
      <c r="T118" s="144">
        <v>113.551</v>
      </c>
      <c r="U118" s="157">
        <v>9.9999999999999995E-7</v>
      </c>
      <c r="V118" s="157">
        <v>3.0471468255694899E-4</v>
      </c>
      <c r="W118" s="157">
        <v>8.0154838928021201E-5</v>
      </c>
      <c r="X118" s="177"/>
    </row>
    <row r="119" spans="1:24">
      <c r="A119" s="2" t="s">
        <v>153</v>
      </c>
      <c r="B119" s="2">
        <v>8779</v>
      </c>
      <c r="C119" s="2" t="s">
        <v>1652</v>
      </c>
      <c r="D119" s="2" t="s">
        <v>1653</v>
      </c>
      <c r="E119" s="4" t="s">
        <v>502</v>
      </c>
      <c r="F119" s="2" t="s">
        <v>1670</v>
      </c>
      <c r="G119" s="2" t="s">
        <v>1671</v>
      </c>
      <c r="H119" s="2" t="s">
        <v>356</v>
      </c>
      <c r="I119" s="2" t="s">
        <v>1166</v>
      </c>
      <c r="J119" s="2" t="s">
        <v>134</v>
      </c>
      <c r="K119" s="2" t="s">
        <v>135</v>
      </c>
      <c r="L119" s="2" t="s">
        <v>530</v>
      </c>
      <c r="M119" s="2" t="s">
        <v>917</v>
      </c>
      <c r="N119" s="2" t="s">
        <v>309</v>
      </c>
      <c r="O119" s="2" t="s">
        <v>139</v>
      </c>
      <c r="P119" s="145">
        <v>1234</v>
      </c>
      <c r="Q119" s="144">
        <v>3.7589999999999999</v>
      </c>
      <c r="R119" s="144">
        <v>7714</v>
      </c>
      <c r="T119" s="144">
        <v>357.822</v>
      </c>
      <c r="U119" s="157">
        <v>6.0000000000000002E-6</v>
      </c>
      <c r="V119" s="157">
        <v>9.6021503741262903E-4</v>
      </c>
      <c r="W119" s="157">
        <v>2.52583436460069E-4</v>
      </c>
      <c r="X119" s="177"/>
    </row>
    <row r="120" spans="1:24">
      <c r="A120" s="2" t="s">
        <v>153</v>
      </c>
      <c r="B120" s="2">
        <v>8779</v>
      </c>
      <c r="C120" s="2" t="s">
        <v>1652</v>
      </c>
      <c r="D120" s="2" t="s">
        <v>1653</v>
      </c>
      <c r="E120" s="4" t="s">
        <v>502</v>
      </c>
      <c r="F120" s="2" t="s">
        <v>1674</v>
      </c>
      <c r="G120" s="2" t="s">
        <v>1675</v>
      </c>
      <c r="H120" s="2" t="s">
        <v>356</v>
      </c>
      <c r="I120" s="2" t="s">
        <v>1164</v>
      </c>
      <c r="J120" s="2" t="s">
        <v>134</v>
      </c>
      <c r="K120" s="2" t="s">
        <v>441</v>
      </c>
      <c r="L120" s="2" t="s">
        <v>532</v>
      </c>
      <c r="M120" s="2" t="s">
        <v>920</v>
      </c>
      <c r="N120" s="2" t="s">
        <v>309</v>
      </c>
      <c r="O120" s="2" t="s">
        <v>139</v>
      </c>
      <c r="P120" s="145">
        <v>12317</v>
      </c>
      <c r="Q120" s="144">
        <v>3.7589999999999999</v>
      </c>
      <c r="R120" s="144">
        <v>7198</v>
      </c>
      <c r="T120" s="144">
        <v>3332.645</v>
      </c>
      <c r="U120" s="157">
        <v>2.5000000000000001E-4</v>
      </c>
      <c r="V120" s="157">
        <v>8.9431495343256107E-3</v>
      </c>
      <c r="W120" s="157">
        <v>2.35248496862013E-3</v>
      </c>
      <c r="X120" s="177"/>
    </row>
    <row r="121" spans="1:24">
      <c r="A121" s="2" t="s">
        <v>153</v>
      </c>
      <c r="B121" s="2">
        <v>8779</v>
      </c>
      <c r="C121" s="2" t="s">
        <v>1652</v>
      </c>
      <c r="D121" s="2" t="s">
        <v>1653</v>
      </c>
      <c r="E121" s="4" t="s">
        <v>502</v>
      </c>
      <c r="F121" s="2" t="s">
        <v>1676</v>
      </c>
      <c r="G121" s="2" t="s">
        <v>1677</v>
      </c>
      <c r="H121" s="2" t="s">
        <v>356</v>
      </c>
      <c r="I121" s="2" t="s">
        <v>1164</v>
      </c>
      <c r="J121" s="2" t="s">
        <v>134</v>
      </c>
      <c r="K121" s="2" t="s">
        <v>458</v>
      </c>
      <c r="L121" s="2" t="s">
        <v>532</v>
      </c>
      <c r="M121" s="2" t="s">
        <v>920</v>
      </c>
      <c r="N121" s="2" t="s">
        <v>309</v>
      </c>
      <c r="O121" s="2" t="s">
        <v>139</v>
      </c>
      <c r="P121" s="145">
        <v>299</v>
      </c>
      <c r="Q121" s="144">
        <v>3.7589999999999999</v>
      </c>
      <c r="R121" s="144">
        <v>4217</v>
      </c>
      <c r="T121" s="144">
        <v>47.396999999999998</v>
      </c>
      <c r="U121" s="157">
        <v>1.9999999999999999E-6</v>
      </c>
      <c r="V121" s="157">
        <v>1.2718869111014001E-4</v>
      </c>
      <c r="W121" s="157">
        <v>3.3456835633424997E-5</v>
      </c>
      <c r="X121" s="177"/>
    </row>
    <row r="122" spans="1:24">
      <c r="A122" s="2" t="s">
        <v>153</v>
      </c>
      <c r="B122" s="2">
        <v>8779</v>
      </c>
      <c r="C122" s="2" t="s">
        <v>1652</v>
      </c>
      <c r="D122" s="2" t="s">
        <v>1653</v>
      </c>
      <c r="E122" s="4" t="s">
        <v>502</v>
      </c>
      <c r="F122" s="2" t="s">
        <v>1685</v>
      </c>
      <c r="G122" s="2" t="s">
        <v>1686</v>
      </c>
      <c r="H122" s="2" t="s">
        <v>356</v>
      </c>
      <c r="I122" s="2" t="s">
        <v>1166</v>
      </c>
      <c r="J122" s="2" t="s">
        <v>134</v>
      </c>
      <c r="K122" s="2" t="s">
        <v>459</v>
      </c>
      <c r="L122" s="2" t="s">
        <v>578</v>
      </c>
      <c r="M122" s="2" t="s">
        <v>917</v>
      </c>
      <c r="N122" s="2" t="s">
        <v>309</v>
      </c>
      <c r="O122" s="2" t="s">
        <v>139</v>
      </c>
      <c r="P122" s="145">
        <v>9180</v>
      </c>
      <c r="Q122" s="144">
        <v>3.7589999999999999</v>
      </c>
      <c r="R122" s="144">
        <v>654</v>
      </c>
      <c r="T122" s="144">
        <v>225.68</v>
      </c>
      <c r="U122" s="157">
        <v>0</v>
      </c>
      <c r="V122" s="157">
        <v>6.0561153460849998E-4</v>
      </c>
      <c r="W122" s="157">
        <v>1.59305402031042E-4</v>
      </c>
      <c r="X122" s="177"/>
    </row>
    <row r="123" spans="1:24">
      <c r="A123" s="2" t="s">
        <v>153</v>
      </c>
      <c r="B123" s="2">
        <v>8779</v>
      </c>
      <c r="C123" s="2" t="s">
        <v>1687</v>
      </c>
      <c r="D123" s="2" t="s">
        <v>1688</v>
      </c>
      <c r="E123" s="4" t="s">
        <v>502</v>
      </c>
      <c r="F123" s="2" t="s">
        <v>1747</v>
      </c>
      <c r="G123" s="2" t="s">
        <v>1748</v>
      </c>
      <c r="H123" s="2" t="s">
        <v>356</v>
      </c>
      <c r="I123" s="2" t="s">
        <v>1166</v>
      </c>
      <c r="J123" s="2" t="s">
        <v>134</v>
      </c>
      <c r="K123" s="2" t="s">
        <v>135</v>
      </c>
      <c r="L123" s="2" t="s">
        <v>530</v>
      </c>
      <c r="M123" s="2" t="s">
        <v>917</v>
      </c>
      <c r="N123" s="2" t="s">
        <v>309</v>
      </c>
      <c r="O123" s="2" t="s">
        <v>139</v>
      </c>
      <c r="P123" s="145">
        <v>25</v>
      </c>
      <c r="Q123" s="144">
        <v>3.7589999999999999</v>
      </c>
      <c r="R123" s="144">
        <v>9427</v>
      </c>
      <c r="S123" s="149">
        <v>0.01</v>
      </c>
      <c r="T123" s="144">
        <v>8.8970000000000002</v>
      </c>
      <c r="U123" s="157">
        <v>0</v>
      </c>
      <c r="V123" s="157">
        <v>2.3874049748067301E-5</v>
      </c>
      <c r="W123" s="157">
        <v>6.2800407123744804E-6</v>
      </c>
      <c r="X123" s="177"/>
    </row>
    <row r="124" spans="1:24">
      <c r="A124" s="2" t="s">
        <v>153</v>
      </c>
      <c r="B124" s="2">
        <v>8779</v>
      </c>
      <c r="C124" s="2" t="s">
        <v>1687</v>
      </c>
      <c r="D124" s="2" t="s">
        <v>1688</v>
      </c>
      <c r="E124" s="4" t="s">
        <v>502</v>
      </c>
      <c r="F124" s="2" t="s">
        <v>1689</v>
      </c>
      <c r="G124" s="2" t="s">
        <v>1690</v>
      </c>
      <c r="H124" s="2" t="s">
        <v>356</v>
      </c>
      <c r="I124" s="2" t="s">
        <v>1164</v>
      </c>
      <c r="J124" s="2" t="s">
        <v>134</v>
      </c>
      <c r="K124" s="2" t="s">
        <v>135</v>
      </c>
      <c r="L124" s="2" t="s">
        <v>530</v>
      </c>
      <c r="M124" s="2" t="s">
        <v>920</v>
      </c>
      <c r="N124" s="2" t="s">
        <v>309</v>
      </c>
      <c r="O124" s="2" t="s">
        <v>139</v>
      </c>
      <c r="P124" s="145">
        <v>54429</v>
      </c>
      <c r="Q124" s="144">
        <v>3.7589999999999999</v>
      </c>
      <c r="R124" s="144">
        <v>54422</v>
      </c>
      <c r="S124" s="149">
        <v>71.805999999999997</v>
      </c>
      <c r="T124" s="144">
        <v>111616.576</v>
      </c>
      <c r="U124" s="157">
        <v>5.1999999999999997E-5</v>
      </c>
      <c r="V124" s="157">
        <v>0.29952293198605601</v>
      </c>
      <c r="W124" s="157">
        <v>7.8789155045405401E-2</v>
      </c>
      <c r="X124" s="177"/>
    </row>
    <row r="125" spans="1:24">
      <c r="A125" s="2" t="s">
        <v>153</v>
      </c>
      <c r="B125" s="2">
        <v>8779</v>
      </c>
      <c r="C125" s="2" t="s">
        <v>1691</v>
      </c>
      <c r="D125" s="2" t="s">
        <v>1692</v>
      </c>
      <c r="E125" s="4" t="s">
        <v>502</v>
      </c>
      <c r="F125" s="2" t="s">
        <v>1693</v>
      </c>
      <c r="G125" s="2" t="s">
        <v>1694</v>
      </c>
      <c r="H125" s="2" t="s">
        <v>356</v>
      </c>
      <c r="I125" s="2" t="s">
        <v>1164</v>
      </c>
      <c r="J125" s="2" t="s">
        <v>134</v>
      </c>
      <c r="K125" s="2" t="s">
        <v>135</v>
      </c>
      <c r="L125" s="2" t="s">
        <v>530</v>
      </c>
      <c r="M125" s="2" t="s">
        <v>920</v>
      </c>
      <c r="N125" s="2" t="s">
        <v>309</v>
      </c>
      <c r="O125" s="2" t="s">
        <v>139</v>
      </c>
      <c r="P125" s="145">
        <v>60902</v>
      </c>
      <c r="Q125" s="144">
        <v>3.7589999999999999</v>
      </c>
      <c r="R125" s="144">
        <v>50013</v>
      </c>
      <c r="S125" s="149">
        <v>81.463999999999999</v>
      </c>
      <c r="T125" s="144">
        <v>114801.29300000001</v>
      </c>
      <c r="U125" s="157">
        <v>7.1000000000000005E-5</v>
      </c>
      <c r="V125" s="157">
        <v>0.30806911692453598</v>
      </c>
      <c r="W125" s="157">
        <v>8.1037218943885103E-2</v>
      </c>
      <c r="X125" s="177"/>
    </row>
    <row r="126" spans="1:24">
      <c r="A126" s="2" t="s">
        <v>153</v>
      </c>
      <c r="B126" s="2">
        <v>13853</v>
      </c>
      <c r="C126" s="2" t="s">
        <v>1721</v>
      </c>
      <c r="D126" s="2" t="s">
        <v>1722</v>
      </c>
      <c r="E126" s="4" t="s">
        <v>353</v>
      </c>
      <c r="F126" s="2" t="s">
        <v>1749</v>
      </c>
      <c r="G126" s="2" t="s">
        <v>1750</v>
      </c>
      <c r="H126" s="2" t="s">
        <v>356</v>
      </c>
      <c r="I126" s="2" t="s">
        <v>1164</v>
      </c>
      <c r="J126" s="2" t="s">
        <v>31</v>
      </c>
      <c r="K126" s="2" t="s">
        <v>135</v>
      </c>
      <c r="L126" s="2" t="s">
        <v>32</v>
      </c>
      <c r="M126" s="2" t="s">
        <v>1631</v>
      </c>
      <c r="N126" s="2" t="s">
        <v>309</v>
      </c>
      <c r="O126" s="2" t="s">
        <v>35</v>
      </c>
      <c r="P126" s="145">
        <v>1440996</v>
      </c>
      <c r="Q126" s="144">
        <v>1</v>
      </c>
      <c r="R126" s="144">
        <v>8781</v>
      </c>
      <c r="T126" s="144">
        <v>126533.859</v>
      </c>
      <c r="U126" s="157">
        <v>1.9342000000000002E-2</v>
      </c>
      <c r="V126" s="157">
        <v>0.15814140998637799</v>
      </c>
      <c r="W126" s="157">
        <v>9.5117856422625102E-2</v>
      </c>
      <c r="X126" s="177"/>
    </row>
    <row r="127" spans="1:24">
      <c r="A127" s="2" t="s">
        <v>153</v>
      </c>
      <c r="B127" s="2">
        <v>13853</v>
      </c>
      <c r="C127" s="2" t="s">
        <v>1627</v>
      </c>
      <c r="D127" s="2" t="s">
        <v>1628</v>
      </c>
      <c r="E127" s="4" t="s">
        <v>353</v>
      </c>
      <c r="F127" s="2" t="s">
        <v>1629</v>
      </c>
      <c r="G127" s="2" t="s">
        <v>1630</v>
      </c>
      <c r="H127" s="2" t="s">
        <v>356</v>
      </c>
      <c r="I127" s="2" t="s">
        <v>1164</v>
      </c>
      <c r="J127" s="2" t="s">
        <v>31</v>
      </c>
      <c r="K127" s="2" t="s">
        <v>135</v>
      </c>
      <c r="L127" s="2" t="s">
        <v>32</v>
      </c>
      <c r="M127" s="2" t="s">
        <v>1631</v>
      </c>
      <c r="N127" s="2" t="s">
        <v>309</v>
      </c>
      <c r="O127" s="2" t="s">
        <v>35</v>
      </c>
      <c r="P127" s="145">
        <v>5565918</v>
      </c>
      <c r="Q127" s="144">
        <v>1</v>
      </c>
      <c r="R127" s="144">
        <v>2385</v>
      </c>
      <c r="T127" s="144">
        <v>132747.144</v>
      </c>
      <c r="U127" s="157">
        <v>1.4694E-2</v>
      </c>
      <c r="V127" s="157">
        <v>0.16590674446343101</v>
      </c>
      <c r="W127" s="157">
        <v>9.9788498792170194E-2</v>
      </c>
      <c r="X127" s="177"/>
    </row>
    <row r="128" spans="1:24">
      <c r="A128" s="2" t="s">
        <v>153</v>
      </c>
      <c r="B128" s="2">
        <v>13853</v>
      </c>
      <c r="C128" s="2" t="s">
        <v>1751</v>
      </c>
      <c r="D128" s="2" t="s">
        <v>1752</v>
      </c>
      <c r="E128" s="4" t="s">
        <v>353</v>
      </c>
      <c r="F128" s="2" t="s">
        <v>1753</v>
      </c>
      <c r="G128" s="2" t="s">
        <v>1754</v>
      </c>
      <c r="H128" s="2" t="s">
        <v>356</v>
      </c>
      <c r="I128" s="2" t="s">
        <v>1164</v>
      </c>
      <c r="J128" s="2" t="s">
        <v>31</v>
      </c>
      <c r="K128" s="2" t="s">
        <v>135</v>
      </c>
      <c r="L128" s="2" t="s">
        <v>32</v>
      </c>
      <c r="M128" s="2" t="s">
        <v>1631</v>
      </c>
      <c r="N128" s="2" t="s">
        <v>309</v>
      </c>
      <c r="O128" s="2" t="s">
        <v>35</v>
      </c>
      <c r="P128" s="145">
        <v>79902</v>
      </c>
      <c r="Q128" s="144">
        <v>1</v>
      </c>
      <c r="R128" s="144">
        <v>10150</v>
      </c>
      <c r="T128" s="144">
        <v>8110.0529999999999</v>
      </c>
      <c r="U128" s="157">
        <v>1.395E-3</v>
      </c>
      <c r="V128" s="157">
        <v>1.01359053541303E-2</v>
      </c>
      <c r="W128" s="157">
        <v>6.0964777680338903E-3</v>
      </c>
      <c r="X128" s="177"/>
    </row>
    <row r="129" spans="1:24">
      <c r="A129" s="2" t="s">
        <v>153</v>
      </c>
      <c r="B129" s="2">
        <v>13853</v>
      </c>
      <c r="C129" s="2" t="s">
        <v>1699</v>
      </c>
      <c r="D129" s="2" t="s">
        <v>1700</v>
      </c>
      <c r="E129" s="4" t="s">
        <v>353</v>
      </c>
      <c r="F129" s="2" t="s">
        <v>1743</v>
      </c>
      <c r="G129" s="2" t="s">
        <v>1744</v>
      </c>
      <c r="H129" s="2" t="s">
        <v>356</v>
      </c>
      <c r="I129" s="2" t="s">
        <v>1164</v>
      </c>
      <c r="J129" s="2" t="s">
        <v>134</v>
      </c>
      <c r="K129" s="2" t="s">
        <v>135</v>
      </c>
      <c r="L129" s="2" t="s">
        <v>32</v>
      </c>
      <c r="M129" s="2" t="s">
        <v>1631</v>
      </c>
      <c r="N129" s="2" t="s">
        <v>309</v>
      </c>
      <c r="O129" s="2" t="s">
        <v>35</v>
      </c>
      <c r="P129" s="145">
        <v>379625</v>
      </c>
      <c r="Q129" s="144">
        <v>1</v>
      </c>
      <c r="R129" s="144">
        <v>20280</v>
      </c>
      <c r="T129" s="144">
        <v>76987.95</v>
      </c>
      <c r="U129" s="157">
        <v>3.8110000000000002E-3</v>
      </c>
      <c r="V129" s="157">
        <v>9.6219170775889803E-2</v>
      </c>
      <c r="W129" s="157">
        <v>5.7873274759302401E-2</v>
      </c>
      <c r="X129" s="177"/>
    </row>
    <row r="130" spans="1:24">
      <c r="A130" s="2" t="s">
        <v>153</v>
      </c>
      <c r="B130" s="2">
        <v>13853</v>
      </c>
      <c r="C130" s="2" t="s">
        <v>1632</v>
      </c>
      <c r="D130" s="2" t="s">
        <v>1633</v>
      </c>
      <c r="E130" s="4" t="s">
        <v>353</v>
      </c>
      <c r="F130" s="2" t="s">
        <v>1755</v>
      </c>
      <c r="G130" s="2" t="s">
        <v>1756</v>
      </c>
      <c r="H130" s="2" t="s">
        <v>356</v>
      </c>
      <c r="I130" s="2" t="s">
        <v>1164</v>
      </c>
      <c r="J130" s="2" t="s">
        <v>31</v>
      </c>
      <c r="K130" s="2" t="s">
        <v>135</v>
      </c>
      <c r="L130" s="2" t="s">
        <v>32</v>
      </c>
      <c r="M130" s="2" t="s">
        <v>1631</v>
      </c>
      <c r="N130" s="2" t="s">
        <v>309</v>
      </c>
      <c r="O130" s="2" t="s">
        <v>35</v>
      </c>
      <c r="P130" s="145">
        <v>565701</v>
      </c>
      <c r="Q130" s="144">
        <v>1</v>
      </c>
      <c r="R130" s="144">
        <v>22530</v>
      </c>
      <c r="T130" s="144">
        <v>127452.435</v>
      </c>
      <c r="U130" s="157">
        <v>3.6121E-2</v>
      </c>
      <c r="V130" s="157">
        <v>0.15928944254177099</v>
      </c>
      <c r="W130" s="157">
        <v>9.5808367502435196E-2</v>
      </c>
      <c r="X130" s="177"/>
    </row>
    <row r="131" spans="1:24">
      <c r="A131" s="2" t="s">
        <v>153</v>
      </c>
      <c r="B131" s="2">
        <v>13853</v>
      </c>
      <c r="C131" s="2" t="s">
        <v>1639</v>
      </c>
      <c r="D131" s="2" t="s">
        <v>1640</v>
      </c>
      <c r="E131" s="4" t="s">
        <v>353</v>
      </c>
      <c r="F131" s="2" t="s">
        <v>1745</v>
      </c>
      <c r="G131" s="2" t="s">
        <v>1746</v>
      </c>
      <c r="H131" s="2" t="s">
        <v>356</v>
      </c>
      <c r="I131" s="2" t="s">
        <v>1164</v>
      </c>
      <c r="J131" s="2" t="s">
        <v>31</v>
      </c>
      <c r="K131" s="2" t="s">
        <v>135</v>
      </c>
      <c r="L131" s="2" t="s">
        <v>32</v>
      </c>
      <c r="M131" s="2" t="s">
        <v>1631</v>
      </c>
      <c r="N131" s="2" t="s">
        <v>309</v>
      </c>
      <c r="O131" s="2" t="s">
        <v>35</v>
      </c>
      <c r="P131" s="145">
        <v>546993</v>
      </c>
      <c r="Q131" s="144">
        <v>1</v>
      </c>
      <c r="R131" s="144">
        <v>24140</v>
      </c>
      <c r="T131" s="144">
        <v>132044.10999999999</v>
      </c>
      <c r="U131" s="157">
        <v>3.3819000000000002E-2</v>
      </c>
      <c r="V131" s="157">
        <v>0.16502809581608799</v>
      </c>
      <c r="W131" s="157">
        <v>9.9260014975748795E-2</v>
      </c>
      <c r="X131" s="177"/>
    </row>
    <row r="132" spans="1:24">
      <c r="A132" s="2" t="s">
        <v>153</v>
      </c>
      <c r="B132" s="2">
        <v>13853</v>
      </c>
      <c r="C132" s="2" t="s">
        <v>1660</v>
      </c>
      <c r="D132" s="2" t="s">
        <v>1661</v>
      </c>
      <c r="E132" s="4" t="s">
        <v>502</v>
      </c>
      <c r="F132" s="2" t="s">
        <v>1757</v>
      </c>
      <c r="G132" s="2" t="s">
        <v>1758</v>
      </c>
      <c r="H132" s="2" t="s">
        <v>356</v>
      </c>
      <c r="I132" s="2" t="s">
        <v>1164</v>
      </c>
      <c r="J132" s="2" t="s">
        <v>134</v>
      </c>
      <c r="K132" s="2" t="s">
        <v>135</v>
      </c>
      <c r="L132" s="2" t="s">
        <v>566</v>
      </c>
      <c r="M132" s="2" t="s">
        <v>920</v>
      </c>
      <c r="N132" s="2" t="s">
        <v>309</v>
      </c>
      <c r="O132" s="2" t="s">
        <v>35</v>
      </c>
      <c r="P132" s="145">
        <v>21798</v>
      </c>
      <c r="Q132" s="144">
        <v>1</v>
      </c>
      <c r="R132" s="144">
        <v>403700</v>
      </c>
      <c r="T132" s="144">
        <v>87998.525999999998</v>
      </c>
      <c r="U132" s="157">
        <v>1.2390000000000001E-3</v>
      </c>
      <c r="V132" s="157">
        <v>0.10998013586828299</v>
      </c>
      <c r="W132" s="157">
        <v>6.6150129645114797E-2</v>
      </c>
      <c r="X132" s="177"/>
    </row>
    <row r="133" spans="1:24">
      <c r="A133" s="2" t="s">
        <v>153</v>
      </c>
      <c r="B133" s="2">
        <v>13853</v>
      </c>
      <c r="C133" s="2" t="s">
        <v>1652</v>
      </c>
      <c r="D133" s="2" t="s">
        <v>1653</v>
      </c>
      <c r="E133" s="4" t="s">
        <v>502</v>
      </c>
      <c r="F133" s="2" t="s">
        <v>1664</v>
      </c>
      <c r="G133" s="2" t="s">
        <v>1665</v>
      </c>
      <c r="H133" s="2" t="s">
        <v>356</v>
      </c>
      <c r="I133" s="2" t="s">
        <v>1164</v>
      </c>
      <c r="J133" s="2" t="s">
        <v>134</v>
      </c>
      <c r="K133" s="2" t="s">
        <v>135</v>
      </c>
      <c r="L133" s="2" t="s">
        <v>530</v>
      </c>
      <c r="M133" s="2" t="s">
        <v>920</v>
      </c>
      <c r="N133" s="2" t="s">
        <v>309</v>
      </c>
      <c r="O133" s="2" t="s">
        <v>139</v>
      </c>
      <c r="P133" s="145">
        <v>27277</v>
      </c>
      <c r="Q133" s="144">
        <v>3.7589999999999999</v>
      </c>
      <c r="R133" s="144">
        <v>54723</v>
      </c>
      <c r="T133" s="144">
        <v>56109.813999999998</v>
      </c>
      <c r="U133" s="157">
        <v>3.3000000000000003E-5</v>
      </c>
      <c r="V133" s="157">
        <v>7.0125776253638902E-2</v>
      </c>
      <c r="W133" s="157">
        <v>4.2178791233702301E-2</v>
      </c>
      <c r="X133" s="177"/>
    </row>
    <row r="134" spans="1:24">
      <c r="A134" s="2" t="s">
        <v>153</v>
      </c>
      <c r="B134" s="2">
        <v>13853</v>
      </c>
      <c r="C134" s="2" t="s">
        <v>1660</v>
      </c>
      <c r="D134" s="2" t="s">
        <v>1661</v>
      </c>
      <c r="E134" s="4" t="s">
        <v>502</v>
      </c>
      <c r="F134" s="2" t="s">
        <v>1759</v>
      </c>
      <c r="G134" s="2" t="s">
        <v>1758</v>
      </c>
      <c r="H134" s="2" t="s">
        <v>356</v>
      </c>
      <c r="I134" s="2" t="s">
        <v>1164</v>
      </c>
      <c r="J134" s="2" t="s">
        <v>134</v>
      </c>
      <c r="K134" s="2" t="s">
        <v>135</v>
      </c>
      <c r="L134" s="2" t="s">
        <v>566</v>
      </c>
      <c r="M134" s="2" t="s">
        <v>920</v>
      </c>
      <c r="N134" s="2" t="s">
        <v>309</v>
      </c>
      <c r="O134" s="2" t="s">
        <v>139</v>
      </c>
      <c r="P134" s="145">
        <v>3488</v>
      </c>
      <c r="Q134" s="144">
        <v>3.7589999999999999</v>
      </c>
      <c r="R134" s="144">
        <v>107787</v>
      </c>
      <c r="T134" s="144">
        <v>14132.376</v>
      </c>
      <c r="U134" s="157">
        <v>5.4799999999999998E-4</v>
      </c>
      <c r="V134" s="157">
        <v>1.76625758830798E-2</v>
      </c>
      <c r="W134" s="157">
        <v>1.0623570113895101E-2</v>
      </c>
      <c r="X134" s="177"/>
    </row>
    <row r="135" spans="1:24">
      <c r="A135" s="2" t="s">
        <v>153</v>
      </c>
      <c r="B135" s="2">
        <v>13853</v>
      </c>
      <c r="C135" s="2" t="s">
        <v>1687</v>
      </c>
      <c r="D135" s="2" t="s">
        <v>1688</v>
      </c>
      <c r="E135" s="4" t="s">
        <v>502</v>
      </c>
      <c r="F135" s="2" t="s">
        <v>1689</v>
      </c>
      <c r="G135" s="2" t="s">
        <v>1690</v>
      </c>
      <c r="H135" s="2" t="s">
        <v>356</v>
      </c>
      <c r="I135" s="2" t="s">
        <v>1164</v>
      </c>
      <c r="J135" s="2" t="s">
        <v>134</v>
      </c>
      <c r="K135" s="2" t="s">
        <v>135</v>
      </c>
      <c r="L135" s="2" t="s">
        <v>530</v>
      </c>
      <c r="M135" s="2" t="s">
        <v>920</v>
      </c>
      <c r="N135" s="2" t="s">
        <v>309</v>
      </c>
      <c r="O135" s="2" t="s">
        <v>139</v>
      </c>
      <c r="P135" s="145">
        <v>5346</v>
      </c>
      <c r="Q135" s="144">
        <v>3.7589999999999999</v>
      </c>
      <c r="R135" s="144">
        <v>54422</v>
      </c>
      <c r="S135" s="149">
        <v>7.0529999999999999</v>
      </c>
      <c r="T135" s="144">
        <v>10962.946</v>
      </c>
      <c r="U135" s="157">
        <v>5.0000000000000004E-6</v>
      </c>
      <c r="V135" s="157">
        <v>1.37014379575272E-2</v>
      </c>
      <c r="W135" s="157">
        <v>8.2410508957763608E-3</v>
      </c>
      <c r="X135" s="177"/>
    </row>
    <row r="136" spans="1:24">
      <c r="A136" s="2" t="s">
        <v>153</v>
      </c>
      <c r="B136" s="2">
        <v>13853</v>
      </c>
      <c r="C136" s="2" t="s">
        <v>1691</v>
      </c>
      <c r="D136" s="2" t="s">
        <v>1692</v>
      </c>
      <c r="E136" s="4" t="s">
        <v>502</v>
      </c>
      <c r="F136" s="2" t="s">
        <v>1693</v>
      </c>
      <c r="G136" s="2" t="s">
        <v>1694</v>
      </c>
      <c r="H136" s="2" t="s">
        <v>356</v>
      </c>
      <c r="I136" s="2" t="s">
        <v>1164</v>
      </c>
      <c r="J136" s="2" t="s">
        <v>134</v>
      </c>
      <c r="K136" s="2" t="s">
        <v>135</v>
      </c>
      <c r="L136" s="2" t="s">
        <v>530</v>
      </c>
      <c r="M136" s="2" t="s">
        <v>920</v>
      </c>
      <c r="N136" s="2" t="s">
        <v>309</v>
      </c>
      <c r="O136" s="2" t="s">
        <v>139</v>
      </c>
      <c r="P136" s="145">
        <v>14351</v>
      </c>
      <c r="Q136" s="144">
        <v>3.7589999999999999</v>
      </c>
      <c r="R136" s="144">
        <v>50013</v>
      </c>
      <c r="S136" s="149">
        <v>19.196000000000002</v>
      </c>
      <c r="T136" s="144">
        <v>27051.876</v>
      </c>
      <c r="U136" s="157">
        <v>1.7E-5</v>
      </c>
      <c r="V136" s="157">
        <v>3.3809305099782902E-2</v>
      </c>
      <c r="W136" s="157">
        <v>2.03353987327347E-2</v>
      </c>
      <c r="X136" s="177"/>
    </row>
    <row r="137" spans="1:24">
      <c r="A137" s="2" t="s">
        <v>260</v>
      </c>
      <c r="B137" s="2">
        <v>7834</v>
      </c>
      <c r="C137" s="2" t="s">
        <v>1627</v>
      </c>
      <c r="D137" s="2" t="s">
        <v>1628</v>
      </c>
      <c r="E137" s="4" t="s">
        <v>353</v>
      </c>
      <c r="F137" s="2" t="s">
        <v>1760</v>
      </c>
      <c r="G137" s="2" t="s">
        <v>1761</v>
      </c>
      <c r="H137" s="2" t="s">
        <v>356</v>
      </c>
      <c r="I137" s="2" t="s">
        <v>1165</v>
      </c>
      <c r="J137" s="2" t="s">
        <v>31</v>
      </c>
      <c r="K137" s="2" t="s">
        <v>31</v>
      </c>
      <c r="L137" s="2" t="s">
        <v>32</v>
      </c>
      <c r="M137" s="2" t="s">
        <v>1636</v>
      </c>
      <c r="N137" s="2" t="s">
        <v>309</v>
      </c>
      <c r="O137" s="2" t="s">
        <v>35</v>
      </c>
      <c r="P137" s="145">
        <v>4639</v>
      </c>
      <c r="Q137" s="144">
        <v>1</v>
      </c>
      <c r="R137" s="144">
        <v>355.84</v>
      </c>
      <c r="T137" s="144">
        <v>16.507000000000001</v>
      </c>
      <c r="U137" s="157">
        <v>1.5E-5</v>
      </c>
      <c r="V137" s="157">
        <v>5.2647925642891898E-5</v>
      </c>
      <c r="W137" s="157">
        <v>8.3315290761107392E-6</v>
      </c>
      <c r="X137" s="177"/>
    </row>
    <row r="138" spans="1:24">
      <c r="A138" s="2" t="s">
        <v>260</v>
      </c>
      <c r="B138" s="2">
        <v>7834</v>
      </c>
      <c r="C138" s="2" t="s">
        <v>1699</v>
      </c>
      <c r="D138" s="2" t="s">
        <v>1700</v>
      </c>
      <c r="E138" s="4" t="s">
        <v>353</v>
      </c>
      <c r="F138" s="2" t="s">
        <v>1701</v>
      </c>
      <c r="G138" s="2" t="s">
        <v>1702</v>
      </c>
      <c r="H138" s="2" t="s">
        <v>356</v>
      </c>
      <c r="I138" s="2" t="s">
        <v>1165</v>
      </c>
      <c r="J138" s="2" t="s">
        <v>31</v>
      </c>
      <c r="K138" s="2" t="s">
        <v>31</v>
      </c>
      <c r="L138" s="2" t="s">
        <v>32</v>
      </c>
      <c r="M138" s="2" t="s">
        <v>1636</v>
      </c>
      <c r="N138" s="2" t="s">
        <v>309</v>
      </c>
      <c r="O138" s="2" t="s">
        <v>35</v>
      </c>
      <c r="P138" s="145">
        <v>4619.5200000000004</v>
      </c>
      <c r="Q138" s="144">
        <v>1</v>
      </c>
      <c r="R138" s="144">
        <v>357.8</v>
      </c>
      <c r="T138" s="144">
        <v>16.529</v>
      </c>
      <c r="U138" s="157">
        <v>1.7E-5</v>
      </c>
      <c r="V138" s="157">
        <v>5.2715619460479303E-5</v>
      </c>
      <c r="W138" s="157">
        <v>8.3422416161133192E-6</v>
      </c>
      <c r="X138" s="177"/>
    </row>
    <row r="139" spans="1:24">
      <c r="A139" s="2" t="s">
        <v>260</v>
      </c>
      <c r="B139" s="2">
        <v>7834</v>
      </c>
      <c r="C139" s="2" t="s">
        <v>1632</v>
      </c>
      <c r="D139" s="2" t="s">
        <v>1633</v>
      </c>
      <c r="E139" s="4" t="s">
        <v>353</v>
      </c>
      <c r="F139" s="2" t="s">
        <v>1705</v>
      </c>
      <c r="G139" s="2" t="s">
        <v>1706</v>
      </c>
      <c r="H139" s="2" t="s">
        <v>356</v>
      </c>
      <c r="I139" s="2" t="s">
        <v>1165</v>
      </c>
      <c r="J139" s="2" t="s">
        <v>31</v>
      </c>
      <c r="K139" s="2" t="s">
        <v>31</v>
      </c>
      <c r="L139" s="2" t="s">
        <v>32</v>
      </c>
      <c r="M139" s="2" t="s">
        <v>1636</v>
      </c>
      <c r="N139" s="2" t="s">
        <v>309</v>
      </c>
      <c r="O139" s="2" t="s">
        <v>35</v>
      </c>
      <c r="P139" s="145">
        <v>4903</v>
      </c>
      <c r="Q139" s="144">
        <v>1</v>
      </c>
      <c r="R139" s="144">
        <v>3605.5</v>
      </c>
      <c r="T139" s="144">
        <v>176.77799999999999</v>
      </c>
      <c r="U139" s="157">
        <v>1.5799999999999999E-4</v>
      </c>
      <c r="V139" s="157">
        <v>5.6380577433529295E-4</v>
      </c>
      <c r="W139" s="157">
        <v>8.9222208563649797E-5</v>
      </c>
      <c r="X139" s="177"/>
    </row>
    <row r="140" spans="1:24">
      <c r="A140" s="2" t="s">
        <v>260</v>
      </c>
      <c r="B140" s="2">
        <v>7834</v>
      </c>
      <c r="C140" s="2" t="s">
        <v>1632</v>
      </c>
      <c r="D140" s="2" t="s">
        <v>1633</v>
      </c>
      <c r="E140" s="4" t="s">
        <v>353</v>
      </c>
      <c r="F140" s="2" t="s">
        <v>1727</v>
      </c>
      <c r="G140" s="2" t="s">
        <v>1728</v>
      </c>
      <c r="H140" s="2" t="s">
        <v>356</v>
      </c>
      <c r="I140" s="2" t="s">
        <v>1163</v>
      </c>
      <c r="J140" s="2" t="s">
        <v>31</v>
      </c>
      <c r="K140" s="2" t="s">
        <v>31</v>
      </c>
      <c r="L140" s="2" t="s">
        <v>32</v>
      </c>
      <c r="M140" s="2" t="s">
        <v>1643</v>
      </c>
      <c r="N140" s="2" t="s">
        <v>309</v>
      </c>
      <c r="O140" s="2" t="s">
        <v>35</v>
      </c>
      <c r="P140" s="145">
        <v>44043</v>
      </c>
      <c r="Q140" s="144">
        <v>1</v>
      </c>
      <c r="R140" s="144">
        <v>19140</v>
      </c>
      <c r="T140" s="144">
        <v>8429.83</v>
      </c>
      <c r="U140" s="157">
        <v>1.243E-3</v>
      </c>
      <c r="V140" s="157">
        <v>2.6885675537269001E-2</v>
      </c>
      <c r="W140" s="157">
        <v>4.2546555203144803E-3</v>
      </c>
      <c r="X140" s="177"/>
    </row>
    <row r="141" spans="1:24">
      <c r="A141" s="2" t="s">
        <v>260</v>
      </c>
      <c r="B141" s="2">
        <v>7834</v>
      </c>
      <c r="C141" s="2" t="s">
        <v>1632</v>
      </c>
      <c r="D141" s="2" t="s">
        <v>1633</v>
      </c>
      <c r="E141" s="4" t="s">
        <v>353</v>
      </c>
      <c r="F141" s="2" t="s">
        <v>1729</v>
      </c>
      <c r="G141" s="2" t="s">
        <v>1730</v>
      </c>
      <c r="H141" s="2" t="s">
        <v>356</v>
      </c>
      <c r="I141" s="2" t="s">
        <v>1163</v>
      </c>
      <c r="J141" s="2" t="s">
        <v>31</v>
      </c>
      <c r="K141" s="2" t="s">
        <v>31</v>
      </c>
      <c r="L141" s="2" t="s">
        <v>32</v>
      </c>
      <c r="M141" s="2" t="s">
        <v>1643</v>
      </c>
      <c r="N141" s="2" t="s">
        <v>309</v>
      </c>
      <c r="O141" s="2" t="s">
        <v>35</v>
      </c>
      <c r="P141" s="145">
        <v>70679</v>
      </c>
      <c r="Q141" s="144">
        <v>1</v>
      </c>
      <c r="R141" s="144">
        <v>17150</v>
      </c>
      <c r="T141" s="144">
        <v>12121.449000000001</v>
      </c>
      <c r="U141" s="157">
        <v>6.561E-3</v>
      </c>
      <c r="V141" s="157">
        <v>3.8659536868573798E-2</v>
      </c>
      <c r="W141" s="157">
        <v>6.1178679227409201E-3</v>
      </c>
      <c r="X141" s="177"/>
    </row>
    <row r="142" spans="1:24">
      <c r="A142" s="2" t="s">
        <v>260</v>
      </c>
      <c r="B142" s="2">
        <v>7834</v>
      </c>
      <c r="C142" s="2" t="s">
        <v>1632</v>
      </c>
      <c r="D142" s="2" t="s">
        <v>1633</v>
      </c>
      <c r="E142" s="4" t="s">
        <v>353</v>
      </c>
      <c r="F142" s="2" t="s">
        <v>1634</v>
      </c>
      <c r="G142" s="2" t="s">
        <v>1635</v>
      </c>
      <c r="H142" s="2" t="s">
        <v>356</v>
      </c>
      <c r="I142" s="2" t="s">
        <v>1165</v>
      </c>
      <c r="J142" s="2" t="s">
        <v>31</v>
      </c>
      <c r="K142" s="2" t="s">
        <v>31</v>
      </c>
      <c r="L142" s="2" t="s">
        <v>32</v>
      </c>
      <c r="M142" s="2" t="s">
        <v>1636</v>
      </c>
      <c r="N142" s="2" t="s">
        <v>309</v>
      </c>
      <c r="O142" s="2" t="s">
        <v>35</v>
      </c>
      <c r="P142" s="145">
        <v>22879</v>
      </c>
      <c r="Q142" s="144">
        <v>1</v>
      </c>
      <c r="R142" s="144">
        <v>3822.15</v>
      </c>
      <c r="T142" s="144">
        <v>874.47</v>
      </c>
      <c r="U142" s="157">
        <v>6.5399999999999996E-4</v>
      </c>
      <c r="V142" s="157">
        <v>2.7889895790599098E-3</v>
      </c>
      <c r="W142" s="157">
        <v>4.4135732770403402E-4</v>
      </c>
      <c r="X142" s="177"/>
    </row>
    <row r="143" spans="1:24">
      <c r="A143" s="2" t="s">
        <v>260</v>
      </c>
      <c r="B143" s="2">
        <v>7834</v>
      </c>
      <c r="C143" s="2" t="s">
        <v>1632</v>
      </c>
      <c r="D143" s="2" t="s">
        <v>1633</v>
      </c>
      <c r="E143" s="4" t="s">
        <v>353</v>
      </c>
      <c r="F143" s="2" t="s">
        <v>1637</v>
      </c>
      <c r="G143" s="2" t="s">
        <v>1638</v>
      </c>
      <c r="H143" s="2" t="s">
        <v>356</v>
      </c>
      <c r="I143" s="2" t="s">
        <v>1165</v>
      </c>
      <c r="J143" s="2" t="s">
        <v>31</v>
      </c>
      <c r="K143" s="2" t="s">
        <v>31</v>
      </c>
      <c r="L143" s="2" t="s">
        <v>32</v>
      </c>
      <c r="M143" s="2" t="s">
        <v>1636</v>
      </c>
      <c r="N143" s="2" t="s">
        <v>309</v>
      </c>
      <c r="O143" s="2" t="s">
        <v>35</v>
      </c>
      <c r="P143" s="145">
        <v>3698</v>
      </c>
      <c r="Q143" s="144">
        <v>1</v>
      </c>
      <c r="R143" s="144">
        <v>4389.53</v>
      </c>
      <c r="T143" s="144">
        <v>162.32499999999999</v>
      </c>
      <c r="U143" s="157">
        <v>1.8100000000000001E-4</v>
      </c>
      <c r="V143" s="157">
        <v>5.1771059706922598E-4</v>
      </c>
      <c r="W143" s="157">
        <v>8.1927651276328295E-5</v>
      </c>
      <c r="X143" s="177"/>
    </row>
    <row r="144" spans="1:24">
      <c r="A144" s="2" t="s">
        <v>260</v>
      </c>
      <c r="B144" s="2">
        <v>7834</v>
      </c>
      <c r="C144" s="2" t="s">
        <v>1639</v>
      </c>
      <c r="D144" s="2" t="s">
        <v>1640</v>
      </c>
      <c r="E144" s="4" t="s">
        <v>353</v>
      </c>
      <c r="F144" s="2" t="s">
        <v>1641</v>
      </c>
      <c r="G144" s="2" t="s">
        <v>1642</v>
      </c>
      <c r="H144" s="2" t="s">
        <v>356</v>
      </c>
      <c r="I144" s="2" t="s">
        <v>1163</v>
      </c>
      <c r="J144" s="2" t="s">
        <v>31</v>
      </c>
      <c r="K144" s="2" t="s">
        <v>31</v>
      </c>
      <c r="L144" s="2" t="s">
        <v>32</v>
      </c>
      <c r="M144" s="2" t="s">
        <v>1643</v>
      </c>
      <c r="N144" s="2" t="s">
        <v>309</v>
      </c>
      <c r="O144" s="2" t="s">
        <v>35</v>
      </c>
      <c r="P144" s="145">
        <v>1047455</v>
      </c>
      <c r="Q144" s="144">
        <v>1</v>
      </c>
      <c r="R144" s="144">
        <v>1772</v>
      </c>
      <c r="T144" s="144">
        <v>18560.902999999998</v>
      </c>
      <c r="U144" s="157">
        <v>1.8846000000000002E-2</v>
      </c>
      <c r="V144" s="157">
        <v>5.9197207196706403E-2</v>
      </c>
      <c r="W144" s="157">
        <v>9.3679522404982001E-3</v>
      </c>
      <c r="X144" s="177"/>
    </row>
    <row r="145" spans="1:24">
      <c r="A145" s="2" t="s">
        <v>260</v>
      </c>
      <c r="B145" s="2">
        <v>7834</v>
      </c>
      <c r="C145" s="2" t="s">
        <v>1639</v>
      </c>
      <c r="D145" s="2" t="s">
        <v>1640</v>
      </c>
      <c r="E145" s="4" t="s">
        <v>353</v>
      </c>
      <c r="F145" s="2" t="s">
        <v>1644</v>
      </c>
      <c r="G145" s="2" t="s">
        <v>1645</v>
      </c>
      <c r="H145" s="2" t="s">
        <v>356</v>
      </c>
      <c r="I145" s="2" t="s">
        <v>1165</v>
      </c>
      <c r="J145" s="2" t="s">
        <v>31</v>
      </c>
      <c r="K145" s="2" t="s">
        <v>31</v>
      </c>
      <c r="L145" s="2" t="s">
        <v>32</v>
      </c>
      <c r="M145" s="2" t="s">
        <v>1636</v>
      </c>
      <c r="N145" s="2" t="s">
        <v>309</v>
      </c>
      <c r="O145" s="2" t="s">
        <v>35</v>
      </c>
      <c r="P145" s="145">
        <v>5765</v>
      </c>
      <c r="Q145" s="144">
        <v>1</v>
      </c>
      <c r="R145" s="144">
        <v>4394.04</v>
      </c>
      <c r="T145" s="144">
        <v>253.316</v>
      </c>
      <c r="U145" s="157">
        <v>4.6799999999999999E-4</v>
      </c>
      <c r="V145" s="157">
        <v>8.0791457697251302E-4</v>
      </c>
      <c r="W145" s="157">
        <v>1.27852402670474E-4</v>
      </c>
      <c r="X145" s="177"/>
    </row>
    <row r="146" spans="1:24">
      <c r="A146" s="2" t="s">
        <v>260</v>
      </c>
      <c r="B146" s="2">
        <v>7834</v>
      </c>
      <c r="C146" s="2" t="s">
        <v>1639</v>
      </c>
      <c r="D146" s="2" t="s">
        <v>1640</v>
      </c>
      <c r="E146" s="4" t="s">
        <v>353</v>
      </c>
      <c r="F146" s="2" t="s">
        <v>1646</v>
      </c>
      <c r="G146" s="2" t="s">
        <v>1647</v>
      </c>
      <c r="H146" s="2" t="s">
        <v>356</v>
      </c>
      <c r="I146" s="2" t="s">
        <v>1163</v>
      </c>
      <c r="J146" s="2" t="s">
        <v>31</v>
      </c>
      <c r="K146" s="2" t="s">
        <v>31</v>
      </c>
      <c r="L146" s="2" t="s">
        <v>32</v>
      </c>
      <c r="M146" s="2" t="s">
        <v>1643</v>
      </c>
      <c r="N146" s="2" t="s">
        <v>309</v>
      </c>
      <c r="O146" s="2" t="s">
        <v>35</v>
      </c>
      <c r="P146" s="145">
        <v>897633</v>
      </c>
      <c r="Q146" s="144">
        <v>1</v>
      </c>
      <c r="R146" s="144">
        <v>1926</v>
      </c>
      <c r="T146" s="144">
        <v>17288.412</v>
      </c>
      <c r="U146" s="157">
        <v>5.986E-3</v>
      </c>
      <c r="V146" s="157">
        <v>5.5138788476978402E-2</v>
      </c>
      <c r="W146" s="157">
        <v>8.7257078756243205E-3</v>
      </c>
      <c r="X146" s="177"/>
    </row>
    <row r="147" spans="1:24">
      <c r="A147" s="2" t="s">
        <v>260</v>
      </c>
      <c r="B147" s="2">
        <v>7834</v>
      </c>
      <c r="C147" s="2" t="s">
        <v>1652</v>
      </c>
      <c r="D147" s="2" t="s">
        <v>1653</v>
      </c>
      <c r="E147" s="4" t="s">
        <v>502</v>
      </c>
      <c r="F147" s="2" t="s">
        <v>1654</v>
      </c>
      <c r="G147" s="2" t="s">
        <v>1655</v>
      </c>
      <c r="H147" s="2" t="s">
        <v>356</v>
      </c>
      <c r="I147" s="2" t="s">
        <v>1164</v>
      </c>
      <c r="J147" s="2" t="s">
        <v>134</v>
      </c>
      <c r="K147" s="2" t="s">
        <v>135</v>
      </c>
      <c r="L147" s="2" t="s">
        <v>530</v>
      </c>
      <c r="M147" s="2" t="s">
        <v>920</v>
      </c>
      <c r="N147" s="2" t="s">
        <v>309</v>
      </c>
      <c r="O147" s="2" t="s">
        <v>139</v>
      </c>
      <c r="P147" s="145">
        <v>1143</v>
      </c>
      <c r="Q147" s="144">
        <v>3.7589999999999999</v>
      </c>
      <c r="R147" s="144">
        <v>20289</v>
      </c>
      <c r="T147" s="144">
        <v>871.72400000000005</v>
      </c>
      <c r="U147" s="157">
        <v>3.9999999999999998E-6</v>
      </c>
      <c r="V147" s="157">
        <v>2.7802338366617499E-3</v>
      </c>
      <c r="W147" s="157">
        <v>4.3997173232715399E-4</v>
      </c>
      <c r="X147" s="177"/>
    </row>
    <row r="148" spans="1:24">
      <c r="A148" s="2" t="s">
        <v>260</v>
      </c>
      <c r="B148" s="2">
        <v>7834</v>
      </c>
      <c r="C148" s="2" t="s">
        <v>1656</v>
      </c>
      <c r="D148" s="2" t="s">
        <v>1657</v>
      </c>
      <c r="E148" s="4" t="s">
        <v>502</v>
      </c>
      <c r="F148" s="2" t="s">
        <v>1658</v>
      </c>
      <c r="G148" s="2" t="s">
        <v>1659</v>
      </c>
      <c r="H148" s="2" t="s">
        <v>356</v>
      </c>
      <c r="I148" s="2" t="s">
        <v>1164</v>
      </c>
      <c r="J148" s="2" t="s">
        <v>134</v>
      </c>
      <c r="K148" s="2" t="s">
        <v>458</v>
      </c>
      <c r="L148" s="2" t="s">
        <v>530</v>
      </c>
      <c r="M148" s="2" t="s">
        <v>920</v>
      </c>
      <c r="N148" s="2" t="s">
        <v>309</v>
      </c>
      <c r="O148" s="2" t="s">
        <v>139</v>
      </c>
      <c r="P148" s="145">
        <v>12005</v>
      </c>
      <c r="Q148" s="144">
        <v>3.7589999999999999</v>
      </c>
      <c r="R148" s="144">
        <v>2357</v>
      </c>
      <c r="T148" s="144">
        <v>1063.6389999999999</v>
      </c>
      <c r="U148" s="157">
        <v>1.7899999999999999E-4</v>
      </c>
      <c r="V148" s="157">
        <v>3.3923152050381201E-3</v>
      </c>
      <c r="W148" s="157">
        <v>5.3683354891919798E-4</v>
      </c>
      <c r="X148" s="177"/>
    </row>
    <row r="149" spans="1:24">
      <c r="A149" s="2" t="s">
        <v>260</v>
      </c>
      <c r="B149" s="2">
        <v>7834</v>
      </c>
      <c r="C149" s="2" t="s">
        <v>1709</v>
      </c>
      <c r="D149" s="2" t="s">
        <v>1710</v>
      </c>
      <c r="E149" s="4" t="s">
        <v>502</v>
      </c>
      <c r="F149" s="2" t="s">
        <v>1711</v>
      </c>
      <c r="G149" s="2" t="s">
        <v>1712</v>
      </c>
      <c r="H149" s="2" t="s">
        <v>356</v>
      </c>
      <c r="I149" s="2" t="s">
        <v>1164</v>
      </c>
      <c r="J149" s="2" t="s">
        <v>134</v>
      </c>
      <c r="K149" s="2" t="s">
        <v>135</v>
      </c>
      <c r="L149" s="2" t="s">
        <v>532</v>
      </c>
      <c r="M149" s="2" t="s">
        <v>920</v>
      </c>
      <c r="N149" s="2" t="s">
        <v>309</v>
      </c>
      <c r="O149" s="2" t="s">
        <v>139</v>
      </c>
      <c r="P149" s="145">
        <v>8640</v>
      </c>
      <c r="Q149" s="144">
        <v>3.7589999999999999</v>
      </c>
      <c r="R149" s="144">
        <v>6993</v>
      </c>
      <c r="T149" s="144">
        <v>2271.17</v>
      </c>
      <c r="U149" s="157">
        <v>1.02E-4</v>
      </c>
      <c r="V149" s="157">
        <v>7.2435543448292799E-3</v>
      </c>
      <c r="W149" s="157">
        <v>1.14629176556135E-3</v>
      </c>
      <c r="X149" s="177"/>
    </row>
    <row r="150" spans="1:24">
      <c r="A150" s="2" t="s">
        <v>260</v>
      </c>
      <c r="B150" s="2">
        <v>7834</v>
      </c>
      <c r="C150" s="2" t="s">
        <v>1687</v>
      </c>
      <c r="D150" s="2" t="s">
        <v>1688</v>
      </c>
      <c r="E150" s="4" t="s">
        <v>502</v>
      </c>
      <c r="F150" s="2" t="s">
        <v>1713</v>
      </c>
      <c r="G150" s="2" t="s">
        <v>1714</v>
      </c>
      <c r="H150" s="2" t="s">
        <v>356</v>
      </c>
      <c r="I150" s="2" t="s">
        <v>1164</v>
      </c>
      <c r="J150" s="2" t="s">
        <v>134</v>
      </c>
      <c r="K150" s="2" t="s">
        <v>486</v>
      </c>
      <c r="L150" s="2" t="s">
        <v>530</v>
      </c>
      <c r="M150" s="2" t="s">
        <v>920</v>
      </c>
      <c r="N150" s="2" t="s">
        <v>309</v>
      </c>
      <c r="O150" s="2" t="s">
        <v>139</v>
      </c>
      <c r="P150" s="145">
        <v>2400</v>
      </c>
      <c r="Q150" s="144">
        <v>3.7589999999999999</v>
      </c>
      <c r="R150" s="144">
        <v>14575</v>
      </c>
      <c r="T150" s="144">
        <v>1314.8979999999999</v>
      </c>
      <c r="U150" s="157">
        <v>9.0000000000000002E-6</v>
      </c>
      <c r="V150" s="157">
        <v>4.1936700421011004E-3</v>
      </c>
      <c r="W150" s="157">
        <v>6.6364787339151499E-4</v>
      </c>
      <c r="X150" s="177"/>
    </row>
    <row r="151" spans="1:24">
      <c r="A151" s="2" t="s">
        <v>260</v>
      </c>
      <c r="B151" s="2">
        <v>7834</v>
      </c>
      <c r="C151" s="2" t="s">
        <v>1660</v>
      </c>
      <c r="D151" s="2" t="s">
        <v>1661</v>
      </c>
      <c r="E151" s="4" t="s">
        <v>502</v>
      </c>
      <c r="F151" s="2" t="s">
        <v>1662</v>
      </c>
      <c r="G151" s="2" t="s">
        <v>1663</v>
      </c>
      <c r="H151" s="2" t="s">
        <v>356</v>
      </c>
      <c r="I151" s="2" t="s">
        <v>1164</v>
      </c>
      <c r="J151" s="2" t="s">
        <v>134</v>
      </c>
      <c r="K151" s="2" t="s">
        <v>135</v>
      </c>
      <c r="L151" s="2" t="s">
        <v>532</v>
      </c>
      <c r="M151" s="2" t="s">
        <v>920</v>
      </c>
      <c r="N151" s="2" t="s">
        <v>309</v>
      </c>
      <c r="O151" s="2" t="s">
        <v>139</v>
      </c>
      <c r="P151" s="145">
        <v>19558</v>
      </c>
      <c r="Q151" s="144">
        <v>3.7589999999999999</v>
      </c>
      <c r="R151" s="144">
        <v>47911</v>
      </c>
      <c r="S151" s="149">
        <v>11.17</v>
      </c>
      <c r="T151" s="144">
        <v>35265.447</v>
      </c>
      <c r="U151" s="157">
        <v>3.4999999999999997E-5</v>
      </c>
      <c r="V151" s="157">
        <v>0.112473840294846</v>
      </c>
      <c r="W151" s="157">
        <v>1.77989742098199E-2</v>
      </c>
      <c r="X151" s="177"/>
    </row>
    <row r="152" spans="1:24">
      <c r="A152" s="2" t="s">
        <v>260</v>
      </c>
      <c r="B152" s="2">
        <v>7834</v>
      </c>
      <c r="C152" s="2" t="s">
        <v>1660</v>
      </c>
      <c r="D152" s="2" t="s">
        <v>1661</v>
      </c>
      <c r="E152" s="4" t="s">
        <v>502</v>
      </c>
      <c r="F152" s="2" t="s">
        <v>1741</v>
      </c>
      <c r="G152" s="2" t="s">
        <v>1742</v>
      </c>
      <c r="H152" s="2" t="s">
        <v>356</v>
      </c>
      <c r="I152" s="2" t="s">
        <v>1166</v>
      </c>
      <c r="J152" s="2" t="s">
        <v>134</v>
      </c>
      <c r="K152" s="2" t="s">
        <v>135</v>
      </c>
      <c r="L152" s="2" t="s">
        <v>530</v>
      </c>
      <c r="M152" s="2" t="s">
        <v>917</v>
      </c>
      <c r="N152" s="2" t="s">
        <v>309</v>
      </c>
      <c r="O152" s="2" t="s">
        <v>139</v>
      </c>
      <c r="P152" s="145">
        <v>1483</v>
      </c>
      <c r="Q152" s="144">
        <v>3.7589999999999999</v>
      </c>
      <c r="R152" s="144">
        <v>2104</v>
      </c>
      <c r="T152" s="144">
        <v>117.29</v>
      </c>
      <c r="U152" s="157">
        <v>6.9999999999999999E-6</v>
      </c>
      <c r="V152" s="157">
        <v>3.7407728595783798E-4</v>
      </c>
      <c r="W152" s="157">
        <v>5.9197693861868301E-5</v>
      </c>
      <c r="X152" s="177"/>
    </row>
    <row r="153" spans="1:24">
      <c r="A153" s="2" t="s">
        <v>260</v>
      </c>
      <c r="B153" s="2">
        <v>7834</v>
      </c>
      <c r="C153" s="2" t="s">
        <v>1652</v>
      </c>
      <c r="D153" s="2" t="s">
        <v>1653</v>
      </c>
      <c r="E153" s="4" t="s">
        <v>502</v>
      </c>
      <c r="F153" s="2" t="s">
        <v>1664</v>
      </c>
      <c r="G153" s="2" t="s">
        <v>1665</v>
      </c>
      <c r="H153" s="2" t="s">
        <v>356</v>
      </c>
      <c r="I153" s="2" t="s">
        <v>1164</v>
      </c>
      <c r="J153" s="2" t="s">
        <v>134</v>
      </c>
      <c r="K153" s="2" t="s">
        <v>135</v>
      </c>
      <c r="L153" s="2" t="s">
        <v>530</v>
      </c>
      <c r="M153" s="2" t="s">
        <v>920</v>
      </c>
      <c r="N153" s="2" t="s">
        <v>309</v>
      </c>
      <c r="O153" s="2" t="s">
        <v>139</v>
      </c>
      <c r="P153" s="145">
        <v>15866</v>
      </c>
      <c r="Q153" s="144">
        <v>3.7589999999999999</v>
      </c>
      <c r="R153" s="144">
        <v>54723</v>
      </c>
      <c r="T153" s="144">
        <v>32636.957999999999</v>
      </c>
      <c r="U153" s="157">
        <v>1.9000000000000001E-5</v>
      </c>
      <c r="V153" s="157">
        <v>0.104090669063943</v>
      </c>
      <c r="W153" s="157">
        <v>1.6472338183663001E-2</v>
      </c>
      <c r="X153" s="177"/>
    </row>
    <row r="154" spans="1:24">
      <c r="A154" s="2" t="s">
        <v>260</v>
      </c>
      <c r="B154" s="2">
        <v>7834</v>
      </c>
      <c r="C154" s="2" t="s">
        <v>1652</v>
      </c>
      <c r="D154" s="2" t="s">
        <v>1653</v>
      </c>
      <c r="E154" s="4" t="s">
        <v>502</v>
      </c>
      <c r="F154" s="2" t="s">
        <v>1666</v>
      </c>
      <c r="G154" s="2" t="s">
        <v>1667</v>
      </c>
      <c r="H154" s="2" t="s">
        <v>356</v>
      </c>
      <c r="I154" s="2" t="s">
        <v>1164</v>
      </c>
      <c r="J154" s="2" t="s">
        <v>134</v>
      </c>
      <c r="K154" s="2" t="s">
        <v>486</v>
      </c>
      <c r="L154" s="2" t="s">
        <v>554</v>
      </c>
      <c r="M154" s="2" t="s">
        <v>920</v>
      </c>
      <c r="N154" s="2" t="s">
        <v>309</v>
      </c>
      <c r="O154" s="2" t="s">
        <v>1358</v>
      </c>
      <c r="P154" s="145">
        <v>12219</v>
      </c>
      <c r="Q154" s="144">
        <v>4.0199999999999996</v>
      </c>
      <c r="R154" s="144">
        <v>15186</v>
      </c>
      <c r="T154" s="144">
        <v>7459.7920000000004</v>
      </c>
      <c r="U154" s="157">
        <v>2.8600000000000001E-4</v>
      </c>
      <c r="V154" s="157">
        <v>2.3791884667642E-2</v>
      </c>
      <c r="W154" s="157">
        <v>3.7650634182335601E-3</v>
      </c>
      <c r="X154" s="177"/>
    </row>
    <row r="155" spans="1:24">
      <c r="A155" s="2" t="s">
        <v>260</v>
      </c>
      <c r="B155" s="2">
        <v>7834</v>
      </c>
      <c r="C155" s="2" t="s">
        <v>1652</v>
      </c>
      <c r="D155" s="2" t="s">
        <v>1653</v>
      </c>
      <c r="E155" s="4" t="s">
        <v>502</v>
      </c>
      <c r="F155" s="2" t="s">
        <v>1668</v>
      </c>
      <c r="G155" s="2" t="s">
        <v>1669</v>
      </c>
      <c r="H155" s="2" t="s">
        <v>356</v>
      </c>
      <c r="I155" s="2" t="s">
        <v>1166</v>
      </c>
      <c r="J155" s="2" t="s">
        <v>134</v>
      </c>
      <c r="K155" s="2" t="s">
        <v>135</v>
      </c>
      <c r="L155" s="2" t="s">
        <v>530</v>
      </c>
      <c r="M155" s="2" t="s">
        <v>917</v>
      </c>
      <c r="N155" s="2" t="s">
        <v>309</v>
      </c>
      <c r="O155" s="2" t="s">
        <v>139</v>
      </c>
      <c r="P155" s="145">
        <v>2537</v>
      </c>
      <c r="Q155" s="144">
        <v>3.7589999999999999</v>
      </c>
      <c r="R155" s="144">
        <v>10712</v>
      </c>
      <c r="T155" s="144">
        <v>1021.559</v>
      </c>
      <c r="U155" s="157">
        <v>7.9999999999999996E-6</v>
      </c>
      <c r="V155" s="157">
        <v>3.25810805279113E-3</v>
      </c>
      <c r="W155" s="157">
        <v>5.1559528022173404E-4</v>
      </c>
      <c r="X155" s="177"/>
    </row>
    <row r="156" spans="1:24">
      <c r="A156" s="2" t="s">
        <v>260</v>
      </c>
      <c r="B156" s="2">
        <v>7834</v>
      </c>
      <c r="C156" s="2" t="s">
        <v>1652</v>
      </c>
      <c r="D156" s="2" t="s">
        <v>1653</v>
      </c>
      <c r="E156" s="4" t="s">
        <v>502</v>
      </c>
      <c r="F156" s="2" t="s">
        <v>1670</v>
      </c>
      <c r="G156" s="2" t="s">
        <v>1671</v>
      </c>
      <c r="H156" s="2" t="s">
        <v>356</v>
      </c>
      <c r="I156" s="2" t="s">
        <v>1166</v>
      </c>
      <c r="J156" s="2" t="s">
        <v>134</v>
      </c>
      <c r="K156" s="2" t="s">
        <v>135</v>
      </c>
      <c r="L156" s="2" t="s">
        <v>530</v>
      </c>
      <c r="M156" s="2" t="s">
        <v>917</v>
      </c>
      <c r="N156" s="2" t="s">
        <v>309</v>
      </c>
      <c r="O156" s="2" t="s">
        <v>139</v>
      </c>
      <c r="P156" s="145">
        <v>24954</v>
      </c>
      <c r="Q156" s="144">
        <v>3.7589999999999999</v>
      </c>
      <c r="R156" s="144">
        <v>7714</v>
      </c>
      <c r="T156" s="144">
        <v>7235.893</v>
      </c>
      <c r="U156" s="157">
        <v>1.26E-4</v>
      </c>
      <c r="V156" s="157">
        <v>2.3077792137414999E-2</v>
      </c>
      <c r="W156" s="157">
        <v>3.6520583452706698E-3</v>
      </c>
      <c r="X156" s="177"/>
    </row>
    <row r="157" spans="1:24">
      <c r="A157" s="2" t="s">
        <v>260</v>
      </c>
      <c r="B157" s="2">
        <v>7834</v>
      </c>
      <c r="C157" s="2" t="s">
        <v>1652</v>
      </c>
      <c r="D157" s="2" t="s">
        <v>1653</v>
      </c>
      <c r="E157" s="4" t="s">
        <v>502</v>
      </c>
      <c r="F157" s="2" t="s">
        <v>1674</v>
      </c>
      <c r="G157" s="2" t="s">
        <v>1675</v>
      </c>
      <c r="H157" s="2" t="s">
        <v>356</v>
      </c>
      <c r="I157" s="2" t="s">
        <v>1164</v>
      </c>
      <c r="J157" s="2" t="s">
        <v>134</v>
      </c>
      <c r="K157" s="2" t="s">
        <v>441</v>
      </c>
      <c r="L157" s="2" t="s">
        <v>532</v>
      </c>
      <c r="M157" s="2" t="s">
        <v>920</v>
      </c>
      <c r="N157" s="2" t="s">
        <v>309</v>
      </c>
      <c r="O157" s="2" t="s">
        <v>139</v>
      </c>
      <c r="P157" s="145">
        <v>31211</v>
      </c>
      <c r="Q157" s="144">
        <v>3.7589999999999999</v>
      </c>
      <c r="R157" s="144">
        <v>7198</v>
      </c>
      <c r="T157" s="144">
        <v>8444.848</v>
      </c>
      <c r="U157" s="157">
        <v>6.3400000000000001E-4</v>
      </c>
      <c r="V157" s="157">
        <v>2.69335734606506E-2</v>
      </c>
      <c r="W157" s="157">
        <v>4.2622353619979902E-3</v>
      </c>
      <c r="X157" s="177"/>
    </row>
    <row r="158" spans="1:24">
      <c r="A158" s="2" t="s">
        <v>260</v>
      </c>
      <c r="B158" s="2">
        <v>7834</v>
      </c>
      <c r="C158" s="2" t="s">
        <v>1652</v>
      </c>
      <c r="D158" s="2" t="s">
        <v>1653</v>
      </c>
      <c r="E158" s="4" t="s">
        <v>502</v>
      </c>
      <c r="F158" s="2" t="s">
        <v>1676</v>
      </c>
      <c r="G158" s="2" t="s">
        <v>1677</v>
      </c>
      <c r="H158" s="2" t="s">
        <v>356</v>
      </c>
      <c r="I158" s="2" t="s">
        <v>1164</v>
      </c>
      <c r="J158" s="2" t="s">
        <v>134</v>
      </c>
      <c r="K158" s="2" t="s">
        <v>458</v>
      </c>
      <c r="L158" s="2" t="s">
        <v>532</v>
      </c>
      <c r="M158" s="2" t="s">
        <v>920</v>
      </c>
      <c r="N158" s="2" t="s">
        <v>309</v>
      </c>
      <c r="O158" s="2" t="s">
        <v>139</v>
      </c>
      <c r="P158" s="145">
        <v>24344</v>
      </c>
      <c r="Q158" s="144">
        <v>3.7589999999999999</v>
      </c>
      <c r="R158" s="144">
        <v>4217</v>
      </c>
      <c r="T158" s="144">
        <v>3858.9389999999999</v>
      </c>
      <c r="U158" s="157">
        <v>1.54E-4</v>
      </c>
      <c r="V158" s="157">
        <v>1.23075041932591E-2</v>
      </c>
      <c r="W158" s="157">
        <v>1.94766133306027E-3</v>
      </c>
      <c r="X158" s="177"/>
    </row>
    <row r="159" spans="1:24">
      <c r="A159" s="2" t="s">
        <v>260</v>
      </c>
      <c r="B159" s="2">
        <v>7834</v>
      </c>
      <c r="C159" s="2" t="s">
        <v>1652</v>
      </c>
      <c r="D159" s="2" t="s">
        <v>1653</v>
      </c>
      <c r="E159" s="4" t="s">
        <v>502</v>
      </c>
      <c r="F159" s="2" t="s">
        <v>1678</v>
      </c>
      <c r="G159" s="2" t="s">
        <v>1679</v>
      </c>
      <c r="H159" s="2" t="s">
        <v>356</v>
      </c>
      <c r="I159" s="2" t="s">
        <v>1164</v>
      </c>
      <c r="J159" s="2" t="s">
        <v>134</v>
      </c>
      <c r="K159" s="2" t="s">
        <v>1680</v>
      </c>
      <c r="L159" s="2" t="s">
        <v>530</v>
      </c>
      <c r="M159" s="2" t="s">
        <v>920</v>
      </c>
      <c r="N159" s="2" t="s">
        <v>309</v>
      </c>
      <c r="O159" s="2" t="s">
        <v>139</v>
      </c>
      <c r="P159" s="145">
        <v>3685</v>
      </c>
      <c r="Q159" s="144">
        <v>3.7589999999999999</v>
      </c>
      <c r="R159" s="144">
        <v>4259</v>
      </c>
      <c r="T159" s="144">
        <v>589.95299999999997</v>
      </c>
      <c r="U159" s="157">
        <v>6.0000000000000002E-6</v>
      </c>
      <c r="V159" s="157">
        <v>1.88156655271018E-3</v>
      </c>
      <c r="W159" s="157">
        <v>2.9775772266649203E-4</v>
      </c>
      <c r="X159" s="177"/>
    </row>
    <row r="160" spans="1:24">
      <c r="A160" s="2" t="s">
        <v>260</v>
      </c>
      <c r="B160" s="2">
        <v>7834</v>
      </c>
      <c r="C160" s="2" t="s">
        <v>1652</v>
      </c>
      <c r="D160" s="2" t="s">
        <v>1653</v>
      </c>
      <c r="E160" s="4" t="s">
        <v>502</v>
      </c>
      <c r="F160" s="2" t="s">
        <v>1681</v>
      </c>
      <c r="G160" s="2" t="s">
        <v>1682</v>
      </c>
      <c r="H160" s="2" t="s">
        <v>356</v>
      </c>
      <c r="I160" s="2" t="s">
        <v>1164</v>
      </c>
      <c r="J160" s="2" t="s">
        <v>134</v>
      </c>
      <c r="K160" s="2" t="s">
        <v>434</v>
      </c>
      <c r="L160" s="2" t="s">
        <v>530</v>
      </c>
      <c r="M160" s="2" t="s">
        <v>920</v>
      </c>
      <c r="N160" s="2" t="s">
        <v>309</v>
      </c>
      <c r="O160" s="2" t="s">
        <v>139</v>
      </c>
      <c r="P160" s="145">
        <v>4865</v>
      </c>
      <c r="Q160" s="144">
        <v>3.7589999999999999</v>
      </c>
      <c r="R160" s="144">
        <v>5578</v>
      </c>
      <c r="T160" s="144">
        <v>1020.079</v>
      </c>
      <c r="U160" s="157">
        <v>5.1999999999999997E-5</v>
      </c>
      <c r="V160" s="157">
        <v>3.25338759640927E-3</v>
      </c>
      <c r="W160" s="157">
        <v>5.1484826846167405E-4</v>
      </c>
      <c r="X160" s="177"/>
    </row>
    <row r="161" spans="1:24">
      <c r="A161" s="2" t="s">
        <v>260</v>
      </c>
      <c r="B161" s="2">
        <v>7834</v>
      </c>
      <c r="C161" s="2" t="s">
        <v>1652</v>
      </c>
      <c r="D161" s="2" t="s">
        <v>1653</v>
      </c>
      <c r="E161" s="4" t="s">
        <v>502</v>
      </c>
      <c r="F161" s="2" t="s">
        <v>1717</v>
      </c>
      <c r="G161" s="2" t="s">
        <v>1718</v>
      </c>
      <c r="H161" s="2" t="s">
        <v>356</v>
      </c>
      <c r="I161" s="2" t="s">
        <v>1164</v>
      </c>
      <c r="J161" s="2" t="s">
        <v>134</v>
      </c>
      <c r="K161" s="2" t="s">
        <v>135</v>
      </c>
      <c r="L161" s="2" t="s">
        <v>532</v>
      </c>
      <c r="M161" s="2" t="s">
        <v>920</v>
      </c>
      <c r="N161" s="2" t="s">
        <v>309</v>
      </c>
      <c r="O161" s="2" t="s">
        <v>139</v>
      </c>
      <c r="P161" s="145">
        <v>4200</v>
      </c>
      <c r="Q161" s="144">
        <v>3.7589999999999999</v>
      </c>
      <c r="R161" s="144">
        <v>24663</v>
      </c>
      <c r="T161" s="144">
        <v>3893.7449999999999</v>
      </c>
      <c r="U161" s="157">
        <v>2.42E-4</v>
      </c>
      <c r="V161" s="157">
        <v>1.24185144037457E-2</v>
      </c>
      <c r="W161" s="157">
        <v>1.9652286879963E-3</v>
      </c>
      <c r="X161" s="177"/>
    </row>
    <row r="162" spans="1:24">
      <c r="A162" s="2" t="s">
        <v>260</v>
      </c>
      <c r="B162" s="2">
        <v>7834</v>
      </c>
      <c r="C162" s="2" t="s">
        <v>1652</v>
      </c>
      <c r="D162" s="2" t="s">
        <v>1653</v>
      </c>
      <c r="E162" s="4" t="s">
        <v>502</v>
      </c>
      <c r="F162" s="2" t="s">
        <v>1683</v>
      </c>
      <c r="G162" s="2" t="s">
        <v>1684</v>
      </c>
      <c r="H162" s="2" t="s">
        <v>356</v>
      </c>
      <c r="I162" s="2" t="s">
        <v>1164</v>
      </c>
      <c r="J162" s="2" t="s">
        <v>134</v>
      </c>
      <c r="K162" s="2" t="s">
        <v>483</v>
      </c>
      <c r="L162" s="2" t="s">
        <v>554</v>
      </c>
      <c r="M162" s="2" t="s">
        <v>920</v>
      </c>
      <c r="N162" s="2" t="s">
        <v>309</v>
      </c>
      <c r="O162" s="2" t="s">
        <v>1358</v>
      </c>
      <c r="P162" s="145">
        <v>2740</v>
      </c>
      <c r="Q162" s="144">
        <v>4.0199999999999996</v>
      </c>
      <c r="R162" s="144">
        <v>5084</v>
      </c>
      <c r="T162" s="144">
        <v>560.02</v>
      </c>
      <c r="U162" s="157">
        <v>4.6E-5</v>
      </c>
      <c r="V162" s="157">
        <v>1.7861004927005599E-3</v>
      </c>
      <c r="W162" s="157">
        <v>2.8265022802089401E-4</v>
      </c>
      <c r="X162" s="177"/>
    </row>
    <row r="163" spans="1:24">
      <c r="A163" s="2" t="s">
        <v>260</v>
      </c>
      <c r="B163" s="2">
        <v>7834</v>
      </c>
      <c r="C163" s="2" t="s">
        <v>1652</v>
      </c>
      <c r="D163" s="2" t="s">
        <v>1653</v>
      </c>
      <c r="E163" s="4" t="s">
        <v>502</v>
      </c>
      <c r="F163" s="2" t="s">
        <v>1685</v>
      </c>
      <c r="G163" s="2" t="s">
        <v>1686</v>
      </c>
      <c r="H163" s="2" t="s">
        <v>356</v>
      </c>
      <c r="I163" s="2" t="s">
        <v>1166</v>
      </c>
      <c r="J163" s="2" t="s">
        <v>134</v>
      </c>
      <c r="K163" s="2" t="s">
        <v>459</v>
      </c>
      <c r="L163" s="2" t="s">
        <v>578</v>
      </c>
      <c r="M163" s="2" t="s">
        <v>917</v>
      </c>
      <c r="N163" s="2" t="s">
        <v>309</v>
      </c>
      <c r="O163" s="2" t="s">
        <v>139</v>
      </c>
      <c r="P163" s="145">
        <v>108800</v>
      </c>
      <c r="Q163" s="144">
        <v>3.7589999999999999</v>
      </c>
      <c r="R163" s="144">
        <v>654</v>
      </c>
      <c r="T163" s="144">
        <v>2674.7240000000002</v>
      </c>
      <c r="U163" s="157">
        <v>0</v>
      </c>
      <c r="V163" s="157">
        <v>8.5306298050232092E-3</v>
      </c>
      <c r="W163" s="157">
        <v>1.3499713310676899E-3</v>
      </c>
      <c r="X163" s="177"/>
    </row>
    <row r="164" spans="1:24">
      <c r="A164" s="2" t="s">
        <v>260</v>
      </c>
      <c r="B164" s="2">
        <v>7834</v>
      </c>
      <c r="C164" s="2" t="s">
        <v>1687</v>
      </c>
      <c r="D164" s="2" t="s">
        <v>1688</v>
      </c>
      <c r="E164" s="4" t="s">
        <v>502</v>
      </c>
      <c r="F164" s="2" t="s">
        <v>1689</v>
      </c>
      <c r="G164" s="2" t="s">
        <v>1690</v>
      </c>
      <c r="H164" s="2" t="s">
        <v>356</v>
      </c>
      <c r="I164" s="2" t="s">
        <v>1164</v>
      </c>
      <c r="J164" s="2" t="s">
        <v>134</v>
      </c>
      <c r="K164" s="2" t="s">
        <v>135</v>
      </c>
      <c r="L164" s="2" t="s">
        <v>530</v>
      </c>
      <c r="M164" s="2" t="s">
        <v>920</v>
      </c>
      <c r="N164" s="2" t="s">
        <v>309</v>
      </c>
      <c r="O164" s="2" t="s">
        <v>139</v>
      </c>
      <c r="P164" s="145">
        <v>61148</v>
      </c>
      <c r="Q164" s="144">
        <v>3.7589999999999999</v>
      </c>
      <c r="R164" s="144">
        <v>54422</v>
      </c>
      <c r="S164" s="149">
        <v>80.67</v>
      </c>
      <c r="T164" s="144">
        <v>125395.109</v>
      </c>
      <c r="U164" s="157">
        <v>5.8999999999999998E-5</v>
      </c>
      <c r="V164" s="157">
        <v>0.39992883967717302</v>
      </c>
      <c r="W164" s="157">
        <v>6.3288699705787099E-2</v>
      </c>
      <c r="X164" s="177"/>
    </row>
    <row r="165" spans="1:24">
      <c r="A165" s="2" t="s">
        <v>260</v>
      </c>
      <c r="B165" s="2">
        <v>7834</v>
      </c>
      <c r="C165" s="2" t="s">
        <v>1691</v>
      </c>
      <c r="D165" s="2" t="s">
        <v>1692</v>
      </c>
      <c r="E165" s="4" t="s">
        <v>502</v>
      </c>
      <c r="F165" s="2" t="s">
        <v>1693</v>
      </c>
      <c r="G165" s="2" t="s">
        <v>1694</v>
      </c>
      <c r="H165" s="2" t="s">
        <v>356</v>
      </c>
      <c r="I165" s="2" t="s">
        <v>1164</v>
      </c>
      <c r="J165" s="2" t="s">
        <v>134</v>
      </c>
      <c r="K165" s="2" t="s">
        <v>135</v>
      </c>
      <c r="L165" s="2" t="s">
        <v>530</v>
      </c>
      <c r="M165" s="2" t="s">
        <v>920</v>
      </c>
      <c r="N165" s="2" t="s">
        <v>309</v>
      </c>
      <c r="O165" s="2" t="s">
        <v>139</v>
      </c>
      <c r="P165" s="145">
        <v>10582</v>
      </c>
      <c r="Q165" s="144">
        <v>3.7589999999999999</v>
      </c>
      <c r="R165" s="144">
        <v>50013</v>
      </c>
      <c r="S165" s="149">
        <v>14.154999999999999</v>
      </c>
      <c r="T165" s="144">
        <v>19947.248</v>
      </c>
      <c r="U165" s="157">
        <v>1.2E-5</v>
      </c>
      <c r="V165" s="157">
        <v>6.3618746735035606E-2</v>
      </c>
      <c r="W165" s="157">
        <v>1.0067660439347899E-2</v>
      </c>
      <c r="X165" s="177"/>
    </row>
    <row r="166" spans="1:24">
      <c r="A166" s="2" t="s">
        <v>260</v>
      </c>
      <c r="B166" s="2">
        <v>7836</v>
      </c>
      <c r="C166" s="2" t="s">
        <v>1721</v>
      </c>
      <c r="D166" s="2" t="s">
        <v>1722</v>
      </c>
      <c r="E166" s="4" t="s">
        <v>353</v>
      </c>
      <c r="F166" s="2" t="s">
        <v>1723</v>
      </c>
      <c r="G166" s="2" t="s">
        <v>1724</v>
      </c>
      <c r="H166" s="2" t="s">
        <v>356</v>
      </c>
      <c r="I166" s="2" t="s">
        <v>1163</v>
      </c>
      <c r="J166" s="2" t="s">
        <v>31</v>
      </c>
      <c r="K166" s="2" t="s">
        <v>31</v>
      </c>
      <c r="L166" s="2" t="s">
        <v>32</v>
      </c>
      <c r="M166" s="2" t="s">
        <v>1643</v>
      </c>
      <c r="N166" s="2" t="s">
        <v>309</v>
      </c>
      <c r="O166" s="2" t="s">
        <v>35</v>
      </c>
      <c r="P166" s="145">
        <v>80824</v>
      </c>
      <c r="Q166" s="144">
        <v>1</v>
      </c>
      <c r="R166" s="144">
        <v>2678</v>
      </c>
      <c r="T166" s="144">
        <v>2164.4670000000001</v>
      </c>
      <c r="U166" s="157">
        <v>2.2439999999999999E-3</v>
      </c>
      <c r="V166" s="157">
        <v>2.2281511667546902E-3</v>
      </c>
      <c r="W166" s="157">
        <v>6.9881525120129098E-4</v>
      </c>
      <c r="X166" s="177"/>
    </row>
    <row r="167" spans="1:24">
      <c r="A167" s="2" t="s">
        <v>260</v>
      </c>
      <c r="B167" s="2">
        <v>7836</v>
      </c>
      <c r="C167" s="2" t="s">
        <v>1699</v>
      </c>
      <c r="D167" s="2" t="s">
        <v>1700</v>
      </c>
      <c r="E167" s="4" t="s">
        <v>353</v>
      </c>
      <c r="F167" s="2" t="s">
        <v>1703</v>
      </c>
      <c r="G167" s="2" t="s">
        <v>1704</v>
      </c>
      <c r="H167" s="2" t="s">
        <v>356</v>
      </c>
      <c r="I167" s="2" t="s">
        <v>1163</v>
      </c>
      <c r="J167" s="2" t="s">
        <v>31</v>
      </c>
      <c r="K167" s="2" t="s">
        <v>31</v>
      </c>
      <c r="L167" s="2" t="s">
        <v>32</v>
      </c>
      <c r="M167" s="2" t="s">
        <v>1643</v>
      </c>
      <c r="N167" s="2" t="s">
        <v>309</v>
      </c>
      <c r="O167" s="2" t="s">
        <v>35</v>
      </c>
      <c r="P167" s="145">
        <v>61440</v>
      </c>
      <c r="Q167" s="144">
        <v>1</v>
      </c>
      <c r="R167" s="144">
        <v>1915</v>
      </c>
      <c r="T167" s="144">
        <v>1176.576</v>
      </c>
      <c r="U167" s="157">
        <v>1.2229999999999999E-3</v>
      </c>
      <c r="V167" s="157">
        <v>1.2111940382135099E-3</v>
      </c>
      <c r="W167" s="157">
        <v>3.7986689534196699E-4</v>
      </c>
      <c r="X167" s="177"/>
    </row>
    <row r="168" spans="1:24">
      <c r="A168" s="2" t="s">
        <v>260</v>
      </c>
      <c r="B168" s="2">
        <v>7836</v>
      </c>
      <c r="C168" s="2" t="s">
        <v>1699</v>
      </c>
      <c r="D168" s="2" t="s">
        <v>1700</v>
      </c>
      <c r="E168" s="4" t="s">
        <v>353</v>
      </c>
      <c r="F168" s="2" t="s">
        <v>1743</v>
      </c>
      <c r="G168" s="2" t="s">
        <v>1744</v>
      </c>
      <c r="H168" s="2" t="s">
        <v>356</v>
      </c>
      <c r="I168" s="2" t="s">
        <v>1164</v>
      </c>
      <c r="J168" s="2" t="s">
        <v>134</v>
      </c>
      <c r="K168" s="2" t="s">
        <v>135</v>
      </c>
      <c r="L168" s="2" t="s">
        <v>32</v>
      </c>
      <c r="M168" s="2" t="s">
        <v>1631</v>
      </c>
      <c r="N168" s="2" t="s">
        <v>309</v>
      </c>
      <c r="O168" s="2" t="s">
        <v>35</v>
      </c>
      <c r="P168" s="145">
        <v>1417.77</v>
      </c>
      <c r="Q168" s="144">
        <v>1</v>
      </c>
      <c r="R168" s="144">
        <v>20280</v>
      </c>
      <c r="T168" s="144">
        <v>287.524</v>
      </c>
      <c r="U168" s="157">
        <v>1.4E-5</v>
      </c>
      <c r="V168" s="157">
        <v>2.9598348012534398E-4</v>
      </c>
      <c r="W168" s="157">
        <v>9.2829325541895404E-5</v>
      </c>
      <c r="X168" s="177"/>
    </row>
    <row r="169" spans="1:24">
      <c r="A169" s="2" t="s">
        <v>260</v>
      </c>
      <c r="B169" s="2">
        <v>7836</v>
      </c>
      <c r="C169" s="2" t="s">
        <v>1632</v>
      </c>
      <c r="D169" s="2" t="s">
        <v>1633</v>
      </c>
      <c r="E169" s="4" t="s">
        <v>353</v>
      </c>
      <c r="F169" s="2" t="s">
        <v>1762</v>
      </c>
      <c r="G169" s="2" t="s">
        <v>1763</v>
      </c>
      <c r="H169" s="2" t="s">
        <v>356</v>
      </c>
      <c r="I169" s="2" t="s">
        <v>1163</v>
      </c>
      <c r="J169" s="2" t="s">
        <v>31</v>
      </c>
      <c r="K169" s="2" t="s">
        <v>31</v>
      </c>
      <c r="L169" s="2" t="s">
        <v>32</v>
      </c>
      <c r="M169" s="2" t="s">
        <v>1643</v>
      </c>
      <c r="N169" s="2" t="s">
        <v>309</v>
      </c>
      <c r="O169" s="2" t="s">
        <v>35</v>
      </c>
      <c r="P169" s="145">
        <v>81</v>
      </c>
      <c r="Q169" s="144">
        <v>1</v>
      </c>
      <c r="R169" s="144">
        <v>5430</v>
      </c>
      <c r="T169" s="144">
        <v>4.3979999999999997</v>
      </c>
      <c r="U169" s="157">
        <v>7.3999999999999996E-5</v>
      </c>
      <c r="V169" s="157">
        <v>4.5277098447312397E-6</v>
      </c>
      <c r="W169" s="157">
        <v>1.42002604658141E-6</v>
      </c>
      <c r="X169" s="177"/>
    </row>
    <row r="170" spans="1:24">
      <c r="A170" s="2" t="s">
        <v>260</v>
      </c>
      <c r="B170" s="2">
        <v>7836</v>
      </c>
      <c r="C170" s="2" t="s">
        <v>1632</v>
      </c>
      <c r="D170" s="2" t="s">
        <v>1633</v>
      </c>
      <c r="E170" s="4" t="s">
        <v>353</v>
      </c>
      <c r="F170" s="2" t="s">
        <v>1725</v>
      </c>
      <c r="G170" s="2" t="s">
        <v>1726</v>
      </c>
      <c r="H170" s="2" t="s">
        <v>356</v>
      </c>
      <c r="I170" s="2" t="s">
        <v>1164</v>
      </c>
      <c r="J170" s="2" t="s">
        <v>31</v>
      </c>
      <c r="K170" s="2" t="s">
        <v>135</v>
      </c>
      <c r="L170" s="2" t="s">
        <v>32</v>
      </c>
      <c r="M170" s="2" t="s">
        <v>1631</v>
      </c>
      <c r="N170" s="2" t="s">
        <v>309</v>
      </c>
      <c r="O170" s="2" t="s">
        <v>35</v>
      </c>
      <c r="P170" s="145">
        <v>780</v>
      </c>
      <c r="Q170" s="144">
        <v>1</v>
      </c>
      <c r="R170" s="144">
        <v>71170</v>
      </c>
      <c r="T170" s="144">
        <v>555.12599999999998</v>
      </c>
      <c r="U170" s="157">
        <v>2.1499999999999999E-4</v>
      </c>
      <c r="V170" s="157">
        <v>5.71459303655111E-4</v>
      </c>
      <c r="W170" s="157">
        <v>1.7922683289783601E-4</v>
      </c>
      <c r="X170" s="177"/>
    </row>
    <row r="171" spans="1:24">
      <c r="A171" s="2" t="s">
        <v>260</v>
      </c>
      <c r="B171" s="2">
        <v>7836</v>
      </c>
      <c r="C171" s="2" t="s">
        <v>1632</v>
      </c>
      <c r="D171" s="2" t="s">
        <v>1633</v>
      </c>
      <c r="E171" s="4" t="s">
        <v>353</v>
      </c>
      <c r="F171" s="2" t="s">
        <v>1727</v>
      </c>
      <c r="G171" s="2" t="s">
        <v>1728</v>
      </c>
      <c r="H171" s="2" t="s">
        <v>356</v>
      </c>
      <c r="I171" s="2" t="s">
        <v>1163</v>
      </c>
      <c r="J171" s="2" t="s">
        <v>31</v>
      </c>
      <c r="K171" s="2" t="s">
        <v>31</v>
      </c>
      <c r="L171" s="2" t="s">
        <v>32</v>
      </c>
      <c r="M171" s="2" t="s">
        <v>1643</v>
      </c>
      <c r="N171" s="2" t="s">
        <v>309</v>
      </c>
      <c r="O171" s="2" t="s">
        <v>35</v>
      </c>
      <c r="P171" s="145">
        <v>102453</v>
      </c>
      <c r="Q171" s="144">
        <v>1</v>
      </c>
      <c r="R171" s="144">
        <v>19140</v>
      </c>
      <c r="T171" s="144">
        <v>19609.504000000001</v>
      </c>
      <c r="U171" s="157">
        <v>2.8930000000000002E-3</v>
      </c>
      <c r="V171" s="157">
        <v>2.01864686848643E-2</v>
      </c>
      <c r="W171" s="157">
        <v>6.3310839925761302E-3</v>
      </c>
      <c r="X171" s="177"/>
    </row>
    <row r="172" spans="1:24">
      <c r="A172" s="2" t="s">
        <v>260</v>
      </c>
      <c r="B172" s="2">
        <v>7836</v>
      </c>
      <c r="C172" s="2" t="s">
        <v>1632</v>
      </c>
      <c r="D172" s="2" t="s">
        <v>1633</v>
      </c>
      <c r="E172" s="4" t="s">
        <v>353</v>
      </c>
      <c r="F172" s="2" t="s">
        <v>1729</v>
      </c>
      <c r="G172" s="2" t="s">
        <v>1730</v>
      </c>
      <c r="H172" s="2" t="s">
        <v>356</v>
      </c>
      <c r="I172" s="2" t="s">
        <v>1163</v>
      </c>
      <c r="J172" s="2" t="s">
        <v>31</v>
      </c>
      <c r="K172" s="2" t="s">
        <v>31</v>
      </c>
      <c r="L172" s="2" t="s">
        <v>32</v>
      </c>
      <c r="M172" s="2" t="s">
        <v>1643</v>
      </c>
      <c r="N172" s="2" t="s">
        <v>309</v>
      </c>
      <c r="O172" s="2" t="s">
        <v>35</v>
      </c>
      <c r="P172" s="145">
        <v>249468</v>
      </c>
      <c r="Q172" s="144">
        <v>1</v>
      </c>
      <c r="R172" s="144">
        <v>17150</v>
      </c>
      <c r="T172" s="144">
        <v>42783.762000000002</v>
      </c>
      <c r="U172" s="157">
        <v>2.3157000000000001E-2</v>
      </c>
      <c r="V172" s="157">
        <v>4.4042575631957397E-2</v>
      </c>
      <c r="W172" s="157">
        <v>1.38130769639952E-2</v>
      </c>
      <c r="X172" s="177"/>
    </row>
    <row r="173" spans="1:24">
      <c r="A173" s="2" t="s">
        <v>260</v>
      </c>
      <c r="B173" s="2">
        <v>7836</v>
      </c>
      <c r="C173" s="2" t="s">
        <v>1639</v>
      </c>
      <c r="D173" s="2" t="s">
        <v>1640</v>
      </c>
      <c r="E173" s="4" t="s">
        <v>353</v>
      </c>
      <c r="F173" s="2" t="s">
        <v>1745</v>
      </c>
      <c r="G173" s="2" t="s">
        <v>1746</v>
      </c>
      <c r="H173" s="2" t="s">
        <v>356</v>
      </c>
      <c r="I173" s="2" t="s">
        <v>1164</v>
      </c>
      <c r="J173" s="2" t="s">
        <v>31</v>
      </c>
      <c r="K173" s="2" t="s">
        <v>135</v>
      </c>
      <c r="L173" s="2" t="s">
        <v>32</v>
      </c>
      <c r="M173" s="2" t="s">
        <v>1631</v>
      </c>
      <c r="N173" s="2" t="s">
        <v>309</v>
      </c>
      <c r="O173" s="2" t="s">
        <v>35</v>
      </c>
      <c r="P173" s="145">
        <v>1448</v>
      </c>
      <c r="Q173" s="144">
        <v>1</v>
      </c>
      <c r="R173" s="144">
        <v>24140</v>
      </c>
      <c r="T173" s="144">
        <v>349.54700000000003</v>
      </c>
      <c r="U173" s="157">
        <v>9.0000000000000006E-5</v>
      </c>
      <c r="V173" s="157">
        <v>3.5983182107592499E-4</v>
      </c>
      <c r="W173" s="157">
        <v>1.12854086467408E-4</v>
      </c>
      <c r="X173" s="177"/>
    </row>
    <row r="174" spans="1:24">
      <c r="A174" s="2" t="s">
        <v>260</v>
      </c>
      <c r="B174" s="2">
        <v>7836</v>
      </c>
      <c r="C174" s="2" t="s">
        <v>1639</v>
      </c>
      <c r="D174" s="2" t="s">
        <v>1640</v>
      </c>
      <c r="E174" s="4" t="s">
        <v>353</v>
      </c>
      <c r="F174" s="2" t="s">
        <v>1731</v>
      </c>
      <c r="G174" s="2" t="s">
        <v>1732</v>
      </c>
      <c r="H174" s="2" t="s">
        <v>356</v>
      </c>
      <c r="I174" s="2" t="s">
        <v>1164</v>
      </c>
      <c r="J174" s="2" t="s">
        <v>31</v>
      </c>
      <c r="K174" s="2" t="s">
        <v>135</v>
      </c>
      <c r="L174" s="2" t="s">
        <v>32</v>
      </c>
      <c r="M174" s="2" t="s">
        <v>1631</v>
      </c>
      <c r="N174" s="2" t="s">
        <v>309</v>
      </c>
      <c r="O174" s="2" t="s">
        <v>35</v>
      </c>
      <c r="P174" s="145">
        <v>4000</v>
      </c>
      <c r="Q174" s="144">
        <v>1</v>
      </c>
      <c r="R174" s="144">
        <v>38770</v>
      </c>
      <c r="T174" s="144">
        <v>1550.8</v>
      </c>
      <c r="U174" s="157">
        <v>2.3499999999999999E-4</v>
      </c>
      <c r="V174" s="157">
        <v>1.59642871727922E-3</v>
      </c>
      <c r="W174" s="157">
        <v>5.0068808244968597E-4</v>
      </c>
      <c r="X174" s="177"/>
    </row>
    <row r="175" spans="1:24">
      <c r="A175" s="2" t="s">
        <v>260</v>
      </c>
      <c r="B175" s="2">
        <v>7836</v>
      </c>
      <c r="C175" s="2" t="s">
        <v>1639</v>
      </c>
      <c r="D175" s="2" t="s">
        <v>1640</v>
      </c>
      <c r="E175" s="4" t="s">
        <v>353</v>
      </c>
      <c r="F175" s="2" t="s">
        <v>1764</v>
      </c>
      <c r="G175" s="2" t="s">
        <v>1765</v>
      </c>
      <c r="H175" s="2" t="s">
        <v>356</v>
      </c>
      <c r="I175" s="2" t="s">
        <v>1164</v>
      </c>
      <c r="J175" s="2" t="s">
        <v>31</v>
      </c>
      <c r="K175" s="2" t="s">
        <v>428</v>
      </c>
      <c r="L175" s="2" t="s">
        <v>32</v>
      </c>
      <c r="M175" s="2" t="s">
        <v>1631</v>
      </c>
      <c r="N175" s="2" t="s">
        <v>309</v>
      </c>
      <c r="O175" s="2" t="s">
        <v>35</v>
      </c>
      <c r="P175" s="145">
        <v>1356</v>
      </c>
      <c r="Q175" s="144">
        <v>1</v>
      </c>
      <c r="R175" s="144">
        <v>6644</v>
      </c>
      <c r="T175" s="144">
        <v>90.093000000000004</v>
      </c>
      <c r="U175" s="157">
        <v>1.16E-4</v>
      </c>
      <c r="V175" s="157">
        <v>9.2743408377288301E-5</v>
      </c>
      <c r="W175" s="157">
        <v>2.9087123526199301E-5</v>
      </c>
      <c r="X175" s="177"/>
    </row>
    <row r="176" spans="1:24">
      <c r="A176" s="2" t="s">
        <v>260</v>
      </c>
      <c r="B176" s="2">
        <v>7836</v>
      </c>
      <c r="C176" s="2" t="s">
        <v>1639</v>
      </c>
      <c r="D176" s="2" t="s">
        <v>1640</v>
      </c>
      <c r="E176" s="4" t="s">
        <v>353</v>
      </c>
      <c r="F176" s="2" t="s">
        <v>1641</v>
      </c>
      <c r="G176" s="2" t="s">
        <v>1642</v>
      </c>
      <c r="H176" s="2" t="s">
        <v>356</v>
      </c>
      <c r="I176" s="2" t="s">
        <v>1163</v>
      </c>
      <c r="J176" s="2" t="s">
        <v>31</v>
      </c>
      <c r="K176" s="2" t="s">
        <v>31</v>
      </c>
      <c r="L176" s="2" t="s">
        <v>32</v>
      </c>
      <c r="M176" s="2" t="s">
        <v>1643</v>
      </c>
      <c r="N176" s="2" t="s">
        <v>309</v>
      </c>
      <c r="O176" s="2" t="s">
        <v>35</v>
      </c>
      <c r="P176" s="145">
        <v>3113269</v>
      </c>
      <c r="Q176" s="144">
        <v>1</v>
      </c>
      <c r="R176" s="144">
        <v>1772</v>
      </c>
      <c r="T176" s="144">
        <v>55167.127</v>
      </c>
      <c r="U176" s="157">
        <v>5.6015000000000002E-2</v>
      </c>
      <c r="V176" s="157">
        <v>5.6790292288968799E-2</v>
      </c>
      <c r="W176" s="157">
        <v>1.78111444877922E-2</v>
      </c>
      <c r="X176" s="177"/>
    </row>
    <row r="177" spans="1:24">
      <c r="A177" s="2" t="s">
        <v>260</v>
      </c>
      <c r="B177" s="2">
        <v>7836</v>
      </c>
      <c r="C177" s="2" t="s">
        <v>1639</v>
      </c>
      <c r="D177" s="2" t="s">
        <v>1640</v>
      </c>
      <c r="E177" s="4" t="s">
        <v>353</v>
      </c>
      <c r="F177" s="2" t="s">
        <v>1646</v>
      </c>
      <c r="G177" s="2" t="s">
        <v>1647</v>
      </c>
      <c r="H177" s="2" t="s">
        <v>356</v>
      </c>
      <c r="I177" s="2" t="s">
        <v>1163</v>
      </c>
      <c r="J177" s="2" t="s">
        <v>31</v>
      </c>
      <c r="K177" s="2" t="s">
        <v>31</v>
      </c>
      <c r="L177" s="2" t="s">
        <v>32</v>
      </c>
      <c r="M177" s="2" t="s">
        <v>1643</v>
      </c>
      <c r="N177" s="2" t="s">
        <v>309</v>
      </c>
      <c r="O177" s="2" t="s">
        <v>35</v>
      </c>
      <c r="P177" s="145">
        <v>2773770</v>
      </c>
      <c r="Q177" s="144">
        <v>1</v>
      </c>
      <c r="R177" s="144">
        <v>1926</v>
      </c>
      <c r="T177" s="144">
        <v>53422.81</v>
      </c>
      <c r="U177" s="157">
        <v>1.8497E-2</v>
      </c>
      <c r="V177" s="157">
        <v>5.4994653315087301E-2</v>
      </c>
      <c r="W177" s="157">
        <v>1.72479780746141E-2</v>
      </c>
      <c r="X177" s="177"/>
    </row>
    <row r="178" spans="1:24">
      <c r="A178" s="2" t="s">
        <v>260</v>
      </c>
      <c r="B178" s="2">
        <v>7836</v>
      </c>
      <c r="C178" s="2" t="s">
        <v>1652</v>
      </c>
      <c r="D178" s="2" t="s">
        <v>1653</v>
      </c>
      <c r="E178" s="4" t="s">
        <v>502</v>
      </c>
      <c r="F178" s="2" t="s">
        <v>1654</v>
      </c>
      <c r="G178" s="2" t="s">
        <v>1655</v>
      </c>
      <c r="H178" s="2" t="s">
        <v>356</v>
      </c>
      <c r="I178" s="2" t="s">
        <v>1164</v>
      </c>
      <c r="J178" s="2" t="s">
        <v>134</v>
      </c>
      <c r="K178" s="2" t="s">
        <v>135</v>
      </c>
      <c r="L178" s="2" t="s">
        <v>530</v>
      </c>
      <c r="M178" s="2" t="s">
        <v>920</v>
      </c>
      <c r="N178" s="2" t="s">
        <v>309</v>
      </c>
      <c r="O178" s="2" t="s">
        <v>139</v>
      </c>
      <c r="P178" s="145">
        <v>12437</v>
      </c>
      <c r="Q178" s="144">
        <v>3.7589999999999999</v>
      </c>
      <c r="R178" s="144">
        <v>20289</v>
      </c>
      <c r="T178" s="144">
        <v>9485.2459999999992</v>
      </c>
      <c r="U178" s="157">
        <v>4.3000000000000002E-5</v>
      </c>
      <c r="V178" s="157">
        <v>9.7643275875587202E-3</v>
      </c>
      <c r="W178" s="157">
        <v>3.06238694112031E-3</v>
      </c>
      <c r="X178" s="177"/>
    </row>
    <row r="179" spans="1:24">
      <c r="A179" s="2" t="s">
        <v>260</v>
      </c>
      <c r="B179" s="2">
        <v>7836</v>
      </c>
      <c r="C179" s="2" t="s">
        <v>1656</v>
      </c>
      <c r="D179" s="2" t="s">
        <v>1657</v>
      </c>
      <c r="E179" s="4" t="s">
        <v>502</v>
      </c>
      <c r="F179" s="2" t="s">
        <v>1658</v>
      </c>
      <c r="G179" s="2" t="s">
        <v>1659</v>
      </c>
      <c r="H179" s="2" t="s">
        <v>356</v>
      </c>
      <c r="I179" s="2" t="s">
        <v>1164</v>
      </c>
      <c r="J179" s="2" t="s">
        <v>134</v>
      </c>
      <c r="K179" s="2" t="s">
        <v>458</v>
      </c>
      <c r="L179" s="2" t="s">
        <v>530</v>
      </c>
      <c r="M179" s="2" t="s">
        <v>920</v>
      </c>
      <c r="N179" s="2" t="s">
        <v>309</v>
      </c>
      <c r="O179" s="2" t="s">
        <v>139</v>
      </c>
      <c r="P179" s="145">
        <v>35886</v>
      </c>
      <c r="Q179" s="144">
        <v>3.7589999999999999</v>
      </c>
      <c r="R179" s="144">
        <v>2357</v>
      </c>
      <c r="T179" s="144">
        <v>3179.4859999999999</v>
      </c>
      <c r="U179" s="157">
        <v>5.3499999999999999E-4</v>
      </c>
      <c r="V179" s="157">
        <v>3.2730353823347E-3</v>
      </c>
      <c r="W179" s="157">
        <v>1.0265223818850301E-3</v>
      </c>
      <c r="X179" s="177"/>
    </row>
    <row r="180" spans="1:24">
      <c r="A180" s="2" t="s">
        <v>260</v>
      </c>
      <c r="B180" s="2">
        <v>7836</v>
      </c>
      <c r="C180" s="2" t="s">
        <v>1709</v>
      </c>
      <c r="D180" s="2" t="s">
        <v>1710</v>
      </c>
      <c r="E180" s="4" t="s">
        <v>502</v>
      </c>
      <c r="F180" s="2" t="s">
        <v>1711</v>
      </c>
      <c r="G180" s="2" t="s">
        <v>1712</v>
      </c>
      <c r="H180" s="2" t="s">
        <v>356</v>
      </c>
      <c r="I180" s="2" t="s">
        <v>1164</v>
      </c>
      <c r="J180" s="2" t="s">
        <v>134</v>
      </c>
      <c r="K180" s="2" t="s">
        <v>135</v>
      </c>
      <c r="L180" s="2" t="s">
        <v>532</v>
      </c>
      <c r="M180" s="2" t="s">
        <v>920</v>
      </c>
      <c r="N180" s="2" t="s">
        <v>309</v>
      </c>
      <c r="O180" s="2" t="s">
        <v>139</v>
      </c>
      <c r="P180" s="145">
        <v>88180</v>
      </c>
      <c r="Q180" s="144">
        <v>3.7589999999999999</v>
      </c>
      <c r="R180" s="144">
        <v>6993</v>
      </c>
      <c r="T180" s="144">
        <v>23179.600999999999</v>
      </c>
      <c r="U180" s="157">
        <v>1.0460000000000001E-3</v>
      </c>
      <c r="V180" s="157">
        <v>2.38616069431744E-2</v>
      </c>
      <c r="W180" s="157">
        <v>7.4837179356856201E-3</v>
      </c>
      <c r="X180" s="177"/>
    </row>
    <row r="181" spans="1:24">
      <c r="A181" s="2" t="s">
        <v>260</v>
      </c>
      <c r="B181" s="2">
        <v>7836</v>
      </c>
      <c r="C181" s="2" t="s">
        <v>1687</v>
      </c>
      <c r="D181" s="2" t="s">
        <v>1688</v>
      </c>
      <c r="E181" s="4" t="s">
        <v>502</v>
      </c>
      <c r="F181" s="2" t="s">
        <v>1713</v>
      </c>
      <c r="G181" s="2" t="s">
        <v>1714</v>
      </c>
      <c r="H181" s="2" t="s">
        <v>356</v>
      </c>
      <c r="I181" s="2" t="s">
        <v>1164</v>
      </c>
      <c r="J181" s="2" t="s">
        <v>134</v>
      </c>
      <c r="K181" s="2" t="s">
        <v>486</v>
      </c>
      <c r="L181" s="2" t="s">
        <v>530</v>
      </c>
      <c r="M181" s="2" t="s">
        <v>920</v>
      </c>
      <c r="N181" s="2" t="s">
        <v>309</v>
      </c>
      <c r="O181" s="2" t="s">
        <v>139</v>
      </c>
      <c r="P181" s="145">
        <v>11146</v>
      </c>
      <c r="Q181" s="144">
        <v>3.7589999999999999</v>
      </c>
      <c r="R181" s="144">
        <v>14575</v>
      </c>
      <c r="T181" s="144">
        <v>6106.6059999999998</v>
      </c>
      <c r="U181" s="157">
        <v>4.0000000000000003E-5</v>
      </c>
      <c r="V181" s="157">
        <v>6.2862792151889401E-3</v>
      </c>
      <c r="W181" s="157">
        <v>1.97156631669747E-3</v>
      </c>
      <c r="X181" s="177"/>
    </row>
    <row r="182" spans="1:24">
      <c r="A182" s="2" t="s">
        <v>260</v>
      </c>
      <c r="B182" s="2">
        <v>7836</v>
      </c>
      <c r="C182" s="2" t="s">
        <v>1687</v>
      </c>
      <c r="D182" s="2" t="s">
        <v>1688</v>
      </c>
      <c r="E182" s="4" t="s">
        <v>502</v>
      </c>
      <c r="F182" s="2" t="s">
        <v>1736</v>
      </c>
      <c r="G182" s="2" t="s">
        <v>1737</v>
      </c>
      <c r="H182" s="2" t="s">
        <v>356</v>
      </c>
      <c r="I182" s="2" t="s">
        <v>1164</v>
      </c>
      <c r="J182" s="2" t="s">
        <v>134</v>
      </c>
      <c r="K182" s="2" t="s">
        <v>135</v>
      </c>
      <c r="L182" s="2" t="s">
        <v>530</v>
      </c>
      <c r="M182" s="2" t="s">
        <v>920</v>
      </c>
      <c r="N182" s="2" t="s">
        <v>309</v>
      </c>
      <c r="O182" s="2" t="s">
        <v>139</v>
      </c>
      <c r="P182" s="145">
        <v>4850</v>
      </c>
      <c r="Q182" s="144">
        <v>3.7589999999999999</v>
      </c>
      <c r="R182" s="144">
        <v>12187</v>
      </c>
      <c r="T182" s="144">
        <v>2221.83</v>
      </c>
      <c r="U182" s="157">
        <v>3.4999999999999997E-5</v>
      </c>
      <c r="V182" s="157">
        <v>2.287202486986E-3</v>
      </c>
      <c r="W182" s="157">
        <v>7.1733552208637504E-4</v>
      </c>
      <c r="X182" s="177"/>
    </row>
    <row r="183" spans="1:24">
      <c r="A183" s="2" t="s">
        <v>260</v>
      </c>
      <c r="B183" s="2">
        <v>7836</v>
      </c>
      <c r="C183" s="2" t="s">
        <v>1660</v>
      </c>
      <c r="D183" s="2" t="s">
        <v>1661</v>
      </c>
      <c r="E183" s="4" t="s">
        <v>502</v>
      </c>
      <c r="F183" s="2" t="s">
        <v>1662</v>
      </c>
      <c r="G183" s="2" t="s">
        <v>1663</v>
      </c>
      <c r="H183" s="2" t="s">
        <v>356</v>
      </c>
      <c r="I183" s="2" t="s">
        <v>1164</v>
      </c>
      <c r="J183" s="2" t="s">
        <v>134</v>
      </c>
      <c r="K183" s="2" t="s">
        <v>135</v>
      </c>
      <c r="L183" s="2" t="s">
        <v>532</v>
      </c>
      <c r="M183" s="2" t="s">
        <v>920</v>
      </c>
      <c r="N183" s="2" t="s">
        <v>309</v>
      </c>
      <c r="O183" s="2" t="s">
        <v>139</v>
      </c>
      <c r="P183" s="145">
        <v>83083</v>
      </c>
      <c r="Q183" s="144">
        <v>3.7589999999999999</v>
      </c>
      <c r="R183" s="144">
        <v>47911</v>
      </c>
      <c r="S183" s="149">
        <v>47.451000000000001</v>
      </c>
      <c r="T183" s="144">
        <v>149808.731</v>
      </c>
      <c r="U183" s="157">
        <v>1.4799999999999999E-4</v>
      </c>
      <c r="V183" s="157">
        <v>0.15421650777852</v>
      </c>
      <c r="W183" s="157">
        <v>4.8366937230564101E-2</v>
      </c>
      <c r="X183" s="177"/>
    </row>
    <row r="184" spans="1:24">
      <c r="A184" s="2" t="s">
        <v>260</v>
      </c>
      <c r="B184" s="2">
        <v>7836</v>
      </c>
      <c r="C184" s="2" t="s">
        <v>1652</v>
      </c>
      <c r="D184" s="2" t="s">
        <v>1653</v>
      </c>
      <c r="E184" s="4" t="s">
        <v>502</v>
      </c>
      <c r="F184" s="2" t="s">
        <v>1664</v>
      </c>
      <c r="G184" s="2" t="s">
        <v>1665</v>
      </c>
      <c r="H184" s="2" t="s">
        <v>356</v>
      </c>
      <c r="I184" s="2" t="s">
        <v>1164</v>
      </c>
      <c r="J184" s="2" t="s">
        <v>134</v>
      </c>
      <c r="K184" s="2" t="s">
        <v>135</v>
      </c>
      <c r="L184" s="2" t="s">
        <v>530</v>
      </c>
      <c r="M184" s="2" t="s">
        <v>920</v>
      </c>
      <c r="N184" s="2" t="s">
        <v>309</v>
      </c>
      <c r="O184" s="2" t="s">
        <v>139</v>
      </c>
      <c r="P184" s="145">
        <v>36543</v>
      </c>
      <c r="Q184" s="144">
        <v>3.7589999999999999</v>
      </c>
      <c r="R184" s="144">
        <v>54723</v>
      </c>
      <c r="T184" s="144">
        <v>75170.323999999993</v>
      </c>
      <c r="U184" s="157">
        <v>4.3999999999999999E-5</v>
      </c>
      <c r="V184" s="157">
        <v>7.7382037525073097E-2</v>
      </c>
      <c r="W184" s="157">
        <v>2.4269335401651999E-2</v>
      </c>
      <c r="X184" s="177"/>
    </row>
    <row r="185" spans="1:24">
      <c r="A185" s="2" t="s">
        <v>260</v>
      </c>
      <c r="B185" s="2">
        <v>7836</v>
      </c>
      <c r="C185" s="2" t="s">
        <v>1652</v>
      </c>
      <c r="D185" s="2" t="s">
        <v>1653</v>
      </c>
      <c r="E185" s="4" t="s">
        <v>502</v>
      </c>
      <c r="F185" s="2" t="s">
        <v>1666</v>
      </c>
      <c r="G185" s="2" t="s">
        <v>1667</v>
      </c>
      <c r="H185" s="2" t="s">
        <v>356</v>
      </c>
      <c r="I185" s="2" t="s">
        <v>1164</v>
      </c>
      <c r="J185" s="2" t="s">
        <v>134</v>
      </c>
      <c r="K185" s="2" t="s">
        <v>486</v>
      </c>
      <c r="L185" s="2" t="s">
        <v>554</v>
      </c>
      <c r="M185" s="2" t="s">
        <v>920</v>
      </c>
      <c r="N185" s="2" t="s">
        <v>309</v>
      </c>
      <c r="O185" s="2" t="s">
        <v>1358</v>
      </c>
      <c r="P185" s="145">
        <v>47547</v>
      </c>
      <c r="Q185" s="144">
        <v>4.0199999999999996</v>
      </c>
      <c r="R185" s="144">
        <v>15186</v>
      </c>
      <c r="T185" s="144">
        <v>29027.804</v>
      </c>
      <c r="U185" s="157">
        <v>1.114E-3</v>
      </c>
      <c r="V185" s="157">
        <v>2.98818797706089E-2</v>
      </c>
      <c r="W185" s="157">
        <v>9.3718566450226304E-3</v>
      </c>
      <c r="X185" s="177"/>
    </row>
    <row r="186" spans="1:24">
      <c r="A186" s="2" t="s">
        <v>260</v>
      </c>
      <c r="B186" s="2">
        <v>7836</v>
      </c>
      <c r="C186" s="2" t="s">
        <v>1652</v>
      </c>
      <c r="D186" s="2" t="s">
        <v>1653</v>
      </c>
      <c r="E186" s="4" t="s">
        <v>502</v>
      </c>
      <c r="F186" s="2" t="s">
        <v>1674</v>
      </c>
      <c r="G186" s="2" t="s">
        <v>1675</v>
      </c>
      <c r="H186" s="2" t="s">
        <v>356</v>
      </c>
      <c r="I186" s="2" t="s">
        <v>1164</v>
      </c>
      <c r="J186" s="2" t="s">
        <v>134</v>
      </c>
      <c r="K186" s="2" t="s">
        <v>441</v>
      </c>
      <c r="L186" s="2" t="s">
        <v>532</v>
      </c>
      <c r="M186" s="2" t="s">
        <v>920</v>
      </c>
      <c r="N186" s="2" t="s">
        <v>309</v>
      </c>
      <c r="O186" s="2" t="s">
        <v>139</v>
      </c>
      <c r="P186" s="145">
        <v>96090</v>
      </c>
      <c r="Q186" s="144">
        <v>3.7589999999999999</v>
      </c>
      <c r="R186" s="144">
        <v>7198</v>
      </c>
      <c r="T186" s="144">
        <v>25999.342000000001</v>
      </c>
      <c r="U186" s="157">
        <v>1.9530000000000001E-3</v>
      </c>
      <c r="V186" s="157">
        <v>2.6764313023127401E-2</v>
      </c>
      <c r="W186" s="157">
        <v>8.3940939050954205E-3</v>
      </c>
      <c r="X186" s="177"/>
    </row>
    <row r="187" spans="1:24">
      <c r="A187" s="2" t="s">
        <v>260</v>
      </c>
      <c r="B187" s="2">
        <v>7836</v>
      </c>
      <c r="C187" s="2" t="s">
        <v>1652</v>
      </c>
      <c r="D187" s="2" t="s">
        <v>1653</v>
      </c>
      <c r="E187" s="4" t="s">
        <v>502</v>
      </c>
      <c r="F187" s="2" t="s">
        <v>1676</v>
      </c>
      <c r="G187" s="2" t="s">
        <v>1677</v>
      </c>
      <c r="H187" s="2" t="s">
        <v>356</v>
      </c>
      <c r="I187" s="2" t="s">
        <v>1164</v>
      </c>
      <c r="J187" s="2" t="s">
        <v>134</v>
      </c>
      <c r="K187" s="2" t="s">
        <v>458</v>
      </c>
      <c r="L187" s="2" t="s">
        <v>532</v>
      </c>
      <c r="M187" s="2" t="s">
        <v>920</v>
      </c>
      <c r="N187" s="2" t="s">
        <v>309</v>
      </c>
      <c r="O187" s="2" t="s">
        <v>139</v>
      </c>
      <c r="P187" s="145">
        <v>53338</v>
      </c>
      <c r="Q187" s="144">
        <v>3.7589999999999999</v>
      </c>
      <c r="R187" s="144">
        <v>4217</v>
      </c>
      <c r="T187" s="144">
        <v>8454.9809999999998</v>
      </c>
      <c r="U187" s="157">
        <v>3.3700000000000001E-4</v>
      </c>
      <c r="V187" s="157">
        <v>8.7037496937309999E-3</v>
      </c>
      <c r="W187" s="157">
        <v>2.7297578007136301E-3</v>
      </c>
      <c r="X187" s="177"/>
    </row>
    <row r="188" spans="1:24">
      <c r="A188" s="2" t="s">
        <v>260</v>
      </c>
      <c r="B188" s="2">
        <v>7836</v>
      </c>
      <c r="C188" s="2" t="s">
        <v>1652</v>
      </c>
      <c r="D188" s="2" t="s">
        <v>1653</v>
      </c>
      <c r="E188" s="4" t="s">
        <v>502</v>
      </c>
      <c r="F188" s="2" t="s">
        <v>1678</v>
      </c>
      <c r="G188" s="2" t="s">
        <v>1679</v>
      </c>
      <c r="H188" s="2" t="s">
        <v>356</v>
      </c>
      <c r="I188" s="2" t="s">
        <v>1164</v>
      </c>
      <c r="J188" s="2" t="s">
        <v>134</v>
      </c>
      <c r="K188" s="2" t="s">
        <v>1680</v>
      </c>
      <c r="L188" s="2" t="s">
        <v>530</v>
      </c>
      <c r="M188" s="2" t="s">
        <v>920</v>
      </c>
      <c r="N188" s="2" t="s">
        <v>309</v>
      </c>
      <c r="O188" s="2" t="s">
        <v>139</v>
      </c>
      <c r="P188" s="145">
        <v>9465</v>
      </c>
      <c r="Q188" s="144">
        <v>3.7589999999999999</v>
      </c>
      <c r="R188" s="144">
        <v>4259</v>
      </c>
      <c r="T188" s="144">
        <v>1515.307</v>
      </c>
      <c r="U188" s="157">
        <v>1.5E-5</v>
      </c>
      <c r="V188" s="157">
        <v>1.5598912545136301E-3</v>
      </c>
      <c r="W188" s="157">
        <v>4.8922883471023298E-4</v>
      </c>
      <c r="X188" s="177"/>
    </row>
    <row r="189" spans="1:24">
      <c r="A189" s="2" t="s">
        <v>260</v>
      </c>
      <c r="B189" s="2">
        <v>7836</v>
      </c>
      <c r="C189" s="2" t="s">
        <v>1652</v>
      </c>
      <c r="D189" s="2" t="s">
        <v>1653</v>
      </c>
      <c r="E189" s="4" t="s">
        <v>502</v>
      </c>
      <c r="F189" s="2" t="s">
        <v>1681</v>
      </c>
      <c r="G189" s="2" t="s">
        <v>1682</v>
      </c>
      <c r="H189" s="2" t="s">
        <v>356</v>
      </c>
      <c r="I189" s="2" t="s">
        <v>1164</v>
      </c>
      <c r="J189" s="2" t="s">
        <v>134</v>
      </c>
      <c r="K189" s="2" t="s">
        <v>434</v>
      </c>
      <c r="L189" s="2" t="s">
        <v>530</v>
      </c>
      <c r="M189" s="2" t="s">
        <v>920</v>
      </c>
      <c r="N189" s="2" t="s">
        <v>309</v>
      </c>
      <c r="O189" s="2" t="s">
        <v>139</v>
      </c>
      <c r="P189" s="145">
        <v>8000</v>
      </c>
      <c r="Q189" s="144">
        <v>3.7589999999999999</v>
      </c>
      <c r="R189" s="144">
        <v>5578</v>
      </c>
      <c r="T189" s="144">
        <v>1677.4159999999999</v>
      </c>
      <c r="U189" s="157">
        <v>8.5000000000000006E-5</v>
      </c>
      <c r="V189" s="157">
        <v>1.72677026608991E-3</v>
      </c>
      <c r="W189" s="157">
        <v>5.4156711414786896E-4</v>
      </c>
      <c r="X189" s="177"/>
    </row>
    <row r="190" spans="1:24">
      <c r="A190" s="2" t="s">
        <v>260</v>
      </c>
      <c r="B190" s="2">
        <v>7836</v>
      </c>
      <c r="C190" s="2" t="s">
        <v>1652</v>
      </c>
      <c r="D190" s="2" t="s">
        <v>1653</v>
      </c>
      <c r="E190" s="4" t="s">
        <v>502</v>
      </c>
      <c r="F190" s="2" t="s">
        <v>1717</v>
      </c>
      <c r="G190" s="2" t="s">
        <v>1718</v>
      </c>
      <c r="H190" s="2" t="s">
        <v>356</v>
      </c>
      <c r="I190" s="2" t="s">
        <v>1164</v>
      </c>
      <c r="J190" s="2" t="s">
        <v>134</v>
      </c>
      <c r="K190" s="2" t="s">
        <v>135</v>
      </c>
      <c r="L190" s="2" t="s">
        <v>532</v>
      </c>
      <c r="M190" s="2" t="s">
        <v>920</v>
      </c>
      <c r="N190" s="2" t="s">
        <v>309</v>
      </c>
      <c r="O190" s="2" t="s">
        <v>139</v>
      </c>
      <c r="P190" s="145">
        <v>2985</v>
      </c>
      <c r="Q190" s="144">
        <v>3.7589999999999999</v>
      </c>
      <c r="R190" s="144">
        <v>24663</v>
      </c>
      <c r="T190" s="144">
        <v>2767.34</v>
      </c>
      <c r="U190" s="157">
        <v>1.7200000000000001E-4</v>
      </c>
      <c r="V190" s="157">
        <v>2.8487628897373202E-3</v>
      </c>
      <c r="W190" s="157">
        <v>8.9345776180179402E-4</v>
      </c>
      <c r="X190" s="177"/>
    </row>
    <row r="191" spans="1:24">
      <c r="A191" s="2" t="s">
        <v>260</v>
      </c>
      <c r="B191" s="2">
        <v>7836</v>
      </c>
      <c r="C191" s="2" t="s">
        <v>1687</v>
      </c>
      <c r="D191" s="2" t="s">
        <v>1688</v>
      </c>
      <c r="E191" s="4" t="s">
        <v>502</v>
      </c>
      <c r="F191" s="2" t="s">
        <v>1689</v>
      </c>
      <c r="G191" s="2" t="s">
        <v>1690</v>
      </c>
      <c r="H191" s="2" t="s">
        <v>356</v>
      </c>
      <c r="I191" s="2" t="s">
        <v>1164</v>
      </c>
      <c r="J191" s="2" t="s">
        <v>134</v>
      </c>
      <c r="K191" s="2" t="s">
        <v>135</v>
      </c>
      <c r="L191" s="2" t="s">
        <v>530</v>
      </c>
      <c r="M191" s="2" t="s">
        <v>920</v>
      </c>
      <c r="N191" s="2" t="s">
        <v>309</v>
      </c>
      <c r="O191" s="2" t="s">
        <v>139</v>
      </c>
      <c r="P191" s="145">
        <v>108660</v>
      </c>
      <c r="Q191" s="144">
        <v>3.7589999999999999</v>
      </c>
      <c r="R191" s="144">
        <v>54422</v>
      </c>
      <c r="S191" s="149">
        <v>143.351</v>
      </c>
      <c r="T191" s="144">
        <v>222827.117</v>
      </c>
      <c r="U191" s="157">
        <v>1.05E-4</v>
      </c>
      <c r="V191" s="157">
        <v>0.229383291216531</v>
      </c>
      <c r="W191" s="157">
        <v>7.1941502293281098E-2</v>
      </c>
      <c r="X191" s="177"/>
    </row>
    <row r="192" spans="1:24">
      <c r="A192" s="2" t="s">
        <v>260</v>
      </c>
      <c r="B192" s="2">
        <v>7836</v>
      </c>
      <c r="C192" s="2" t="s">
        <v>1691</v>
      </c>
      <c r="D192" s="2" t="s">
        <v>1692</v>
      </c>
      <c r="E192" s="4" t="s">
        <v>502</v>
      </c>
      <c r="F192" s="2" t="s">
        <v>1693</v>
      </c>
      <c r="G192" s="2" t="s">
        <v>1694</v>
      </c>
      <c r="H192" s="2" t="s">
        <v>356</v>
      </c>
      <c r="I192" s="2" t="s">
        <v>1164</v>
      </c>
      <c r="J192" s="2" t="s">
        <v>134</v>
      </c>
      <c r="K192" s="2" t="s">
        <v>135</v>
      </c>
      <c r="L192" s="2" t="s">
        <v>530</v>
      </c>
      <c r="M192" s="2" t="s">
        <v>920</v>
      </c>
      <c r="N192" s="2" t="s">
        <v>309</v>
      </c>
      <c r="O192" s="2" t="s">
        <v>139</v>
      </c>
      <c r="P192" s="145">
        <v>123519</v>
      </c>
      <c r="Q192" s="144">
        <v>3.7589999999999999</v>
      </c>
      <c r="R192" s="144">
        <v>50013</v>
      </c>
      <c r="S192" s="149">
        <v>165.22200000000001</v>
      </c>
      <c r="T192" s="144">
        <v>232835.39</v>
      </c>
      <c r="U192" s="157">
        <v>1.45E-4</v>
      </c>
      <c r="V192" s="157">
        <v>0.239686035400621</v>
      </c>
      <c r="W192" s="157">
        <v>7.5172752880086693E-2</v>
      </c>
      <c r="X192" s="177"/>
    </row>
    <row r="193" spans="1:24">
      <c r="A193" s="2" t="s">
        <v>260</v>
      </c>
      <c r="B193" s="2">
        <v>7837</v>
      </c>
      <c r="C193" s="2" t="s">
        <v>1627</v>
      </c>
      <c r="D193" s="2" t="s">
        <v>1628</v>
      </c>
      <c r="E193" s="4" t="s">
        <v>353</v>
      </c>
      <c r="F193" s="2" t="s">
        <v>1760</v>
      </c>
      <c r="G193" s="2" t="s">
        <v>1761</v>
      </c>
      <c r="H193" s="2" t="s">
        <v>356</v>
      </c>
      <c r="I193" s="2" t="s">
        <v>1165</v>
      </c>
      <c r="J193" s="2" t="s">
        <v>31</v>
      </c>
      <c r="K193" s="2" t="s">
        <v>31</v>
      </c>
      <c r="L193" s="2" t="s">
        <v>32</v>
      </c>
      <c r="M193" s="2" t="s">
        <v>1636</v>
      </c>
      <c r="N193" s="2" t="s">
        <v>309</v>
      </c>
      <c r="O193" s="2" t="s">
        <v>35</v>
      </c>
      <c r="P193" s="145">
        <v>222738</v>
      </c>
      <c r="Q193" s="144">
        <v>1</v>
      </c>
      <c r="R193" s="144">
        <v>355.84</v>
      </c>
      <c r="T193" s="144">
        <v>792.59100000000001</v>
      </c>
      <c r="U193" s="157">
        <v>7.2099999999999996E-4</v>
      </c>
      <c r="V193" s="157">
        <v>0.117501804822428</v>
      </c>
      <c r="W193" s="157">
        <v>2.2618011284292701E-2</v>
      </c>
      <c r="X193" s="177"/>
    </row>
    <row r="194" spans="1:24">
      <c r="A194" s="2" t="s">
        <v>260</v>
      </c>
      <c r="B194" s="2">
        <v>7837</v>
      </c>
      <c r="C194" s="2" t="s">
        <v>1627</v>
      </c>
      <c r="D194" s="2" t="s">
        <v>1628</v>
      </c>
      <c r="E194" s="4" t="s">
        <v>353</v>
      </c>
      <c r="F194" s="2" t="s">
        <v>1697</v>
      </c>
      <c r="G194" s="2" t="s">
        <v>1698</v>
      </c>
      <c r="H194" s="2" t="s">
        <v>356</v>
      </c>
      <c r="I194" s="2" t="s">
        <v>1165</v>
      </c>
      <c r="J194" s="2" t="s">
        <v>31</v>
      </c>
      <c r="K194" s="2" t="s">
        <v>31</v>
      </c>
      <c r="L194" s="2" t="s">
        <v>32</v>
      </c>
      <c r="M194" s="2" t="s">
        <v>1636</v>
      </c>
      <c r="N194" s="2" t="s">
        <v>309</v>
      </c>
      <c r="O194" s="2" t="s">
        <v>35</v>
      </c>
      <c r="P194" s="145">
        <v>200000</v>
      </c>
      <c r="Q194" s="144">
        <v>1</v>
      </c>
      <c r="R194" s="144">
        <v>383.33</v>
      </c>
      <c r="T194" s="144">
        <v>766.66</v>
      </c>
      <c r="U194" s="157">
        <v>8.7699999999999996E-4</v>
      </c>
      <c r="V194" s="157">
        <v>0.11365754234131201</v>
      </c>
      <c r="W194" s="157">
        <v>2.1878026291644599E-2</v>
      </c>
      <c r="X194" s="177"/>
    </row>
    <row r="195" spans="1:24">
      <c r="A195" s="2" t="s">
        <v>260</v>
      </c>
      <c r="B195" s="2">
        <v>7837</v>
      </c>
      <c r="C195" s="2" t="s">
        <v>1627</v>
      </c>
      <c r="D195" s="2" t="s">
        <v>1628</v>
      </c>
      <c r="E195" s="4" t="s">
        <v>353</v>
      </c>
      <c r="F195" s="2" t="s">
        <v>1766</v>
      </c>
      <c r="G195" s="2" t="s">
        <v>1767</v>
      </c>
      <c r="H195" s="2" t="s">
        <v>356</v>
      </c>
      <c r="I195" s="2" t="s">
        <v>1165</v>
      </c>
      <c r="J195" s="2" t="s">
        <v>31</v>
      </c>
      <c r="K195" s="2" t="s">
        <v>31</v>
      </c>
      <c r="L195" s="2" t="s">
        <v>32</v>
      </c>
      <c r="M195" s="2" t="s">
        <v>1636</v>
      </c>
      <c r="N195" s="2" t="s">
        <v>309</v>
      </c>
      <c r="O195" s="2" t="s">
        <v>35</v>
      </c>
      <c r="P195" s="145">
        <v>150000</v>
      </c>
      <c r="Q195" s="144">
        <v>1</v>
      </c>
      <c r="R195" s="144">
        <v>364.58</v>
      </c>
      <c r="T195" s="144">
        <v>546.87</v>
      </c>
      <c r="U195" s="157">
        <v>1.25E-3</v>
      </c>
      <c r="V195" s="157">
        <v>8.1073618266497893E-2</v>
      </c>
      <c r="W195" s="157">
        <v>1.56059221012074E-2</v>
      </c>
      <c r="X195" s="177"/>
    </row>
    <row r="196" spans="1:24">
      <c r="A196" s="2" t="s">
        <v>260</v>
      </c>
      <c r="B196" s="2">
        <v>7837</v>
      </c>
      <c r="C196" s="2" t="s">
        <v>1699</v>
      </c>
      <c r="D196" s="2" t="s">
        <v>1700</v>
      </c>
      <c r="E196" s="4" t="s">
        <v>353</v>
      </c>
      <c r="F196" s="2" t="s">
        <v>1768</v>
      </c>
      <c r="G196" s="2" t="s">
        <v>1769</v>
      </c>
      <c r="H196" s="2" t="s">
        <v>356</v>
      </c>
      <c r="I196" s="2" t="s">
        <v>1165</v>
      </c>
      <c r="J196" s="2" t="s">
        <v>31</v>
      </c>
      <c r="K196" s="2" t="s">
        <v>31</v>
      </c>
      <c r="L196" s="2" t="s">
        <v>32</v>
      </c>
      <c r="M196" s="2" t="s">
        <v>1636</v>
      </c>
      <c r="N196" s="2" t="s">
        <v>309</v>
      </c>
      <c r="O196" s="2" t="s">
        <v>35</v>
      </c>
      <c r="P196" s="145">
        <v>40000</v>
      </c>
      <c r="Q196" s="144">
        <v>1</v>
      </c>
      <c r="R196" s="144">
        <v>348.38</v>
      </c>
      <c r="T196" s="144">
        <v>139.352</v>
      </c>
      <c r="U196" s="157">
        <v>4.1999999999999998E-5</v>
      </c>
      <c r="V196" s="157">
        <v>2.0658969869755201E-2</v>
      </c>
      <c r="W196" s="157">
        <v>3.97666073591065E-3</v>
      </c>
      <c r="X196" s="177"/>
    </row>
    <row r="197" spans="1:24">
      <c r="A197" s="2" t="s">
        <v>260</v>
      </c>
      <c r="B197" s="2">
        <v>7837</v>
      </c>
      <c r="C197" s="2" t="s">
        <v>1632</v>
      </c>
      <c r="D197" s="2" t="s">
        <v>1633</v>
      </c>
      <c r="E197" s="4" t="s">
        <v>353</v>
      </c>
      <c r="F197" s="2" t="s">
        <v>1770</v>
      </c>
      <c r="G197" s="2" t="s">
        <v>1771</v>
      </c>
      <c r="H197" s="2" t="s">
        <v>356</v>
      </c>
      <c r="I197" s="2" t="s">
        <v>1165</v>
      </c>
      <c r="J197" s="2" t="s">
        <v>31</v>
      </c>
      <c r="K197" s="2" t="s">
        <v>31</v>
      </c>
      <c r="L197" s="2" t="s">
        <v>32</v>
      </c>
      <c r="M197" s="2" t="s">
        <v>1636</v>
      </c>
      <c r="N197" s="2" t="s">
        <v>309</v>
      </c>
      <c r="O197" s="2" t="s">
        <v>35</v>
      </c>
      <c r="P197" s="145">
        <v>29830</v>
      </c>
      <c r="Q197" s="144">
        <v>1</v>
      </c>
      <c r="R197" s="144">
        <v>3370.13</v>
      </c>
      <c r="T197" s="144">
        <v>1005.31</v>
      </c>
      <c r="U197" s="157">
        <v>1.771E-3</v>
      </c>
      <c r="V197" s="157">
        <v>0.14903743350745799</v>
      </c>
      <c r="W197" s="157">
        <v>2.8688328302258401E-2</v>
      </c>
      <c r="X197" s="177"/>
    </row>
    <row r="198" spans="1:24">
      <c r="A198" s="2" t="s">
        <v>260</v>
      </c>
      <c r="B198" s="2">
        <v>7837</v>
      </c>
      <c r="C198" s="2" t="s">
        <v>1632</v>
      </c>
      <c r="D198" s="2" t="s">
        <v>1633</v>
      </c>
      <c r="E198" s="4" t="s">
        <v>353</v>
      </c>
      <c r="F198" s="2" t="s">
        <v>1705</v>
      </c>
      <c r="G198" s="2" t="s">
        <v>1706</v>
      </c>
      <c r="H198" s="2" t="s">
        <v>356</v>
      </c>
      <c r="I198" s="2" t="s">
        <v>1165</v>
      </c>
      <c r="J198" s="2" t="s">
        <v>31</v>
      </c>
      <c r="K198" s="2" t="s">
        <v>31</v>
      </c>
      <c r="L198" s="2" t="s">
        <v>32</v>
      </c>
      <c r="M198" s="2" t="s">
        <v>1636</v>
      </c>
      <c r="N198" s="2" t="s">
        <v>309</v>
      </c>
      <c r="O198" s="2" t="s">
        <v>35</v>
      </c>
      <c r="P198" s="145">
        <v>3993</v>
      </c>
      <c r="Q198" s="144">
        <v>1</v>
      </c>
      <c r="R198" s="144">
        <v>3605.5</v>
      </c>
      <c r="T198" s="144">
        <v>143.96799999999999</v>
      </c>
      <c r="U198" s="157">
        <v>1.2799999999999999E-4</v>
      </c>
      <c r="V198" s="157">
        <v>2.1343235981582699E-2</v>
      </c>
      <c r="W198" s="157">
        <v>4.1083756373299302E-3</v>
      </c>
      <c r="X198" s="177"/>
    </row>
    <row r="199" spans="1:24">
      <c r="A199" s="2" t="s">
        <v>260</v>
      </c>
      <c r="B199" s="2">
        <v>7837</v>
      </c>
      <c r="C199" s="2" t="s">
        <v>1632</v>
      </c>
      <c r="D199" s="2" t="s">
        <v>1633</v>
      </c>
      <c r="E199" s="4" t="s">
        <v>353</v>
      </c>
      <c r="F199" s="2" t="s">
        <v>1772</v>
      </c>
      <c r="G199" s="2" t="s">
        <v>1773</v>
      </c>
      <c r="H199" s="2" t="s">
        <v>356</v>
      </c>
      <c r="I199" s="2" t="s">
        <v>1166</v>
      </c>
      <c r="J199" s="2" t="s">
        <v>31</v>
      </c>
      <c r="K199" s="2" t="s">
        <v>135</v>
      </c>
      <c r="L199" s="2" t="s">
        <v>32</v>
      </c>
      <c r="M199" s="2" t="s">
        <v>917</v>
      </c>
      <c r="N199" s="2" t="s">
        <v>309</v>
      </c>
      <c r="O199" s="2" t="s">
        <v>35</v>
      </c>
      <c r="P199" s="145">
        <v>6968</v>
      </c>
      <c r="Q199" s="144">
        <v>1</v>
      </c>
      <c r="R199" s="144">
        <v>7005</v>
      </c>
      <c r="T199" s="144">
        <v>488.108</v>
      </c>
      <c r="U199" s="157">
        <v>1.4009999999999999E-3</v>
      </c>
      <c r="V199" s="157">
        <v>7.2362195941029994E-2</v>
      </c>
      <c r="W199" s="157">
        <v>1.39290538287801E-2</v>
      </c>
      <c r="X199" s="177"/>
    </row>
    <row r="200" spans="1:24">
      <c r="A200" s="2" t="s">
        <v>260</v>
      </c>
      <c r="B200" s="2">
        <v>7837</v>
      </c>
      <c r="C200" s="2" t="s">
        <v>1632</v>
      </c>
      <c r="D200" s="2" t="s">
        <v>1633</v>
      </c>
      <c r="E200" s="4" t="s">
        <v>353</v>
      </c>
      <c r="F200" s="2" t="s">
        <v>1774</v>
      </c>
      <c r="G200" s="2" t="s">
        <v>1775</v>
      </c>
      <c r="H200" s="2" t="s">
        <v>356</v>
      </c>
      <c r="I200" s="2" t="s">
        <v>1165</v>
      </c>
      <c r="J200" s="2" t="s">
        <v>31</v>
      </c>
      <c r="K200" s="2" t="s">
        <v>31</v>
      </c>
      <c r="L200" s="2" t="s">
        <v>32</v>
      </c>
      <c r="M200" s="2" t="s">
        <v>1636</v>
      </c>
      <c r="N200" s="2" t="s">
        <v>309</v>
      </c>
      <c r="O200" s="2" t="s">
        <v>35</v>
      </c>
      <c r="P200" s="145">
        <v>5000</v>
      </c>
      <c r="Q200" s="144">
        <v>1</v>
      </c>
      <c r="R200" s="144">
        <v>3455.48</v>
      </c>
      <c r="T200" s="144">
        <v>172.774</v>
      </c>
      <c r="U200" s="157">
        <v>7.2300000000000001E-4</v>
      </c>
      <c r="V200" s="157">
        <v>2.5613789972710001E-2</v>
      </c>
      <c r="W200" s="157">
        <v>4.9304178051712702E-3</v>
      </c>
      <c r="X200" s="177"/>
    </row>
    <row r="201" spans="1:24">
      <c r="A201" s="2" t="s">
        <v>260</v>
      </c>
      <c r="B201" s="2">
        <v>7837</v>
      </c>
      <c r="C201" s="2" t="s">
        <v>1632</v>
      </c>
      <c r="D201" s="2" t="s">
        <v>1633</v>
      </c>
      <c r="E201" s="4" t="s">
        <v>353</v>
      </c>
      <c r="F201" s="2" t="s">
        <v>1695</v>
      </c>
      <c r="G201" s="2" t="s">
        <v>1696</v>
      </c>
      <c r="H201" s="2" t="s">
        <v>356</v>
      </c>
      <c r="I201" s="2" t="s">
        <v>1165</v>
      </c>
      <c r="J201" s="2" t="s">
        <v>31</v>
      </c>
      <c r="K201" s="2" t="s">
        <v>31</v>
      </c>
      <c r="L201" s="2" t="s">
        <v>32</v>
      </c>
      <c r="M201" s="2" t="s">
        <v>1636</v>
      </c>
      <c r="N201" s="2" t="s">
        <v>309</v>
      </c>
      <c r="O201" s="2" t="s">
        <v>35</v>
      </c>
      <c r="P201" s="145">
        <v>13000</v>
      </c>
      <c r="Q201" s="144">
        <v>1</v>
      </c>
      <c r="R201" s="144">
        <v>3548.09</v>
      </c>
      <c r="T201" s="144">
        <v>461.25200000000001</v>
      </c>
      <c r="U201" s="157">
        <v>5.3799999999999996E-4</v>
      </c>
      <c r="V201" s="157">
        <v>6.8380683253009306E-2</v>
      </c>
      <c r="W201" s="157">
        <v>1.3162649439994E-2</v>
      </c>
      <c r="X201" s="177"/>
    </row>
    <row r="202" spans="1:24">
      <c r="A202" s="2" t="s">
        <v>260</v>
      </c>
      <c r="B202" s="2">
        <v>7837</v>
      </c>
      <c r="C202" s="2" t="s">
        <v>1632</v>
      </c>
      <c r="D202" s="2" t="s">
        <v>1633</v>
      </c>
      <c r="E202" s="4" t="s">
        <v>353</v>
      </c>
      <c r="F202" s="2" t="s">
        <v>1634</v>
      </c>
      <c r="G202" s="2" t="s">
        <v>1635</v>
      </c>
      <c r="H202" s="2" t="s">
        <v>356</v>
      </c>
      <c r="I202" s="2" t="s">
        <v>1165</v>
      </c>
      <c r="J202" s="2" t="s">
        <v>31</v>
      </c>
      <c r="K202" s="2" t="s">
        <v>31</v>
      </c>
      <c r="L202" s="2" t="s">
        <v>32</v>
      </c>
      <c r="M202" s="2" t="s">
        <v>1636</v>
      </c>
      <c r="N202" s="2" t="s">
        <v>309</v>
      </c>
      <c r="O202" s="2" t="s">
        <v>35</v>
      </c>
      <c r="P202" s="145">
        <v>11904</v>
      </c>
      <c r="Q202" s="144">
        <v>1</v>
      </c>
      <c r="R202" s="144">
        <v>3822.15</v>
      </c>
      <c r="T202" s="144">
        <v>454.98899999999998</v>
      </c>
      <c r="U202" s="157">
        <v>3.4099999999999999E-4</v>
      </c>
      <c r="V202" s="157">
        <v>6.7452197227897595E-2</v>
      </c>
      <c r="W202" s="157">
        <v>1.29839244627477E-2</v>
      </c>
      <c r="X202" s="177"/>
    </row>
    <row r="203" spans="1:24">
      <c r="A203" s="2" t="s">
        <v>260</v>
      </c>
      <c r="B203" s="2">
        <v>7837</v>
      </c>
      <c r="C203" s="2" t="s">
        <v>1632</v>
      </c>
      <c r="D203" s="2" t="s">
        <v>1633</v>
      </c>
      <c r="E203" s="4" t="s">
        <v>353</v>
      </c>
      <c r="F203" s="2" t="s">
        <v>1738</v>
      </c>
      <c r="G203" s="2" t="s">
        <v>1739</v>
      </c>
      <c r="H203" s="2" t="s">
        <v>356</v>
      </c>
      <c r="I203" s="2" t="s">
        <v>1165</v>
      </c>
      <c r="J203" s="2" t="s">
        <v>31</v>
      </c>
      <c r="K203" s="2" t="s">
        <v>31</v>
      </c>
      <c r="L203" s="2" t="s">
        <v>32</v>
      </c>
      <c r="M203" s="2" t="s">
        <v>1740</v>
      </c>
      <c r="N203" s="2" t="s">
        <v>309</v>
      </c>
      <c r="O203" s="2" t="s">
        <v>35</v>
      </c>
      <c r="P203" s="145">
        <v>14250</v>
      </c>
      <c r="Q203" s="144">
        <v>1</v>
      </c>
      <c r="R203" s="144">
        <v>3725.99</v>
      </c>
      <c r="T203" s="144">
        <v>530.95399999999995</v>
      </c>
      <c r="U203" s="157">
        <v>0</v>
      </c>
      <c r="V203" s="157">
        <v>7.8714004163297199E-2</v>
      </c>
      <c r="W203" s="157">
        <v>1.5151718197757401E-2</v>
      </c>
      <c r="X203" s="177"/>
    </row>
    <row r="204" spans="1:24">
      <c r="A204" s="2" t="s">
        <v>260</v>
      </c>
      <c r="B204" s="2">
        <v>7837</v>
      </c>
      <c r="C204" s="2" t="s">
        <v>1632</v>
      </c>
      <c r="D204" s="2" t="s">
        <v>1633</v>
      </c>
      <c r="E204" s="4" t="s">
        <v>353</v>
      </c>
      <c r="F204" s="2" t="s">
        <v>1776</v>
      </c>
      <c r="G204" s="2" t="s">
        <v>1777</v>
      </c>
      <c r="H204" s="2" t="s">
        <v>356</v>
      </c>
      <c r="I204" s="2" t="s">
        <v>1165</v>
      </c>
      <c r="J204" s="2" t="s">
        <v>31</v>
      </c>
      <c r="K204" s="2" t="s">
        <v>31</v>
      </c>
      <c r="L204" s="2" t="s">
        <v>32</v>
      </c>
      <c r="M204" s="2" t="s">
        <v>1740</v>
      </c>
      <c r="N204" s="2" t="s">
        <v>309</v>
      </c>
      <c r="O204" s="2" t="s">
        <v>35</v>
      </c>
      <c r="P204" s="145">
        <v>1067</v>
      </c>
      <c r="Q204" s="144">
        <v>1</v>
      </c>
      <c r="R204" s="144">
        <v>3984.68</v>
      </c>
      <c r="T204" s="144">
        <v>42.517000000000003</v>
      </c>
      <c r="U204" s="157">
        <v>0</v>
      </c>
      <c r="V204" s="157">
        <v>6.3030873466241796E-3</v>
      </c>
      <c r="W204" s="157">
        <v>1.2132860507740599E-3</v>
      </c>
      <c r="X204" s="177"/>
    </row>
    <row r="205" spans="1:24">
      <c r="A205" s="2" t="s">
        <v>260</v>
      </c>
      <c r="B205" s="2">
        <v>7837</v>
      </c>
      <c r="C205" s="2" t="s">
        <v>1639</v>
      </c>
      <c r="D205" s="2" t="s">
        <v>1640</v>
      </c>
      <c r="E205" s="4" t="s">
        <v>353</v>
      </c>
      <c r="F205" s="2" t="s">
        <v>1644</v>
      </c>
      <c r="G205" s="2" t="s">
        <v>1645</v>
      </c>
      <c r="H205" s="2" t="s">
        <v>356</v>
      </c>
      <c r="I205" s="2" t="s">
        <v>1165</v>
      </c>
      <c r="J205" s="2" t="s">
        <v>31</v>
      </c>
      <c r="K205" s="2" t="s">
        <v>31</v>
      </c>
      <c r="L205" s="2" t="s">
        <v>32</v>
      </c>
      <c r="M205" s="2" t="s">
        <v>1636</v>
      </c>
      <c r="N205" s="2" t="s">
        <v>309</v>
      </c>
      <c r="O205" s="2" t="s">
        <v>35</v>
      </c>
      <c r="P205" s="145">
        <v>2500</v>
      </c>
      <c r="Q205" s="144">
        <v>1</v>
      </c>
      <c r="R205" s="144">
        <v>4394.04</v>
      </c>
      <c r="T205" s="144">
        <v>109.851</v>
      </c>
      <c r="U205" s="157">
        <v>2.03E-4</v>
      </c>
      <c r="V205" s="157">
        <v>1.6285439026081299E-2</v>
      </c>
      <c r="W205" s="157">
        <v>3.1347964758347301E-3</v>
      </c>
      <c r="X205" s="177"/>
    </row>
    <row r="206" spans="1:24">
      <c r="A206" s="2" t="s">
        <v>260</v>
      </c>
      <c r="B206" s="2">
        <v>7837</v>
      </c>
      <c r="C206" s="2" t="s">
        <v>1639</v>
      </c>
      <c r="D206" s="2" t="s">
        <v>1640</v>
      </c>
      <c r="E206" s="4" t="s">
        <v>353</v>
      </c>
      <c r="F206" s="2" t="s">
        <v>1778</v>
      </c>
      <c r="G206" s="2" t="s">
        <v>1779</v>
      </c>
      <c r="H206" s="2" t="s">
        <v>356</v>
      </c>
      <c r="I206" s="2" t="s">
        <v>1165</v>
      </c>
      <c r="J206" s="2" t="s">
        <v>31</v>
      </c>
      <c r="K206" s="2" t="s">
        <v>31</v>
      </c>
      <c r="L206" s="2" t="s">
        <v>32</v>
      </c>
      <c r="M206" s="2" t="s">
        <v>1636</v>
      </c>
      <c r="N206" s="2" t="s">
        <v>309</v>
      </c>
      <c r="O206" s="2" t="s">
        <v>35</v>
      </c>
      <c r="P206" s="145">
        <v>30000</v>
      </c>
      <c r="Q206" s="144">
        <v>1</v>
      </c>
      <c r="R206" s="144">
        <v>3383.1</v>
      </c>
      <c r="T206" s="144">
        <v>1014.93</v>
      </c>
      <c r="U206" s="157">
        <v>1.0820000000000001E-3</v>
      </c>
      <c r="V206" s="157">
        <v>0.15046363374699001</v>
      </c>
      <c r="W206" s="157">
        <v>2.8962858665091198E-2</v>
      </c>
      <c r="X206" s="177"/>
    </row>
    <row r="207" spans="1:24">
      <c r="A207" s="2" t="s">
        <v>260</v>
      </c>
      <c r="B207" s="2">
        <v>7837</v>
      </c>
      <c r="C207" s="2" t="s">
        <v>1652</v>
      </c>
      <c r="D207" s="2" t="s">
        <v>1653</v>
      </c>
      <c r="E207" s="4" t="s">
        <v>502</v>
      </c>
      <c r="F207" s="2" t="s">
        <v>1685</v>
      </c>
      <c r="G207" s="2" t="s">
        <v>1686</v>
      </c>
      <c r="H207" s="2" t="s">
        <v>356</v>
      </c>
      <c r="I207" s="2" t="s">
        <v>1166</v>
      </c>
      <c r="J207" s="2" t="s">
        <v>134</v>
      </c>
      <c r="K207" s="2" t="s">
        <v>459</v>
      </c>
      <c r="L207" s="2" t="s">
        <v>578</v>
      </c>
      <c r="M207" s="2" t="s">
        <v>917</v>
      </c>
      <c r="N207" s="2" t="s">
        <v>309</v>
      </c>
      <c r="O207" s="2" t="s">
        <v>139</v>
      </c>
      <c r="P207" s="145">
        <v>3060</v>
      </c>
      <c r="Q207" s="144">
        <v>3.7589999999999999</v>
      </c>
      <c r="R207" s="144">
        <v>654</v>
      </c>
      <c r="T207" s="144">
        <v>75.227000000000004</v>
      </c>
      <c r="U207" s="157">
        <v>0</v>
      </c>
      <c r="V207" s="157">
        <v>1.11523645333269E-2</v>
      </c>
      <c r="W207" s="157">
        <v>2.1467270842565598E-3</v>
      </c>
      <c r="X207" s="177"/>
    </row>
    <row r="208" spans="1:24">
      <c r="A208" s="2" t="s">
        <v>260</v>
      </c>
      <c r="B208" s="2">
        <v>7842</v>
      </c>
      <c r="C208" s="2" t="s">
        <v>1699</v>
      </c>
      <c r="D208" s="2" t="s">
        <v>1700</v>
      </c>
      <c r="E208" s="4" t="s">
        <v>353</v>
      </c>
      <c r="F208" s="2" t="s">
        <v>1743</v>
      </c>
      <c r="G208" s="2" t="s">
        <v>1744</v>
      </c>
      <c r="H208" s="2" t="s">
        <v>356</v>
      </c>
      <c r="I208" s="2" t="s">
        <v>1164</v>
      </c>
      <c r="J208" s="2" t="s">
        <v>134</v>
      </c>
      <c r="K208" s="2" t="s">
        <v>135</v>
      </c>
      <c r="L208" s="2" t="s">
        <v>32</v>
      </c>
      <c r="M208" s="2" t="s">
        <v>1631</v>
      </c>
      <c r="N208" s="2" t="s">
        <v>309</v>
      </c>
      <c r="O208" s="2" t="s">
        <v>35</v>
      </c>
      <c r="P208" s="145">
        <v>168.89</v>
      </c>
      <c r="Q208" s="144">
        <v>1</v>
      </c>
      <c r="R208" s="144">
        <v>20280</v>
      </c>
      <c r="T208" s="144">
        <v>34.250999999999998</v>
      </c>
      <c r="U208" s="157">
        <v>1.9999999999999999E-6</v>
      </c>
      <c r="V208" s="157">
        <v>3.2660011935157802E-4</v>
      </c>
      <c r="W208" s="157">
        <v>9.0765084831863298E-5</v>
      </c>
      <c r="X208" s="177"/>
    </row>
    <row r="209" spans="1:24">
      <c r="A209" s="2" t="s">
        <v>260</v>
      </c>
      <c r="B209" s="2">
        <v>7842</v>
      </c>
      <c r="C209" s="2" t="s">
        <v>1632</v>
      </c>
      <c r="D209" s="2" t="s">
        <v>1633</v>
      </c>
      <c r="E209" s="4" t="s">
        <v>353</v>
      </c>
      <c r="F209" s="2" t="s">
        <v>1725</v>
      </c>
      <c r="G209" s="2" t="s">
        <v>1726</v>
      </c>
      <c r="H209" s="2" t="s">
        <v>356</v>
      </c>
      <c r="I209" s="2" t="s">
        <v>1164</v>
      </c>
      <c r="J209" s="2" t="s">
        <v>31</v>
      </c>
      <c r="K209" s="2" t="s">
        <v>135</v>
      </c>
      <c r="L209" s="2" t="s">
        <v>32</v>
      </c>
      <c r="M209" s="2" t="s">
        <v>1631</v>
      </c>
      <c r="N209" s="2" t="s">
        <v>309</v>
      </c>
      <c r="O209" s="2" t="s">
        <v>35</v>
      </c>
      <c r="P209" s="145">
        <v>153</v>
      </c>
      <c r="Q209" s="144">
        <v>1</v>
      </c>
      <c r="R209" s="144">
        <v>71170</v>
      </c>
      <c r="T209" s="144">
        <v>108.89</v>
      </c>
      <c r="U209" s="157">
        <v>4.1999999999999998E-5</v>
      </c>
      <c r="V209" s="157">
        <v>1.0383238969719499E-3</v>
      </c>
      <c r="W209" s="157">
        <v>2.8855946770233202E-4</v>
      </c>
      <c r="X209" s="177"/>
    </row>
    <row r="210" spans="1:24">
      <c r="A210" s="2" t="s">
        <v>260</v>
      </c>
      <c r="B210" s="2">
        <v>7842</v>
      </c>
      <c r="C210" s="2" t="s">
        <v>1639</v>
      </c>
      <c r="D210" s="2" t="s">
        <v>1640</v>
      </c>
      <c r="E210" s="4" t="s">
        <v>353</v>
      </c>
      <c r="F210" s="2" t="s">
        <v>1745</v>
      </c>
      <c r="G210" s="2" t="s">
        <v>1746</v>
      </c>
      <c r="H210" s="2" t="s">
        <v>356</v>
      </c>
      <c r="I210" s="2" t="s">
        <v>1164</v>
      </c>
      <c r="J210" s="2" t="s">
        <v>31</v>
      </c>
      <c r="K210" s="2" t="s">
        <v>135</v>
      </c>
      <c r="L210" s="2" t="s">
        <v>32</v>
      </c>
      <c r="M210" s="2" t="s">
        <v>1631</v>
      </c>
      <c r="N210" s="2" t="s">
        <v>309</v>
      </c>
      <c r="O210" s="2" t="s">
        <v>35</v>
      </c>
      <c r="P210" s="145">
        <v>882</v>
      </c>
      <c r="Q210" s="144">
        <v>1</v>
      </c>
      <c r="R210" s="144">
        <v>24140</v>
      </c>
      <c r="T210" s="144">
        <v>212.91499999999999</v>
      </c>
      <c r="U210" s="157">
        <v>5.5000000000000002E-5</v>
      </c>
      <c r="V210" s="157">
        <v>2.0302536673123001E-3</v>
      </c>
      <c r="W210" s="157">
        <v>5.6422559400669595E-4</v>
      </c>
      <c r="X210" s="177"/>
    </row>
    <row r="211" spans="1:24">
      <c r="A211" s="2" t="s">
        <v>260</v>
      </c>
      <c r="B211" s="2">
        <v>7842</v>
      </c>
      <c r="C211" s="2" t="s">
        <v>1639</v>
      </c>
      <c r="D211" s="2" t="s">
        <v>1640</v>
      </c>
      <c r="E211" s="4" t="s">
        <v>353</v>
      </c>
      <c r="F211" s="2" t="s">
        <v>1731</v>
      </c>
      <c r="G211" s="2" t="s">
        <v>1732</v>
      </c>
      <c r="H211" s="2" t="s">
        <v>356</v>
      </c>
      <c r="I211" s="2" t="s">
        <v>1164</v>
      </c>
      <c r="J211" s="2" t="s">
        <v>31</v>
      </c>
      <c r="K211" s="2" t="s">
        <v>135</v>
      </c>
      <c r="L211" s="2" t="s">
        <v>32</v>
      </c>
      <c r="M211" s="2" t="s">
        <v>1631</v>
      </c>
      <c r="N211" s="2" t="s">
        <v>309</v>
      </c>
      <c r="O211" s="2" t="s">
        <v>35</v>
      </c>
      <c r="P211" s="145">
        <v>340</v>
      </c>
      <c r="Q211" s="144">
        <v>1</v>
      </c>
      <c r="R211" s="144">
        <v>38770</v>
      </c>
      <c r="T211" s="144">
        <v>131.81800000000001</v>
      </c>
      <c r="U211" s="157">
        <v>2.0000000000000002E-5</v>
      </c>
      <c r="V211" s="157">
        <v>1.2569533819056799E-3</v>
      </c>
      <c r="W211" s="157">
        <v>3.4931855066333898E-4</v>
      </c>
      <c r="X211" s="177"/>
    </row>
    <row r="212" spans="1:24">
      <c r="A212" s="2" t="s">
        <v>260</v>
      </c>
      <c r="B212" s="2">
        <v>7842</v>
      </c>
      <c r="C212" s="2" t="s">
        <v>1639</v>
      </c>
      <c r="D212" s="2" t="s">
        <v>1640</v>
      </c>
      <c r="E212" s="4" t="s">
        <v>353</v>
      </c>
      <c r="F212" s="2" t="s">
        <v>1764</v>
      </c>
      <c r="G212" s="2" t="s">
        <v>1765</v>
      </c>
      <c r="H212" s="2" t="s">
        <v>356</v>
      </c>
      <c r="I212" s="2" t="s">
        <v>1164</v>
      </c>
      <c r="J212" s="2" t="s">
        <v>31</v>
      </c>
      <c r="K212" s="2" t="s">
        <v>428</v>
      </c>
      <c r="L212" s="2" t="s">
        <v>32</v>
      </c>
      <c r="M212" s="2" t="s">
        <v>1631</v>
      </c>
      <c r="N212" s="2" t="s">
        <v>309</v>
      </c>
      <c r="O212" s="2" t="s">
        <v>35</v>
      </c>
      <c r="P212" s="145">
        <v>345</v>
      </c>
      <c r="Q212" s="144">
        <v>1</v>
      </c>
      <c r="R212" s="144">
        <v>6644</v>
      </c>
      <c r="T212" s="144">
        <v>22.922000000000001</v>
      </c>
      <c r="U212" s="157">
        <v>2.9E-5</v>
      </c>
      <c r="V212" s="157">
        <v>2.1857131825217901E-4</v>
      </c>
      <c r="W212" s="157">
        <v>6.0742917921641402E-5</v>
      </c>
      <c r="X212" s="177"/>
    </row>
    <row r="213" spans="1:24">
      <c r="A213" s="2" t="s">
        <v>260</v>
      </c>
      <c r="B213" s="2">
        <v>7842</v>
      </c>
      <c r="C213" s="2" t="s">
        <v>1656</v>
      </c>
      <c r="D213" s="2" t="s">
        <v>1657</v>
      </c>
      <c r="E213" s="4" t="s">
        <v>502</v>
      </c>
      <c r="F213" s="2" t="s">
        <v>1658</v>
      </c>
      <c r="G213" s="2" t="s">
        <v>1659</v>
      </c>
      <c r="H213" s="2" t="s">
        <v>356</v>
      </c>
      <c r="I213" s="2" t="s">
        <v>1164</v>
      </c>
      <c r="J213" s="2" t="s">
        <v>134</v>
      </c>
      <c r="K213" s="2" t="s">
        <v>458</v>
      </c>
      <c r="L213" s="2" t="s">
        <v>530</v>
      </c>
      <c r="M213" s="2" t="s">
        <v>920</v>
      </c>
      <c r="N213" s="2" t="s">
        <v>309</v>
      </c>
      <c r="O213" s="2" t="s">
        <v>139</v>
      </c>
      <c r="P213" s="145">
        <v>307</v>
      </c>
      <c r="Q213" s="144">
        <v>3.7589999999999999</v>
      </c>
      <c r="R213" s="144">
        <v>2357</v>
      </c>
      <c r="T213" s="144">
        <v>27.2</v>
      </c>
      <c r="U213" s="157">
        <v>5.0000000000000004E-6</v>
      </c>
      <c r="V213" s="157">
        <v>2.5936701058411099E-4</v>
      </c>
      <c r="W213" s="157">
        <v>7.2080404517279795E-5</v>
      </c>
      <c r="X213" s="177"/>
    </row>
    <row r="214" spans="1:24">
      <c r="A214" s="2" t="s">
        <v>260</v>
      </c>
      <c r="B214" s="2">
        <v>7842</v>
      </c>
      <c r="C214" s="2" t="s">
        <v>1709</v>
      </c>
      <c r="D214" s="2" t="s">
        <v>1710</v>
      </c>
      <c r="E214" s="4" t="s">
        <v>502</v>
      </c>
      <c r="F214" s="2" t="s">
        <v>1711</v>
      </c>
      <c r="G214" s="2" t="s">
        <v>1712</v>
      </c>
      <c r="H214" s="2" t="s">
        <v>356</v>
      </c>
      <c r="I214" s="2" t="s">
        <v>1164</v>
      </c>
      <c r="J214" s="2" t="s">
        <v>134</v>
      </c>
      <c r="K214" s="2" t="s">
        <v>135</v>
      </c>
      <c r="L214" s="2" t="s">
        <v>532</v>
      </c>
      <c r="M214" s="2" t="s">
        <v>920</v>
      </c>
      <c r="N214" s="2" t="s">
        <v>309</v>
      </c>
      <c r="O214" s="2" t="s">
        <v>139</v>
      </c>
      <c r="P214" s="145">
        <v>1810</v>
      </c>
      <c r="Q214" s="144">
        <v>3.7589999999999999</v>
      </c>
      <c r="R214" s="144">
        <v>6993</v>
      </c>
      <c r="T214" s="144">
        <v>475.78899999999999</v>
      </c>
      <c r="U214" s="157">
        <v>2.0999999999999999E-5</v>
      </c>
      <c r="V214" s="157">
        <v>4.5368966016766004E-3</v>
      </c>
      <c r="W214" s="157">
        <v>1.2608440123724599E-3</v>
      </c>
      <c r="X214" s="177"/>
    </row>
    <row r="215" spans="1:24">
      <c r="A215" s="2" t="s">
        <v>260</v>
      </c>
      <c r="B215" s="2">
        <v>7842</v>
      </c>
      <c r="C215" s="2" t="s">
        <v>1660</v>
      </c>
      <c r="D215" s="2" t="s">
        <v>1661</v>
      </c>
      <c r="E215" s="4" t="s">
        <v>502</v>
      </c>
      <c r="F215" s="2" t="s">
        <v>1662</v>
      </c>
      <c r="G215" s="2" t="s">
        <v>1663</v>
      </c>
      <c r="H215" s="2" t="s">
        <v>356</v>
      </c>
      <c r="I215" s="2" t="s">
        <v>1164</v>
      </c>
      <c r="J215" s="2" t="s">
        <v>134</v>
      </c>
      <c r="K215" s="2" t="s">
        <v>135</v>
      </c>
      <c r="L215" s="2" t="s">
        <v>532</v>
      </c>
      <c r="M215" s="2" t="s">
        <v>920</v>
      </c>
      <c r="N215" s="2" t="s">
        <v>309</v>
      </c>
      <c r="O215" s="2" t="s">
        <v>139</v>
      </c>
      <c r="P215" s="145">
        <v>5473</v>
      </c>
      <c r="Q215" s="144">
        <v>3.7589999999999999</v>
      </c>
      <c r="R215" s="144">
        <v>47911</v>
      </c>
      <c r="S215" s="149">
        <v>3.1259999999999999</v>
      </c>
      <c r="T215" s="144">
        <v>9868.4830000000002</v>
      </c>
      <c r="U215" s="157">
        <v>1.0000000000000001E-5</v>
      </c>
      <c r="V215" s="157">
        <v>9.4101133939932399E-2</v>
      </c>
      <c r="W215" s="157">
        <v>2.6151544040429998E-2</v>
      </c>
      <c r="X215" s="177"/>
    </row>
    <row r="216" spans="1:24">
      <c r="A216" s="2" t="s">
        <v>260</v>
      </c>
      <c r="B216" s="2">
        <v>7842</v>
      </c>
      <c r="C216" s="2" t="s">
        <v>1652</v>
      </c>
      <c r="D216" s="2" t="s">
        <v>1653</v>
      </c>
      <c r="E216" s="4" t="s">
        <v>502</v>
      </c>
      <c r="F216" s="2" t="s">
        <v>1780</v>
      </c>
      <c r="G216" s="2" t="s">
        <v>1781</v>
      </c>
      <c r="H216" s="2" t="s">
        <v>356</v>
      </c>
      <c r="I216" s="2" t="s">
        <v>1166</v>
      </c>
      <c r="J216" s="2" t="s">
        <v>134</v>
      </c>
      <c r="K216" s="2" t="s">
        <v>135</v>
      </c>
      <c r="L216" s="2" t="s">
        <v>530</v>
      </c>
      <c r="M216" s="2" t="s">
        <v>917</v>
      </c>
      <c r="N216" s="2" t="s">
        <v>309</v>
      </c>
      <c r="O216" s="2" t="s">
        <v>139</v>
      </c>
      <c r="P216" s="145">
        <v>104</v>
      </c>
      <c r="Q216" s="144">
        <v>3.7589999999999999</v>
      </c>
      <c r="R216" s="144">
        <v>9707</v>
      </c>
      <c r="T216" s="144">
        <v>37.948</v>
      </c>
      <c r="U216" s="157">
        <v>0</v>
      </c>
      <c r="V216" s="157">
        <v>3.61855474456096E-4</v>
      </c>
      <c r="W216" s="157">
        <v>1.0056286231949E-4</v>
      </c>
      <c r="X216" s="177"/>
    </row>
    <row r="217" spans="1:24">
      <c r="A217" s="2" t="s">
        <v>260</v>
      </c>
      <c r="B217" s="2">
        <v>7842</v>
      </c>
      <c r="C217" s="2" t="s">
        <v>1652</v>
      </c>
      <c r="D217" s="2" t="s">
        <v>1653</v>
      </c>
      <c r="E217" s="4" t="s">
        <v>502</v>
      </c>
      <c r="F217" s="2" t="s">
        <v>1664</v>
      </c>
      <c r="G217" s="2" t="s">
        <v>1665</v>
      </c>
      <c r="H217" s="2" t="s">
        <v>356</v>
      </c>
      <c r="I217" s="2" t="s">
        <v>1164</v>
      </c>
      <c r="J217" s="2" t="s">
        <v>134</v>
      </c>
      <c r="K217" s="2" t="s">
        <v>135</v>
      </c>
      <c r="L217" s="2" t="s">
        <v>530</v>
      </c>
      <c r="M217" s="2" t="s">
        <v>920</v>
      </c>
      <c r="N217" s="2" t="s">
        <v>309</v>
      </c>
      <c r="O217" s="2" t="s">
        <v>139</v>
      </c>
      <c r="P217" s="145">
        <v>8887</v>
      </c>
      <c r="Q217" s="144">
        <v>3.7589999999999999</v>
      </c>
      <c r="R217" s="144">
        <v>54723</v>
      </c>
      <c r="T217" s="144">
        <v>18280.893</v>
      </c>
      <c r="U217" s="157">
        <v>1.1E-5</v>
      </c>
      <c r="V217" s="157">
        <v>0.17431784836320499</v>
      </c>
      <c r="W217" s="157">
        <v>4.8444484116560202E-2</v>
      </c>
      <c r="X217" s="177"/>
    </row>
    <row r="218" spans="1:24">
      <c r="A218" s="2" t="s">
        <v>260</v>
      </c>
      <c r="B218" s="2">
        <v>7842</v>
      </c>
      <c r="C218" s="2" t="s">
        <v>1652</v>
      </c>
      <c r="D218" s="2" t="s">
        <v>1653</v>
      </c>
      <c r="E218" s="4" t="s">
        <v>502</v>
      </c>
      <c r="F218" s="2" t="s">
        <v>1666</v>
      </c>
      <c r="G218" s="2" t="s">
        <v>1667</v>
      </c>
      <c r="H218" s="2" t="s">
        <v>356</v>
      </c>
      <c r="I218" s="2" t="s">
        <v>1164</v>
      </c>
      <c r="J218" s="2" t="s">
        <v>134</v>
      </c>
      <c r="K218" s="2" t="s">
        <v>486</v>
      </c>
      <c r="L218" s="2" t="s">
        <v>554</v>
      </c>
      <c r="M218" s="2" t="s">
        <v>920</v>
      </c>
      <c r="N218" s="2" t="s">
        <v>309</v>
      </c>
      <c r="O218" s="2" t="s">
        <v>1358</v>
      </c>
      <c r="P218" s="145">
        <v>15418</v>
      </c>
      <c r="Q218" s="144">
        <v>4.0199999999999996</v>
      </c>
      <c r="R218" s="144">
        <v>15186</v>
      </c>
      <c r="T218" s="144">
        <v>9412.8060000000005</v>
      </c>
      <c r="U218" s="157">
        <v>3.6099999999999999E-4</v>
      </c>
      <c r="V218" s="157">
        <v>8.9756012187407405E-2</v>
      </c>
      <c r="W218" s="157">
        <v>2.4943995968323598E-2</v>
      </c>
      <c r="X218" s="177"/>
    </row>
    <row r="219" spans="1:24">
      <c r="A219" s="2" t="s">
        <v>260</v>
      </c>
      <c r="B219" s="2">
        <v>7842</v>
      </c>
      <c r="C219" s="2" t="s">
        <v>1652</v>
      </c>
      <c r="D219" s="2" t="s">
        <v>1653</v>
      </c>
      <c r="E219" s="4" t="s">
        <v>502</v>
      </c>
      <c r="F219" s="2" t="s">
        <v>1668</v>
      </c>
      <c r="G219" s="2" t="s">
        <v>1669</v>
      </c>
      <c r="H219" s="2" t="s">
        <v>356</v>
      </c>
      <c r="I219" s="2" t="s">
        <v>1166</v>
      </c>
      <c r="J219" s="2" t="s">
        <v>134</v>
      </c>
      <c r="K219" s="2" t="s">
        <v>135</v>
      </c>
      <c r="L219" s="2" t="s">
        <v>530</v>
      </c>
      <c r="M219" s="2" t="s">
        <v>917</v>
      </c>
      <c r="N219" s="2" t="s">
        <v>309</v>
      </c>
      <c r="O219" s="2" t="s">
        <v>139</v>
      </c>
      <c r="P219" s="145">
        <v>173</v>
      </c>
      <c r="Q219" s="144">
        <v>3.7589999999999999</v>
      </c>
      <c r="R219" s="144">
        <v>10712</v>
      </c>
      <c r="T219" s="144">
        <v>69.661000000000001</v>
      </c>
      <c r="U219" s="157">
        <v>9.9999999999999995E-7</v>
      </c>
      <c r="V219" s="157">
        <v>6.6425287929671101E-4</v>
      </c>
      <c r="W219" s="157">
        <v>1.8460179701977801E-4</v>
      </c>
      <c r="X219" s="177"/>
    </row>
    <row r="220" spans="1:24">
      <c r="A220" s="2" t="s">
        <v>260</v>
      </c>
      <c r="B220" s="2">
        <v>7842</v>
      </c>
      <c r="C220" s="2" t="s">
        <v>1652</v>
      </c>
      <c r="D220" s="2" t="s">
        <v>1653</v>
      </c>
      <c r="E220" s="4" t="s">
        <v>502</v>
      </c>
      <c r="F220" s="2" t="s">
        <v>1670</v>
      </c>
      <c r="G220" s="2" t="s">
        <v>1671</v>
      </c>
      <c r="H220" s="2" t="s">
        <v>356</v>
      </c>
      <c r="I220" s="2" t="s">
        <v>1166</v>
      </c>
      <c r="J220" s="2" t="s">
        <v>134</v>
      </c>
      <c r="K220" s="2" t="s">
        <v>135</v>
      </c>
      <c r="L220" s="2" t="s">
        <v>530</v>
      </c>
      <c r="M220" s="2" t="s">
        <v>917</v>
      </c>
      <c r="N220" s="2" t="s">
        <v>309</v>
      </c>
      <c r="O220" s="2" t="s">
        <v>139</v>
      </c>
      <c r="P220" s="145">
        <v>610</v>
      </c>
      <c r="Q220" s="144">
        <v>3.7589999999999999</v>
      </c>
      <c r="R220" s="144">
        <v>7714</v>
      </c>
      <c r="T220" s="144">
        <v>176.881</v>
      </c>
      <c r="U220" s="157">
        <v>3.0000000000000001E-6</v>
      </c>
      <c r="V220" s="157">
        <v>1.6866549608055799E-3</v>
      </c>
      <c r="W220" s="157">
        <v>4.6873645026076702E-4</v>
      </c>
      <c r="X220" s="177"/>
    </row>
    <row r="221" spans="1:24">
      <c r="A221" s="2" t="s">
        <v>260</v>
      </c>
      <c r="B221" s="2">
        <v>7842</v>
      </c>
      <c r="C221" s="2" t="s">
        <v>1652</v>
      </c>
      <c r="D221" s="2" t="s">
        <v>1653</v>
      </c>
      <c r="E221" s="4" t="s">
        <v>502</v>
      </c>
      <c r="F221" s="2" t="s">
        <v>1674</v>
      </c>
      <c r="G221" s="2" t="s">
        <v>1675</v>
      </c>
      <c r="H221" s="2" t="s">
        <v>356</v>
      </c>
      <c r="I221" s="2" t="s">
        <v>1164</v>
      </c>
      <c r="J221" s="2" t="s">
        <v>134</v>
      </c>
      <c r="K221" s="2" t="s">
        <v>441</v>
      </c>
      <c r="L221" s="2" t="s">
        <v>532</v>
      </c>
      <c r="M221" s="2" t="s">
        <v>920</v>
      </c>
      <c r="N221" s="2" t="s">
        <v>309</v>
      </c>
      <c r="O221" s="2" t="s">
        <v>139</v>
      </c>
      <c r="P221" s="145">
        <v>3327</v>
      </c>
      <c r="Q221" s="144">
        <v>3.7589999999999999</v>
      </c>
      <c r="R221" s="144">
        <v>7198</v>
      </c>
      <c r="T221" s="144">
        <v>900.19600000000003</v>
      </c>
      <c r="U221" s="157">
        <v>6.7999999999999999E-5</v>
      </c>
      <c r="V221" s="157">
        <v>8.5838361996735807E-3</v>
      </c>
      <c r="W221" s="157">
        <v>2.3855246054196701E-3</v>
      </c>
      <c r="X221" s="177"/>
    </row>
    <row r="222" spans="1:24">
      <c r="A222" s="2" t="s">
        <v>260</v>
      </c>
      <c r="B222" s="2">
        <v>7842</v>
      </c>
      <c r="C222" s="2" t="s">
        <v>1652</v>
      </c>
      <c r="D222" s="2" t="s">
        <v>1653</v>
      </c>
      <c r="E222" s="4" t="s">
        <v>502</v>
      </c>
      <c r="F222" s="2" t="s">
        <v>1676</v>
      </c>
      <c r="G222" s="2" t="s">
        <v>1677</v>
      </c>
      <c r="H222" s="2" t="s">
        <v>356</v>
      </c>
      <c r="I222" s="2" t="s">
        <v>1164</v>
      </c>
      <c r="J222" s="2" t="s">
        <v>134</v>
      </c>
      <c r="K222" s="2" t="s">
        <v>458</v>
      </c>
      <c r="L222" s="2" t="s">
        <v>532</v>
      </c>
      <c r="M222" s="2" t="s">
        <v>920</v>
      </c>
      <c r="N222" s="2" t="s">
        <v>309</v>
      </c>
      <c r="O222" s="2" t="s">
        <v>139</v>
      </c>
      <c r="P222" s="145">
        <v>407</v>
      </c>
      <c r="Q222" s="144">
        <v>3.7589999999999999</v>
      </c>
      <c r="R222" s="144">
        <v>4217</v>
      </c>
      <c r="T222" s="144">
        <v>64.516000000000005</v>
      </c>
      <c r="U222" s="157">
        <v>3.0000000000000001E-6</v>
      </c>
      <c r="V222" s="157">
        <v>6.1519782122240502E-4</v>
      </c>
      <c r="W222" s="157">
        <v>1.70968959051482E-4</v>
      </c>
      <c r="X222" s="177"/>
    </row>
    <row r="223" spans="1:24">
      <c r="A223" s="2" t="s">
        <v>260</v>
      </c>
      <c r="B223" s="2">
        <v>7842</v>
      </c>
      <c r="C223" s="2" t="s">
        <v>1652</v>
      </c>
      <c r="D223" s="2" t="s">
        <v>1653</v>
      </c>
      <c r="E223" s="4" t="s">
        <v>502</v>
      </c>
      <c r="F223" s="2" t="s">
        <v>1678</v>
      </c>
      <c r="G223" s="2" t="s">
        <v>1679</v>
      </c>
      <c r="H223" s="2" t="s">
        <v>356</v>
      </c>
      <c r="I223" s="2" t="s">
        <v>1164</v>
      </c>
      <c r="J223" s="2" t="s">
        <v>134</v>
      </c>
      <c r="K223" s="2" t="s">
        <v>1680</v>
      </c>
      <c r="L223" s="2" t="s">
        <v>530</v>
      </c>
      <c r="M223" s="2" t="s">
        <v>920</v>
      </c>
      <c r="N223" s="2" t="s">
        <v>309</v>
      </c>
      <c r="O223" s="2" t="s">
        <v>139</v>
      </c>
      <c r="P223" s="145">
        <v>388</v>
      </c>
      <c r="Q223" s="144">
        <v>3.7589999999999999</v>
      </c>
      <c r="R223" s="144">
        <v>4259</v>
      </c>
      <c r="T223" s="144">
        <v>62.116999999999997</v>
      </c>
      <c r="U223" s="157">
        <v>9.9999999999999995E-7</v>
      </c>
      <c r="V223" s="157">
        <v>5.9231965502185404E-4</v>
      </c>
      <c r="W223" s="157">
        <v>1.6461091270381599E-4</v>
      </c>
      <c r="X223" s="177"/>
    </row>
    <row r="224" spans="1:24">
      <c r="A224" s="2" t="s">
        <v>260</v>
      </c>
      <c r="B224" s="2">
        <v>7842</v>
      </c>
      <c r="C224" s="2" t="s">
        <v>1652</v>
      </c>
      <c r="D224" s="2" t="s">
        <v>1653</v>
      </c>
      <c r="E224" s="4" t="s">
        <v>502</v>
      </c>
      <c r="F224" s="2" t="s">
        <v>1717</v>
      </c>
      <c r="G224" s="2" t="s">
        <v>1718</v>
      </c>
      <c r="H224" s="2" t="s">
        <v>356</v>
      </c>
      <c r="I224" s="2" t="s">
        <v>1164</v>
      </c>
      <c r="J224" s="2" t="s">
        <v>134</v>
      </c>
      <c r="K224" s="2" t="s">
        <v>135</v>
      </c>
      <c r="L224" s="2" t="s">
        <v>532</v>
      </c>
      <c r="M224" s="2" t="s">
        <v>920</v>
      </c>
      <c r="N224" s="2" t="s">
        <v>309</v>
      </c>
      <c r="O224" s="2" t="s">
        <v>139</v>
      </c>
      <c r="P224" s="145">
        <v>114</v>
      </c>
      <c r="Q224" s="144">
        <v>3.7589999999999999</v>
      </c>
      <c r="R224" s="144">
        <v>24663</v>
      </c>
      <c r="T224" s="144">
        <v>105.687</v>
      </c>
      <c r="U224" s="157">
        <v>6.9999999999999999E-6</v>
      </c>
      <c r="V224" s="157">
        <v>1.0077841710009201E-3</v>
      </c>
      <c r="W224" s="157">
        <v>2.80072205591084E-4</v>
      </c>
      <c r="X224" s="177"/>
    </row>
    <row r="225" spans="1:24">
      <c r="A225" s="2" t="s">
        <v>260</v>
      </c>
      <c r="B225" s="2">
        <v>7842</v>
      </c>
      <c r="C225" s="2" t="s">
        <v>1652</v>
      </c>
      <c r="D225" s="2" t="s">
        <v>1653</v>
      </c>
      <c r="E225" s="4" t="s">
        <v>502</v>
      </c>
      <c r="F225" s="2" t="s">
        <v>1685</v>
      </c>
      <c r="G225" s="2" t="s">
        <v>1686</v>
      </c>
      <c r="H225" s="2" t="s">
        <v>356</v>
      </c>
      <c r="I225" s="2" t="s">
        <v>1166</v>
      </c>
      <c r="J225" s="2" t="s">
        <v>134</v>
      </c>
      <c r="K225" s="2" t="s">
        <v>459</v>
      </c>
      <c r="L225" s="2" t="s">
        <v>578</v>
      </c>
      <c r="M225" s="2" t="s">
        <v>917</v>
      </c>
      <c r="N225" s="2" t="s">
        <v>309</v>
      </c>
      <c r="O225" s="2" t="s">
        <v>139</v>
      </c>
      <c r="P225" s="145">
        <v>4590</v>
      </c>
      <c r="Q225" s="144">
        <v>3.7589999999999999</v>
      </c>
      <c r="R225" s="144">
        <v>654</v>
      </c>
      <c r="T225" s="144">
        <v>112.84</v>
      </c>
      <c r="U225" s="157">
        <v>0</v>
      </c>
      <c r="V225" s="157">
        <v>1.07598746597497E-3</v>
      </c>
      <c r="W225" s="157">
        <v>2.9902650930175602E-4</v>
      </c>
      <c r="X225" s="177"/>
    </row>
    <row r="226" spans="1:24">
      <c r="A226" s="2" t="s">
        <v>260</v>
      </c>
      <c r="B226" s="2">
        <v>7842</v>
      </c>
      <c r="C226" s="2" t="s">
        <v>1687</v>
      </c>
      <c r="D226" s="2" t="s">
        <v>1688</v>
      </c>
      <c r="E226" s="4" t="s">
        <v>502</v>
      </c>
      <c r="F226" s="2" t="s">
        <v>1689</v>
      </c>
      <c r="G226" s="2" t="s">
        <v>1690</v>
      </c>
      <c r="H226" s="2" t="s">
        <v>356</v>
      </c>
      <c r="I226" s="2" t="s">
        <v>1164</v>
      </c>
      <c r="J226" s="2" t="s">
        <v>134</v>
      </c>
      <c r="K226" s="2" t="s">
        <v>135</v>
      </c>
      <c r="L226" s="2" t="s">
        <v>530</v>
      </c>
      <c r="M226" s="2" t="s">
        <v>920</v>
      </c>
      <c r="N226" s="2" t="s">
        <v>309</v>
      </c>
      <c r="O226" s="2" t="s">
        <v>139</v>
      </c>
      <c r="P226" s="145">
        <v>15660</v>
      </c>
      <c r="Q226" s="144">
        <v>3.7589999999999999</v>
      </c>
      <c r="R226" s="144">
        <v>54422</v>
      </c>
      <c r="S226" s="149">
        <v>20.66</v>
      </c>
      <c r="T226" s="144">
        <v>32113.682000000001</v>
      </c>
      <c r="U226" s="157">
        <v>1.5E-5</v>
      </c>
      <c r="V226" s="157">
        <v>0.30622070388519401</v>
      </c>
      <c r="W226" s="157">
        <v>8.5101463589768903E-2</v>
      </c>
      <c r="X226" s="177"/>
    </row>
    <row r="227" spans="1:24">
      <c r="A227" s="2" t="s">
        <v>260</v>
      </c>
      <c r="B227" s="2">
        <v>7842</v>
      </c>
      <c r="C227" s="2" t="s">
        <v>1691</v>
      </c>
      <c r="D227" s="2" t="s">
        <v>1692</v>
      </c>
      <c r="E227" s="4" t="s">
        <v>502</v>
      </c>
      <c r="F227" s="2" t="s">
        <v>1782</v>
      </c>
      <c r="G227" s="2" t="s">
        <v>1783</v>
      </c>
      <c r="H227" s="2" t="s">
        <v>356</v>
      </c>
      <c r="I227" s="2" t="s">
        <v>1166</v>
      </c>
      <c r="J227" s="2" t="s">
        <v>134</v>
      </c>
      <c r="K227" s="2" t="s">
        <v>135</v>
      </c>
      <c r="L227" s="2" t="s">
        <v>532</v>
      </c>
      <c r="M227" s="2" t="s">
        <v>917</v>
      </c>
      <c r="N227" s="2" t="s">
        <v>309</v>
      </c>
      <c r="O227" s="2" t="s">
        <v>139</v>
      </c>
      <c r="P227" s="145">
        <v>236</v>
      </c>
      <c r="Q227" s="144">
        <v>3.7589999999999999</v>
      </c>
      <c r="R227" s="144">
        <v>7993</v>
      </c>
      <c r="T227" s="144">
        <v>70.908000000000001</v>
      </c>
      <c r="U227" s="157">
        <v>0</v>
      </c>
      <c r="V227" s="157">
        <v>6.7614305945878396E-4</v>
      </c>
      <c r="W227" s="157">
        <v>1.87906184088648E-4</v>
      </c>
      <c r="X227" s="177"/>
    </row>
    <row r="228" spans="1:24">
      <c r="A228" s="2" t="s">
        <v>260</v>
      </c>
      <c r="B228" s="2">
        <v>7842</v>
      </c>
      <c r="C228" s="2" t="s">
        <v>1691</v>
      </c>
      <c r="D228" s="2" t="s">
        <v>1692</v>
      </c>
      <c r="E228" s="4" t="s">
        <v>502</v>
      </c>
      <c r="F228" s="2" t="s">
        <v>1693</v>
      </c>
      <c r="G228" s="2" t="s">
        <v>1694</v>
      </c>
      <c r="H228" s="2" t="s">
        <v>356</v>
      </c>
      <c r="I228" s="2" t="s">
        <v>1164</v>
      </c>
      <c r="J228" s="2" t="s">
        <v>134</v>
      </c>
      <c r="K228" s="2" t="s">
        <v>135</v>
      </c>
      <c r="L228" s="2" t="s">
        <v>530</v>
      </c>
      <c r="M228" s="2" t="s">
        <v>920</v>
      </c>
      <c r="N228" s="2" t="s">
        <v>309</v>
      </c>
      <c r="O228" s="2" t="s">
        <v>139</v>
      </c>
      <c r="P228" s="145">
        <v>17284</v>
      </c>
      <c r="Q228" s="144">
        <v>3.7589999999999999</v>
      </c>
      <c r="R228" s="144">
        <v>50013</v>
      </c>
      <c r="S228" s="149">
        <v>23.12</v>
      </c>
      <c r="T228" s="144">
        <v>32580.63</v>
      </c>
      <c r="U228" s="157">
        <v>2.0000000000000002E-5</v>
      </c>
      <c r="V228" s="157">
        <v>0.310673303941296</v>
      </c>
      <c r="W228" s="157">
        <v>8.6338880840616306E-2</v>
      </c>
      <c r="X228" s="177"/>
    </row>
    <row r="229" spans="1:24">
      <c r="A229" s="2" t="s">
        <v>260</v>
      </c>
      <c r="B229" s="2">
        <v>7843</v>
      </c>
      <c r="C229" s="2" t="s">
        <v>1632</v>
      </c>
      <c r="D229" s="2" t="s">
        <v>1633</v>
      </c>
      <c r="E229" s="4" t="s">
        <v>353</v>
      </c>
      <c r="F229" s="2" t="s">
        <v>1784</v>
      </c>
      <c r="G229" s="2" t="s">
        <v>1785</v>
      </c>
      <c r="H229" s="2" t="s">
        <v>356</v>
      </c>
      <c r="I229" s="2" t="s">
        <v>1165</v>
      </c>
      <c r="J229" s="2" t="s">
        <v>31</v>
      </c>
      <c r="K229" s="2" t="s">
        <v>31</v>
      </c>
      <c r="L229" s="2" t="s">
        <v>32</v>
      </c>
      <c r="M229" s="2" t="s">
        <v>1636</v>
      </c>
      <c r="N229" s="2" t="s">
        <v>309</v>
      </c>
      <c r="O229" s="2" t="s">
        <v>35</v>
      </c>
      <c r="P229" s="145">
        <v>30827</v>
      </c>
      <c r="Q229" s="144">
        <v>1</v>
      </c>
      <c r="R229" s="144">
        <v>3767.84</v>
      </c>
      <c r="T229" s="144">
        <v>1161.5119999999999</v>
      </c>
      <c r="U229" s="157">
        <v>9.5299999999999996E-4</v>
      </c>
      <c r="V229" s="157">
        <v>7.51690691956029E-2</v>
      </c>
      <c r="W229" s="157">
        <v>6.5289204170468504E-2</v>
      </c>
      <c r="X229" s="177"/>
    </row>
    <row r="230" spans="1:24">
      <c r="A230" s="2" t="s">
        <v>260</v>
      </c>
      <c r="B230" s="2">
        <v>7843</v>
      </c>
      <c r="C230" s="2" t="s">
        <v>1721</v>
      </c>
      <c r="D230" s="2" t="s">
        <v>1722</v>
      </c>
      <c r="E230" s="4" t="s">
        <v>353</v>
      </c>
      <c r="F230" s="2" t="s">
        <v>1786</v>
      </c>
      <c r="G230" s="2" t="s">
        <v>1787</v>
      </c>
      <c r="H230" s="2" t="s">
        <v>356</v>
      </c>
      <c r="I230" s="2" t="s">
        <v>1164</v>
      </c>
      <c r="J230" s="2" t="s">
        <v>31</v>
      </c>
      <c r="K230" s="2" t="s">
        <v>428</v>
      </c>
      <c r="L230" s="2" t="s">
        <v>32</v>
      </c>
      <c r="M230" s="2" t="s">
        <v>1631</v>
      </c>
      <c r="N230" s="2" t="s">
        <v>309</v>
      </c>
      <c r="O230" s="2" t="s">
        <v>35</v>
      </c>
      <c r="P230" s="145">
        <v>9975</v>
      </c>
      <c r="Q230" s="144">
        <v>1</v>
      </c>
      <c r="R230" s="144">
        <v>6958</v>
      </c>
      <c r="T230" s="144">
        <v>694.06100000000004</v>
      </c>
      <c r="U230" s="157">
        <v>2.3470000000000001E-3</v>
      </c>
      <c r="V230" s="157">
        <v>4.4917211442913503E-2</v>
      </c>
      <c r="W230" s="157">
        <v>3.9013506752801901E-2</v>
      </c>
      <c r="X230" s="177"/>
    </row>
    <row r="231" spans="1:24">
      <c r="A231" s="2" t="s">
        <v>260</v>
      </c>
      <c r="B231" s="2">
        <v>7843</v>
      </c>
      <c r="C231" s="2" t="s">
        <v>1721</v>
      </c>
      <c r="D231" s="2" t="s">
        <v>1722</v>
      </c>
      <c r="E231" s="4" t="s">
        <v>353</v>
      </c>
      <c r="F231" s="2" t="s">
        <v>1788</v>
      </c>
      <c r="G231" s="2" t="s">
        <v>1789</v>
      </c>
      <c r="H231" s="2" t="s">
        <v>356</v>
      </c>
      <c r="I231" s="2" t="s">
        <v>1164</v>
      </c>
      <c r="J231" s="2" t="s">
        <v>31</v>
      </c>
      <c r="K231" s="2" t="s">
        <v>31</v>
      </c>
      <c r="L231" s="2" t="s">
        <v>32</v>
      </c>
      <c r="M231" s="2" t="s">
        <v>1790</v>
      </c>
      <c r="N231" s="2" t="s">
        <v>309</v>
      </c>
      <c r="O231" s="2" t="s">
        <v>35</v>
      </c>
      <c r="P231" s="145">
        <v>181895</v>
      </c>
      <c r="Q231" s="144">
        <v>1</v>
      </c>
      <c r="R231" s="144">
        <v>356.4</v>
      </c>
      <c r="T231" s="144">
        <v>648.274</v>
      </c>
      <c r="U231" s="157">
        <v>4.1980000000000003E-3</v>
      </c>
      <c r="V231" s="157">
        <v>4.1954052203167898E-2</v>
      </c>
      <c r="W231" s="157">
        <v>3.6439811073666298E-2</v>
      </c>
      <c r="X231" s="177"/>
    </row>
    <row r="232" spans="1:24">
      <c r="A232" s="2" t="s">
        <v>260</v>
      </c>
      <c r="B232" s="2">
        <v>7843</v>
      </c>
      <c r="C232" s="2" t="s">
        <v>1721</v>
      </c>
      <c r="D232" s="2" t="s">
        <v>1722</v>
      </c>
      <c r="E232" s="4" t="s">
        <v>353</v>
      </c>
      <c r="F232" s="2" t="s">
        <v>1791</v>
      </c>
      <c r="G232" s="2" t="s">
        <v>1792</v>
      </c>
      <c r="H232" s="2" t="s">
        <v>356</v>
      </c>
      <c r="I232" s="2" t="s">
        <v>1165</v>
      </c>
      <c r="J232" s="2" t="s">
        <v>31</v>
      </c>
      <c r="K232" s="2" t="s">
        <v>31</v>
      </c>
      <c r="L232" s="2" t="s">
        <v>32</v>
      </c>
      <c r="M232" s="2" t="s">
        <v>1740</v>
      </c>
      <c r="N232" s="2" t="s">
        <v>309</v>
      </c>
      <c r="O232" s="2" t="s">
        <v>35</v>
      </c>
      <c r="P232" s="145">
        <v>164426</v>
      </c>
      <c r="Q232" s="144">
        <v>1</v>
      </c>
      <c r="R232" s="144">
        <v>393.9</v>
      </c>
      <c r="T232" s="144">
        <v>647.67399999999998</v>
      </c>
      <c r="U232" s="157">
        <v>4.9059999999999998E-3</v>
      </c>
      <c r="V232" s="157">
        <v>4.1915237407860698E-2</v>
      </c>
      <c r="W232" s="157">
        <v>3.6406097910489502E-2</v>
      </c>
      <c r="X232" s="177"/>
    </row>
    <row r="233" spans="1:24">
      <c r="A233" s="2" t="s">
        <v>260</v>
      </c>
      <c r="B233" s="2">
        <v>7843</v>
      </c>
      <c r="C233" s="2" t="s">
        <v>1721</v>
      </c>
      <c r="D233" s="2" t="s">
        <v>1722</v>
      </c>
      <c r="E233" s="4" t="s">
        <v>353</v>
      </c>
      <c r="F233" s="2" t="s">
        <v>1723</v>
      </c>
      <c r="G233" s="2" t="s">
        <v>1724</v>
      </c>
      <c r="H233" s="2" t="s">
        <v>356</v>
      </c>
      <c r="I233" s="2" t="s">
        <v>1163</v>
      </c>
      <c r="J233" s="2" t="s">
        <v>31</v>
      </c>
      <c r="K233" s="2" t="s">
        <v>31</v>
      </c>
      <c r="L233" s="2" t="s">
        <v>32</v>
      </c>
      <c r="M233" s="2" t="s">
        <v>1643</v>
      </c>
      <c r="N233" s="2" t="s">
        <v>309</v>
      </c>
      <c r="O233" s="2" t="s">
        <v>35</v>
      </c>
      <c r="P233" s="145">
        <v>6497</v>
      </c>
      <c r="Q233" s="144">
        <v>1</v>
      </c>
      <c r="R233" s="144">
        <v>2678</v>
      </c>
      <c r="T233" s="144">
        <v>173.99</v>
      </c>
      <c r="U233" s="157">
        <v>1.8000000000000001E-4</v>
      </c>
      <c r="V233" s="157">
        <v>1.12600131358875E-2</v>
      </c>
      <c r="W233" s="157">
        <v>9.7800505508204294E-3</v>
      </c>
      <c r="X233" s="177"/>
    </row>
    <row r="234" spans="1:24">
      <c r="A234" s="2" t="s">
        <v>260</v>
      </c>
      <c r="B234" s="2">
        <v>7843</v>
      </c>
      <c r="C234" s="2" t="s">
        <v>1721</v>
      </c>
      <c r="D234" s="2" t="s">
        <v>1722</v>
      </c>
      <c r="E234" s="4" t="s">
        <v>353</v>
      </c>
      <c r="F234" s="2" t="s">
        <v>1793</v>
      </c>
      <c r="G234" s="2" t="s">
        <v>1794</v>
      </c>
      <c r="H234" s="2" t="s">
        <v>356</v>
      </c>
      <c r="I234" s="2" t="s">
        <v>1165</v>
      </c>
      <c r="J234" s="2" t="s">
        <v>31</v>
      </c>
      <c r="K234" s="2" t="s">
        <v>31</v>
      </c>
      <c r="L234" s="2" t="s">
        <v>32</v>
      </c>
      <c r="M234" s="2" t="s">
        <v>1636</v>
      </c>
      <c r="N234" s="2" t="s">
        <v>309</v>
      </c>
      <c r="O234" s="2" t="s">
        <v>35</v>
      </c>
      <c r="P234" s="145">
        <v>301749</v>
      </c>
      <c r="Q234" s="144">
        <v>1</v>
      </c>
      <c r="R234" s="144">
        <v>384.95</v>
      </c>
      <c r="T234" s="144">
        <v>1161.5830000000001</v>
      </c>
      <c r="U234" s="157">
        <v>0</v>
      </c>
      <c r="V234" s="157">
        <v>7.5173647161277501E-2</v>
      </c>
      <c r="W234" s="157">
        <v>6.5293180430103098E-2</v>
      </c>
      <c r="X234" s="177"/>
    </row>
    <row r="235" spans="1:24">
      <c r="A235" s="2" t="s">
        <v>260</v>
      </c>
      <c r="B235" s="2">
        <v>7843</v>
      </c>
      <c r="C235" s="2" t="s">
        <v>1627</v>
      </c>
      <c r="D235" s="2" t="s">
        <v>1628</v>
      </c>
      <c r="E235" s="4" t="s">
        <v>353</v>
      </c>
      <c r="F235" s="2" t="s">
        <v>1795</v>
      </c>
      <c r="G235" s="2" t="s">
        <v>1796</v>
      </c>
      <c r="H235" s="2" t="s">
        <v>356</v>
      </c>
      <c r="I235" s="2" t="s">
        <v>1164</v>
      </c>
      <c r="J235" s="2" t="s">
        <v>31</v>
      </c>
      <c r="K235" s="2" t="s">
        <v>135</v>
      </c>
      <c r="L235" s="2" t="s">
        <v>32</v>
      </c>
      <c r="M235" s="2" t="s">
        <v>1735</v>
      </c>
      <c r="N235" s="2" t="s">
        <v>309</v>
      </c>
      <c r="O235" s="2" t="s">
        <v>35</v>
      </c>
      <c r="P235" s="145">
        <v>12954</v>
      </c>
      <c r="Q235" s="144">
        <v>1</v>
      </c>
      <c r="R235" s="144">
        <v>5390</v>
      </c>
      <c r="T235" s="144">
        <v>698.221</v>
      </c>
      <c r="U235" s="157">
        <v>1.07E-4</v>
      </c>
      <c r="V235" s="157">
        <v>4.51864388248545E-2</v>
      </c>
      <c r="W235" s="157">
        <v>3.9247348167840403E-2</v>
      </c>
      <c r="X235" s="177"/>
    </row>
    <row r="236" spans="1:24">
      <c r="A236" s="2" t="s">
        <v>260</v>
      </c>
      <c r="B236" s="2">
        <v>7843</v>
      </c>
      <c r="C236" s="2" t="s">
        <v>1627</v>
      </c>
      <c r="D236" s="2" t="s">
        <v>1628</v>
      </c>
      <c r="E236" s="4" t="s">
        <v>353</v>
      </c>
      <c r="F236" s="2" t="s">
        <v>1797</v>
      </c>
      <c r="G236" s="2" t="s">
        <v>1798</v>
      </c>
      <c r="H236" s="2" t="s">
        <v>356</v>
      </c>
      <c r="I236" s="2" t="s">
        <v>1163</v>
      </c>
      <c r="J236" s="2" t="s">
        <v>31</v>
      </c>
      <c r="K236" s="2" t="s">
        <v>31</v>
      </c>
      <c r="L236" s="2" t="s">
        <v>32</v>
      </c>
      <c r="M236" s="2" t="s">
        <v>1643</v>
      </c>
      <c r="N236" s="2" t="s">
        <v>309</v>
      </c>
      <c r="O236" s="2" t="s">
        <v>35</v>
      </c>
      <c r="P236" s="145">
        <v>9777</v>
      </c>
      <c r="Q236" s="144">
        <v>1</v>
      </c>
      <c r="R236" s="144">
        <v>1784</v>
      </c>
      <c r="T236" s="144">
        <v>174.422</v>
      </c>
      <c r="U236" s="157">
        <v>2.0000000000000001E-4</v>
      </c>
      <c r="V236" s="157">
        <v>1.12879719862868E-2</v>
      </c>
      <c r="W236" s="157">
        <v>9.80433462286796E-3</v>
      </c>
      <c r="X236" s="177"/>
    </row>
    <row r="237" spans="1:24">
      <c r="A237" s="2" t="s">
        <v>260</v>
      </c>
      <c r="B237" s="2">
        <v>7843</v>
      </c>
      <c r="C237" s="2" t="s">
        <v>1627</v>
      </c>
      <c r="D237" s="2" t="s">
        <v>1628</v>
      </c>
      <c r="E237" s="4" t="s">
        <v>353</v>
      </c>
      <c r="F237" s="2" t="s">
        <v>1799</v>
      </c>
      <c r="G237" s="2" t="s">
        <v>1800</v>
      </c>
      <c r="H237" s="2" t="s">
        <v>356</v>
      </c>
      <c r="I237" s="2" t="s">
        <v>1163</v>
      </c>
      <c r="J237" s="2" t="s">
        <v>31</v>
      </c>
      <c r="K237" s="2" t="s">
        <v>31</v>
      </c>
      <c r="L237" s="2" t="s">
        <v>32</v>
      </c>
      <c r="M237" s="2" t="s">
        <v>1643</v>
      </c>
      <c r="N237" s="2" t="s">
        <v>309</v>
      </c>
      <c r="O237" s="2" t="s">
        <v>35</v>
      </c>
      <c r="P237" s="145">
        <v>64224</v>
      </c>
      <c r="Q237" s="144">
        <v>1</v>
      </c>
      <c r="R237" s="144">
        <v>1921</v>
      </c>
      <c r="T237" s="144">
        <v>1233.7429999999999</v>
      </c>
      <c r="U237" s="157">
        <v>1.127E-3</v>
      </c>
      <c r="V237" s="157">
        <v>7.98436116072056E-2</v>
      </c>
      <c r="W237" s="157">
        <v>6.9349346955002195E-2</v>
      </c>
      <c r="X237" s="177"/>
    </row>
    <row r="238" spans="1:24">
      <c r="A238" s="2" t="s">
        <v>260</v>
      </c>
      <c r="B238" s="2">
        <v>7843</v>
      </c>
      <c r="C238" s="2" t="s">
        <v>1751</v>
      </c>
      <c r="D238" s="2" t="s">
        <v>1752</v>
      </c>
      <c r="E238" s="4" t="s">
        <v>353</v>
      </c>
      <c r="F238" s="2" t="s">
        <v>1801</v>
      </c>
      <c r="G238" s="2" t="s">
        <v>1802</v>
      </c>
      <c r="H238" s="2" t="s">
        <v>356</v>
      </c>
      <c r="I238" s="2" t="s">
        <v>1164</v>
      </c>
      <c r="J238" s="2" t="s">
        <v>31</v>
      </c>
      <c r="K238" s="2" t="s">
        <v>135</v>
      </c>
      <c r="L238" s="2" t="s">
        <v>32</v>
      </c>
      <c r="M238" s="2" t="s">
        <v>1631</v>
      </c>
      <c r="N238" s="2" t="s">
        <v>309</v>
      </c>
      <c r="O238" s="2" t="s">
        <v>35</v>
      </c>
      <c r="P238" s="145">
        <v>7481</v>
      </c>
      <c r="Q238" s="144">
        <v>1</v>
      </c>
      <c r="R238" s="144">
        <v>11180</v>
      </c>
      <c r="T238" s="144">
        <v>836.37599999999998</v>
      </c>
      <c r="U238" s="157">
        <v>7.8700000000000005E-4</v>
      </c>
      <c r="V238" s="157">
        <v>5.4127368801907001E-2</v>
      </c>
      <c r="W238" s="157">
        <v>4.7013124822951398E-2</v>
      </c>
      <c r="X238" s="177"/>
    </row>
    <row r="239" spans="1:24">
      <c r="A239" s="2" t="s">
        <v>260</v>
      </c>
      <c r="B239" s="2">
        <v>7843</v>
      </c>
      <c r="C239" s="2" t="s">
        <v>1699</v>
      </c>
      <c r="D239" s="2" t="s">
        <v>1700</v>
      </c>
      <c r="E239" s="4" t="s">
        <v>353</v>
      </c>
      <c r="F239" s="2" t="s">
        <v>1703</v>
      </c>
      <c r="G239" s="2" t="s">
        <v>1704</v>
      </c>
      <c r="H239" s="2" t="s">
        <v>356</v>
      </c>
      <c r="I239" s="2" t="s">
        <v>1163</v>
      </c>
      <c r="J239" s="2" t="s">
        <v>31</v>
      </c>
      <c r="K239" s="2" t="s">
        <v>31</v>
      </c>
      <c r="L239" s="2" t="s">
        <v>32</v>
      </c>
      <c r="M239" s="2" t="s">
        <v>1643</v>
      </c>
      <c r="N239" s="2" t="s">
        <v>309</v>
      </c>
      <c r="O239" s="2" t="s">
        <v>35</v>
      </c>
      <c r="P239" s="145">
        <v>64422</v>
      </c>
      <c r="Q239" s="144">
        <v>1</v>
      </c>
      <c r="R239" s="144">
        <v>1915</v>
      </c>
      <c r="T239" s="144">
        <v>1233.681</v>
      </c>
      <c r="U239" s="157">
        <v>1.2819999999999999E-3</v>
      </c>
      <c r="V239" s="157">
        <v>7.9839616006484204E-2</v>
      </c>
      <c r="W239" s="157">
        <v>6.9345876517040494E-2</v>
      </c>
      <c r="X239" s="177"/>
    </row>
    <row r="240" spans="1:24">
      <c r="A240" s="2" t="s">
        <v>260</v>
      </c>
      <c r="B240" s="2">
        <v>7843</v>
      </c>
      <c r="C240" s="2" t="s">
        <v>1699</v>
      </c>
      <c r="D240" s="2" t="s">
        <v>1700</v>
      </c>
      <c r="E240" s="4" t="s">
        <v>353</v>
      </c>
      <c r="F240" s="2" t="s">
        <v>1743</v>
      </c>
      <c r="G240" s="2" t="s">
        <v>1744</v>
      </c>
      <c r="H240" s="2" t="s">
        <v>356</v>
      </c>
      <c r="I240" s="2" t="s">
        <v>1164</v>
      </c>
      <c r="J240" s="2" t="s">
        <v>134</v>
      </c>
      <c r="K240" s="2" t="s">
        <v>135</v>
      </c>
      <c r="L240" s="2" t="s">
        <v>32</v>
      </c>
      <c r="M240" s="2" t="s">
        <v>1631</v>
      </c>
      <c r="N240" s="2" t="s">
        <v>309</v>
      </c>
      <c r="O240" s="2" t="s">
        <v>35</v>
      </c>
      <c r="P240" s="145">
        <v>3465</v>
      </c>
      <c r="Q240" s="144">
        <v>1</v>
      </c>
      <c r="R240" s="144">
        <v>20280</v>
      </c>
      <c r="T240" s="144">
        <v>702.702</v>
      </c>
      <c r="U240" s="157">
        <v>3.4999999999999997E-5</v>
      </c>
      <c r="V240" s="157">
        <v>4.54764596391211E-2</v>
      </c>
      <c r="W240" s="157">
        <v>3.9499250025332597E-2</v>
      </c>
      <c r="X240" s="177"/>
    </row>
    <row r="241" spans="1:24">
      <c r="A241" s="2" t="s">
        <v>260</v>
      </c>
      <c r="B241" s="2">
        <v>7843</v>
      </c>
      <c r="C241" s="2" t="s">
        <v>1632</v>
      </c>
      <c r="D241" s="2" t="s">
        <v>1633</v>
      </c>
      <c r="E241" s="4" t="s">
        <v>353</v>
      </c>
      <c r="F241" s="2" t="s">
        <v>1803</v>
      </c>
      <c r="G241" s="2" t="s">
        <v>1804</v>
      </c>
      <c r="H241" s="2" t="s">
        <v>356</v>
      </c>
      <c r="I241" s="2" t="s">
        <v>1165</v>
      </c>
      <c r="J241" s="2" t="s">
        <v>31</v>
      </c>
      <c r="K241" s="2" t="s">
        <v>31</v>
      </c>
      <c r="L241" s="2" t="s">
        <v>32</v>
      </c>
      <c r="M241" s="2" t="s">
        <v>1740</v>
      </c>
      <c r="N241" s="2" t="s">
        <v>309</v>
      </c>
      <c r="O241" s="2" t="s">
        <v>35</v>
      </c>
      <c r="P241" s="145">
        <v>31542</v>
      </c>
      <c r="Q241" s="144">
        <v>1</v>
      </c>
      <c r="R241" s="144">
        <v>3317.65</v>
      </c>
      <c r="T241" s="144">
        <v>1046.453</v>
      </c>
      <c r="U241" s="157">
        <v>2.7430000000000002E-3</v>
      </c>
      <c r="V241" s="157">
        <v>6.7722854113692804E-2</v>
      </c>
      <c r="W241" s="157">
        <v>5.8821684192071698E-2</v>
      </c>
      <c r="X241" s="177"/>
    </row>
    <row r="242" spans="1:24">
      <c r="A242" s="2" t="s">
        <v>260</v>
      </c>
      <c r="B242" s="2">
        <v>7843</v>
      </c>
      <c r="C242" s="2" t="s">
        <v>1632</v>
      </c>
      <c r="D242" s="2" t="s">
        <v>1633</v>
      </c>
      <c r="E242" s="4" t="s">
        <v>353</v>
      </c>
      <c r="F242" s="2" t="s">
        <v>1805</v>
      </c>
      <c r="G242" s="2" t="s">
        <v>1806</v>
      </c>
      <c r="H242" s="2" t="s">
        <v>356</v>
      </c>
      <c r="I242" s="2" t="s">
        <v>1165</v>
      </c>
      <c r="J242" s="2" t="s">
        <v>31</v>
      </c>
      <c r="K242" s="2" t="s">
        <v>31</v>
      </c>
      <c r="L242" s="2" t="s">
        <v>32</v>
      </c>
      <c r="M242" s="2" t="s">
        <v>1740</v>
      </c>
      <c r="N242" s="2" t="s">
        <v>309</v>
      </c>
      <c r="O242" s="2" t="s">
        <v>35</v>
      </c>
      <c r="P242" s="145">
        <v>15736</v>
      </c>
      <c r="Q242" s="144">
        <v>1</v>
      </c>
      <c r="R242" s="144">
        <v>3416.12</v>
      </c>
      <c r="T242" s="144">
        <v>537.56100000000004</v>
      </c>
      <c r="U242" s="157">
        <v>1.0781000000000001E-2</v>
      </c>
      <c r="V242" s="157">
        <v>3.4789078292170497E-2</v>
      </c>
      <c r="W242" s="157">
        <v>3.0216567263983099E-2</v>
      </c>
      <c r="X242" s="177"/>
    </row>
    <row r="243" spans="1:24">
      <c r="A243" s="2" t="s">
        <v>260</v>
      </c>
      <c r="B243" s="2">
        <v>7843</v>
      </c>
      <c r="C243" s="2" t="s">
        <v>1639</v>
      </c>
      <c r="D243" s="2" t="s">
        <v>1640</v>
      </c>
      <c r="E243" s="4" t="s">
        <v>353</v>
      </c>
      <c r="F243" s="2" t="s">
        <v>1807</v>
      </c>
      <c r="G243" s="2" t="s">
        <v>1808</v>
      </c>
      <c r="H243" s="2" t="s">
        <v>356</v>
      </c>
      <c r="I243" s="2" t="s">
        <v>1165</v>
      </c>
      <c r="J243" s="2" t="s">
        <v>31</v>
      </c>
      <c r="K243" s="2" t="s">
        <v>31</v>
      </c>
      <c r="L243" s="2" t="s">
        <v>32</v>
      </c>
      <c r="M243" s="2" t="s">
        <v>1636</v>
      </c>
      <c r="N243" s="2" t="s">
        <v>309</v>
      </c>
      <c r="O243" s="2" t="s">
        <v>35</v>
      </c>
      <c r="P243" s="145">
        <v>122008.03</v>
      </c>
      <c r="Q243" s="144">
        <v>1</v>
      </c>
      <c r="R243" s="144">
        <v>436.95</v>
      </c>
      <c r="T243" s="144">
        <v>533.11400000000003</v>
      </c>
      <c r="U243" s="157">
        <v>7.9179999999999997E-3</v>
      </c>
      <c r="V243" s="157">
        <v>3.4501312454451399E-2</v>
      </c>
      <c r="W243" s="157">
        <v>2.99666239996433E-2</v>
      </c>
      <c r="X243" s="177"/>
    </row>
    <row r="244" spans="1:24">
      <c r="A244" s="2" t="s">
        <v>260</v>
      </c>
      <c r="B244" s="2">
        <v>7843</v>
      </c>
      <c r="C244" s="2" t="s">
        <v>1639</v>
      </c>
      <c r="D244" s="2" t="s">
        <v>1640</v>
      </c>
      <c r="E244" s="4" t="s">
        <v>353</v>
      </c>
      <c r="F244" s="2" t="s">
        <v>1809</v>
      </c>
      <c r="G244" s="2" t="s">
        <v>1810</v>
      </c>
      <c r="H244" s="2" t="s">
        <v>356</v>
      </c>
      <c r="I244" s="2" t="s">
        <v>1164</v>
      </c>
      <c r="J244" s="2" t="s">
        <v>31</v>
      </c>
      <c r="K244" s="2" t="s">
        <v>135</v>
      </c>
      <c r="L244" s="2" t="s">
        <v>32</v>
      </c>
      <c r="M244" s="2" t="s">
        <v>1735</v>
      </c>
      <c r="N244" s="2" t="s">
        <v>309</v>
      </c>
      <c r="O244" s="2" t="s">
        <v>35</v>
      </c>
      <c r="P244" s="145">
        <v>14268</v>
      </c>
      <c r="Q244" s="144">
        <v>1</v>
      </c>
      <c r="R244" s="144">
        <v>4873</v>
      </c>
      <c r="T244" s="144">
        <v>695.28</v>
      </c>
      <c r="U244" s="157">
        <v>1.11E-4</v>
      </c>
      <c r="V244" s="157">
        <v>4.49961099959338E-2</v>
      </c>
      <c r="W244" s="157">
        <v>3.9082035255176797E-2</v>
      </c>
      <c r="X244" s="177"/>
    </row>
    <row r="245" spans="1:24">
      <c r="A245" s="2" t="s">
        <v>260</v>
      </c>
      <c r="B245" s="2">
        <v>7843</v>
      </c>
      <c r="C245" s="2" t="s">
        <v>1639</v>
      </c>
      <c r="D245" s="2" t="s">
        <v>1640</v>
      </c>
      <c r="E245" s="4" t="s">
        <v>353</v>
      </c>
      <c r="F245" s="2" t="s">
        <v>1811</v>
      </c>
      <c r="G245" s="2" t="s">
        <v>1812</v>
      </c>
      <c r="H245" s="2" t="s">
        <v>356</v>
      </c>
      <c r="I245" s="2" t="s">
        <v>1165</v>
      </c>
      <c r="J245" s="2" t="s">
        <v>31</v>
      </c>
      <c r="K245" s="2" t="s">
        <v>31</v>
      </c>
      <c r="L245" s="2" t="s">
        <v>32</v>
      </c>
      <c r="M245" s="2" t="s">
        <v>1636</v>
      </c>
      <c r="N245" s="2" t="s">
        <v>309</v>
      </c>
      <c r="O245" s="2" t="s">
        <v>35</v>
      </c>
      <c r="P245" s="145">
        <v>30705</v>
      </c>
      <c r="Q245" s="144">
        <v>1</v>
      </c>
      <c r="R245" s="144">
        <v>3785.73</v>
      </c>
      <c r="T245" s="144">
        <v>1162.4079999999999</v>
      </c>
      <c r="U245" s="157">
        <v>1.2700000000000001E-3</v>
      </c>
      <c r="V245" s="157">
        <v>7.5227078516366397E-2</v>
      </c>
      <c r="W245" s="157">
        <v>6.5339589021946004E-2</v>
      </c>
      <c r="X245" s="177"/>
    </row>
    <row r="246" spans="1:24">
      <c r="A246" s="2" t="s">
        <v>260</v>
      </c>
      <c r="B246" s="2">
        <v>7843</v>
      </c>
      <c r="C246" s="2" t="s">
        <v>1660</v>
      </c>
      <c r="D246" s="2" t="s">
        <v>1661</v>
      </c>
      <c r="E246" s="4" t="s">
        <v>502</v>
      </c>
      <c r="F246" s="2" t="s">
        <v>1757</v>
      </c>
      <c r="G246" s="2" t="s">
        <v>1758</v>
      </c>
      <c r="H246" s="2" t="s">
        <v>356</v>
      </c>
      <c r="I246" s="2" t="s">
        <v>1164</v>
      </c>
      <c r="J246" s="2" t="s">
        <v>134</v>
      </c>
      <c r="K246" s="2" t="s">
        <v>135</v>
      </c>
      <c r="L246" s="2" t="s">
        <v>566</v>
      </c>
      <c r="M246" s="2" t="s">
        <v>920</v>
      </c>
      <c r="N246" s="2" t="s">
        <v>309</v>
      </c>
      <c r="O246" s="2" t="s">
        <v>35</v>
      </c>
      <c r="P246" s="145">
        <v>250</v>
      </c>
      <c r="Q246" s="144">
        <v>1</v>
      </c>
      <c r="R246" s="144">
        <v>403700</v>
      </c>
      <c r="T246" s="144">
        <v>1009.25</v>
      </c>
      <c r="U246" s="157">
        <v>1.4E-5</v>
      </c>
      <c r="V246" s="157">
        <v>6.5315193198230495E-2</v>
      </c>
      <c r="W246" s="157">
        <v>5.6730474778877799E-2</v>
      </c>
      <c r="X246" s="177"/>
    </row>
    <row r="247" spans="1:24">
      <c r="A247" s="2" t="s">
        <v>260</v>
      </c>
      <c r="B247" s="2">
        <v>7843</v>
      </c>
      <c r="C247" s="2" t="s">
        <v>1652</v>
      </c>
      <c r="D247" s="2" t="s">
        <v>1653</v>
      </c>
      <c r="E247" s="4" t="s">
        <v>502</v>
      </c>
      <c r="F247" s="2" t="s">
        <v>1780</v>
      </c>
      <c r="G247" s="2" t="s">
        <v>1781</v>
      </c>
      <c r="H247" s="2" t="s">
        <v>356</v>
      </c>
      <c r="I247" s="2" t="s">
        <v>1166</v>
      </c>
      <c r="J247" s="2" t="s">
        <v>134</v>
      </c>
      <c r="K247" s="2" t="s">
        <v>135</v>
      </c>
      <c r="L247" s="2" t="s">
        <v>530</v>
      </c>
      <c r="M247" s="2" t="s">
        <v>917</v>
      </c>
      <c r="N247" s="2" t="s">
        <v>309</v>
      </c>
      <c r="O247" s="2" t="s">
        <v>139</v>
      </c>
      <c r="P247" s="145">
        <v>1573</v>
      </c>
      <c r="Q247" s="144">
        <v>3.7589999999999999</v>
      </c>
      <c r="R247" s="144">
        <v>9707</v>
      </c>
      <c r="T247" s="144">
        <v>573.96600000000001</v>
      </c>
      <c r="U247" s="157">
        <v>1.9999999999999999E-6</v>
      </c>
      <c r="V247" s="157">
        <v>3.71451003260116E-2</v>
      </c>
      <c r="W247" s="157">
        <v>3.2262924964612603E-2</v>
      </c>
      <c r="X247" s="177"/>
    </row>
    <row r="248" spans="1:24">
      <c r="A248" s="2" t="s">
        <v>260</v>
      </c>
      <c r="B248" s="2">
        <v>7843</v>
      </c>
      <c r="C248" s="2" t="s">
        <v>1652</v>
      </c>
      <c r="D248" s="2" t="s">
        <v>1653</v>
      </c>
      <c r="E248" s="4" t="s">
        <v>502</v>
      </c>
      <c r="F248" s="2" t="s">
        <v>1670</v>
      </c>
      <c r="G248" s="2" t="s">
        <v>1671</v>
      </c>
      <c r="H248" s="2" t="s">
        <v>356</v>
      </c>
      <c r="I248" s="2" t="s">
        <v>1166</v>
      </c>
      <c r="J248" s="2" t="s">
        <v>134</v>
      </c>
      <c r="K248" s="2" t="s">
        <v>135</v>
      </c>
      <c r="L248" s="2" t="s">
        <v>530</v>
      </c>
      <c r="M248" s="2" t="s">
        <v>917</v>
      </c>
      <c r="N248" s="2" t="s">
        <v>309</v>
      </c>
      <c r="O248" s="2" t="s">
        <v>139</v>
      </c>
      <c r="P248" s="145">
        <v>341</v>
      </c>
      <c r="Q248" s="144">
        <v>3.7589999999999999</v>
      </c>
      <c r="R248" s="144">
        <v>7714</v>
      </c>
      <c r="T248" s="144">
        <v>98.88</v>
      </c>
      <c r="U248" s="157">
        <v>1.9999999999999999E-6</v>
      </c>
      <c r="V248" s="157">
        <v>6.3991427290668798E-3</v>
      </c>
      <c r="W248" s="157">
        <v>5.5580698367681198E-3</v>
      </c>
      <c r="X248" s="177"/>
    </row>
    <row r="249" spans="1:24">
      <c r="A249" s="2" t="s">
        <v>260</v>
      </c>
      <c r="B249" s="2">
        <v>7843</v>
      </c>
      <c r="C249" s="2" t="s">
        <v>1652</v>
      </c>
      <c r="D249" s="2" t="s">
        <v>1653</v>
      </c>
      <c r="E249" s="4" t="s">
        <v>502</v>
      </c>
      <c r="F249" s="2" t="s">
        <v>1674</v>
      </c>
      <c r="G249" s="2" t="s">
        <v>1675</v>
      </c>
      <c r="H249" s="2" t="s">
        <v>356</v>
      </c>
      <c r="I249" s="2" t="s">
        <v>1164</v>
      </c>
      <c r="J249" s="2" t="s">
        <v>134</v>
      </c>
      <c r="K249" s="2" t="s">
        <v>441</v>
      </c>
      <c r="L249" s="2" t="s">
        <v>532</v>
      </c>
      <c r="M249" s="2" t="s">
        <v>920</v>
      </c>
      <c r="N249" s="2" t="s">
        <v>309</v>
      </c>
      <c r="O249" s="2" t="s">
        <v>139</v>
      </c>
      <c r="P249" s="145">
        <v>1069</v>
      </c>
      <c r="Q249" s="144">
        <v>3.7589999999999999</v>
      </c>
      <c r="R249" s="144">
        <v>7198</v>
      </c>
      <c r="T249" s="144">
        <v>289.24200000000002</v>
      </c>
      <c r="U249" s="157">
        <v>2.1999999999999999E-5</v>
      </c>
      <c r="V249" s="157">
        <v>1.8718770985733799E-2</v>
      </c>
      <c r="W249" s="157">
        <v>1.6258464735376899E-2</v>
      </c>
      <c r="X249" s="177"/>
    </row>
    <row r="250" spans="1:24">
      <c r="A250" s="2" t="s">
        <v>260</v>
      </c>
      <c r="B250" s="2">
        <v>7843</v>
      </c>
      <c r="C250" s="2" t="s">
        <v>1652</v>
      </c>
      <c r="D250" s="2" t="s">
        <v>1653</v>
      </c>
      <c r="E250" s="4" t="s">
        <v>502</v>
      </c>
      <c r="F250" s="2" t="s">
        <v>1678</v>
      </c>
      <c r="G250" s="2" t="s">
        <v>1679</v>
      </c>
      <c r="H250" s="2" t="s">
        <v>356</v>
      </c>
      <c r="I250" s="2" t="s">
        <v>1164</v>
      </c>
      <c r="J250" s="2" t="s">
        <v>134</v>
      </c>
      <c r="K250" s="2" t="s">
        <v>1680</v>
      </c>
      <c r="L250" s="2" t="s">
        <v>530</v>
      </c>
      <c r="M250" s="2" t="s">
        <v>920</v>
      </c>
      <c r="N250" s="2" t="s">
        <v>309</v>
      </c>
      <c r="O250" s="2" t="s">
        <v>139</v>
      </c>
      <c r="P250" s="145">
        <v>872</v>
      </c>
      <c r="Q250" s="144">
        <v>3.7589999999999999</v>
      </c>
      <c r="R250" s="144">
        <v>4259</v>
      </c>
      <c r="T250" s="144">
        <v>139.60400000000001</v>
      </c>
      <c r="U250" s="157">
        <v>9.9999999999999995E-7</v>
      </c>
      <c r="V250" s="157">
        <v>9.0346619757730208E-3</v>
      </c>
      <c r="W250" s="157">
        <v>7.8471889656166992E-3</v>
      </c>
      <c r="X250" s="177"/>
    </row>
    <row r="251" spans="1:24">
      <c r="A251" s="2" t="s">
        <v>260</v>
      </c>
      <c r="B251" s="2">
        <v>7986</v>
      </c>
      <c r="C251" s="2" t="s">
        <v>1627</v>
      </c>
      <c r="D251" s="2" t="s">
        <v>1628</v>
      </c>
      <c r="E251" s="4" t="s">
        <v>353</v>
      </c>
      <c r="F251" s="2" t="s">
        <v>1697</v>
      </c>
      <c r="G251" s="2" t="s">
        <v>1698</v>
      </c>
      <c r="H251" s="2" t="s">
        <v>356</v>
      </c>
      <c r="I251" s="2" t="s">
        <v>1165</v>
      </c>
      <c r="J251" s="2" t="s">
        <v>31</v>
      </c>
      <c r="K251" s="2" t="s">
        <v>31</v>
      </c>
      <c r="L251" s="2" t="s">
        <v>32</v>
      </c>
      <c r="M251" s="2" t="s">
        <v>1636</v>
      </c>
      <c r="N251" s="2" t="s">
        <v>309</v>
      </c>
      <c r="O251" s="2" t="s">
        <v>35</v>
      </c>
      <c r="P251" s="145">
        <v>10239</v>
      </c>
      <c r="Q251" s="144">
        <v>1</v>
      </c>
      <c r="R251" s="144">
        <v>383.33</v>
      </c>
      <c r="T251" s="144">
        <v>39.249000000000002</v>
      </c>
      <c r="U251" s="157">
        <v>4.5000000000000003E-5</v>
      </c>
      <c r="V251" s="157">
        <v>2.9541587919565499E-3</v>
      </c>
      <c r="W251" s="157">
        <v>4.19977286445028E-4</v>
      </c>
      <c r="X251" s="177"/>
    </row>
    <row r="252" spans="1:24">
      <c r="A252" s="2" t="s">
        <v>260</v>
      </c>
      <c r="B252" s="2">
        <v>7986</v>
      </c>
      <c r="C252" s="2" t="s">
        <v>1699</v>
      </c>
      <c r="D252" s="2" t="s">
        <v>1700</v>
      </c>
      <c r="E252" s="4" t="s">
        <v>353</v>
      </c>
      <c r="F252" s="2" t="s">
        <v>1701</v>
      </c>
      <c r="G252" s="2" t="s">
        <v>1702</v>
      </c>
      <c r="H252" s="2" t="s">
        <v>356</v>
      </c>
      <c r="I252" s="2" t="s">
        <v>1165</v>
      </c>
      <c r="J252" s="2" t="s">
        <v>31</v>
      </c>
      <c r="K252" s="2" t="s">
        <v>31</v>
      </c>
      <c r="L252" s="2" t="s">
        <v>32</v>
      </c>
      <c r="M252" s="2" t="s">
        <v>1636</v>
      </c>
      <c r="N252" s="2" t="s">
        <v>309</v>
      </c>
      <c r="O252" s="2" t="s">
        <v>35</v>
      </c>
      <c r="P252" s="145">
        <v>6339.46</v>
      </c>
      <c r="Q252" s="144">
        <v>1</v>
      </c>
      <c r="R252" s="144">
        <v>357.8</v>
      </c>
      <c r="T252" s="144">
        <v>22.683</v>
      </c>
      <c r="U252" s="157">
        <v>2.3E-5</v>
      </c>
      <c r="V252" s="157">
        <v>1.7072459290708099E-3</v>
      </c>
      <c r="W252" s="157">
        <v>2.42710213999906E-4</v>
      </c>
      <c r="X252" s="177"/>
    </row>
    <row r="253" spans="1:24">
      <c r="A253" s="2" t="s">
        <v>260</v>
      </c>
      <c r="B253" s="2">
        <v>7986</v>
      </c>
      <c r="C253" s="2" t="s">
        <v>1632</v>
      </c>
      <c r="D253" s="2" t="s">
        <v>1633</v>
      </c>
      <c r="E253" s="4" t="s">
        <v>353</v>
      </c>
      <c r="F253" s="2" t="s">
        <v>1705</v>
      </c>
      <c r="G253" s="2" t="s">
        <v>1706</v>
      </c>
      <c r="H253" s="2" t="s">
        <v>356</v>
      </c>
      <c r="I253" s="2" t="s">
        <v>1165</v>
      </c>
      <c r="J253" s="2" t="s">
        <v>31</v>
      </c>
      <c r="K253" s="2" t="s">
        <v>31</v>
      </c>
      <c r="L253" s="2" t="s">
        <v>32</v>
      </c>
      <c r="M253" s="2" t="s">
        <v>1636</v>
      </c>
      <c r="N253" s="2" t="s">
        <v>309</v>
      </c>
      <c r="O253" s="2" t="s">
        <v>35</v>
      </c>
      <c r="P253" s="145">
        <v>895</v>
      </c>
      <c r="Q253" s="144">
        <v>1</v>
      </c>
      <c r="R253" s="144">
        <v>3605.5</v>
      </c>
      <c r="T253" s="144">
        <v>32.268999999999998</v>
      </c>
      <c r="U253" s="157">
        <v>2.9E-5</v>
      </c>
      <c r="V253" s="157">
        <v>2.4288014801034201E-3</v>
      </c>
      <c r="W253" s="157">
        <v>3.4528998837328099E-4</v>
      </c>
      <c r="X253" s="177"/>
    </row>
    <row r="254" spans="1:24">
      <c r="A254" s="2" t="s">
        <v>260</v>
      </c>
      <c r="B254" s="2">
        <v>7986</v>
      </c>
      <c r="C254" s="2" t="s">
        <v>1632</v>
      </c>
      <c r="D254" s="2" t="s">
        <v>1633</v>
      </c>
      <c r="E254" s="4" t="s">
        <v>353</v>
      </c>
      <c r="F254" s="2" t="s">
        <v>1727</v>
      </c>
      <c r="G254" s="2" t="s">
        <v>1728</v>
      </c>
      <c r="H254" s="2" t="s">
        <v>356</v>
      </c>
      <c r="I254" s="2" t="s">
        <v>1163</v>
      </c>
      <c r="J254" s="2" t="s">
        <v>31</v>
      </c>
      <c r="K254" s="2" t="s">
        <v>31</v>
      </c>
      <c r="L254" s="2" t="s">
        <v>32</v>
      </c>
      <c r="M254" s="2" t="s">
        <v>1643</v>
      </c>
      <c r="N254" s="2" t="s">
        <v>309</v>
      </c>
      <c r="O254" s="2" t="s">
        <v>35</v>
      </c>
      <c r="P254" s="145">
        <v>300</v>
      </c>
      <c r="Q254" s="144">
        <v>1</v>
      </c>
      <c r="R254" s="144">
        <v>19140</v>
      </c>
      <c r="T254" s="144">
        <v>57.42</v>
      </c>
      <c r="U254" s="157">
        <v>7.9999999999999996E-6</v>
      </c>
      <c r="V254" s="157">
        <v>4.3218199689499404E-3</v>
      </c>
      <c r="W254" s="157">
        <v>6.1441051442647898E-4</v>
      </c>
      <c r="X254" s="177"/>
    </row>
    <row r="255" spans="1:24">
      <c r="A255" s="2" t="s">
        <v>260</v>
      </c>
      <c r="B255" s="2">
        <v>7986</v>
      </c>
      <c r="C255" s="2" t="s">
        <v>1632</v>
      </c>
      <c r="D255" s="2" t="s">
        <v>1633</v>
      </c>
      <c r="E255" s="4" t="s">
        <v>353</v>
      </c>
      <c r="F255" s="2" t="s">
        <v>1729</v>
      </c>
      <c r="G255" s="2" t="s">
        <v>1730</v>
      </c>
      <c r="H255" s="2" t="s">
        <v>356</v>
      </c>
      <c r="I255" s="2" t="s">
        <v>1163</v>
      </c>
      <c r="J255" s="2" t="s">
        <v>31</v>
      </c>
      <c r="K255" s="2" t="s">
        <v>31</v>
      </c>
      <c r="L255" s="2" t="s">
        <v>32</v>
      </c>
      <c r="M255" s="2" t="s">
        <v>1643</v>
      </c>
      <c r="N255" s="2" t="s">
        <v>309</v>
      </c>
      <c r="O255" s="2" t="s">
        <v>35</v>
      </c>
      <c r="P255" s="145">
        <v>200</v>
      </c>
      <c r="Q255" s="144">
        <v>1</v>
      </c>
      <c r="R255" s="144">
        <v>17150</v>
      </c>
      <c r="T255" s="144">
        <v>34.299999999999997</v>
      </c>
      <c r="U255" s="157">
        <v>1.9000000000000001E-5</v>
      </c>
      <c r="V255" s="157">
        <v>2.5816514269415298E-3</v>
      </c>
      <c r="W255" s="157">
        <v>3.6701986493953699E-4</v>
      </c>
      <c r="X255" s="177"/>
    </row>
    <row r="256" spans="1:24">
      <c r="A256" s="2" t="s">
        <v>260</v>
      </c>
      <c r="B256" s="2">
        <v>7986</v>
      </c>
      <c r="C256" s="2" t="s">
        <v>1632</v>
      </c>
      <c r="D256" s="2" t="s">
        <v>1633</v>
      </c>
      <c r="E256" s="4" t="s">
        <v>353</v>
      </c>
      <c r="F256" s="2" t="s">
        <v>1634</v>
      </c>
      <c r="G256" s="2" t="s">
        <v>1635</v>
      </c>
      <c r="H256" s="2" t="s">
        <v>356</v>
      </c>
      <c r="I256" s="2" t="s">
        <v>1165</v>
      </c>
      <c r="J256" s="2" t="s">
        <v>31</v>
      </c>
      <c r="K256" s="2" t="s">
        <v>31</v>
      </c>
      <c r="L256" s="2" t="s">
        <v>32</v>
      </c>
      <c r="M256" s="2" t="s">
        <v>1636</v>
      </c>
      <c r="N256" s="2" t="s">
        <v>309</v>
      </c>
      <c r="O256" s="2" t="s">
        <v>35</v>
      </c>
      <c r="P256" s="145">
        <v>2650</v>
      </c>
      <c r="Q256" s="144">
        <v>1</v>
      </c>
      <c r="R256" s="144">
        <v>3822.15</v>
      </c>
      <c r="T256" s="144">
        <v>101.28700000000001</v>
      </c>
      <c r="U256" s="157">
        <v>7.6000000000000004E-5</v>
      </c>
      <c r="V256" s="157">
        <v>7.62354704196331E-3</v>
      </c>
      <c r="W256" s="157">
        <v>1.08379976340042E-3</v>
      </c>
      <c r="X256" s="177"/>
    </row>
    <row r="257" spans="1:24">
      <c r="A257" s="2" t="s">
        <v>260</v>
      </c>
      <c r="B257" s="2">
        <v>7986</v>
      </c>
      <c r="C257" s="2" t="s">
        <v>1632</v>
      </c>
      <c r="D257" s="2" t="s">
        <v>1633</v>
      </c>
      <c r="E257" s="4" t="s">
        <v>353</v>
      </c>
      <c r="F257" s="2" t="s">
        <v>1637</v>
      </c>
      <c r="G257" s="2" t="s">
        <v>1638</v>
      </c>
      <c r="H257" s="2" t="s">
        <v>356</v>
      </c>
      <c r="I257" s="2" t="s">
        <v>1165</v>
      </c>
      <c r="J257" s="2" t="s">
        <v>31</v>
      </c>
      <c r="K257" s="2" t="s">
        <v>31</v>
      </c>
      <c r="L257" s="2" t="s">
        <v>32</v>
      </c>
      <c r="M257" s="2" t="s">
        <v>1636</v>
      </c>
      <c r="N257" s="2" t="s">
        <v>309</v>
      </c>
      <c r="O257" s="2" t="s">
        <v>35</v>
      </c>
      <c r="P257" s="145">
        <v>794</v>
      </c>
      <c r="Q257" s="144">
        <v>1</v>
      </c>
      <c r="R257" s="144">
        <v>4389.53</v>
      </c>
      <c r="T257" s="144">
        <v>34.853000000000002</v>
      </c>
      <c r="U257" s="157">
        <v>3.8999999999999999E-5</v>
      </c>
      <c r="V257" s="157">
        <v>2.6232640501905298E-3</v>
      </c>
      <c r="W257" s="157">
        <v>3.7293571368861501E-4</v>
      </c>
      <c r="X257" s="177"/>
    </row>
    <row r="258" spans="1:24">
      <c r="A258" s="2" t="s">
        <v>260</v>
      </c>
      <c r="B258" s="2">
        <v>7986</v>
      </c>
      <c r="C258" s="2" t="s">
        <v>1639</v>
      </c>
      <c r="D258" s="2" t="s">
        <v>1640</v>
      </c>
      <c r="E258" s="4" t="s">
        <v>353</v>
      </c>
      <c r="F258" s="2" t="s">
        <v>1731</v>
      </c>
      <c r="G258" s="2" t="s">
        <v>1732</v>
      </c>
      <c r="H258" s="2" t="s">
        <v>356</v>
      </c>
      <c r="I258" s="2" t="s">
        <v>1164</v>
      </c>
      <c r="J258" s="2" t="s">
        <v>31</v>
      </c>
      <c r="K258" s="2" t="s">
        <v>135</v>
      </c>
      <c r="L258" s="2" t="s">
        <v>32</v>
      </c>
      <c r="M258" s="2" t="s">
        <v>1631</v>
      </c>
      <c r="N258" s="2" t="s">
        <v>309</v>
      </c>
      <c r="O258" s="2" t="s">
        <v>35</v>
      </c>
      <c r="P258" s="145">
        <v>268</v>
      </c>
      <c r="Q258" s="144">
        <v>1</v>
      </c>
      <c r="R258" s="144">
        <v>38770</v>
      </c>
      <c r="T258" s="144">
        <v>103.904</v>
      </c>
      <c r="U258" s="157">
        <v>1.5999999999999999E-5</v>
      </c>
      <c r="V258" s="157">
        <v>7.8204920467744108E-3</v>
      </c>
      <c r="W258" s="157">
        <v>1.1117984034615699E-3</v>
      </c>
      <c r="X258" s="177"/>
    </row>
    <row r="259" spans="1:24">
      <c r="A259" s="2" t="s">
        <v>260</v>
      </c>
      <c r="B259" s="2">
        <v>7986</v>
      </c>
      <c r="C259" s="2" t="s">
        <v>1639</v>
      </c>
      <c r="D259" s="2" t="s">
        <v>1640</v>
      </c>
      <c r="E259" s="4" t="s">
        <v>353</v>
      </c>
      <c r="F259" s="2" t="s">
        <v>1641</v>
      </c>
      <c r="G259" s="2" t="s">
        <v>1642</v>
      </c>
      <c r="H259" s="2" t="s">
        <v>356</v>
      </c>
      <c r="I259" s="2" t="s">
        <v>1163</v>
      </c>
      <c r="J259" s="2" t="s">
        <v>31</v>
      </c>
      <c r="K259" s="2" t="s">
        <v>31</v>
      </c>
      <c r="L259" s="2" t="s">
        <v>32</v>
      </c>
      <c r="M259" s="2" t="s">
        <v>1643</v>
      </c>
      <c r="N259" s="2" t="s">
        <v>309</v>
      </c>
      <c r="O259" s="2" t="s">
        <v>35</v>
      </c>
      <c r="P259" s="145">
        <v>61950</v>
      </c>
      <c r="Q259" s="144">
        <v>1</v>
      </c>
      <c r="R259" s="144">
        <v>1772</v>
      </c>
      <c r="T259" s="144">
        <v>1097.7539999999999</v>
      </c>
      <c r="U259" s="157">
        <v>1.1150000000000001E-3</v>
      </c>
      <c r="V259" s="157">
        <v>8.2624436750168395E-2</v>
      </c>
      <c r="W259" s="157">
        <v>1.17462835223568E-2</v>
      </c>
      <c r="X259" s="177"/>
    </row>
    <row r="260" spans="1:24">
      <c r="A260" s="2" t="s">
        <v>260</v>
      </c>
      <c r="B260" s="2">
        <v>7986</v>
      </c>
      <c r="C260" s="2" t="s">
        <v>1639</v>
      </c>
      <c r="D260" s="2" t="s">
        <v>1640</v>
      </c>
      <c r="E260" s="4" t="s">
        <v>353</v>
      </c>
      <c r="F260" s="2" t="s">
        <v>1644</v>
      </c>
      <c r="G260" s="2" t="s">
        <v>1645</v>
      </c>
      <c r="H260" s="2" t="s">
        <v>356</v>
      </c>
      <c r="I260" s="2" t="s">
        <v>1165</v>
      </c>
      <c r="J260" s="2" t="s">
        <v>31</v>
      </c>
      <c r="K260" s="2" t="s">
        <v>31</v>
      </c>
      <c r="L260" s="2" t="s">
        <v>32</v>
      </c>
      <c r="M260" s="2" t="s">
        <v>1636</v>
      </c>
      <c r="N260" s="2" t="s">
        <v>309</v>
      </c>
      <c r="O260" s="2" t="s">
        <v>35</v>
      </c>
      <c r="P260" s="145">
        <v>1131</v>
      </c>
      <c r="Q260" s="144">
        <v>1</v>
      </c>
      <c r="R260" s="144">
        <v>4394.04</v>
      </c>
      <c r="T260" s="144">
        <v>49.697000000000003</v>
      </c>
      <c r="U260" s="157">
        <v>9.2E-5</v>
      </c>
      <c r="V260" s="157">
        <v>3.74050375170822E-3</v>
      </c>
      <c r="W260" s="157">
        <v>5.3176783179601297E-4</v>
      </c>
      <c r="X260" s="177"/>
    </row>
    <row r="261" spans="1:24">
      <c r="A261" s="2" t="s">
        <v>260</v>
      </c>
      <c r="B261" s="2">
        <v>7986</v>
      </c>
      <c r="C261" s="2" t="s">
        <v>1639</v>
      </c>
      <c r="D261" s="2" t="s">
        <v>1640</v>
      </c>
      <c r="E261" s="4" t="s">
        <v>353</v>
      </c>
      <c r="F261" s="2" t="s">
        <v>1646</v>
      </c>
      <c r="G261" s="2" t="s">
        <v>1647</v>
      </c>
      <c r="H261" s="2" t="s">
        <v>356</v>
      </c>
      <c r="I261" s="2" t="s">
        <v>1163</v>
      </c>
      <c r="J261" s="2" t="s">
        <v>31</v>
      </c>
      <c r="K261" s="2" t="s">
        <v>31</v>
      </c>
      <c r="L261" s="2" t="s">
        <v>32</v>
      </c>
      <c r="M261" s="2" t="s">
        <v>1643</v>
      </c>
      <c r="N261" s="2" t="s">
        <v>309</v>
      </c>
      <c r="O261" s="2" t="s">
        <v>35</v>
      </c>
      <c r="P261" s="145">
        <v>83934</v>
      </c>
      <c r="Q261" s="144">
        <v>1</v>
      </c>
      <c r="R261" s="144">
        <v>1926</v>
      </c>
      <c r="T261" s="144">
        <v>1616.569</v>
      </c>
      <c r="U261" s="157">
        <v>5.5999999999999995E-4</v>
      </c>
      <c r="V261" s="157">
        <v>0.12167397237711999</v>
      </c>
      <c r="W261" s="157">
        <v>1.7297751525430401E-2</v>
      </c>
      <c r="X261" s="177"/>
    </row>
    <row r="262" spans="1:24">
      <c r="A262" s="2" t="s">
        <v>260</v>
      </c>
      <c r="B262" s="2">
        <v>7986</v>
      </c>
      <c r="C262" s="2" t="s">
        <v>1639</v>
      </c>
      <c r="D262" s="2" t="s">
        <v>1640</v>
      </c>
      <c r="E262" s="4" t="s">
        <v>353</v>
      </c>
      <c r="F262" s="2" t="s">
        <v>1650</v>
      </c>
      <c r="G262" s="2" t="s">
        <v>1651</v>
      </c>
      <c r="H262" s="2" t="s">
        <v>356</v>
      </c>
      <c r="I262" s="2" t="s">
        <v>1165</v>
      </c>
      <c r="J262" s="2" t="s">
        <v>31</v>
      </c>
      <c r="K262" s="2" t="s">
        <v>31</v>
      </c>
      <c r="L262" s="2" t="s">
        <v>32</v>
      </c>
      <c r="M262" s="2" t="s">
        <v>1636</v>
      </c>
      <c r="N262" s="2" t="s">
        <v>309</v>
      </c>
      <c r="O262" s="2" t="s">
        <v>35</v>
      </c>
      <c r="P262" s="145">
        <v>11393</v>
      </c>
      <c r="Q262" s="144">
        <v>1</v>
      </c>
      <c r="R262" s="144">
        <v>356.58</v>
      </c>
      <c r="T262" s="144">
        <v>40.625</v>
      </c>
      <c r="U262" s="157">
        <v>2.9E-5</v>
      </c>
      <c r="V262" s="157">
        <v>3.05772596894278E-3</v>
      </c>
      <c r="W262" s="157">
        <v>4.3470088968324097E-4</v>
      </c>
      <c r="X262" s="177"/>
    </row>
    <row r="263" spans="1:24">
      <c r="A263" s="2" t="s">
        <v>260</v>
      </c>
      <c r="B263" s="2">
        <v>7986</v>
      </c>
      <c r="C263" s="2" t="s">
        <v>1639</v>
      </c>
      <c r="D263" s="2" t="s">
        <v>1640</v>
      </c>
      <c r="E263" s="4" t="s">
        <v>353</v>
      </c>
      <c r="F263" s="2" t="s">
        <v>1813</v>
      </c>
      <c r="G263" s="2" t="s">
        <v>1814</v>
      </c>
      <c r="H263" s="2" t="s">
        <v>356</v>
      </c>
      <c r="I263" s="2" t="s">
        <v>1165</v>
      </c>
      <c r="J263" s="2" t="s">
        <v>31</v>
      </c>
      <c r="K263" s="2" t="s">
        <v>31</v>
      </c>
      <c r="L263" s="2" t="s">
        <v>32</v>
      </c>
      <c r="M263" s="2" t="s">
        <v>1636</v>
      </c>
      <c r="N263" s="2" t="s">
        <v>309</v>
      </c>
      <c r="O263" s="2" t="s">
        <v>35</v>
      </c>
      <c r="P263" s="145">
        <v>1344</v>
      </c>
      <c r="Q263" s="144">
        <v>1</v>
      </c>
      <c r="R263" s="144">
        <v>384.65</v>
      </c>
      <c r="T263" s="144">
        <v>5.17</v>
      </c>
      <c r="U263" s="157">
        <v>6.0000000000000002E-6</v>
      </c>
      <c r="V263" s="157">
        <v>3.89106503068628E-4</v>
      </c>
      <c r="W263" s="157">
        <v>5.5317234043686997E-5</v>
      </c>
      <c r="X263" s="177"/>
    </row>
    <row r="264" spans="1:24">
      <c r="A264" s="2" t="s">
        <v>260</v>
      </c>
      <c r="B264" s="2">
        <v>7986</v>
      </c>
      <c r="C264" s="2" t="s">
        <v>1656</v>
      </c>
      <c r="D264" s="2" t="s">
        <v>1657</v>
      </c>
      <c r="E264" s="4" t="s">
        <v>502</v>
      </c>
      <c r="F264" s="2" t="s">
        <v>1658</v>
      </c>
      <c r="G264" s="2" t="s">
        <v>1659</v>
      </c>
      <c r="H264" s="2" t="s">
        <v>356</v>
      </c>
      <c r="I264" s="2" t="s">
        <v>1164</v>
      </c>
      <c r="J264" s="2" t="s">
        <v>134</v>
      </c>
      <c r="K264" s="2" t="s">
        <v>458</v>
      </c>
      <c r="L264" s="2" t="s">
        <v>530</v>
      </c>
      <c r="M264" s="2" t="s">
        <v>920</v>
      </c>
      <c r="N264" s="2" t="s">
        <v>309</v>
      </c>
      <c r="O264" s="2" t="s">
        <v>139</v>
      </c>
      <c r="P264" s="145">
        <v>300</v>
      </c>
      <c r="Q264" s="144">
        <v>3.7589999999999999</v>
      </c>
      <c r="R264" s="144">
        <v>2357</v>
      </c>
      <c r="T264" s="144">
        <v>26.58</v>
      </c>
      <c r="U264" s="157">
        <v>3.9999999999999998E-6</v>
      </c>
      <c r="V264" s="157">
        <v>2.0005833342506599E-3</v>
      </c>
      <c r="W264" s="157">
        <v>2.8441245687719802E-4</v>
      </c>
      <c r="X264" s="177"/>
    </row>
    <row r="265" spans="1:24">
      <c r="A265" s="2" t="s">
        <v>260</v>
      </c>
      <c r="B265" s="2">
        <v>7986</v>
      </c>
      <c r="C265" s="2" t="s">
        <v>1660</v>
      </c>
      <c r="D265" s="2" t="s">
        <v>1661</v>
      </c>
      <c r="E265" s="4" t="s">
        <v>502</v>
      </c>
      <c r="F265" s="2" t="s">
        <v>1662</v>
      </c>
      <c r="G265" s="2" t="s">
        <v>1663</v>
      </c>
      <c r="H265" s="2" t="s">
        <v>356</v>
      </c>
      <c r="I265" s="2" t="s">
        <v>1164</v>
      </c>
      <c r="J265" s="2" t="s">
        <v>134</v>
      </c>
      <c r="K265" s="2" t="s">
        <v>135</v>
      </c>
      <c r="L265" s="2" t="s">
        <v>532</v>
      </c>
      <c r="M265" s="2" t="s">
        <v>920</v>
      </c>
      <c r="N265" s="2" t="s">
        <v>309</v>
      </c>
      <c r="O265" s="2" t="s">
        <v>139</v>
      </c>
      <c r="P265" s="145">
        <v>760</v>
      </c>
      <c r="Q265" s="144">
        <v>3.7589999999999999</v>
      </c>
      <c r="R265" s="144">
        <v>47911</v>
      </c>
      <c r="S265" s="149">
        <v>0.434</v>
      </c>
      <c r="T265" s="144">
        <v>1370.3720000000001</v>
      </c>
      <c r="U265" s="157">
        <v>9.9999999999999995E-7</v>
      </c>
      <c r="V265" s="157">
        <v>0.10314353824969399</v>
      </c>
      <c r="W265" s="157">
        <v>1.4663376737360701E-2</v>
      </c>
      <c r="X265" s="177"/>
    </row>
    <row r="266" spans="1:24">
      <c r="A266" s="2" t="s">
        <v>260</v>
      </c>
      <c r="B266" s="2">
        <v>7986</v>
      </c>
      <c r="C266" s="2" t="s">
        <v>1660</v>
      </c>
      <c r="D266" s="2" t="s">
        <v>1661</v>
      </c>
      <c r="E266" s="4" t="s">
        <v>502</v>
      </c>
      <c r="F266" s="2" t="s">
        <v>1741</v>
      </c>
      <c r="G266" s="2" t="s">
        <v>1742</v>
      </c>
      <c r="H266" s="2" t="s">
        <v>356</v>
      </c>
      <c r="I266" s="2" t="s">
        <v>1166</v>
      </c>
      <c r="J266" s="2" t="s">
        <v>134</v>
      </c>
      <c r="K266" s="2" t="s">
        <v>135</v>
      </c>
      <c r="L266" s="2" t="s">
        <v>530</v>
      </c>
      <c r="M266" s="2" t="s">
        <v>917</v>
      </c>
      <c r="N266" s="2" t="s">
        <v>309</v>
      </c>
      <c r="O266" s="2" t="s">
        <v>139</v>
      </c>
      <c r="P266" s="145">
        <v>310</v>
      </c>
      <c r="Q266" s="144">
        <v>3.7589999999999999</v>
      </c>
      <c r="R266" s="144">
        <v>2104</v>
      </c>
      <c r="T266" s="144">
        <v>24.518000000000001</v>
      </c>
      <c r="U266" s="157">
        <v>1.9999999999999999E-6</v>
      </c>
      <c r="V266" s="157">
        <v>1.8453690764130199E-3</v>
      </c>
      <c r="W266" s="157">
        <v>2.6234645859649801E-4</v>
      </c>
      <c r="X266" s="177"/>
    </row>
    <row r="267" spans="1:24">
      <c r="A267" s="2" t="s">
        <v>260</v>
      </c>
      <c r="B267" s="2">
        <v>7986</v>
      </c>
      <c r="C267" s="2" t="s">
        <v>1652</v>
      </c>
      <c r="D267" s="2" t="s">
        <v>1653</v>
      </c>
      <c r="E267" s="4" t="s">
        <v>502</v>
      </c>
      <c r="F267" s="2" t="s">
        <v>1666</v>
      </c>
      <c r="G267" s="2" t="s">
        <v>1667</v>
      </c>
      <c r="H267" s="2" t="s">
        <v>356</v>
      </c>
      <c r="I267" s="2" t="s">
        <v>1164</v>
      </c>
      <c r="J267" s="2" t="s">
        <v>134</v>
      </c>
      <c r="K267" s="2" t="s">
        <v>486</v>
      </c>
      <c r="L267" s="2" t="s">
        <v>554</v>
      </c>
      <c r="M267" s="2" t="s">
        <v>920</v>
      </c>
      <c r="N267" s="2" t="s">
        <v>309</v>
      </c>
      <c r="O267" s="2" t="s">
        <v>1358</v>
      </c>
      <c r="P267" s="145">
        <v>857</v>
      </c>
      <c r="Q267" s="144">
        <v>4.0199999999999996</v>
      </c>
      <c r="R267" s="144">
        <v>15186</v>
      </c>
      <c r="T267" s="144">
        <v>523.20500000000004</v>
      </c>
      <c r="U267" s="157">
        <v>2.0000000000000002E-5</v>
      </c>
      <c r="V267" s="157">
        <v>3.9379968132986498E-2</v>
      </c>
      <c r="W267" s="157">
        <v>5.5984438621966203E-3</v>
      </c>
      <c r="X267" s="177"/>
    </row>
    <row r="268" spans="1:24">
      <c r="A268" s="2" t="s">
        <v>260</v>
      </c>
      <c r="B268" s="2">
        <v>7986</v>
      </c>
      <c r="C268" s="2" t="s">
        <v>1652</v>
      </c>
      <c r="D268" s="2" t="s">
        <v>1653</v>
      </c>
      <c r="E268" s="4" t="s">
        <v>502</v>
      </c>
      <c r="F268" s="2" t="s">
        <v>1668</v>
      </c>
      <c r="G268" s="2" t="s">
        <v>1669</v>
      </c>
      <c r="H268" s="2" t="s">
        <v>356</v>
      </c>
      <c r="I268" s="2" t="s">
        <v>1166</v>
      </c>
      <c r="J268" s="2" t="s">
        <v>134</v>
      </c>
      <c r="K268" s="2" t="s">
        <v>135</v>
      </c>
      <c r="L268" s="2" t="s">
        <v>530</v>
      </c>
      <c r="M268" s="2" t="s">
        <v>917</v>
      </c>
      <c r="N268" s="2" t="s">
        <v>309</v>
      </c>
      <c r="O268" s="2" t="s">
        <v>139</v>
      </c>
      <c r="P268" s="145">
        <v>1035</v>
      </c>
      <c r="Q268" s="144">
        <v>3.7589999999999999</v>
      </c>
      <c r="R268" s="144">
        <v>10712</v>
      </c>
      <c r="T268" s="144">
        <v>416.75700000000001</v>
      </c>
      <c r="U268" s="157">
        <v>3.0000000000000001E-6</v>
      </c>
      <c r="V268" s="157">
        <v>3.1367992335129803E-2</v>
      </c>
      <c r="W268" s="157">
        <v>4.4594232165195103E-3</v>
      </c>
      <c r="X268" s="177"/>
    </row>
    <row r="269" spans="1:24">
      <c r="A269" s="2" t="s">
        <v>260</v>
      </c>
      <c r="B269" s="2">
        <v>7986</v>
      </c>
      <c r="C269" s="2" t="s">
        <v>1652</v>
      </c>
      <c r="D269" s="2" t="s">
        <v>1653</v>
      </c>
      <c r="E269" s="4" t="s">
        <v>502</v>
      </c>
      <c r="F269" s="2" t="s">
        <v>1670</v>
      </c>
      <c r="G269" s="2" t="s">
        <v>1671</v>
      </c>
      <c r="H269" s="2" t="s">
        <v>356</v>
      </c>
      <c r="I269" s="2" t="s">
        <v>1166</v>
      </c>
      <c r="J269" s="2" t="s">
        <v>134</v>
      </c>
      <c r="K269" s="2" t="s">
        <v>135</v>
      </c>
      <c r="L269" s="2" t="s">
        <v>530</v>
      </c>
      <c r="M269" s="2" t="s">
        <v>917</v>
      </c>
      <c r="N269" s="2" t="s">
        <v>309</v>
      </c>
      <c r="O269" s="2" t="s">
        <v>139</v>
      </c>
      <c r="P269" s="145">
        <v>2137</v>
      </c>
      <c r="Q269" s="144">
        <v>3.7589999999999999</v>
      </c>
      <c r="R269" s="144">
        <v>7714</v>
      </c>
      <c r="T269" s="144">
        <v>619.66399999999999</v>
      </c>
      <c r="U269" s="157">
        <v>1.1E-5</v>
      </c>
      <c r="V269" s="157">
        <v>4.6640152961328299E-2</v>
      </c>
      <c r="W269" s="157">
        <v>6.6305863223779602E-3</v>
      </c>
      <c r="X269" s="177"/>
    </row>
    <row r="270" spans="1:24">
      <c r="A270" s="2" t="s">
        <v>260</v>
      </c>
      <c r="B270" s="2">
        <v>7986</v>
      </c>
      <c r="C270" s="2" t="s">
        <v>1652</v>
      </c>
      <c r="D270" s="2" t="s">
        <v>1653</v>
      </c>
      <c r="E270" s="4" t="s">
        <v>502</v>
      </c>
      <c r="F270" s="2" t="s">
        <v>1674</v>
      </c>
      <c r="G270" s="2" t="s">
        <v>1675</v>
      </c>
      <c r="H270" s="2" t="s">
        <v>356</v>
      </c>
      <c r="I270" s="2" t="s">
        <v>1164</v>
      </c>
      <c r="J270" s="2" t="s">
        <v>134</v>
      </c>
      <c r="K270" s="2" t="s">
        <v>441</v>
      </c>
      <c r="L270" s="2" t="s">
        <v>532</v>
      </c>
      <c r="M270" s="2" t="s">
        <v>920</v>
      </c>
      <c r="N270" s="2" t="s">
        <v>309</v>
      </c>
      <c r="O270" s="2" t="s">
        <v>139</v>
      </c>
      <c r="P270" s="145">
        <v>781</v>
      </c>
      <c r="Q270" s="144">
        <v>3.7589999999999999</v>
      </c>
      <c r="R270" s="144">
        <v>7198</v>
      </c>
      <c r="T270" s="144">
        <v>211.31700000000001</v>
      </c>
      <c r="U270" s="157">
        <v>1.5999999999999999E-5</v>
      </c>
      <c r="V270" s="157">
        <v>1.5905183558181601E-2</v>
      </c>
      <c r="W270" s="157">
        <v>2.2611566613692799E-3</v>
      </c>
      <c r="X270" s="177"/>
    </row>
    <row r="271" spans="1:24">
      <c r="A271" s="2" t="s">
        <v>260</v>
      </c>
      <c r="B271" s="2">
        <v>7986</v>
      </c>
      <c r="C271" s="2" t="s">
        <v>1652</v>
      </c>
      <c r="D271" s="2" t="s">
        <v>1653</v>
      </c>
      <c r="E271" s="4" t="s">
        <v>502</v>
      </c>
      <c r="F271" s="2" t="s">
        <v>1676</v>
      </c>
      <c r="G271" s="2" t="s">
        <v>1677</v>
      </c>
      <c r="H271" s="2" t="s">
        <v>356</v>
      </c>
      <c r="I271" s="2" t="s">
        <v>1164</v>
      </c>
      <c r="J271" s="2" t="s">
        <v>134</v>
      </c>
      <c r="K271" s="2" t="s">
        <v>458</v>
      </c>
      <c r="L271" s="2" t="s">
        <v>532</v>
      </c>
      <c r="M271" s="2" t="s">
        <v>920</v>
      </c>
      <c r="N271" s="2" t="s">
        <v>309</v>
      </c>
      <c r="O271" s="2" t="s">
        <v>139</v>
      </c>
      <c r="P271" s="145">
        <v>349</v>
      </c>
      <c r="Q271" s="144">
        <v>3.7589999999999999</v>
      </c>
      <c r="R271" s="144">
        <v>4217</v>
      </c>
      <c r="T271" s="144">
        <v>55.322000000000003</v>
      </c>
      <c r="U271" s="157">
        <v>1.9999999999999999E-6</v>
      </c>
      <c r="V271" s="157">
        <v>4.1639435896856499E-3</v>
      </c>
      <c r="W271" s="157">
        <v>5.9196605628234898E-4</v>
      </c>
      <c r="X271" s="177"/>
    </row>
    <row r="272" spans="1:24">
      <c r="A272" s="2" t="s">
        <v>260</v>
      </c>
      <c r="B272" s="2">
        <v>7986</v>
      </c>
      <c r="C272" s="2" t="s">
        <v>1652</v>
      </c>
      <c r="D272" s="2" t="s">
        <v>1653</v>
      </c>
      <c r="E272" s="4" t="s">
        <v>502</v>
      </c>
      <c r="F272" s="2" t="s">
        <v>1678</v>
      </c>
      <c r="G272" s="2" t="s">
        <v>1679</v>
      </c>
      <c r="H272" s="2" t="s">
        <v>356</v>
      </c>
      <c r="I272" s="2" t="s">
        <v>1164</v>
      </c>
      <c r="J272" s="2" t="s">
        <v>134</v>
      </c>
      <c r="K272" s="2" t="s">
        <v>1680</v>
      </c>
      <c r="L272" s="2" t="s">
        <v>530</v>
      </c>
      <c r="M272" s="2" t="s">
        <v>920</v>
      </c>
      <c r="N272" s="2" t="s">
        <v>309</v>
      </c>
      <c r="O272" s="2" t="s">
        <v>139</v>
      </c>
      <c r="P272" s="145">
        <v>382</v>
      </c>
      <c r="Q272" s="144">
        <v>3.7589999999999999</v>
      </c>
      <c r="R272" s="144">
        <v>4259</v>
      </c>
      <c r="T272" s="144">
        <v>61.156999999999996</v>
      </c>
      <c r="U272" s="157">
        <v>9.9999999999999995E-7</v>
      </c>
      <c r="V272" s="157">
        <v>4.6030618705403701E-3</v>
      </c>
      <c r="W272" s="157">
        <v>6.54393202894746E-4</v>
      </c>
      <c r="X272" s="177"/>
    </row>
    <row r="273" spans="1:24">
      <c r="A273" s="2" t="s">
        <v>260</v>
      </c>
      <c r="B273" s="2">
        <v>7986</v>
      </c>
      <c r="C273" s="2" t="s">
        <v>1652</v>
      </c>
      <c r="D273" s="2" t="s">
        <v>1653</v>
      </c>
      <c r="E273" s="4" t="s">
        <v>502</v>
      </c>
      <c r="F273" s="2" t="s">
        <v>1685</v>
      </c>
      <c r="G273" s="2" t="s">
        <v>1686</v>
      </c>
      <c r="H273" s="2" t="s">
        <v>356</v>
      </c>
      <c r="I273" s="2" t="s">
        <v>1166</v>
      </c>
      <c r="J273" s="2" t="s">
        <v>134</v>
      </c>
      <c r="K273" s="2" t="s">
        <v>459</v>
      </c>
      <c r="L273" s="2" t="s">
        <v>578</v>
      </c>
      <c r="M273" s="2" t="s">
        <v>917</v>
      </c>
      <c r="N273" s="2" t="s">
        <v>309</v>
      </c>
      <c r="O273" s="2" t="s">
        <v>139</v>
      </c>
      <c r="P273" s="145">
        <v>10710</v>
      </c>
      <c r="Q273" s="144">
        <v>3.7589999999999999</v>
      </c>
      <c r="R273" s="144">
        <v>654</v>
      </c>
      <c r="T273" s="144">
        <v>263.29300000000001</v>
      </c>
      <c r="U273" s="157">
        <v>0</v>
      </c>
      <c r="V273" s="157">
        <v>1.9817233589909802E-2</v>
      </c>
      <c r="W273" s="157">
        <v>2.81731232951949E-3</v>
      </c>
      <c r="X273" s="177"/>
    </row>
    <row r="274" spans="1:24">
      <c r="A274" s="2" t="s">
        <v>260</v>
      </c>
      <c r="B274" s="2">
        <v>7986</v>
      </c>
      <c r="C274" s="2" t="s">
        <v>1687</v>
      </c>
      <c r="D274" s="2" t="s">
        <v>1688</v>
      </c>
      <c r="E274" s="4" t="s">
        <v>502</v>
      </c>
      <c r="F274" s="2" t="s">
        <v>1689</v>
      </c>
      <c r="G274" s="2" t="s">
        <v>1690</v>
      </c>
      <c r="H274" s="2" t="s">
        <v>356</v>
      </c>
      <c r="I274" s="2" t="s">
        <v>1164</v>
      </c>
      <c r="J274" s="2" t="s">
        <v>134</v>
      </c>
      <c r="K274" s="2" t="s">
        <v>135</v>
      </c>
      <c r="L274" s="2" t="s">
        <v>530</v>
      </c>
      <c r="M274" s="2" t="s">
        <v>920</v>
      </c>
      <c r="N274" s="2" t="s">
        <v>309</v>
      </c>
      <c r="O274" s="2" t="s">
        <v>139</v>
      </c>
      <c r="P274" s="145">
        <v>3159</v>
      </c>
      <c r="Q274" s="144">
        <v>3.7589999999999999</v>
      </c>
      <c r="R274" s="144">
        <v>54422</v>
      </c>
      <c r="S274" s="149">
        <v>4.1680000000000001</v>
      </c>
      <c r="T274" s="144">
        <v>6478.1049999999996</v>
      </c>
      <c r="U274" s="157">
        <v>3.0000000000000001E-6</v>
      </c>
      <c r="V274" s="157">
        <v>0.487586247214922</v>
      </c>
      <c r="W274" s="157">
        <v>6.9317583594622603E-2</v>
      </c>
      <c r="X274" s="177"/>
    </row>
    <row r="275" spans="1:24">
      <c r="A275" s="2" t="s">
        <v>260</v>
      </c>
      <c r="B275" s="2">
        <v>13854</v>
      </c>
      <c r="C275" s="2" t="s">
        <v>1721</v>
      </c>
      <c r="D275" s="2" t="s">
        <v>1722</v>
      </c>
      <c r="E275" s="4" t="s">
        <v>353</v>
      </c>
      <c r="F275" s="2" t="s">
        <v>1749</v>
      </c>
      <c r="G275" s="2" t="s">
        <v>1750</v>
      </c>
      <c r="H275" s="2" t="s">
        <v>356</v>
      </c>
      <c r="I275" s="2" t="s">
        <v>1164</v>
      </c>
      <c r="J275" s="2" t="s">
        <v>31</v>
      </c>
      <c r="K275" s="2" t="s">
        <v>135</v>
      </c>
      <c r="L275" s="2" t="s">
        <v>32</v>
      </c>
      <c r="M275" s="2" t="s">
        <v>1631</v>
      </c>
      <c r="N275" s="2" t="s">
        <v>309</v>
      </c>
      <c r="O275" s="2" t="s">
        <v>35</v>
      </c>
      <c r="P275" s="145">
        <v>1065722</v>
      </c>
      <c r="Q275" s="144">
        <v>1</v>
      </c>
      <c r="R275" s="144">
        <v>8781</v>
      </c>
      <c r="T275" s="144">
        <v>93581.048999999999</v>
      </c>
      <c r="U275" s="157">
        <v>1.4305E-2</v>
      </c>
      <c r="V275" s="157">
        <v>0.16537516832346999</v>
      </c>
      <c r="W275" s="157">
        <v>0.102124716343698</v>
      </c>
      <c r="X275" s="177"/>
    </row>
    <row r="276" spans="1:24">
      <c r="A276" s="2" t="s">
        <v>260</v>
      </c>
      <c r="B276" s="2">
        <v>13854</v>
      </c>
      <c r="C276" s="2" t="s">
        <v>1627</v>
      </c>
      <c r="D276" s="2" t="s">
        <v>1628</v>
      </c>
      <c r="E276" s="4" t="s">
        <v>353</v>
      </c>
      <c r="F276" s="2" t="s">
        <v>1629</v>
      </c>
      <c r="G276" s="2" t="s">
        <v>1630</v>
      </c>
      <c r="H276" s="2" t="s">
        <v>356</v>
      </c>
      <c r="I276" s="2" t="s">
        <v>1164</v>
      </c>
      <c r="J276" s="2" t="s">
        <v>31</v>
      </c>
      <c r="K276" s="2" t="s">
        <v>135</v>
      </c>
      <c r="L276" s="2" t="s">
        <v>32</v>
      </c>
      <c r="M276" s="2" t="s">
        <v>1631</v>
      </c>
      <c r="N276" s="2" t="s">
        <v>309</v>
      </c>
      <c r="O276" s="2" t="s">
        <v>35</v>
      </c>
      <c r="P276" s="145">
        <v>3933826</v>
      </c>
      <c r="Q276" s="144">
        <v>1</v>
      </c>
      <c r="R276" s="144">
        <v>2385</v>
      </c>
      <c r="T276" s="144">
        <v>93821.75</v>
      </c>
      <c r="U276" s="157">
        <v>1.0385E-2</v>
      </c>
      <c r="V276" s="157">
        <v>0.16580053238165901</v>
      </c>
      <c r="W276" s="157">
        <v>0.102387392924624</v>
      </c>
      <c r="X276" s="177"/>
    </row>
    <row r="277" spans="1:24">
      <c r="A277" s="2" t="s">
        <v>260</v>
      </c>
      <c r="B277" s="2">
        <v>13854</v>
      </c>
      <c r="C277" s="2" t="s">
        <v>1751</v>
      </c>
      <c r="D277" s="2" t="s">
        <v>1752</v>
      </c>
      <c r="E277" s="4" t="s">
        <v>353</v>
      </c>
      <c r="F277" s="2" t="s">
        <v>1753</v>
      </c>
      <c r="G277" s="2" t="s">
        <v>1754</v>
      </c>
      <c r="H277" s="2" t="s">
        <v>356</v>
      </c>
      <c r="I277" s="2" t="s">
        <v>1164</v>
      </c>
      <c r="J277" s="2" t="s">
        <v>31</v>
      </c>
      <c r="K277" s="2" t="s">
        <v>135</v>
      </c>
      <c r="L277" s="2" t="s">
        <v>32</v>
      </c>
      <c r="M277" s="2" t="s">
        <v>1631</v>
      </c>
      <c r="N277" s="2" t="s">
        <v>309</v>
      </c>
      <c r="O277" s="2" t="s">
        <v>35</v>
      </c>
      <c r="P277" s="145">
        <v>37323</v>
      </c>
      <c r="Q277" s="144">
        <v>1</v>
      </c>
      <c r="R277" s="144">
        <v>10150</v>
      </c>
      <c r="T277" s="144">
        <v>3788.2849999999999</v>
      </c>
      <c r="U277" s="157">
        <v>6.5200000000000002E-4</v>
      </c>
      <c r="V277" s="157">
        <v>6.69460531533176E-3</v>
      </c>
      <c r="W277" s="157">
        <v>4.13414344966225E-3</v>
      </c>
      <c r="X277" s="177"/>
    </row>
    <row r="278" spans="1:24">
      <c r="A278" s="2" t="s">
        <v>260</v>
      </c>
      <c r="B278" s="2">
        <v>13854</v>
      </c>
      <c r="C278" s="2" t="s">
        <v>1699</v>
      </c>
      <c r="D278" s="2" t="s">
        <v>1700</v>
      </c>
      <c r="E278" s="4" t="s">
        <v>353</v>
      </c>
      <c r="F278" s="2" t="s">
        <v>1743</v>
      </c>
      <c r="G278" s="2" t="s">
        <v>1744</v>
      </c>
      <c r="H278" s="2" t="s">
        <v>356</v>
      </c>
      <c r="I278" s="2" t="s">
        <v>1164</v>
      </c>
      <c r="J278" s="2" t="s">
        <v>134</v>
      </c>
      <c r="K278" s="2" t="s">
        <v>135</v>
      </c>
      <c r="L278" s="2" t="s">
        <v>32</v>
      </c>
      <c r="M278" s="2" t="s">
        <v>1631</v>
      </c>
      <c r="N278" s="2" t="s">
        <v>309</v>
      </c>
      <c r="O278" s="2" t="s">
        <v>35</v>
      </c>
      <c r="P278" s="145">
        <v>268328</v>
      </c>
      <c r="Q278" s="144">
        <v>1</v>
      </c>
      <c r="R278" s="144">
        <v>20280</v>
      </c>
      <c r="T278" s="144">
        <v>54416.917999999998</v>
      </c>
      <c r="U278" s="157">
        <v>2.6940000000000002E-3</v>
      </c>
      <c r="V278" s="157">
        <v>9.6164844843256894E-2</v>
      </c>
      <c r="W278" s="157">
        <v>5.9385018932491797E-2</v>
      </c>
      <c r="X278" s="177"/>
    </row>
    <row r="279" spans="1:24">
      <c r="A279" s="2" t="s">
        <v>260</v>
      </c>
      <c r="B279" s="2">
        <v>13854</v>
      </c>
      <c r="C279" s="2" t="s">
        <v>1632</v>
      </c>
      <c r="D279" s="2" t="s">
        <v>1633</v>
      </c>
      <c r="E279" s="4" t="s">
        <v>353</v>
      </c>
      <c r="F279" s="2" t="s">
        <v>1755</v>
      </c>
      <c r="G279" s="2" t="s">
        <v>1756</v>
      </c>
      <c r="H279" s="2" t="s">
        <v>356</v>
      </c>
      <c r="I279" s="2" t="s">
        <v>1164</v>
      </c>
      <c r="J279" s="2" t="s">
        <v>31</v>
      </c>
      <c r="K279" s="2" t="s">
        <v>135</v>
      </c>
      <c r="L279" s="2" t="s">
        <v>32</v>
      </c>
      <c r="M279" s="2" t="s">
        <v>1631</v>
      </c>
      <c r="N279" s="2" t="s">
        <v>309</v>
      </c>
      <c r="O279" s="2" t="s">
        <v>35</v>
      </c>
      <c r="P279" s="145">
        <v>390019</v>
      </c>
      <c r="Q279" s="144">
        <v>1</v>
      </c>
      <c r="R279" s="144">
        <v>22530</v>
      </c>
      <c r="T279" s="144">
        <v>87871.281000000003</v>
      </c>
      <c r="U279" s="157">
        <v>2.4903000000000002E-2</v>
      </c>
      <c r="V279" s="157">
        <v>0.155284943049876</v>
      </c>
      <c r="W279" s="157">
        <v>9.5893663614582805E-2</v>
      </c>
      <c r="X279" s="177"/>
    </row>
    <row r="280" spans="1:24">
      <c r="A280" s="2" t="s">
        <v>260</v>
      </c>
      <c r="B280" s="2">
        <v>13854</v>
      </c>
      <c r="C280" s="2" t="s">
        <v>1639</v>
      </c>
      <c r="D280" s="2" t="s">
        <v>1640</v>
      </c>
      <c r="E280" s="4" t="s">
        <v>353</v>
      </c>
      <c r="F280" s="2" t="s">
        <v>1745</v>
      </c>
      <c r="G280" s="2" t="s">
        <v>1746</v>
      </c>
      <c r="H280" s="2" t="s">
        <v>356</v>
      </c>
      <c r="I280" s="2" t="s">
        <v>1164</v>
      </c>
      <c r="J280" s="2" t="s">
        <v>31</v>
      </c>
      <c r="K280" s="2" t="s">
        <v>135</v>
      </c>
      <c r="L280" s="2" t="s">
        <v>32</v>
      </c>
      <c r="M280" s="2" t="s">
        <v>1631</v>
      </c>
      <c r="N280" s="2" t="s">
        <v>309</v>
      </c>
      <c r="O280" s="2" t="s">
        <v>35</v>
      </c>
      <c r="P280" s="145">
        <v>378387</v>
      </c>
      <c r="Q280" s="144">
        <v>1</v>
      </c>
      <c r="R280" s="144">
        <v>24140</v>
      </c>
      <c r="T280" s="144">
        <v>91342.622000000003</v>
      </c>
      <c r="U280" s="157">
        <v>2.3394999999999999E-2</v>
      </c>
      <c r="V280" s="157">
        <v>0.16141945026003701</v>
      </c>
      <c r="W280" s="157">
        <v>9.9681927687702995E-2</v>
      </c>
      <c r="X280" s="177"/>
    </row>
    <row r="281" spans="1:24">
      <c r="A281" s="2" t="s">
        <v>260</v>
      </c>
      <c r="B281" s="2">
        <v>13854</v>
      </c>
      <c r="C281" s="2" t="s">
        <v>1660</v>
      </c>
      <c r="D281" s="2" t="s">
        <v>1661</v>
      </c>
      <c r="E281" s="4" t="s">
        <v>502</v>
      </c>
      <c r="F281" s="2" t="s">
        <v>1757</v>
      </c>
      <c r="G281" s="2" t="s">
        <v>1758</v>
      </c>
      <c r="H281" s="2" t="s">
        <v>356</v>
      </c>
      <c r="I281" s="2" t="s">
        <v>1164</v>
      </c>
      <c r="J281" s="2" t="s">
        <v>134</v>
      </c>
      <c r="K281" s="2" t="s">
        <v>135</v>
      </c>
      <c r="L281" s="2" t="s">
        <v>566</v>
      </c>
      <c r="M281" s="2" t="s">
        <v>920</v>
      </c>
      <c r="N281" s="2" t="s">
        <v>309</v>
      </c>
      <c r="O281" s="2" t="s">
        <v>35</v>
      </c>
      <c r="P281" s="145">
        <v>16674</v>
      </c>
      <c r="Q281" s="144">
        <v>1</v>
      </c>
      <c r="R281" s="144">
        <v>403700</v>
      </c>
      <c r="T281" s="144">
        <v>67312.937999999995</v>
      </c>
      <c r="U281" s="157">
        <v>9.4700000000000003E-4</v>
      </c>
      <c r="V281" s="157">
        <v>0.11895451688630999</v>
      </c>
      <c r="W281" s="157">
        <v>7.3458406228524106E-2</v>
      </c>
      <c r="X281" s="177"/>
    </row>
    <row r="282" spans="1:24">
      <c r="A282" s="2" t="s">
        <v>260</v>
      </c>
      <c r="B282" s="2">
        <v>13854</v>
      </c>
      <c r="C282" s="2" t="s">
        <v>1652</v>
      </c>
      <c r="D282" s="2" t="s">
        <v>1653</v>
      </c>
      <c r="E282" s="4" t="s">
        <v>502</v>
      </c>
      <c r="F282" s="2" t="s">
        <v>1664</v>
      </c>
      <c r="G282" s="2" t="s">
        <v>1665</v>
      </c>
      <c r="H282" s="2" t="s">
        <v>356</v>
      </c>
      <c r="I282" s="2" t="s">
        <v>1164</v>
      </c>
      <c r="J282" s="2" t="s">
        <v>134</v>
      </c>
      <c r="K282" s="2" t="s">
        <v>135</v>
      </c>
      <c r="L282" s="2" t="s">
        <v>530</v>
      </c>
      <c r="M282" s="2" t="s">
        <v>920</v>
      </c>
      <c r="N282" s="2" t="s">
        <v>309</v>
      </c>
      <c r="O282" s="2" t="s">
        <v>139</v>
      </c>
      <c r="P282" s="145">
        <v>19438</v>
      </c>
      <c r="Q282" s="144">
        <v>3.7589999999999999</v>
      </c>
      <c r="R282" s="144">
        <v>54723</v>
      </c>
      <c r="T282" s="144">
        <v>39984.696000000004</v>
      </c>
      <c r="U282" s="157">
        <v>2.3E-5</v>
      </c>
      <c r="V282" s="157">
        <v>7.0660416419597194E-2</v>
      </c>
      <c r="W282" s="157">
        <v>4.3635178465634201E-2</v>
      </c>
      <c r="X282" s="177"/>
    </row>
    <row r="283" spans="1:24">
      <c r="A283" s="2" t="s">
        <v>260</v>
      </c>
      <c r="B283" s="2">
        <v>13854</v>
      </c>
      <c r="C283" s="2" t="s">
        <v>1660</v>
      </c>
      <c r="D283" s="2" t="s">
        <v>1661</v>
      </c>
      <c r="E283" s="4" t="s">
        <v>502</v>
      </c>
      <c r="F283" s="2" t="s">
        <v>1759</v>
      </c>
      <c r="G283" s="2" t="s">
        <v>1758</v>
      </c>
      <c r="H283" s="2" t="s">
        <v>356</v>
      </c>
      <c r="I283" s="2" t="s">
        <v>1164</v>
      </c>
      <c r="J283" s="2" t="s">
        <v>134</v>
      </c>
      <c r="K283" s="2" t="s">
        <v>135</v>
      </c>
      <c r="L283" s="2" t="s">
        <v>566</v>
      </c>
      <c r="M283" s="2" t="s">
        <v>920</v>
      </c>
      <c r="N283" s="2" t="s">
        <v>309</v>
      </c>
      <c r="O283" s="2" t="s">
        <v>139</v>
      </c>
      <c r="P283" s="145">
        <v>2678</v>
      </c>
      <c r="Q283" s="144">
        <v>3.7589999999999999</v>
      </c>
      <c r="R283" s="144">
        <v>107787</v>
      </c>
      <c r="T283" s="144">
        <v>10850.487999999999</v>
      </c>
      <c r="U283" s="157">
        <v>4.2099999999999999E-4</v>
      </c>
      <c r="V283" s="157">
        <v>1.9174836692438298E-2</v>
      </c>
      <c r="W283" s="157">
        <v>1.18411051550481E-2</v>
      </c>
      <c r="X283" s="177"/>
    </row>
    <row r="284" spans="1:24">
      <c r="A284" s="2" t="s">
        <v>260</v>
      </c>
      <c r="B284" s="2">
        <v>13854</v>
      </c>
      <c r="C284" s="2" t="s">
        <v>1687</v>
      </c>
      <c r="D284" s="2" t="s">
        <v>1688</v>
      </c>
      <c r="E284" s="4" t="s">
        <v>502</v>
      </c>
      <c r="F284" s="2" t="s">
        <v>1689</v>
      </c>
      <c r="G284" s="2" t="s">
        <v>1690</v>
      </c>
      <c r="H284" s="2" t="s">
        <v>356</v>
      </c>
      <c r="I284" s="2" t="s">
        <v>1164</v>
      </c>
      <c r="J284" s="2" t="s">
        <v>134</v>
      </c>
      <c r="K284" s="2" t="s">
        <v>135</v>
      </c>
      <c r="L284" s="2" t="s">
        <v>530</v>
      </c>
      <c r="M284" s="2" t="s">
        <v>920</v>
      </c>
      <c r="N284" s="2" t="s">
        <v>309</v>
      </c>
      <c r="O284" s="2" t="s">
        <v>139</v>
      </c>
      <c r="P284" s="145">
        <v>1992</v>
      </c>
      <c r="Q284" s="144">
        <v>3.7589999999999999</v>
      </c>
      <c r="R284" s="144">
        <v>54422</v>
      </c>
      <c r="S284" s="149">
        <v>2.6280000000000001</v>
      </c>
      <c r="T284" s="144">
        <v>4084.9589999999998</v>
      </c>
      <c r="U284" s="157">
        <v>1.9999999999999999E-6</v>
      </c>
      <c r="V284" s="157">
        <v>7.2188840570477E-3</v>
      </c>
      <c r="W284" s="157">
        <v>4.4579031671915697E-3</v>
      </c>
      <c r="X284" s="177"/>
    </row>
    <row r="285" spans="1:24">
      <c r="A285" s="2" t="s">
        <v>260</v>
      </c>
      <c r="B285" s="2">
        <v>13854</v>
      </c>
      <c r="C285" s="2" t="s">
        <v>1691</v>
      </c>
      <c r="D285" s="2" t="s">
        <v>1692</v>
      </c>
      <c r="E285" s="4" t="s">
        <v>502</v>
      </c>
      <c r="F285" s="2" t="s">
        <v>1693</v>
      </c>
      <c r="G285" s="2" t="s">
        <v>1694</v>
      </c>
      <c r="H285" s="2" t="s">
        <v>356</v>
      </c>
      <c r="I285" s="2" t="s">
        <v>1164</v>
      </c>
      <c r="J285" s="2" t="s">
        <v>134</v>
      </c>
      <c r="K285" s="2" t="s">
        <v>135</v>
      </c>
      <c r="L285" s="2" t="s">
        <v>530</v>
      </c>
      <c r="M285" s="2" t="s">
        <v>920</v>
      </c>
      <c r="N285" s="2" t="s">
        <v>309</v>
      </c>
      <c r="O285" s="2" t="s">
        <v>139</v>
      </c>
      <c r="P285" s="145">
        <v>9982</v>
      </c>
      <c r="Q285" s="144">
        <v>3.7589999999999999</v>
      </c>
      <c r="R285" s="144">
        <v>50013</v>
      </c>
      <c r="S285" s="149">
        <v>13.352</v>
      </c>
      <c r="T285" s="144">
        <v>18816.238000000001</v>
      </c>
      <c r="U285" s="157">
        <v>1.2E-5</v>
      </c>
      <c r="V285" s="157">
        <v>3.3251801770974698E-2</v>
      </c>
      <c r="W285" s="157">
        <v>2.0534103506612798E-2</v>
      </c>
      <c r="X285" s="177"/>
    </row>
    <row r="286" spans="1:24">
      <c r="A286" s="2" t="s">
        <v>261</v>
      </c>
      <c r="B286" s="2">
        <v>811</v>
      </c>
      <c r="C286" s="2" t="s">
        <v>1699</v>
      </c>
      <c r="D286" s="2" t="s">
        <v>1700</v>
      </c>
      <c r="E286" s="4" t="s">
        <v>353</v>
      </c>
      <c r="F286" s="2" t="s">
        <v>1701</v>
      </c>
      <c r="G286" s="2" t="s">
        <v>1702</v>
      </c>
      <c r="H286" s="2" t="s">
        <v>356</v>
      </c>
      <c r="I286" s="2" t="s">
        <v>1165</v>
      </c>
      <c r="J286" s="2" t="s">
        <v>31</v>
      </c>
      <c r="K286" s="2" t="s">
        <v>31</v>
      </c>
      <c r="L286" s="2" t="s">
        <v>32</v>
      </c>
      <c r="M286" s="2" t="s">
        <v>1636</v>
      </c>
      <c r="N286" s="2" t="s">
        <v>309</v>
      </c>
      <c r="O286" s="2" t="s">
        <v>35</v>
      </c>
      <c r="P286" s="145">
        <v>442000</v>
      </c>
      <c r="Q286" s="144">
        <v>1</v>
      </c>
      <c r="R286" s="144">
        <v>357.8</v>
      </c>
      <c r="T286" s="144">
        <v>1581.4760000000001</v>
      </c>
      <c r="U286" s="157">
        <v>1.619E-3</v>
      </c>
      <c r="V286" s="157">
        <v>6.9949611335202201E-3</v>
      </c>
      <c r="W286" s="157">
        <v>1.62197397324752E-3</v>
      </c>
      <c r="X286" s="177"/>
    </row>
    <row r="287" spans="1:24">
      <c r="A287" s="2" t="s">
        <v>261</v>
      </c>
      <c r="B287" s="2">
        <v>811</v>
      </c>
      <c r="C287" s="2" t="s">
        <v>1632</v>
      </c>
      <c r="D287" s="2" t="s">
        <v>1633</v>
      </c>
      <c r="E287" s="4" t="s">
        <v>353</v>
      </c>
      <c r="F287" s="2" t="s">
        <v>1705</v>
      </c>
      <c r="G287" s="2" t="s">
        <v>1706</v>
      </c>
      <c r="H287" s="2" t="s">
        <v>356</v>
      </c>
      <c r="I287" s="2" t="s">
        <v>1165</v>
      </c>
      <c r="J287" s="2" t="s">
        <v>31</v>
      </c>
      <c r="K287" s="2" t="s">
        <v>31</v>
      </c>
      <c r="L287" s="2" t="s">
        <v>32</v>
      </c>
      <c r="M287" s="2" t="s">
        <v>1636</v>
      </c>
      <c r="N287" s="2" t="s">
        <v>309</v>
      </c>
      <c r="O287" s="2" t="s">
        <v>35</v>
      </c>
      <c r="P287" s="145">
        <v>29888</v>
      </c>
      <c r="Q287" s="144">
        <v>1</v>
      </c>
      <c r="R287" s="144">
        <v>3605.5</v>
      </c>
      <c r="T287" s="144">
        <v>1077.6120000000001</v>
      </c>
      <c r="U287" s="157">
        <v>9.6100000000000005E-4</v>
      </c>
      <c r="V287" s="157">
        <v>4.76634039202695E-3</v>
      </c>
      <c r="W287" s="157">
        <v>1.1052070077215001E-3</v>
      </c>
      <c r="X287" s="177"/>
    </row>
    <row r="288" spans="1:24">
      <c r="A288" s="2" t="s">
        <v>261</v>
      </c>
      <c r="B288" s="2">
        <v>811</v>
      </c>
      <c r="C288" s="2" t="s">
        <v>1632</v>
      </c>
      <c r="D288" s="2" t="s">
        <v>1633</v>
      </c>
      <c r="E288" s="4" t="s">
        <v>353</v>
      </c>
      <c r="F288" s="2" t="s">
        <v>1634</v>
      </c>
      <c r="G288" s="2" t="s">
        <v>1635</v>
      </c>
      <c r="H288" s="2" t="s">
        <v>356</v>
      </c>
      <c r="I288" s="2" t="s">
        <v>1165</v>
      </c>
      <c r="J288" s="2" t="s">
        <v>31</v>
      </c>
      <c r="K288" s="2" t="s">
        <v>31</v>
      </c>
      <c r="L288" s="2" t="s">
        <v>32</v>
      </c>
      <c r="M288" s="2" t="s">
        <v>1636</v>
      </c>
      <c r="N288" s="2" t="s">
        <v>309</v>
      </c>
      <c r="O288" s="2" t="s">
        <v>35</v>
      </c>
      <c r="P288" s="145">
        <v>54742</v>
      </c>
      <c r="Q288" s="144">
        <v>1</v>
      </c>
      <c r="R288" s="144">
        <v>3822.15</v>
      </c>
      <c r="T288" s="144">
        <v>2092.3209999999999</v>
      </c>
      <c r="U288" s="157">
        <v>1.5659999999999999E-3</v>
      </c>
      <c r="V288" s="157">
        <v>9.2544601012405203E-3</v>
      </c>
      <c r="W288" s="157">
        <v>2.1459009041149102E-3</v>
      </c>
      <c r="X288" s="177"/>
    </row>
    <row r="289" spans="1:24">
      <c r="A289" s="2" t="s">
        <v>261</v>
      </c>
      <c r="B289" s="2">
        <v>811</v>
      </c>
      <c r="C289" s="2" t="s">
        <v>1632</v>
      </c>
      <c r="D289" s="2" t="s">
        <v>1633</v>
      </c>
      <c r="E289" s="4" t="s">
        <v>353</v>
      </c>
      <c r="F289" s="2" t="s">
        <v>1637</v>
      </c>
      <c r="G289" s="2" t="s">
        <v>1638</v>
      </c>
      <c r="H289" s="2" t="s">
        <v>356</v>
      </c>
      <c r="I289" s="2" t="s">
        <v>1165</v>
      </c>
      <c r="J289" s="2" t="s">
        <v>31</v>
      </c>
      <c r="K289" s="2" t="s">
        <v>31</v>
      </c>
      <c r="L289" s="2" t="s">
        <v>32</v>
      </c>
      <c r="M289" s="2" t="s">
        <v>1636</v>
      </c>
      <c r="N289" s="2" t="s">
        <v>309</v>
      </c>
      <c r="O289" s="2" t="s">
        <v>35</v>
      </c>
      <c r="P289" s="145">
        <v>16818</v>
      </c>
      <c r="Q289" s="144">
        <v>1</v>
      </c>
      <c r="R289" s="144">
        <v>4389.53</v>
      </c>
      <c r="T289" s="144">
        <v>738.23099999999999</v>
      </c>
      <c r="U289" s="157">
        <v>8.2299999999999995E-4</v>
      </c>
      <c r="V289" s="157">
        <v>3.2652397125070001E-3</v>
      </c>
      <c r="W289" s="157">
        <v>7.5713556215790902E-4</v>
      </c>
      <c r="X289" s="177"/>
    </row>
    <row r="290" spans="1:24">
      <c r="A290" s="2" t="s">
        <v>261</v>
      </c>
      <c r="B290" s="2">
        <v>811</v>
      </c>
      <c r="C290" s="2" t="s">
        <v>1639</v>
      </c>
      <c r="D290" s="2" t="s">
        <v>1640</v>
      </c>
      <c r="E290" s="4" t="s">
        <v>353</v>
      </c>
      <c r="F290" s="2" t="s">
        <v>1641</v>
      </c>
      <c r="G290" s="2" t="s">
        <v>1642</v>
      </c>
      <c r="H290" s="2" t="s">
        <v>356</v>
      </c>
      <c r="I290" s="2" t="s">
        <v>1163</v>
      </c>
      <c r="J290" s="2" t="s">
        <v>31</v>
      </c>
      <c r="K290" s="2" t="s">
        <v>31</v>
      </c>
      <c r="L290" s="2" t="s">
        <v>32</v>
      </c>
      <c r="M290" s="2" t="s">
        <v>1643</v>
      </c>
      <c r="N290" s="2" t="s">
        <v>309</v>
      </c>
      <c r="O290" s="2" t="s">
        <v>35</v>
      </c>
      <c r="P290" s="145">
        <v>3922</v>
      </c>
      <c r="Q290" s="144">
        <v>1</v>
      </c>
      <c r="R290" s="144">
        <v>1772</v>
      </c>
      <c r="T290" s="144">
        <v>69.498000000000005</v>
      </c>
      <c r="U290" s="157">
        <v>7.1000000000000005E-5</v>
      </c>
      <c r="V290" s="157">
        <v>3.0739302377248001E-4</v>
      </c>
      <c r="W290" s="157">
        <v>7.1277520289223504E-5</v>
      </c>
      <c r="X290" s="177"/>
    </row>
    <row r="291" spans="1:24">
      <c r="A291" s="2" t="s">
        <v>261</v>
      </c>
      <c r="B291" s="2">
        <v>811</v>
      </c>
      <c r="C291" s="2" t="s">
        <v>1639</v>
      </c>
      <c r="D291" s="2" t="s">
        <v>1640</v>
      </c>
      <c r="E291" s="4" t="s">
        <v>353</v>
      </c>
      <c r="F291" s="2" t="s">
        <v>1644</v>
      </c>
      <c r="G291" s="2" t="s">
        <v>1645</v>
      </c>
      <c r="H291" s="2" t="s">
        <v>356</v>
      </c>
      <c r="I291" s="2" t="s">
        <v>1165</v>
      </c>
      <c r="J291" s="2" t="s">
        <v>31</v>
      </c>
      <c r="K291" s="2" t="s">
        <v>31</v>
      </c>
      <c r="L291" s="2" t="s">
        <v>32</v>
      </c>
      <c r="M291" s="2" t="s">
        <v>1636</v>
      </c>
      <c r="N291" s="2" t="s">
        <v>309</v>
      </c>
      <c r="O291" s="2" t="s">
        <v>35</v>
      </c>
      <c r="P291" s="145">
        <v>29466</v>
      </c>
      <c r="Q291" s="144">
        <v>1</v>
      </c>
      <c r="R291" s="144">
        <v>4394.04</v>
      </c>
      <c r="T291" s="144">
        <v>1294.748</v>
      </c>
      <c r="U291" s="157">
        <v>2.3930000000000002E-3</v>
      </c>
      <c r="V291" s="157">
        <v>5.7267455992868598E-3</v>
      </c>
      <c r="W291" s="157">
        <v>1.3279033487321899E-3</v>
      </c>
      <c r="X291" s="177"/>
    </row>
    <row r="292" spans="1:24">
      <c r="A292" s="2" t="s">
        <v>261</v>
      </c>
      <c r="B292" s="2">
        <v>811</v>
      </c>
      <c r="C292" s="2" t="s">
        <v>1639</v>
      </c>
      <c r="D292" s="2" t="s">
        <v>1640</v>
      </c>
      <c r="E292" s="4" t="s">
        <v>353</v>
      </c>
      <c r="F292" s="2" t="s">
        <v>1707</v>
      </c>
      <c r="G292" s="2" t="s">
        <v>1708</v>
      </c>
      <c r="H292" s="2" t="s">
        <v>356</v>
      </c>
      <c r="I292" s="2" t="s">
        <v>1165</v>
      </c>
      <c r="J292" s="2" t="s">
        <v>31</v>
      </c>
      <c r="K292" s="2" t="s">
        <v>31</v>
      </c>
      <c r="L292" s="2" t="s">
        <v>32</v>
      </c>
      <c r="M292" s="2" t="s">
        <v>1636</v>
      </c>
      <c r="N292" s="2" t="s">
        <v>309</v>
      </c>
      <c r="O292" s="2" t="s">
        <v>35</v>
      </c>
      <c r="P292" s="145">
        <v>23790</v>
      </c>
      <c r="Q292" s="144">
        <v>1</v>
      </c>
      <c r="R292" s="144">
        <v>361.68</v>
      </c>
      <c r="T292" s="144">
        <v>86.043999999999997</v>
      </c>
      <c r="U292" s="157">
        <v>8.8999999999999995E-5</v>
      </c>
      <c r="V292" s="157">
        <v>3.8057620945582598E-4</v>
      </c>
      <c r="W292" s="157">
        <v>8.8247053098906305E-5</v>
      </c>
      <c r="X292" s="177"/>
    </row>
    <row r="293" spans="1:24">
      <c r="A293" s="2" t="s">
        <v>261</v>
      </c>
      <c r="B293" s="2">
        <v>811</v>
      </c>
      <c r="C293" s="2" t="s">
        <v>1639</v>
      </c>
      <c r="D293" s="2" t="s">
        <v>1640</v>
      </c>
      <c r="E293" s="4" t="s">
        <v>353</v>
      </c>
      <c r="F293" s="2" t="s">
        <v>1650</v>
      </c>
      <c r="G293" s="2" t="s">
        <v>1651</v>
      </c>
      <c r="H293" s="2" t="s">
        <v>356</v>
      </c>
      <c r="I293" s="2" t="s">
        <v>1165</v>
      </c>
      <c r="J293" s="2" t="s">
        <v>31</v>
      </c>
      <c r="K293" s="2" t="s">
        <v>31</v>
      </c>
      <c r="L293" s="2" t="s">
        <v>32</v>
      </c>
      <c r="M293" s="2" t="s">
        <v>1636</v>
      </c>
      <c r="N293" s="2" t="s">
        <v>309</v>
      </c>
      <c r="O293" s="2" t="s">
        <v>35</v>
      </c>
      <c r="P293" s="145">
        <v>442524</v>
      </c>
      <c r="Q293" s="144">
        <v>1</v>
      </c>
      <c r="R293" s="144">
        <v>356.58</v>
      </c>
      <c r="T293" s="144">
        <v>1577.952</v>
      </c>
      <c r="U293" s="157">
        <v>1.1130000000000001E-3</v>
      </c>
      <c r="V293" s="157">
        <v>6.9793746250726698E-3</v>
      </c>
      <c r="W293" s="157">
        <v>1.61835981291793E-3</v>
      </c>
      <c r="X293" s="177"/>
    </row>
    <row r="294" spans="1:24">
      <c r="A294" s="2" t="s">
        <v>261</v>
      </c>
      <c r="B294" s="2">
        <v>811</v>
      </c>
      <c r="C294" s="2" t="s">
        <v>1656</v>
      </c>
      <c r="D294" s="2" t="s">
        <v>1657</v>
      </c>
      <c r="E294" s="4" t="s">
        <v>502</v>
      </c>
      <c r="F294" s="2" t="s">
        <v>1658</v>
      </c>
      <c r="G294" s="2" t="s">
        <v>1659</v>
      </c>
      <c r="H294" s="2" t="s">
        <v>356</v>
      </c>
      <c r="I294" s="2" t="s">
        <v>1164</v>
      </c>
      <c r="J294" s="2" t="s">
        <v>134</v>
      </c>
      <c r="K294" s="2" t="s">
        <v>458</v>
      </c>
      <c r="L294" s="2" t="s">
        <v>530</v>
      </c>
      <c r="M294" s="2" t="s">
        <v>920</v>
      </c>
      <c r="N294" s="2" t="s">
        <v>309</v>
      </c>
      <c r="O294" s="2" t="s">
        <v>139</v>
      </c>
      <c r="P294" s="145">
        <v>20963</v>
      </c>
      <c r="Q294" s="144">
        <v>3.7589999999999999</v>
      </c>
      <c r="R294" s="144">
        <v>2357</v>
      </c>
      <c r="T294" s="144">
        <v>1857.3140000000001</v>
      </c>
      <c r="U294" s="157">
        <v>3.1300000000000002E-4</v>
      </c>
      <c r="V294" s="157">
        <v>8.2150089842355101E-3</v>
      </c>
      <c r="W294" s="157">
        <v>1.9048755966023399E-3</v>
      </c>
      <c r="X294" s="177"/>
    </row>
    <row r="295" spans="1:24">
      <c r="A295" s="2" t="s">
        <v>261</v>
      </c>
      <c r="B295" s="2">
        <v>811</v>
      </c>
      <c r="C295" s="2" t="s">
        <v>1660</v>
      </c>
      <c r="D295" s="2" t="s">
        <v>1661</v>
      </c>
      <c r="E295" s="4" t="s">
        <v>502</v>
      </c>
      <c r="F295" s="2" t="s">
        <v>1662</v>
      </c>
      <c r="G295" s="2" t="s">
        <v>1663</v>
      </c>
      <c r="H295" s="2" t="s">
        <v>356</v>
      </c>
      <c r="I295" s="2" t="s">
        <v>1164</v>
      </c>
      <c r="J295" s="2" t="s">
        <v>134</v>
      </c>
      <c r="K295" s="2" t="s">
        <v>135</v>
      </c>
      <c r="L295" s="2" t="s">
        <v>532</v>
      </c>
      <c r="M295" s="2" t="s">
        <v>920</v>
      </c>
      <c r="N295" s="2" t="s">
        <v>309</v>
      </c>
      <c r="O295" s="2" t="s">
        <v>139</v>
      </c>
      <c r="P295" s="145">
        <v>35770</v>
      </c>
      <c r="Q295" s="144">
        <v>3.7589999999999999</v>
      </c>
      <c r="R295" s="144">
        <v>47911</v>
      </c>
      <c r="S295" s="149">
        <v>20.428999999999998</v>
      </c>
      <c r="T295" s="144">
        <v>64497.650999999998</v>
      </c>
      <c r="U295" s="157">
        <v>6.3999999999999997E-5</v>
      </c>
      <c r="V295" s="157">
        <v>0.28527689305749998</v>
      </c>
      <c r="W295" s="157">
        <v>6.6149287590868994E-2</v>
      </c>
      <c r="X295" s="177"/>
    </row>
    <row r="296" spans="1:24">
      <c r="A296" s="2" t="s">
        <v>261</v>
      </c>
      <c r="B296" s="2">
        <v>811</v>
      </c>
      <c r="C296" s="2" t="s">
        <v>1652</v>
      </c>
      <c r="D296" s="2" t="s">
        <v>1653</v>
      </c>
      <c r="E296" s="4" t="s">
        <v>502</v>
      </c>
      <c r="F296" s="2" t="s">
        <v>1666</v>
      </c>
      <c r="G296" s="2" t="s">
        <v>1667</v>
      </c>
      <c r="H296" s="2" t="s">
        <v>356</v>
      </c>
      <c r="I296" s="2" t="s">
        <v>1164</v>
      </c>
      <c r="J296" s="2" t="s">
        <v>134</v>
      </c>
      <c r="K296" s="2" t="s">
        <v>486</v>
      </c>
      <c r="L296" s="2" t="s">
        <v>554</v>
      </c>
      <c r="M296" s="2" t="s">
        <v>920</v>
      </c>
      <c r="N296" s="2" t="s">
        <v>309</v>
      </c>
      <c r="O296" s="2" t="s">
        <v>1358</v>
      </c>
      <c r="P296" s="145">
        <v>29760</v>
      </c>
      <c r="Q296" s="144">
        <v>4.0199999999999996</v>
      </c>
      <c r="R296" s="144">
        <v>15186</v>
      </c>
      <c r="T296" s="144">
        <v>18168.705000000002</v>
      </c>
      <c r="U296" s="157">
        <v>6.9700000000000003E-4</v>
      </c>
      <c r="V296" s="157">
        <v>8.0361249692507297E-2</v>
      </c>
      <c r="W296" s="157">
        <v>1.8633964216652601E-2</v>
      </c>
      <c r="X296" s="177"/>
    </row>
    <row r="297" spans="1:24">
      <c r="A297" s="2" t="s">
        <v>261</v>
      </c>
      <c r="B297" s="2">
        <v>811</v>
      </c>
      <c r="C297" s="2" t="s">
        <v>1652</v>
      </c>
      <c r="D297" s="2" t="s">
        <v>1653</v>
      </c>
      <c r="E297" s="4" t="s">
        <v>502</v>
      </c>
      <c r="F297" s="2" t="s">
        <v>1670</v>
      </c>
      <c r="G297" s="2" t="s">
        <v>1671</v>
      </c>
      <c r="H297" s="2" t="s">
        <v>356</v>
      </c>
      <c r="I297" s="2" t="s">
        <v>1166</v>
      </c>
      <c r="J297" s="2" t="s">
        <v>134</v>
      </c>
      <c r="K297" s="2" t="s">
        <v>135</v>
      </c>
      <c r="L297" s="2" t="s">
        <v>530</v>
      </c>
      <c r="M297" s="2" t="s">
        <v>917</v>
      </c>
      <c r="N297" s="2" t="s">
        <v>309</v>
      </c>
      <c r="O297" s="2" t="s">
        <v>139</v>
      </c>
      <c r="P297" s="145">
        <v>14710</v>
      </c>
      <c r="Q297" s="144">
        <v>3.7589999999999999</v>
      </c>
      <c r="R297" s="144">
        <v>7714</v>
      </c>
      <c r="T297" s="144">
        <v>4265.4480000000003</v>
      </c>
      <c r="U297" s="157">
        <v>7.3999999999999996E-5</v>
      </c>
      <c r="V297" s="157">
        <v>1.8866325938671099E-2</v>
      </c>
      <c r="W297" s="157">
        <v>4.3746761503346797E-3</v>
      </c>
      <c r="X297" s="177"/>
    </row>
    <row r="298" spans="1:24">
      <c r="A298" s="2" t="s">
        <v>261</v>
      </c>
      <c r="B298" s="2">
        <v>811</v>
      </c>
      <c r="C298" s="2" t="s">
        <v>1652</v>
      </c>
      <c r="D298" s="2" t="s">
        <v>1653</v>
      </c>
      <c r="E298" s="4" t="s">
        <v>502</v>
      </c>
      <c r="F298" s="2" t="s">
        <v>1674</v>
      </c>
      <c r="G298" s="2" t="s">
        <v>1675</v>
      </c>
      <c r="H298" s="2" t="s">
        <v>356</v>
      </c>
      <c r="I298" s="2" t="s">
        <v>1164</v>
      </c>
      <c r="J298" s="2" t="s">
        <v>134</v>
      </c>
      <c r="K298" s="2" t="s">
        <v>441</v>
      </c>
      <c r="L298" s="2" t="s">
        <v>532</v>
      </c>
      <c r="M298" s="2" t="s">
        <v>920</v>
      </c>
      <c r="N298" s="2" t="s">
        <v>309</v>
      </c>
      <c r="O298" s="2" t="s">
        <v>139</v>
      </c>
      <c r="P298" s="145">
        <v>17498</v>
      </c>
      <c r="Q298" s="144">
        <v>3.7589999999999999</v>
      </c>
      <c r="R298" s="144">
        <v>7198</v>
      </c>
      <c r="T298" s="144">
        <v>4734.4830000000002</v>
      </c>
      <c r="U298" s="157">
        <v>3.5599999999999998E-4</v>
      </c>
      <c r="V298" s="157">
        <v>2.09408969859818E-2</v>
      </c>
      <c r="W298" s="157">
        <v>4.8557224606945804E-3</v>
      </c>
      <c r="X298" s="177"/>
    </row>
    <row r="299" spans="1:24">
      <c r="A299" s="2" t="s">
        <v>261</v>
      </c>
      <c r="B299" s="2">
        <v>811</v>
      </c>
      <c r="C299" s="2" t="s">
        <v>1652</v>
      </c>
      <c r="D299" s="2" t="s">
        <v>1653</v>
      </c>
      <c r="E299" s="4" t="s">
        <v>502</v>
      </c>
      <c r="F299" s="2" t="s">
        <v>1676</v>
      </c>
      <c r="G299" s="2" t="s">
        <v>1677</v>
      </c>
      <c r="H299" s="2" t="s">
        <v>356</v>
      </c>
      <c r="I299" s="2" t="s">
        <v>1164</v>
      </c>
      <c r="J299" s="2" t="s">
        <v>134</v>
      </c>
      <c r="K299" s="2" t="s">
        <v>458</v>
      </c>
      <c r="L299" s="2" t="s">
        <v>532</v>
      </c>
      <c r="M299" s="2" t="s">
        <v>920</v>
      </c>
      <c r="N299" s="2" t="s">
        <v>309</v>
      </c>
      <c r="O299" s="2" t="s">
        <v>139</v>
      </c>
      <c r="P299" s="145">
        <v>11129</v>
      </c>
      <c r="Q299" s="144">
        <v>3.7589999999999999</v>
      </c>
      <c r="R299" s="144">
        <v>4217</v>
      </c>
      <c r="T299" s="144">
        <v>1764.136</v>
      </c>
      <c r="U299" s="157">
        <v>6.9999999999999994E-5</v>
      </c>
      <c r="V299" s="157">
        <v>7.8028771490673502E-3</v>
      </c>
      <c r="W299" s="157">
        <v>1.8093115044752E-3</v>
      </c>
      <c r="X299" s="177"/>
    </row>
    <row r="300" spans="1:24">
      <c r="A300" s="2" t="s">
        <v>261</v>
      </c>
      <c r="B300" s="2">
        <v>811</v>
      </c>
      <c r="C300" s="2" t="s">
        <v>1652</v>
      </c>
      <c r="D300" s="2" t="s">
        <v>1653</v>
      </c>
      <c r="E300" s="4" t="s">
        <v>502</v>
      </c>
      <c r="F300" s="2" t="s">
        <v>1715</v>
      </c>
      <c r="G300" s="2" t="s">
        <v>1716</v>
      </c>
      <c r="H300" s="2" t="s">
        <v>356</v>
      </c>
      <c r="I300" s="2" t="s">
        <v>1164</v>
      </c>
      <c r="J300" s="2" t="s">
        <v>134</v>
      </c>
      <c r="K300" s="2" t="s">
        <v>135</v>
      </c>
      <c r="L300" s="2" t="s">
        <v>532</v>
      </c>
      <c r="M300" s="2" t="s">
        <v>920</v>
      </c>
      <c r="N300" s="2" t="s">
        <v>309</v>
      </c>
      <c r="O300" s="2" t="s">
        <v>139</v>
      </c>
      <c r="P300" s="145">
        <v>6585</v>
      </c>
      <c r="Q300" s="144">
        <v>3.7589999999999999</v>
      </c>
      <c r="R300" s="144">
        <v>13726</v>
      </c>
      <c r="T300" s="144">
        <v>3397.5990000000002</v>
      </c>
      <c r="U300" s="157">
        <v>1.02E-4</v>
      </c>
      <c r="V300" s="157">
        <v>1.5027779002273201E-2</v>
      </c>
      <c r="W300" s="157">
        <v>3.4846035527771402E-3</v>
      </c>
      <c r="X300" s="177"/>
    </row>
    <row r="301" spans="1:24">
      <c r="A301" s="2" t="s">
        <v>261</v>
      </c>
      <c r="B301" s="2">
        <v>811</v>
      </c>
      <c r="C301" s="2" t="s">
        <v>1652</v>
      </c>
      <c r="D301" s="2" t="s">
        <v>1653</v>
      </c>
      <c r="E301" s="4" t="s">
        <v>502</v>
      </c>
      <c r="F301" s="2" t="s">
        <v>1683</v>
      </c>
      <c r="G301" s="2" t="s">
        <v>1684</v>
      </c>
      <c r="H301" s="2" t="s">
        <v>356</v>
      </c>
      <c r="I301" s="2" t="s">
        <v>1164</v>
      </c>
      <c r="J301" s="2" t="s">
        <v>134</v>
      </c>
      <c r="K301" s="2" t="s">
        <v>483</v>
      </c>
      <c r="L301" s="2" t="s">
        <v>554</v>
      </c>
      <c r="M301" s="2" t="s">
        <v>920</v>
      </c>
      <c r="N301" s="2" t="s">
        <v>309</v>
      </c>
      <c r="O301" s="2" t="s">
        <v>1358</v>
      </c>
      <c r="P301" s="145">
        <v>14345</v>
      </c>
      <c r="Q301" s="144">
        <v>4.0199999999999996</v>
      </c>
      <c r="R301" s="144">
        <v>5084</v>
      </c>
      <c r="T301" s="144">
        <v>2931.931</v>
      </c>
      <c r="U301" s="157">
        <v>2.3900000000000001E-4</v>
      </c>
      <c r="V301" s="157">
        <v>1.29681030775055E-2</v>
      </c>
      <c r="W301" s="157">
        <v>3.0070110859243002E-3</v>
      </c>
      <c r="X301" s="177"/>
    </row>
    <row r="302" spans="1:24">
      <c r="A302" s="2" t="s">
        <v>261</v>
      </c>
      <c r="B302" s="2">
        <v>811</v>
      </c>
      <c r="C302" s="2" t="s">
        <v>1652</v>
      </c>
      <c r="D302" s="2" t="s">
        <v>1653</v>
      </c>
      <c r="E302" s="4" t="s">
        <v>502</v>
      </c>
      <c r="F302" s="2" t="s">
        <v>1685</v>
      </c>
      <c r="G302" s="2" t="s">
        <v>1686</v>
      </c>
      <c r="H302" s="2" t="s">
        <v>356</v>
      </c>
      <c r="I302" s="2" t="s">
        <v>1166</v>
      </c>
      <c r="J302" s="2" t="s">
        <v>134</v>
      </c>
      <c r="K302" s="2" t="s">
        <v>459</v>
      </c>
      <c r="L302" s="2" t="s">
        <v>578</v>
      </c>
      <c r="M302" s="2" t="s">
        <v>917</v>
      </c>
      <c r="N302" s="2" t="s">
        <v>309</v>
      </c>
      <c r="O302" s="2" t="s">
        <v>139</v>
      </c>
      <c r="P302" s="145">
        <v>185810</v>
      </c>
      <c r="Q302" s="144">
        <v>3.7589999999999999</v>
      </c>
      <c r="R302" s="144">
        <v>654</v>
      </c>
      <c r="T302" s="144">
        <v>4567.9269999999997</v>
      </c>
      <c r="U302" s="157">
        <v>0</v>
      </c>
      <c r="V302" s="157">
        <v>2.0204209239864299E-2</v>
      </c>
      <c r="W302" s="157">
        <v>4.68490116121845E-3</v>
      </c>
      <c r="X302" s="177"/>
    </row>
    <row r="303" spans="1:24">
      <c r="A303" s="2" t="s">
        <v>261</v>
      </c>
      <c r="B303" s="2">
        <v>811</v>
      </c>
      <c r="C303" s="2" t="s">
        <v>1687</v>
      </c>
      <c r="D303" s="2" t="s">
        <v>1688</v>
      </c>
      <c r="E303" s="4" t="s">
        <v>502</v>
      </c>
      <c r="F303" s="2" t="s">
        <v>1689</v>
      </c>
      <c r="G303" s="2" t="s">
        <v>1690</v>
      </c>
      <c r="H303" s="2" t="s">
        <v>356</v>
      </c>
      <c r="I303" s="2" t="s">
        <v>1164</v>
      </c>
      <c r="J303" s="2" t="s">
        <v>134</v>
      </c>
      <c r="K303" s="2" t="s">
        <v>135</v>
      </c>
      <c r="L303" s="2" t="s">
        <v>530</v>
      </c>
      <c r="M303" s="2" t="s">
        <v>920</v>
      </c>
      <c r="N303" s="2" t="s">
        <v>309</v>
      </c>
      <c r="O303" s="2" t="s">
        <v>139</v>
      </c>
      <c r="P303" s="145">
        <v>46090</v>
      </c>
      <c r="Q303" s="144">
        <v>3.7589999999999999</v>
      </c>
      <c r="R303" s="144">
        <v>54422</v>
      </c>
      <c r="S303" s="149">
        <v>60.805</v>
      </c>
      <c r="T303" s="144">
        <v>94515.937999999995</v>
      </c>
      <c r="U303" s="157">
        <v>4.3999999999999999E-5</v>
      </c>
      <c r="V303" s="157">
        <v>0.41804953834668401</v>
      </c>
      <c r="W303" s="157">
        <v>9.6936274238485096E-2</v>
      </c>
      <c r="X303" s="177"/>
    </row>
    <row r="304" spans="1:24">
      <c r="A304" s="2" t="s">
        <v>261</v>
      </c>
      <c r="B304" s="2">
        <v>811</v>
      </c>
      <c r="C304" s="2" t="s">
        <v>1691</v>
      </c>
      <c r="D304" s="2" t="s">
        <v>1692</v>
      </c>
      <c r="E304" s="4" t="s">
        <v>502</v>
      </c>
      <c r="F304" s="2" t="s">
        <v>1719</v>
      </c>
      <c r="G304" s="2" t="s">
        <v>1720</v>
      </c>
      <c r="H304" s="2" t="s">
        <v>356</v>
      </c>
      <c r="I304" s="2" t="s">
        <v>1164</v>
      </c>
      <c r="J304" s="2" t="s">
        <v>134</v>
      </c>
      <c r="K304" s="2" t="s">
        <v>486</v>
      </c>
      <c r="L304" s="2" t="s">
        <v>530</v>
      </c>
      <c r="M304" s="2" t="s">
        <v>920</v>
      </c>
      <c r="N304" s="2" t="s">
        <v>309</v>
      </c>
      <c r="O304" s="2" t="s">
        <v>139</v>
      </c>
      <c r="P304" s="145">
        <v>3013</v>
      </c>
      <c r="Q304" s="144">
        <v>3.7589999999999999</v>
      </c>
      <c r="R304" s="144">
        <v>4376</v>
      </c>
      <c r="T304" s="144">
        <v>495.62</v>
      </c>
      <c r="U304" s="157">
        <v>1.9999999999999999E-6</v>
      </c>
      <c r="V304" s="157">
        <v>2.1921560723893599E-3</v>
      </c>
      <c r="W304" s="157">
        <v>5.0831162987787198E-4</v>
      </c>
      <c r="X304" s="177"/>
    </row>
    <row r="305" spans="1:24">
      <c r="A305" s="2" t="s">
        <v>261</v>
      </c>
      <c r="B305" s="2">
        <v>811</v>
      </c>
      <c r="C305" s="2" t="s">
        <v>1691</v>
      </c>
      <c r="D305" s="2" t="s">
        <v>1692</v>
      </c>
      <c r="E305" s="4" t="s">
        <v>502</v>
      </c>
      <c r="F305" s="2" t="s">
        <v>1693</v>
      </c>
      <c r="G305" s="2" t="s">
        <v>1694</v>
      </c>
      <c r="H305" s="2" t="s">
        <v>356</v>
      </c>
      <c r="I305" s="2" t="s">
        <v>1164</v>
      </c>
      <c r="J305" s="2" t="s">
        <v>134</v>
      </c>
      <c r="K305" s="2" t="s">
        <v>135</v>
      </c>
      <c r="L305" s="2" t="s">
        <v>530</v>
      </c>
      <c r="M305" s="2" t="s">
        <v>920</v>
      </c>
      <c r="N305" s="2" t="s">
        <v>309</v>
      </c>
      <c r="O305" s="2" t="s">
        <v>139</v>
      </c>
      <c r="P305" s="145">
        <v>8686</v>
      </c>
      <c r="Q305" s="144">
        <v>3.7589999999999999</v>
      </c>
      <c r="R305" s="144">
        <v>50013</v>
      </c>
      <c r="S305" s="149">
        <v>11.619</v>
      </c>
      <c r="T305" s="144">
        <v>16373.255999999999</v>
      </c>
      <c r="U305" s="157">
        <v>1.0000000000000001E-5</v>
      </c>
      <c r="V305" s="157">
        <v>7.2419871656437401E-2</v>
      </c>
      <c r="W305" s="157">
        <v>1.6792537475265899E-2</v>
      </c>
      <c r="X305" s="177"/>
    </row>
    <row r="306" spans="1:24">
      <c r="A306" s="2" t="s">
        <v>261</v>
      </c>
      <c r="B306" s="2">
        <v>813</v>
      </c>
      <c r="C306" s="2" t="s">
        <v>1632</v>
      </c>
      <c r="D306" s="2" t="s">
        <v>1633</v>
      </c>
      <c r="E306" s="4" t="s">
        <v>353</v>
      </c>
      <c r="F306" s="2" t="s">
        <v>1738</v>
      </c>
      <c r="G306" s="2" t="s">
        <v>1739</v>
      </c>
      <c r="H306" s="2" t="s">
        <v>356</v>
      </c>
      <c r="I306" s="2" t="s">
        <v>1165</v>
      </c>
      <c r="J306" s="2" t="s">
        <v>31</v>
      </c>
      <c r="K306" s="2" t="s">
        <v>31</v>
      </c>
      <c r="L306" s="2" t="s">
        <v>32</v>
      </c>
      <c r="M306" s="2" t="s">
        <v>1740</v>
      </c>
      <c r="N306" s="2" t="s">
        <v>309</v>
      </c>
      <c r="O306" s="2" t="s">
        <v>35</v>
      </c>
      <c r="P306" s="145">
        <v>53826</v>
      </c>
      <c r="Q306" s="144">
        <v>1</v>
      </c>
      <c r="R306" s="144">
        <v>3725.99</v>
      </c>
      <c r="T306" s="144">
        <v>2005.5509999999999</v>
      </c>
      <c r="U306" s="157">
        <v>0</v>
      </c>
      <c r="V306" s="157">
        <v>0.44720925194209998</v>
      </c>
      <c r="W306" s="157">
        <v>2.0154675607659499E-2</v>
      </c>
      <c r="X306" s="177"/>
    </row>
    <row r="307" spans="1:24">
      <c r="A307" s="2" t="s">
        <v>261</v>
      </c>
      <c r="B307" s="2">
        <v>813</v>
      </c>
      <c r="C307" s="2" t="s">
        <v>1632</v>
      </c>
      <c r="D307" s="2" t="s">
        <v>1633</v>
      </c>
      <c r="E307" s="4" t="s">
        <v>353</v>
      </c>
      <c r="F307" s="2" t="s">
        <v>1776</v>
      </c>
      <c r="G307" s="2" t="s">
        <v>1777</v>
      </c>
      <c r="H307" s="2" t="s">
        <v>356</v>
      </c>
      <c r="I307" s="2" t="s">
        <v>1165</v>
      </c>
      <c r="J307" s="2" t="s">
        <v>31</v>
      </c>
      <c r="K307" s="2" t="s">
        <v>31</v>
      </c>
      <c r="L307" s="2" t="s">
        <v>32</v>
      </c>
      <c r="M307" s="2" t="s">
        <v>1740</v>
      </c>
      <c r="N307" s="2" t="s">
        <v>309</v>
      </c>
      <c r="O307" s="2" t="s">
        <v>35</v>
      </c>
      <c r="P307" s="145">
        <v>8500</v>
      </c>
      <c r="Q307" s="144">
        <v>1</v>
      </c>
      <c r="R307" s="144">
        <v>3984.68</v>
      </c>
      <c r="T307" s="144">
        <v>338.69799999999998</v>
      </c>
      <c r="U307" s="157">
        <v>0</v>
      </c>
      <c r="V307" s="157">
        <v>7.5524761658711206E-2</v>
      </c>
      <c r="W307" s="157">
        <v>3.40372446447999E-3</v>
      </c>
      <c r="X307" s="177"/>
    </row>
    <row r="308" spans="1:24">
      <c r="A308" s="2" t="s">
        <v>261</v>
      </c>
      <c r="B308" s="2">
        <v>813</v>
      </c>
      <c r="C308" s="2" t="s">
        <v>1639</v>
      </c>
      <c r="D308" s="2" t="s">
        <v>1640</v>
      </c>
      <c r="E308" s="4" t="s">
        <v>353</v>
      </c>
      <c r="F308" s="2" t="s">
        <v>1650</v>
      </c>
      <c r="G308" s="2" t="s">
        <v>1651</v>
      </c>
      <c r="H308" s="2" t="s">
        <v>356</v>
      </c>
      <c r="I308" s="2" t="s">
        <v>1165</v>
      </c>
      <c r="J308" s="2" t="s">
        <v>31</v>
      </c>
      <c r="K308" s="2" t="s">
        <v>31</v>
      </c>
      <c r="L308" s="2" t="s">
        <v>32</v>
      </c>
      <c r="M308" s="2" t="s">
        <v>1636</v>
      </c>
      <c r="N308" s="2" t="s">
        <v>309</v>
      </c>
      <c r="O308" s="2" t="s">
        <v>35</v>
      </c>
      <c r="P308" s="145">
        <v>504135</v>
      </c>
      <c r="Q308" s="144">
        <v>1</v>
      </c>
      <c r="R308" s="144">
        <v>356.58</v>
      </c>
      <c r="T308" s="144">
        <v>1797.645</v>
      </c>
      <c r="U308" s="157">
        <v>1.2669999999999999E-3</v>
      </c>
      <c r="V308" s="157">
        <v>0.400849012536097</v>
      </c>
      <c r="W308" s="157">
        <v>1.8065327987359301E-2</v>
      </c>
      <c r="X308" s="177"/>
    </row>
    <row r="309" spans="1:24">
      <c r="A309" s="2" t="s">
        <v>261</v>
      </c>
      <c r="B309" s="2">
        <v>813</v>
      </c>
      <c r="C309" s="2" t="s">
        <v>1652</v>
      </c>
      <c r="D309" s="2" t="s">
        <v>1653</v>
      </c>
      <c r="E309" s="4" t="s">
        <v>502</v>
      </c>
      <c r="F309" s="2" t="s">
        <v>1685</v>
      </c>
      <c r="G309" s="2" t="s">
        <v>1686</v>
      </c>
      <c r="H309" s="2" t="s">
        <v>356</v>
      </c>
      <c r="I309" s="2" t="s">
        <v>1166</v>
      </c>
      <c r="J309" s="2" t="s">
        <v>134</v>
      </c>
      <c r="K309" s="2" t="s">
        <v>459</v>
      </c>
      <c r="L309" s="2" t="s">
        <v>578</v>
      </c>
      <c r="M309" s="2" t="s">
        <v>917</v>
      </c>
      <c r="N309" s="2" t="s">
        <v>309</v>
      </c>
      <c r="O309" s="2" t="s">
        <v>139</v>
      </c>
      <c r="P309" s="145">
        <v>13940</v>
      </c>
      <c r="Q309" s="144">
        <v>3.7589999999999999</v>
      </c>
      <c r="R309" s="144">
        <v>654</v>
      </c>
      <c r="T309" s="144">
        <v>342.69900000000001</v>
      </c>
      <c r="U309" s="157">
        <v>0</v>
      </c>
      <c r="V309" s="157">
        <v>7.6416973863091806E-2</v>
      </c>
      <c r="W309" s="157">
        <v>3.44393438293403E-3</v>
      </c>
      <c r="X309" s="177"/>
    </row>
    <row r="310" spans="1:24">
      <c r="A310" s="2" t="s">
        <v>261</v>
      </c>
      <c r="B310" s="2">
        <v>814</v>
      </c>
      <c r="C310" s="2" t="s">
        <v>1632</v>
      </c>
      <c r="D310" s="2" t="s">
        <v>1633</v>
      </c>
      <c r="E310" s="4" t="s">
        <v>353</v>
      </c>
      <c r="F310" s="2" t="s">
        <v>1727</v>
      </c>
      <c r="G310" s="2" t="s">
        <v>1728</v>
      </c>
      <c r="H310" s="2" t="s">
        <v>356</v>
      </c>
      <c r="I310" s="2" t="s">
        <v>1163</v>
      </c>
      <c r="J310" s="2" t="s">
        <v>31</v>
      </c>
      <c r="K310" s="2" t="s">
        <v>31</v>
      </c>
      <c r="L310" s="2" t="s">
        <v>32</v>
      </c>
      <c r="M310" s="2" t="s">
        <v>1643</v>
      </c>
      <c r="N310" s="2" t="s">
        <v>309</v>
      </c>
      <c r="O310" s="2" t="s">
        <v>35</v>
      </c>
      <c r="P310" s="145">
        <v>84079</v>
      </c>
      <c r="Q310" s="144">
        <v>1</v>
      </c>
      <c r="R310" s="144">
        <v>19140</v>
      </c>
      <c r="T310" s="144">
        <v>16092.721</v>
      </c>
      <c r="U310" s="157">
        <v>2.3739999999999998E-3</v>
      </c>
      <c r="V310" s="157">
        <v>1.7075417876258402E-2</v>
      </c>
      <c r="W310" s="157">
        <v>4.9322753084745496E-3</v>
      </c>
      <c r="X310" s="177"/>
    </row>
    <row r="311" spans="1:24">
      <c r="A311" s="2" t="s">
        <v>261</v>
      </c>
      <c r="B311" s="2">
        <v>814</v>
      </c>
      <c r="C311" s="2" t="s">
        <v>1632</v>
      </c>
      <c r="D311" s="2" t="s">
        <v>1633</v>
      </c>
      <c r="E311" s="4" t="s">
        <v>353</v>
      </c>
      <c r="F311" s="2" t="s">
        <v>1729</v>
      </c>
      <c r="G311" s="2" t="s">
        <v>1730</v>
      </c>
      <c r="H311" s="2" t="s">
        <v>356</v>
      </c>
      <c r="I311" s="2" t="s">
        <v>1163</v>
      </c>
      <c r="J311" s="2" t="s">
        <v>31</v>
      </c>
      <c r="K311" s="2" t="s">
        <v>31</v>
      </c>
      <c r="L311" s="2" t="s">
        <v>32</v>
      </c>
      <c r="M311" s="2" t="s">
        <v>1643</v>
      </c>
      <c r="N311" s="2" t="s">
        <v>309</v>
      </c>
      <c r="O311" s="2" t="s">
        <v>35</v>
      </c>
      <c r="P311" s="145">
        <v>241273</v>
      </c>
      <c r="Q311" s="144">
        <v>1</v>
      </c>
      <c r="R311" s="144">
        <v>17150</v>
      </c>
      <c r="T311" s="144">
        <v>41378.319000000003</v>
      </c>
      <c r="U311" s="157">
        <v>2.2395999999999999E-2</v>
      </c>
      <c r="V311" s="157">
        <v>4.3905074476955297E-2</v>
      </c>
      <c r="W311" s="157">
        <v>1.26820858106504E-2</v>
      </c>
      <c r="X311" s="177"/>
    </row>
    <row r="312" spans="1:24">
      <c r="A312" s="2" t="s">
        <v>261</v>
      </c>
      <c r="B312" s="2">
        <v>814</v>
      </c>
      <c r="C312" s="2" t="s">
        <v>1639</v>
      </c>
      <c r="D312" s="2" t="s">
        <v>1640</v>
      </c>
      <c r="E312" s="4" t="s">
        <v>353</v>
      </c>
      <c r="F312" s="2" t="s">
        <v>1733</v>
      </c>
      <c r="G312" s="2" t="s">
        <v>1734</v>
      </c>
      <c r="H312" s="2" t="s">
        <v>356</v>
      </c>
      <c r="I312" s="2" t="s">
        <v>1164</v>
      </c>
      <c r="J312" s="2" t="s">
        <v>31</v>
      </c>
      <c r="K312" s="2" t="s">
        <v>428</v>
      </c>
      <c r="L312" s="2" t="s">
        <v>32</v>
      </c>
      <c r="M312" s="2" t="s">
        <v>1735</v>
      </c>
      <c r="N312" s="2" t="s">
        <v>309</v>
      </c>
      <c r="O312" s="2" t="s">
        <v>35</v>
      </c>
      <c r="P312" s="145">
        <v>4321.95</v>
      </c>
      <c r="Q312" s="144">
        <v>1</v>
      </c>
      <c r="R312" s="144">
        <v>15900</v>
      </c>
      <c r="T312" s="144">
        <v>687.19</v>
      </c>
      <c r="U312" s="157">
        <v>1.47E-4</v>
      </c>
      <c r="V312" s="157">
        <v>7.2915310939760704E-4</v>
      </c>
      <c r="W312" s="157">
        <v>2.10617620232864E-4</v>
      </c>
      <c r="X312" s="177"/>
    </row>
    <row r="313" spans="1:24">
      <c r="A313" s="2" t="s">
        <v>261</v>
      </c>
      <c r="B313" s="2">
        <v>814</v>
      </c>
      <c r="C313" s="2" t="s">
        <v>1639</v>
      </c>
      <c r="D313" s="2" t="s">
        <v>1640</v>
      </c>
      <c r="E313" s="4" t="s">
        <v>353</v>
      </c>
      <c r="F313" s="2" t="s">
        <v>1641</v>
      </c>
      <c r="G313" s="2" t="s">
        <v>1642</v>
      </c>
      <c r="H313" s="2" t="s">
        <v>356</v>
      </c>
      <c r="I313" s="2" t="s">
        <v>1163</v>
      </c>
      <c r="J313" s="2" t="s">
        <v>31</v>
      </c>
      <c r="K313" s="2" t="s">
        <v>31</v>
      </c>
      <c r="L313" s="2" t="s">
        <v>32</v>
      </c>
      <c r="M313" s="2" t="s">
        <v>1643</v>
      </c>
      <c r="N313" s="2" t="s">
        <v>309</v>
      </c>
      <c r="O313" s="2" t="s">
        <v>35</v>
      </c>
      <c r="P313" s="145">
        <v>2356628</v>
      </c>
      <c r="Q313" s="144">
        <v>1</v>
      </c>
      <c r="R313" s="144">
        <v>1772</v>
      </c>
      <c r="T313" s="144">
        <v>41759.447999999997</v>
      </c>
      <c r="U313" s="157">
        <v>4.2401000000000001E-2</v>
      </c>
      <c r="V313" s="157">
        <v>4.4309476647096599E-2</v>
      </c>
      <c r="W313" s="157">
        <v>1.27988983450748E-2</v>
      </c>
      <c r="X313" s="177"/>
    </row>
    <row r="314" spans="1:24">
      <c r="A314" s="2" t="s">
        <v>261</v>
      </c>
      <c r="B314" s="2">
        <v>814</v>
      </c>
      <c r="C314" s="2" t="s">
        <v>1639</v>
      </c>
      <c r="D314" s="2" t="s">
        <v>1640</v>
      </c>
      <c r="E314" s="4" t="s">
        <v>353</v>
      </c>
      <c r="F314" s="2" t="s">
        <v>1646</v>
      </c>
      <c r="G314" s="2" t="s">
        <v>1647</v>
      </c>
      <c r="H314" s="2" t="s">
        <v>356</v>
      </c>
      <c r="I314" s="2" t="s">
        <v>1163</v>
      </c>
      <c r="J314" s="2" t="s">
        <v>31</v>
      </c>
      <c r="K314" s="2" t="s">
        <v>31</v>
      </c>
      <c r="L314" s="2" t="s">
        <v>32</v>
      </c>
      <c r="M314" s="2" t="s">
        <v>1643</v>
      </c>
      <c r="N314" s="2" t="s">
        <v>309</v>
      </c>
      <c r="O314" s="2" t="s">
        <v>35</v>
      </c>
      <c r="P314" s="145">
        <v>1788106</v>
      </c>
      <c r="Q314" s="144">
        <v>1</v>
      </c>
      <c r="R314" s="144">
        <v>1926</v>
      </c>
      <c r="T314" s="144">
        <v>34438.921999999999</v>
      </c>
      <c r="U314" s="157">
        <v>1.1924000000000001E-2</v>
      </c>
      <c r="V314" s="157">
        <v>3.6541924231548902E-2</v>
      </c>
      <c r="W314" s="157">
        <v>1.0555222245074001E-2</v>
      </c>
      <c r="X314" s="177"/>
    </row>
    <row r="315" spans="1:24">
      <c r="A315" s="2" t="s">
        <v>261</v>
      </c>
      <c r="B315" s="2">
        <v>814</v>
      </c>
      <c r="C315" s="2" t="s">
        <v>1652</v>
      </c>
      <c r="D315" s="2" t="s">
        <v>1653</v>
      </c>
      <c r="E315" s="4" t="s">
        <v>502</v>
      </c>
      <c r="F315" s="2" t="s">
        <v>1654</v>
      </c>
      <c r="G315" s="2" t="s">
        <v>1655</v>
      </c>
      <c r="H315" s="2" t="s">
        <v>356</v>
      </c>
      <c r="I315" s="2" t="s">
        <v>1164</v>
      </c>
      <c r="J315" s="2" t="s">
        <v>134</v>
      </c>
      <c r="K315" s="2" t="s">
        <v>135</v>
      </c>
      <c r="L315" s="2" t="s">
        <v>530</v>
      </c>
      <c r="M315" s="2" t="s">
        <v>920</v>
      </c>
      <c r="N315" s="2" t="s">
        <v>309</v>
      </c>
      <c r="O315" s="2" t="s">
        <v>139</v>
      </c>
      <c r="P315" s="145">
        <v>12075</v>
      </c>
      <c r="Q315" s="144">
        <v>3.7589999999999999</v>
      </c>
      <c r="R315" s="144">
        <v>20289</v>
      </c>
      <c r="T315" s="144">
        <v>9209.1620000000003</v>
      </c>
      <c r="U315" s="157">
        <v>4.1999999999999998E-5</v>
      </c>
      <c r="V315" s="157">
        <v>9.7715166599365907E-3</v>
      </c>
      <c r="W315" s="157">
        <v>2.8225259667093799E-3</v>
      </c>
      <c r="X315" s="177"/>
    </row>
    <row r="316" spans="1:24">
      <c r="A316" s="2" t="s">
        <v>261</v>
      </c>
      <c r="B316" s="2">
        <v>814</v>
      </c>
      <c r="C316" s="2" t="s">
        <v>1656</v>
      </c>
      <c r="D316" s="2" t="s">
        <v>1657</v>
      </c>
      <c r="E316" s="4" t="s">
        <v>502</v>
      </c>
      <c r="F316" s="2" t="s">
        <v>1658</v>
      </c>
      <c r="G316" s="2" t="s">
        <v>1659</v>
      </c>
      <c r="H316" s="2" t="s">
        <v>356</v>
      </c>
      <c r="I316" s="2" t="s">
        <v>1164</v>
      </c>
      <c r="J316" s="2" t="s">
        <v>134</v>
      </c>
      <c r="K316" s="2" t="s">
        <v>458</v>
      </c>
      <c r="L316" s="2" t="s">
        <v>530</v>
      </c>
      <c r="M316" s="2" t="s">
        <v>920</v>
      </c>
      <c r="N316" s="2" t="s">
        <v>309</v>
      </c>
      <c r="O316" s="2" t="s">
        <v>139</v>
      </c>
      <c r="P316" s="145">
        <v>39205</v>
      </c>
      <c r="Q316" s="144">
        <v>3.7589999999999999</v>
      </c>
      <c r="R316" s="144">
        <v>2357</v>
      </c>
      <c r="T316" s="144">
        <v>3473.5479999999998</v>
      </c>
      <c r="U316" s="157">
        <v>5.8500000000000002E-4</v>
      </c>
      <c r="V316" s="157">
        <v>3.6856597169194301E-3</v>
      </c>
      <c r="W316" s="157">
        <v>1.06461162760043E-3</v>
      </c>
      <c r="X316" s="177"/>
    </row>
    <row r="317" spans="1:24">
      <c r="A317" s="2" t="s">
        <v>261</v>
      </c>
      <c r="B317" s="2">
        <v>814</v>
      </c>
      <c r="C317" s="2" t="s">
        <v>1709</v>
      </c>
      <c r="D317" s="2" t="s">
        <v>1710</v>
      </c>
      <c r="E317" s="4" t="s">
        <v>502</v>
      </c>
      <c r="F317" s="2" t="s">
        <v>1711</v>
      </c>
      <c r="G317" s="2" t="s">
        <v>1712</v>
      </c>
      <c r="H317" s="2" t="s">
        <v>356</v>
      </c>
      <c r="I317" s="2" t="s">
        <v>1164</v>
      </c>
      <c r="J317" s="2" t="s">
        <v>134</v>
      </c>
      <c r="K317" s="2" t="s">
        <v>135</v>
      </c>
      <c r="L317" s="2" t="s">
        <v>532</v>
      </c>
      <c r="M317" s="2" t="s">
        <v>920</v>
      </c>
      <c r="N317" s="2" t="s">
        <v>309</v>
      </c>
      <c r="O317" s="2" t="s">
        <v>139</v>
      </c>
      <c r="P317" s="145">
        <v>85600</v>
      </c>
      <c r="Q317" s="144">
        <v>3.7589999999999999</v>
      </c>
      <c r="R317" s="144">
        <v>6993</v>
      </c>
      <c r="T317" s="144">
        <v>22501.403999999999</v>
      </c>
      <c r="U317" s="157">
        <v>1.0150000000000001E-3</v>
      </c>
      <c r="V317" s="157">
        <v>2.38754457299124E-2</v>
      </c>
      <c r="W317" s="157">
        <v>6.8964796238576501E-3</v>
      </c>
      <c r="X317" s="177"/>
    </row>
    <row r="318" spans="1:24">
      <c r="A318" s="2" t="s">
        <v>261</v>
      </c>
      <c r="B318" s="2">
        <v>814</v>
      </c>
      <c r="C318" s="2" t="s">
        <v>1687</v>
      </c>
      <c r="D318" s="2" t="s">
        <v>1688</v>
      </c>
      <c r="E318" s="4" t="s">
        <v>502</v>
      </c>
      <c r="F318" s="2" t="s">
        <v>1713</v>
      </c>
      <c r="G318" s="2" t="s">
        <v>1714</v>
      </c>
      <c r="H318" s="2" t="s">
        <v>356</v>
      </c>
      <c r="I318" s="2" t="s">
        <v>1164</v>
      </c>
      <c r="J318" s="2" t="s">
        <v>134</v>
      </c>
      <c r="K318" s="2" t="s">
        <v>486</v>
      </c>
      <c r="L318" s="2" t="s">
        <v>530</v>
      </c>
      <c r="M318" s="2" t="s">
        <v>920</v>
      </c>
      <c r="N318" s="2" t="s">
        <v>309</v>
      </c>
      <c r="O318" s="2" t="s">
        <v>139</v>
      </c>
      <c r="P318" s="145">
        <v>11491</v>
      </c>
      <c r="Q318" s="144">
        <v>3.7589999999999999</v>
      </c>
      <c r="R318" s="144">
        <v>14575</v>
      </c>
      <c r="T318" s="144">
        <v>6295.6229999999996</v>
      </c>
      <c r="U318" s="157">
        <v>4.1999999999999998E-5</v>
      </c>
      <c r="V318" s="157">
        <v>6.6800633841640599E-3</v>
      </c>
      <c r="W318" s="157">
        <v>1.9295522913420501E-3</v>
      </c>
      <c r="X318" s="177"/>
    </row>
    <row r="319" spans="1:24">
      <c r="A319" s="2" t="s">
        <v>261</v>
      </c>
      <c r="B319" s="2">
        <v>814</v>
      </c>
      <c r="C319" s="2" t="s">
        <v>1687</v>
      </c>
      <c r="D319" s="2" t="s">
        <v>1688</v>
      </c>
      <c r="E319" s="4" t="s">
        <v>502</v>
      </c>
      <c r="F319" s="2" t="s">
        <v>1736</v>
      </c>
      <c r="G319" s="2" t="s">
        <v>1737</v>
      </c>
      <c r="H319" s="2" t="s">
        <v>356</v>
      </c>
      <c r="I319" s="2" t="s">
        <v>1164</v>
      </c>
      <c r="J319" s="2" t="s">
        <v>134</v>
      </c>
      <c r="K319" s="2" t="s">
        <v>135</v>
      </c>
      <c r="L319" s="2" t="s">
        <v>530</v>
      </c>
      <c r="M319" s="2" t="s">
        <v>920</v>
      </c>
      <c r="N319" s="2" t="s">
        <v>309</v>
      </c>
      <c r="O319" s="2" t="s">
        <v>139</v>
      </c>
      <c r="P319" s="145">
        <v>4250</v>
      </c>
      <c r="Q319" s="144">
        <v>3.7589999999999999</v>
      </c>
      <c r="R319" s="144">
        <v>12187</v>
      </c>
      <c r="T319" s="144">
        <v>1946.9649999999999</v>
      </c>
      <c r="U319" s="157">
        <v>3.1000000000000001E-5</v>
      </c>
      <c r="V319" s="157">
        <v>2.06585547951052E-3</v>
      </c>
      <c r="W319" s="157">
        <v>5.9672729805540004E-4</v>
      </c>
      <c r="X319" s="177"/>
    </row>
    <row r="320" spans="1:24">
      <c r="A320" s="2" t="s">
        <v>261</v>
      </c>
      <c r="B320" s="2">
        <v>814</v>
      </c>
      <c r="C320" s="2" t="s">
        <v>1660</v>
      </c>
      <c r="D320" s="2" t="s">
        <v>1661</v>
      </c>
      <c r="E320" s="4" t="s">
        <v>502</v>
      </c>
      <c r="F320" s="2" t="s">
        <v>1662</v>
      </c>
      <c r="G320" s="2" t="s">
        <v>1663</v>
      </c>
      <c r="H320" s="2" t="s">
        <v>356</v>
      </c>
      <c r="I320" s="2" t="s">
        <v>1164</v>
      </c>
      <c r="J320" s="2" t="s">
        <v>134</v>
      </c>
      <c r="K320" s="2" t="s">
        <v>135</v>
      </c>
      <c r="L320" s="2" t="s">
        <v>532</v>
      </c>
      <c r="M320" s="2" t="s">
        <v>920</v>
      </c>
      <c r="N320" s="2" t="s">
        <v>309</v>
      </c>
      <c r="O320" s="2" t="s">
        <v>139</v>
      </c>
      <c r="P320" s="145">
        <v>119382</v>
      </c>
      <c r="Q320" s="144">
        <v>3.7589999999999999</v>
      </c>
      <c r="R320" s="144">
        <v>47911</v>
      </c>
      <c r="S320" s="149">
        <v>64.013000000000005</v>
      </c>
      <c r="T320" s="144">
        <v>215244.56099999999</v>
      </c>
      <c r="U320" s="157">
        <v>2.13E-4</v>
      </c>
      <c r="V320" s="157">
        <v>0.22838840693814999</v>
      </c>
      <c r="W320" s="157">
        <v>6.5970537789831696E-2</v>
      </c>
      <c r="X320" s="177"/>
    </row>
    <row r="321" spans="1:24">
      <c r="A321" s="2" t="s">
        <v>261</v>
      </c>
      <c r="B321" s="2">
        <v>814</v>
      </c>
      <c r="C321" s="2" t="s">
        <v>1652</v>
      </c>
      <c r="D321" s="2" t="s">
        <v>1653</v>
      </c>
      <c r="E321" s="4" t="s">
        <v>502</v>
      </c>
      <c r="F321" s="2" t="s">
        <v>1664</v>
      </c>
      <c r="G321" s="2" t="s">
        <v>1665</v>
      </c>
      <c r="H321" s="2" t="s">
        <v>356</v>
      </c>
      <c r="I321" s="2" t="s">
        <v>1164</v>
      </c>
      <c r="J321" s="2" t="s">
        <v>134</v>
      </c>
      <c r="K321" s="2" t="s">
        <v>135</v>
      </c>
      <c r="L321" s="2" t="s">
        <v>530</v>
      </c>
      <c r="M321" s="2" t="s">
        <v>920</v>
      </c>
      <c r="N321" s="2" t="s">
        <v>309</v>
      </c>
      <c r="O321" s="2" t="s">
        <v>139</v>
      </c>
      <c r="P321" s="145">
        <v>29889</v>
      </c>
      <c r="Q321" s="144">
        <v>3.7589999999999999</v>
      </c>
      <c r="R321" s="144">
        <v>54723</v>
      </c>
      <c r="T321" s="144">
        <v>61482.796000000002</v>
      </c>
      <c r="U321" s="157">
        <v>3.6000000000000001E-5</v>
      </c>
      <c r="V321" s="157">
        <v>6.5237224879232697E-2</v>
      </c>
      <c r="W321" s="157">
        <v>1.8843928493991701E-2</v>
      </c>
      <c r="X321" s="177"/>
    </row>
    <row r="322" spans="1:24">
      <c r="A322" s="2" t="s">
        <v>261</v>
      </c>
      <c r="B322" s="2">
        <v>814</v>
      </c>
      <c r="C322" s="2" t="s">
        <v>1652</v>
      </c>
      <c r="D322" s="2" t="s">
        <v>1653</v>
      </c>
      <c r="E322" s="4" t="s">
        <v>502</v>
      </c>
      <c r="F322" s="2" t="s">
        <v>1666</v>
      </c>
      <c r="G322" s="2" t="s">
        <v>1667</v>
      </c>
      <c r="H322" s="2" t="s">
        <v>356</v>
      </c>
      <c r="I322" s="2" t="s">
        <v>1164</v>
      </c>
      <c r="J322" s="2" t="s">
        <v>134</v>
      </c>
      <c r="K322" s="2" t="s">
        <v>486</v>
      </c>
      <c r="L322" s="2" t="s">
        <v>554</v>
      </c>
      <c r="M322" s="2" t="s">
        <v>920</v>
      </c>
      <c r="N322" s="2" t="s">
        <v>309</v>
      </c>
      <c r="O322" s="2" t="s">
        <v>1358</v>
      </c>
      <c r="P322" s="145">
        <v>40458</v>
      </c>
      <c r="Q322" s="144">
        <v>4.0199999999999996</v>
      </c>
      <c r="R322" s="144">
        <v>15186</v>
      </c>
      <c r="T322" s="144">
        <v>24699.915000000001</v>
      </c>
      <c r="U322" s="157">
        <v>9.4799999999999995E-4</v>
      </c>
      <c r="V322" s="157">
        <v>2.6208208453883101E-2</v>
      </c>
      <c r="W322" s="157">
        <v>7.5703037180819303E-3</v>
      </c>
      <c r="X322" s="177"/>
    </row>
    <row r="323" spans="1:24">
      <c r="A323" s="2" t="s">
        <v>261</v>
      </c>
      <c r="B323" s="2">
        <v>814</v>
      </c>
      <c r="C323" s="2" t="s">
        <v>1652</v>
      </c>
      <c r="D323" s="2" t="s">
        <v>1653</v>
      </c>
      <c r="E323" s="4" t="s">
        <v>502</v>
      </c>
      <c r="F323" s="2" t="s">
        <v>1674</v>
      </c>
      <c r="G323" s="2" t="s">
        <v>1675</v>
      </c>
      <c r="H323" s="2" t="s">
        <v>356</v>
      </c>
      <c r="I323" s="2" t="s">
        <v>1164</v>
      </c>
      <c r="J323" s="2" t="s">
        <v>134</v>
      </c>
      <c r="K323" s="2" t="s">
        <v>441</v>
      </c>
      <c r="L323" s="2" t="s">
        <v>532</v>
      </c>
      <c r="M323" s="2" t="s">
        <v>920</v>
      </c>
      <c r="N323" s="2" t="s">
        <v>309</v>
      </c>
      <c r="O323" s="2" t="s">
        <v>139</v>
      </c>
      <c r="P323" s="145">
        <v>85221</v>
      </c>
      <c r="Q323" s="144">
        <v>3.7589999999999999</v>
      </c>
      <c r="R323" s="144">
        <v>7198</v>
      </c>
      <c r="T323" s="144">
        <v>23058.486000000001</v>
      </c>
      <c r="U323" s="157">
        <v>1.732E-3</v>
      </c>
      <c r="V323" s="157">
        <v>2.4466546014022601E-2</v>
      </c>
      <c r="W323" s="157">
        <v>7.0672203551988503E-3</v>
      </c>
      <c r="X323" s="177"/>
    </row>
    <row r="324" spans="1:24">
      <c r="A324" s="2" t="s">
        <v>261</v>
      </c>
      <c r="B324" s="2">
        <v>814</v>
      </c>
      <c r="C324" s="2" t="s">
        <v>1652</v>
      </c>
      <c r="D324" s="2" t="s">
        <v>1653</v>
      </c>
      <c r="E324" s="4" t="s">
        <v>502</v>
      </c>
      <c r="F324" s="2" t="s">
        <v>1676</v>
      </c>
      <c r="G324" s="2" t="s">
        <v>1677</v>
      </c>
      <c r="H324" s="2" t="s">
        <v>356</v>
      </c>
      <c r="I324" s="2" t="s">
        <v>1164</v>
      </c>
      <c r="J324" s="2" t="s">
        <v>134</v>
      </c>
      <c r="K324" s="2" t="s">
        <v>458</v>
      </c>
      <c r="L324" s="2" t="s">
        <v>532</v>
      </c>
      <c r="M324" s="2" t="s">
        <v>920</v>
      </c>
      <c r="N324" s="2" t="s">
        <v>309</v>
      </c>
      <c r="O324" s="2" t="s">
        <v>139</v>
      </c>
      <c r="P324" s="145">
        <v>51170</v>
      </c>
      <c r="Q324" s="144">
        <v>3.7589999999999999</v>
      </c>
      <c r="R324" s="144">
        <v>4217</v>
      </c>
      <c r="T324" s="144">
        <v>8111.3159999999998</v>
      </c>
      <c r="U324" s="157">
        <v>3.2299999999999999E-4</v>
      </c>
      <c r="V324" s="157">
        <v>8.6066315900085299E-3</v>
      </c>
      <c r="W324" s="157">
        <v>2.4860461271380501E-3</v>
      </c>
      <c r="X324" s="177"/>
    </row>
    <row r="325" spans="1:24">
      <c r="A325" s="2" t="s">
        <v>261</v>
      </c>
      <c r="B325" s="2">
        <v>814</v>
      </c>
      <c r="C325" s="2" t="s">
        <v>1652</v>
      </c>
      <c r="D325" s="2" t="s">
        <v>1653</v>
      </c>
      <c r="E325" s="4" t="s">
        <v>502</v>
      </c>
      <c r="F325" s="2" t="s">
        <v>1678</v>
      </c>
      <c r="G325" s="2" t="s">
        <v>1679</v>
      </c>
      <c r="H325" s="2" t="s">
        <v>356</v>
      </c>
      <c r="I325" s="2" t="s">
        <v>1164</v>
      </c>
      <c r="J325" s="2" t="s">
        <v>134</v>
      </c>
      <c r="K325" s="2" t="s">
        <v>1680</v>
      </c>
      <c r="L325" s="2" t="s">
        <v>530</v>
      </c>
      <c r="M325" s="2" t="s">
        <v>920</v>
      </c>
      <c r="N325" s="2" t="s">
        <v>309</v>
      </c>
      <c r="O325" s="2" t="s">
        <v>139</v>
      </c>
      <c r="P325" s="145">
        <v>10646</v>
      </c>
      <c r="Q325" s="144">
        <v>3.7589999999999999</v>
      </c>
      <c r="R325" s="144">
        <v>4259</v>
      </c>
      <c r="T325" s="144">
        <v>1704.38</v>
      </c>
      <c r="U325" s="157">
        <v>1.5999999999999999E-5</v>
      </c>
      <c r="V325" s="157">
        <v>1.80845745901094E-3</v>
      </c>
      <c r="W325" s="157">
        <v>5.2237726397948603E-4</v>
      </c>
      <c r="X325" s="177"/>
    </row>
    <row r="326" spans="1:24">
      <c r="A326" s="2" t="s">
        <v>261</v>
      </c>
      <c r="B326" s="2">
        <v>814</v>
      </c>
      <c r="C326" s="2" t="s">
        <v>1652</v>
      </c>
      <c r="D326" s="2" t="s">
        <v>1653</v>
      </c>
      <c r="E326" s="4" t="s">
        <v>502</v>
      </c>
      <c r="F326" s="2" t="s">
        <v>1681</v>
      </c>
      <c r="G326" s="2" t="s">
        <v>1682</v>
      </c>
      <c r="H326" s="2" t="s">
        <v>356</v>
      </c>
      <c r="I326" s="2" t="s">
        <v>1164</v>
      </c>
      <c r="J326" s="2" t="s">
        <v>134</v>
      </c>
      <c r="K326" s="2" t="s">
        <v>434</v>
      </c>
      <c r="L326" s="2" t="s">
        <v>530</v>
      </c>
      <c r="M326" s="2" t="s">
        <v>920</v>
      </c>
      <c r="N326" s="2" t="s">
        <v>309</v>
      </c>
      <c r="O326" s="2" t="s">
        <v>139</v>
      </c>
      <c r="P326" s="145">
        <v>8460</v>
      </c>
      <c r="Q326" s="144">
        <v>3.7589999999999999</v>
      </c>
      <c r="R326" s="144">
        <v>5578</v>
      </c>
      <c r="T326" s="144">
        <v>1773.8679999999999</v>
      </c>
      <c r="U326" s="157">
        <v>9.0000000000000006E-5</v>
      </c>
      <c r="V326" s="157">
        <v>1.8821882946716401E-3</v>
      </c>
      <c r="W326" s="157">
        <v>5.4367459226965298E-4</v>
      </c>
      <c r="X326" s="177"/>
    </row>
    <row r="327" spans="1:24">
      <c r="A327" s="2" t="s">
        <v>261</v>
      </c>
      <c r="B327" s="2">
        <v>814</v>
      </c>
      <c r="C327" s="2" t="s">
        <v>1652</v>
      </c>
      <c r="D327" s="2" t="s">
        <v>1653</v>
      </c>
      <c r="E327" s="4" t="s">
        <v>502</v>
      </c>
      <c r="F327" s="2" t="s">
        <v>1717</v>
      </c>
      <c r="G327" s="2" t="s">
        <v>1718</v>
      </c>
      <c r="H327" s="2" t="s">
        <v>356</v>
      </c>
      <c r="I327" s="2" t="s">
        <v>1164</v>
      </c>
      <c r="J327" s="2" t="s">
        <v>134</v>
      </c>
      <c r="K327" s="2" t="s">
        <v>135</v>
      </c>
      <c r="L327" s="2" t="s">
        <v>532</v>
      </c>
      <c r="M327" s="2" t="s">
        <v>920</v>
      </c>
      <c r="N327" s="2" t="s">
        <v>309</v>
      </c>
      <c r="O327" s="2" t="s">
        <v>139</v>
      </c>
      <c r="P327" s="145">
        <v>1935</v>
      </c>
      <c r="Q327" s="144">
        <v>3.7589999999999999</v>
      </c>
      <c r="R327" s="144">
        <v>24663</v>
      </c>
      <c r="T327" s="144">
        <v>1793.904</v>
      </c>
      <c r="U327" s="157">
        <v>1.12E-4</v>
      </c>
      <c r="V327" s="157">
        <v>1.9034482219223001E-3</v>
      </c>
      <c r="W327" s="157">
        <v>5.4981557312284697E-4</v>
      </c>
      <c r="X327" s="177"/>
    </row>
    <row r="328" spans="1:24">
      <c r="A328" s="2" t="s">
        <v>261</v>
      </c>
      <c r="B328" s="2">
        <v>814</v>
      </c>
      <c r="C328" s="2" t="s">
        <v>1687</v>
      </c>
      <c r="D328" s="2" t="s">
        <v>1688</v>
      </c>
      <c r="E328" s="4" t="s">
        <v>502</v>
      </c>
      <c r="F328" s="2" t="s">
        <v>1689</v>
      </c>
      <c r="G328" s="2" t="s">
        <v>1690</v>
      </c>
      <c r="H328" s="2" t="s">
        <v>356</v>
      </c>
      <c r="I328" s="2" t="s">
        <v>1164</v>
      </c>
      <c r="J328" s="2" t="s">
        <v>134</v>
      </c>
      <c r="K328" s="2" t="s">
        <v>135</v>
      </c>
      <c r="L328" s="2" t="s">
        <v>530</v>
      </c>
      <c r="M328" s="2" t="s">
        <v>920</v>
      </c>
      <c r="N328" s="2" t="s">
        <v>309</v>
      </c>
      <c r="O328" s="2" t="s">
        <v>139</v>
      </c>
      <c r="P328" s="145">
        <v>114314</v>
      </c>
      <c r="Q328" s="144">
        <v>3.7589999999999999</v>
      </c>
      <c r="R328" s="144">
        <v>54422</v>
      </c>
      <c r="S328" s="149">
        <v>150.81</v>
      </c>
      <c r="T328" s="144">
        <v>234421.67300000001</v>
      </c>
      <c r="U328" s="157">
        <v>1.1E-4</v>
      </c>
      <c r="V328" s="157">
        <v>0.248736564162957</v>
      </c>
      <c r="W328" s="157">
        <v>7.1848151689543102E-2</v>
      </c>
      <c r="X328" s="177"/>
    </row>
    <row r="329" spans="1:24">
      <c r="A329" s="2" t="s">
        <v>261</v>
      </c>
      <c r="B329" s="2">
        <v>814</v>
      </c>
      <c r="C329" s="2" t="s">
        <v>1691</v>
      </c>
      <c r="D329" s="2" t="s">
        <v>1692</v>
      </c>
      <c r="E329" s="4" t="s">
        <v>502</v>
      </c>
      <c r="F329" s="2" t="s">
        <v>1693</v>
      </c>
      <c r="G329" s="2" t="s">
        <v>1694</v>
      </c>
      <c r="H329" s="2" t="s">
        <v>356</v>
      </c>
      <c r="I329" s="2" t="s">
        <v>1164</v>
      </c>
      <c r="J329" s="2" t="s">
        <v>134</v>
      </c>
      <c r="K329" s="2" t="s">
        <v>135</v>
      </c>
      <c r="L329" s="2" t="s">
        <v>530</v>
      </c>
      <c r="M329" s="2" t="s">
        <v>920</v>
      </c>
      <c r="N329" s="2" t="s">
        <v>309</v>
      </c>
      <c r="O329" s="2" t="s">
        <v>139</v>
      </c>
      <c r="P329" s="145">
        <v>102055</v>
      </c>
      <c r="Q329" s="144">
        <v>3.7589999999999999</v>
      </c>
      <c r="R329" s="144">
        <v>50013</v>
      </c>
      <c r="S329" s="149">
        <v>136.511</v>
      </c>
      <c r="T329" s="144">
        <v>192375.39</v>
      </c>
      <c r="U329" s="157">
        <v>1.2E-4</v>
      </c>
      <c r="V329" s="157">
        <v>0.204122736674441</v>
      </c>
      <c r="W329" s="157">
        <v>5.8961340875729497E-2</v>
      </c>
      <c r="X329" s="177"/>
    </row>
    <row r="330" spans="1:24">
      <c r="A330" s="2" t="s">
        <v>261</v>
      </c>
      <c r="B330" s="2">
        <v>817</v>
      </c>
      <c r="C330" s="2" t="s">
        <v>1627</v>
      </c>
      <c r="D330" s="2" t="s">
        <v>1628</v>
      </c>
      <c r="E330" s="4" t="s">
        <v>353</v>
      </c>
      <c r="F330" s="2" t="s">
        <v>1815</v>
      </c>
      <c r="G330" s="2" t="s">
        <v>1816</v>
      </c>
      <c r="H330" s="2" t="s">
        <v>356</v>
      </c>
      <c r="I330" s="2" t="s">
        <v>1164</v>
      </c>
      <c r="J330" s="2" t="s">
        <v>134</v>
      </c>
      <c r="K330" s="2" t="s">
        <v>135</v>
      </c>
      <c r="L330" s="2" t="s">
        <v>32</v>
      </c>
      <c r="M330" s="2" t="s">
        <v>1631</v>
      </c>
      <c r="N330" s="2" t="s">
        <v>309</v>
      </c>
      <c r="O330" s="2" t="s">
        <v>35</v>
      </c>
      <c r="P330" s="145">
        <v>29000</v>
      </c>
      <c r="Q330" s="144">
        <v>1</v>
      </c>
      <c r="R330" s="144">
        <v>7892</v>
      </c>
      <c r="T330" s="144">
        <v>2288.6799999999998</v>
      </c>
      <c r="U330" s="157">
        <v>2.92E-4</v>
      </c>
      <c r="V330" s="157">
        <v>4.3674449510764301E-3</v>
      </c>
      <c r="W330" s="157">
        <v>1.6905119968430699E-3</v>
      </c>
      <c r="X330" s="177"/>
    </row>
    <row r="331" spans="1:24">
      <c r="A331" s="2" t="s">
        <v>261</v>
      </c>
      <c r="B331" s="2">
        <v>817</v>
      </c>
      <c r="C331" s="2" t="s">
        <v>1751</v>
      </c>
      <c r="D331" s="2" t="s">
        <v>1752</v>
      </c>
      <c r="E331" s="4" t="s">
        <v>353</v>
      </c>
      <c r="F331" s="2" t="s">
        <v>1801</v>
      </c>
      <c r="G331" s="2" t="s">
        <v>1802</v>
      </c>
      <c r="H331" s="2" t="s">
        <v>356</v>
      </c>
      <c r="I331" s="2" t="s">
        <v>1164</v>
      </c>
      <c r="J331" s="2" t="s">
        <v>31</v>
      </c>
      <c r="K331" s="2" t="s">
        <v>135</v>
      </c>
      <c r="L331" s="2" t="s">
        <v>32</v>
      </c>
      <c r="M331" s="2" t="s">
        <v>1631</v>
      </c>
      <c r="N331" s="2" t="s">
        <v>309</v>
      </c>
      <c r="O331" s="2" t="s">
        <v>35</v>
      </c>
      <c r="P331" s="145">
        <v>28000</v>
      </c>
      <c r="Q331" s="144">
        <v>1</v>
      </c>
      <c r="R331" s="144">
        <v>11180</v>
      </c>
      <c r="T331" s="144">
        <v>3130.4</v>
      </c>
      <c r="U331" s="157">
        <v>2.947E-3</v>
      </c>
      <c r="V331" s="157">
        <v>5.9736833785630399E-3</v>
      </c>
      <c r="W331" s="157">
        <v>2.3122405731327901E-3</v>
      </c>
      <c r="X331" s="177"/>
    </row>
    <row r="332" spans="1:24">
      <c r="A332" s="2" t="s">
        <v>261</v>
      </c>
      <c r="B332" s="2">
        <v>817</v>
      </c>
      <c r="C332" s="2" t="s">
        <v>1632</v>
      </c>
      <c r="D332" s="2" t="s">
        <v>1633</v>
      </c>
      <c r="E332" s="4" t="s">
        <v>353</v>
      </c>
      <c r="F332" s="2" t="s">
        <v>1755</v>
      </c>
      <c r="G332" s="2" t="s">
        <v>1756</v>
      </c>
      <c r="H332" s="2" t="s">
        <v>356</v>
      </c>
      <c r="I332" s="2" t="s">
        <v>1164</v>
      </c>
      <c r="J332" s="2" t="s">
        <v>31</v>
      </c>
      <c r="K332" s="2" t="s">
        <v>135</v>
      </c>
      <c r="L332" s="2" t="s">
        <v>32</v>
      </c>
      <c r="M332" s="2" t="s">
        <v>1631</v>
      </c>
      <c r="N332" s="2" t="s">
        <v>309</v>
      </c>
      <c r="O332" s="2" t="s">
        <v>35</v>
      </c>
      <c r="P332" s="145">
        <v>22273</v>
      </c>
      <c r="Q332" s="144">
        <v>1</v>
      </c>
      <c r="R332" s="144">
        <v>22530</v>
      </c>
      <c r="T332" s="144">
        <v>5018.107</v>
      </c>
      <c r="U332" s="157">
        <v>1.4220000000000001E-3</v>
      </c>
      <c r="V332" s="157">
        <v>9.5759589127212101E-3</v>
      </c>
      <c r="W332" s="157">
        <v>3.7065775538262201E-3</v>
      </c>
      <c r="X332" s="177"/>
    </row>
    <row r="333" spans="1:24">
      <c r="A333" s="2" t="s">
        <v>261</v>
      </c>
      <c r="B333" s="2">
        <v>817</v>
      </c>
      <c r="C333" s="2" t="s">
        <v>1639</v>
      </c>
      <c r="D333" s="2" t="s">
        <v>1640</v>
      </c>
      <c r="E333" s="4" t="s">
        <v>353</v>
      </c>
      <c r="F333" s="2" t="s">
        <v>1745</v>
      </c>
      <c r="G333" s="2" t="s">
        <v>1746</v>
      </c>
      <c r="H333" s="2" t="s">
        <v>356</v>
      </c>
      <c r="I333" s="2" t="s">
        <v>1164</v>
      </c>
      <c r="J333" s="2" t="s">
        <v>31</v>
      </c>
      <c r="K333" s="2" t="s">
        <v>135</v>
      </c>
      <c r="L333" s="2" t="s">
        <v>32</v>
      </c>
      <c r="M333" s="2" t="s">
        <v>1631</v>
      </c>
      <c r="N333" s="2" t="s">
        <v>309</v>
      </c>
      <c r="O333" s="2" t="s">
        <v>35</v>
      </c>
      <c r="P333" s="145">
        <v>25100</v>
      </c>
      <c r="Q333" s="144">
        <v>1</v>
      </c>
      <c r="R333" s="144">
        <v>24140</v>
      </c>
      <c r="T333" s="144">
        <v>6059.14</v>
      </c>
      <c r="U333" s="157">
        <v>1.552E-3</v>
      </c>
      <c r="V333" s="157">
        <v>1.15625427761265E-2</v>
      </c>
      <c r="W333" s="157">
        <v>4.4755268803641102E-3</v>
      </c>
      <c r="X333" s="177"/>
    </row>
    <row r="334" spans="1:24">
      <c r="A334" s="2" t="s">
        <v>261</v>
      </c>
      <c r="B334" s="2">
        <v>817</v>
      </c>
      <c r="C334" s="2" t="s">
        <v>1639</v>
      </c>
      <c r="D334" s="2" t="s">
        <v>1640</v>
      </c>
      <c r="E334" s="4" t="s">
        <v>353</v>
      </c>
      <c r="F334" s="2" t="s">
        <v>1731</v>
      </c>
      <c r="G334" s="2" t="s">
        <v>1732</v>
      </c>
      <c r="H334" s="2" t="s">
        <v>356</v>
      </c>
      <c r="I334" s="2" t="s">
        <v>1164</v>
      </c>
      <c r="J334" s="2" t="s">
        <v>31</v>
      </c>
      <c r="K334" s="2" t="s">
        <v>135</v>
      </c>
      <c r="L334" s="2" t="s">
        <v>32</v>
      </c>
      <c r="M334" s="2" t="s">
        <v>1631</v>
      </c>
      <c r="N334" s="2" t="s">
        <v>309</v>
      </c>
      <c r="O334" s="2" t="s">
        <v>35</v>
      </c>
      <c r="P334" s="145">
        <v>23750</v>
      </c>
      <c r="Q334" s="144">
        <v>1</v>
      </c>
      <c r="R334" s="144">
        <v>38770</v>
      </c>
      <c r="T334" s="144">
        <v>9207.875</v>
      </c>
      <c r="U334" s="157">
        <v>1.397E-3</v>
      </c>
      <c r="V334" s="157">
        <v>1.75712144899649E-2</v>
      </c>
      <c r="W334" s="157">
        <v>6.8013104291256904E-3</v>
      </c>
      <c r="X334" s="177"/>
    </row>
    <row r="335" spans="1:24">
      <c r="A335" s="2" t="s">
        <v>261</v>
      </c>
      <c r="B335" s="2">
        <v>817</v>
      </c>
      <c r="C335" s="2" t="s">
        <v>1639</v>
      </c>
      <c r="D335" s="2" t="s">
        <v>1640</v>
      </c>
      <c r="E335" s="4" t="s">
        <v>353</v>
      </c>
      <c r="F335" s="2" t="s">
        <v>1809</v>
      </c>
      <c r="G335" s="2" t="s">
        <v>1810</v>
      </c>
      <c r="H335" s="2" t="s">
        <v>356</v>
      </c>
      <c r="I335" s="2" t="s">
        <v>1164</v>
      </c>
      <c r="J335" s="2" t="s">
        <v>31</v>
      </c>
      <c r="K335" s="2" t="s">
        <v>135</v>
      </c>
      <c r="L335" s="2" t="s">
        <v>32</v>
      </c>
      <c r="M335" s="2" t="s">
        <v>1735</v>
      </c>
      <c r="N335" s="2" t="s">
        <v>309</v>
      </c>
      <c r="O335" s="2" t="s">
        <v>35</v>
      </c>
      <c r="P335" s="145">
        <v>21978.54</v>
      </c>
      <c r="Q335" s="144">
        <v>1</v>
      </c>
      <c r="R335" s="144">
        <v>4873</v>
      </c>
      <c r="T335" s="144">
        <v>1071.0139999999999</v>
      </c>
      <c r="U335" s="157">
        <v>1.7100000000000001E-4</v>
      </c>
      <c r="V335" s="157">
        <v>2.0437963354582901E-3</v>
      </c>
      <c r="W335" s="157">
        <v>7.9109462463735996E-4</v>
      </c>
      <c r="X335" s="177"/>
    </row>
    <row r="336" spans="1:24">
      <c r="A336" s="2" t="s">
        <v>261</v>
      </c>
      <c r="B336" s="2">
        <v>817</v>
      </c>
      <c r="C336" s="2" t="s">
        <v>1639</v>
      </c>
      <c r="D336" s="2" t="s">
        <v>1640</v>
      </c>
      <c r="E336" s="4" t="s">
        <v>353</v>
      </c>
      <c r="F336" s="2" t="s">
        <v>1733</v>
      </c>
      <c r="G336" s="2" t="s">
        <v>1734</v>
      </c>
      <c r="H336" s="2" t="s">
        <v>356</v>
      </c>
      <c r="I336" s="2" t="s">
        <v>1164</v>
      </c>
      <c r="J336" s="2" t="s">
        <v>31</v>
      </c>
      <c r="K336" s="2" t="s">
        <v>428</v>
      </c>
      <c r="L336" s="2" t="s">
        <v>32</v>
      </c>
      <c r="M336" s="2" t="s">
        <v>1735</v>
      </c>
      <c r="N336" s="2" t="s">
        <v>309</v>
      </c>
      <c r="O336" s="2" t="s">
        <v>35</v>
      </c>
      <c r="P336" s="145">
        <v>10123.02</v>
      </c>
      <c r="Q336" s="144">
        <v>1</v>
      </c>
      <c r="R336" s="144">
        <v>15900</v>
      </c>
      <c r="T336" s="144">
        <v>1609.56</v>
      </c>
      <c r="U336" s="157">
        <v>3.4400000000000001E-4</v>
      </c>
      <c r="V336" s="157">
        <v>3.0714933855299398E-3</v>
      </c>
      <c r="W336" s="157">
        <v>1.18888651708884E-3</v>
      </c>
      <c r="X336" s="177"/>
    </row>
    <row r="337" spans="1:24">
      <c r="A337" s="2" t="s">
        <v>261</v>
      </c>
      <c r="B337" s="2">
        <v>817</v>
      </c>
      <c r="C337" s="2" t="s">
        <v>1639</v>
      </c>
      <c r="D337" s="2" t="s">
        <v>1640</v>
      </c>
      <c r="E337" s="4" t="s">
        <v>353</v>
      </c>
      <c r="F337" s="2" t="s">
        <v>1764</v>
      </c>
      <c r="G337" s="2" t="s">
        <v>1765</v>
      </c>
      <c r="H337" s="2" t="s">
        <v>356</v>
      </c>
      <c r="I337" s="2" t="s">
        <v>1164</v>
      </c>
      <c r="J337" s="2" t="s">
        <v>31</v>
      </c>
      <c r="K337" s="2" t="s">
        <v>428</v>
      </c>
      <c r="L337" s="2" t="s">
        <v>32</v>
      </c>
      <c r="M337" s="2" t="s">
        <v>1631</v>
      </c>
      <c r="N337" s="2" t="s">
        <v>309</v>
      </c>
      <c r="O337" s="2" t="s">
        <v>35</v>
      </c>
      <c r="P337" s="145">
        <v>35500</v>
      </c>
      <c r="Q337" s="144">
        <v>1</v>
      </c>
      <c r="R337" s="144">
        <v>6644</v>
      </c>
      <c r="T337" s="144">
        <v>2358.62</v>
      </c>
      <c r="U337" s="157">
        <v>3.0339999999999998E-3</v>
      </c>
      <c r="V337" s="157">
        <v>4.5009101361954797E-3</v>
      </c>
      <c r="W337" s="157">
        <v>1.7421725212760199E-3</v>
      </c>
      <c r="X337" s="177"/>
    </row>
    <row r="338" spans="1:24">
      <c r="A338" s="2" t="s">
        <v>261</v>
      </c>
      <c r="B338" s="2">
        <v>817</v>
      </c>
      <c r="C338" s="2" t="s">
        <v>1652</v>
      </c>
      <c r="D338" s="2" t="s">
        <v>1653</v>
      </c>
      <c r="E338" s="4" t="s">
        <v>502</v>
      </c>
      <c r="F338" s="2" t="s">
        <v>1654</v>
      </c>
      <c r="G338" s="2" t="s">
        <v>1655</v>
      </c>
      <c r="H338" s="2" t="s">
        <v>356</v>
      </c>
      <c r="I338" s="2" t="s">
        <v>1164</v>
      </c>
      <c r="J338" s="2" t="s">
        <v>134</v>
      </c>
      <c r="K338" s="2" t="s">
        <v>135</v>
      </c>
      <c r="L338" s="2" t="s">
        <v>530</v>
      </c>
      <c r="M338" s="2" t="s">
        <v>920</v>
      </c>
      <c r="N338" s="2" t="s">
        <v>309</v>
      </c>
      <c r="O338" s="2" t="s">
        <v>139</v>
      </c>
      <c r="P338" s="145">
        <v>13092</v>
      </c>
      <c r="Q338" s="144">
        <v>3.7589999999999999</v>
      </c>
      <c r="R338" s="144">
        <v>20289</v>
      </c>
      <c r="T338" s="144">
        <v>9984.7909999999993</v>
      </c>
      <c r="U338" s="157">
        <v>4.6E-5</v>
      </c>
      <c r="V338" s="157">
        <v>1.90537880402675E-2</v>
      </c>
      <c r="W338" s="157">
        <v>7.3751718975733002E-3</v>
      </c>
      <c r="X338" s="177"/>
    </row>
    <row r="339" spans="1:24">
      <c r="A339" s="2" t="s">
        <v>261</v>
      </c>
      <c r="B339" s="2">
        <v>817</v>
      </c>
      <c r="C339" s="2" t="s">
        <v>1656</v>
      </c>
      <c r="D339" s="2" t="s">
        <v>1657</v>
      </c>
      <c r="E339" s="4" t="s">
        <v>502</v>
      </c>
      <c r="F339" s="2" t="s">
        <v>1658</v>
      </c>
      <c r="G339" s="2" t="s">
        <v>1659</v>
      </c>
      <c r="H339" s="2" t="s">
        <v>356</v>
      </c>
      <c r="I339" s="2" t="s">
        <v>1164</v>
      </c>
      <c r="J339" s="2" t="s">
        <v>134</v>
      </c>
      <c r="K339" s="2" t="s">
        <v>458</v>
      </c>
      <c r="L339" s="2" t="s">
        <v>530</v>
      </c>
      <c r="M339" s="2" t="s">
        <v>920</v>
      </c>
      <c r="N339" s="2" t="s">
        <v>309</v>
      </c>
      <c r="O339" s="2" t="s">
        <v>139</v>
      </c>
      <c r="P339" s="145">
        <v>10423</v>
      </c>
      <c r="Q339" s="144">
        <v>3.7589999999999999</v>
      </c>
      <c r="R339" s="144">
        <v>2357</v>
      </c>
      <c r="T339" s="144">
        <v>923.47400000000005</v>
      </c>
      <c r="U339" s="157">
        <v>1.55E-4</v>
      </c>
      <c r="V339" s="157">
        <v>1.76224793852615E-3</v>
      </c>
      <c r="W339" s="157">
        <v>6.8211535917726601E-4</v>
      </c>
      <c r="X339" s="177"/>
    </row>
    <row r="340" spans="1:24">
      <c r="A340" s="2" t="s">
        <v>261</v>
      </c>
      <c r="B340" s="2">
        <v>817</v>
      </c>
      <c r="C340" s="2" t="s">
        <v>1709</v>
      </c>
      <c r="D340" s="2" t="s">
        <v>1710</v>
      </c>
      <c r="E340" s="4" t="s">
        <v>502</v>
      </c>
      <c r="F340" s="2" t="s">
        <v>1711</v>
      </c>
      <c r="G340" s="2" t="s">
        <v>1712</v>
      </c>
      <c r="H340" s="2" t="s">
        <v>356</v>
      </c>
      <c r="I340" s="2" t="s">
        <v>1164</v>
      </c>
      <c r="J340" s="2" t="s">
        <v>134</v>
      </c>
      <c r="K340" s="2" t="s">
        <v>135</v>
      </c>
      <c r="L340" s="2" t="s">
        <v>532</v>
      </c>
      <c r="M340" s="2" t="s">
        <v>920</v>
      </c>
      <c r="N340" s="2" t="s">
        <v>309</v>
      </c>
      <c r="O340" s="2" t="s">
        <v>139</v>
      </c>
      <c r="P340" s="145">
        <v>54610</v>
      </c>
      <c r="Q340" s="144">
        <v>3.7589999999999999</v>
      </c>
      <c r="R340" s="144">
        <v>6993</v>
      </c>
      <c r="T340" s="144">
        <v>14355.16</v>
      </c>
      <c r="U340" s="157">
        <v>6.4800000000000003E-4</v>
      </c>
      <c r="V340" s="157">
        <v>2.7393681101088498E-2</v>
      </c>
      <c r="W340" s="157">
        <v>1.06033040044774E-2</v>
      </c>
      <c r="X340" s="177"/>
    </row>
    <row r="341" spans="1:24">
      <c r="A341" s="2" t="s">
        <v>261</v>
      </c>
      <c r="B341" s="2">
        <v>817</v>
      </c>
      <c r="C341" s="2" t="s">
        <v>1687</v>
      </c>
      <c r="D341" s="2" t="s">
        <v>1688</v>
      </c>
      <c r="E341" s="4" t="s">
        <v>502</v>
      </c>
      <c r="F341" s="2" t="s">
        <v>1713</v>
      </c>
      <c r="G341" s="2" t="s">
        <v>1714</v>
      </c>
      <c r="H341" s="2" t="s">
        <v>356</v>
      </c>
      <c r="I341" s="2" t="s">
        <v>1164</v>
      </c>
      <c r="J341" s="2" t="s">
        <v>134</v>
      </c>
      <c r="K341" s="2" t="s">
        <v>486</v>
      </c>
      <c r="L341" s="2" t="s">
        <v>530</v>
      </c>
      <c r="M341" s="2" t="s">
        <v>920</v>
      </c>
      <c r="N341" s="2" t="s">
        <v>309</v>
      </c>
      <c r="O341" s="2" t="s">
        <v>139</v>
      </c>
      <c r="P341" s="145">
        <v>4470</v>
      </c>
      <c r="Q341" s="144">
        <v>3.7589999999999999</v>
      </c>
      <c r="R341" s="144">
        <v>14575</v>
      </c>
      <c r="T341" s="144">
        <v>2448.998</v>
      </c>
      <c r="U341" s="157">
        <v>1.5999999999999999E-5</v>
      </c>
      <c r="V341" s="157">
        <v>4.67337657629427E-3</v>
      </c>
      <c r="W341" s="157">
        <v>1.80892930683503E-3</v>
      </c>
      <c r="X341" s="177"/>
    </row>
    <row r="342" spans="1:24">
      <c r="A342" s="2" t="s">
        <v>261</v>
      </c>
      <c r="B342" s="2">
        <v>817</v>
      </c>
      <c r="C342" s="2" t="s">
        <v>1660</v>
      </c>
      <c r="D342" s="2" t="s">
        <v>1661</v>
      </c>
      <c r="E342" s="4" t="s">
        <v>502</v>
      </c>
      <c r="F342" s="2" t="s">
        <v>1662</v>
      </c>
      <c r="G342" s="2" t="s">
        <v>1663</v>
      </c>
      <c r="H342" s="2" t="s">
        <v>356</v>
      </c>
      <c r="I342" s="2" t="s">
        <v>1164</v>
      </c>
      <c r="J342" s="2" t="s">
        <v>134</v>
      </c>
      <c r="K342" s="2" t="s">
        <v>135</v>
      </c>
      <c r="L342" s="2" t="s">
        <v>532</v>
      </c>
      <c r="M342" s="2" t="s">
        <v>920</v>
      </c>
      <c r="N342" s="2" t="s">
        <v>309</v>
      </c>
      <c r="O342" s="2" t="s">
        <v>139</v>
      </c>
      <c r="P342" s="145">
        <v>66690</v>
      </c>
      <c r="Q342" s="144">
        <v>3.7589999999999999</v>
      </c>
      <c r="R342" s="144">
        <v>47911</v>
      </c>
      <c r="S342" s="149">
        <v>36.375</v>
      </c>
      <c r="T342" s="144">
        <v>120243.72199999999</v>
      </c>
      <c r="U342" s="157">
        <v>1.1900000000000001E-4</v>
      </c>
      <c r="V342" s="157">
        <v>0.22945883106273801</v>
      </c>
      <c r="W342" s="157">
        <v>8.8816896615386401E-2</v>
      </c>
      <c r="X342" s="177"/>
    </row>
    <row r="343" spans="1:24">
      <c r="A343" s="2" t="s">
        <v>261</v>
      </c>
      <c r="B343" s="2">
        <v>817</v>
      </c>
      <c r="C343" s="2" t="s">
        <v>1660</v>
      </c>
      <c r="D343" s="2" t="s">
        <v>1661</v>
      </c>
      <c r="E343" s="4" t="s">
        <v>502</v>
      </c>
      <c r="F343" s="2" t="s">
        <v>1757</v>
      </c>
      <c r="G343" s="2" t="s">
        <v>1758</v>
      </c>
      <c r="H343" s="2" t="s">
        <v>356</v>
      </c>
      <c r="I343" s="2" t="s">
        <v>1164</v>
      </c>
      <c r="J343" s="2" t="s">
        <v>134</v>
      </c>
      <c r="K343" s="2" t="s">
        <v>135</v>
      </c>
      <c r="L343" s="2" t="s">
        <v>566</v>
      </c>
      <c r="M343" s="2" t="s">
        <v>920</v>
      </c>
      <c r="N343" s="2" t="s">
        <v>309</v>
      </c>
      <c r="O343" s="2" t="s">
        <v>35</v>
      </c>
      <c r="P343" s="145">
        <v>965</v>
      </c>
      <c r="Q343" s="144">
        <v>1</v>
      </c>
      <c r="R343" s="144">
        <v>403700</v>
      </c>
      <c r="T343" s="144">
        <v>3895.7049999999999</v>
      </c>
      <c r="U343" s="157">
        <v>5.5000000000000002E-5</v>
      </c>
      <c r="V343" s="157">
        <v>7.4341005003465696E-3</v>
      </c>
      <c r="W343" s="157">
        <v>2.87752592702411E-3</v>
      </c>
      <c r="X343" s="177"/>
    </row>
    <row r="344" spans="1:24">
      <c r="A344" s="2" t="s">
        <v>261</v>
      </c>
      <c r="B344" s="2">
        <v>817</v>
      </c>
      <c r="C344" s="2" t="s">
        <v>1652</v>
      </c>
      <c r="D344" s="2" t="s">
        <v>1653</v>
      </c>
      <c r="E344" s="4" t="s">
        <v>502</v>
      </c>
      <c r="F344" s="2" t="s">
        <v>1664</v>
      </c>
      <c r="G344" s="2" t="s">
        <v>1665</v>
      </c>
      <c r="H344" s="2" t="s">
        <v>356</v>
      </c>
      <c r="I344" s="2" t="s">
        <v>1164</v>
      </c>
      <c r="J344" s="2" t="s">
        <v>134</v>
      </c>
      <c r="K344" s="2" t="s">
        <v>135</v>
      </c>
      <c r="L344" s="2" t="s">
        <v>530</v>
      </c>
      <c r="M344" s="2" t="s">
        <v>920</v>
      </c>
      <c r="N344" s="2" t="s">
        <v>309</v>
      </c>
      <c r="O344" s="2" t="s">
        <v>139</v>
      </c>
      <c r="P344" s="145">
        <v>33438</v>
      </c>
      <c r="Q344" s="144">
        <v>3.7589999999999999</v>
      </c>
      <c r="R344" s="144">
        <v>54723</v>
      </c>
      <c r="T344" s="144">
        <v>68783.221999999994</v>
      </c>
      <c r="U344" s="157">
        <v>4.0000000000000003E-5</v>
      </c>
      <c r="V344" s="157">
        <v>0.13125772794926499</v>
      </c>
      <c r="W344" s="157">
        <v>5.0806081418818601E-2</v>
      </c>
      <c r="X344" s="177"/>
    </row>
    <row r="345" spans="1:24">
      <c r="A345" s="2" t="s">
        <v>261</v>
      </c>
      <c r="B345" s="2">
        <v>817</v>
      </c>
      <c r="C345" s="2" t="s">
        <v>1652</v>
      </c>
      <c r="D345" s="2" t="s">
        <v>1653</v>
      </c>
      <c r="E345" s="4" t="s">
        <v>502</v>
      </c>
      <c r="F345" s="2" t="s">
        <v>1666</v>
      </c>
      <c r="G345" s="2" t="s">
        <v>1667</v>
      </c>
      <c r="H345" s="2" t="s">
        <v>356</v>
      </c>
      <c r="I345" s="2" t="s">
        <v>1164</v>
      </c>
      <c r="J345" s="2" t="s">
        <v>134</v>
      </c>
      <c r="K345" s="2" t="s">
        <v>486</v>
      </c>
      <c r="L345" s="2" t="s">
        <v>554</v>
      </c>
      <c r="M345" s="2" t="s">
        <v>920</v>
      </c>
      <c r="N345" s="2" t="s">
        <v>309</v>
      </c>
      <c r="O345" s="2" t="s">
        <v>1358</v>
      </c>
      <c r="P345" s="145">
        <v>69324</v>
      </c>
      <c r="Q345" s="144">
        <v>4.0199999999999996</v>
      </c>
      <c r="R345" s="144">
        <v>15186</v>
      </c>
      <c r="T345" s="144">
        <v>42322.826999999997</v>
      </c>
      <c r="U345" s="157">
        <v>1.624E-3</v>
      </c>
      <c r="V345" s="157">
        <v>8.0763853729151902E-2</v>
      </c>
      <c r="W345" s="157">
        <v>3.1261358796694103E-2</v>
      </c>
      <c r="X345" s="177"/>
    </row>
    <row r="346" spans="1:24">
      <c r="A346" s="2" t="s">
        <v>261</v>
      </c>
      <c r="B346" s="2">
        <v>817</v>
      </c>
      <c r="C346" s="2" t="s">
        <v>1652</v>
      </c>
      <c r="D346" s="2" t="s">
        <v>1653</v>
      </c>
      <c r="E346" s="4" t="s">
        <v>502</v>
      </c>
      <c r="F346" s="2" t="s">
        <v>1674</v>
      </c>
      <c r="G346" s="2" t="s">
        <v>1675</v>
      </c>
      <c r="H346" s="2" t="s">
        <v>356</v>
      </c>
      <c r="I346" s="2" t="s">
        <v>1164</v>
      </c>
      <c r="J346" s="2" t="s">
        <v>134</v>
      </c>
      <c r="K346" s="2" t="s">
        <v>441</v>
      </c>
      <c r="L346" s="2" t="s">
        <v>532</v>
      </c>
      <c r="M346" s="2" t="s">
        <v>920</v>
      </c>
      <c r="N346" s="2" t="s">
        <v>309</v>
      </c>
      <c r="O346" s="2" t="s">
        <v>139</v>
      </c>
      <c r="P346" s="145">
        <v>21701</v>
      </c>
      <c r="Q346" s="144">
        <v>3.7589999999999999</v>
      </c>
      <c r="R346" s="144">
        <v>7198</v>
      </c>
      <c r="T346" s="144">
        <v>5871.701</v>
      </c>
      <c r="U346" s="157">
        <v>4.4099999999999999E-4</v>
      </c>
      <c r="V346" s="157">
        <v>1.12048560166907E-2</v>
      </c>
      <c r="W346" s="157">
        <v>4.3370766503756999E-3</v>
      </c>
      <c r="X346" s="177"/>
    </row>
    <row r="347" spans="1:24">
      <c r="A347" s="2" t="s">
        <v>261</v>
      </c>
      <c r="B347" s="2">
        <v>817</v>
      </c>
      <c r="C347" s="2" t="s">
        <v>1652</v>
      </c>
      <c r="D347" s="2" t="s">
        <v>1653</v>
      </c>
      <c r="E347" s="4" t="s">
        <v>502</v>
      </c>
      <c r="F347" s="2" t="s">
        <v>1676</v>
      </c>
      <c r="G347" s="2" t="s">
        <v>1677</v>
      </c>
      <c r="H347" s="2" t="s">
        <v>356</v>
      </c>
      <c r="I347" s="2" t="s">
        <v>1164</v>
      </c>
      <c r="J347" s="2" t="s">
        <v>134</v>
      </c>
      <c r="K347" s="2" t="s">
        <v>458</v>
      </c>
      <c r="L347" s="2" t="s">
        <v>532</v>
      </c>
      <c r="M347" s="2" t="s">
        <v>920</v>
      </c>
      <c r="N347" s="2" t="s">
        <v>309</v>
      </c>
      <c r="O347" s="2" t="s">
        <v>139</v>
      </c>
      <c r="P347" s="145">
        <v>7326</v>
      </c>
      <c r="Q347" s="144">
        <v>3.7589999999999999</v>
      </c>
      <c r="R347" s="144">
        <v>4217</v>
      </c>
      <c r="T347" s="144">
        <v>1161.296</v>
      </c>
      <c r="U347" s="157">
        <v>4.6E-5</v>
      </c>
      <c r="V347" s="157">
        <v>2.2160788364876298E-3</v>
      </c>
      <c r="W347" s="157">
        <v>8.5778021268683401E-4</v>
      </c>
      <c r="X347" s="177"/>
    </row>
    <row r="348" spans="1:24">
      <c r="A348" s="2" t="s">
        <v>261</v>
      </c>
      <c r="B348" s="2">
        <v>817</v>
      </c>
      <c r="C348" s="2" t="s">
        <v>1652</v>
      </c>
      <c r="D348" s="2" t="s">
        <v>1653</v>
      </c>
      <c r="E348" s="4" t="s">
        <v>502</v>
      </c>
      <c r="F348" s="2" t="s">
        <v>1715</v>
      </c>
      <c r="G348" s="2" t="s">
        <v>1716</v>
      </c>
      <c r="H348" s="2" t="s">
        <v>356</v>
      </c>
      <c r="I348" s="2" t="s">
        <v>1164</v>
      </c>
      <c r="J348" s="2" t="s">
        <v>134</v>
      </c>
      <c r="K348" s="2" t="s">
        <v>135</v>
      </c>
      <c r="L348" s="2" t="s">
        <v>532</v>
      </c>
      <c r="M348" s="2" t="s">
        <v>920</v>
      </c>
      <c r="N348" s="2" t="s">
        <v>309</v>
      </c>
      <c r="O348" s="2" t="s">
        <v>139</v>
      </c>
      <c r="P348" s="145">
        <v>1851</v>
      </c>
      <c r="Q348" s="144">
        <v>3.7589999999999999</v>
      </c>
      <c r="R348" s="144">
        <v>13726</v>
      </c>
      <c r="T348" s="144">
        <v>955.04300000000001</v>
      </c>
      <c r="U348" s="157">
        <v>2.9E-5</v>
      </c>
      <c r="V348" s="157">
        <v>1.8224897910044001E-3</v>
      </c>
      <c r="W348" s="157">
        <v>7.0543324308131299E-4</v>
      </c>
      <c r="X348" s="177"/>
    </row>
    <row r="349" spans="1:24">
      <c r="A349" s="2" t="s">
        <v>261</v>
      </c>
      <c r="B349" s="2">
        <v>817</v>
      </c>
      <c r="C349" s="2" t="s">
        <v>1652</v>
      </c>
      <c r="D349" s="2" t="s">
        <v>1653</v>
      </c>
      <c r="E349" s="4" t="s">
        <v>502</v>
      </c>
      <c r="F349" s="2" t="s">
        <v>1717</v>
      </c>
      <c r="G349" s="2" t="s">
        <v>1718</v>
      </c>
      <c r="H349" s="2" t="s">
        <v>356</v>
      </c>
      <c r="I349" s="2" t="s">
        <v>1164</v>
      </c>
      <c r="J349" s="2" t="s">
        <v>134</v>
      </c>
      <c r="K349" s="2" t="s">
        <v>135</v>
      </c>
      <c r="L349" s="2" t="s">
        <v>532</v>
      </c>
      <c r="M349" s="2" t="s">
        <v>920</v>
      </c>
      <c r="N349" s="2" t="s">
        <v>309</v>
      </c>
      <c r="O349" s="2" t="s">
        <v>139</v>
      </c>
      <c r="P349" s="145">
        <v>3615</v>
      </c>
      <c r="Q349" s="144">
        <v>3.7589999999999999</v>
      </c>
      <c r="R349" s="144">
        <v>24663</v>
      </c>
      <c r="T349" s="144">
        <v>3351.402</v>
      </c>
      <c r="U349" s="157">
        <v>2.0799999999999999E-4</v>
      </c>
      <c r="V349" s="157">
        <v>6.3954174189913403E-3</v>
      </c>
      <c r="W349" s="157">
        <v>2.4754816586662E-3</v>
      </c>
      <c r="X349" s="177"/>
    </row>
    <row r="350" spans="1:24">
      <c r="A350" s="2" t="s">
        <v>261</v>
      </c>
      <c r="B350" s="2">
        <v>817</v>
      </c>
      <c r="C350" s="2" t="s">
        <v>1817</v>
      </c>
      <c r="D350" s="2" t="s">
        <v>1818</v>
      </c>
      <c r="E350" s="4" t="s">
        <v>502</v>
      </c>
      <c r="F350" s="2" t="s">
        <v>1819</v>
      </c>
      <c r="G350" s="2" t="s">
        <v>1820</v>
      </c>
      <c r="H350" s="2" t="s">
        <v>356</v>
      </c>
      <c r="I350" s="2" t="s">
        <v>1164</v>
      </c>
      <c r="J350" s="2" t="s">
        <v>134</v>
      </c>
      <c r="K350" s="2" t="s">
        <v>135</v>
      </c>
      <c r="L350" s="2" t="s">
        <v>530</v>
      </c>
      <c r="M350" s="2" t="s">
        <v>920</v>
      </c>
      <c r="N350" s="2" t="s">
        <v>309</v>
      </c>
      <c r="O350" s="2" t="s">
        <v>139</v>
      </c>
      <c r="P350" s="145">
        <v>4200</v>
      </c>
      <c r="Q350" s="144">
        <v>3.7589999999999999</v>
      </c>
      <c r="R350" s="144">
        <v>6425</v>
      </c>
      <c r="S350" s="149">
        <v>0.86599999999999999</v>
      </c>
      <c r="T350" s="144">
        <v>1017.62</v>
      </c>
      <c r="U350" s="157">
        <v>6.9999999999999999E-6</v>
      </c>
      <c r="V350" s="157">
        <v>1.94190511524511E-3</v>
      </c>
      <c r="W350" s="157">
        <v>7.51655471523159E-4</v>
      </c>
      <c r="X350" s="177"/>
    </row>
    <row r="351" spans="1:24">
      <c r="A351" s="2" t="s">
        <v>261</v>
      </c>
      <c r="B351" s="2">
        <v>817</v>
      </c>
      <c r="C351" s="2" t="s">
        <v>1687</v>
      </c>
      <c r="D351" s="2" t="s">
        <v>1688</v>
      </c>
      <c r="E351" s="4" t="s">
        <v>502</v>
      </c>
      <c r="F351" s="2" t="s">
        <v>1689</v>
      </c>
      <c r="G351" s="2" t="s">
        <v>1690</v>
      </c>
      <c r="H351" s="2" t="s">
        <v>356</v>
      </c>
      <c r="I351" s="2" t="s">
        <v>1164</v>
      </c>
      <c r="J351" s="2" t="s">
        <v>134</v>
      </c>
      <c r="K351" s="2" t="s">
        <v>135</v>
      </c>
      <c r="L351" s="2" t="s">
        <v>530</v>
      </c>
      <c r="M351" s="2" t="s">
        <v>920</v>
      </c>
      <c r="N351" s="2" t="s">
        <v>309</v>
      </c>
      <c r="O351" s="2" t="s">
        <v>139</v>
      </c>
      <c r="P351" s="145">
        <v>52034</v>
      </c>
      <c r="Q351" s="144">
        <v>3.7589999999999999</v>
      </c>
      <c r="R351" s="144">
        <v>54422</v>
      </c>
      <c r="S351" s="149">
        <v>68.647000000000006</v>
      </c>
      <c r="T351" s="144">
        <v>106705.192</v>
      </c>
      <c r="U351" s="157">
        <v>5.0000000000000002E-5</v>
      </c>
      <c r="V351" s="157">
        <v>0.20362350926922601</v>
      </c>
      <c r="W351" s="157">
        <v>7.8816788560568604E-2</v>
      </c>
      <c r="X351" s="177"/>
    </row>
    <row r="352" spans="1:24">
      <c r="A352" s="2" t="s">
        <v>261</v>
      </c>
      <c r="B352" s="2">
        <v>817</v>
      </c>
      <c r="C352" s="2" t="s">
        <v>1691</v>
      </c>
      <c r="D352" s="2" t="s">
        <v>1692</v>
      </c>
      <c r="E352" s="4" t="s">
        <v>502</v>
      </c>
      <c r="F352" s="2" t="s">
        <v>1821</v>
      </c>
      <c r="G352" s="2" t="s">
        <v>1822</v>
      </c>
      <c r="H352" s="2" t="s">
        <v>356</v>
      </c>
      <c r="I352" s="2" t="s">
        <v>1164</v>
      </c>
      <c r="J352" s="2" t="s">
        <v>134</v>
      </c>
      <c r="K352" s="2" t="s">
        <v>135</v>
      </c>
      <c r="L352" s="2" t="s">
        <v>532</v>
      </c>
      <c r="M352" s="2" t="s">
        <v>920</v>
      </c>
      <c r="N352" s="2" t="s">
        <v>309</v>
      </c>
      <c r="O352" s="2" t="s">
        <v>139</v>
      </c>
      <c r="P352" s="145">
        <v>13500</v>
      </c>
      <c r="Q352" s="144">
        <v>3.7589999999999999</v>
      </c>
      <c r="R352" s="144">
        <v>8197</v>
      </c>
      <c r="S352" s="149">
        <v>4.0419999999999998</v>
      </c>
      <c r="T352" s="144">
        <v>4174.884</v>
      </c>
      <c r="U352" s="157">
        <v>1.9000000000000001E-4</v>
      </c>
      <c r="V352" s="157">
        <v>7.9668527338391994E-3</v>
      </c>
      <c r="W352" s="157">
        <v>3.0837389536685E-3</v>
      </c>
      <c r="X352" s="177"/>
    </row>
    <row r="353" spans="1:24">
      <c r="A353" s="2" t="s">
        <v>261</v>
      </c>
      <c r="B353" s="2">
        <v>817</v>
      </c>
      <c r="C353" s="2" t="s">
        <v>1691</v>
      </c>
      <c r="D353" s="2" t="s">
        <v>1692</v>
      </c>
      <c r="E353" s="4" t="s">
        <v>502</v>
      </c>
      <c r="F353" s="2" t="s">
        <v>1719</v>
      </c>
      <c r="G353" s="2" t="s">
        <v>1720</v>
      </c>
      <c r="H353" s="2" t="s">
        <v>356</v>
      </c>
      <c r="I353" s="2" t="s">
        <v>1164</v>
      </c>
      <c r="J353" s="2" t="s">
        <v>134</v>
      </c>
      <c r="K353" s="2" t="s">
        <v>486</v>
      </c>
      <c r="L353" s="2" t="s">
        <v>530</v>
      </c>
      <c r="M353" s="2" t="s">
        <v>920</v>
      </c>
      <c r="N353" s="2" t="s">
        <v>309</v>
      </c>
      <c r="O353" s="2" t="s">
        <v>139</v>
      </c>
      <c r="P353" s="145">
        <v>6050</v>
      </c>
      <c r="Q353" s="144">
        <v>3.7589999999999999</v>
      </c>
      <c r="R353" s="144">
        <v>4376</v>
      </c>
      <c r="T353" s="144">
        <v>995.18799999999999</v>
      </c>
      <c r="U353" s="157">
        <v>5.0000000000000004E-6</v>
      </c>
      <c r="V353" s="157">
        <v>1.8990980108606701E-3</v>
      </c>
      <c r="W353" s="157">
        <v>7.3508607584155399E-4</v>
      </c>
      <c r="X353" s="177"/>
    </row>
    <row r="354" spans="1:24">
      <c r="A354" s="2" t="s">
        <v>261</v>
      </c>
      <c r="B354" s="2">
        <v>817</v>
      </c>
      <c r="C354" s="2" t="s">
        <v>1691</v>
      </c>
      <c r="D354" s="2" t="s">
        <v>1692</v>
      </c>
      <c r="E354" s="4" t="s">
        <v>502</v>
      </c>
      <c r="F354" s="2" t="s">
        <v>1693</v>
      </c>
      <c r="G354" s="2" t="s">
        <v>1694</v>
      </c>
      <c r="H354" s="2" t="s">
        <v>356</v>
      </c>
      <c r="I354" s="2" t="s">
        <v>1164</v>
      </c>
      <c r="J354" s="2" t="s">
        <v>134</v>
      </c>
      <c r="K354" s="2" t="s">
        <v>135</v>
      </c>
      <c r="L354" s="2" t="s">
        <v>530</v>
      </c>
      <c r="M354" s="2" t="s">
        <v>920</v>
      </c>
      <c r="N354" s="2" t="s">
        <v>309</v>
      </c>
      <c r="O354" s="2" t="s">
        <v>139</v>
      </c>
      <c r="P354" s="145">
        <v>56285</v>
      </c>
      <c r="Q354" s="144">
        <v>3.7589999999999999</v>
      </c>
      <c r="R354" s="144">
        <v>50013</v>
      </c>
      <c r="S354" s="149">
        <v>75.287999999999997</v>
      </c>
      <c r="T354" s="144">
        <v>106098.171</v>
      </c>
      <c r="U354" s="157">
        <v>6.6000000000000005E-5</v>
      </c>
      <c r="V354" s="157">
        <v>0.20246514154434</v>
      </c>
      <c r="W354" s="157">
        <v>7.8368417818037994E-2</v>
      </c>
      <c r="X354" s="177"/>
    </row>
    <row r="355" spans="1:24">
      <c r="A355" s="2" t="s">
        <v>261</v>
      </c>
      <c r="B355" s="2">
        <v>818</v>
      </c>
      <c r="C355" s="2" t="s">
        <v>1652</v>
      </c>
      <c r="D355" s="2" t="s">
        <v>1653</v>
      </c>
      <c r="E355" s="4" t="s">
        <v>502</v>
      </c>
      <c r="F355" s="2" t="s">
        <v>1654</v>
      </c>
      <c r="G355" s="2" t="s">
        <v>1655</v>
      </c>
      <c r="H355" s="2" t="s">
        <v>356</v>
      </c>
      <c r="I355" s="2" t="s">
        <v>1164</v>
      </c>
      <c r="J355" s="2" t="s">
        <v>134</v>
      </c>
      <c r="K355" s="2" t="s">
        <v>135</v>
      </c>
      <c r="L355" s="2" t="s">
        <v>530</v>
      </c>
      <c r="M355" s="2" t="s">
        <v>920</v>
      </c>
      <c r="N355" s="2" t="s">
        <v>309</v>
      </c>
      <c r="O355" s="2" t="s">
        <v>139</v>
      </c>
      <c r="P355" s="145">
        <v>520</v>
      </c>
      <c r="Q355" s="144">
        <v>3.7589999999999999</v>
      </c>
      <c r="R355" s="144">
        <v>20289</v>
      </c>
      <c r="T355" s="144">
        <v>396.58499999999998</v>
      </c>
      <c r="U355" s="157">
        <v>1.9999999999999999E-6</v>
      </c>
      <c r="V355" s="157">
        <v>1.2725077296663701E-3</v>
      </c>
      <c r="W355" s="157">
        <v>3.2867738523159802E-4</v>
      </c>
      <c r="X355" s="177"/>
    </row>
    <row r="356" spans="1:24">
      <c r="A356" s="2" t="s">
        <v>261</v>
      </c>
      <c r="B356" s="2">
        <v>818</v>
      </c>
      <c r="C356" s="2" t="s">
        <v>1709</v>
      </c>
      <c r="D356" s="2" t="s">
        <v>1710</v>
      </c>
      <c r="E356" s="4" t="s">
        <v>502</v>
      </c>
      <c r="F356" s="2" t="s">
        <v>1711</v>
      </c>
      <c r="G356" s="2" t="s">
        <v>1712</v>
      </c>
      <c r="H356" s="2" t="s">
        <v>356</v>
      </c>
      <c r="I356" s="2" t="s">
        <v>1164</v>
      </c>
      <c r="J356" s="2" t="s">
        <v>134</v>
      </c>
      <c r="K356" s="2" t="s">
        <v>135</v>
      </c>
      <c r="L356" s="2" t="s">
        <v>532</v>
      </c>
      <c r="M356" s="2" t="s">
        <v>920</v>
      </c>
      <c r="N356" s="2" t="s">
        <v>309</v>
      </c>
      <c r="O356" s="2" t="s">
        <v>139</v>
      </c>
      <c r="P356" s="145">
        <v>4770</v>
      </c>
      <c r="Q356" s="144">
        <v>3.7589999999999999</v>
      </c>
      <c r="R356" s="144">
        <v>6993</v>
      </c>
      <c r="T356" s="144">
        <v>1253.875</v>
      </c>
      <c r="U356" s="157">
        <v>5.7000000000000003E-5</v>
      </c>
      <c r="V356" s="157">
        <v>4.0232623267312901E-3</v>
      </c>
      <c r="W356" s="157">
        <v>1.0391727380685801E-3</v>
      </c>
      <c r="X356" s="177"/>
    </row>
    <row r="357" spans="1:24">
      <c r="A357" s="2" t="s">
        <v>261</v>
      </c>
      <c r="B357" s="2">
        <v>818</v>
      </c>
      <c r="C357" s="2" t="s">
        <v>1660</v>
      </c>
      <c r="D357" s="2" t="s">
        <v>1661</v>
      </c>
      <c r="E357" s="4" t="s">
        <v>502</v>
      </c>
      <c r="F357" s="2" t="s">
        <v>1662</v>
      </c>
      <c r="G357" s="2" t="s">
        <v>1663</v>
      </c>
      <c r="H357" s="2" t="s">
        <v>356</v>
      </c>
      <c r="I357" s="2" t="s">
        <v>1164</v>
      </c>
      <c r="J357" s="2" t="s">
        <v>134</v>
      </c>
      <c r="K357" s="2" t="s">
        <v>135</v>
      </c>
      <c r="L357" s="2" t="s">
        <v>532</v>
      </c>
      <c r="M357" s="2" t="s">
        <v>920</v>
      </c>
      <c r="N357" s="2" t="s">
        <v>309</v>
      </c>
      <c r="O357" s="2" t="s">
        <v>139</v>
      </c>
      <c r="P357" s="145">
        <v>19170</v>
      </c>
      <c r="Q357" s="144">
        <v>3.7589999999999999</v>
      </c>
      <c r="R357" s="144">
        <v>47911</v>
      </c>
      <c r="S357" s="149">
        <v>10.948</v>
      </c>
      <c r="T357" s="144">
        <v>34565.836000000003</v>
      </c>
      <c r="U357" s="157">
        <v>3.4E-5</v>
      </c>
      <c r="V357" s="157">
        <v>0.110910122782267</v>
      </c>
      <c r="W357" s="157">
        <v>2.8647094474898299E-2</v>
      </c>
      <c r="X357" s="177"/>
    </row>
    <row r="358" spans="1:24">
      <c r="A358" s="2" t="s">
        <v>261</v>
      </c>
      <c r="B358" s="2">
        <v>818</v>
      </c>
      <c r="C358" s="2" t="s">
        <v>1652</v>
      </c>
      <c r="D358" s="2" t="s">
        <v>1653</v>
      </c>
      <c r="E358" s="4" t="s">
        <v>502</v>
      </c>
      <c r="F358" s="2" t="s">
        <v>1664</v>
      </c>
      <c r="G358" s="2" t="s">
        <v>1665</v>
      </c>
      <c r="H358" s="2" t="s">
        <v>356</v>
      </c>
      <c r="I358" s="2" t="s">
        <v>1164</v>
      </c>
      <c r="J358" s="2" t="s">
        <v>134</v>
      </c>
      <c r="K358" s="2" t="s">
        <v>135</v>
      </c>
      <c r="L358" s="2" t="s">
        <v>530</v>
      </c>
      <c r="M358" s="2" t="s">
        <v>920</v>
      </c>
      <c r="N358" s="2" t="s">
        <v>309</v>
      </c>
      <c r="O358" s="2" t="s">
        <v>139</v>
      </c>
      <c r="P358" s="145">
        <v>29544</v>
      </c>
      <c r="Q358" s="144">
        <v>3.7589999999999999</v>
      </c>
      <c r="R358" s="144">
        <v>54723</v>
      </c>
      <c r="T358" s="144">
        <v>60773.118000000002</v>
      </c>
      <c r="U358" s="157">
        <v>3.4999999999999997E-5</v>
      </c>
      <c r="V358" s="157">
        <v>0.19500046006857699</v>
      </c>
      <c r="W358" s="157">
        <v>5.03668778115023E-2</v>
      </c>
      <c r="X358" s="177"/>
    </row>
    <row r="359" spans="1:24">
      <c r="A359" s="2" t="s">
        <v>261</v>
      </c>
      <c r="B359" s="2">
        <v>818</v>
      </c>
      <c r="C359" s="2" t="s">
        <v>1652</v>
      </c>
      <c r="D359" s="2" t="s">
        <v>1653</v>
      </c>
      <c r="E359" s="4" t="s">
        <v>502</v>
      </c>
      <c r="F359" s="2" t="s">
        <v>1666</v>
      </c>
      <c r="G359" s="2" t="s">
        <v>1667</v>
      </c>
      <c r="H359" s="2" t="s">
        <v>356</v>
      </c>
      <c r="I359" s="2" t="s">
        <v>1164</v>
      </c>
      <c r="J359" s="2" t="s">
        <v>134</v>
      </c>
      <c r="K359" s="2" t="s">
        <v>486</v>
      </c>
      <c r="L359" s="2" t="s">
        <v>554</v>
      </c>
      <c r="M359" s="2" t="s">
        <v>920</v>
      </c>
      <c r="N359" s="2" t="s">
        <v>309</v>
      </c>
      <c r="O359" s="2" t="s">
        <v>1358</v>
      </c>
      <c r="P359" s="145">
        <v>40824</v>
      </c>
      <c r="Q359" s="144">
        <v>4.0199999999999996</v>
      </c>
      <c r="R359" s="144">
        <v>15186</v>
      </c>
      <c r="T359" s="144">
        <v>24923.361000000001</v>
      </c>
      <c r="U359" s="157">
        <v>9.5600000000000004E-4</v>
      </c>
      <c r="V359" s="157">
        <v>7.9970668730159594E-2</v>
      </c>
      <c r="W359" s="157">
        <v>2.0655709730221E-2</v>
      </c>
      <c r="X359" s="177"/>
    </row>
    <row r="360" spans="1:24">
      <c r="A360" s="2" t="s">
        <v>261</v>
      </c>
      <c r="B360" s="2">
        <v>818</v>
      </c>
      <c r="C360" s="2" t="s">
        <v>1652</v>
      </c>
      <c r="D360" s="2" t="s">
        <v>1653</v>
      </c>
      <c r="E360" s="4" t="s">
        <v>502</v>
      </c>
      <c r="F360" s="2" t="s">
        <v>1670</v>
      </c>
      <c r="G360" s="2" t="s">
        <v>1671</v>
      </c>
      <c r="H360" s="2" t="s">
        <v>356</v>
      </c>
      <c r="I360" s="2" t="s">
        <v>1166</v>
      </c>
      <c r="J360" s="2" t="s">
        <v>134</v>
      </c>
      <c r="K360" s="2" t="s">
        <v>135</v>
      </c>
      <c r="L360" s="2" t="s">
        <v>530</v>
      </c>
      <c r="M360" s="2" t="s">
        <v>917</v>
      </c>
      <c r="N360" s="2" t="s">
        <v>309</v>
      </c>
      <c r="O360" s="2" t="s">
        <v>139</v>
      </c>
      <c r="P360" s="145">
        <v>1311</v>
      </c>
      <c r="Q360" s="144">
        <v>3.7589999999999999</v>
      </c>
      <c r="R360" s="144">
        <v>7714</v>
      </c>
      <c r="T360" s="144">
        <v>380.15</v>
      </c>
      <c r="U360" s="157">
        <v>6.9999999999999999E-6</v>
      </c>
      <c r="V360" s="157">
        <v>1.2197723079893101E-3</v>
      </c>
      <c r="W360" s="157">
        <v>3.1505629665051099E-4</v>
      </c>
      <c r="X360" s="177"/>
    </row>
    <row r="361" spans="1:24">
      <c r="A361" s="2" t="s">
        <v>261</v>
      </c>
      <c r="B361" s="2">
        <v>818</v>
      </c>
      <c r="C361" s="2" t="s">
        <v>1652</v>
      </c>
      <c r="D361" s="2" t="s">
        <v>1653</v>
      </c>
      <c r="E361" s="4" t="s">
        <v>502</v>
      </c>
      <c r="F361" s="2" t="s">
        <v>1674</v>
      </c>
      <c r="G361" s="2" t="s">
        <v>1675</v>
      </c>
      <c r="H361" s="2" t="s">
        <v>356</v>
      </c>
      <c r="I361" s="2" t="s">
        <v>1164</v>
      </c>
      <c r="J361" s="2" t="s">
        <v>134</v>
      </c>
      <c r="K361" s="2" t="s">
        <v>441</v>
      </c>
      <c r="L361" s="2" t="s">
        <v>532</v>
      </c>
      <c r="M361" s="2" t="s">
        <v>920</v>
      </c>
      <c r="N361" s="2" t="s">
        <v>309</v>
      </c>
      <c r="O361" s="2" t="s">
        <v>139</v>
      </c>
      <c r="P361" s="145">
        <v>10295</v>
      </c>
      <c r="Q361" s="144">
        <v>3.7589999999999999</v>
      </c>
      <c r="R361" s="144">
        <v>7198</v>
      </c>
      <c r="T361" s="144">
        <v>2785.547</v>
      </c>
      <c r="U361" s="157">
        <v>2.0900000000000001E-4</v>
      </c>
      <c r="V361" s="157">
        <v>8.9378824087736394E-3</v>
      </c>
      <c r="W361" s="157">
        <v>2.3085752260172299E-3</v>
      </c>
      <c r="X361" s="177"/>
    </row>
    <row r="362" spans="1:24">
      <c r="A362" s="2" t="s">
        <v>261</v>
      </c>
      <c r="B362" s="2">
        <v>818</v>
      </c>
      <c r="C362" s="2" t="s">
        <v>1652</v>
      </c>
      <c r="D362" s="2" t="s">
        <v>1653</v>
      </c>
      <c r="E362" s="4" t="s">
        <v>502</v>
      </c>
      <c r="F362" s="2" t="s">
        <v>1676</v>
      </c>
      <c r="G362" s="2" t="s">
        <v>1677</v>
      </c>
      <c r="H362" s="2" t="s">
        <v>356</v>
      </c>
      <c r="I362" s="2" t="s">
        <v>1164</v>
      </c>
      <c r="J362" s="2" t="s">
        <v>134</v>
      </c>
      <c r="K362" s="2" t="s">
        <v>458</v>
      </c>
      <c r="L362" s="2" t="s">
        <v>532</v>
      </c>
      <c r="M362" s="2" t="s">
        <v>920</v>
      </c>
      <c r="N362" s="2" t="s">
        <v>309</v>
      </c>
      <c r="O362" s="2" t="s">
        <v>139</v>
      </c>
      <c r="P362" s="145">
        <v>619</v>
      </c>
      <c r="Q362" s="144">
        <v>3.7589999999999999</v>
      </c>
      <c r="R362" s="144">
        <v>4217</v>
      </c>
      <c r="T362" s="144">
        <v>98.122</v>
      </c>
      <c r="U362" s="157">
        <v>3.9999999999999998E-6</v>
      </c>
      <c r="V362" s="157">
        <v>3.1484057242328302E-4</v>
      </c>
      <c r="W362" s="157">
        <v>8.13205088632624E-5</v>
      </c>
      <c r="X362" s="177"/>
    </row>
    <row r="363" spans="1:24">
      <c r="A363" s="2" t="s">
        <v>261</v>
      </c>
      <c r="B363" s="2">
        <v>818</v>
      </c>
      <c r="C363" s="2" t="s">
        <v>1652</v>
      </c>
      <c r="D363" s="2" t="s">
        <v>1653</v>
      </c>
      <c r="E363" s="4" t="s">
        <v>502</v>
      </c>
      <c r="F363" s="2" t="s">
        <v>1717</v>
      </c>
      <c r="G363" s="2" t="s">
        <v>1718</v>
      </c>
      <c r="H363" s="2" t="s">
        <v>356</v>
      </c>
      <c r="I363" s="2" t="s">
        <v>1164</v>
      </c>
      <c r="J363" s="2" t="s">
        <v>134</v>
      </c>
      <c r="K363" s="2" t="s">
        <v>135</v>
      </c>
      <c r="L363" s="2" t="s">
        <v>532</v>
      </c>
      <c r="M363" s="2" t="s">
        <v>920</v>
      </c>
      <c r="N363" s="2" t="s">
        <v>309</v>
      </c>
      <c r="O363" s="2" t="s">
        <v>139</v>
      </c>
      <c r="P363" s="145">
        <v>186</v>
      </c>
      <c r="Q363" s="144">
        <v>3.7589999999999999</v>
      </c>
      <c r="R363" s="144">
        <v>24663</v>
      </c>
      <c r="T363" s="144">
        <v>172.43700000000001</v>
      </c>
      <c r="U363" s="157">
        <v>1.1E-5</v>
      </c>
      <c r="V363" s="157">
        <v>5.5329314610016805E-4</v>
      </c>
      <c r="W363" s="157">
        <v>1.42910679665928E-4</v>
      </c>
      <c r="X363" s="177"/>
    </row>
    <row r="364" spans="1:24">
      <c r="A364" s="2" t="s">
        <v>261</v>
      </c>
      <c r="B364" s="2">
        <v>818</v>
      </c>
      <c r="C364" s="2" t="s">
        <v>1652</v>
      </c>
      <c r="D364" s="2" t="s">
        <v>1653</v>
      </c>
      <c r="E364" s="4" t="s">
        <v>502</v>
      </c>
      <c r="F364" s="2" t="s">
        <v>1685</v>
      </c>
      <c r="G364" s="2" t="s">
        <v>1686</v>
      </c>
      <c r="H364" s="2" t="s">
        <v>356</v>
      </c>
      <c r="I364" s="2" t="s">
        <v>1166</v>
      </c>
      <c r="J364" s="2" t="s">
        <v>134</v>
      </c>
      <c r="K364" s="2" t="s">
        <v>459</v>
      </c>
      <c r="L364" s="2" t="s">
        <v>578</v>
      </c>
      <c r="M364" s="2" t="s">
        <v>917</v>
      </c>
      <c r="N364" s="2" t="s">
        <v>309</v>
      </c>
      <c r="O364" s="2" t="s">
        <v>139</v>
      </c>
      <c r="P364" s="145">
        <v>11050</v>
      </c>
      <c r="Q364" s="144">
        <v>3.7589999999999999</v>
      </c>
      <c r="R364" s="144">
        <v>654</v>
      </c>
      <c r="T364" s="144">
        <v>271.65199999999999</v>
      </c>
      <c r="U364" s="157">
        <v>0</v>
      </c>
      <c r="V364" s="157">
        <v>8.7163863044203299E-4</v>
      </c>
      <c r="W364" s="157">
        <v>2.2513647598482601E-4</v>
      </c>
      <c r="X364" s="177"/>
    </row>
    <row r="365" spans="1:24">
      <c r="A365" s="2" t="s">
        <v>261</v>
      </c>
      <c r="B365" s="2">
        <v>818</v>
      </c>
      <c r="C365" s="2" t="s">
        <v>1687</v>
      </c>
      <c r="D365" s="2" t="s">
        <v>1688</v>
      </c>
      <c r="E365" s="4" t="s">
        <v>502</v>
      </c>
      <c r="F365" s="2" t="s">
        <v>1689</v>
      </c>
      <c r="G365" s="2" t="s">
        <v>1690</v>
      </c>
      <c r="H365" s="2" t="s">
        <v>356</v>
      </c>
      <c r="I365" s="2" t="s">
        <v>1164</v>
      </c>
      <c r="J365" s="2" t="s">
        <v>134</v>
      </c>
      <c r="K365" s="2" t="s">
        <v>135</v>
      </c>
      <c r="L365" s="2" t="s">
        <v>530</v>
      </c>
      <c r="M365" s="2" t="s">
        <v>920</v>
      </c>
      <c r="N365" s="2" t="s">
        <v>309</v>
      </c>
      <c r="O365" s="2" t="s">
        <v>139</v>
      </c>
      <c r="P365" s="145">
        <v>44430</v>
      </c>
      <c r="Q365" s="144">
        <v>3.7589999999999999</v>
      </c>
      <c r="R365" s="144">
        <v>54422</v>
      </c>
      <c r="S365" s="149">
        <v>58.615000000000002</v>
      </c>
      <c r="T365" s="144">
        <v>91111.805999999997</v>
      </c>
      <c r="U365" s="157">
        <v>4.3000000000000002E-5</v>
      </c>
      <c r="V365" s="157">
        <v>0.29234708705760698</v>
      </c>
      <c r="W365" s="157">
        <v>7.55106424220785E-2</v>
      </c>
      <c r="X365" s="177"/>
    </row>
    <row r="366" spans="1:24">
      <c r="A366" s="2" t="s">
        <v>261</v>
      </c>
      <c r="B366" s="2">
        <v>818</v>
      </c>
      <c r="C366" s="2" t="s">
        <v>1691</v>
      </c>
      <c r="D366" s="2" t="s">
        <v>1692</v>
      </c>
      <c r="E366" s="4" t="s">
        <v>502</v>
      </c>
      <c r="F366" s="2" t="s">
        <v>1693</v>
      </c>
      <c r="G366" s="2" t="s">
        <v>1694</v>
      </c>
      <c r="H366" s="2" t="s">
        <v>356</v>
      </c>
      <c r="I366" s="2" t="s">
        <v>1164</v>
      </c>
      <c r="J366" s="2" t="s">
        <v>134</v>
      </c>
      <c r="K366" s="2" t="s">
        <v>135</v>
      </c>
      <c r="L366" s="2" t="s">
        <v>530</v>
      </c>
      <c r="M366" s="2" t="s">
        <v>920</v>
      </c>
      <c r="N366" s="2" t="s">
        <v>309</v>
      </c>
      <c r="O366" s="2" t="s">
        <v>139</v>
      </c>
      <c r="P366" s="145">
        <v>50357</v>
      </c>
      <c r="Q366" s="144">
        <v>3.7589999999999999</v>
      </c>
      <c r="R366" s="144">
        <v>50013</v>
      </c>
      <c r="S366" s="149">
        <v>67.358999999999995</v>
      </c>
      <c r="T366" s="144">
        <v>94923.790999999997</v>
      </c>
      <c r="U366" s="157">
        <v>5.8999999999999998E-5</v>
      </c>
      <c r="V366" s="157">
        <v>0.30457846423926399</v>
      </c>
      <c r="W366" s="157">
        <v>7.8669897942595102E-2</v>
      </c>
      <c r="X366" s="177"/>
    </row>
    <row r="367" spans="1:24">
      <c r="A367" s="2" t="s">
        <v>261</v>
      </c>
      <c r="B367" s="2">
        <v>1412</v>
      </c>
      <c r="C367" s="2" t="s">
        <v>1627</v>
      </c>
      <c r="D367" s="2" t="s">
        <v>1628</v>
      </c>
      <c r="E367" s="4" t="s">
        <v>353</v>
      </c>
      <c r="F367" s="2" t="s">
        <v>1697</v>
      </c>
      <c r="G367" s="2" t="s">
        <v>1698</v>
      </c>
      <c r="H367" s="2" t="s">
        <v>356</v>
      </c>
      <c r="I367" s="2" t="s">
        <v>1165</v>
      </c>
      <c r="J367" s="2" t="s">
        <v>31</v>
      </c>
      <c r="K367" s="2" t="s">
        <v>31</v>
      </c>
      <c r="L367" s="2" t="s">
        <v>32</v>
      </c>
      <c r="M367" s="2" t="s">
        <v>1636</v>
      </c>
      <c r="N367" s="2" t="s">
        <v>309</v>
      </c>
      <c r="O367" s="2" t="s">
        <v>35</v>
      </c>
      <c r="P367" s="145">
        <v>1880</v>
      </c>
      <c r="Q367" s="144">
        <v>1</v>
      </c>
      <c r="R367" s="144">
        <v>383.33</v>
      </c>
      <c r="T367" s="144">
        <v>7.2069999999999999</v>
      </c>
      <c r="U367" s="157">
        <v>7.9999999999999996E-6</v>
      </c>
      <c r="V367" s="157">
        <v>0.14222426521722201</v>
      </c>
      <c r="W367" s="157">
        <v>3.5349932801221701E-4</v>
      </c>
      <c r="X367" s="177"/>
    </row>
    <row r="368" spans="1:24">
      <c r="A368" s="2" t="s">
        <v>261</v>
      </c>
      <c r="B368" s="2">
        <v>1412</v>
      </c>
      <c r="C368" s="2" t="s">
        <v>1632</v>
      </c>
      <c r="D368" s="2" t="s">
        <v>1633</v>
      </c>
      <c r="E368" s="4" t="s">
        <v>353</v>
      </c>
      <c r="F368" s="2" t="s">
        <v>1695</v>
      </c>
      <c r="G368" s="2" t="s">
        <v>1696</v>
      </c>
      <c r="H368" s="2" t="s">
        <v>356</v>
      </c>
      <c r="I368" s="2" t="s">
        <v>1165</v>
      </c>
      <c r="J368" s="2" t="s">
        <v>31</v>
      </c>
      <c r="K368" s="2" t="s">
        <v>31</v>
      </c>
      <c r="L368" s="2" t="s">
        <v>32</v>
      </c>
      <c r="M368" s="2" t="s">
        <v>1636</v>
      </c>
      <c r="N368" s="2" t="s">
        <v>309</v>
      </c>
      <c r="O368" s="2" t="s">
        <v>35</v>
      </c>
      <c r="P368" s="145">
        <v>1225</v>
      </c>
      <c r="Q368" s="144">
        <v>1</v>
      </c>
      <c r="R368" s="144">
        <v>3548.09</v>
      </c>
      <c r="T368" s="144">
        <v>43.463999999999999</v>
      </c>
      <c r="U368" s="157">
        <v>5.1E-5</v>
      </c>
      <c r="V368" s="157">
        <v>0.85777573478277802</v>
      </c>
      <c r="W368" s="157">
        <v>2.13200711824933E-3</v>
      </c>
      <c r="X368" s="177"/>
    </row>
    <row r="369" spans="1:24">
      <c r="A369" s="2" t="s">
        <v>261</v>
      </c>
      <c r="B369" s="2">
        <v>8128</v>
      </c>
      <c r="C369" s="2" t="s">
        <v>1721</v>
      </c>
      <c r="D369" s="2" t="s">
        <v>1722</v>
      </c>
      <c r="E369" s="4" t="s">
        <v>353</v>
      </c>
      <c r="F369" s="2" t="s">
        <v>1823</v>
      </c>
      <c r="G369" s="2" t="s">
        <v>1824</v>
      </c>
      <c r="H369" s="2" t="s">
        <v>356</v>
      </c>
      <c r="I369" s="2" t="s">
        <v>1163</v>
      </c>
      <c r="J369" s="2" t="s">
        <v>31</v>
      </c>
      <c r="K369" s="2" t="s">
        <v>31</v>
      </c>
      <c r="L369" s="2" t="s">
        <v>32</v>
      </c>
      <c r="M369" s="2" t="s">
        <v>1643</v>
      </c>
      <c r="N369" s="2" t="s">
        <v>309</v>
      </c>
      <c r="O369" s="2" t="s">
        <v>35</v>
      </c>
      <c r="P369" s="145">
        <v>4043</v>
      </c>
      <c r="Q369" s="144">
        <v>1</v>
      </c>
      <c r="R369" s="144">
        <v>3016</v>
      </c>
      <c r="T369" s="144">
        <v>121.937</v>
      </c>
      <c r="U369" s="157">
        <v>1.01E-4</v>
      </c>
      <c r="V369" s="157">
        <v>2.1358534478888799E-2</v>
      </c>
      <c r="W369" s="157">
        <v>2.1275348280633999E-3</v>
      </c>
      <c r="X369" s="177"/>
    </row>
    <row r="370" spans="1:24">
      <c r="A370" s="2" t="s">
        <v>261</v>
      </c>
      <c r="B370" s="2">
        <v>8128</v>
      </c>
      <c r="C370" s="2" t="s">
        <v>1632</v>
      </c>
      <c r="D370" s="2" t="s">
        <v>1633</v>
      </c>
      <c r="E370" s="4" t="s">
        <v>353</v>
      </c>
      <c r="F370" s="2" t="s">
        <v>1705</v>
      </c>
      <c r="G370" s="2" t="s">
        <v>1706</v>
      </c>
      <c r="H370" s="2" t="s">
        <v>356</v>
      </c>
      <c r="I370" s="2" t="s">
        <v>1165</v>
      </c>
      <c r="J370" s="2" t="s">
        <v>31</v>
      </c>
      <c r="K370" s="2" t="s">
        <v>31</v>
      </c>
      <c r="L370" s="2" t="s">
        <v>32</v>
      </c>
      <c r="M370" s="2" t="s">
        <v>1636</v>
      </c>
      <c r="N370" s="2" t="s">
        <v>309</v>
      </c>
      <c r="O370" s="2" t="s">
        <v>35</v>
      </c>
      <c r="P370" s="145">
        <v>1757</v>
      </c>
      <c r="Q370" s="144">
        <v>1</v>
      </c>
      <c r="R370" s="144">
        <v>3605.5</v>
      </c>
      <c r="T370" s="144">
        <v>63.348999999999997</v>
      </c>
      <c r="U370" s="157">
        <v>5.5999999999999999E-5</v>
      </c>
      <c r="V370" s="157">
        <v>1.10961835733212E-2</v>
      </c>
      <c r="W370" s="157">
        <v>1.10529666884027E-3</v>
      </c>
      <c r="X370" s="177"/>
    </row>
    <row r="371" spans="1:24">
      <c r="A371" s="2" t="s">
        <v>261</v>
      </c>
      <c r="B371" s="2">
        <v>8128</v>
      </c>
      <c r="C371" s="2" t="s">
        <v>1632</v>
      </c>
      <c r="D371" s="2" t="s">
        <v>1633</v>
      </c>
      <c r="E371" s="4" t="s">
        <v>353</v>
      </c>
      <c r="F371" s="2" t="s">
        <v>1825</v>
      </c>
      <c r="G371" s="2" t="s">
        <v>1826</v>
      </c>
      <c r="H371" s="2" t="s">
        <v>356</v>
      </c>
      <c r="I371" s="2" t="s">
        <v>1164</v>
      </c>
      <c r="J371" s="2" t="s">
        <v>31</v>
      </c>
      <c r="K371" s="2" t="s">
        <v>135</v>
      </c>
      <c r="L371" s="2" t="s">
        <v>32</v>
      </c>
      <c r="M371" s="2" t="s">
        <v>1735</v>
      </c>
      <c r="N371" s="2" t="s">
        <v>309</v>
      </c>
      <c r="O371" s="2" t="s">
        <v>35</v>
      </c>
      <c r="P371" s="145">
        <v>12004</v>
      </c>
      <c r="Q371" s="144">
        <v>1</v>
      </c>
      <c r="R371" s="144">
        <v>1866</v>
      </c>
      <c r="T371" s="144">
        <v>223.995</v>
      </c>
      <c r="U371" s="157">
        <v>3.4699999999999998E-4</v>
      </c>
      <c r="V371" s="157">
        <v>3.9235030792376099E-2</v>
      </c>
      <c r="W371" s="157">
        <v>3.9082220071525696E-3</v>
      </c>
      <c r="X371" s="177"/>
    </row>
    <row r="372" spans="1:24">
      <c r="A372" s="2" t="s">
        <v>261</v>
      </c>
      <c r="B372" s="2">
        <v>8128</v>
      </c>
      <c r="C372" s="2" t="s">
        <v>1632</v>
      </c>
      <c r="D372" s="2" t="s">
        <v>1633</v>
      </c>
      <c r="E372" s="4" t="s">
        <v>353</v>
      </c>
      <c r="F372" s="2" t="s">
        <v>1634</v>
      </c>
      <c r="G372" s="2" t="s">
        <v>1635</v>
      </c>
      <c r="H372" s="2" t="s">
        <v>356</v>
      </c>
      <c r="I372" s="2" t="s">
        <v>1165</v>
      </c>
      <c r="J372" s="2" t="s">
        <v>31</v>
      </c>
      <c r="K372" s="2" t="s">
        <v>31</v>
      </c>
      <c r="L372" s="2" t="s">
        <v>32</v>
      </c>
      <c r="M372" s="2" t="s">
        <v>1636</v>
      </c>
      <c r="N372" s="2" t="s">
        <v>309</v>
      </c>
      <c r="O372" s="2" t="s">
        <v>35</v>
      </c>
      <c r="P372" s="145">
        <v>6036</v>
      </c>
      <c r="Q372" s="144">
        <v>1</v>
      </c>
      <c r="R372" s="144">
        <v>3822.15</v>
      </c>
      <c r="T372" s="144">
        <v>230.70500000000001</v>
      </c>
      <c r="U372" s="157">
        <v>1.73E-4</v>
      </c>
      <c r="V372" s="157">
        <v>4.0410416779813697E-2</v>
      </c>
      <c r="W372" s="157">
        <v>4.0253028221852198E-3</v>
      </c>
      <c r="X372" s="177"/>
    </row>
    <row r="373" spans="1:24">
      <c r="A373" s="2" t="s">
        <v>261</v>
      </c>
      <c r="B373" s="2">
        <v>8128</v>
      </c>
      <c r="C373" s="2" t="s">
        <v>1632</v>
      </c>
      <c r="D373" s="2" t="s">
        <v>1633</v>
      </c>
      <c r="E373" s="4" t="s">
        <v>353</v>
      </c>
      <c r="F373" s="2" t="s">
        <v>1637</v>
      </c>
      <c r="G373" s="2" t="s">
        <v>1638</v>
      </c>
      <c r="H373" s="2" t="s">
        <v>356</v>
      </c>
      <c r="I373" s="2" t="s">
        <v>1165</v>
      </c>
      <c r="J373" s="2" t="s">
        <v>31</v>
      </c>
      <c r="K373" s="2" t="s">
        <v>31</v>
      </c>
      <c r="L373" s="2" t="s">
        <v>32</v>
      </c>
      <c r="M373" s="2" t="s">
        <v>1636</v>
      </c>
      <c r="N373" s="2" t="s">
        <v>309</v>
      </c>
      <c r="O373" s="2" t="s">
        <v>35</v>
      </c>
      <c r="P373" s="145">
        <v>1668</v>
      </c>
      <c r="Q373" s="144">
        <v>1</v>
      </c>
      <c r="R373" s="144">
        <v>4389.53</v>
      </c>
      <c r="T373" s="144">
        <v>73.216999999999999</v>
      </c>
      <c r="U373" s="157">
        <v>8.2000000000000001E-5</v>
      </c>
      <c r="V373" s="157">
        <v>1.28247952264862E-2</v>
      </c>
      <c r="W373" s="157">
        <v>1.2774845827601101E-3</v>
      </c>
      <c r="X373" s="177"/>
    </row>
    <row r="374" spans="1:24">
      <c r="A374" s="2" t="s">
        <v>261</v>
      </c>
      <c r="B374" s="2">
        <v>8128</v>
      </c>
      <c r="C374" s="2" t="s">
        <v>1639</v>
      </c>
      <c r="D374" s="2" t="s">
        <v>1640</v>
      </c>
      <c r="E374" s="4" t="s">
        <v>353</v>
      </c>
      <c r="F374" s="2" t="s">
        <v>1641</v>
      </c>
      <c r="G374" s="2" t="s">
        <v>1642</v>
      </c>
      <c r="H374" s="2" t="s">
        <v>356</v>
      </c>
      <c r="I374" s="2" t="s">
        <v>1163</v>
      </c>
      <c r="J374" s="2" t="s">
        <v>31</v>
      </c>
      <c r="K374" s="2" t="s">
        <v>31</v>
      </c>
      <c r="L374" s="2" t="s">
        <v>32</v>
      </c>
      <c r="M374" s="2" t="s">
        <v>1643</v>
      </c>
      <c r="N374" s="2" t="s">
        <v>309</v>
      </c>
      <c r="O374" s="2" t="s">
        <v>35</v>
      </c>
      <c r="P374" s="145">
        <v>4267</v>
      </c>
      <c r="Q374" s="144">
        <v>1</v>
      </c>
      <c r="R374" s="144">
        <v>1772</v>
      </c>
      <c r="T374" s="144">
        <v>75.611000000000004</v>
      </c>
      <c r="U374" s="157">
        <v>7.7000000000000001E-5</v>
      </c>
      <c r="V374" s="157">
        <v>1.32441085628198E-2</v>
      </c>
      <c r="W374" s="157">
        <v>1.3192526042413099E-3</v>
      </c>
      <c r="X374" s="177"/>
    </row>
    <row r="375" spans="1:24">
      <c r="A375" s="2" t="s">
        <v>261</v>
      </c>
      <c r="B375" s="2">
        <v>8128</v>
      </c>
      <c r="C375" s="2" t="s">
        <v>1639</v>
      </c>
      <c r="D375" s="2" t="s">
        <v>1640</v>
      </c>
      <c r="E375" s="4" t="s">
        <v>353</v>
      </c>
      <c r="F375" s="2" t="s">
        <v>1644</v>
      </c>
      <c r="G375" s="2" t="s">
        <v>1645</v>
      </c>
      <c r="H375" s="2" t="s">
        <v>356</v>
      </c>
      <c r="I375" s="2" t="s">
        <v>1165</v>
      </c>
      <c r="J375" s="2" t="s">
        <v>31</v>
      </c>
      <c r="K375" s="2" t="s">
        <v>31</v>
      </c>
      <c r="L375" s="2" t="s">
        <v>32</v>
      </c>
      <c r="M375" s="2" t="s">
        <v>1636</v>
      </c>
      <c r="N375" s="2" t="s">
        <v>309</v>
      </c>
      <c r="O375" s="2" t="s">
        <v>35</v>
      </c>
      <c r="P375" s="145">
        <v>2242</v>
      </c>
      <c r="Q375" s="144">
        <v>1</v>
      </c>
      <c r="R375" s="144">
        <v>4394.04</v>
      </c>
      <c r="T375" s="144">
        <v>98.513999999999996</v>
      </c>
      <c r="U375" s="157">
        <v>1.8200000000000001E-4</v>
      </c>
      <c r="V375" s="157">
        <v>1.7255835261235499E-2</v>
      </c>
      <c r="W375" s="157">
        <v>1.71886280596125E-3</v>
      </c>
      <c r="X375" s="177"/>
    </row>
    <row r="376" spans="1:24">
      <c r="A376" s="2" t="s">
        <v>261</v>
      </c>
      <c r="B376" s="2">
        <v>8128</v>
      </c>
      <c r="C376" s="2" t="s">
        <v>1639</v>
      </c>
      <c r="D376" s="2" t="s">
        <v>1640</v>
      </c>
      <c r="E376" s="4" t="s">
        <v>353</v>
      </c>
      <c r="F376" s="2" t="s">
        <v>1650</v>
      </c>
      <c r="G376" s="2" t="s">
        <v>1651</v>
      </c>
      <c r="H376" s="2" t="s">
        <v>356</v>
      </c>
      <c r="I376" s="2" t="s">
        <v>1165</v>
      </c>
      <c r="J376" s="2" t="s">
        <v>31</v>
      </c>
      <c r="K376" s="2" t="s">
        <v>31</v>
      </c>
      <c r="L376" s="2" t="s">
        <v>32</v>
      </c>
      <c r="M376" s="2" t="s">
        <v>1636</v>
      </c>
      <c r="N376" s="2" t="s">
        <v>309</v>
      </c>
      <c r="O376" s="2" t="s">
        <v>35</v>
      </c>
      <c r="P376" s="145">
        <v>284144</v>
      </c>
      <c r="Q376" s="144">
        <v>1</v>
      </c>
      <c r="R376" s="144">
        <v>356.58</v>
      </c>
      <c r="T376" s="144">
        <v>1013.201</v>
      </c>
      <c r="U376" s="157">
        <v>7.1400000000000001E-4</v>
      </c>
      <c r="V376" s="157">
        <v>0.17747281671708001</v>
      </c>
      <c r="W376" s="157">
        <v>1.7678160408117299E-2</v>
      </c>
      <c r="X376" s="177"/>
    </row>
    <row r="377" spans="1:24">
      <c r="A377" s="2" t="s">
        <v>261</v>
      </c>
      <c r="B377" s="2">
        <v>8128</v>
      </c>
      <c r="C377" s="2" t="s">
        <v>1660</v>
      </c>
      <c r="D377" s="2" t="s">
        <v>1661</v>
      </c>
      <c r="E377" s="4" t="s">
        <v>502</v>
      </c>
      <c r="F377" s="2" t="s">
        <v>1662</v>
      </c>
      <c r="G377" s="2" t="s">
        <v>1663</v>
      </c>
      <c r="H377" s="2" t="s">
        <v>356</v>
      </c>
      <c r="I377" s="2" t="s">
        <v>1164</v>
      </c>
      <c r="J377" s="2" t="s">
        <v>134</v>
      </c>
      <c r="K377" s="2" t="s">
        <v>135</v>
      </c>
      <c r="L377" s="2" t="s">
        <v>532</v>
      </c>
      <c r="M377" s="2" t="s">
        <v>920</v>
      </c>
      <c r="N377" s="2" t="s">
        <v>309</v>
      </c>
      <c r="O377" s="2" t="s">
        <v>139</v>
      </c>
      <c r="P377" s="145">
        <v>347</v>
      </c>
      <c r="Q377" s="144">
        <v>3.7589999999999999</v>
      </c>
      <c r="R377" s="144">
        <v>47911</v>
      </c>
      <c r="S377" s="149">
        <v>0.19800000000000001</v>
      </c>
      <c r="T377" s="144">
        <v>625.68299999999999</v>
      </c>
      <c r="U377" s="157">
        <v>9.9999999999999995E-7</v>
      </c>
      <c r="V377" s="157">
        <v>0.109595015111443</v>
      </c>
      <c r="W377" s="157">
        <v>1.0916816968982499E-2</v>
      </c>
      <c r="X377" s="177"/>
    </row>
    <row r="378" spans="1:24">
      <c r="A378" s="2" t="s">
        <v>261</v>
      </c>
      <c r="B378" s="2">
        <v>8128</v>
      </c>
      <c r="C378" s="2" t="s">
        <v>1660</v>
      </c>
      <c r="D378" s="2" t="s">
        <v>1661</v>
      </c>
      <c r="E378" s="4" t="s">
        <v>502</v>
      </c>
      <c r="F378" s="2" t="s">
        <v>1741</v>
      </c>
      <c r="G378" s="2" t="s">
        <v>1742</v>
      </c>
      <c r="H378" s="2" t="s">
        <v>356</v>
      </c>
      <c r="I378" s="2" t="s">
        <v>1166</v>
      </c>
      <c r="J378" s="2" t="s">
        <v>134</v>
      </c>
      <c r="K378" s="2" t="s">
        <v>135</v>
      </c>
      <c r="L378" s="2" t="s">
        <v>530</v>
      </c>
      <c r="M378" s="2" t="s">
        <v>917</v>
      </c>
      <c r="N378" s="2" t="s">
        <v>309</v>
      </c>
      <c r="O378" s="2" t="s">
        <v>139</v>
      </c>
      <c r="P378" s="145">
        <v>668</v>
      </c>
      <c r="Q378" s="144">
        <v>3.7589999999999999</v>
      </c>
      <c r="R378" s="144">
        <v>2104</v>
      </c>
      <c r="T378" s="144">
        <v>52.832000000000001</v>
      </c>
      <c r="U378" s="157">
        <v>3.0000000000000001E-6</v>
      </c>
      <c r="V378" s="157">
        <v>9.2540298342234806E-3</v>
      </c>
      <c r="W378" s="157">
        <v>9.2179876815558204E-4</v>
      </c>
      <c r="X378" s="177"/>
    </row>
    <row r="379" spans="1:24">
      <c r="A379" s="2" t="s">
        <v>261</v>
      </c>
      <c r="B379" s="2">
        <v>8128</v>
      </c>
      <c r="C379" s="2" t="s">
        <v>1652</v>
      </c>
      <c r="D379" s="2" t="s">
        <v>1653</v>
      </c>
      <c r="E379" s="4" t="s">
        <v>502</v>
      </c>
      <c r="F379" s="2" t="s">
        <v>1666</v>
      </c>
      <c r="G379" s="2" t="s">
        <v>1667</v>
      </c>
      <c r="H379" s="2" t="s">
        <v>356</v>
      </c>
      <c r="I379" s="2" t="s">
        <v>1164</v>
      </c>
      <c r="J379" s="2" t="s">
        <v>134</v>
      </c>
      <c r="K379" s="2" t="s">
        <v>486</v>
      </c>
      <c r="L379" s="2" t="s">
        <v>554</v>
      </c>
      <c r="M379" s="2" t="s">
        <v>920</v>
      </c>
      <c r="N379" s="2" t="s">
        <v>309</v>
      </c>
      <c r="O379" s="2" t="s">
        <v>1358</v>
      </c>
      <c r="P379" s="145">
        <v>546</v>
      </c>
      <c r="Q379" s="144">
        <v>4.0199999999999996</v>
      </c>
      <c r="R379" s="144">
        <v>15186</v>
      </c>
      <c r="T379" s="144">
        <v>333.33699999999999</v>
      </c>
      <c r="U379" s="157">
        <v>1.2999999999999999E-5</v>
      </c>
      <c r="V379" s="157">
        <v>5.8387525384418798E-2</v>
      </c>
      <c r="W379" s="157">
        <v>5.8160120443923602E-3</v>
      </c>
      <c r="X379" s="177"/>
    </row>
    <row r="380" spans="1:24">
      <c r="A380" s="2" t="s">
        <v>261</v>
      </c>
      <c r="B380" s="2">
        <v>8128</v>
      </c>
      <c r="C380" s="2" t="s">
        <v>1652</v>
      </c>
      <c r="D380" s="2" t="s">
        <v>1653</v>
      </c>
      <c r="E380" s="4" t="s">
        <v>502</v>
      </c>
      <c r="F380" s="2" t="s">
        <v>1668</v>
      </c>
      <c r="G380" s="2" t="s">
        <v>1669</v>
      </c>
      <c r="H380" s="2" t="s">
        <v>356</v>
      </c>
      <c r="I380" s="2" t="s">
        <v>1166</v>
      </c>
      <c r="J380" s="2" t="s">
        <v>134</v>
      </c>
      <c r="K380" s="2" t="s">
        <v>135</v>
      </c>
      <c r="L380" s="2" t="s">
        <v>530</v>
      </c>
      <c r="M380" s="2" t="s">
        <v>917</v>
      </c>
      <c r="N380" s="2" t="s">
        <v>309</v>
      </c>
      <c r="O380" s="2" t="s">
        <v>139</v>
      </c>
      <c r="P380" s="145">
        <v>2116</v>
      </c>
      <c r="Q380" s="144">
        <v>3.7589999999999999</v>
      </c>
      <c r="R380" s="144">
        <v>10712</v>
      </c>
      <c r="T380" s="144">
        <v>852.03700000000003</v>
      </c>
      <c r="U380" s="157">
        <v>6.9999999999999999E-6</v>
      </c>
      <c r="V380" s="157">
        <v>0.14924332794119799</v>
      </c>
      <c r="W380" s="157">
        <v>1.48662062167622E-2</v>
      </c>
      <c r="X380" s="177"/>
    </row>
    <row r="381" spans="1:24">
      <c r="A381" s="2" t="s">
        <v>261</v>
      </c>
      <c r="B381" s="2">
        <v>8128</v>
      </c>
      <c r="C381" s="2" t="s">
        <v>1652</v>
      </c>
      <c r="D381" s="2" t="s">
        <v>1653</v>
      </c>
      <c r="E381" s="4" t="s">
        <v>502</v>
      </c>
      <c r="F381" s="2" t="s">
        <v>1670</v>
      </c>
      <c r="G381" s="2" t="s">
        <v>1671</v>
      </c>
      <c r="H381" s="2" t="s">
        <v>356</v>
      </c>
      <c r="I381" s="2" t="s">
        <v>1166</v>
      </c>
      <c r="J381" s="2" t="s">
        <v>134</v>
      </c>
      <c r="K381" s="2" t="s">
        <v>135</v>
      </c>
      <c r="L381" s="2" t="s">
        <v>530</v>
      </c>
      <c r="M381" s="2" t="s">
        <v>917</v>
      </c>
      <c r="N381" s="2" t="s">
        <v>309</v>
      </c>
      <c r="O381" s="2" t="s">
        <v>139</v>
      </c>
      <c r="P381" s="145">
        <v>2255</v>
      </c>
      <c r="Q381" s="144">
        <v>3.7589999999999999</v>
      </c>
      <c r="R381" s="144">
        <v>7714</v>
      </c>
      <c r="T381" s="144">
        <v>653.88099999999997</v>
      </c>
      <c r="U381" s="157">
        <v>1.1E-5</v>
      </c>
      <c r="V381" s="157">
        <v>0.11453411860813</v>
      </c>
      <c r="W381" s="157">
        <v>1.1408803660250899E-2</v>
      </c>
      <c r="X381" s="177"/>
    </row>
    <row r="382" spans="1:24">
      <c r="A382" s="2" t="s">
        <v>261</v>
      </c>
      <c r="B382" s="2">
        <v>8128</v>
      </c>
      <c r="C382" s="2" t="s">
        <v>1652</v>
      </c>
      <c r="D382" s="2" t="s">
        <v>1653</v>
      </c>
      <c r="E382" s="4" t="s">
        <v>502</v>
      </c>
      <c r="F382" s="2" t="s">
        <v>1674</v>
      </c>
      <c r="G382" s="2" t="s">
        <v>1675</v>
      </c>
      <c r="H382" s="2" t="s">
        <v>356</v>
      </c>
      <c r="I382" s="2" t="s">
        <v>1164</v>
      </c>
      <c r="J382" s="2" t="s">
        <v>134</v>
      </c>
      <c r="K382" s="2" t="s">
        <v>441</v>
      </c>
      <c r="L382" s="2" t="s">
        <v>532</v>
      </c>
      <c r="M382" s="2" t="s">
        <v>920</v>
      </c>
      <c r="N382" s="2" t="s">
        <v>309</v>
      </c>
      <c r="O382" s="2" t="s">
        <v>139</v>
      </c>
      <c r="P382" s="145">
        <v>436</v>
      </c>
      <c r="Q382" s="144">
        <v>3.7589999999999999</v>
      </c>
      <c r="R382" s="144">
        <v>7198</v>
      </c>
      <c r="T382" s="144">
        <v>117.97</v>
      </c>
      <c r="U382" s="157">
        <v>9.0000000000000002E-6</v>
      </c>
      <c r="V382" s="157">
        <v>2.0663649607803598E-2</v>
      </c>
      <c r="W382" s="157">
        <v>2.0583169813899998E-3</v>
      </c>
      <c r="X382" s="177"/>
    </row>
    <row r="383" spans="1:24">
      <c r="A383" s="2" t="s">
        <v>261</v>
      </c>
      <c r="B383" s="2">
        <v>8128</v>
      </c>
      <c r="C383" s="2" t="s">
        <v>1652</v>
      </c>
      <c r="D383" s="2" t="s">
        <v>1653</v>
      </c>
      <c r="E383" s="4" t="s">
        <v>502</v>
      </c>
      <c r="F383" s="2" t="s">
        <v>1676</v>
      </c>
      <c r="G383" s="2" t="s">
        <v>1677</v>
      </c>
      <c r="H383" s="2" t="s">
        <v>356</v>
      </c>
      <c r="I383" s="2" t="s">
        <v>1164</v>
      </c>
      <c r="J383" s="2" t="s">
        <v>134</v>
      </c>
      <c r="K383" s="2" t="s">
        <v>458</v>
      </c>
      <c r="L383" s="2" t="s">
        <v>532</v>
      </c>
      <c r="M383" s="2" t="s">
        <v>920</v>
      </c>
      <c r="N383" s="2" t="s">
        <v>309</v>
      </c>
      <c r="O383" s="2" t="s">
        <v>139</v>
      </c>
      <c r="P383" s="145">
        <v>178</v>
      </c>
      <c r="Q383" s="144">
        <v>3.7589999999999999</v>
      </c>
      <c r="R383" s="144">
        <v>4217</v>
      </c>
      <c r="T383" s="144">
        <v>28.216000000000001</v>
      </c>
      <c r="U383" s="157">
        <v>9.9999999999999995E-7</v>
      </c>
      <c r="V383" s="157">
        <v>4.9423363811899696E-3</v>
      </c>
      <c r="W383" s="157">
        <v>4.9230872059034402E-4</v>
      </c>
      <c r="X383" s="177"/>
    </row>
    <row r="384" spans="1:24">
      <c r="A384" s="2" t="s">
        <v>261</v>
      </c>
      <c r="B384" s="2">
        <v>8128</v>
      </c>
      <c r="C384" s="2" t="s">
        <v>1652</v>
      </c>
      <c r="D384" s="2" t="s">
        <v>1653</v>
      </c>
      <c r="E384" s="4" t="s">
        <v>502</v>
      </c>
      <c r="F384" s="2" t="s">
        <v>1678</v>
      </c>
      <c r="G384" s="2" t="s">
        <v>1679</v>
      </c>
      <c r="H384" s="2" t="s">
        <v>356</v>
      </c>
      <c r="I384" s="2" t="s">
        <v>1164</v>
      </c>
      <c r="J384" s="2" t="s">
        <v>134</v>
      </c>
      <c r="K384" s="2" t="s">
        <v>1680</v>
      </c>
      <c r="L384" s="2" t="s">
        <v>530</v>
      </c>
      <c r="M384" s="2" t="s">
        <v>920</v>
      </c>
      <c r="N384" s="2" t="s">
        <v>309</v>
      </c>
      <c r="O384" s="2" t="s">
        <v>139</v>
      </c>
      <c r="P384" s="145">
        <v>184</v>
      </c>
      <c r="Q384" s="144">
        <v>3.7589999999999999</v>
      </c>
      <c r="R384" s="144">
        <v>4259</v>
      </c>
      <c r="T384" s="144">
        <v>29.457999999999998</v>
      </c>
      <c r="U384" s="157">
        <v>0</v>
      </c>
      <c r="V384" s="157">
        <v>5.1598153529691304E-3</v>
      </c>
      <c r="W384" s="157">
        <v>5.1397191509879297E-4</v>
      </c>
      <c r="X384" s="177"/>
    </row>
    <row r="385" spans="1:24">
      <c r="A385" s="2" t="s">
        <v>261</v>
      </c>
      <c r="B385" s="2">
        <v>8128</v>
      </c>
      <c r="C385" s="2" t="s">
        <v>1652</v>
      </c>
      <c r="D385" s="2" t="s">
        <v>1653</v>
      </c>
      <c r="E385" s="4" t="s">
        <v>502</v>
      </c>
      <c r="F385" s="2" t="s">
        <v>1685</v>
      </c>
      <c r="G385" s="2" t="s">
        <v>1686</v>
      </c>
      <c r="H385" s="2" t="s">
        <v>356</v>
      </c>
      <c r="I385" s="2" t="s">
        <v>1166</v>
      </c>
      <c r="J385" s="2" t="s">
        <v>134</v>
      </c>
      <c r="K385" s="2" t="s">
        <v>459</v>
      </c>
      <c r="L385" s="2" t="s">
        <v>578</v>
      </c>
      <c r="M385" s="2" t="s">
        <v>917</v>
      </c>
      <c r="N385" s="2" t="s">
        <v>309</v>
      </c>
      <c r="O385" s="2" t="s">
        <v>139</v>
      </c>
      <c r="P385" s="145">
        <v>12410</v>
      </c>
      <c r="Q385" s="144">
        <v>3.7589999999999999</v>
      </c>
      <c r="R385" s="144">
        <v>654</v>
      </c>
      <c r="T385" s="144">
        <v>305.08600000000001</v>
      </c>
      <c r="U385" s="157">
        <v>0</v>
      </c>
      <c r="V385" s="157">
        <v>5.3438988253579199E-2</v>
      </c>
      <c r="W385" s="157">
        <v>5.3230856638753696E-3</v>
      </c>
      <c r="X385" s="177"/>
    </row>
    <row r="386" spans="1:24">
      <c r="A386" s="2" t="s">
        <v>261</v>
      </c>
      <c r="B386" s="2">
        <v>8128</v>
      </c>
      <c r="C386" s="2" t="s">
        <v>1687</v>
      </c>
      <c r="D386" s="2" t="s">
        <v>1688</v>
      </c>
      <c r="E386" s="4" t="s">
        <v>502</v>
      </c>
      <c r="F386" s="2" t="s">
        <v>1689</v>
      </c>
      <c r="G386" s="2" t="s">
        <v>1690</v>
      </c>
      <c r="H386" s="2" t="s">
        <v>356</v>
      </c>
      <c r="I386" s="2" t="s">
        <v>1164</v>
      </c>
      <c r="J386" s="2" t="s">
        <v>134</v>
      </c>
      <c r="K386" s="2" t="s">
        <v>135</v>
      </c>
      <c r="L386" s="2" t="s">
        <v>530</v>
      </c>
      <c r="M386" s="2" t="s">
        <v>920</v>
      </c>
      <c r="N386" s="2" t="s">
        <v>309</v>
      </c>
      <c r="O386" s="2" t="s">
        <v>139</v>
      </c>
      <c r="P386" s="145">
        <v>395</v>
      </c>
      <c r="Q386" s="144">
        <v>3.7589999999999999</v>
      </c>
      <c r="R386" s="144">
        <v>54422</v>
      </c>
      <c r="S386" s="149">
        <v>0.52100000000000002</v>
      </c>
      <c r="T386" s="144">
        <v>810.01900000000001</v>
      </c>
      <c r="U386" s="157">
        <v>0</v>
      </c>
      <c r="V386" s="157">
        <v>0.14188347213302299</v>
      </c>
      <c r="W386" s="157">
        <v>1.41330871173739E-2</v>
      </c>
      <c r="X386" s="177"/>
    </row>
    <row r="387" spans="1:24">
      <c r="A387" s="2" t="s">
        <v>261</v>
      </c>
      <c r="B387" s="2">
        <v>9730</v>
      </c>
      <c r="C387" s="2" t="s">
        <v>1627</v>
      </c>
      <c r="D387" s="2" t="s">
        <v>1628</v>
      </c>
      <c r="E387" s="4" t="s">
        <v>353</v>
      </c>
      <c r="F387" s="2" t="s">
        <v>1629</v>
      </c>
      <c r="G387" s="2" t="s">
        <v>1630</v>
      </c>
      <c r="H387" s="2" t="s">
        <v>356</v>
      </c>
      <c r="I387" s="2" t="s">
        <v>1164</v>
      </c>
      <c r="J387" s="2" t="s">
        <v>31</v>
      </c>
      <c r="K387" s="2" t="s">
        <v>135</v>
      </c>
      <c r="L387" s="2" t="s">
        <v>32</v>
      </c>
      <c r="M387" s="2" t="s">
        <v>1631</v>
      </c>
      <c r="N387" s="2" t="s">
        <v>309</v>
      </c>
      <c r="O387" s="2" t="s">
        <v>35</v>
      </c>
      <c r="P387" s="145">
        <v>368623</v>
      </c>
      <c r="Q387" s="144">
        <v>1</v>
      </c>
      <c r="R387" s="144">
        <v>2385</v>
      </c>
      <c r="T387" s="144">
        <v>8791.6589999999997</v>
      </c>
      <c r="U387" s="157">
        <v>9.7300000000000002E-4</v>
      </c>
      <c r="V387" s="157">
        <v>1.7166352917911701E-2</v>
      </c>
      <c r="W387" s="157">
        <v>3.3790848622279198E-3</v>
      </c>
      <c r="X387" s="177"/>
    </row>
    <row r="388" spans="1:24">
      <c r="A388" s="2" t="s">
        <v>261</v>
      </c>
      <c r="B388" s="2">
        <v>9730</v>
      </c>
      <c r="C388" s="2" t="s">
        <v>1627</v>
      </c>
      <c r="D388" s="2" t="s">
        <v>1628</v>
      </c>
      <c r="E388" s="4" t="s">
        <v>353</v>
      </c>
      <c r="F388" s="2" t="s">
        <v>1697</v>
      </c>
      <c r="G388" s="2" t="s">
        <v>1698</v>
      </c>
      <c r="H388" s="2" t="s">
        <v>356</v>
      </c>
      <c r="I388" s="2" t="s">
        <v>1165</v>
      </c>
      <c r="J388" s="2" t="s">
        <v>31</v>
      </c>
      <c r="K388" s="2" t="s">
        <v>31</v>
      </c>
      <c r="L388" s="2" t="s">
        <v>32</v>
      </c>
      <c r="M388" s="2" t="s">
        <v>1636</v>
      </c>
      <c r="N388" s="2" t="s">
        <v>309</v>
      </c>
      <c r="O388" s="2" t="s">
        <v>35</v>
      </c>
      <c r="P388" s="145">
        <v>165362</v>
      </c>
      <c r="Q388" s="144">
        <v>1</v>
      </c>
      <c r="R388" s="144">
        <v>383.33</v>
      </c>
      <c r="T388" s="144">
        <v>633.88199999999995</v>
      </c>
      <c r="U388" s="157">
        <v>7.2499999999999995E-4</v>
      </c>
      <c r="V388" s="157">
        <v>1.237701022207E-3</v>
      </c>
      <c r="W388" s="157">
        <v>2.4363339190934299E-4</v>
      </c>
      <c r="X388" s="177"/>
    </row>
    <row r="389" spans="1:24">
      <c r="A389" s="2" t="s">
        <v>261</v>
      </c>
      <c r="B389" s="2">
        <v>9730</v>
      </c>
      <c r="C389" s="2" t="s">
        <v>1632</v>
      </c>
      <c r="D389" s="2" t="s">
        <v>1633</v>
      </c>
      <c r="E389" s="4" t="s">
        <v>353</v>
      </c>
      <c r="F389" s="2" t="s">
        <v>1705</v>
      </c>
      <c r="G389" s="2" t="s">
        <v>1706</v>
      </c>
      <c r="H389" s="2" t="s">
        <v>356</v>
      </c>
      <c r="I389" s="2" t="s">
        <v>1165</v>
      </c>
      <c r="J389" s="2" t="s">
        <v>31</v>
      </c>
      <c r="K389" s="2" t="s">
        <v>31</v>
      </c>
      <c r="L389" s="2" t="s">
        <v>32</v>
      </c>
      <c r="M389" s="2" t="s">
        <v>1636</v>
      </c>
      <c r="N389" s="2" t="s">
        <v>309</v>
      </c>
      <c r="O389" s="2" t="s">
        <v>35</v>
      </c>
      <c r="P389" s="145">
        <v>20477</v>
      </c>
      <c r="Q389" s="144">
        <v>1</v>
      </c>
      <c r="R389" s="144">
        <v>3605.5</v>
      </c>
      <c r="T389" s="144">
        <v>738.298</v>
      </c>
      <c r="U389" s="157">
        <v>6.5799999999999995E-4</v>
      </c>
      <c r="V389" s="157">
        <v>1.4415810155276501E-3</v>
      </c>
      <c r="W389" s="157">
        <v>2.8376584184995298E-4</v>
      </c>
      <c r="X389" s="177"/>
    </row>
    <row r="390" spans="1:24">
      <c r="A390" s="2" t="s">
        <v>261</v>
      </c>
      <c r="B390" s="2">
        <v>9730</v>
      </c>
      <c r="C390" s="2" t="s">
        <v>1632</v>
      </c>
      <c r="D390" s="2" t="s">
        <v>1633</v>
      </c>
      <c r="E390" s="4" t="s">
        <v>353</v>
      </c>
      <c r="F390" s="2" t="s">
        <v>1727</v>
      </c>
      <c r="G390" s="2" t="s">
        <v>1728</v>
      </c>
      <c r="H390" s="2" t="s">
        <v>356</v>
      </c>
      <c r="I390" s="2" t="s">
        <v>1163</v>
      </c>
      <c r="J390" s="2" t="s">
        <v>31</v>
      </c>
      <c r="K390" s="2" t="s">
        <v>31</v>
      </c>
      <c r="L390" s="2" t="s">
        <v>32</v>
      </c>
      <c r="M390" s="2" t="s">
        <v>1643</v>
      </c>
      <c r="N390" s="2" t="s">
        <v>309</v>
      </c>
      <c r="O390" s="2" t="s">
        <v>35</v>
      </c>
      <c r="P390" s="145">
        <v>91308</v>
      </c>
      <c r="Q390" s="144">
        <v>1</v>
      </c>
      <c r="R390" s="144">
        <v>19140</v>
      </c>
      <c r="T390" s="144">
        <v>17476.350999999999</v>
      </c>
      <c r="U390" s="157">
        <v>2.578E-3</v>
      </c>
      <c r="V390" s="157">
        <v>3.41238471342327E-2</v>
      </c>
      <c r="W390" s="157">
        <v>6.7170572481910999E-3</v>
      </c>
      <c r="X390" s="177"/>
    </row>
    <row r="391" spans="1:24">
      <c r="A391" s="2" t="s">
        <v>261</v>
      </c>
      <c r="B391" s="2">
        <v>9730</v>
      </c>
      <c r="C391" s="2" t="s">
        <v>1632</v>
      </c>
      <c r="D391" s="2" t="s">
        <v>1633</v>
      </c>
      <c r="E391" s="4" t="s">
        <v>353</v>
      </c>
      <c r="F391" s="2" t="s">
        <v>1729</v>
      </c>
      <c r="G391" s="2" t="s">
        <v>1730</v>
      </c>
      <c r="H391" s="2" t="s">
        <v>356</v>
      </c>
      <c r="I391" s="2" t="s">
        <v>1163</v>
      </c>
      <c r="J391" s="2" t="s">
        <v>31</v>
      </c>
      <c r="K391" s="2" t="s">
        <v>31</v>
      </c>
      <c r="L391" s="2" t="s">
        <v>32</v>
      </c>
      <c r="M391" s="2" t="s">
        <v>1643</v>
      </c>
      <c r="N391" s="2" t="s">
        <v>309</v>
      </c>
      <c r="O391" s="2" t="s">
        <v>35</v>
      </c>
      <c r="P391" s="145">
        <v>48959</v>
      </c>
      <c r="Q391" s="144">
        <v>1</v>
      </c>
      <c r="R391" s="144">
        <v>17150</v>
      </c>
      <c r="T391" s="144">
        <v>8396.4689999999991</v>
      </c>
      <c r="U391" s="157">
        <v>4.5450000000000004E-3</v>
      </c>
      <c r="V391" s="157">
        <v>1.6394715594946398E-2</v>
      </c>
      <c r="W391" s="157">
        <v>3.2271930766150599E-3</v>
      </c>
      <c r="X391" s="177"/>
    </row>
    <row r="392" spans="1:24">
      <c r="A392" s="2" t="s">
        <v>261</v>
      </c>
      <c r="B392" s="2">
        <v>9730</v>
      </c>
      <c r="C392" s="2" t="s">
        <v>1632</v>
      </c>
      <c r="D392" s="2" t="s">
        <v>1633</v>
      </c>
      <c r="E392" s="4" t="s">
        <v>353</v>
      </c>
      <c r="F392" s="2" t="s">
        <v>1634</v>
      </c>
      <c r="G392" s="2" t="s">
        <v>1635</v>
      </c>
      <c r="H392" s="2" t="s">
        <v>356</v>
      </c>
      <c r="I392" s="2" t="s">
        <v>1165</v>
      </c>
      <c r="J392" s="2" t="s">
        <v>31</v>
      </c>
      <c r="K392" s="2" t="s">
        <v>31</v>
      </c>
      <c r="L392" s="2" t="s">
        <v>32</v>
      </c>
      <c r="M392" s="2" t="s">
        <v>1636</v>
      </c>
      <c r="N392" s="2" t="s">
        <v>309</v>
      </c>
      <c r="O392" s="2" t="s">
        <v>35</v>
      </c>
      <c r="P392" s="145">
        <v>34995</v>
      </c>
      <c r="Q392" s="144">
        <v>1</v>
      </c>
      <c r="R392" s="144">
        <v>3822.15</v>
      </c>
      <c r="T392" s="144">
        <v>1337.5609999999999</v>
      </c>
      <c r="U392" s="157">
        <v>1.0009999999999999E-3</v>
      </c>
      <c r="V392" s="157">
        <v>2.6116859273417098E-3</v>
      </c>
      <c r="W392" s="157">
        <v>5.1409337930864501E-4</v>
      </c>
      <c r="X392" s="177"/>
    </row>
    <row r="393" spans="1:24">
      <c r="A393" s="2" t="s">
        <v>261</v>
      </c>
      <c r="B393" s="2">
        <v>9730</v>
      </c>
      <c r="C393" s="2" t="s">
        <v>1632</v>
      </c>
      <c r="D393" s="2" t="s">
        <v>1633</v>
      </c>
      <c r="E393" s="4" t="s">
        <v>353</v>
      </c>
      <c r="F393" s="2" t="s">
        <v>1637</v>
      </c>
      <c r="G393" s="2" t="s">
        <v>1638</v>
      </c>
      <c r="H393" s="2" t="s">
        <v>356</v>
      </c>
      <c r="I393" s="2" t="s">
        <v>1165</v>
      </c>
      <c r="J393" s="2" t="s">
        <v>31</v>
      </c>
      <c r="K393" s="2" t="s">
        <v>31</v>
      </c>
      <c r="L393" s="2" t="s">
        <v>32</v>
      </c>
      <c r="M393" s="2" t="s">
        <v>1636</v>
      </c>
      <c r="N393" s="2" t="s">
        <v>309</v>
      </c>
      <c r="O393" s="2" t="s">
        <v>35</v>
      </c>
      <c r="P393" s="145">
        <v>22318</v>
      </c>
      <c r="Q393" s="144">
        <v>1</v>
      </c>
      <c r="R393" s="144">
        <v>4389.53</v>
      </c>
      <c r="T393" s="144">
        <v>979.65499999999997</v>
      </c>
      <c r="U393" s="157">
        <v>1.0920000000000001E-3</v>
      </c>
      <c r="V393" s="157">
        <v>1.9128482543718699E-3</v>
      </c>
      <c r="W393" s="157">
        <v>3.7653173105527501E-4</v>
      </c>
      <c r="X393" s="177"/>
    </row>
    <row r="394" spans="1:24">
      <c r="A394" s="2" t="s">
        <v>261</v>
      </c>
      <c r="B394" s="2">
        <v>9730</v>
      </c>
      <c r="C394" s="2" t="s">
        <v>1639</v>
      </c>
      <c r="D394" s="2" t="s">
        <v>1640</v>
      </c>
      <c r="E394" s="4" t="s">
        <v>353</v>
      </c>
      <c r="F394" s="2" t="s">
        <v>1745</v>
      </c>
      <c r="G394" s="2" t="s">
        <v>1746</v>
      </c>
      <c r="H394" s="2" t="s">
        <v>356</v>
      </c>
      <c r="I394" s="2" t="s">
        <v>1164</v>
      </c>
      <c r="J394" s="2" t="s">
        <v>31</v>
      </c>
      <c r="K394" s="2" t="s">
        <v>135</v>
      </c>
      <c r="L394" s="2" t="s">
        <v>32</v>
      </c>
      <c r="M394" s="2" t="s">
        <v>1631</v>
      </c>
      <c r="N394" s="2" t="s">
        <v>309</v>
      </c>
      <c r="O394" s="2" t="s">
        <v>35</v>
      </c>
      <c r="P394" s="145">
        <v>14500</v>
      </c>
      <c r="Q394" s="144">
        <v>1</v>
      </c>
      <c r="R394" s="144">
        <v>24140</v>
      </c>
      <c r="T394" s="144">
        <v>3500.3</v>
      </c>
      <c r="U394" s="157">
        <v>8.9700000000000001E-4</v>
      </c>
      <c r="V394" s="157">
        <v>6.83459039916495E-3</v>
      </c>
      <c r="W394" s="157">
        <v>1.34534464412934E-3</v>
      </c>
      <c r="X394" s="177"/>
    </row>
    <row r="395" spans="1:24">
      <c r="A395" s="2" t="s">
        <v>261</v>
      </c>
      <c r="B395" s="2">
        <v>9730</v>
      </c>
      <c r="C395" s="2" t="s">
        <v>1639</v>
      </c>
      <c r="D395" s="2" t="s">
        <v>1640</v>
      </c>
      <c r="E395" s="4" t="s">
        <v>353</v>
      </c>
      <c r="F395" s="2" t="s">
        <v>1641</v>
      </c>
      <c r="G395" s="2" t="s">
        <v>1642</v>
      </c>
      <c r="H395" s="2" t="s">
        <v>356</v>
      </c>
      <c r="I395" s="2" t="s">
        <v>1163</v>
      </c>
      <c r="J395" s="2" t="s">
        <v>31</v>
      </c>
      <c r="K395" s="2" t="s">
        <v>31</v>
      </c>
      <c r="L395" s="2" t="s">
        <v>32</v>
      </c>
      <c r="M395" s="2" t="s">
        <v>1643</v>
      </c>
      <c r="N395" s="2" t="s">
        <v>309</v>
      </c>
      <c r="O395" s="2" t="s">
        <v>35</v>
      </c>
      <c r="P395" s="145">
        <v>695732</v>
      </c>
      <c r="Q395" s="144">
        <v>1</v>
      </c>
      <c r="R395" s="144">
        <v>1772</v>
      </c>
      <c r="T395" s="144">
        <v>12328.370999999999</v>
      </c>
      <c r="U395" s="157">
        <v>1.2518E-2</v>
      </c>
      <c r="V395" s="157">
        <v>2.4072041352834701E-2</v>
      </c>
      <c r="W395" s="157">
        <v>4.7384246920273198E-3</v>
      </c>
      <c r="X395" s="177"/>
    </row>
    <row r="396" spans="1:24">
      <c r="A396" s="2" t="s">
        <v>261</v>
      </c>
      <c r="B396" s="2">
        <v>9730</v>
      </c>
      <c r="C396" s="2" t="s">
        <v>1639</v>
      </c>
      <c r="D396" s="2" t="s">
        <v>1640</v>
      </c>
      <c r="E396" s="4" t="s">
        <v>353</v>
      </c>
      <c r="F396" s="2" t="s">
        <v>1644</v>
      </c>
      <c r="G396" s="2" t="s">
        <v>1645</v>
      </c>
      <c r="H396" s="2" t="s">
        <v>356</v>
      </c>
      <c r="I396" s="2" t="s">
        <v>1165</v>
      </c>
      <c r="J396" s="2" t="s">
        <v>31</v>
      </c>
      <c r="K396" s="2" t="s">
        <v>31</v>
      </c>
      <c r="L396" s="2" t="s">
        <v>32</v>
      </c>
      <c r="M396" s="2" t="s">
        <v>1636</v>
      </c>
      <c r="N396" s="2" t="s">
        <v>309</v>
      </c>
      <c r="O396" s="2" t="s">
        <v>35</v>
      </c>
      <c r="P396" s="145">
        <v>26626</v>
      </c>
      <c r="Q396" s="144">
        <v>1</v>
      </c>
      <c r="R396" s="144">
        <v>4394.04</v>
      </c>
      <c r="T396" s="144">
        <v>1169.9570000000001</v>
      </c>
      <c r="U396" s="157">
        <v>2.163E-3</v>
      </c>
      <c r="V396" s="157">
        <v>2.2844263341664402E-3</v>
      </c>
      <c r="W396" s="157">
        <v>4.49674458026678E-4</v>
      </c>
      <c r="X396" s="177"/>
    </row>
    <row r="397" spans="1:24">
      <c r="A397" s="2" t="s">
        <v>261</v>
      </c>
      <c r="B397" s="2">
        <v>9730</v>
      </c>
      <c r="C397" s="2" t="s">
        <v>1639</v>
      </c>
      <c r="D397" s="2" t="s">
        <v>1640</v>
      </c>
      <c r="E397" s="4" t="s">
        <v>353</v>
      </c>
      <c r="F397" s="2" t="s">
        <v>1646</v>
      </c>
      <c r="G397" s="2" t="s">
        <v>1647</v>
      </c>
      <c r="H397" s="2" t="s">
        <v>356</v>
      </c>
      <c r="I397" s="2" t="s">
        <v>1163</v>
      </c>
      <c r="J397" s="2" t="s">
        <v>31</v>
      </c>
      <c r="K397" s="2" t="s">
        <v>31</v>
      </c>
      <c r="L397" s="2" t="s">
        <v>32</v>
      </c>
      <c r="M397" s="2" t="s">
        <v>1643</v>
      </c>
      <c r="N397" s="2" t="s">
        <v>309</v>
      </c>
      <c r="O397" s="2" t="s">
        <v>35</v>
      </c>
      <c r="P397" s="145">
        <v>1032105</v>
      </c>
      <c r="Q397" s="144">
        <v>1</v>
      </c>
      <c r="R397" s="144">
        <v>1926</v>
      </c>
      <c r="T397" s="144">
        <v>19878.342000000001</v>
      </c>
      <c r="U397" s="157">
        <v>6.8830000000000002E-3</v>
      </c>
      <c r="V397" s="157">
        <v>3.8813909503440998E-2</v>
      </c>
      <c r="W397" s="157">
        <v>7.6402655050923102E-3</v>
      </c>
      <c r="X397" s="177"/>
    </row>
    <row r="398" spans="1:24">
      <c r="A398" s="2" t="s">
        <v>261</v>
      </c>
      <c r="B398" s="2">
        <v>9730</v>
      </c>
      <c r="C398" s="2" t="s">
        <v>1652</v>
      </c>
      <c r="D398" s="2" t="s">
        <v>1653</v>
      </c>
      <c r="E398" s="4" t="s">
        <v>502</v>
      </c>
      <c r="F398" s="2" t="s">
        <v>1654</v>
      </c>
      <c r="G398" s="2" t="s">
        <v>1655</v>
      </c>
      <c r="H398" s="2" t="s">
        <v>356</v>
      </c>
      <c r="I398" s="2" t="s">
        <v>1164</v>
      </c>
      <c r="J398" s="2" t="s">
        <v>134</v>
      </c>
      <c r="K398" s="2" t="s">
        <v>135</v>
      </c>
      <c r="L398" s="2" t="s">
        <v>530</v>
      </c>
      <c r="M398" s="2" t="s">
        <v>920</v>
      </c>
      <c r="N398" s="2" t="s">
        <v>309</v>
      </c>
      <c r="O398" s="2" t="s">
        <v>139</v>
      </c>
      <c r="P398" s="145">
        <v>2520</v>
      </c>
      <c r="Q398" s="144">
        <v>3.7589999999999999</v>
      </c>
      <c r="R398" s="144">
        <v>20289</v>
      </c>
      <c r="T398" s="144">
        <v>1921.912</v>
      </c>
      <c r="U398" s="157">
        <v>9.0000000000000002E-6</v>
      </c>
      <c r="V398" s="157">
        <v>3.7526730886390902E-3</v>
      </c>
      <c r="W398" s="157">
        <v>7.3868927706124596E-4</v>
      </c>
      <c r="X398" s="177"/>
    </row>
    <row r="399" spans="1:24">
      <c r="A399" s="2" t="s">
        <v>261</v>
      </c>
      <c r="B399" s="2">
        <v>9730</v>
      </c>
      <c r="C399" s="2" t="s">
        <v>1656</v>
      </c>
      <c r="D399" s="2" t="s">
        <v>1657</v>
      </c>
      <c r="E399" s="4" t="s">
        <v>502</v>
      </c>
      <c r="F399" s="2" t="s">
        <v>1658</v>
      </c>
      <c r="G399" s="2" t="s">
        <v>1659</v>
      </c>
      <c r="H399" s="2" t="s">
        <v>356</v>
      </c>
      <c r="I399" s="2" t="s">
        <v>1164</v>
      </c>
      <c r="J399" s="2" t="s">
        <v>134</v>
      </c>
      <c r="K399" s="2" t="s">
        <v>458</v>
      </c>
      <c r="L399" s="2" t="s">
        <v>530</v>
      </c>
      <c r="M399" s="2" t="s">
        <v>920</v>
      </c>
      <c r="N399" s="2" t="s">
        <v>309</v>
      </c>
      <c r="O399" s="2" t="s">
        <v>139</v>
      </c>
      <c r="P399" s="145">
        <v>24509</v>
      </c>
      <c r="Q399" s="144">
        <v>3.7589999999999999</v>
      </c>
      <c r="R399" s="144">
        <v>2357</v>
      </c>
      <c r="T399" s="144">
        <v>2171.4879999999998</v>
      </c>
      <c r="U399" s="157">
        <v>3.6600000000000001E-4</v>
      </c>
      <c r="V399" s="157">
        <v>4.2399889448134402E-3</v>
      </c>
      <c r="W399" s="157">
        <v>8.3461423215198201E-4</v>
      </c>
      <c r="X399" s="177"/>
    </row>
    <row r="400" spans="1:24">
      <c r="A400" s="2" t="s">
        <v>261</v>
      </c>
      <c r="B400" s="2">
        <v>9730</v>
      </c>
      <c r="C400" s="2" t="s">
        <v>1709</v>
      </c>
      <c r="D400" s="2" t="s">
        <v>1710</v>
      </c>
      <c r="E400" s="4" t="s">
        <v>502</v>
      </c>
      <c r="F400" s="2" t="s">
        <v>1711</v>
      </c>
      <c r="G400" s="2" t="s">
        <v>1712</v>
      </c>
      <c r="H400" s="2" t="s">
        <v>356</v>
      </c>
      <c r="I400" s="2" t="s">
        <v>1164</v>
      </c>
      <c r="J400" s="2" t="s">
        <v>134</v>
      </c>
      <c r="K400" s="2" t="s">
        <v>135</v>
      </c>
      <c r="L400" s="2" t="s">
        <v>532</v>
      </c>
      <c r="M400" s="2" t="s">
        <v>920</v>
      </c>
      <c r="N400" s="2" t="s">
        <v>309</v>
      </c>
      <c r="O400" s="2" t="s">
        <v>139</v>
      </c>
      <c r="P400" s="145">
        <v>21300</v>
      </c>
      <c r="Q400" s="144">
        <v>3.7589999999999999</v>
      </c>
      <c r="R400" s="144">
        <v>6993</v>
      </c>
      <c r="T400" s="144">
        <v>5599.0640000000003</v>
      </c>
      <c r="U400" s="157">
        <v>2.5300000000000002E-4</v>
      </c>
      <c r="V400" s="157">
        <v>1.09325804419506E-2</v>
      </c>
      <c r="W400" s="157">
        <v>2.1520073164718601E-3</v>
      </c>
      <c r="X400" s="177"/>
    </row>
    <row r="401" spans="1:24">
      <c r="A401" s="2" t="s">
        <v>261</v>
      </c>
      <c r="B401" s="2">
        <v>9730</v>
      </c>
      <c r="C401" s="2" t="s">
        <v>1687</v>
      </c>
      <c r="D401" s="2" t="s">
        <v>1688</v>
      </c>
      <c r="E401" s="4" t="s">
        <v>502</v>
      </c>
      <c r="F401" s="2" t="s">
        <v>1713</v>
      </c>
      <c r="G401" s="2" t="s">
        <v>1714</v>
      </c>
      <c r="H401" s="2" t="s">
        <v>356</v>
      </c>
      <c r="I401" s="2" t="s">
        <v>1164</v>
      </c>
      <c r="J401" s="2" t="s">
        <v>134</v>
      </c>
      <c r="K401" s="2" t="s">
        <v>486</v>
      </c>
      <c r="L401" s="2" t="s">
        <v>530</v>
      </c>
      <c r="M401" s="2" t="s">
        <v>920</v>
      </c>
      <c r="N401" s="2" t="s">
        <v>309</v>
      </c>
      <c r="O401" s="2" t="s">
        <v>139</v>
      </c>
      <c r="P401" s="145">
        <v>4600</v>
      </c>
      <c r="Q401" s="144">
        <v>3.7589999999999999</v>
      </c>
      <c r="R401" s="144">
        <v>14575</v>
      </c>
      <c r="T401" s="144">
        <v>2520.2220000000002</v>
      </c>
      <c r="U401" s="157">
        <v>1.7E-5</v>
      </c>
      <c r="V401" s="157">
        <v>4.9209159241775302E-3</v>
      </c>
      <c r="W401" s="157">
        <v>9.6865027692250201E-4</v>
      </c>
      <c r="X401" s="177"/>
    </row>
    <row r="402" spans="1:24">
      <c r="A402" s="2" t="s">
        <v>261</v>
      </c>
      <c r="B402" s="2">
        <v>9730</v>
      </c>
      <c r="C402" s="2" t="s">
        <v>1660</v>
      </c>
      <c r="D402" s="2" t="s">
        <v>1661</v>
      </c>
      <c r="E402" s="4" t="s">
        <v>502</v>
      </c>
      <c r="F402" s="2" t="s">
        <v>1662</v>
      </c>
      <c r="G402" s="2" t="s">
        <v>1663</v>
      </c>
      <c r="H402" s="2" t="s">
        <v>356</v>
      </c>
      <c r="I402" s="2" t="s">
        <v>1164</v>
      </c>
      <c r="J402" s="2" t="s">
        <v>134</v>
      </c>
      <c r="K402" s="2" t="s">
        <v>135</v>
      </c>
      <c r="L402" s="2" t="s">
        <v>532</v>
      </c>
      <c r="M402" s="2" t="s">
        <v>920</v>
      </c>
      <c r="N402" s="2" t="s">
        <v>309</v>
      </c>
      <c r="O402" s="2" t="s">
        <v>139</v>
      </c>
      <c r="P402" s="145">
        <v>47488</v>
      </c>
      <c r="Q402" s="144">
        <v>3.7589999999999999</v>
      </c>
      <c r="R402" s="144">
        <v>47911</v>
      </c>
      <c r="S402" s="149">
        <v>27.122</v>
      </c>
      <c r="T402" s="144">
        <v>85626.626999999993</v>
      </c>
      <c r="U402" s="157">
        <v>8.5000000000000006E-5</v>
      </c>
      <c r="V402" s="157">
        <v>0.16719221783148999</v>
      </c>
      <c r="W402" s="157">
        <v>3.29107000804588E-2</v>
      </c>
      <c r="X402" s="177"/>
    </row>
    <row r="403" spans="1:24">
      <c r="A403" s="2" t="s">
        <v>261</v>
      </c>
      <c r="B403" s="2">
        <v>9730</v>
      </c>
      <c r="C403" s="2" t="s">
        <v>1660</v>
      </c>
      <c r="D403" s="2" t="s">
        <v>1661</v>
      </c>
      <c r="E403" s="4" t="s">
        <v>502</v>
      </c>
      <c r="F403" s="2" t="s">
        <v>1741</v>
      </c>
      <c r="G403" s="2" t="s">
        <v>1742</v>
      </c>
      <c r="H403" s="2" t="s">
        <v>356</v>
      </c>
      <c r="I403" s="2" t="s">
        <v>1166</v>
      </c>
      <c r="J403" s="2" t="s">
        <v>134</v>
      </c>
      <c r="K403" s="2" t="s">
        <v>135</v>
      </c>
      <c r="L403" s="2" t="s">
        <v>530</v>
      </c>
      <c r="M403" s="2" t="s">
        <v>917</v>
      </c>
      <c r="N403" s="2" t="s">
        <v>309</v>
      </c>
      <c r="O403" s="2" t="s">
        <v>139</v>
      </c>
      <c r="P403" s="145">
        <v>7720</v>
      </c>
      <c r="Q403" s="144">
        <v>3.7589999999999999</v>
      </c>
      <c r="R403" s="144">
        <v>2104</v>
      </c>
      <c r="T403" s="144">
        <v>610.57000000000005</v>
      </c>
      <c r="U403" s="157">
        <v>3.8999999999999999E-5</v>
      </c>
      <c r="V403" s="157">
        <v>1.19218206945342E-3</v>
      </c>
      <c r="W403" s="157">
        <v>2.3467328227338299E-4</v>
      </c>
      <c r="X403" s="177"/>
    </row>
    <row r="404" spans="1:24">
      <c r="A404" s="2" t="s">
        <v>261</v>
      </c>
      <c r="B404" s="2">
        <v>9730</v>
      </c>
      <c r="C404" s="2" t="s">
        <v>1652</v>
      </c>
      <c r="D404" s="2" t="s">
        <v>1653</v>
      </c>
      <c r="E404" s="4" t="s">
        <v>502</v>
      </c>
      <c r="F404" s="2" t="s">
        <v>1664</v>
      </c>
      <c r="G404" s="2" t="s">
        <v>1665</v>
      </c>
      <c r="H404" s="2" t="s">
        <v>356</v>
      </c>
      <c r="I404" s="2" t="s">
        <v>1164</v>
      </c>
      <c r="J404" s="2" t="s">
        <v>134</v>
      </c>
      <c r="K404" s="2" t="s">
        <v>135</v>
      </c>
      <c r="L404" s="2" t="s">
        <v>530</v>
      </c>
      <c r="M404" s="2" t="s">
        <v>920</v>
      </c>
      <c r="N404" s="2" t="s">
        <v>309</v>
      </c>
      <c r="O404" s="2" t="s">
        <v>139</v>
      </c>
      <c r="P404" s="145">
        <v>27600</v>
      </c>
      <c r="Q404" s="144">
        <v>3.7589999999999999</v>
      </c>
      <c r="R404" s="144">
        <v>54723</v>
      </c>
      <c r="T404" s="144">
        <v>56774.237000000001</v>
      </c>
      <c r="U404" s="157">
        <v>3.3000000000000003E-5</v>
      </c>
      <c r="V404" s="157">
        <v>0.11085582797342</v>
      </c>
      <c r="W404" s="157">
        <v>2.1821248344712201E-2</v>
      </c>
      <c r="X404" s="177"/>
    </row>
    <row r="405" spans="1:24">
      <c r="A405" s="2" t="s">
        <v>261</v>
      </c>
      <c r="B405" s="2">
        <v>9730</v>
      </c>
      <c r="C405" s="2" t="s">
        <v>1652</v>
      </c>
      <c r="D405" s="2" t="s">
        <v>1653</v>
      </c>
      <c r="E405" s="4" t="s">
        <v>502</v>
      </c>
      <c r="F405" s="2" t="s">
        <v>1666</v>
      </c>
      <c r="G405" s="2" t="s">
        <v>1667</v>
      </c>
      <c r="H405" s="2" t="s">
        <v>356</v>
      </c>
      <c r="I405" s="2" t="s">
        <v>1164</v>
      </c>
      <c r="J405" s="2" t="s">
        <v>134</v>
      </c>
      <c r="K405" s="2" t="s">
        <v>486</v>
      </c>
      <c r="L405" s="2" t="s">
        <v>554</v>
      </c>
      <c r="M405" s="2" t="s">
        <v>920</v>
      </c>
      <c r="N405" s="2" t="s">
        <v>309</v>
      </c>
      <c r="O405" s="2" t="s">
        <v>1358</v>
      </c>
      <c r="P405" s="145">
        <v>18595</v>
      </c>
      <c r="Q405" s="144">
        <v>4.0199999999999996</v>
      </c>
      <c r="R405" s="144">
        <v>15186</v>
      </c>
      <c r="T405" s="144">
        <v>11352.388000000001</v>
      </c>
      <c r="U405" s="157">
        <v>4.3600000000000003E-4</v>
      </c>
      <c r="V405" s="157">
        <v>2.2166364052204301E-2</v>
      </c>
      <c r="W405" s="157">
        <v>4.3633045165512403E-3</v>
      </c>
      <c r="X405" s="177"/>
    </row>
    <row r="406" spans="1:24">
      <c r="A406" s="2" t="s">
        <v>261</v>
      </c>
      <c r="B406" s="2">
        <v>9730</v>
      </c>
      <c r="C406" s="2" t="s">
        <v>1652</v>
      </c>
      <c r="D406" s="2" t="s">
        <v>1653</v>
      </c>
      <c r="E406" s="4" t="s">
        <v>502</v>
      </c>
      <c r="F406" s="2" t="s">
        <v>1668</v>
      </c>
      <c r="G406" s="2" t="s">
        <v>1669</v>
      </c>
      <c r="H406" s="2" t="s">
        <v>356</v>
      </c>
      <c r="I406" s="2" t="s">
        <v>1166</v>
      </c>
      <c r="J406" s="2" t="s">
        <v>134</v>
      </c>
      <c r="K406" s="2" t="s">
        <v>135</v>
      </c>
      <c r="L406" s="2" t="s">
        <v>530</v>
      </c>
      <c r="M406" s="2" t="s">
        <v>917</v>
      </c>
      <c r="N406" s="2" t="s">
        <v>309</v>
      </c>
      <c r="O406" s="2" t="s">
        <v>139</v>
      </c>
      <c r="P406" s="145">
        <v>7017</v>
      </c>
      <c r="Q406" s="144">
        <v>3.7589999999999999</v>
      </c>
      <c r="R406" s="144">
        <v>10712</v>
      </c>
      <c r="T406" s="144">
        <v>2825.4940000000001</v>
      </c>
      <c r="U406" s="157">
        <v>2.1999999999999999E-5</v>
      </c>
      <c r="V406" s="157">
        <v>5.5169822974417797E-3</v>
      </c>
      <c r="W406" s="157">
        <v>1.0859820636107899E-3</v>
      </c>
      <c r="X406" s="177"/>
    </row>
    <row r="407" spans="1:24">
      <c r="A407" s="2" t="s">
        <v>261</v>
      </c>
      <c r="B407" s="2">
        <v>9730</v>
      </c>
      <c r="C407" s="2" t="s">
        <v>1652</v>
      </c>
      <c r="D407" s="2" t="s">
        <v>1653</v>
      </c>
      <c r="E407" s="4" t="s">
        <v>502</v>
      </c>
      <c r="F407" s="2" t="s">
        <v>1670</v>
      </c>
      <c r="G407" s="2" t="s">
        <v>1671</v>
      </c>
      <c r="H407" s="2" t="s">
        <v>356</v>
      </c>
      <c r="I407" s="2" t="s">
        <v>1166</v>
      </c>
      <c r="J407" s="2" t="s">
        <v>134</v>
      </c>
      <c r="K407" s="2" t="s">
        <v>135</v>
      </c>
      <c r="L407" s="2" t="s">
        <v>530</v>
      </c>
      <c r="M407" s="2" t="s">
        <v>917</v>
      </c>
      <c r="N407" s="2" t="s">
        <v>309</v>
      </c>
      <c r="O407" s="2" t="s">
        <v>139</v>
      </c>
      <c r="P407" s="145">
        <v>38715</v>
      </c>
      <c r="Q407" s="144">
        <v>3.7589999999999999</v>
      </c>
      <c r="R407" s="144">
        <v>7714</v>
      </c>
      <c r="T407" s="144">
        <v>11226.16</v>
      </c>
      <c r="U407" s="157">
        <v>1.9599999999999999E-4</v>
      </c>
      <c r="V407" s="157">
        <v>2.19198939171447E-2</v>
      </c>
      <c r="W407" s="157">
        <v>4.3147884743637201E-3</v>
      </c>
      <c r="X407" s="177"/>
    </row>
    <row r="408" spans="1:24">
      <c r="A408" s="2" t="s">
        <v>261</v>
      </c>
      <c r="B408" s="2">
        <v>9730</v>
      </c>
      <c r="C408" s="2" t="s">
        <v>1652</v>
      </c>
      <c r="D408" s="2" t="s">
        <v>1653</v>
      </c>
      <c r="E408" s="4" t="s">
        <v>502</v>
      </c>
      <c r="F408" s="2" t="s">
        <v>1672</v>
      </c>
      <c r="G408" s="2" t="s">
        <v>1673</v>
      </c>
      <c r="H408" s="2" t="s">
        <v>356</v>
      </c>
      <c r="I408" s="2" t="s">
        <v>1166</v>
      </c>
      <c r="J408" s="2" t="s">
        <v>134</v>
      </c>
      <c r="K408" s="2" t="s">
        <v>486</v>
      </c>
      <c r="L408" s="2" t="s">
        <v>532</v>
      </c>
      <c r="M408" s="2" t="s">
        <v>917</v>
      </c>
      <c r="N408" s="2" t="s">
        <v>309</v>
      </c>
      <c r="O408" s="2" t="s">
        <v>139</v>
      </c>
      <c r="P408" s="145">
        <v>1985</v>
      </c>
      <c r="Q408" s="144">
        <v>3.7589999999999999</v>
      </c>
      <c r="R408" s="144">
        <v>8848</v>
      </c>
      <c r="T408" s="144">
        <v>660.20399999999995</v>
      </c>
      <c r="U408" s="157">
        <v>1.1E-5</v>
      </c>
      <c r="V408" s="157">
        <v>1.28909574513817E-3</v>
      </c>
      <c r="W408" s="157">
        <v>2.5375010866831899E-4</v>
      </c>
      <c r="X408" s="177"/>
    </row>
    <row r="409" spans="1:24">
      <c r="A409" s="2" t="s">
        <v>261</v>
      </c>
      <c r="B409" s="2">
        <v>9730</v>
      </c>
      <c r="C409" s="2" t="s">
        <v>1652</v>
      </c>
      <c r="D409" s="2" t="s">
        <v>1653</v>
      </c>
      <c r="E409" s="4" t="s">
        <v>502</v>
      </c>
      <c r="F409" s="2" t="s">
        <v>1674</v>
      </c>
      <c r="G409" s="2" t="s">
        <v>1675</v>
      </c>
      <c r="H409" s="2" t="s">
        <v>356</v>
      </c>
      <c r="I409" s="2" t="s">
        <v>1164</v>
      </c>
      <c r="J409" s="2" t="s">
        <v>134</v>
      </c>
      <c r="K409" s="2" t="s">
        <v>441</v>
      </c>
      <c r="L409" s="2" t="s">
        <v>532</v>
      </c>
      <c r="M409" s="2" t="s">
        <v>920</v>
      </c>
      <c r="N409" s="2" t="s">
        <v>309</v>
      </c>
      <c r="O409" s="2" t="s">
        <v>139</v>
      </c>
      <c r="P409" s="145">
        <v>54012</v>
      </c>
      <c r="Q409" s="144">
        <v>3.7589999999999999</v>
      </c>
      <c r="R409" s="144">
        <v>7198</v>
      </c>
      <c r="T409" s="144">
        <v>14614.179</v>
      </c>
      <c r="U409" s="157">
        <v>1.098E-3</v>
      </c>
      <c r="V409" s="157">
        <v>2.8535247989175599E-2</v>
      </c>
      <c r="W409" s="157">
        <v>5.6169778741722801E-3</v>
      </c>
      <c r="X409" s="177"/>
    </row>
    <row r="410" spans="1:24">
      <c r="A410" s="2" t="s">
        <v>261</v>
      </c>
      <c r="B410" s="2">
        <v>9730</v>
      </c>
      <c r="C410" s="2" t="s">
        <v>1652</v>
      </c>
      <c r="D410" s="2" t="s">
        <v>1653</v>
      </c>
      <c r="E410" s="4" t="s">
        <v>502</v>
      </c>
      <c r="F410" s="2" t="s">
        <v>1676</v>
      </c>
      <c r="G410" s="2" t="s">
        <v>1677</v>
      </c>
      <c r="H410" s="2" t="s">
        <v>356</v>
      </c>
      <c r="I410" s="2" t="s">
        <v>1164</v>
      </c>
      <c r="J410" s="2" t="s">
        <v>134</v>
      </c>
      <c r="K410" s="2" t="s">
        <v>458</v>
      </c>
      <c r="L410" s="2" t="s">
        <v>532</v>
      </c>
      <c r="M410" s="2" t="s">
        <v>920</v>
      </c>
      <c r="N410" s="2" t="s">
        <v>309</v>
      </c>
      <c r="O410" s="2" t="s">
        <v>139</v>
      </c>
      <c r="P410" s="145">
        <v>35834</v>
      </c>
      <c r="Q410" s="144">
        <v>3.7589999999999999</v>
      </c>
      <c r="R410" s="144">
        <v>4217</v>
      </c>
      <c r="T410" s="144">
        <v>5680.299</v>
      </c>
      <c r="U410" s="157">
        <v>2.2699999999999999E-4</v>
      </c>
      <c r="V410" s="157">
        <v>1.10911975370895E-2</v>
      </c>
      <c r="W410" s="157">
        <v>2.1832300594527101E-3</v>
      </c>
      <c r="X410" s="177"/>
    </row>
    <row r="411" spans="1:24">
      <c r="A411" s="2" t="s">
        <v>261</v>
      </c>
      <c r="B411" s="2">
        <v>9730</v>
      </c>
      <c r="C411" s="2" t="s">
        <v>1652</v>
      </c>
      <c r="D411" s="2" t="s">
        <v>1653</v>
      </c>
      <c r="E411" s="4" t="s">
        <v>502</v>
      </c>
      <c r="F411" s="2" t="s">
        <v>1678</v>
      </c>
      <c r="G411" s="2" t="s">
        <v>1679</v>
      </c>
      <c r="H411" s="2" t="s">
        <v>356</v>
      </c>
      <c r="I411" s="2" t="s">
        <v>1164</v>
      </c>
      <c r="J411" s="2" t="s">
        <v>134</v>
      </c>
      <c r="K411" s="2" t="s">
        <v>1680</v>
      </c>
      <c r="L411" s="2" t="s">
        <v>530</v>
      </c>
      <c r="M411" s="2" t="s">
        <v>920</v>
      </c>
      <c r="N411" s="2" t="s">
        <v>309</v>
      </c>
      <c r="O411" s="2" t="s">
        <v>139</v>
      </c>
      <c r="P411" s="145">
        <v>23645</v>
      </c>
      <c r="Q411" s="144">
        <v>3.7589999999999999</v>
      </c>
      <c r="R411" s="144">
        <v>4259</v>
      </c>
      <c r="T411" s="144">
        <v>3785.4650000000001</v>
      </c>
      <c r="U411" s="157">
        <v>3.6000000000000001E-5</v>
      </c>
      <c r="V411" s="157">
        <v>7.3913966422365597E-3</v>
      </c>
      <c r="W411" s="157">
        <v>1.4549483296736399E-3</v>
      </c>
      <c r="X411" s="177"/>
    </row>
    <row r="412" spans="1:24">
      <c r="A412" s="2" t="s">
        <v>261</v>
      </c>
      <c r="B412" s="2">
        <v>9730</v>
      </c>
      <c r="C412" s="2" t="s">
        <v>1652</v>
      </c>
      <c r="D412" s="2" t="s">
        <v>1653</v>
      </c>
      <c r="E412" s="4" t="s">
        <v>502</v>
      </c>
      <c r="F412" s="2" t="s">
        <v>1681</v>
      </c>
      <c r="G412" s="2" t="s">
        <v>1682</v>
      </c>
      <c r="H412" s="2" t="s">
        <v>356</v>
      </c>
      <c r="I412" s="2" t="s">
        <v>1164</v>
      </c>
      <c r="J412" s="2" t="s">
        <v>134</v>
      </c>
      <c r="K412" s="2" t="s">
        <v>434</v>
      </c>
      <c r="L412" s="2" t="s">
        <v>530</v>
      </c>
      <c r="M412" s="2" t="s">
        <v>920</v>
      </c>
      <c r="N412" s="2" t="s">
        <v>309</v>
      </c>
      <c r="O412" s="2" t="s">
        <v>139</v>
      </c>
      <c r="P412" s="145">
        <v>11030</v>
      </c>
      <c r="Q412" s="144">
        <v>3.7589999999999999</v>
      </c>
      <c r="R412" s="144">
        <v>5578</v>
      </c>
      <c r="T412" s="144">
        <v>2312.7379999999998</v>
      </c>
      <c r="U412" s="157">
        <v>1.17E-4</v>
      </c>
      <c r="V412" s="157">
        <v>4.5157882816979199E-3</v>
      </c>
      <c r="W412" s="157">
        <v>8.8890353685958795E-4</v>
      </c>
      <c r="X412" s="177"/>
    </row>
    <row r="413" spans="1:24">
      <c r="A413" s="2" t="s">
        <v>261</v>
      </c>
      <c r="B413" s="2">
        <v>9730</v>
      </c>
      <c r="C413" s="2" t="s">
        <v>1652</v>
      </c>
      <c r="D413" s="2" t="s">
        <v>1653</v>
      </c>
      <c r="E413" s="4" t="s">
        <v>502</v>
      </c>
      <c r="F413" s="2" t="s">
        <v>1717</v>
      </c>
      <c r="G413" s="2" t="s">
        <v>1718</v>
      </c>
      <c r="H413" s="2" t="s">
        <v>356</v>
      </c>
      <c r="I413" s="2" t="s">
        <v>1164</v>
      </c>
      <c r="J413" s="2" t="s">
        <v>134</v>
      </c>
      <c r="K413" s="2" t="s">
        <v>135</v>
      </c>
      <c r="L413" s="2" t="s">
        <v>532</v>
      </c>
      <c r="M413" s="2" t="s">
        <v>920</v>
      </c>
      <c r="N413" s="2" t="s">
        <v>309</v>
      </c>
      <c r="O413" s="2" t="s">
        <v>139</v>
      </c>
      <c r="P413" s="145">
        <v>3300</v>
      </c>
      <c r="Q413" s="144">
        <v>3.7589999999999999</v>
      </c>
      <c r="R413" s="144">
        <v>24663</v>
      </c>
      <c r="T413" s="144">
        <v>3059.3710000000001</v>
      </c>
      <c r="U413" s="157">
        <v>1.9000000000000001E-4</v>
      </c>
      <c r="V413" s="157">
        <v>5.9736447631496504E-3</v>
      </c>
      <c r="W413" s="157">
        <v>1.17587309826446E-3</v>
      </c>
      <c r="X413" s="177"/>
    </row>
    <row r="414" spans="1:24">
      <c r="A414" s="2" t="s">
        <v>261</v>
      </c>
      <c r="B414" s="2">
        <v>9730</v>
      </c>
      <c r="C414" s="2" t="s">
        <v>1652</v>
      </c>
      <c r="D414" s="2" t="s">
        <v>1653</v>
      </c>
      <c r="E414" s="4" t="s">
        <v>502</v>
      </c>
      <c r="F414" s="2" t="s">
        <v>1683</v>
      </c>
      <c r="G414" s="2" t="s">
        <v>1684</v>
      </c>
      <c r="H414" s="2" t="s">
        <v>356</v>
      </c>
      <c r="I414" s="2" t="s">
        <v>1164</v>
      </c>
      <c r="J414" s="2" t="s">
        <v>134</v>
      </c>
      <c r="K414" s="2" t="s">
        <v>483</v>
      </c>
      <c r="L414" s="2" t="s">
        <v>554</v>
      </c>
      <c r="M414" s="2" t="s">
        <v>920</v>
      </c>
      <c r="N414" s="2" t="s">
        <v>309</v>
      </c>
      <c r="O414" s="2" t="s">
        <v>1358</v>
      </c>
      <c r="P414" s="145">
        <v>55517</v>
      </c>
      <c r="Q414" s="144">
        <v>4.0199999999999996</v>
      </c>
      <c r="R414" s="144">
        <v>5084</v>
      </c>
      <c r="T414" s="144">
        <v>11346.950999999999</v>
      </c>
      <c r="U414" s="157">
        <v>9.2500000000000004E-4</v>
      </c>
      <c r="V414" s="157">
        <v>2.2155747916337998E-2</v>
      </c>
      <c r="W414" s="157">
        <v>4.3612147992902204E-3</v>
      </c>
      <c r="X414" s="177"/>
    </row>
    <row r="415" spans="1:24">
      <c r="A415" s="2" t="s">
        <v>261</v>
      </c>
      <c r="B415" s="2">
        <v>9730</v>
      </c>
      <c r="C415" s="2" t="s">
        <v>1652</v>
      </c>
      <c r="D415" s="2" t="s">
        <v>1653</v>
      </c>
      <c r="E415" s="4" t="s">
        <v>502</v>
      </c>
      <c r="F415" s="2" t="s">
        <v>1685</v>
      </c>
      <c r="G415" s="2" t="s">
        <v>1686</v>
      </c>
      <c r="H415" s="2" t="s">
        <v>356</v>
      </c>
      <c r="I415" s="2" t="s">
        <v>1166</v>
      </c>
      <c r="J415" s="2" t="s">
        <v>134</v>
      </c>
      <c r="K415" s="2" t="s">
        <v>459</v>
      </c>
      <c r="L415" s="2" t="s">
        <v>578</v>
      </c>
      <c r="M415" s="2" t="s">
        <v>917</v>
      </c>
      <c r="N415" s="2" t="s">
        <v>309</v>
      </c>
      <c r="O415" s="2" t="s">
        <v>139</v>
      </c>
      <c r="P415" s="145">
        <v>196010</v>
      </c>
      <c r="Q415" s="144">
        <v>3.7589999999999999</v>
      </c>
      <c r="R415" s="144">
        <v>654</v>
      </c>
      <c r="T415" s="144">
        <v>4818.6819999999998</v>
      </c>
      <c r="U415" s="157">
        <v>0</v>
      </c>
      <c r="V415" s="157">
        <v>9.4088279456322893E-3</v>
      </c>
      <c r="W415" s="157">
        <v>1.85206655335737E-3</v>
      </c>
      <c r="X415" s="177"/>
    </row>
    <row r="416" spans="1:24">
      <c r="A416" s="2" t="s">
        <v>261</v>
      </c>
      <c r="B416" s="2">
        <v>9730</v>
      </c>
      <c r="C416" s="2" t="s">
        <v>1687</v>
      </c>
      <c r="D416" s="2" t="s">
        <v>1688</v>
      </c>
      <c r="E416" s="4" t="s">
        <v>502</v>
      </c>
      <c r="F416" s="2" t="s">
        <v>1689</v>
      </c>
      <c r="G416" s="2" t="s">
        <v>1690</v>
      </c>
      <c r="H416" s="2" t="s">
        <v>356</v>
      </c>
      <c r="I416" s="2" t="s">
        <v>1164</v>
      </c>
      <c r="J416" s="2" t="s">
        <v>134</v>
      </c>
      <c r="K416" s="2" t="s">
        <v>135</v>
      </c>
      <c r="L416" s="2" t="s">
        <v>530</v>
      </c>
      <c r="M416" s="2" t="s">
        <v>920</v>
      </c>
      <c r="N416" s="2" t="s">
        <v>309</v>
      </c>
      <c r="O416" s="2" t="s">
        <v>139</v>
      </c>
      <c r="P416" s="145">
        <v>74848</v>
      </c>
      <c r="Q416" s="144">
        <v>3.7589999999999999</v>
      </c>
      <c r="R416" s="144">
        <v>54422</v>
      </c>
      <c r="S416" s="149">
        <v>98.744</v>
      </c>
      <c r="T416" s="144">
        <v>153489.454</v>
      </c>
      <c r="U416" s="157">
        <v>7.2000000000000002E-5</v>
      </c>
      <c r="V416" s="157">
        <v>0.29969932465085097</v>
      </c>
      <c r="W416" s="157">
        <v>5.8993861770774703E-2</v>
      </c>
      <c r="X416" s="177"/>
    </row>
    <row r="417" spans="1:24">
      <c r="A417" s="2" t="s">
        <v>261</v>
      </c>
      <c r="B417" s="2">
        <v>9730</v>
      </c>
      <c r="C417" s="2" t="s">
        <v>1691</v>
      </c>
      <c r="D417" s="2" t="s">
        <v>1692</v>
      </c>
      <c r="E417" s="4" t="s">
        <v>502</v>
      </c>
      <c r="F417" s="2" t="s">
        <v>1693</v>
      </c>
      <c r="G417" s="2" t="s">
        <v>1694</v>
      </c>
      <c r="H417" s="2" t="s">
        <v>356</v>
      </c>
      <c r="I417" s="2" t="s">
        <v>1164</v>
      </c>
      <c r="J417" s="2" t="s">
        <v>134</v>
      </c>
      <c r="K417" s="2" t="s">
        <v>135</v>
      </c>
      <c r="L417" s="2" t="s">
        <v>530</v>
      </c>
      <c r="M417" s="2" t="s">
        <v>920</v>
      </c>
      <c r="N417" s="2" t="s">
        <v>309</v>
      </c>
      <c r="O417" s="2" t="s">
        <v>139</v>
      </c>
      <c r="P417" s="145">
        <v>29983</v>
      </c>
      <c r="Q417" s="144">
        <v>3.7589999999999999</v>
      </c>
      <c r="R417" s="144">
        <v>50013</v>
      </c>
      <c r="S417" s="149">
        <v>40.106000000000002</v>
      </c>
      <c r="T417" s="144">
        <v>56518.459000000003</v>
      </c>
      <c r="U417" s="157">
        <v>3.4999999999999997E-5</v>
      </c>
      <c r="V417" s="157">
        <v>0.11035640253181001</v>
      </c>
      <c r="W417" s="157">
        <v>2.1722939696531201E-2</v>
      </c>
      <c r="X417" s="177"/>
    </row>
    <row r="418" spans="1:24">
      <c r="A418" s="2" t="s">
        <v>261</v>
      </c>
      <c r="B418" s="2">
        <v>9731</v>
      </c>
      <c r="C418" s="2" t="s">
        <v>1639</v>
      </c>
      <c r="D418" s="2" t="s">
        <v>1640</v>
      </c>
      <c r="E418" s="4" t="s">
        <v>353</v>
      </c>
      <c r="F418" s="2" t="s">
        <v>1827</v>
      </c>
      <c r="G418" s="2" t="s">
        <v>1828</v>
      </c>
      <c r="H418" s="2" t="s">
        <v>356</v>
      </c>
      <c r="I418" s="2" t="s">
        <v>1164</v>
      </c>
      <c r="J418" s="2" t="s">
        <v>31</v>
      </c>
      <c r="K418" s="2" t="s">
        <v>31</v>
      </c>
      <c r="L418" s="2" t="s">
        <v>32</v>
      </c>
      <c r="M418" s="2" t="s">
        <v>1631</v>
      </c>
      <c r="N418" s="2" t="s">
        <v>309</v>
      </c>
      <c r="O418" s="2" t="s">
        <v>35</v>
      </c>
      <c r="P418" s="145">
        <v>1994</v>
      </c>
      <c r="Q418" s="144">
        <v>1</v>
      </c>
      <c r="R418" s="144">
        <v>2654</v>
      </c>
      <c r="T418" s="144">
        <v>52.920999999999999</v>
      </c>
      <c r="U418" s="157">
        <v>3.6000000000000001E-5</v>
      </c>
      <c r="V418" s="157">
        <v>9.6608446364829004E-5</v>
      </c>
      <c r="W418" s="157">
        <v>1.44475227880935E-5</v>
      </c>
      <c r="X418" s="177"/>
    </row>
    <row r="419" spans="1:24">
      <c r="A419" s="2" t="s">
        <v>261</v>
      </c>
      <c r="B419" s="2">
        <v>9731</v>
      </c>
      <c r="C419" s="2" t="s">
        <v>1632</v>
      </c>
      <c r="D419" s="2" t="s">
        <v>1633</v>
      </c>
      <c r="E419" s="4" t="s">
        <v>353</v>
      </c>
      <c r="F419" s="2" t="s">
        <v>1705</v>
      </c>
      <c r="G419" s="2" t="s">
        <v>1706</v>
      </c>
      <c r="H419" s="2" t="s">
        <v>356</v>
      </c>
      <c r="I419" s="2" t="s">
        <v>1165</v>
      </c>
      <c r="J419" s="2" t="s">
        <v>31</v>
      </c>
      <c r="K419" s="2" t="s">
        <v>31</v>
      </c>
      <c r="L419" s="2" t="s">
        <v>32</v>
      </c>
      <c r="M419" s="2" t="s">
        <v>1636</v>
      </c>
      <c r="N419" s="2" t="s">
        <v>309</v>
      </c>
      <c r="O419" s="2" t="s">
        <v>35</v>
      </c>
      <c r="P419" s="145">
        <v>17191</v>
      </c>
      <c r="Q419" s="144">
        <v>1</v>
      </c>
      <c r="R419" s="144">
        <v>3605.5</v>
      </c>
      <c r="T419" s="144">
        <v>619.822</v>
      </c>
      <c r="U419" s="157">
        <v>5.53E-4</v>
      </c>
      <c r="V419" s="157">
        <v>1.1315028850976501E-3</v>
      </c>
      <c r="W419" s="157">
        <v>1.69213089873198E-4</v>
      </c>
      <c r="X419" s="177"/>
    </row>
    <row r="420" spans="1:24">
      <c r="A420" s="2" t="s">
        <v>261</v>
      </c>
      <c r="B420" s="2">
        <v>9731</v>
      </c>
      <c r="C420" s="2" t="s">
        <v>1632</v>
      </c>
      <c r="D420" s="2" t="s">
        <v>1633</v>
      </c>
      <c r="E420" s="4" t="s">
        <v>353</v>
      </c>
      <c r="F420" s="2" t="s">
        <v>1727</v>
      </c>
      <c r="G420" s="2" t="s">
        <v>1728</v>
      </c>
      <c r="H420" s="2" t="s">
        <v>356</v>
      </c>
      <c r="I420" s="2" t="s">
        <v>1163</v>
      </c>
      <c r="J420" s="2" t="s">
        <v>31</v>
      </c>
      <c r="K420" s="2" t="s">
        <v>31</v>
      </c>
      <c r="L420" s="2" t="s">
        <v>32</v>
      </c>
      <c r="M420" s="2" t="s">
        <v>1643</v>
      </c>
      <c r="N420" s="2" t="s">
        <v>309</v>
      </c>
      <c r="O420" s="2" t="s">
        <v>35</v>
      </c>
      <c r="P420" s="145">
        <v>113579</v>
      </c>
      <c r="Q420" s="144">
        <v>1</v>
      </c>
      <c r="R420" s="144">
        <v>19140</v>
      </c>
      <c r="T420" s="144">
        <v>21739.021000000001</v>
      </c>
      <c r="U420" s="157">
        <v>3.2070000000000002E-3</v>
      </c>
      <c r="V420" s="157">
        <v>3.96852389432618E-2</v>
      </c>
      <c r="W420" s="157">
        <v>5.9348164219360103E-3</v>
      </c>
      <c r="X420" s="177"/>
    </row>
    <row r="421" spans="1:24">
      <c r="A421" s="2" t="s">
        <v>261</v>
      </c>
      <c r="B421" s="2">
        <v>9731</v>
      </c>
      <c r="C421" s="2" t="s">
        <v>1632</v>
      </c>
      <c r="D421" s="2" t="s">
        <v>1633</v>
      </c>
      <c r="E421" s="4" t="s">
        <v>353</v>
      </c>
      <c r="F421" s="2" t="s">
        <v>1729</v>
      </c>
      <c r="G421" s="2" t="s">
        <v>1730</v>
      </c>
      <c r="H421" s="2" t="s">
        <v>356</v>
      </c>
      <c r="I421" s="2" t="s">
        <v>1163</v>
      </c>
      <c r="J421" s="2" t="s">
        <v>31</v>
      </c>
      <c r="K421" s="2" t="s">
        <v>31</v>
      </c>
      <c r="L421" s="2" t="s">
        <v>32</v>
      </c>
      <c r="M421" s="2" t="s">
        <v>1643</v>
      </c>
      <c r="N421" s="2" t="s">
        <v>309</v>
      </c>
      <c r="O421" s="2" t="s">
        <v>35</v>
      </c>
      <c r="P421" s="145">
        <v>111475</v>
      </c>
      <c r="Q421" s="144">
        <v>1</v>
      </c>
      <c r="R421" s="144">
        <v>17150</v>
      </c>
      <c r="T421" s="144">
        <v>19117.963</v>
      </c>
      <c r="U421" s="157">
        <v>1.0348E-2</v>
      </c>
      <c r="V421" s="157">
        <v>3.4900418187230497E-2</v>
      </c>
      <c r="W421" s="157">
        <v>5.2192598685405801E-3</v>
      </c>
      <c r="X421" s="177"/>
    </row>
    <row r="422" spans="1:24">
      <c r="A422" s="2" t="s">
        <v>261</v>
      </c>
      <c r="B422" s="2">
        <v>9731</v>
      </c>
      <c r="C422" s="2" t="s">
        <v>1632</v>
      </c>
      <c r="D422" s="2" t="s">
        <v>1633</v>
      </c>
      <c r="E422" s="4" t="s">
        <v>353</v>
      </c>
      <c r="F422" s="2" t="s">
        <v>1634</v>
      </c>
      <c r="G422" s="2" t="s">
        <v>1635</v>
      </c>
      <c r="H422" s="2" t="s">
        <v>356</v>
      </c>
      <c r="I422" s="2" t="s">
        <v>1165</v>
      </c>
      <c r="J422" s="2" t="s">
        <v>31</v>
      </c>
      <c r="K422" s="2" t="s">
        <v>31</v>
      </c>
      <c r="L422" s="2" t="s">
        <v>32</v>
      </c>
      <c r="M422" s="2" t="s">
        <v>1636</v>
      </c>
      <c r="N422" s="2" t="s">
        <v>309</v>
      </c>
      <c r="O422" s="2" t="s">
        <v>35</v>
      </c>
      <c r="P422" s="145">
        <v>93284</v>
      </c>
      <c r="Q422" s="144">
        <v>1</v>
      </c>
      <c r="R422" s="144">
        <v>3822.15</v>
      </c>
      <c r="T422" s="144">
        <v>3565.4540000000002</v>
      </c>
      <c r="U422" s="157">
        <v>2.6679999999999998E-3</v>
      </c>
      <c r="V422" s="157">
        <v>6.5088447472843201E-3</v>
      </c>
      <c r="W422" s="157">
        <v>9.7337951648074296E-4</v>
      </c>
      <c r="X422" s="177"/>
    </row>
    <row r="423" spans="1:24">
      <c r="A423" s="2" t="s">
        <v>261</v>
      </c>
      <c r="B423" s="2">
        <v>9731</v>
      </c>
      <c r="C423" s="2" t="s">
        <v>1632</v>
      </c>
      <c r="D423" s="2" t="s">
        <v>1633</v>
      </c>
      <c r="E423" s="4" t="s">
        <v>353</v>
      </c>
      <c r="F423" s="2" t="s">
        <v>1637</v>
      </c>
      <c r="G423" s="2" t="s">
        <v>1638</v>
      </c>
      <c r="H423" s="2" t="s">
        <v>356</v>
      </c>
      <c r="I423" s="2" t="s">
        <v>1165</v>
      </c>
      <c r="J423" s="2" t="s">
        <v>31</v>
      </c>
      <c r="K423" s="2" t="s">
        <v>31</v>
      </c>
      <c r="L423" s="2" t="s">
        <v>32</v>
      </c>
      <c r="M423" s="2" t="s">
        <v>1636</v>
      </c>
      <c r="N423" s="2" t="s">
        <v>309</v>
      </c>
      <c r="O423" s="2" t="s">
        <v>35</v>
      </c>
      <c r="P423" s="145">
        <v>14176</v>
      </c>
      <c r="Q423" s="144">
        <v>1</v>
      </c>
      <c r="R423" s="144">
        <v>4389.53</v>
      </c>
      <c r="T423" s="144">
        <v>622.26</v>
      </c>
      <c r="U423" s="157">
        <v>6.9300000000000004E-4</v>
      </c>
      <c r="V423" s="157">
        <v>1.13595401663807E-3</v>
      </c>
      <c r="W423" s="157">
        <v>1.6987874413825301E-4</v>
      </c>
      <c r="X423" s="177"/>
    </row>
    <row r="424" spans="1:24">
      <c r="A424" s="2" t="s">
        <v>261</v>
      </c>
      <c r="B424" s="2">
        <v>9731</v>
      </c>
      <c r="C424" s="2" t="s">
        <v>1639</v>
      </c>
      <c r="D424" s="2" t="s">
        <v>1640</v>
      </c>
      <c r="E424" s="4" t="s">
        <v>353</v>
      </c>
      <c r="F424" s="2" t="s">
        <v>1745</v>
      </c>
      <c r="G424" s="2" t="s">
        <v>1746</v>
      </c>
      <c r="H424" s="2" t="s">
        <v>356</v>
      </c>
      <c r="I424" s="2" t="s">
        <v>1164</v>
      </c>
      <c r="J424" s="2" t="s">
        <v>31</v>
      </c>
      <c r="K424" s="2" t="s">
        <v>135</v>
      </c>
      <c r="L424" s="2" t="s">
        <v>32</v>
      </c>
      <c r="M424" s="2" t="s">
        <v>1631</v>
      </c>
      <c r="N424" s="2" t="s">
        <v>309</v>
      </c>
      <c r="O424" s="2" t="s">
        <v>35</v>
      </c>
      <c r="P424" s="145">
        <v>735</v>
      </c>
      <c r="Q424" s="144">
        <v>1</v>
      </c>
      <c r="R424" s="144">
        <v>24140</v>
      </c>
      <c r="T424" s="144">
        <v>177.429</v>
      </c>
      <c r="U424" s="157">
        <v>4.5000000000000003E-5</v>
      </c>
      <c r="V424" s="157">
        <v>3.23902000463811E-4</v>
      </c>
      <c r="W424" s="157">
        <v>4.8438637706046599E-5</v>
      </c>
      <c r="X424" s="177"/>
    </row>
    <row r="425" spans="1:24">
      <c r="A425" s="2" t="s">
        <v>261</v>
      </c>
      <c r="B425" s="2">
        <v>9731</v>
      </c>
      <c r="C425" s="2" t="s">
        <v>1639</v>
      </c>
      <c r="D425" s="2" t="s">
        <v>1640</v>
      </c>
      <c r="E425" s="4" t="s">
        <v>353</v>
      </c>
      <c r="F425" s="2" t="s">
        <v>1731</v>
      </c>
      <c r="G425" s="2" t="s">
        <v>1732</v>
      </c>
      <c r="H425" s="2" t="s">
        <v>356</v>
      </c>
      <c r="I425" s="2" t="s">
        <v>1164</v>
      </c>
      <c r="J425" s="2" t="s">
        <v>31</v>
      </c>
      <c r="K425" s="2" t="s">
        <v>135</v>
      </c>
      <c r="L425" s="2" t="s">
        <v>32</v>
      </c>
      <c r="M425" s="2" t="s">
        <v>1631</v>
      </c>
      <c r="N425" s="2" t="s">
        <v>309</v>
      </c>
      <c r="O425" s="2" t="s">
        <v>35</v>
      </c>
      <c r="P425" s="145">
        <v>710</v>
      </c>
      <c r="Q425" s="144">
        <v>1</v>
      </c>
      <c r="R425" s="144">
        <v>38770</v>
      </c>
      <c r="T425" s="144">
        <v>275.267</v>
      </c>
      <c r="U425" s="157">
        <v>4.1999999999999998E-5</v>
      </c>
      <c r="V425" s="157">
        <v>5.0250822560952198E-4</v>
      </c>
      <c r="W425" s="157">
        <v>7.5148698834070804E-5</v>
      </c>
      <c r="X425" s="177"/>
    </row>
    <row r="426" spans="1:24">
      <c r="A426" s="2" t="s">
        <v>261</v>
      </c>
      <c r="B426" s="2">
        <v>9731</v>
      </c>
      <c r="C426" s="2" t="s">
        <v>1639</v>
      </c>
      <c r="D426" s="2" t="s">
        <v>1640</v>
      </c>
      <c r="E426" s="4" t="s">
        <v>353</v>
      </c>
      <c r="F426" s="2" t="s">
        <v>1641</v>
      </c>
      <c r="G426" s="2" t="s">
        <v>1642</v>
      </c>
      <c r="H426" s="2" t="s">
        <v>356</v>
      </c>
      <c r="I426" s="2" t="s">
        <v>1163</v>
      </c>
      <c r="J426" s="2" t="s">
        <v>31</v>
      </c>
      <c r="K426" s="2" t="s">
        <v>31</v>
      </c>
      <c r="L426" s="2" t="s">
        <v>32</v>
      </c>
      <c r="M426" s="2" t="s">
        <v>1643</v>
      </c>
      <c r="N426" s="2" t="s">
        <v>309</v>
      </c>
      <c r="O426" s="2" t="s">
        <v>35</v>
      </c>
      <c r="P426" s="145">
        <v>1545206</v>
      </c>
      <c r="Q426" s="144">
        <v>1</v>
      </c>
      <c r="R426" s="144">
        <v>1772</v>
      </c>
      <c r="T426" s="144">
        <v>27381.05</v>
      </c>
      <c r="U426" s="157">
        <v>2.7802E-2</v>
      </c>
      <c r="V426" s="157">
        <v>4.9984934669351E-2</v>
      </c>
      <c r="W426" s="157">
        <v>7.4751070933247203E-3</v>
      </c>
      <c r="X426" s="177"/>
    </row>
    <row r="427" spans="1:24">
      <c r="A427" s="2" t="s">
        <v>261</v>
      </c>
      <c r="B427" s="2">
        <v>9731</v>
      </c>
      <c r="C427" s="2" t="s">
        <v>1639</v>
      </c>
      <c r="D427" s="2" t="s">
        <v>1640</v>
      </c>
      <c r="E427" s="4" t="s">
        <v>353</v>
      </c>
      <c r="F427" s="2" t="s">
        <v>1644</v>
      </c>
      <c r="G427" s="2" t="s">
        <v>1645</v>
      </c>
      <c r="H427" s="2" t="s">
        <v>356</v>
      </c>
      <c r="I427" s="2" t="s">
        <v>1165</v>
      </c>
      <c r="J427" s="2" t="s">
        <v>31</v>
      </c>
      <c r="K427" s="2" t="s">
        <v>31</v>
      </c>
      <c r="L427" s="2" t="s">
        <v>32</v>
      </c>
      <c r="M427" s="2" t="s">
        <v>1636</v>
      </c>
      <c r="N427" s="2" t="s">
        <v>309</v>
      </c>
      <c r="O427" s="2" t="s">
        <v>35</v>
      </c>
      <c r="P427" s="145">
        <v>20831</v>
      </c>
      <c r="Q427" s="144">
        <v>1</v>
      </c>
      <c r="R427" s="144">
        <v>4394.04</v>
      </c>
      <c r="T427" s="144">
        <v>915.322</v>
      </c>
      <c r="U427" s="157">
        <v>1.6919999999999999E-3</v>
      </c>
      <c r="V427" s="157">
        <v>1.6709488295591E-3</v>
      </c>
      <c r="W427" s="157">
        <v>2.4988572118868102E-4</v>
      </c>
      <c r="X427" s="177"/>
    </row>
    <row r="428" spans="1:24">
      <c r="A428" s="2" t="s">
        <v>261</v>
      </c>
      <c r="B428" s="2">
        <v>9731</v>
      </c>
      <c r="C428" s="2" t="s">
        <v>1639</v>
      </c>
      <c r="D428" s="2" t="s">
        <v>1640</v>
      </c>
      <c r="E428" s="4" t="s">
        <v>353</v>
      </c>
      <c r="F428" s="2" t="s">
        <v>1646</v>
      </c>
      <c r="G428" s="2" t="s">
        <v>1647</v>
      </c>
      <c r="H428" s="2" t="s">
        <v>356</v>
      </c>
      <c r="I428" s="2" t="s">
        <v>1163</v>
      </c>
      <c r="J428" s="2" t="s">
        <v>31</v>
      </c>
      <c r="K428" s="2" t="s">
        <v>31</v>
      </c>
      <c r="L428" s="2" t="s">
        <v>32</v>
      </c>
      <c r="M428" s="2" t="s">
        <v>1643</v>
      </c>
      <c r="N428" s="2" t="s">
        <v>309</v>
      </c>
      <c r="O428" s="2" t="s">
        <v>35</v>
      </c>
      <c r="P428" s="145">
        <v>1581131</v>
      </c>
      <c r="Q428" s="144">
        <v>1</v>
      </c>
      <c r="R428" s="144">
        <v>1926</v>
      </c>
      <c r="T428" s="144">
        <v>30452.582999999999</v>
      </c>
      <c r="U428" s="157">
        <v>1.0544E-2</v>
      </c>
      <c r="V428" s="157">
        <v>5.5592110491657902E-2</v>
      </c>
      <c r="W428" s="157">
        <v>8.3136445454611903E-3</v>
      </c>
      <c r="X428" s="177"/>
    </row>
    <row r="429" spans="1:24">
      <c r="A429" s="2" t="s">
        <v>261</v>
      </c>
      <c r="B429" s="2">
        <v>9731</v>
      </c>
      <c r="C429" s="2" t="s">
        <v>1639</v>
      </c>
      <c r="D429" s="2" t="s">
        <v>1640</v>
      </c>
      <c r="E429" s="4" t="s">
        <v>353</v>
      </c>
      <c r="F429" s="2" t="s">
        <v>1650</v>
      </c>
      <c r="G429" s="2" t="s">
        <v>1651</v>
      </c>
      <c r="H429" s="2" t="s">
        <v>356</v>
      </c>
      <c r="I429" s="2" t="s">
        <v>1165</v>
      </c>
      <c r="J429" s="2" t="s">
        <v>31</v>
      </c>
      <c r="K429" s="2" t="s">
        <v>31</v>
      </c>
      <c r="L429" s="2" t="s">
        <v>32</v>
      </c>
      <c r="M429" s="2" t="s">
        <v>1636</v>
      </c>
      <c r="N429" s="2" t="s">
        <v>309</v>
      </c>
      <c r="O429" s="2" t="s">
        <v>35</v>
      </c>
      <c r="P429" s="145">
        <v>298534</v>
      </c>
      <c r="Q429" s="144">
        <v>1</v>
      </c>
      <c r="R429" s="144">
        <v>356.58</v>
      </c>
      <c r="T429" s="144">
        <v>1064.5129999999999</v>
      </c>
      <c r="U429" s="157">
        <v>7.5100000000000004E-4</v>
      </c>
      <c r="V429" s="157">
        <v>1.9432998005843899E-3</v>
      </c>
      <c r="W429" s="157">
        <v>2.9061504671150297E-4</v>
      </c>
      <c r="X429" s="177"/>
    </row>
    <row r="430" spans="1:24">
      <c r="A430" s="2" t="s">
        <v>261</v>
      </c>
      <c r="B430" s="2">
        <v>9731</v>
      </c>
      <c r="C430" s="2" t="s">
        <v>1652</v>
      </c>
      <c r="D430" s="2" t="s">
        <v>1653</v>
      </c>
      <c r="E430" s="4" t="s">
        <v>502</v>
      </c>
      <c r="F430" s="2" t="s">
        <v>1654</v>
      </c>
      <c r="G430" s="2" t="s">
        <v>1655</v>
      </c>
      <c r="H430" s="2" t="s">
        <v>356</v>
      </c>
      <c r="I430" s="2" t="s">
        <v>1164</v>
      </c>
      <c r="J430" s="2" t="s">
        <v>134</v>
      </c>
      <c r="K430" s="2" t="s">
        <v>135</v>
      </c>
      <c r="L430" s="2" t="s">
        <v>530</v>
      </c>
      <c r="M430" s="2" t="s">
        <v>920</v>
      </c>
      <c r="N430" s="2" t="s">
        <v>309</v>
      </c>
      <c r="O430" s="2" t="s">
        <v>139</v>
      </c>
      <c r="P430" s="145">
        <v>6060</v>
      </c>
      <c r="Q430" s="144">
        <v>3.7589999999999999</v>
      </c>
      <c r="R430" s="144">
        <v>20289</v>
      </c>
      <c r="T430" s="144">
        <v>4621.741</v>
      </c>
      <c r="U430" s="157">
        <v>2.0999999999999999E-5</v>
      </c>
      <c r="V430" s="157">
        <v>8.4371276037890994E-3</v>
      </c>
      <c r="W430" s="157">
        <v>1.26174882123115E-3</v>
      </c>
      <c r="X430" s="177"/>
    </row>
    <row r="431" spans="1:24">
      <c r="A431" s="2" t="s">
        <v>261</v>
      </c>
      <c r="B431" s="2">
        <v>9731</v>
      </c>
      <c r="C431" s="2" t="s">
        <v>1656</v>
      </c>
      <c r="D431" s="2" t="s">
        <v>1657</v>
      </c>
      <c r="E431" s="4" t="s">
        <v>502</v>
      </c>
      <c r="F431" s="2" t="s">
        <v>1658</v>
      </c>
      <c r="G431" s="2" t="s">
        <v>1659</v>
      </c>
      <c r="H431" s="2" t="s">
        <v>356</v>
      </c>
      <c r="I431" s="2" t="s">
        <v>1164</v>
      </c>
      <c r="J431" s="2" t="s">
        <v>134</v>
      </c>
      <c r="K431" s="2" t="s">
        <v>458</v>
      </c>
      <c r="L431" s="2" t="s">
        <v>530</v>
      </c>
      <c r="M431" s="2" t="s">
        <v>920</v>
      </c>
      <c r="N431" s="2" t="s">
        <v>309</v>
      </c>
      <c r="O431" s="2" t="s">
        <v>139</v>
      </c>
      <c r="P431" s="145">
        <v>32255</v>
      </c>
      <c r="Q431" s="144">
        <v>3.7589999999999999</v>
      </c>
      <c r="R431" s="144">
        <v>2357</v>
      </c>
      <c r="T431" s="144">
        <v>2857.7809999999999</v>
      </c>
      <c r="U431" s="157">
        <v>4.8099999999999998E-4</v>
      </c>
      <c r="V431" s="157">
        <v>5.2169656823385004E-3</v>
      </c>
      <c r="W431" s="157">
        <v>7.8018261773565899E-4</v>
      </c>
      <c r="X431" s="177"/>
    </row>
    <row r="432" spans="1:24">
      <c r="A432" s="2" t="s">
        <v>261</v>
      </c>
      <c r="B432" s="2">
        <v>9731</v>
      </c>
      <c r="C432" s="2" t="s">
        <v>1709</v>
      </c>
      <c r="D432" s="2" t="s">
        <v>1710</v>
      </c>
      <c r="E432" s="4" t="s">
        <v>502</v>
      </c>
      <c r="F432" s="2" t="s">
        <v>1711</v>
      </c>
      <c r="G432" s="2" t="s">
        <v>1712</v>
      </c>
      <c r="H432" s="2" t="s">
        <v>356</v>
      </c>
      <c r="I432" s="2" t="s">
        <v>1164</v>
      </c>
      <c r="J432" s="2" t="s">
        <v>134</v>
      </c>
      <c r="K432" s="2" t="s">
        <v>135</v>
      </c>
      <c r="L432" s="2" t="s">
        <v>532</v>
      </c>
      <c r="M432" s="2" t="s">
        <v>920</v>
      </c>
      <c r="N432" s="2" t="s">
        <v>309</v>
      </c>
      <c r="O432" s="2" t="s">
        <v>139</v>
      </c>
      <c r="P432" s="145">
        <v>22860</v>
      </c>
      <c r="Q432" s="144">
        <v>3.7589999999999999</v>
      </c>
      <c r="R432" s="144">
        <v>6993</v>
      </c>
      <c r="T432" s="144">
        <v>6009.1369999999997</v>
      </c>
      <c r="U432" s="157">
        <v>2.7099999999999997E-4</v>
      </c>
      <c r="V432" s="157">
        <v>1.0969860515543601E-2</v>
      </c>
      <c r="W432" s="157">
        <v>1.64051194014669E-3</v>
      </c>
      <c r="X432" s="177"/>
    </row>
    <row r="433" spans="1:24">
      <c r="A433" s="2" t="s">
        <v>261</v>
      </c>
      <c r="B433" s="2">
        <v>9731</v>
      </c>
      <c r="C433" s="2" t="s">
        <v>1687</v>
      </c>
      <c r="D433" s="2" t="s">
        <v>1688</v>
      </c>
      <c r="E433" s="4" t="s">
        <v>502</v>
      </c>
      <c r="F433" s="2" t="s">
        <v>1713</v>
      </c>
      <c r="G433" s="2" t="s">
        <v>1714</v>
      </c>
      <c r="H433" s="2" t="s">
        <v>356</v>
      </c>
      <c r="I433" s="2" t="s">
        <v>1164</v>
      </c>
      <c r="J433" s="2" t="s">
        <v>134</v>
      </c>
      <c r="K433" s="2" t="s">
        <v>486</v>
      </c>
      <c r="L433" s="2" t="s">
        <v>530</v>
      </c>
      <c r="M433" s="2" t="s">
        <v>920</v>
      </c>
      <c r="N433" s="2" t="s">
        <v>309</v>
      </c>
      <c r="O433" s="2" t="s">
        <v>139</v>
      </c>
      <c r="P433" s="145">
        <v>5900</v>
      </c>
      <c r="Q433" s="144">
        <v>3.7589999999999999</v>
      </c>
      <c r="R433" s="144">
        <v>14575</v>
      </c>
      <c r="T433" s="144">
        <v>3232.4580000000001</v>
      </c>
      <c r="U433" s="157">
        <v>2.0999999999999999E-5</v>
      </c>
      <c r="V433" s="157">
        <v>5.9009498836599403E-3</v>
      </c>
      <c r="W433" s="157">
        <v>8.8247054086372501E-4</v>
      </c>
      <c r="X433" s="177"/>
    </row>
    <row r="434" spans="1:24">
      <c r="A434" s="2" t="s">
        <v>261</v>
      </c>
      <c r="B434" s="2">
        <v>9731</v>
      </c>
      <c r="C434" s="2" t="s">
        <v>1660</v>
      </c>
      <c r="D434" s="2" t="s">
        <v>1661</v>
      </c>
      <c r="E434" s="4" t="s">
        <v>502</v>
      </c>
      <c r="F434" s="2" t="s">
        <v>1662</v>
      </c>
      <c r="G434" s="2" t="s">
        <v>1663</v>
      </c>
      <c r="H434" s="2" t="s">
        <v>356</v>
      </c>
      <c r="I434" s="2" t="s">
        <v>1164</v>
      </c>
      <c r="J434" s="2" t="s">
        <v>134</v>
      </c>
      <c r="K434" s="2" t="s">
        <v>135</v>
      </c>
      <c r="L434" s="2" t="s">
        <v>532</v>
      </c>
      <c r="M434" s="2" t="s">
        <v>920</v>
      </c>
      <c r="N434" s="2" t="s">
        <v>309</v>
      </c>
      <c r="O434" s="2" t="s">
        <v>139</v>
      </c>
      <c r="P434" s="145">
        <v>49808</v>
      </c>
      <c r="Q434" s="144">
        <v>3.7589999999999999</v>
      </c>
      <c r="R434" s="144">
        <v>47911</v>
      </c>
      <c r="S434" s="149">
        <v>28.446999999999999</v>
      </c>
      <c r="T434" s="144">
        <v>89809.868000000002</v>
      </c>
      <c r="U434" s="157">
        <v>8.8999999999999995E-5</v>
      </c>
      <c r="V434" s="157">
        <v>0.16395062784894601</v>
      </c>
      <c r="W434" s="157">
        <v>2.4518357567048302E-2</v>
      </c>
      <c r="X434" s="177"/>
    </row>
    <row r="435" spans="1:24">
      <c r="A435" s="2" t="s">
        <v>261</v>
      </c>
      <c r="B435" s="2">
        <v>9731</v>
      </c>
      <c r="C435" s="2" t="s">
        <v>1660</v>
      </c>
      <c r="D435" s="2" t="s">
        <v>1661</v>
      </c>
      <c r="E435" s="4" t="s">
        <v>502</v>
      </c>
      <c r="F435" s="2" t="s">
        <v>1741</v>
      </c>
      <c r="G435" s="2" t="s">
        <v>1742</v>
      </c>
      <c r="H435" s="2" t="s">
        <v>356</v>
      </c>
      <c r="I435" s="2" t="s">
        <v>1166</v>
      </c>
      <c r="J435" s="2" t="s">
        <v>134</v>
      </c>
      <c r="K435" s="2" t="s">
        <v>135</v>
      </c>
      <c r="L435" s="2" t="s">
        <v>530</v>
      </c>
      <c r="M435" s="2" t="s">
        <v>917</v>
      </c>
      <c r="N435" s="2" t="s">
        <v>309</v>
      </c>
      <c r="O435" s="2" t="s">
        <v>139</v>
      </c>
      <c r="P435" s="145">
        <v>6267</v>
      </c>
      <c r="Q435" s="144">
        <v>3.7589999999999999</v>
      </c>
      <c r="R435" s="144">
        <v>2104</v>
      </c>
      <c r="T435" s="144">
        <v>495.65300000000002</v>
      </c>
      <c r="U435" s="157">
        <v>3.1999999999999999E-5</v>
      </c>
      <c r="V435" s="157">
        <v>9.0482956241029196E-4</v>
      </c>
      <c r="W435" s="157">
        <v>1.35314728827091E-4</v>
      </c>
      <c r="X435" s="177"/>
    </row>
    <row r="436" spans="1:24">
      <c r="A436" s="2" t="s">
        <v>261</v>
      </c>
      <c r="B436" s="2">
        <v>9731</v>
      </c>
      <c r="C436" s="2" t="s">
        <v>1652</v>
      </c>
      <c r="D436" s="2" t="s">
        <v>1653</v>
      </c>
      <c r="E436" s="4" t="s">
        <v>502</v>
      </c>
      <c r="F436" s="2" t="s">
        <v>1664</v>
      </c>
      <c r="G436" s="2" t="s">
        <v>1665</v>
      </c>
      <c r="H436" s="2" t="s">
        <v>356</v>
      </c>
      <c r="I436" s="2" t="s">
        <v>1164</v>
      </c>
      <c r="J436" s="2" t="s">
        <v>134</v>
      </c>
      <c r="K436" s="2" t="s">
        <v>135</v>
      </c>
      <c r="L436" s="2" t="s">
        <v>530</v>
      </c>
      <c r="M436" s="2" t="s">
        <v>920</v>
      </c>
      <c r="N436" s="2" t="s">
        <v>309</v>
      </c>
      <c r="O436" s="2" t="s">
        <v>139</v>
      </c>
      <c r="P436" s="145">
        <v>21070</v>
      </c>
      <c r="Q436" s="144">
        <v>3.7589999999999999</v>
      </c>
      <c r="R436" s="144">
        <v>54723</v>
      </c>
      <c r="T436" s="144">
        <v>43341.781999999999</v>
      </c>
      <c r="U436" s="157">
        <v>2.5000000000000001E-5</v>
      </c>
      <c r="V436" s="157">
        <v>7.9121731869498294E-2</v>
      </c>
      <c r="W436" s="157">
        <v>1.18324335731597E-2</v>
      </c>
      <c r="X436" s="177"/>
    </row>
    <row r="437" spans="1:24">
      <c r="A437" s="2" t="s">
        <v>261</v>
      </c>
      <c r="B437" s="2">
        <v>9731</v>
      </c>
      <c r="C437" s="2" t="s">
        <v>1652</v>
      </c>
      <c r="D437" s="2" t="s">
        <v>1653</v>
      </c>
      <c r="E437" s="4" t="s">
        <v>502</v>
      </c>
      <c r="F437" s="2" t="s">
        <v>1666</v>
      </c>
      <c r="G437" s="2" t="s">
        <v>1667</v>
      </c>
      <c r="H437" s="2" t="s">
        <v>356</v>
      </c>
      <c r="I437" s="2" t="s">
        <v>1164</v>
      </c>
      <c r="J437" s="2" t="s">
        <v>134</v>
      </c>
      <c r="K437" s="2" t="s">
        <v>486</v>
      </c>
      <c r="L437" s="2" t="s">
        <v>554</v>
      </c>
      <c r="M437" s="2" t="s">
        <v>920</v>
      </c>
      <c r="N437" s="2" t="s">
        <v>309</v>
      </c>
      <c r="O437" s="2" t="s">
        <v>1358</v>
      </c>
      <c r="P437" s="145">
        <v>18397</v>
      </c>
      <c r="Q437" s="144">
        <v>4.0199999999999996</v>
      </c>
      <c r="R437" s="144">
        <v>15186</v>
      </c>
      <c r="T437" s="144">
        <v>11231.508</v>
      </c>
      <c r="U437" s="157">
        <v>4.3100000000000001E-4</v>
      </c>
      <c r="V437" s="157">
        <v>2.05034568493308E-2</v>
      </c>
      <c r="W437" s="157">
        <v>3.0662345914015399E-3</v>
      </c>
      <c r="X437" s="177"/>
    </row>
    <row r="438" spans="1:24">
      <c r="A438" s="2" t="s">
        <v>261</v>
      </c>
      <c r="B438" s="2">
        <v>9731</v>
      </c>
      <c r="C438" s="2" t="s">
        <v>1652</v>
      </c>
      <c r="D438" s="2" t="s">
        <v>1653</v>
      </c>
      <c r="E438" s="4" t="s">
        <v>502</v>
      </c>
      <c r="F438" s="2" t="s">
        <v>1668</v>
      </c>
      <c r="G438" s="2" t="s">
        <v>1669</v>
      </c>
      <c r="H438" s="2" t="s">
        <v>356</v>
      </c>
      <c r="I438" s="2" t="s">
        <v>1166</v>
      </c>
      <c r="J438" s="2" t="s">
        <v>134</v>
      </c>
      <c r="K438" s="2" t="s">
        <v>135</v>
      </c>
      <c r="L438" s="2" t="s">
        <v>530</v>
      </c>
      <c r="M438" s="2" t="s">
        <v>917</v>
      </c>
      <c r="N438" s="2" t="s">
        <v>309</v>
      </c>
      <c r="O438" s="2" t="s">
        <v>139</v>
      </c>
      <c r="P438" s="145">
        <v>7507</v>
      </c>
      <c r="Q438" s="144">
        <v>3.7589999999999999</v>
      </c>
      <c r="R438" s="144">
        <v>10712</v>
      </c>
      <c r="T438" s="144">
        <v>3022.799</v>
      </c>
      <c r="U438" s="157">
        <v>2.4000000000000001E-5</v>
      </c>
      <c r="V438" s="157">
        <v>5.5182113612154103E-3</v>
      </c>
      <c r="W438" s="157">
        <v>8.2523306595375003E-4</v>
      </c>
      <c r="X438" s="177"/>
    </row>
    <row r="439" spans="1:24">
      <c r="A439" s="2" t="s">
        <v>261</v>
      </c>
      <c r="B439" s="2">
        <v>9731</v>
      </c>
      <c r="C439" s="2" t="s">
        <v>1652</v>
      </c>
      <c r="D439" s="2" t="s">
        <v>1653</v>
      </c>
      <c r="E439" s="4" t="s">
        <v>502</v>
      </c>
      <c r="F439" s="2" t="s">
        <v>1670</v>
      </c>
      <c r="G439" s="2" t="s">
        <v>1671</v>
      </c>
      <c r="H439" s="2" t="s">
        <v>356</v>
      </c>
      <c r="I439" s="2" t="s">
        <v>1166</v>
      </c>
      <c r="J439" s="2" t="s">
        <v>134</v>
      </c>
      <c r="K439" s="2" t="s">
        <v>135</v>
      </c>
      <c r="L439" s="2" t="s">
        <v>530</v>
      </c>
      <c r="M439" s="2" t="s">
        <v>917</v>
      </c>
      <c r="N439" s="2" t="s">
        <v>309</v>
      </c>
      <c r="O439" s="2" t="s">
        <v>139</v>
      </c>
      <c r="P439" s="145">
        <v>42930</v>
      </c>
      <c r="Q439" s="144">
        <v>3.7589999999999999</v>
      </c>
      <c r="R439" s="144">
        <v>7714</v>
      </c>
      <c r="T439" s="144">
        <v>12448.38</v>
      </c>
      <c r="U439" s="157">
        <v>2.1699999999999999E-4</v>
      </c>
      <c r="V439" s="157">
        <v>2.2724894419764399E-2</v>
      </c>
      <c r="W439" s="157">
        <v>3.3984443632052099E-3</v>
      </c>
      <c r="X439" s="177"/>
    </row>
    <row r="440" spans="1:24">
      <c r="A440" s="2" t="s">
        <v>261</v>
      </c>
      <c r="B440" s="2">
        <v>9731</v>
      </c>
      <c r="C440" s="2" t="s">
        <v>1652</v>
      </c>
      <c r="D440" s="2" t="s">
        <v>1653</v>
      </c>
      <c r="E440" s="4" t="s">
        <v>502</v>
      </c>
      <c r="F440" s="2" t="s">
        <v>1672</v>
      </c>
      <c r="G440" s="2" t="s">
        <v>1673</v>
      </c>
      <c r="H440" s="2" t="s">
        <v>356</v>
      </c>
      <c r="I440" s="2" t="s">
        <v>1166</v>
      </c>
      <c r="J440" s="2" t="s">
        <v>134</v>
      </c>
      <c r="K440" s="2" t="s">
        <v>486</v>
      </c>
      <c r="L440" s="2" t="s">
        <v>532</v>
      </c>
      <c r="M440" s="2" t="s">
        <v>917</v>
      </c>
      <c r="N440" s="2" t="s">
        <v>309</v>
      </c>
      <c r="O440" s="2" t="s">
        <v>139</v>
      </c>
      <c r="P440" s="145">
        <v>232</v>
      </c>
      <c r="Q440" s="144">
        <v>3.7589999999999999</v>
      </c>
      <c r="R440" s="144">
        <v>8848</v>
      </c>
      <c r="T440" s="144">
        <v>77.162000000000006</v>
      </c>
      <c r="U440" s="157">
        <v>9.9999999999999995E-7</v>
      </c>
      <c r="V440" s="157">
        <v>1.4086219449817799E-4</v>
      </c>
      <c r="W440" s="157">
        <v>2.1065546974101699E-5</v>
      </c>
      <c r="X440" s="177"/>
    </row>
    <row r="441" spans="1:24">
      <c r="A441" s="2" t="s">
        <v>261</v>
      </c>
      <c r="B441" s="2">
        <v>9731</v>
      </c>
      <c r="C441" s="2" t="s">
        <v>1652</v>
      </c>
      <c r="D441" s="2" t="s">
        <v>1653</v>
      </c>
      <c r="E441" s="4" t="s">
        <v>502</v>
      </c>
      <c r="F441" s="2" t="s">
        <v>1674</v>
      </c>
      <c r="G441" s="2" t="s">
        <v>1675</v>
      </c>
      <c r="H441" s="2" t="s">
        <v>356</v>
      </c>
      <c r="I441" s="2" t="s">
        <v>1164</v>
      </c>
      <c r="J441" s="2" t="s">
        <v>134</v>
      </c>
      <c r="K441" s="2" t="s">
        <v>441</v>
      </c>
      <c r="L441" s="2" t="s">
        <v>532</v>
      </c>
      <c r="M441" s="2" t="s">
        <v>920</v>
      </c>
      <c r="N441" s="2" t="s">
        <v>309</v>
      </c>
      <c r="O441" s="2" t="s">
        <v>139</v>
      </c>
      <c r="P441" s="145">
        <v>64317</v>
      </c>
      <c r="Q441" s="144">
        <v>3.7589999999999999</v>
      </c>
      <c r="R441" s="144">
        <v>7198</v>
      </c>
      <c r="T441" s="144">
        <v>17402.432000000001</v>
      </c>
      <c r="U441" s="157">
        <v>1.307E-3</v>
      </c>
      <c r="V441" s="157">
        <v>3.1768665541967403E-2</v>
      </c>
      <c r="W441" s="157">
        <v>4.7509150248791297E-3</v>
      </c>
      <c r="X441" s="177"/>
    </row>
    <row r="442" spans="1:24">
      <c r="A442" s="2" t="s">
        <v>261</v>
      </c>
      <c r="B442" s="2">
        <v>9731</v>
      </c>
      <c r="C442" s="2" t="s">
        <v>1652</v>
      </c>
      <c r="D442" s="2" t="s">
        <v>1653</v>
      </c>
      <c r="E442" s="4" t="s">
        <v>502</v>
      </c>
      <c r="F442" s="2" t="s">
        <v>1676</v>
      </c>
      <c r="G442" s="2" t="s">
        <v>1677</v>
      </c>
      <c r="H442" s="2" t="s">
        <v>356</v>
      </c>
      <c r="I442" s="2" t="s">
        <v>1164</v>
      </c>
      <c r="J442" s="2" t="s">
        <v>134</v>
      </c>
      <c r="K442" s="2" t="s">
        <v>458</v>
      </c>
      <c r="L442" s="2" t="s">
        <v>532</v>
      </c>
      <c r="M442" s="2" t="s">
        <v>920</v>
      </c>
      <c r="N442" s="2" t="s">
        <v>309</v>
      </c>
      <c r="O442" s="2" t="s">
        <v>139</v>
      </c>
      <c r="P442" s="145">
        <v>46798</v>
      </c>
      <c r="Q442" s="144">
        <v>3.7589999999999999</v>
      </c>
      <c r="R442" s="144">
        <v>4217</v>
      </c>
      <c r="T442" s="144">
        <v>7418.28</v>
      </c>
      <c r="U442" s="157">
        <v>2.9599999999999998E-4</v>
      </c>
      <c r="V442" s="157">
        <v>1.3542294226221101E-2</v>
      </c>
      <c r="W442" s="157">
        <v>2.0252122024356002E-3</v>
      </c>
      <c r="X442" s="177"/>
    </row>
    <row r="443" spans="1:24">
      <c r="A443" s="2" t="s">
        <v>261</v>
      </c>
      <c r="B443" s="2">
        <v>9731</v>
      </c>
      <c r="C443" s="2" t="s">
        <v>1652</v>
      </c>
      <c r="D443" s="2" t="s">
        <v>1653</v>
      </c>
      <c r="E443" s="4" t="s">
        <v>502</v>
      </c>
      <c r="F443" s="2" t="s">
        <v>1678</v>
      </c>
      <c r="G443" s="2" t="s">
        <v>1679</v>
      </c>
      <c r="H443" s="2" t="s">
        <v>356</v>
      </c>
      <c r="I443" s="2" t="s">
        <v>1164</v>
      </c>
      <c r="J443" s="2" t="s">
        <v>134</v>
      </c>
      <c r="K443" s="2" t="s">
        <v>1680</v>
      </c>
      <c r="L443" s="2" t="s">
        <v>530</v>
      </c>
      <c r="M443" s="2" t="s">
        <v>920</v>
      </c>
      <c r="N443" s="2" t="s">
        <v>309</v>
      </c>
      <c r="O443" s="2" t="s">
        <v>139</v>
      </c>
      <c r="P443" s="145">
        <v>9970</v>
      </c>
      <c r="Q443" s="144">
        <v>3.7589999999999999</v>
      </c>
      <c r="R443" s="144">
        <v>4259</v>
      </c>
      <c r="T443" s="144">
        <v>1596.155</v>
      </c>
      <c r="U443" s="157">
        <v>1.5E-5</v>
      </c>
      <c r="V443" s="157">
        <v>2.9138295918648902E-3</v>
      </c>
      <c r="W443" s="157">
        <v>4.3575506089926303E-4</v>
      </c>
      <c r="X443" s="177"/>
    </row>
    <row r="444" spans="1:24">
      <c r="A444" s="2" t="s">
        <v>261</v>
      </c>
      <c r="B444" s="2">
        <v>9731</v>
      </c>
      <c r="C444" s="2" t="s">
        <v>1652</v>
      </c>
      <c r="D444" s="2" t="s">
        <v>1653</v>
      </c>
      <c r="E444" s="4" t="s">
        <v>502</v>
      </c>
      <c r="F444" s="2" t="s">
        <v>1681</v>
      </c>
      <c r="G444" s="2" t="s">
        <v>1682</v>
      </c>
      <c r="H444" s="2" t="s">
        <v>356</v>
      </c>
      <c r="I444" s="2" t="s">
        <v>1164</v>
      </c>
      <c r="J444" s="2" t="s">
        <v>134</v>
      </c>
      <c r="K444" s="2" t="s">
        <v>434</v>
      </c>
      <c r="L444" s="2" t="s">
        <v>530</v>
      </c>
      <c r="M444" s="2" t="s">
        <v>920</v>
      </c>
      <c r="N444" s="2" t="s">
        <v>309</v>
      </c>
      <c r="O444" s="2" t="s">
        <v>139</v>
      </c>
      <c r="P444" s="145">
        <v>13000</v>
      </c>
      <c r="Q444" s="144">
        <v>3.7589999999999999</v>
      </c>
      <c r="R444" s="144">
        <v>5578</v>
      </c>
      <c r="T444" s="144">
        <v>2725.8009999999999</v>
      </c>
      <c r="U444" s="157">
        <v>1.3799999999999999E-4</v>
      </c>
      <c r="V444" s="157">
        <v>4.9760325593943304E-3</v>
      </c>
      <c r="W444" s="157">
        <v>7.4415174346823497E-4</v>
      </c>
      <c r="X444" s="177"/>
    </row>
    <row r="445" spans="1:24">
      <c r="A445" s="2" t="s">
        <v>261</v>
      </c>
      <c r="B445" s="2">
        <v>9731</v>
      </c>
      <c r="C445" s="2" t="s">
        <v>1652</v>
      </c>
      <c r="D445" s="2" t="s">
        <v>1653</v>
      </c>
      <c r="E445" s="4" t="s">
        <v>502</v>
      </c>
      <c r="F445" s="2" t="s">
        <v>1717</v>
      </c>
      <c r="G445" s="2" t="s">
        <v>1718</v>
      </c>
      <c r="H445" s="2" t="s">
        <v>356</v>
      </c>
      <c r="I445" s="2" t="s">
        <v>1164</v>
      </c>
      <c r="J445" s="2" t="s">
        <v>134</v>
      </c>
      <c r="K445" s="2" t="s">
        <v>135</v>
      </c>
      <c r="L445" s="2" t="s">
        <v>532</v>
      </c>
      <c r="M445" s="2" t="s">
        <v>920</v>
      </c>
      <c r="N445" s="2" t="s">
        <v>309</v>
      </c>
      <c r="O445" s="2" t="s">
        <v>139</v>
      </c>
      <c r="P445" s="145">
        <v>9000</v>
      </c>
      <c r="Q445" s="144">
        <v>3.7589999999999999</v>
      </c>
      <c r="R445" s="144">
        <v>24663</v>
      </c>
      <c r="T445" s="144">
        <v>8343.74</v>
      </c>
      <c r="U445" s="157">
        <v>5.1900000000000004E-4</v>
      </c>
      <c r="V445" s="157">
        <v>1.5231748615592599E-2</v>
      </c>
      <c r="W445" s="157">
        <v>2.27786537830507E-3</v>
      </c>
      <c r="X445" s="177"/>
    </row>
    <row r="446" spans="1:24">
      <c r="A446" s="2" t="s">
        <v>261</v>
      </c>
      <c r="B446" s="2">
        <v>9731</v>
      </c>
      <c r="C446" s="2" t="s">
        <v>1652</v>
      </c>
      <c r="D446" s="2" t="s">
        <v>1653</v>
      </c>
      <c r="E446" s="4" t="s">
        <v>502</v>
      </c>
      <c r="F446" s="2" t="s">
        <v>1683</v>
      </c>
      <c r="G446" s="2" t="s">
        <v>1684</v>
      </c>
      <c r="H446" s="2" t="s">
        <v>356</v>
      </c>
      <c r="I446" s="2" t="s">
        <v>1164</v>
      </c>
      <c r="J446" s="2" t="s">
        <v>134</v>
      </c>
      <c r="K446" s="2" t="s">
        <v>483</v>
      </c>
      <c r="L446" s="2" t="s">
        <v>554</v>
      </c>
      <c r="M446" s="2" t="s">
        <v>920</v>
      </c>
      <c r="N446" s="2" t="s">
        <v>309</v>
      </c>
      <c r="O446" s="2" t="s">
        <v>1358</v>
      </c>
      <c r="P446" s="145">
        <v>5021</v>
      </c>
      <c r="Q446" s="144">
        <v>4.0199999999999996</v>
      </c>
      <c r="R446" s="144">
        <v>5084</v>
      </c>
      <c r="T446" s="144">
        <v>1026.2270000000001</v>
      </c>
      <c r="U446" s="157">
        <v>8.3999999999999995E-5</v>
      </c>
      <c r="V446" s="157">
        <v>1.8734083341705599E-3</v>
      </c>
      <c r="W446" s="157">
        <v>2.8016297350566901E-4</v>
      </c>
      <c r="X446" s="177"/>
    </row>
    <row r="447" spans="1:24">
      <c r="A447" s="2" t="s">
        <v>261</v>
      </c>
      <c r="B447" s="2">
        <v>9731</v>
      </c>
      <c r="C447" s="2" t="s">
        <v>1652</v>
      </c>
      <c r="D447" s="2" t="s">
        <v>1653</v>
      </c>
      <c r="E447" s="4" t="s">
        <v>502</v>
      </c>
      <c r="F447" s="2" t="s">
        <v>1685</v>
      </c>
      <c r="G447" s="2" t="s">
        <v>1686</v>
      </c>
      <c r="H447" s="2" t="s">
        <v>356</v>
      </c>
      <c r="I447" s="2" t="s">
        <v>1166</v>
      </c>
      <c r="J447" s="2" t="s">
        <v>134</v>
      </c>
      <c r="K447" s="2" t="s">
        <v>459</v>
      </c>
      <c r="L447" s="2" t="s">
        <v>578</v>
      </c>
      <c r="M447" s="2" t="s">
        <v>917</v>
      </c>
      <c r="N447" s="2" t="s">
        <v>309</v>
      </c>
      <c r="O447" s="2" t="s">
        <v>139</v>
      </c>
      <c r="P447" s="145">
        <v>246500</v>
      </c>
      <c r="Q447" s="144">
        <v>3.7589999999999999</v>
      </c>
      <c r="R447" s="144">
        <v>654</v>
      </c>
      <c r="T447" s="144">
        <v>6059.9210000000003</v>
      </c>
      <c r="U447" s="157">
        <v>0</v>
      </c>
      <c r="V447" s="157">
        <v>1.1062569778698199E-2</v>
      </c>
      <c r="W447" s="157">
        <v>1.6543763509978401E-3</v>
      </c>
      <c r="X447" s="177"/>
    </row>
    <row r="448" spans="1:24">
      <c r="A448" s="2" t="s">
        <v>261</v>
      </c>
      <c r="B448" s="2">
        <v>9731</v>
      </c>
      <c r="C448" s="2" t="s">
        <v>1687</v>
      </c>
      <c r="D448" s="2" t="s">
        <v>1688</v>
      </c>
      <c r="E448" s="4" t="s">
        <v>502</v>
      </c>
      <c r="F448" s="2" t="s">
        <v>1689</v>
      </c>
      <c r="G448" s="2" t="s">
        <v>1690</v>
      </c>
      <c r="H448" s="2" t="s">
        <v>356</v>
      </c>
      <c r="I448" s="2" t="s">
        <v>1164</v>
      </c>
      <c r="J448" s="2" t="s">
        <v>134</v>
      </c>
      <c r="K448" s="2" t="s">
        <v>135</v>
      </c>
      <c r="L448" s="2" t="s">
        <v>530</v>
      </c>
      <c r="M448" s="2" t="s">
        <v>920</v>
      </c>
      <c r="N448" s="2" t="s">
        <v>309</v>
      </c>
      <c r="O448" s="2" t="s">
        <v>139</v>
      </c>
      <c r="P448" s="145">
        <v>90449</v>
      </c>
      <c r="Q448" s="144">
        <v>3.7589999999999999</v>
      </c>
      <c r="R448" s="144">
        <v>54422</v>
      </c>
      <c r="S448" s="149">
        <v>119.32599999999999</v>
      </c>
      <c r="T448" s="144">
        <v>185482.14499999999</v>
      </c>
      <c r="U448" s="157">
        <v>8.7000000000000001E-5</v>
      </c>
      <c r="V448" s="157">
        <v>0.33860325999163599</v>
      </c>
      <c r="W448" s="157">
        <v>5.0637169925888403E-2</v>
      </c>
      <c r="X448" s="177"/>
    </row>
    <row r="449" spans="1:24">
      <c r="A449" s="2" t="s">
        <v>261</v>
      </c>
      <c r="B449" s="2">
        <v>9731</v>
      </c>
      <c r="C449" s="2" t="s">
        <v>1691</v>
      </c>
      <c r="D449" s="2" t="s">
        <v>1692</v>
      </c>
      <c r="E449" s="4" t="s">
        <v>502</v>
      </c>
      <c r="F449" s="2" t="s">
        <v>1693</v>
      </c>
      <c r="G449" s="2" t="s">
        <v>1694</v>
      </c>
      <c r="H449" s="2" t="s">
        <v>356</v>
      </c>
      <c r="I449" s="2" t="s">
        <v>1164</v>
      </c>
      <c r="J449" s="2" t="s">
        <v>134</v>
      </c>
      <c r="K449" s="2" t="s">
        <v>135</v>
      </c>
      <c r="L449" s="2" t="s">
        <v>530</v>
      </c>
      <c r="M449" s="2" t="s">
        <v>920</v>
      </c>
      <c r="N449" s="2" t="s">
        <v>309</v>
      </c>
      <c r="O449" s="2" t="s">
        <v>139</v>
      </c>
      <c r="P449" s="145">
        <v>18355</v>
      </c>
      <c r="Q449" s="144">
        <v>3.7589999999999999</v>
      </c>
      <c r="R449" s="144">
        <v>50013</v>
      </c>
      <c r="S449" s="149">
        <v>24.552</v>
      </c>
      <c r="T449" s="144">
        <v>34599.483</v>
      </c>
      <c r="U449" s="157">
        <v>2.1999999999999999E-5</v>
      </c>
      <c r="V449" s="157">
        <v>6.3162402326357101E-2</v>
      </c>
      <c r="W449" s="157">
        <v>9.4457605033279202E-3</v>
      </c>
      <c r="X449" s="177"/>
    </row>
    <row r="450" spans="1:24">
      <c r="A450" s="2" t="s">
        <v>261</v>
      </c>
      <c r="B450" s="2">
        <v>9732</v>
      </c>
      <c r="C450" s="2" t="s">
        <v>1627</v>
      </c>
      <c r="D450" s="2" t="s">
        <v>1628</v>
      </c>
      <c r="E450" s="4" t="s">
        <v>353</v>
      </c>
      <c r="F450" s="2" t="s">
        <v>1697</v>
      </c>
      <c r="G450" s="2" t="s">
        <v>1698</v>
      </c>
      <c r="H450" s="2" t="s">
        <v>356</v>
      </c>
      <c r="I450" s="2" t="s">
        <v>1165</v>
      </c>
      <c r="J450" s="2" t="s">
        <v>31</v>
      </c>
      <c r="K450" s="2" t="s">
        <v>31</v>
      </c>
      <c r="L450" s="2" t="s">
        <v>32</v>
      </c>
      <c r="M450" s="2" t="s">
        <v>1636</v>
      </c>
      <c r="N450" s="2" t="s">
        <v>309</v>
      </c>
      <c r="O450" s="2" t="s">
        <v>35</v>
      </c>
      <c r="P450" s="145">
        <v>66131</v>
      </c>
      <c r="Q450" s="144">
        <v>1</v>
      </c>
      <c r="R450" s="144">
        <v>383.33</v>
      </c>
      <c r="T450" s="144">
        <v>253.5</v>
      </c>
      <c r="U450" s="157">
        <v>2.9E-4</v>
      </c>
      <c r="V450" s="157">
        <v>1.69165639140241E-3</v>
      </c>
      <c r="W450" s="157">
        <v>2.1138908162442299E-4</v>
      </c>
      <c r="X450" s="177"/>
    </row>
    <row r="451" spans="1:24">
      <c r="A451" s="2" t="s">
        <v>261</v>
      </c>
      <c r="B451" s="2">
        <v>9732</v>
      </c>
      <c r="C451" s="2" t="s">
        <v>1632</v>
      </c>
      <c r="D451" s="2" t="s">
        <v>1633</v>
      </c>
      <c r="E451" s="4" t="s">
        <v>353</v>
      </c>
      <c r="F451" s="2" t="s">
        <v>1705</v>
      </c>
      <c r="G451" s="2" t="s">
        <v>1706</v>
      </c>
      <c r="H451" s="2" t="s">
        <v>356</v>
      </c>
      <c r="I451" s="2" t="s">
        <v>1165</v>
      </c>
      <c r="J451" s="2" t="s">
        <v>31</v>
      </c>
      <c r="K451" s="2" t="s">
        <v>31</v>
      </c>
      <c r="L451" s="2" t="s">
        <v>32</v>
      </c>
      <c r="M451" s="2" t="s">
        <v>1636</v>
      </c>
      <c r="N451" s="2" t="s">
        <v>309</v>
      </c>
      <c r="O451" s="2" t="s">
        <v>35</v>
      </c>
      <c r="P451" s="145">
        <v>67624</v>
      </c>
      <c r="Q451" s="144">
        <v>1</v>
      </c>
      <c r="R451" s="144">
        <v>3605.5</v>
      </c>
      <c r="T451" s="144">
        <v>2438.183</v>
      </c>
      <c r="U451" s="157">
        <v>2.1740000000000002E-3</v>
      </c>
      <c r="V451" s="157">
        <v>1.6270489191661502E-2</v>
      </c>
      <c r="W451" s="157">
        <v>2.0331574339125099E-3</v>
      </c>
      <c r="X451" s="177"/>
    </row>
    <row r="452" spans="1:24">
      <c r="A452" s="2" t="s">
        <v>261</v>
      </c>
      <c r="B452" s="2">
        <v>9732</v>
      </c>
      <c r="C452" s="2" t="s">
        <v>1632</v>
      </c>
      <c r="D452" s="2" t="s">
        <v>1633</v>
      </c>
      <c r="E452" s="4" t="s">
        <v>353</v>
      </c>
      <c r="F452" s="2" t="s">
        <v>1727</v>
      </c>
      <c r="G452" s="2" t="s">
        <v>1728</v>
      </c>
      <c r="H452" s="2" t="s">
        <v>356</v>
      </c>
      <c r="I452" s="2" t="s">
        <v>1163</v>
      </c>
      <c r="J452" s="2" t="s">
        <v>31</v>
      </c>
      <c r="K452" s="2" t="s">
        <v>31</v>
      </c>
      <c r="L452" s="2" t="s">
        <v>32</v>
      </c>
      <c r="M452" s="2" t="s">
        <v>1643</v>
      </c>
      <c r="N452" s="2" t="s">
        <v>309</v>
      </c>
      <c r="O452" s="2" t="s">
        <v>35</v>
      </c>
      <c r="P452" s="145">
        <v>21932</v>
      </c>
      <c r="Q452" s="144">
        <v>1</v>
      </c>
      <c r="R452" s="144">
        <v>19140</v>
      </c>
      <c r="T452" s="144">
        <v>4197.7849999999999</v>
      </c>
      <c r="U452" s="157">
        <v>6.1899999999999998E-4</v>
      </c>
      <c r="V452" s="157">
        <v>2.8012664862837801E-2</v>
      </c>
      <c r="W452" s="157">
        <v>3.50045761615864E-3</v>
      </c>
      <c r="X452" s="177"/>
    </row>
    <row r="453" spans="1:24">
      <c r="A453" s="2" t="s">
        <v>261</v>
      </c>
      <c r="B453" s="2">
        <v>9732</v>
      </c>
      <c r="C453" s="2" t="s">
        <v>1632</v>
      </c>
      <c r="D453" s="2" t="s">
        <v>1633</v>
      </c>
      <c r="E453" s="4" t="s">
        <v>353</v>
      </c>
      <c r="F453" s="2" t="s">
        <v>1729</v>
      </c>
      <c r="G453" s="2" t="s">
        <v>1730</v>
      </c>
      <c r="H453" s="2" t="s">
        <v>356</v>
      </c>
      <c r="I453" s="2" t="s">
        <v>1163</v>
      </c>
      <c r="J453" s="2" t="s">
        <v>31</v>
      </c>
      <c r="K453" s="2" t="s">
        <v>31</v>
      </c>
      <c r="L453" s="2" t="s">
        <v>32</v>
      </c>
      <c r="M453" s="2" t="s">
        <v>1643</v>
      </c>
      <c r="N453" s="2" t="s">
        <v>309</v>
      </c>
      <c r="O453" s="2" t="s">
        <v>35</v>
      </c>
      <c r="P453" s="145">
        <v>14792</v>
      </c>
      <c r="Q453" s="144">
        <v>1</v>
      </c>
      <c r="R453" s="144">
        <v>17150</v>
      </c>
      <c r="T453" s="144">
        <v>2536.828</v>
      </c>
      <c r="U453" s="157">
        <v>1.3730000000000001E-3</v>
      </c>
      <c r="V453" s="157">
        <v>1.69287650426156E-2</v>
      </c>
      <c r="W453" s="157">
        <v>2.11541546710172E-3</v>
      </c>
      <c r="X453" s="177"/>
    </row>
    <row r="454" spans="1:24">
      <c r="A454" s="2" t="s">
        <v>261</v>
      </c>
      <c r="B454" s="2">
        <v>9732</v>
      </c>
      <c r="C454" s="2" t="s">
        <v>1632</v>
      </c>
      <c r="D454" s="2" t="s">
        <v>1633</v>
      </c>
      <c r="E454" s="4" t="s">
        <v>353</v>
      </c>
      <c r="F454" s="2" t="s">
        <v>1634</v>
      </c>
      <c r="G454" s="2" t="s">
        <v>1635</v>
      </c>
      <c r="H454" s="2" t="s">
        <v>356</v>
      </c>
      <c r="I454" s="2" t="s">
        <v>1165</v>
      </c>
      <c r="J454" s="2" t="s">
        <v>31</v>
      </c>
      <c r="K454" s="2" t="s">
        <v>31</v>
      </c>
      <c r="L454" s="2" t="s">
        <v>32</v>
      </c>
      <c r="M454" s="2" t="s">
        <v>1636</v>
      </c>
      <c r="N454" s="2" t="s">
        <v>309</v>
      </c>
      <c r="O454" s="2" t="s">
        <v>35</v>
      </c>
      <c r="P454" s="145">
        <v>82705</v>
      </c>
      <c r="Q454" s="144">
        <v>1</v>
      </c>
      <c r="R454" s="144">
        <v>3822.15</v>
      </c>
      <c r="T454" s="144">
        <v>3161.1089999999999</v>
      </c>
      <c r="U454" s="157">
        <v>2.366E-3</v>
      </c>
      <c r="V454" s="157">
        <v>2.10947191537534E-2</v>
      </c>
      <c r="W454" s="157">
        <v>2.63599235146111E-3</v>
      </c>
      <c r="X454" s="177"/>
    </row>
    <row r="455" spans="1:24">
      <c r="A455" s="2" t="s">
        <v>261</v>
      </c>
      <c r="B455" s="2">
        <v>9732</v>
      </c>
      <c r="C455" s="2" t="s">
        <v>1632</v>
      </c>
      <c r="D455" s="2" t="s">
        <v>1633</v>
      </c>
      <c r="E455" s="4" t="s">
        <v>353</v>
      </c>
      <c r="F455" s="2" t="s">
        <v>1637</v>
      </c>
      <c r="G455" s="2" t="s">
        <v>1638</v>
      </c>
      <c r="H455" s="2" t="s">
        <v>356</v>
      </c>
      <c r="I455" s="2" t="s">
        <v>1165</v>
      </c>
      <c r="J455" s="2" t="s">
        <v>31</v>
      </c>
      <c r="K455" s="2" t="s">
        <v>31</v>
      </c>
      <c r="L455" s="2" t="s">
        <v>32</v>
      </c>
      <c r="M455" s="2" t="s">
        <v>1636</v>
      </c>
      <c r="N455" s="2" t="s">
        <v>309</v>
      </c>
      <c r="O455" s="2" t="s">
        <v>35</v>
      </c>
      <c r="P455" s="145">
        <v>7256</v>
      </c>
      <c r="Q455" s="144">
        <v>1</v>
      </c>
      <c r="R455" s="144">
        <v>4389.53</v>
      </c>
      <c r="T455" s="144">
        <v>318.50400000000002</v>
      </c>
      <c r="U455" s="157">
        <v>3.5500000000000001E-4</v>
      </c>
      <c r="V455" s="157">
        <v>2.1254434299805502E-3</v>
      </c>
      <c r="W455" s="157">
        <v>2.6559503276890497E-4</v>
      </c>
      <c r="X455" s="177"/>
    </row>
    <row r="456" spans="1:24">
      <c r="A456" s="2" t="s">
        <v>261</v>
      </c>
      <c r="B456" s="2">
        <v>9732</v>
      </c>
      <c r="C456" s="2" t="s">
        <v>1639</v>
      </c>
      <c r="D456" s="2" t="s">
        <v>1640</v>
      </c>
      <c r="E456" s="4" t="s">
        <v>353</v>
      </c>
      <c r="F456" s="2" t="s">
        <v>1745</v>
      </c>
      <c r="G456" s="2" t="s">
        <v>1746</v>
      </c>
      <c r="H456" s="2" t="s">
        <v>356</v>
      </c>
      <c r="I456" s="2" t="s">
        <v>1164</v>
      </c>
      <c r="J456" s="2" t="s">
        <v>31</v>
      </c>
      <c r="K456" s="2" t="s">
        <v>135</v>
      </c>
      <c r="L456" s="2" t="s">
        <v>32</v>
      </c>
      <c r="M456" s="2" t="s">
        <v>1631</v>
      </c>
      <c r="N456" s="2" t="s">
        <v>309</v>
      </c>
      <c r="O456" s="2" t="s">
        <v>35</v>
      </c>
      <c r="P456" s="145">
        <v>4037</v>
      </c>
      <c r="Q456" s="144">
        <v>1</v>
      </c>
      <c r="R456" s="144">
        <v>24140</v>
      </c>
      <c r="T456" s="144">
        <v>974.53200000000004</v>
      </c>
      <c r="U456" s="157">
        <v>2.5000000000000001E-4</v>
      </c>
      <c r="V456" s="157">
        <v>6.5032473107192301E-3</v>
      </c>
      <c r="W456" s="157">
        <v>8.1264462663707497E-4</v>
      </c>
      <c r="X456" s="177"/>
    </row>
    <row r="457" spans="1:24">
      <c r="A457" s="2" t="s">
        <v>261</v>
      </c>
      <c r="B457" s="2">
        <v>9732</v>
      </c>
      <c r="C457" s="2" t="s">
        <v>1639</v>
      </c>
      <c r="D457" s="2" t="s">
        <v>1640</v>
      </c>
      <c r="E457" s="4" t="s">
        <v>353</v>
      </c>
      <c r="F457" s="2" t="s">
        <v>1731</v>
      </c>
      <c r="G457" s="2" t="s">
        <v>1732</v>
      </c>
      <c r="H457" s="2" t="s">
        <v>356</v>
      </c>
      <c r="I457" s="2" t="s">
        <v>1164</v>
      </c>
      <c r="J457" s="2" t="s">
        <v>31</v>
      </c>
      <c r="K457" s="2" t="s">
        <v>135</v>
      </c>
      <c r="L457" s="2" t="s">
        <v>32</v>
      </c>
      <c r="M457" s="2" t="s">
        <v>1631</v>
      </c>
      <c r="N457" s="2" t="s">
        <v>309</v>
      </c>
      <c r="O457" s="2" t="s">
        <v>35</v>
      </c>
      <c r="P457" s="145">
        <v>2113</v>
      </c>
      <c r="Q457" s="144">
        <v>1</v>
      </c>
      <c r="R457" s="144">
        <v>38770</v>
      </c>
      <c r="T457" s="144">
        <v>819.21</v>
      </c>
      <c r="U457" s="157">
        <v>1.2400000000000001E-4</v>
      </c>
      <c r="V457" s="157">
        <v>5.4667542708601502E-3</v>
      </c>
      <c r="W457" s="157">
        <v>6.8312464082939195E-4</v>
      </c>
      <c r="X457" s="177"/>
    </row>
    <row r="458" spans="1:24">
      <c r="A458" s="2" t="s">
        <v>261</v>
      </c>
      <c r="B458" s="2">
        <v>9732</v>
      </c>
      <c r="C458" s="2" t="s">
        <v>1639</v>
      </c>
      <c r="D458" s="2" t="s">
        <v>1640</v>
      </c>
      <c r="E458" s="4" t="s">
        <v>353</v>
      </c>
      <c r="F458" s="2" t="s">
        <v>1764</v>
      </c>
      <c r="G458" s="2" t="s">
        <v>1765</v>
      </c>
      <c r="H458" s="2" t="s">
        <v>356</v>
      </c>
      <c r="I458" s="2" t="s">
        <v>1164</v>
      </c>
      <c r="J458" s="2" t="s">
        <v>31</v>
      </c>
      <c r="K458" s="2" t="s">
        <v>428</v>
      </c>
      <c r="L458" s="2" t="s">
        <v>32</v>
      </c>
      <c r="M458" s="2" t="s">
        <v>1631</v>
      </c>
      <c r="N458" s="2" t="s">
        <v>309</v>
      </c>
      <c r="O458" s="2" t="s">
        <v>35</v>
      </c>
      <c r="P458" s="145">
        <v>3310</v>
      </c>
      <c r="Q458" s="144">
        <v>1</v>
      </c>
      <c r="R458" s="144">
        <v>6644</v>
      </c>
      <c r="T458" s="144">
        <v>219.916</v>
      </c>
      <c r="U458" s="157">
        <v>2.8299999999999999E-4</v>
      </c>
      <c r="V458" s="157">
        <v>1.46754650477599E-3</v>
      </c>
      <c r="W458" s="157">
        <v>1.83384350073922E-4</v>
      </c>
      <c r="X458" s="177"/>
    </row>
    <row r="459" spans="1:24">
      <c r="A459" s="2" t="s">
        <v>261</v>
      </c>
      <c r="B459" s="2">
        <v>9732</v>
      </c>
      <c r="C459" s="2" t="s">
        <v>1639</v>
      </c>
      <c r="D459" s="2" t="s">
        <v>1640</v>
      </c>
      <c r="E459" s="4" t="s">
        <v>353</v>
      </c>
      <c r="F459" s="2" t="s">
        <v>1641</v>
      </c>
      <c r="G459" s="2" t="s">
        <v>1642</v>
      </c>
      <c r="H459" s="2" t="s">
        <v>356</v>
      </c>
      <c r="I459" s="2" t="s">
        <v>1163</v>
      </c>
      <c r="J459" s="2" t="s">
        <v>31</v>
      </c>
      <c r="K459" s="2" t="s">
        <v>31</v>
      </c>
      <c r="L459" s="2" t="s">
        <v>32</v>
      </c>
      <c r="M459" s="2" t="s">
        <v>1643</v>
      </c>
      <c r="N459" s="2" t="s">
        <v>309</v>
      </c>
      <c r="O459" s="2" t="s">
        <v>35</v>
      </c>
      <c r="P459" s="145">
        <v>436585</v>
      </c>
      <c r="Q459" s="144">
        <v>1</v>
      </c>
      <c r="R459" s="144">
        <v>1772</v>
      </c>
      <c r="T459" s="144">
        <v>7736.2860000000001</v>
      </c>
      <c r="U459" s="157">
        <v>7.8549999999999991E-3</v>
      </c>
      <c r="V459" s="157">
        <v>5.1625798588721503E-2</v>
      </c>
      <c r="W459" s="157">
        <v>6.4511506043790001E-3</v>
      </c>
      <c r="X459" s="177"/>
    </row>
    <row r="460" spans="1:24">
      <c r="A460" s="2" t="s">
        <v>261</v>
      </c>
      <c r="B460" s="2">
        <v>9732</v>
      </c>
      <c r="C460" s="2" t="s">
        <v>1639</v>
      </c>
      <c r="D460" s="2" t="s">
        <v>1640</v>
      </c>
      <c r="E460" s="4" t="s">
        <v>353</v>
      </c>
      <c r="F460" s="2" t="s">
        <v>1644</v>
      </c>
      <c r="G460" s="2" t="s">
        <v>1645</v>
      </c>
      <c r="H460" s="2" t="s">
        <v>356</v>
      </c>
      <c r="I460" s="2" t="s">
        <v>1165</v>
      </c>
      <c r="J460" s="2" t="s">
        <v>31</v>
      </c>
      <c r="K460" s="2" t="s">
        <v>31</v>
      </c>
      <c r="L460" s="2" t="s">
        <v>32</v>
      </c>
      <c r="M460" s="2" t="s">
        <v>1636</v>
      </c>
      <c r="N460" s="2" t="s">
        <v>309</v>
      </c>
      <c r="O460" s="2" t="s">
        <v>35</v>
      </c>
      <c r="P460" s="145">
        <v>9892</v>
      </c>
      <c r="Q460" s="144">
        <v>1</v>
      </c>
      <c r="R460" s="144">
        <v>4394.04</v>
      </c>
      <c r="T460" s="144">
        <v>434.65800000000002</v>
      </c>
      <c r="U460" s="157">
        <v>8.03E-4</v>
      </c>
      <c r="V460" s="157">
        <v>2.9005634400037202E-3</v>
      </c>
      <c r="W460" s="157">
        <v>3.6245389128193697E-4</v>
      </c>
      <c r="X460" s="177"/>
    </row>
    <row r="461" spans="1:24">
      <c r="A461" s="2" t="s">
        <v>261</v>
      </c>
      <c r="B461" s="2">
        <v>9732</v>
      </c>
      <c r="C461" s="2" t="s">
        <v>1639</v>
      </c>
      <c r="D461" s="2" t="s">
        <v>1640</v>
      </c>
      <c r="E461" s="4" t="s">
        <v>353</v>
      </c>
      <c r="F461" s="2" t="s">
        <v>1829</v>
      </c>
      <c r="G461" s="2" t="s">
        <v>1830</v>
      </c>
      <c r="H461" s="2" t="s">
        <v>356</v>
      </c>
      <c r="I461" s="2" t="s">
        <v>1165</v>
      </c>
      <c r="J461" s="2" t="s">
        <v>31</v>
      </c>
      <c r="K461" s="2" t="s">
        <v>31</v>
      </c>
      <c r="L461" s="2" t="s">
        <v>32</v>
      </c>
      <c r="M461" s="2" t="s">
        <v>1636</v>
      </c>
      <c r="N461" s="2" t="s">
        <v>309</v>
      </c>
      <c r="O461" s="2" t="s">
        <v>35</v>
      </c>
      <c r="P461" s="145">
        <v>13110</v>
      </c>
      <c r="Q461" s="144">
        <v>1</v>
      </c>
      <c r="R461" s="144">
        <v>3964.59</v>
      </c>
      <c r="T461" s="144">
        <v>519.75800000000004</v>
      </c>
      <c r="U461" s="157">
        <v>7.7200000000000001E-4</v>
      </c>
      <c r="V461" s="157">
        <v>3.46844831888475E-3</v>
      </c>
      <c r="W461" s="157">
        <v>4.3341668468677098E-4</v>
      </c>
      <c r="X461" s="177"/>
    </row>
    <row r="462" spans="1:24">
      <c r="A462" s="2" t="s">
        <v>261</v>
      </c>
      <c r="B462" s="2">
        <v>9732</v>
      </c>
      <c r="C462" s="2" t="s">
        <v>1639</v>
      </c>
      <c r="D462" s="2" t="s">
        <v>1640</v>
      </c>
      <c r="E462" s="4" t="s">
        <v>353</v>
      </c>
      <c r="F462" s="2" t="s">
        <v>1646</v>
      </c>
      <c r="G462" s="2" t="s">
        <v>1647</v>
      </c>
      <c r="H462" s="2" t="s">
        <v>356</v>
      </c>
      <c r="I462" s="2" t="s">
        <v>1163</v>
      </c>
      <c r="J462" s="2" t="s">
        <v>31</v>
      </c>
      <c r="K462" s="2" t="s">
        <v>31</v>
      </c>
      <c r="L462" s="2" t="s">
        <v>32</v>
      </c>
      <c r="M462" s="2" t="s">
        <v>1643</v>
      </c>
      <c r="N462" s="2" t="s">
        <v>309</v>
      </c>
      <c r="O462" s="2" t="s">
        <v>35</v>
      </c>
      <c r="P462" s="145">
        <v>513931</v>
      </c>
      <c r="Q462" s="144">
        <v>1</v>
      </c>
      <c r="R462" s="144">
        <v>1926</v>
      </c>
      <c r="T462" s="144">
        <v>9898.3109999999997</v>
      </c>
      <c r="U462" s="157">
        <v>3.4269999999999999E-3</v>
      </c>
      <c r="V462" s="157">
        <v>6.6053426662534095E-2</v>
      </c>
      <c r="W462" s="157">
        <v>8.2540244409585496E-3</v>
      </c>
      <c r="X462" s="177"/>
    </row>
    <row r="463" spans="1:24">
      <c r="A463" s="2" t="s">
        <v>261</v>
      </c>
      <c r="B463" s="2">
        <v>9732</v>
      </c>
      <c r="C463" s="2" t="s">
        <v>1639</v>
      </c>
      <c r="D463" s="2" t="s">
        <v>1640</v>
      </c>
      <c r="E463" s="4" t="s">
        <v>353</v>
      </c>
      <c r="F463" s="2" t="s">
        <v>1650</v>
      </c>
      <c r="G463" s="2" t="s">
        <v>1651</v>
      </c>
      <c r="H463" s="2" t="s">
        <v>356</v>
      </c>
      <c r="I463" s="2" t="s">
        <v>1165</v>
      </c>
      <c r="J463" s="2" t="s">
        <v>31</v>
      </c>
      <c r="K463" s="2" t="s">
        <v>31</v>
      </c>
      <c r="L463" s="2" t="s">
        <v>32</v>
      </c>
      <c r="M463" s="2" t="s">
        <v>1636</v>
      </c>
      <c r="N463" s="2" t="s">
        <v>309</v>
      </c>
      <c r="O463" s="2" t="s">
        <v>35</v>
      </c>
      <c r="P463" s="145">
        <v>969343.97</v>
      </c>
      <c r="Q463" s="144">
        <v>1</v>
      </c>
      <c r="R463" s="144">
        <v>356.58</v>
      </c>
      <c r="T463" s="144">
        <v>3456.4870000000001</v>
      </c>
      <c r="U463" s="157">
        <v>2.4369999999999999E-3</v>
      </c>
      <c r="V463" s="157">
        <v>2.3065833274883801E-2</v>
      </c>
      <c r="W463" s="157">
        <v>2.8823024212603701E-3</v>
      </c>
      <c r="X463" s="177"/>
    </row>
    <row r="464" spans="1:24">
      <c r="A464" s="2" t="s">
        <v>261</v>
      </c>
      <c r="B464" s="2">
        <v>9732</v>
      </c>
      <c r="C464" s="2" t="s">
        <v>1639</v>
      </c>
      <c r="D464" s="2" t="s">
        <v>1640</v>
      </c>
      <c r="E464" s="4" t="s">
        <v>353</v>
      </c>
      <c r="F464" s="2" t="s">
        <v>1813</v>
      </c>
      <c r="G464" s="2" t="s">
        <v>1814</v>
      </c>
      <c r="H464" s="2" t="s">
        <v>356</v>
      </c>
      <c r="I464" s="2" t="s">
        <v>1165</v>
      </c>
      <c r="J464" s="2" t="s">
        <v>31</v>
      </c>
      <c r="K464" s="2" t="s">
        <v>31</v>
      </c>
      <c r="L464" s="2" t="s">
        <v>32</v>
      </c>
      <c r="M464" s="2" t="s">
        <v>1636</v>
      </c>
      <c r="N464" s="2" t="s">
        <v>309</v>
      </c>
      <c r="O464" s="2" t="s">
        <v>35</v>
      </c>
      <c r="P464" s="145">
        <v>9809</v>
      </c>
      <c r="Q464" s="144">
        <v>1</v>
      </c>
      <c r="R464" s="144">
        <v>384.65</v>
      </c>
      <c r="T464" s="144">
        <v>37.729999999999997</v>
      </c>
      <c r="U464" s="157">
        <v>4.3000000000000002E-5</v>
      </c>
      <c r="V464" s="157">
        <v>2.5178202734657301E-4</v>
      </c>
      <c r="W464" s="157">
        <v>3.1462637330388197E-5</v>
      </c>
      <c r="X464" s="177"/>
    </row>
    <row r="465" spans="1:24">
      <c r="A465" s="2" t="s">
        <v>261</v>
      </c>
      <c r="B465" s="2">
        <v>9732</v>
      </c>
      <c r="C465" s="2" t="s">
        <v>1656</v>
      </c>
      <c r="D465" s="2" t="s">
        <v>1657</v>
      </c>
      <c r="E465" s="4" t="s">
        <v>502</v>
      </c>
      <c r="F465" s="2" t="s">
        <v>1658</v>
      </c>
      <c r="G465" s="2" t="s">
        <v>1659</v>
      </c>
      <c r="H465" s="2" t="s">
        <v>356</v>
      </c>
      <c r="I465" s="2" t="s">
        <v>1164</v>
      </c>
      <c r="J465" s="2" t="s">
        <v>134</v>
      </c>
      <c r="K465" s="2" t="s">
        <v>458</v>
      </c>
      <c r="L465" s="2" t="s">
        <v>530</v>
      </c>
      <c r="M465" s="2" t="s">
        <v>920</v>
      </c>
      <c r="N465" s="2" t="s">
        <v>309</v>
      </c>
      <c r="O465" s="2" t="s">
        <v>139</v>
      </c>
      <c r="P465" s="145">
        <v>5031</v>
      </c>
      <c r="Q465" s="144">
        <v>3.7589999999999999</v>
      </c>
      <c r="R465" s="144">
        <v>2357</v>
      </c>
      <c r="T465" s="144">
        <v>445.745</v>
      </c>
      <c r="U465" s="157">
        <v>7.4999999999999993E-5</v>
      </c>
      <c r="V465" s="157">
        <v>2.9745445680812699E-3</v>
      </c>
      <c r="W465" s="157">
        <v>3.7169855988091101E-4</v>
      </c>
      <c r="X465" s="177"/>
    </row>
    <row r="466" spans="1:24">
      <c r="A466" s="2" t="s">
        <v>261</v>
      </c>
      <c r="B466" s="2">
        <v>9732</v>
      </c>
      <c r="C466" s="2" t="s">
        <v>1660</v>
      </c>
      <c r="D466" s="2" t="s">
        <v>1661</v>
      </c>
      <c r="E466" s="4" t="s">
        <v>502</v>
      </c>
      <c r="F466" s="2" t="s">
        <v>1662</v>
      </c>
      <c r="G466" s="2" t="s">
        <v>1663</v>
      </c>
      <c r="H466" s="2" t="s">
        <v>356</v>
      </c>
      <c r="I466" s="2" t="s">
        <v>1164</v>
      </c>
      <c r="J466" s="2" t="s">
        <v>134</v>
      </c>
      <c r="K466" s="2" t="s">
        <v>135</v>
      </c>
      <c r="L466" s="2" t="s">
        <v>532</v>
      </c>
      <c r="M466" s="2" t="s">
        <v>920</v>
      </c>
      <c r="N466" s="2" t="s">
        <v>309</v>
      </c>
      <c r="O466" s="2" t="s">
        <v>139</v>
      </c>
      <c r="P466" s="145">
        <v>5855</v>
      </c>
      <c r="Q466" s="144">
        <v>3.7589999999999999</v>
      </c>
      <c r="R466" s="144">
        <v>47911</v>
      </c>
      <c r="S466" s="149">
        <v>3.3439999999999999</v>
      </c>
      <c r="T466" s="144">
        <v>10557.275</v>
      </c>
      <c r="U466" s="157">
        <v>1.0000000000000001E-5</v>
      </c>
      <c r="V466" s="157">
        <v>7.0450829127007897E-2</v>
      </c>
      <c r="W466" s="157">
        <v>8.8035230703625202E-3</v>
      </c>
      <c r="X466" s="177"/>
    </row>
    <row r="467" spans="1:24">
      <c r="A467" s="2" t="s">
        <v>261</v>
      </c>
      <c r="B467" s="2">
        <v>9732</v>
      </c>
      <c r="C467" s="2" t="s">
        <v>1660</v>
      </c>
      <c r="D467" s="2" t="s">
        <v>1661</v>
      </c>
      <c r="E467" s="4" t="s">
        <v>502</v>
      </c>
      <c r="F467" s="2" t="s">
        <v>1741</v>
      </c>
      <c r="G467" s="2" t="s">
        <v>1742</v>
      </c>
      <c r="H467" s="2" t="s">
        <v>356</v>
      </c>
      <c r="I467" s="2" t="s">
        <v>1166</v>
      </c>
      <c r="J467" s="2" t="s">
        <v>134</v>
      </c>
      <c r="K467" s="2" t="s">
        <v>135</v>
      </c>
      <c r="L467" s="2" t="s">
        <v>530</v>
      </c>
      <c r="M467" s="2" t="s">
        <v>917</v>
      </c>
      <c r="N467" s="2" t="s">
        <v>309</v>
      </c>
      <c r="O467" s="2" t="s">
        <v>139</v>
      </c>
      <c r="P467" s="145">
        <v>2853</v>
      </c>
      <c r="Q467" s="144">
        <v>3.7589999999999999</v>
      </c>
      <c r="R467" s="144">
        <v>2104</v>
      </c>
      <c r="T467" s="144">
        <v>225.642</v>
      </c>
      <c r="U467" s="157">
        <v>1.4E-5</v>
      </c>
      <c r="V467" s="157">
        <v>1.5057542155358301E-3</v>
      </c>
      <c r="W467" s="157">
        <v>1.8815877881107101E-4</v>
      </c>
      <c r="X467" s="177"/>
    </row>
    <row r="468" spans="1:24">
      <c r="A468" s="2" t="s">
        <v>261</v>
      </c>
      <c r="B468" s="2">
        <v>9732</v>
      </c>
      <c r="C468" s="2" t="s">
        <v>1652</v>
      </c>
      <c r="D468" s="2" t="s">
        <v>1653</v>
      </c>
      <c r="E468" s="4" t="s">
        <v>502</v>
      </c>
      <c r="F468" s="2" t="s">
        <v>1664</v>
      </c>
      <c r="G468" s="2" t="s">
        <v>1665</v>
      </c>
      <c r="H468" s="2" t="s">
        <v>356</v>
      </c>
      <c r="I468" s="2" t="s">
        <v>1164</v>
      </c>
      <c r="J468" s="2" t="s">
        <v>134</v>
      </c>
      <c r="K468" s="2" t="s">
        <v>135</v>
      </c>
      <c r="L468" s="2" t="s">
        <v>530</v>
      </c>
      <c r="M468" s="2" t="s">
        <v>920</v>
      </c>
      <c r="N468" s="2" t="s">
        <v>309</v>
      </c>
      <c r="O468" s="2" t="s">
        <v>139</v>
      </c>
      <c r="P468" s="145">
        <v>7100</v>
      </c>
      <c r="Q468" s="144">
        <v>3.7589999999999999</v>
      </c>
      <c r="R468" s="144">
        <v>54723</v>
      </c>
      <c r="T468" s="144">
        <v>14604.967000000001</v>
      </c>
      <c r="U468" s="157">
        <v>7.9999999999999996E-6</v>
      </c>
      <c r="V468" s="157">
        <v>9.7461889617733805E-2</v>
      </c>
      <c r="W468" s="157">
        <v>1.2178820382426399E-2</v>
      </c>
      <c r="X468" s="177"/>
    </row>
    <row r="469" spans="1:24">
      <c r="A469" s="2" t="s">
        <v>261</v>
      </c>
      <c r="B469" s="2">
        <v>9732</v>
      </c>
      <c r="C469" s="2" t="s">
        <v>1652</v>
      </c>
      <c r="D469" s="2" t="s">
        <v>1653</v>
      </c>
      <c r="E469" s="4" t="s">
        <v>502</v>
      </c>
      <c r="F469" s="2" t="s">
        <v>1666</v>
      </c>
      <c r="G469" s="2" t="s">
        <v>1667</v>
      </c>
      <c r="H469" s="2" t="s">
        <v>356</v>
      </c>
      <c r="I469" s="2" t="s">
        <v>1164</v>
      </c>
      <c r="J469" s="2" t="s">
        <v>134</v>
      </c>
      <c r="K469" s="2" t="s">
        <v>486</v>
      </c>
      <c r="L469" s="2" t="s">
        <v>554</v>
      </c>
      <c r="M469" s="2" t="s">
        <v>920</v>
      </c>
      <c r="N469" s="2" t="s">
        <v>309</v>
      </c>
      <c r="O469" s="2" t="s">
        <v>1358</v>
      </c>
      <c r="P469" s="145">
        <v>5778</v>
      </c>
      <c r="Q469" s="144">
        <v>4.0199999999999996</v>
      </c>
      <c r="R469" s="144">
        <v>15186</v>
      </c>
      <c r="T469" s="144">
        <v>3527.5129999999999</v>
      </c>
      <c r="U469" s="157">
        <v>1.35E-4</v>
      </c>
      <c r="V469" s="157">
        <v>2.35398042542815E-2</v>
      </c>
      <c r="W469" s="157">
        <v>2.94152975049857E-3</v>
      </c>
      <c r="X469" s="177"/>
    </row>
    <row r="470" spans="1:24">
      <c r="A470" s="2" t="s">
        <v>261</v>
      </c>
      <c r="B470" s="2">
        <v>9732</v>
      </c>
      <c r="C470" s="2" t="s">
        <v>1652</v>
      </c>
      <c r="D470" s="2" t="s">
        <v>1653</v>
      </c>
      <c r="E470" s="4" t="s">
        <v>502</v>
      </c>
      <c r="F470" s="2" t="s">
        <v>1668</v>
      </c>
      <c r="G470" s="2" t="s">
        <v>1669</v>
      </c>
      <c r="H470" s="2" t="s">
        <v>356</v>
      </c>
      <c r="I470" s="2" t="s">
        <v>1166</v>
      </c>
      <c r="J470" s="2" t="s">
        <v>134</v>
      </c>
      <c r="K470" s="2" t="s">
        <v>135</v>
      </c>
      <c r="L470" s="2" t="s">
        <v>530</v>
      </c>
      <c r="M470" s="2" t="s">
        <v>917</v>
      </c>
      <c r="N470" s="2" t="s">
        <v>309</v>
      </c>
      <c r="O470" s="2" t="s">
        <v>139</v>
      </c>
      <c r="P470" s="145">
        <v>9947</v>
      </c>
      <c r="Q470" s="144">
        <v>3.7589999999999999</v>
      </c>
      <c r="R470" s="144">
        <v>10712</v>
      </c>
      <c r="T470" s="144">
        <v>4005.3</v>
      </c>
      <c r="U470" s="157">
        <v>3.1999999999999999E-5</v>
      </c>
      <c r="V470" s="157">
        <v>2.6728172314927998E-2</v>
      </c>
      <c r="W470" s="157">
        <v>3.33994765595866E-3</v>
      </c>
      <c r="X470" s="177"/>
    </row>
    <row r="471" spans="1:24">
      <c r="A471" s="2" t="s">
        <v>261</v>
      </c>
      <c r="B471" s="2">
        <v>9732</v>
      </c>
      <c r="C471" s="2" t="s">
        <v>1652</v>
      </c>
      <c r="D471" s="2" t="s">
        <v>1653</v>
      </c>
      <c r="E471" s="4" t="s">
        <v>502</v>
      </c>
      <c r="F471" s="2" t="s">
        <v>1670</v>
      </c>
      <c r="G471" s="2" t="s">
        <v>1671</v>
      </c>
      <c r="H471" s="2" t="s">
        <v>356</v>
      </c>
      <c r="I471" s="2" t="s">
        <v>1166</v>
      </c>
      <c r="J471" s="2" t="s">
        <v>134</v>
      </c>
      <c r="K471" s="2" t="s">
        <v>135</v>
      </c>
      <c r="L471" s="2" t="s">
        <v>530</v>
      </c>
      <c r="M471" s="2" t="s">
        <v>917</v>
      </c>
      <c r="N471" s="2" t="s">
        <v>309</v>
      </c>
      <c r="O471" s="2" t="s">
        <v>139</v>
      </c>
      <c r="P471" s="145">
        <v>13581</v>
      </c>
      <c r="Q471" s="144">
        <v>3.7589999999999999</v>
      </c>
      <c r="R471" s="144">
        <v>7714</v>
      </c>
      <c r="T471" s="144">
        <v>3938.0729999999999</v>
      </c>
      <c r="U471" s="157">
        <v>6.8999999999999997E-5</v>
      </c>
      <c r="V471" s="157">
        <v>2.62795524225043E-2</v>
      </c>
      <c r="W471" s="157">
        <v>3.2838881940372602E-3</v>
      </c>
      <c r="X471" s="177"/>
    </row>
    <row r="472" spans="1:24">
      <c r="A472" s="2" t="s">
        <v>261</v>
      </c>
      <c r="B472" s="2">
        <v>9732</v>
      </c>
      <c r="C472" s="2" t="s">
        <v>1652</v>
      </c>
      <c r="D472" s="2" t="s">
        <v>1653</v>
      </c>
      <c r="E472" s="4" t="s">
        <v>502</v>
      </c>
      <c r="F472" s="2" t="s">
        <v>1674</v>
      </c>
      <c r="G472" s="2" t="s">
        <v>1675</v>
      </c>
      <c r="H472" s="2" t="s">
        <v>356</v>
      </c>
      <c r="I472" s="2" t="s">
        <v>1164</v>
      </c>
      <c r="J472" s="2" t="s">
        <v>134</v>
      </c>
      <c r="K472" s="2" t="s">
        <v>441</v>
      </c>
      <c r="L472" s="2" t="s">
        <v>532</v>
      </c>
      <c r="M472" s="2" t="s">
        <v>920</v>
      </c>
      <c r="N472" s="2" t="s">
        <v>309</v>
      </c>
      <c r="O472" s="2" t="s">
        <v>139</v>
      </c>
      <c r="P472" s="145">
        <v>7889</v>
      </c>
      <c r="Q472" s="144">
        <v>3.7589999999999999</v>
      </c>
      <c r="R472" s="144">
        <v>7198</v>
      </c>
      <c r="T472" s="144">
        <v>2134.549</v>
      </c>
      <c r="U472" s="157">
        <v>1.6000000000000001E-4</v>
      </c>
      <c r="V472" s="157">
        <v>1.4244275963230401E-2</v>
      </c>
      <c r="W472" s="157">
        <v>1.77996218947033E-3</v>
      </c>
      <c r="X472" s="177"/>
    </row>
    <row r="473" spans="1:24">
      <c r="A473" s="2" t="s">
        <v>261</v>
      </c>
      <c r="B473" s="2">
        <v>9732</v>
      </c>
      <c r="C473" s="2" t="s">
        <v>1652</v>
      </c>
      <c r="D473" s="2" t="s">
        <v>1653</v>
      </c>
      <c r="E473" s="4" t="s">
        <v>502</v>
      </c>
      <c r="F473" s="2" t="s">
        <v>1676</v>
      </c>
      <c r="G473" s="2" t="s">
        <v>1677</v>
      </c>
      <c r="H473" s="2" t="s">
        <v>356</v>
      </c>
      <c r="I473" s="2" t="s">
        <v>1164</v>
      </c>
      <c r="J473" s="2" t="s">
        <v>134</v>
      </c>
      <c r="K473" s="2" t="s">
        <v>458</v>
      </c>
      <c r="L473" s="2" t="s">
        <v>532</v>
      </c>
      <c r="M473" s="2" t="s">
        <v>920</v>
      </c>
      <c r="N473" s="2" t="s">
        <v>309</v>
      </c>
      <c r="O473" s="2" t="s">
        <v>139</v>
      </c>
      <c r="P473" s="145">
        <v>5450</v>
      </c>
      <c r="Q473" s="144">
        <v>3.7589999999999999</v>
      </c>
      <c r="R473" s="144">
        <v>4217</v>
      </c>
      <c r="T473" s="144">
        <v>863.91800000000001</v>
      </c>
      <c r="U473" s="157">
        <v>3.4E-5</v>
      </c>
      <c r="V473" s="157">
        <v>5.7650978627134704E-3</v>
      </c>
      <c r="W473" s="157">
        <v>7.2040560297450098E-4</v>
      </c>
      <c r="X473" s="177"/>
    </row>
    <row r="474" spans="1:24">
      <c r="A474" s="2" t="s">
        <v>261</v>
      </c>
      <c r="B474" s="2">
        <v>9732</v>
      </c>
      <c r="C474" s="2" t="s">
        <v>1652</v>
      </c>
      <c r="D474" s="2" t="s">
        <v>1653</v>
      </c>
      <c r="E474" s="4" t="s">
        <v>502</v>
      </c>
      <c r="F474" s="2" t="s">
        <v>1678</v>
      </c>
      <c r="G474" s="2" t="s">
        <v>1679</v>
      </c>
      <c r="H474" s="2" t="s">
        <v>356</v>
      </c>
      <c r="I474" s="2" t="s">
        <v>1164</v>
      </c>
      <c r="J474" s="2" t="s">
        <v>134</v>
      </c>
      <c r="K474" s="2" t="s">
        <v>1680</v>
      </c>
      <c r="L474" s="2" t="s">
        <v>530</v>
      </c>
      <c r="M474" s="2" t="s">
        <v>920</v>
      </c>
      <c r="N474" s="2" t="s">
        <v>309</v>
      </c>
      <c r="O474" s="2" t="s">
        <v>139</v>
      </c>
      <c r="P474" s="145">
        <v>5254</v>
      </c>
      <c r="Q474" s="144">
        <v>3.7589999999999999</v>
      </c>
      <c r="R474" s="144">
        <v>4259</v>
      </c>
      <c r="T474" s="144">
        <v>841.14300000000003</v>
      </c>
      <c r="U474" s="157">
        <v>7.9999999999999996E-6</v>
      </c>
      <c r="V474" s="157">
        <v>5.6131195115879402E-3</v>
      </c>
      <c r="W474" s="157">
        <v>7.0141441526374801E-4</v>
      </c>
      <c r="X474" s="177"/>
    </row>
    <row r="475" spans="1:24">
      <c r="A475" s="2" t="s">
        <v>261</v>
      </c>
      <c r="B475" s="2">
        <v>9732</v>
      </c>
      <c r="C475" s="2" t="s">
        <v>1652</v>
      </c>
      <c r="D475" s="2" t="s">
        <v>1653</v>
      </c>
      <c r="E475" s="4" t="s">
        <v>502</v>
      </c>
      <c r="F475" s="2" t="s">
        <v>1681</v>
      </c>
      <c r="G475" s="2" t="s">
        <v>1682</v>
      </c>
      <c r="H475" s="2" t="s">
        <v>356</v>
      </c>
      <c r="I475" s="2" t="s">
        <v>1164</v>
      </c>
      <c r="J475" s="2" t="s">
        <v>134</v>
      </c>
      <c r="K475" s="2" t="s">
        <v>434</v>
      </c>
      <c r="L475" s="2" t="s">
        <v>530</v>
      </c>
      <c r="M475" s="2" t="s">
        <v>920</v>
      </c>
      <c r="N475" s="2" t="s">
        <v>309</v>
      </c>
      <c r="O475" s="2" t="s">
        <v>139</v>
      </c>
      <c r="P475" s="145">
        <v>2540</v>
      </c>
      <c r="Q475" s="144">
        <v>3.7589999999999999</v>
      </c>
      <c r="R475" s="144">
        <v>5578</v>
      </c>
      <c r="T475" s="144">
        <v>532.58000000000004</v>
      </c>
      <c r="U475" s="157">
        <v>2.6999999999999999E-5</v>
      </c>
      <c r="V475" s="157">
        <v>3.5540113229182799E-3</v>
      </c>
      <c r="W475" s="157">
        <v>4.44108622444108E-4</v>
      </c>
      <c r="X475" s="177"/>
    </row>
    <row r="476" spans="1:24">
      <c r="A476" s="2" t="s">
        <v>261</v>
      </c>
      <c r="B476" s="2">
        <v>9732</v>
      </c>
      <c r="C476" s="2" t="s">
        <v>1652</v>
      </c>
      <c r="D476" s="2" t="s">
        <v>1653</v>
      </c>
      <c r="E476" s="4" t="s">
        <v>502</v>
      </c>
      <c r="F476" s="2" t="s">
        <v>1683</v>
      </c>
      <c r="G476" s="2" t="s">
        <v>1684</v>
      </c>
      <c r="H476" s="2" t="s">
        <v>356</v>
      </c>
      <c r="I476" s="2" t="s">
        <v>1164</v>
      </c>
      <c r="J476" s="2" t="s">
        <v>134</v>
      </c>
      <c r="K476" s="2" t="s">
        <v>483</v>
      </c>
      <c r="L476" s="2" t="s">
        <v>554</v>
      </c>
      <c r="M476" s="2" t="s">
        <v>920</v>
      </c>
      <c r="N476" s="2" t="s">
        <v>309</v>
      </c>
      <c r="O476" s="2" t="s">
        <v>1358</v>
      </c>
      <c r="P476" s="145">
        <v>9451</v>
      </c>
      <c r="Q476" s="144">
        <v>4.0199999999999996</v>
      </c>
      <c r="R476" s="144">
        <v>5084</v>
      </c>
      <c r="T476" s="144">
        <v>1931.6610000000001</v>
      </c>
      <c r="U476" s="157">
        <v>1.5799999999999999E-4</v>
      </c>
      <c r="V476" s="157">
        <v>1.2890365126027601E-2</v>
      </c>
      <c r="W476" s="157">
        <v>1.61077773219388E-3</v>
      </c>
      <c r="X476" s="177"/>
    </row>
    <row r="477" spans="1:24">
      <c r="A477" s="2" t="s">
        <v>261</v>
      </c>
      <c r="B477" s="2">
        <v>9732</v>
      </c>
      <c r="C477" s="2" t="s">
        <v>1652</v>
      </c>
      <c r="D477" s="2" t="s">
        <v>1653</v>
      </c>
      <c r="E477" s="4" t="s">
        <v>502</v>
      </c>
      <c r="F477" s="2" t="s">
        <v>1685</v>
      </c>
      <c r="G477" s="2" t="s">
        <v>1686</v>
      </c>
      <c r="H477" s="2" t="s">
        <v>356</v>
      </c>
      <c r="I477" s="2" t="s">
        <v>1166</v>
      </c>
      <c r="J477" s="2" t="s">
        <v>134</v>
      </c>
      <c r="K477" s="2" t="s">
        <v>459</v>
      </c>
      <c r="L477" s="2" t="s">
        <v>578</v>
      </c>
      <c r="M477" s="2" t="s">
        <v>917</v>
      </c>
      <c r="N477" s="2" t="s">
        <v>309</v>
      </c>
      <c r="O477" s="2" t="s">
        <v>139</v>
      </c>
      <c r="P477" s="145">
        <v>77180</v>
      </c>
      <c r="Q477" s="144">
        <v>3.7589999999999999</v>
      </c>
      <c r="R477" s="144">
        <v>654</v>
      </c>
      <c r="T477" s="144">
        <v>1897.3820000000001</v>
      </c>
      <c r="U477" s="157">
        <v>0</v>
      </c>
      <c r="V477" s="157">
        <v>1.26616149787306E-2</v>
      </c>
      <c r="W477" s="157">
        <v>1.5821931544957599E-3</v>
      </c>
      <c r="X477" s="177"/>
    </row>
    <row r="478" spans="1:24">
      <c r="A478" s="2" t="s">
        <v>261</v>
      </c>
      <c r="B478" s="2">
        <v>9732</v>
      </c>
      <c r="C478" s="2" t="s">
        <v>1687</v>
      </c>
      <c r="D478" s="2" t="s">
        <v>1688</v>
      </c>
      <c r="E478" s="4" t="s">
        <v>502</v>
      </c>
      <c r="F478" s="2" t="s">
        <v>1689</v>
      </c>
      <c r="G478" s="2" t="s">
        <v>1690</v>
      </c>
      <c r="H478" s="2" t="s">
        <v>356</v>
      </c>
      <c r="I478" s="2" t="s">
        <v>1164</v>
      </c>
      <c r="J478" s="2" t="s">
        <v>134</v>
      </c>
      <c r="K478" s="2" t="s">
        <v>135</v>
      </c>
      <c r="L478" s="2" t="s">
        <v>530</v>
      </c>
      <c r="M478" s="2" t="s">
        <v>920</v>
      </c>
      <c r="N478" s="2" t="s">
        <v>309</v>
      </c>
      <c r="O478" s="2" t="s">
        <v>139</v>
      </c>
      <c r="P478" s="145">
        <v>30918</v>
      </c>
      <c r="Q478" s="144">
        <v>3.7589999999999999</v>
      </c>
      <c r="R478" s="144">
        <v>54422</v>
      </c>
      <c r="S478" s="149">
        <v>40.789000000000001</v>
      </c>
      <c r="T478" s="144">
        <v>63402.989000000001</v>
      </c>
      <c r="U478" s="157">
        <v>3.0000000000000001E-5</v>
      </c>
      <c r="V478" s="157">
        <v>0.42310093738569499</v>
      </c>
      <c r="W478" s="157">
        <v>5.2870617841160997E-2</v>
      </c>
      <c r="X478" s="177"/>
    </row>
    <row r="479" spans="1:24">
      <c r="A479" s="2" t="s">
        <v>261</v>
      </c>
      <c r="B479" s="2">
        <v>9732</v>
      </c>
      <c r="C479" s="2" t="s">
        <v>1691</v>
      </c>
      <c r="D479" s="2" t="s">
        <v>1692</v>
      </c>
      <c r="E479" s="4" t="s">
        <v>502</v>
      </c>
      <c r="F479" s="2" t="s">
        <v>1693</v>
      </c>
      <c r="G479" s="2" t="s">
        <v>1694</v>
      </c>
      <c r="H479" s="2" t="s">
        <v>356</v>
      </c>
      <c r="I479" s="2" t="s">
        <v>1164</v>
      </c>
      <c r="J479" s="2" t="s">
        <v>134</v>
      </c>
      <c r="K479" s="2" t="s">
        <v>135</v>
      </c>
      <c r="L479" s="2" t="s">
        <v>530</v>
      </c>
      <c r="M479" s="2" t="s">
        <v>920</v>
      </c>
      <c r="N479" s="2" t="s">
        <v>309</v>
      </c>
      <c r="O479" s="2" t="s">
        <v>139</v>
      </c>
      <c r="P479" s="145">
        <v>2091</v>
      </c>
      <c r="Q479" s="144">
        <v>3.7589999999999999</v>
      </c>
      <c r="R479" s="144">
        <v>50013</v>
      </c>
      <c r="S479" s="149">
        <v>2.7970000000000002</v>
      </c>
      <c r="T479" s="144">
        <v>3941.57</v>
      </c>
      <c r="U479" s="157">
        <v>1.9999999999999999E-6</v>
      </c>
      <c r="V479" s="157">
        <v>2.6302892858042898E-2</v>
      </c>
      <c r="W479" s="157">
        <v>3.2868048107085302E-3</v>
      </c>
      <c r="X479" s="177"/>
    </row>
    <row r="480" spans="1:24">
      <c r="A480" s="2" t="s">
        <v>261</v>
      </c>
      <c r="B480" s="2">
        <v>13855</v>
      </c>
      <c r="C480" s="2" t="s">
        <v>1721</v>
      </c>
      <c r="D480" s="2" t="s">
        <v>1722</v>
      </c>
      <c r="E480" s="4" t="s">
        <v>353</v>
      </c>
      <c r="F480" s="2" t="s">
        <v>1749</v>
      </c>
      <c r="G480" s="2" t="s">
        <v>1750</v>
      </c>
      <c r="H480" s="2" t="s">
        <v>356</v>
      </c>
      <c r="I480" s="2" t="s">
        <v>1164</v>
      </c>
      <c r="J480" s="2" t="s">
        <v>31</v>
      </c>
      <c r="K480" s="2" t="s">
        <v>135</v>
      </c>
      <c r="L480" s="2" t="s">
        <v>32</v>
      </c>
      <c r="M480" s="2" t="s">
        <v>1631</v>
      </c>
      <c r="N480" s="2" t="s">
        <v>309</v>
      </c>
      <c r="O480" s="2" t="s">
        <v>35</v>
      </c>
      <c r="P480" s="145">
        <v>548255</v>
      </c>
      <c r="Q480" s="144">
        <v>1</v>
      </c>
      <c r="R480" s="144">
        <v>8781</v>
      </c>
      <c r="T480" s="144">
        <v>48142.271999999997</v>
      </c>
      <c r="U480" s="157">
        <v>7.3590000000000001E-3</v>
      </c>
      <c r="V480" s="157">
        <v>0.16985405790722799</v>
      </c>
      <c r="W480" s="157">
        <v>0.100680348644898</v>
      </c>
      <c r="X480" s="177"/>
    </row>
    <row r="481" spans="1:24">
      <c r="A481" s="2" t="s">
        <v>261</v>
      </c>
      <c r="B481" s="2">
        <v>13855</v>
      </c>
      <c r="C481" s="2" t="s">
        <v>1627</v>
      </c>
      <c r="D481" s="2" t="s">
        <v>1628</v>
      </c>
      <c r="E481" s="4" t="s">
        <v>353</v>
      </c>
      <c r="F481" s="2" t="s">
        <v>1629</v>
      </c>
      <c r="G481" s="2" t="s">
        <v>1630</v>
      </c>
      <c r="H481" s="2" t="s">
        <v>356</v>
      </c>
      <c r="I481" s="2" t="s">
        <v>1164</v>
      </c>
      <c r="J481" s="2" t="s">
        <v>31</v>
      </c>
      <c r="K481" s="2" t="s">
        <v>135</v>
      </c>
      <c r="L481" s="2" t="s">
        <v>32</v>
      </c>
      <c r="M481" s="2" t="s">
        <v>1631</v>
      </c>
      <c r="N481" s="2" t="s">
        <v>309</v>
      </c>
      <c r="O481" s="2" t="s">
        <v>35</v>
      </c>
      <c r="P481" s="145">
        <v>1941102</v>
      </c>
      <c r="Q481" s="144">
        <v>1</v>
      </c>
      <c r="R481" s="144">
        <v>2385</v>
      </c>
      <c r="T481" s="144">
        <v>46295.283000000003</v>
      </c>
      <c r="U481" s="157">
        <v>5.1250000000000002E-3</v>
      </c>
      <c r="V481" s="157">
        <v>0.16333756957002801</v>
      </c>
      <c r="W481" s="157">
        <v>9.6817724897115098E-2</v>
      </c>
      <c r="X481" s="177"/>
    </row>
    <row r="482" spans="1:24">
      <c r="A482" s="2" t="s">
        <v>261</v>
      </c>
      <c r="B482" s="2">
        <v>13855</v>
      </c>
      <c r="C482" s="2" t="s">
        <v>1751</v>
      </c>
      <c r="D482" s="2" t="s">
        <v>1752</v>
      </c>
      <c r="E482" s="4" t="s">
        <v>353</v>
      </c>
      <c r="F482" s="2" t="s">
        <v>1753</v>
      </c>
      <c r="G482" s="2" t="s">
        <v>1754</v>
      </c>
      <c r="H482" s="2" t="s">
        <v>356</v>
      </c>
      <c r="I482" s="2" t="s">
        <v>1164</v>
      </c>
      <c r="J482" s="2" t="s">
        <v>31</v>
      </c>
      <c r="K482" s="2" t="s">
        <v>135</v>
      </c>
      <c r="L482" s="2" t="s">
        <v>32</v>
      </c>
      <c r="M482" s="2" t="s">
        <v>1631</v>
      </c>
      <c r="N482" s="2" t="s">
        <v>309</v>
      </c>
      <c r="O482" s="2" t="s">
        <v>35</v>
      </c>
      <c r="P482" s="145">
        <v>16425</v>
      </c>
      <c r="Q482" s="144">
        <v>1</v>
      </c>
      <c r="R482" s="144">
        <v>10150</v>
      </c>
      <c r="T482" s="144">
        <v>1667.1379999999999</v>
      </c>
      <c r="U482" s="157">
        <v>2.8699999999999998E-4</v>
      </c>
      <c r="V482" s="157">
        <v>5.8819424249687497E-3</v>
      </c>
      <c r="W482" s="157">
        <v>3.4864990648531902E-3</v>
      </c>
      <c r="X482" s="177"/>
    </row>
    <row r="483" spans="1:24">
      <c r="A483" s="2" t="s">
        <v>261</v>
      </c>
      <c r="B483" s="2">
        <v>13855</v>
      </c>
      <c r="C483" s="2" t="s">
        <v>1699</v>
      </c>
      <c r="D483" s="2" t="s">
        <v>1700</v>
      </c>
      <c r="E483" s="4" t="s">
        <v>353</v>
      </c>
      <c r="F483" s="2" t="s">
        <v>1743</v>
      </c>
      <c r="G483" s="2" t="s">
        <v>1744</v>
      </c>
      <c r="H483" s="2" t="s">
        <v>356</v>
      </c>
      <c r="I483" s="2" t="s">
        <v>1164</v>
      </c>
      <c r="J483" s="2" t="s">
        <v>134</v>
      </c>
      <c r="K483" s="2" t="s">
        <v>135</v>
      </c>
      <c r="L483" s="2" t="s">
        <v>32</v>
      </c>
      <c r="M483" s="2" t="s">
        <v>1631</v>
      </c>
      <c r="N483" s="2" t="s">
        <v>309</v>
      </c>
      <c r="O483" s="2" t="s">
        <v>35</v>
      </c>
      <c r="P483" s="145">
        <v>117445</v>
      </c>
      <c r="Q483" s="144">
        <v>1</v>
      </c>
      <c r="R483" s="144">
        <v>20280</v>
      </c>
      <c r="T483" s="144">
        <v>23817.846000000001</v>
      </c>
      <c r="U483" s="157">
        <v>1.1789999999999999E-3</v>
      </c>
      <c r="V483" s="157">
        <v>8.4033379885445694E-2</v>
      </c>
      <c r="W483" s="157">
        <v>4.98104672264989E-2</v>
      </c>
      <c r="X483" s="177"/>
    </row>
    <row r="484" spans="1:24">
      <c r="A484" s="2" t="s">
        <v>261</v>
      </c>
      <c r="B484" s="2">
        <v>13855</v>
      </c>
      <c r="C484" s="2" t="s">
        <v>1632</v>
      </c>
      <c r="D484" s="2" t="s">
        <v>1633</v>
      </c>
      <c r="E484" s="4" t="s">
        <v>353</v>
      </c>
      <c r="F484" s="2" t="s">
        <v>1755</v>
      </c>
      <c r="G484" s="2" t="s">
        <v>1756</v>
      </c>
      <c r="H484" s="2" t="s">
        <v>356</v>
      </c>
      <c r="I484" s="2" t="s">
        <v>1164</v>
      </c>
      <c r="J484" s="2" t="s">
        <v>31</v>
      </c>
      <c r="K484" s="2" t="s">
        <v>135</v>
      </c>
      <c r="L484" s="2" t="s">
        <v>32</v>
      </c>
      <c r="M484" s="2" t="s">
        <v>1631</v>
      </c>
      <c r="N484" s="2" t="s">
        <v>309</v>
      </c>
      <c r="O484" s="2" t="s">
        <v>35</v>
      </c>
      <c r="P484" s="145">
        <v>193103</v>
      </c>
      <c r="Q484" s="144">
        <v>1</v>
      </c>
      <c r="R484" s="144">
        <v>22530</v>
      </c>
      <c r="T484" s="144">
        <v>43506.106</v>
      </c>
      <c r="U484" s="157">
        <v>1.2330000000000001E-2</v>
      </c>
      <c r="V484" s="157">
        <v>0.15349688315354501</v>
      </c>
      <c r="W484" s="157">
        <v>9.0984695345017394E-2</v>
      </c>
      <c r="X484" s="177"/>
    </row>
    <row r="485" spans="1:24">
      <c r="A485" s="2" t="s">
        <v>261</v>
      </c>
      <c r="B485" s="2">
        <v>13855</v>
      </c>
      <c r="C485" s="2" t="s">
        <v>1639</v>
      </c>
      <c r="D485" s="2" t="s">
        <v>1640</v>
      </c>
      <c r="E485" s="4" t="s">
        <v>353</v>
      </c>
      <c r="F485" s="2" t="s">
        <v>1745</v>
      </c>
      <c r="G485" s="2" t="s">
        <v>1746</v>
      </c>
      <c r="H485" s="2" t="s">
        <v>356</v>
      </c>
      <c r="I485" s="2" t="s">
        <v>1164</v>
      </c>
      <c r="J485" s="2" t="s">
        <v>31</v>
      </c>
      <c r="K485" s="2" t="s">
        <v>135</v>
      </c>
      <c r="L485" s="2" t="s">
        <v>32</v>
      </c>
      <c r="M485" s="2" t="s">
        <v>1631</v>
      </c>
      <c r="N485" s="2" t="s">
        <v>309</v>
      </c>
      <c r="O485" s="2" t="s">
        <v>35</v>
      </c>
      <c r="P485" s="145">
        <v>199445</v>
      </c>
      <c r="Q485" s="144">
        <v>1</v>
      </c>
      <c r="R485" s="144">
        <v>24140</v>
      </c>
      <c r="T485" s="144">
        <v>48146.023000000001</v>
      </c>
      <c r="U485" s="157">
        <v>1.2331E-2</v>
      </c>
      <c r="V485" s="157">
        <v>0.169867293655875</v>
      </c>
      <c r="W485" s="157">
        <v>0.100688194084711</v>
      </c>
      <c r="X485" s="177"/>
    </row>
    <row r="486" spans="1:24">
      <c r="A486" s="2" t="s">
        <v>261</v>
      </c>
      <c r="B486" s="2">
        <v>13855</v>
      </c>
      <c r="C486" s="2" t="s">
        <v>1660</v>
      </c>
      <c r="D486" s="2" t="s">
        <v>1661</v>
      </c>
      <c r="E486" s="4" t="s">
        <v>502</v>
      </c>
      <c r="F486" s="2" t="s">
        <v>1757</v>
      </c>
      <c r="G486" s="2" t="s">
        <v>1758</v>
      </c>
      <c r="H486" s="2" t="s">
        <v>356</v>
      </c>
      <c r="I486" s="2" t="s">
        <v>1164</v>
      </c>
      <c r="J486" s="2" t="s">
        <v>134</v>
      </c>
      <c r="K486" s="2" t="s">
        <v>135</v>
      </c>
      <c r="L486" s="2" t="s">
        <v>566</v>
      </c>
      <c r="M486" s="2" t="s">
        <v>920</v>
      </c>
      <c r="N486" s="2" t="s">
        <v>309</v>
      </c>
      <c r="O486" s="2" t="s">
        <v>35</v>
      </c>
      <c r="P486" s="145">
        <v>6912</v>
      </c>
      <c r="Q486" s="144">
        <v>1</v>
      </c>
      <c r="R486" s="144">
        <v>403700</v>
      </c>
      <c r="T486" s="144">
        <v>27903.743999999999</v>
      </c>
      <c r="U486" s="157">
        <v>3.9300000000000001E-4</v>
      </c>
      <c r="V486" s="157">
        <v>9.8449117513742704E-2</v>
      </c>
      <c r="W486" s="157">
        <v>5.8355341033299798E-2</v>
      </c>
      <c r="X486" s="177"/>
    </row>
    <row r="487" spans="1:24">
      <c r="A487" s="2" t="s">
        <v>261</v>
      </c>
      <c r="B487" s="2">
        <v>13855</v>
      </c>
      <c r="C487" s="2" t="s">
        <v>1652</v>
      </c>
      <c r="D487" s="2" t="s">
        <v>1653</v>
      </c>
      <c r="E487" s="4" t="s">
        <v>502</v>
      </c>
      <c r="F487" s="2" t="s">
        <v>1664</v>
      </c>
      <c r="G487" s="2" t="s">
        <v>1665</v>
      </c>
      <c r="H487" s="2" t="s">
        <v>356</v>
      </c>
      <c r="I487" s="2" t="s">
        <v>1164</v>
      </c>
      <c r="J487" s="2" t="s">
        <v>134</v>
      </c>
      <c r="K487" s="2" t="s">
        <v>135</v>
      </c>
      <c r="L487" s="2" t="s">
        <v>530</v>
      </c>
      <c r="M487" s="2" t="s">
        <v>920</v>
      </c>
      <c r="N487" s="2" t="s">
        <v>309</v>
      </c>
      <c r="O487" s="2" t="s">
        <v>139</v>
      </c>
      <c r="P487" s="145">
        <v>10947</v>
      </c>
      <c r="Q487" s="144">
        <v>3.7589999999999999</v>
      </c>
      <c r="R487" s="144">
        <v>54723</v>
      </c>
      <c r="T487" s="144">
        <v>22518.39</v>
      </c>
      <c r="U487" s="157">
        <v>1.2999999999999999E-5</v>
      </c>
      <c r="V487" s="157">
        <v>7.9448680821359197E-2</v>
      </c>
      <c r="W487" s="157">
        <v>4.7092904243951399E-2</v>
      </c>
      <c r="X487" s="177"/>
    </row>
    <row r="488" spans="1:24">
      <c r="A488" s="2" t="s">
        <v>261</v>
      </c>
      <c r="B488" s="2">
        <v>13855</v>
      </c>
      <c r="C488" s="2" t="s">
        <v>1660</v>
      </c>
      <c r="D488" s="2" t="s">
        <v>1661</v>
      </c>
      <c r="E488" s="4" t="s">
        <v>502</v>
      </c>
      <c r="F488" s="2" t="s">
        <v>1759</v>
      </c>
      <c r="G488" s="2" t="s">
        <v>1758</v>
      </c>
      <c r="H488" s="2" t="s">
        <v>356</v>
      </c>
      <c r="I488" s="2" t="s">
        <v>1164</v>
      </c>
      <c r="J488" s="2" t="s">
        <v>134</v>
      </c>
      <c r="K488" s="2" t="s">
        <v>135</v>
      </c>
      <c r="L488" s="2" t="s">
        <v>566</v>
      </c>
      <c r="M488" s="2" t="s">
        <v>920</v>
      </c>
      <c r="N488" s="2" t="s">
        <v>309</v>
      </c>
      <c r="O488" s="2" t="s">
        <v>139</v>
      </c>
      <c r="P488" s="145">
        <v>1956</v>
      </c>
      <c r="Q488" s="144">
        <v>3.7589999999999999</v>
      </c>
      <c r="R488" s="144">
        <v>107787</v>
      </c>
      <c r="T488" s="144">
        <v>7925.1509999999998</v>
      </c>
      <c r="U488" s="157">
        <v>3.0699999999999998E-4</v>
      </c>
      <c r="V488" s="157">
        <v>2.7961271040797198E-2</v>
      </c>
      <c r="W488" s="157">
        <v>1.6573937364979301E-2</v>
      </c>
      <c r="X488" s="177"/>
    </row>
    <row r="489" spans="1:24">
      <c r="A489" s="2" t="s">
        <v>261</v>
      </c>
      <c r="B489" s="2">
        <v>13855</v>
      </c>
      <c r="C489" s="2" t="s">
        <v>1687</v>
      </c>
      <c r="D489" s="2" t="s">
        <v>1688</v>
      </c>
      <c r="E489" s="4" t="s">
        <v>502</v>
      </c>
      <c r="F489" s="2" t="s">
        <v>1689</v>
      </c>
      <c r="G489" s="2" t="s">
        <v>1690</v>
      </c>
      <c r="H489" s="2" t="s">
        <v>356</v>
      </c>
      <c r="I489" s="2" t="s">
        <v>1164</v>
      </c>
      <c r="J489" s="2" t="s">
        <v>134</v>
      </c>
      <c r="K489" s="2" t="s">
        <v>135</v>
      </c>
      <c r="L489" s="2" t="s">
        <v>530</v>
      </c>
      <c r="M489" s="2" t="s">
        <v>920</v>
      </c>
      <c r="N489" s="2" t="s">
        <v>309</v>
      </c>
      <c r="O489" s="2" t="s">
        <v>139</v>
      </c>
      <c r="P489" s="145">
        <v>1578</v>
      </c>
      <c r="Q489" s="144">
        <v>3.7589999999999999</v>
      </c>
      <c r="R489" s="144">
        <v>54422</v>
      </c>
      <c r="S489" s="149">
        <v>2.0819999999999999</v>
      </c>
      <c r="T489" s="144">
        <v>3235.9760000000001</v>
      </c>
      <c r="U489" s="157">
        <v>1.9999999999999999E-6</v>
      </c>
      <c r="V489" s="157">
        <v>1.14170706203064E-2</v>
      </c>
      <c r="W489" s="157">
        <v>6.7674253104020596E-3</v>
      </c>
      <c r="X489" s="177"/>
    </row>
    <row r="490" spans="1:24">
      <c r="A490" s="2" t="s">
        <v>261</v>
      </c>
      <c r="B490" s="2">
        <v>13855</v>
      </c>
      <c r="C490" s="2" t="s">
        <v>1691</v>
      </c>
      <c r="D490" s="2" t="s">
        <v>1692</v>
      </c>
      <c r="E490" s="4" t="s">
        <v>502</v>
      </c>
      <c r="F490" s="2" t="s">
        <v>1693</v>
      </c>
      <c r="G490" s="2" t="s">
        <v>1694</v>
      </c>
      <c r="H490" s="2" t="s">
        <v>356</v>
      </c>
      <c r="I490" s="2" t="s">
        <v>1164</v>
      </c>
      <c r="J490" s="2" t="s">
        <v>134</v>
      </c>
      <c r="K490" s="2" t="s">
        <v>135</v>
      </c>
      <c r="L490" s="2" t="s">
        <v>530</v>
      </c>
      <c r="M490" s="2" t="s">
        <v>920</v>
      </c>
      <c r="N490" s="2" t="s">
        <v>309</v>
      </c>
      <c r="O490" s="2" t="s">
        <v>139</v>
      </c>
      <c r="P490" s="145">
        <v>5451</v>
      </c>
      <c r="Q490" s="144">
        <v>3.7589999999999999</v>
      </c>
      <c r="R490" s="144">
        <v>50013</v>
      </c>
      <c r="S490" s="149">
        <v>7.2910000000000004</v>
      </c>
      <c r="T490" s="144">
        <v>10275.227000000001</v>
      </c>
      <c r="U490" s="157">
        <v>6.0000000000000002E-6</v>
      </c>
      <c r="V490" s="157">
        <v>3.6252733406704499E-2</v>
      </c>
      <c r="W490" s="157">
        <v>2.1488670236604501E-2</v>
      </c>
      <c r="X490" s="177"/>
    </row>
    <row r="491" spans="1:24">
      <c r="A491" s="2" t="s">
        <v>261</v>
      </c>
      <c r="B491" s="2">
        <v>14279</v>
      </c>
      <c r="C491" s="2" t="s">
        <v>1721</v>
      </c>
      <c r="D491" s="2" t="s">
        <v>1722</v>
      </c>
      <c r="E491" s="4" t="s">
        <v>353</v>
      </c>
      <c r="F491" s="2" t="s">
        <v>1831</v>
      </c>
      <c r="G491" s="2" t="s">
        <v>1832</v>
      </c>
      <c r="H491" s="2" t="s">
        <v>356</v>
      </c>
      <c r="I491" s="2" t="s">
        <v>1164</v>
      </c>
      <c r="J491" s="2" t="s">
        <v>31</v>
      </c>
      <c r="K491" s="2" t="s">
        <v>135</v>
      </c>
      <c r="L491" s="2" t="s">
        <v>32</v>
      </c>
      <c r="M491" s="2" t="s">
        <v>1631</v>
      </c>
      <c r="N491" s="2" t="s">
        <v>309</v>
      </c>
      <c r="O491" s="2" t="s">
        <v>35</v>
      </c>
      <c r="P491" s="145">
        <v>99411</v>
      </c>
      <c r="Q491" s="144">
        <v>1</v>
      </c>
      <c r="R491" s="144">
        <v>10340</v>
      </c>
      <c r="T491" s="144">
        <v>10279.097</v>
      </c>
      <c r="U491" s="157">
        <v>1.5696000000000002E-2</v>
      </c>
      <c r="V491" s="157">
        <v>0.116527263523758</v>
      </c>
      <c r="W491" s="157">
        <v>8.0764968270729001E-2</v>
      </c>
      <c r="X491" s="177"/>
    </row>
    <row r="492" spans="1:24">
      <c r="A492" s="2" t="s">
        <v>261</v>
      </c>
      <c r="B492" s="2">
        <v>14279</v>
      </c>
      <c r="C492" s="2" t="s">
        <v>1627</v>
      </c>
      <c r="D492" s="2" t="s">
        <v>1628</v>
      </c>
      <c r="E492" s="4" t="s">
        <v>353</v>
      </c>
      <c r="F492" s="2" t="s">
        <v>1815</v>
      </c>
      <c r="G492" s="2" t="s">
        <v>1816</v>
      </c>
      <c r="H492" s="2" t="s">
        <v>356</v>
      </c>
      <c r="I492" s="2" t="s">
        <v>1164</v>
      </c>
      <c r="J492" s="2" t="s">
        <v>134</v>
      </c>
      <c r="K492" s="2" t="s">
        <v>135</v>
      </c>
      <c r="L492" s="2" t="s">
        <v>32</v>
      </c>
      <c r="M492" s="2" t="s">
        <v>1631</v>
      </c>
      <c r="N492" s="2" t="s">
        <v>309</v>
      </c>
      <c r="O492" s="2" t="s">
        <v>35</v>
      </c>
      <c r="P492" s="145">
        <v>130289</v>
      </c>
      <c r="Q492" s="144">
        <v>1</v>
      </c>
      <c r="R492" s="144">
        <v>7892</v>
      </c>
      <c r="T492" s="144">
        <v>10282.407999999999</v>
      </c>
      <c r="U492" s="157">
        <v>1.3129999999999999E-3</v>
      </c>
      <c r="V492" s="157">
        <v>0.11656479222499901</v>
      </c>
      <c r="W492" s="157">
        <v>8.0790979388413398E-2</v>
      </c>
      <c r="X492" s="177"/>
    </row>
    <row r="493" spans="1:24">
      <c r="A493" s="2" t="s">
        <v>261</v>
      </c>
      <c r="B493" s="2">
        <v>14279</v>
      </c>
      <c r="C493" s="2" t="s">
        <v>1751</v>
      </c>
      <c r="D493" s="2" t="s">
        <v>1752</v>
      </c>
      <c r="E493" s="4" t="s">
        <v>353</v>
      </c>
      <c r="F493" s="2" t="s">
        <v>1801</v>
      </c>
      <c r="G493" s="2" t="s">
        <v>1802</v>
      </c>
      <c r="H493" s="2" t="s">
        <v>356</v>
      </c>
      <c r="I493" s="2" t="s">
        <v>1164</v>
      </c>
      <c r="J493" s="2" t="s">
        <v>31</v>
      </c>
      <c r="K493" s="2" t="s">
        <v>135</v>
      </c>
      <c r="L493" s="2" t="s">
        <v>32</v>
      </c>
      <c r="M493" s="2" t="s">
        <v>1631</v>
      </c>
      <c r="N493" s="2" t="s">
        <v>309</v>
      </c>
      <c r="O493" s="2" t="s">
        <v>35</v>
      </c>
      <c r="P493" s="145">
        <v>40551</v>
      </c>
      <c r="Q493" s="144">
        <v>1</v>
      </c>
      <c r="R493" s="144">
        <v>11180</v>
      </c>
      <c r="T493" s="144">
        <v>4533.6019999999999</v>
      </c>
      <c r="U493" s="157">
        <v>4.2690000000000002E-3</v>
      </c>
      <c r="V493" s="157">
        <v>5.1394416367762402E-2</v>
      </c>
      <c r="W493" s="157">
        <v>3.5621435548331297E-2</v>
      </c>
      <c r="X493" s="177"/>
    </row>
    <row r="494" spans="1:24">
      <c r="A494" s="2" t="s">
        <v>261</v>
      </c>
      <c r="B494" s="2">
        <v>14279</v>
      </c>
      <c r="C494" s="2" t="s">
        <v>1632</v>
      </c>
      <c r="D494" s="2" t="s">
        <v>1633</v>
      </c>
      <c r="E494" s="4" t="s">
        <v>353</v>
      </c>
      <c r="F494" s="2" t="s">
        <v>1725</v>
      </c>
      <c r="G494" s="2" t="s">
        <v>1726</v>
      </c>
      <c r="H494" s="2" t="s">
        <v>356</v>
      </c>
      <c r="I494" s="2" t="s">
        <v>1164</v>
      </c>
      <c r="J494" s="2" t="s">
        <v>31</v>
      </c>
      <c r="K494" s="2" t="s">
        <v>135</v>
      </c>
      <c r="L494" s="2" t="s">
        <v>32</v>
      </c>
      <c r="M494" s="2" t="s">
        <v>1631</v>
      </c>
      <c r="N494" s="2" t="s">
        <v>309</v>
      </c>
      <c r="O494" s="2" t="s">
        <v>35</v>
      </c>
      <c r="P494" s="145">
        <v>14252</v>
      </c>
      <c r="Q494" s="144">
        <v>1</v>
      </c>
      <c r="R494" s="144">
        <v>71170</v>
      </c>
      <c r="T494" s="144">
        <v>10143.147999999999</v>
      </c>
      <c r="U494" s="157">
        <v>3.9249999999999997E-3</v>
      </c>
      <c r="V494" s="157">
        <v>0.11498610048849101</v>
      </c>
      <c r="W494" s="157">
        <v>7.9696789203621707E-2</v>
      </c>
      <c r="X494" s="177"/>
    </row>
    <row r="495" spans="1:24">
      <c r="A495" s="2" t="s">
        <v>261</v>
      </c>
      <c r="B495" s="2">
        <v>14279</v>
      </c>
      <c r="C495" s="2" t="s">
        <v>1639</v>
      </c>
      <c r="D495" s="2" t="s">
        <v>1640</v>
      </c>
      <c r="E495" s="4" t="s">
        <v>353</v>
      </c>
      <c r="F495" s="2" t="s">
        <v>1731</v>
      </c>
      <c r="G495" s="2" t="s">
        <v>1732</v>
      </c>
      <c r="H495" s="2" t="s">
        <v>356</v>
      </c>
      <c r="I495" s="2" t="s">
        <v>1164</v>
      </c>
      <c r="J495" s="2" t="s">
        <v>31</v>
      </c>
      <c r="K495" s="2" t="s">
        <v>135</v>
      </c>
      <c r="L495" s="2" t="s">
        <v>32</v>
      </c>
      <c r="M495" s="2" t="s">
        <v>1631</v>
      </c>
      <c r="N495" s="2" t="s">
        <v>309</v>
      </c>
      <c r="O495" s="2" t="s">
        <v>35</v>
      </c>
      <c r="P495" s="145">
        <v>26564</v>
      </c>
      <c r="Q495" s="144">
        <v>1</v>
      </c>
      <c r="R495" s="144">
        <v>38770</v>
      </c>
      <c r="T495" s="144">
        <v>10298.862999999999</v>
      </c>
      <c r="U495" s="157">
        <v>1.5629999999999999E-3</v>
      </c>
      <c r="V495" s="157">
        <v>0.116751330665534</v>
      </c>
      <c r="W495" s="157">
        <v>8.0920269056560495E-2</v>
      </c>
      <c r="X495" s="177"/>
    </row>
    <row r="496" spans="1:24">
      <c r="A496" s="2" t="s">
        <v>261</v>
      </c>
      <c r="B496" s="2">
        <v>14279</v>
      </c>
      <c r="C496" s="2" t="s">
        <v>1687</v>
      </c>
      <c r="D496" s="2" t="s">
        <v>1688</v>
      </c>
      <c r="E496" s="4" t="s">
        <v>502</v>
      </c>
      <c r="F496" s="2" t="s">
        <v>1833</v>
      </c>
      <c r="G496" s="2" t="s">
        <v>1834</v>
      </c>
      <c r="H496" s="2" t="s">
        <v>356</v>
      </c>
      <c r="I496" s="2" t="s">
        <v>1164</v>
      </c>
      <c r="J496" s="2" t="s">
        <v>134</v>
      </c>
      <c r="K496" s="2" t="s">
        <v>135</v>
      </c>
      <c r="L496" s="2" t="s">
        <v>530</v>
      </c>
      <c r="M496" s="2" t="s">
        <v>920</v>
      </c>
      <c r="N496" s="2" t="s">
        <v>309</v>
      </c>
      <c r="O496" s="2" t="s">
        <v>139</v>
      </c>
      <c r="P496" s="145">
        <v>10620</v>
      </c>
      <c r="Q496" s="144">
        <v>3.7589999999999999</v>
      </c>
      <c r="R496" s="144">
        <v>22623</v>
      </c>
      <c r="T496" s="144">
        <v>9031.2330000000002</v>
      </c>
      <c r="U496" s="157">
        <v>3.4999999999999997E-5</v>
      </c>
      <c r="V496" s="157">
        <v>0.102381055946748</v>
      </c>
      <c r="W496" s="157">
        <v>7.0960241277587099E-2</v>
      </c>
      <c r="X496" s="177"/>
    </row>
    <row r="497" spans="1:24">
      <c r="A497" s="2" t="s">
        <v>261</v>
      </c>
      <c r="B497" s="2">
        <v>14279</v>
      </c>
      <c r="C497" s="2" t="s">
        <v>1660</v>
      </c>
      <c r="D497" s="2" t="s">
        <v>1661</v>
      </c>
      <c r="E497" s="4" t="s">
        <v>502</v>
      </c>
      <c r="F497" s="2" t="s">
        <v>1662</v>
      </c>
      <c r="G497" s="2" t="s">
        <v>1663</v>
      </c>
      <c r="H497" s="2" t="s">
        <v>356</v>
      </c>
      <c r="I497" s="2" t="s">
        <v>1164</v>
      </c>
      <c r="J497" s="2" t="s">
        <v>134</v>
      </c>
      <c r="K497" s="2" t="s">
        <v>135</v>
      </c>
      <c r="L497" s="2" t="s">
        <v>532</v>
      </c>
      <c r="M497" s="2" t="s">
        <v>920</v>
      </c>
      <c r="N497" s="2" t="s">
        <v>309</v>
      </c>
      <c r="O497" s="2" t="s">
        <v>139</v>
      </c>
      <c r="P497" s="145">
        <v>4821</v>
      </c>
      <c r="Q497" s="144">
        <v>3.7589999999999999</v>
      </c>
      <c r="R497" s="144">
        <v>47911</v>
      </c>
      <c r="S497" s="149">
        <v>2.7530000000000001</v>
      </c>
      <c r="T497" s="144">
        <v>8692.848</v>
      </c>
      <c r="U497" s="157">
        <v>9.0000000000000002E-6</v>
      </c>
      <c r="V497" s="157">
        <v>9.8545013373613599E-2</v>
      </c>
      <c r="W497" s="157">
        <v>6.8301482740438305E-2</v>
      </c>
      <c r="X497" s="177"/>
    </row>
    <row r="498" spans="1:24">
      <c r="A498" s="2" t="s">
        <v>261</v>
      </c>
      <c r="B498" s="2">
        <v>14279</v>
      </c>
      <c r="C498" s="2" t="s">
        <v>1652</v>
      </c>
      <c r="D498" s="2" t="s">
        <v>1653</v>
      </c>
      <c r="E498" s="4" t="s">
        <v>502</v>
      </c>
      <c r="F498" s="2" t="s">
        <v>1717</v>
      </c>
      <c r="G498" s="2" t="s">
        <v>1718</v>
      </c>
      <c r="H498" s="2" t="s">
        <v>356</v>
      </c>
      <c r="I498" s="2" t="s">
        <v>1164</v>
      </c>
      <c r="J498" s="2" t="s">
        <v>134</v>
      </c>
      <c r="K498" s="2" t="s">
        <v>135</v>
      </c>
      <c r="L498" s="2" t="s">
        <v>532</v>
      </c>
      <c r="M498" s="2" t="s">
        <v>920</v>
      </c>
      <c r="N498" s="2" t="s">
        <v>309</v>
      </c>
      <c r="O498" s="2" t="s">
        <v>139</v>
      </c>
      <c r="P498" s="145">
        <v>13517</v>
      </c>
      <c r="Q498" s="144">
        <v>3.7589999999999999</v>
      </c>
      <c r="R498" s="144">
        <v>24663</v>
      </c>
      <c r="T498" s="144">
        <v>12531.37</v>
      </c>
      <c r="U498" s="157">
        <v>7.7899999999999996E-4</v>
      </c>
      <c r="V498" s="157">
        <v>0.142059770578738</v>
      </c>
      <c r="W498" s="157">
        <v>9.8461531802809005E-2</v>
      </c>
      <c r="X498" s="177"/>
    </row>
    <row r="499" spans="1:24">
      <c r="A499" s="2" t="s">
        <v>261</v>
      </c>
      <c r="B499" s="2">
        <v>14279</v>
      </c>
      <c r="C499" s="2" t="s">
        <v>1687</v>
      </c>
      <c r="D499" s="2" t="s">
        <v>1688</v>
      </c>
      <c r="E499" s="4" t="s">
        <v>502</v>
      </c>
      <c r="F499" s="2" t="s">
        <v>1835</v>
      </c>
      <c r="G499" s="2" t="s">
        <v>1836</v>
      </c>
      <c r="H499" s="2" t="s">
        <v>356</v>
      </c>
      <c r="I499" s="2" t="s">
        <v>1164</v>
      </c>
      <c r="J499" s="2" t="s">
        <v>134</v>
      </c>
      <c r="K499" s="2" t="s">
        <v>135</v>
      </c>
      <c r="L499" s="2" t="s">
        <v>530</v>
      </c>
      <c r="M499" s="2" t="s">
        <v>920</v>
      </c>
      <c r="N499" s="2" t="s">
        <v>309</v>
      </c>
      <c r="O499" s="2" t="s">
        <v>139</v>
      </c>
      <c r="P499" s="145">
        <v>38570</v>
      </c>
      <c r="Q499" s="144">
        <v>3.7589999999999999</v>
      </c>
      <c r="R499" s="144">
        <v>8566</v>
      </c>
      <c r="T499" s="144">
        <v>12419.383</v>
      </c>
      <c r="U499" s="157">
        <v>2.23E-4</v>
      </c>
      <c r="V499" s="157">
        <v>0.14079025683035601</v>
      </c>
      <c r="W499" s="157">
        <v>9.7581632674426794E-2</v>
      </c>
      <c r="X499" s="177"/>
    </row>
    <row r="500" spans="1:24">
      <c r="A500" s="2" t="s">
        <v>261</v>
      </c>
      <c r="B500" s="2">
        <v>14280</v>
      </c>
      <c r="C500" s="2" t="s">
        <v>1632</v>
      </c>
      <c r="D500" s="2" t="s">
        <v>1633</v>
      </c>
      <c r="E500" s="4" t="s">
        <v>353</v>
      </c>
      <c r="F500" s="2" t="s">
        <v>1784</v>
      </c>
      <c r="G500" s="2" t="s">
        <v>1785</v>
      </c>
      <c r="H500" s="2" t="s">
        <v>356</v>
      </c>
      <c r="I500" s="2" t="s">
        <v>1165</v>
      </c>
      <c r="J500" s="2" t="s">
        <v>31</v>
      </c>
      <c r="K500" s="2" t="s">
        <v>31</v>
      </c>
      <c r="L500" s="2" t="s">
        <v>32</v>
      </c>
      <c r="M500" s="2" t="s">
        <v>1636</v>
      </c>
      <c r="N500" s="2" t="s">
        <v>309</v>
      </c>
      <c r="O500" s="2" t="s">
        <v>35</v>
      </c>
      <c r="P500" s="145">
        <v>14694</v>
      </c>
      <c r="Q500" s="144">
        <v>1</v>
      </c>
      <c r="R500" s="144">
        <v>3767.84</v>
      </c>
      <c r="T500" s="144">
        <v>553.64599999999996</v>
      </c>
      <c r="U500" s="157">
        <v>4.5399999999999998E-4</v>
      </c>
      <c r="V500" s="157">
        <v>5.8809513459638099E-2</v>
      </c>
      <c r="W500" s="157">
        <v>4.7360267175665202E-2</v>
      </c>
      <c r="X500" s="177"/>
    </row>
    <row r="501" spans="1:24">
      <c r="A501" s="2" t="s">
        <v>261</v>
      </c>
      <c r="B501" s="2">
        <v>14280</v>
      </c>
      <c r="C501" s="2" t="s">
        <v>1721</v>
      </c>
      <c r="D501" s="2" t="s">
        <v>1722</v>
      </c>
      <c r="E501" s="4" t="s">
        <v>353</v>
      </c>
      <c r="F501" s="2" t="s">
        <v>1837</v>
      </c>
      <c r="G501" s="2" t="s">
        <v>1838</v>
      </c>
      <c r="H501" s="2" t="s">
        <v>356</v>
      </c>
      <c r="I501" s="2" t="s">
        <v>1165</v>
      </c>
      <c r="J501" s="2" t="s">
        <v>31</v>
      </c>
      <c r="K501" s="2" t="s">
        <v>31</v>
      </c>
      <c r="L501" s="2" t="s">
        <v>32</v>
      </c>
      <c r="M501" s="2" t="s">
        <v>1740</v>
      </c>
      <c r="N501" s="2" t="s">
        <v>309</v>
      </c>
      <c r="O501" s="2" t="s">
        <v>35</v>
      </c>
      <c r="P501" s="145">
        <v>283836</v>
      </c>
      <c r="Q501" s="144">
        <v>1</v>
      </c>
      <c r="R501" s="144">
        <v>353.87</v>
      </c>
      <c r="T501" s="144">
        <v>1004.41</v>
      </c>
      <c r="U501" s="157">
        <v>1.0321E-2</v>
      </c>
      <c r="V501" s="157">
        <v>0.106690640528389</v>
      </c>
      <c r="W501" s="157">
        <v>8.5919725284502105E-2</v>
      </c>
      <c r="X501" s="177"/>
    </row>
    <row r="502" spans="1:24">
      <c r="A502" s="2" t="s">
        <v>261</v>
      </c>
      <c r="B502" s="2">
        <v>14280</v>
      </c>
      <c r="C502" s="2" t="s">
        <v>1721</v>
      </c>
      <c r="D502" s="2" t="s">
        <v>1722</v>
      </c>
      <c r="E502" s="4" t="s">
        <v>353</v>
      </c>
      <c r="F502" s="2" t="s">
        <v>1823</v>
      </c>
      <c r="G502" s="2" t="s">
        <v>1824</v>
      </c>
      <c r="H502" s="2" t="s">
        <v>356</v>
      </c>
      <c r="I502" s="2" t="s">
        <v>1163</v>
      </c>
      <c r="J502" s="2" t="s">
        <v>31</v>
      </c>
      <c r="K502" s="2" t="s">
        <v>31</v>
      </c>
      <c r="L502" s="2" t="s">
        <v>32</v>
      </c>
      <c r="M502" s="2" t="s">
        <v>1643</v>
      </c>
      <c r="N502" s="2" t="s">
        <v>309</v>
      </c>
      <c r="O502" s="2" t="s">
        <v>35</v>
      </c>
      <c r="P502" s="145">
        <v>10928</v>
      </c>
      <c r="Q502" s="144">
        <v>1</v>
      </c>
      <c r="R502" s="144">
        <v>3016</v>
      </c>
      <c r="T502" s="144">
        <v>329.58800000000002</v>
      </c>
      <c r="U502" s="157">
        <v>2.7300000000000002E-4</v>
      </c>
      <c r="V502" s="157">
        <v>3.5009597849113699E-2</v>
      </c>
      <c r="W502" s="157">
        <v>2.8193804204562401E-2</v>
      </c>
      <c r="X502" s="177"/>
    </row>
    <row r="503" spans="1:24">
      <c r="A503" s="2" t="s">
        <v>261</v>
      </c>
      <c r="B503" s="2">
        <v>14280</v>
      </c>
      <c r="C503" s="2" t="s">
        <v>1627</v>
      </c>
      <c r="D503" s="2" t="s">
        <v>1628</v>
      </c>
      <c r="E503" s="4" t="s">
        <v>353</v>
      </c>
      <c r="F503" s="2" t="s">
        <v>1839</v>
      </c>
      <c r="G503" s="2" t="s">
        <v>1840</v>
      </c>
      <c r="H503" s="2" t="s">
        <v>356</v>
      </c>
      <c r="I503" s="2" t="s">
        <v>1165</v>
      </c>
      <c r="J503" s="2" t="s">
        <v>31</v>
      </c>
      <c r="K503" s="2" t="s">
        <v>31</v>
      </c>
      <c r="L503" s="2" t="s">
        <v>32</v>
      </c>
      <c r="M503" s="2" t="s">
        <v>1636</v>
      </c>
      <c r="N503" s="2" t="s">
        <v>309</v>
      </c>
      <c r="O503" s="2" t="s">
        <v>35</v>
      </c>
      <c r="P503" s="145">
        <v>103044</v>
      </c>
      <c r="Q503" s="144">
        <v>1</v>
      </c>
      <c r="R503" s="144">
        <v>382.64</v>
      </c>
      <c r="T503" s="144">
        <v>394.28800000000001</v>
      </c>
      <c r="U503" s="157">
        <v>2.0609999999999999E-3</v>
      </c>
      <c r="V503" s="157">
        <v>4.1882073574063101E-2</v>
      </c>
      <c r="W503" s="157">
        <v>3.3728321790994498E-2</v>
      </c>
      <c r="X503" s="177"/>
    </row>
    <row r="504" spans="1:24">
      <c r="A504" s="2" t="s">
        <v>261</v>
      </c>
      <c r="B504" s="2">
        <v>14280</v>
      </c>
      <c r="C504" s="2" t="s">
        <v>1627</v>
      </c>
      <c r="D504" s="2" t="s">
        <v>1628</v>
      </c>
      <c r="E504" s="4" t="s">
        <v>353</v>
      </c>
      <c r="F504" s="2" t="s">
        <v>1799</v>
      </c>
      <c r="G504" s="2" t="s">
        <v>1800</v>
      </c>
      <c r="H504" s="2" t="s">
        <v>356</v>
      </c>
      <c r="I504" s="2" t="s">
        <v>1163</v>
      </c>
      <c r="J504" s="2" t="s">
        <v>31</v>
      </c>
      <c r="K504" s="2" t="s">
        <v>31</v>
      </c>
      <c r="L504" s="2" t="s">
        <v>32</v>
      </c>
      <c r="M504" s="2" t="s">
        <v>1643</v>
      </c>
      <c r="N504" s="2" t="s">
        <v>309</v>
      </c>
      <c r="O504" s="2" t="s">
        <v>35</v>
      </c>
      <c r="P504" s="145">
        <v>52293</v>
      </c>
      <c r="Q504" s="144">
        <v>1</v>
      </c>
      <c r="R504" s="144">
        <v>1921</v>
      </c>
      <c r="T504" s="144">
        <v>1004.549</v>
      </c>
      <c r="U504" s="157">
        <v>9.1699999999999995E-4</v>
      </c>
      <c r="V504" s="157">
        <v>0.106705307343322</v>
      </c>
      <c r="W504" s="157">
        <v>8.5931536711480405E-2</v>
      </c>
      <c r="X504" s="177"/>
    </row>
    <row r="505" spans="1:24">
      <c r="A505" s="2" t="s">
        <v>261</v>
      </c>
      <c r="B505" s="2">
        <v>14280</v>
      </c>
      <c r="C505" s="2" t="s">
        <v>1632</v>
      </c>
      <c r="D505" s="2" t="s">
        <v>1633</v>
      </c>
      <c r="E505" s="4" t="s">
        <v>353</v>
      </c>
      <c r="F505" s="2" t="s">
        <v>1841</v>
      </c>
      <c r="G505" s="2" t="s">
        <v>1842</v>
      </c>
      <c r="H505" s="2" t="s">
        <v>356</v>
      </c>
      <c r="I505" s="2" t="s">
        <v>1165</v>
      </c>
      <c r="J505" s="2" t="s">
        <v>31</v>
      </c>
      <c r="K505" s="2" t="s">
        <v>31</v>
      </c>
      <c r="L505" s="2" t="s">
        <v>32</v>
      </c>
      <c r="M505" s="2" t="s">
        <v>1740</v>
      </c>
      <c r="N505" s="2" t="s">
        <v>309</v>
      </c>
      <c r="O505" s="2" t="s">
        <v>35</v>
      </c>
      <c r="P505" s="145">
        <v>26093</v>
      </c>
      <c r="Q505" s="144">
        <v>1</v>
      </c>
      <c r="R505" s="144">
        <v>3412.77</v>
      </c>
      <c r="T505" s="144">
        <v>890.49400000000003</v>
      </c>
      <c r="U505" s="157">
        <v>3.594E-3</v>
      </c>
      <c r="V505" s="157">
        <v>9.4590197725597194E-2</v>
      </c>
      <c r="W505" s="157">
        <v>7.6175039937336805E-2</v>
      </c>
      <c r="X505" s="177"/>
    </row>
    <row r="506" spans="1:24">
      <c r="A506" s="2" t="s">
        <v>261</v>
      </c>
      <c r="B506" s="2">
        <v>14280</v>
      </c>
      <c r="C506" s="2" t="s">
        <v>1639</v>
      </c>
      <c r="D506" s="2" t="s">
        <v>1640</v>
      </c>
      <c r="E506" s="4" t="s">
        <v>353</v>
      </c>
      <c r="F506" s="2" t="s">
        <v>1811</v>
      </c>
      <c r="G506" s="2" t="s">
        <v>1812</v>
      </c>
      <c r="H506" s="2" t="s">
        <v>356</v>
      </c>
      <c r="I506" s="2" t="s">
        <v>1165</v>
      </c>
      <c r="J506" s="2" t="s">
        <v>31</v>
      </c>
      <c r="K506" s="2" t="s">
        <v>31</v>
      </c>
      <c r="L506" s="2" t="s">
        <v>32</v>
      </c>
      <c r="M506" s="2" t="s">
        <v>1636</v>
      </c>
      <c r="N506" s="2" t="s">
        <v>309</v>
      </c>
      <c r="O506" s="2" t="s">
        <v>35</v>
      </c>
      <c r="P506" s="145">
        <v>25063</v>
      </c>
      <c r="Q506" s="144">
        <v>1</v>
      </c>
      <c r="R506" s="144">
        <v>3785.73</v>
      </c>
      <c r="T506" s="144">
        <v>948.81799999999998</v>
      </c>
      <c r="U506" s="157">
        <v>1.036E-3</v>
      </c>
      <c r="V506" s="157">
        <v>0.100785438416405</v>
      </c>
      <c r="W506" s="157">
        <v>8.1164169026724103E-2</v>
      </c>
      <c r="X506" s="177"/>
    </row>
    <row r="507" spans="1:24">
      <c r="A507" s="2" t="s">
        <v>261</v>
      </c>
      <c r="B507" s="2">
        <v>14280</v>
      </c>
      <c r="C507" s="2" t="s">
        <v>1639</v>
      </c>
      <c r="D507" s="2" t="s">
        <v>1640</v>
      </c>
      <c r="E507" s="4" t="s">
        <v>353</v>
      </c>
      <c r="F507" s="2" t="s">
        <v>1646</v>
      </c>
      <c r="G507" s="2" t="s">
        <v>1647</v>
      </c>
      <c r="H507" s="2" t="s">
        <v>356</v>
      </c>
      <c r="I507" s="2" t="s">
        <v>1163</v>
      </c>
      <c r="J507" s="2" t="s">
        <v>31</v>
      </c>
      <c r="K507" s="2" t="s">
        <v>31</v>
      </c>
      <c r="L507" s="2" t="s">
        <v>32</v>
      </c>
      <c r="M507" s="2" t="s">
        <v>1643</v>
      </c>
      <c r="N507" s="2" t="s">
        <v>309</v>
      </c>
      <c r="O507" s="2" t="s">
        <v>35</v>
      </c>
      <c r="P507" s="145">
        <v>17233</v>
      </c>
      <c r="Q507" s="144">
        <v>1</v>
      </c>
      <c r="R507" s="144">
        <v>1926</v>
      </c>
      <c r="T507" s="144">
        <v>331.90800000000002</v>
      </c>
      <c r="U507" s="157">
        <v>1.15E-4</v>
      </c>
      <c r="V507" s="157">
        <v>3.5255937643428902E-2</v>
      </c>
      <c r="W507" s="157">
        <v>2.8392185687224701E-2</v>
      </c>
      <c r="X507" s="177"/>
    </row>
    <row r="508" spans="1:24">
      <c r="A508" s="2" t="s">
        <v>261</v>
      </c>
      <c r="B508" s="2">
        <v>14280</v>
      </c>
      <c r="C508" s="2" t="s">
        <v>1660</v>
      </c>
      <c r="D508" s="2" t="s">
        <v>1661</v>
      </c>
      <c r="E508" s="4" t="s">
        <v>502</v>
      </c>
      <c r="F508" s="2" t="s">
        <v>1662</v>
      </c>
      <c r="G508" s="2" t="s">
        <v>1663</v>
      </c>
      <c r="H508" s="2" t="s">
        <v>356</v>
      </c>
      <c r="I508" s="2" t="s">
        <v>1164</v>
      </c>
      <c r="J508" s="2" t="s">
        <v>134</v>
      </c>
      <c r="K508" s="2" t="s">
        <v>135</v>
      </c>
      <c r="L508" s="2" t="s">
        <v>532</v>
      </c>
      <c r="M508" s="2" t="s">
        <v>920</v>
      </c>
      <c r="N508" s="2" t="s">
        <v>309</v>
      </c>
      <c r="O508" s="2" t="s">
        <v>139</v>
      </c>
      <c r="P508" s="145">
        <v>320</v>
      </c>
      <c r="Q508" s="144">
        <v>3.7589999999999999</v>
      </c>
      <c r="R508" s="144">
        <v>47911</v>
      </c>
      <c r="S508" s="149">
        <v>0.183</v>
      </c>
      <c r="T508" s="144">
        <v>576.99900000000002</v>
      </c>
      <c r="U508" s="157">
        <v>9.9999999999999995E-7</v>
      </c>
      <c r="V508" s="157">
        <v>6.1290057999371997E-2</v>
      </c>
      <c r="W508" s="157">
        <v>4.9357890438159302E-2</v>
      </c>
      <c r="X508" s="177"/>
    </row>
    <row r="509" spans="1:24">
      <c r="A509" s="2" t="s">
        <v>261</v>
      </c>
      <c r="B509" s="2">
        <v>14280</v>
      </c>
      <c r="C509" s="2" t="s">
        <v>1652</v>
      </c>
      <c r="D509" s="2" t="s">
        <v>1653</v>
      </c>
      <c r="E509" s="4" t="s">
        <v>502</v>
      </c>
      <c r="F509" s="2" t="s">
        <v>1780</v>
      </c>
      <c r="G509" s="2" t="s">
        <v>1781</v>
      </c>
      <c r="H509" s="2" t="s">
        <v>356</v>
      </c>
      <c r="I509" s="2" t="s">
        <v>1166</v>
      </c>
      <c r="J509" s="2" t="s">
        <v>134</v>
      </c>
      <c r="K509" s="2" t="s">
        <v>135</v>
      </c>
      <c r="L509" s="2" t="s">
        <v>530</v>
      </c>
      <c r="M509" s="2" t="s">
        <v>917</v>
      </c>
      <c r="N509" s="2" t="s">
        <v>309</v>
      </c>
      <c r="O509" s="2" t="s">
        <v>139</v>
      </c>
      <c r="P509" s="145">
        <v>1606</v>
      </c>
      <c r="Q509" s="144">
        <v>3.7589999999999999</v>
      </c>
      <c r="R509" s="144">
        <v>9707</v>
      </c>
      <c r="T509" s="144">
        <v>586.00699999999995</v>
      </c>
      <c r="U509" s="157">
        <v>1.9999999999999999E-6</v>
      </c>
      <c r="V509" s="157">
        <v>6.2246938288811497E-2</v>
      </c>
      <c r="W509" s="157">
        <v>5.0128481852660299E-2</v>
      </c>
      <c r="X509" s="177"/>
    </row>
    <row r="510" spans="1:24">
      <c r="A510" s="2" t="s">
        <v>261</v>
      </c>
      <c r="B510" s="2">
        <v>14280</v>
      </c>
      <c r="C510" s="2" t="s">
        <v>1652</v>
      </c>
      <c r="D510" s="2" t="s">
        <v>1653</v>
      </c>
      <c r="E510" s="4" t="s">
        <v>502</v>
      </c>
      <c r="F510" s="2" t="s">
        <v>1843</v>
      </c>
      <c r="G510" s="2" t="s">
        <v>1844</v>
      </c>
      <c r="H510" s="2" t="s">
        <v>356</v>
      </c>
      <c r="I510" s="2" t="s">
        <v>1164</v>
      </c>
      <c r="J510" s="2" t="s">
        <v>134</v>
      </c>
      <c r="K510" s="2" t="s">
        <v>135</v>
      </c>
      <c r="L510" s="2" t="s">
        <v>532</v>
      </c>
      <c r="M510" s="2" t="s">
        <v>920</v>
      </c>
      <c r="N510" s="2" t="s">
        <v>309</v>
      </c>
      <c r="O510" s="2" t="s">
        <v>139</v>
      </c>
      <c r="P510" s="145">
        <v>2088</v>
      </c>
      <c r="Q510" s="144">
        <v>3.7589999999999999</v>
      </c>
      <c r="R510" s="144">
        <v>11240</v>
      </c>
      <c r="T510" s="144">
        <v>882.20399999999995</v>
      </c>
      <c r="U510" s="157">
        <v>1.0000000000000001E-5</v>
      </c>
      <c r="V510" s="157">
        <v>9.3709631450100098E-2</v>
      </c>
      <c r="W510" s="157">
        <v>7.5465905451773604E-2</v>
      </c>
      <c r="X510" s="177"/>
    </row>
    <row r="511" spans="1:24">
      <c r="A511" s="2" t="s">
        <v>261</v>
      </c>
      <c r="B511" s="2">
        <v>14280</v>
      </c>
      <c r="C511" s="2" t="s">
        <v>1687</v>
      </c>
      <c r="D511" s="2" t="s">
        <v>1688</v>
      </c>
      <c r="E511" s="4" t="s">
        <v>502</v>
      </c>
      <c r="F511" s="2" t="s">
        <v>1689</v>
      </c>
      <c r="G511" s="2" t="s">
        <v>1690</v>
      </c>
      <c r="H511" s="2" t="s">
        <v>356</v>
      </c>
      <c r="I511" s="2" t="s">
        <v>1164</v>
      </c>
      <c r="J511" s="2" t="s">
        <v>134</v>
      </c>
      <c r="K511" s="2" t="s">
        <v>135</v>
      </c>
      <c r="L511" s="2" t="s">
        <v>530</v>
      </c>
      <c r="M511" s="2" t="s">
        <v>920</v>
      </c>
      <c r="N511" s="2" t="s">
        <v>309</v>
      </c>
      <c r="O511" s="2" t="s">
        <v>139</v>
      </c>
      <c r="P511" s="145">
        <v>466</v>
      </c>
      <c r="Q511" s="144">
        <v>3.7589999999999999</v>
      </c>
      <c r="R511" s="144">
        <v>54422</v>
      </c>
      <c r="S511" s="149">
        <v>0.61499999999999999</v>
      </c>
      <c r="T511" s="144">
        <v>955.61800000000005</v>
      </c>
      <c r="U511" s="157">
        <v>0</v>
      </c>
      <c r="V511" s="157">
        <v>0.101507782961905</v>
      </c>
      <c r="W511" s="157">
        <v>8.1745884954220305E-2</v>
      </c>
      <c r="X511" s="177"/>
    </row>
    <row r="512" spans="1:24">
      <c r="A512" s="2" t="s">
        <v>261</v>
      </c>
      <c r="B512" s="2">
        <v>14280</v>
      </c>
      <c r="C512" s="2" t="s">
        <v>1691</v>
      </c>
      <c r="D512" s="2" t="s">
        <v>1692</v>
      </c>
      <c r="E512" s="4" t="s">
        <v>502</v>
      </c>
      <c r="F512" s="2" t="s">
        <v>1693</v>
      </c>
      <c r="G512" s="2" t="s">
        <v>1694</v>
      </c>
      <c r="H512" s="2" t="s">
        <v>356</v>
      </c>
      <c r="I512" s="2" t="s">
        <v>1164</v>
      </c>
      <c r="J512" s="2" t="s">
        <v>134</v>
      </c>
      <c r="K512" s="2" t="s">
        <v>135</v>
      </c>
      <c r="L512" s="2" t="s">
        <v>530</v>
      </c>
      <c r="M512" s="2" t="s">
        <v>920</v>
      </c>
      <c r="N512" s="2" t="s">
        <v>309</v>
      </c>
      <c r="O512" s="2" t="s">
        <v>139</v>
      </c>
      <c r="P512" s="145">
        <v>507</v>
      </c>
      <c r="Q512" s="144">
        <v>3.7589999999999999</v>
      </c>
      <c r="R512" s="144">
        <v>50013</v>
      </c>
      <c r="S512" s="149">
        <v>0.67800000000000005</v>
      </c>
      <c r="T512" s="144">
        <v>955.70299999999997</v>
      </c>
      <c r="U512" s="157">
        <v>9.9999999999999995E-7</v>
      </c>
      <c r="V512" s="157">
        <v>0.101516882759855</v>
      </c>
      <c r="W512" s="157">
        <v>8.1753213170980193E-2</v>
      </c>
      <c r="X512" s="177"/>
    </row>
    <row r="513" spans="1:24">
      <c r="A513" s="2" t="s">
        <v>289</v>
      </c>
      <c r="B513" s="2">
        <v>11365</v>
      </c>
      <c r="C513" s="2" t="s">
        <v>1627</v>
      </c>
      <c r="D513" s="2" t="s">
        <v>1628</v>
      </c>
      <c r="E513" s="4" t="s">
        <v>353</v>
      </c>
      <c r="F513" s="2" t="s">
        <v>1629</v>
      </c>
      <c r="G513" s="2" t="s">
        <v>1630</v>
      </c>
      <c r="H513" s="2" t="s">
        <v>356</v>
      </c>
      <c r="I513" s="2" t="s">
        <v>1164</v>
      </c>
      <c r="J513" s="2" t="s">
        <v>31</v>
      </c>
      <c r="K513" s="2" t="s">
        <v>135</v>
      </c>
      <c r="L513" s="2" t="s">
        <v>32</v>
      </c>
      <c r="M513" s="2" t="s">
        <v>1631</v>
      </c>
      <c r="N513" s="2" t="s">
        <v>309</v>
      </c>
      <c r="O513" s="2" t="s">
        <v>35</v>
      </c>
      <c r="P513" s="145">
        <v>155</v>
      </c>
      <c r="Q513" s="144">
        <v>1</v>
      </c>
      <c r="R513" s="144">
        <v>2385</v>
      </c>
      <c r="T513" s="144">
        <v>3.6970000000000001</v>
      </c>
      <c r="U513" s="157">
        <v>0</v>
      </c>
      <c r="V513" s="157">
        <v>5.3986466386981397E-5</v>
      </c>
      <c r="W513" s="157">
        <v>8.2698636131150502E-6</v>
      </c>
      <c r="X513" s="177"/>
    </row>
    <row r="514" spans="1:24">
      <c r="A514" s="2" t="s">
        <v>289</v>
      </c>
      <c r="B514" s="2">
        <v>11365</v>
      </c>
      <c r="C514" s="2" t="s">
        <v>1627</v>
      </c>
      <c r="D514" s="2" t="s">
        <v>1628</v>
      </c>
      <c r="E514" s="4" t="s">
        <v>353</v>
      </c>
      <c r="F514" s="2" t="s">
        <v>1697</v>
      </c>
      <c r="G514" s="2" t="s">
        <v>1698</v>
      </c>
      <c r="H514" s="2" t="s">
        <v>356</v>
      </c>
      <c r="I514" s="2" t="s">
        <v>1165</v>
      </c>
      <c r="J514" s="2" t="s">
        <v>31</v>
      </c>
      <c r="K514" s="2" t="s">
        <v>31</v>
      </c>
      <c r="L514" s="2" t="s">
        <v>32</v>
      </c>
      <c r="M514" s="2" t="s">
        <v>1636</v>
      </c>
      <c r="N514" s="2" t="s">
        <v>309</v>
      </c>
      <c r="O514" s="2" t="s">
        <v>35</v>
      </c>
      <c r="P514" s="145">
        <v>42184</v>
      </c>
      <c r="Q514" s="144">
        <v>1</v>
      </c>
      <c r="R514" s="144">
        <v>383.33</v>
      </c>
      <c r="T514" s="144">
        <v>161.70400000000001</v>
      </c>
      <c r="U514" s="157">
        <v>1.85E-4</v>
      </c>
      <c r="V514" s="157">
        <v>2.3614860703119402E-3</v>
      </c>
      <c r="W514" s="157">
        <v>3.6174191483034701E-4</v>
      </c>
      <c r="X514" s="177"/>
    </row>
    <row r="515" spans="1:24">
      <c r="A515" s="2" t="s">
        <v>289</v>
      </c>
      <c r="B515" s="2">
        <v>11365</v>
      </c>
      <c r="C515" s="2" t="s">
        <v>1632</v>
      </c>
      <c r="D515" s="2" t="s">
        <v>1633</v>
      </c>
      <c r="E515" s="4" t="s">
        <v>353</v>
      </c>
      <c r="F515" s="2" t="s">
        <v>1705</v>
      </c>
      <c r="G515" s="2" t="s">
        <v>1706</v>
      </c>
      <c r="H515" s="2" t="s">
        <v>356</v>
      </c>
      <c r="I515" s="2" t="s">
        <v>1165</v>
      </c>
      <c r="J515" s="2" t="s">
        <v>31</v>
      </c>
      <c r="K515" s="2" t="s">
        <v>31</v>
      </c>
      <c r="L515" s="2" t="s">
        <v>32</v>
      </c>
      <c r="M515" s="2" t="s">
        <v>1636</v>
      </c>
      <c r="N515" s="2" t="s">
        <v>309</v>
      </c>
      <c r="O515" s="2" t="s">
        <v>35</v>
      </c>
      <c r="P515" s="145">
        <v>5287</v>
      </c>
      <c r="Q515" s="144">
        <v>1</v>
      </c>
      <c r="R515" s="144">
        <v>3605.5</v>
      </c>
      <c r="T515" s="144">
        <v>190.62299999999999</v>
      </c>
      <c r="U515" s="157">
        <v>1.7000000000000001E-4</v>
      </c>
      <c r="V515" s="157">
        <v>2.7838102590100199E-3</v>
      </c>
      <c r="W515" s="157">
        <v>4.26435229188382E-4</v>
      </c>
      <c r="X515" s="177"/>
    </row>
    <row r="516" spans="1:24">
      <c r="A516" s="2" t="s">
        <v>289</v>
      </c>
      <c r="B516" s="2">
        <v>11365</v>
      </c>
      <c r="C516" s="2" t="s">
        <v>1632</v>
      </c>
      <c r="D516" s="2" t="s">
        <v>1633</v>
      </c>
      <c r="E516" s="4" t="s">
        <v>353</v>
      </c>
      <c r="F516" s="2" t="s">
        <v>1727</v>
      </c>
      <c r="G516" s="2" t="s">
        <v>1728</v>
      </c>
      <c r="H516" s="2" t="s">
        <v>356</v>
      </c>
      <c r="I516" s="2" t="s">
        <v>1163</v>
      </c>
      <c r="J516" s="2" t="s">
        <v>31</v>
      </c>
      <c r="K516" s="2" t="s">
        <v>31</v>
      </c>
      <c r="L516" s="2" t="s">
        <v>32</v>
      </c>
      <c r="M516" s="2" t="s">
        <v>1643</v>
      </c>
      <c r="N516" s="2" t="s">
        <v>309</v>
      </c>
      <c r="O516" s="2" t="s">
        <v>35</v>
      </c>
      <c r="P516" s="145">
        <v>331</v>
      </c>
      <c r="Q516" s="144">
        <v>1</v>
      </c>
      <c r="R516" s="144">
        <v>19140</v>
      </c>
      <c r="T516" s="144">
        <v>63.353000000000002</v>
      </c>
      <c r="U516" s="157">
        <v>9.0000000000000002E-6</v>
      </c>
      <c r="V516" s="157">
        <v>9.2519813338770096E-4</v>
      </c>
      <c r="W516" s="157">
        <v>1.41725563651078E-4</v>
      </c>
      <c r="X516" s="177"/>
    </row>
    <row r="517" spans="1:24">
      <c r="A517" s="2" t="s">
        <v>289</v>
      </c>
      <c r="B517" s="2">
        <v>11365</v>
      </c>
      <c r="C517" s="2" t="s">
        <v>1632</v>
      </c>
      <c r="D517" s="2" t="s">
        <v>1633</v>
      </c>
      <c r="E517" s="4" t="s">
        <v>353</v>
      </c>
      <c r="F517" s="2" t="s">
        <v>1695</v>
      </c>
      <c r="G517" s="2" t="s">
        <v>1696</v>
      </c>
      <c r="H517" s="2" t="s">
        <v>356</v>
      </c>
      <c r="I517" s="2" t="s">
        <v>1165</v>
      </c>
      <c r="J517" s="2" t="s">
        <v>31</v>
      </c>
      <c r="K517" s="2" t="s">
        <v>31</v>
      </c>
      <c r="L517" s="2" t="s">
        <v>32</v>
      </c>
      <c r="M517" s="2" t="s">
        <v>1636</v>
      </c>
      <c r="N517" s="2" t="s">
        <v>309</v>
      </c>
      <c r="O517" s="2" t="s">
        <v>35</v>
      </c>
      <c r="P517" s="145">
        <v>16039</v>
      </c>
      <c r="Q517" s="144">
        <v>1</v>
      </c>
      <c r="R517" s="144">
        <v>3548.09</v>
      </c>
      <c r="T517" s="144">
        <v>569.07799999999997</v>
      </c>
      <c r="U517" s="157">
        <v>6.6399999999999999E-4</v>
      </c>
      <c r="V517" s="157">
        <v>8.3106833548039598E-3</v>
      </c>
      <c r="W517" s="157">
        <v>1.27306383387574E-3</v>
      </c>
      <c r="X517" s="177"/>
    </row>
    <row r="518" spans="1:24">
      <c r="A518" s="2" t="s">
        <v>289</v>
      </c>
      <c r="B518" s="2">
        <v>11365</v>
      </c>
      <c r="C518" s="2" t="s">
        <v>1632</v>
      </c>
      <c r="D518" s="2" t="s">
        <v>1633</v>
      </c>
      <c r="E518" s="4" t="s">
        <v>353</v>
      </c>
      <c r="F518" s="2" t="s">
        <v>1729</v>
      </c>
      <c r="G518" s="2" t="s">
        <v>1730</v>
      </c>
      <c r="H518" s="2" t="s">
        <v>356</v>
      </c>
      <c r="I518" s="2" t="s">
        <v>1163</v>
      </c>
      <c r="J518" s="2" t="s">
        <v>31</v>
      </c>
      <c r="K518" s="2" t="s">
        <v>31</v>
      </c>
      <c r="L518" s="2" t="s">
        <v>32</v>
      </c>
      <c r="M518" s="2" t="s">
        <v>1643</v>
      </c>
      <c r="N518" s="2" t="s">
        <v>309</v>
      </c>
      <c r="O518" s="2" t="s">
        <v>35</v>
      </c>
      <c r="P518" s="145">
        <v>348</v>
      </c>
      <c r="Q518" s="144">
        <v>1</v>
      </c>
      <c r="R518" s="144">
        <v>17150</v>
      </c>
      <c r="T518" s="144">
        <v>59.682000000000002</v>
      </c>
      <c r="U518" s="157">
        <v>3.1999999999999999E-5</v>
      </c>
      <c r="V518" s="157">
        <v>8.7158187243059995E-4</v>
      </c>
      <c r="W518" s="157">
        <v>1.3351240959165E-4</v>
      </c>
      <c r="X518" s="177"/>
    </row>
    <row r="519" spans="1:24">
      <c r="A519" s="2" t="s">
        <v>289</v>
      </c>
      <c r="B519" s="2">
        <v>11365</v>
      </c>
      <c r="C519" s="2" t="s">
        <v>1632</v>
      </c>
      <c r="D519" s="2" t="s">
        <v>1633</v>
      </c>
      <c r="E519" s="4" t="s">
        <v>353</v>
      </c>
      <c r="F519" s="2" t="s">
        <v>1634</v>
      </c>
      <c r="G519" s="2" t="s">
        <v>1635</v>
      </c>
      <c r="H519" s="2" t="s">
        <v>356</v>
      </c>
      <c r="I519" s="2" t="s">
        <v>1165</v>
      </c>
      <c r="J519" s="2" t="s">
        <v>31</v>
      </c>
      <c r="K519" s="2" t="s">
        <v>31</v>
      </c>
      <c r="L519" s="2" t="s">
        <v>32</v>
      </c>
      <c r="M519" s="2" t="s">
        <v>1636</v>
      </c>
      <c r="N519" s="2" t="s">
        <v>309</v>
      </c>
      <c r="O519" s="2" t="s">
        <v>35</v>
      </c>
      <c r="P519" s="145">
        <v>73869</v>
      </c>
      <c r="Q519" s="144">
        <v>1</v>
      </c>
      <c r="R519" s="144">
        <v>3822.15</v>
      </c>
      <c r="T519" s="144">
        <v>2823.384</v>
      </c>
      <c r="U519" s="157">
        <v>2.1129999999999999E-3</v>
      </c>
      <c r="V519" s="157">
        <v>4.1232034766420303E-2</v>
      </c>
      <c r="W519" s="157">
        <v>6.3160885834850798E-3</v>
      </c>
      <c r="X519" s="177"/>
    </row>
    <row r="520" spans="1:24">
      <c r="A520" s="2" t="s">
        <v>289</v>
      </c>
      <c r="B520" s="2">
        <v>11365</v>
      </c>
      <c r="C520" s="2" t="s">
        <v>1632</v>
      </c>
      <c r="D520" s="2" t="s">
        <v>1633</v>
      </c>
      <c r="E520" s="4" t="s">
        <v>353</v>
      </c>
      <c r="F520" s="2" t="s">
        <v>1637</v>
      </c>
      <c r="G520" s="2" t="s">
        <v>1638</v>
      </c>
      <c r="H520" s="2" t="s">
        <v>356</v>
      </c>
      <c r="I520" s="2" t="s">
        <v>1165</v>
      </c>
      <c r="J520" s="2" t="s">
        <v>31</v>
      </c>
      <c r="K520" s="2" t="s">
        <v>31</v>
      </c>
      <c r="L520" s="2" t="s">
        <v>32</v>
      </c>
      <c r="M520" s="2" t="s">
        <v>1636</v>
      </c>
      <c r="N520" s="2" t="s">
        <v>309</v>
      </c>
      <c r="O520" s="2" t="s">
        <v>35</v>
      </c>
      <c r="P520" s="145">
        <v>5055</v>
      </c>
      <c r="Q520" s="144">
        <v>1</v>
      </c>
      <c r="R520" s="144">
        <v>4389.53</v>
      </c>
      <c r="T520" s="144">
        <v>221.89099999999999</v>
      </c>
      <c r="U520" s="157">
        <v>2.4699999999999999E-4</v>
      </c>
      <c r="V520" s="157">
        <v>3.2404401318920999E-3</v>
      </c>
      <c r="W520" s="157">
        <v>4.9638362594656604E-4</v>
      </c>
      <c r="X520" s="177"/>
    </row>
    <row r="521" spans="1:24">
      <c r="A521" s="2" t="s">
        <v>289</v>
      </c>
      <c r="B521" s="2">
        <v>11365</v>
      </c>
      <c r="C521" s="2" t="s">
        <v>1639</v>
      </c>
      <c r="D521" s="2" t="s">
        <v>1640</v>
      </c>
      <c r="E521" s="4" t="s">
        <v>353</v>
      </c>
      <c r="F521" s="2" t="s">
        <v>1745</v>
      </c>
      <c r="G521" s="2" t="s">
        <v>1746</v>
      </c>
      <c r="H521" s="2" t="s">
        <v>356</v>
      </c>
      <c r="I521" s="2" t="s">
        <v>1164</v>
      </c>
      <c r="J521" s="2" t="s">
        <v>31</v>
      </c>
      <c r="K521" s="2" t="s">
        <v>135</v>
      </c>
      <c r="L521" s="2" t="s">
        <v>32</v>
      </c>
      <c r="M521" s="2" t="s">
        <v>1631</v>
      </c>
      <c r="N521" s="2" t="s">
        <v>309</v>
      </c>
      <c r="O521" s="2" t="s">
        <v>35</v>
      </c>
      <c r="P521" s="145">
        <v>1356</v>
      </c>
      <c r="Q521" s="144">
        <v>1</v>
      </c>
      <c r="R521" s="144">
        <v>24140</v>
      </c>
      <c r="T521" s="144">
        <v>327.33800000000002</v>
      </c>
      <c r="U521" s="157">
        <v>8.3999999999999995E-5</v>
      </c>
      <c r="V521" s="157">
        <v>4.7803729028926102E-3</v>
      </c>
      <c r="W521" s="157">
        <v>7.32276708821343E-4</v>
      </c>
      <c r="X521" s="177"/>
    </row>
    <row r="522" spans="1:24">
      <c r="A522" s="2" t="s">
        <v>289</v>
      </c>
      <c r="B522" s="2">
        <v>11365</v>
      </c>
      <c r="C522" s="2" t="s">
        <v>1639</v>
      </c>
      <c r="D522" s="2" t="s">
        <v>1640</v>
      </c>
      <c r="E522" s="4" t="s">
        <v>353</v>
      </c>
      <c r="F522" s="2" t="s">
        <v>1731</v>
      </c>
      <c r="G522" s="2" t="s">
        <v>1732</v>
      </c>
      <c r="H522" s="2" t="s">
        <v>356</v>
      </c>
      <c r="I522" s="2" t="s">
        <v>1164</v>
      </c>
      <c r="J522" s="2" t="s">
        <v>31</v>
      </c>
      <c r="K522" s="2" t="s">
        <v>135</v>
      </c>
      <c r="L522" s="2" t="s">
        <v>32</v>
      </c>
      <c r="M522" s="2" t="s">
        <v>1631</v>
      </c>
      <c r="N522" s="2" t="s">
        <v>309</v>
      </c>
      <c r="O522" s="2" t="s">
        <v>35</v>
      </c>
      <c r="P522" s="145">
        <v>709</v>
      </c>
      <c r="Q522" s="144">
        <v>1</v>
      </c>
      <c r="R522" s="144">
        <v>38770</v>
      </c>
      <c r="T522" s="144">
        <v>274.87900000000002</v>
      </c>
      <c r="U522" s="157">
        <v>4.1999999999999998E-5</v>
      </c>
      <c r="V522" s="157">
        <v>4.0142725610135804E-3</v>
      </c>
      <c r="W522" s="157">
        <v>6.1492238346345701E-4</v>
      </c>
      <c r="X522" s="177"/>
    </row>
    <row r="523" spans="1:24">
      <c r="A523" s="2" t="s">
        <v>289</v>
      </c>
      <c r="B523" s="2">
        <v>11365</v>
      </c>
      <c r="C523" s="2" t="s">
        <v>1639</v>
      </c>
      <c r="D523" s="2" t="s">
        <v>1640</v>
      </c>
      <c r="E523" s="4" t="s">
        <v>353</v>
      </c>
      <c r="F523" s="2" t="s">
        <v>1764</v>
      </c>
      <c r="G523" s="2" t="s">
        <v>1765</v>
      </c>
      <c r="H523" s="2" t="s">
        <v>356</v>
      </c>
      <c r="I523" s="2" t="s">
        <v>1164</v>
      </c>
      <c r="J523" s="2" t="s">
        <v>31</v>
      </c>
      <c r="K523" s="2" t="s">
        <v>428</v>
      </c>
      <c r="L523" s="2" t="s">
        <v>32</v>
      </c>
      <c r="M523" s="2" t="s">
        <v>1631</v>
      </c>
      <c r="N523" s="2" t="s">
        <v>309</v>
      </c>
      <c r="O523" s="2" t="s">
        <v>35</v>
      </c>
      <c r="P523" s="145">
        <v>1112</v>
      </c>
      <c r="Q523" s="144">
        <v>1</v>
      </c>
      <c r="R523" s="144">
        <v>6644</v>
      </c>
      <c r="T523" s="144">
        <v>73.881</v>
      </c>
      <c r="U523" s="157">
        <v>9.5000000000000005E-5</v>
      </c>
      <c r="V523" s="157">
        <v>1.0789448135110999E-3</v>
      </c>
      <c r="W523" s="157">
        <v>1.65277097223876E-4</v>
      </c>
      <c r="X523" s="177"/>
    </row>
    <row r="524" spans="1:24">
      <c r="A524" s="2" t="s">
        <v>289</v>
      </c>
      <c r="B524" s="2">
        <v>11365</v>
      </c>
      <c r="C524" s="2" t="s">
        <v>1639</v>
      </c>
      <c r="D524" s="2" t="s">
        <v>1640</v>
      </c>
      <c r="E524" s="4" t="s">
        <v>353</v>
      </c>
      <c r="F524" s="2" t="s">
        <v>1641</v>
      </c>
      <c r="G524" s="2" t="s">
        <v>1642</v>
      </c>
      <c r="H524" s="2" t="s">
        <v>356</v>
      </c>
      <c r="I524" s="2" t="s">
        <v>1163</v>
      </c>
      <c r="J524" s="2" t="s">
        <v>31</v>
      </c>
      <c r="K524" s="2" t="s">
        <v>31</v>
      </c>
      <c r="L524" s="2" t="s">
        <v>32</v>
      </c>
      <c r="M524" s="2" t="s">
        <v>1643</v>
      </c>
      <c r="N524" s="2" t="s">
        <v>309</v>
      </c>
      <c r="O524" s="2" t="s">
        <v>35</v>
      </c>
      <c r="P524" s="145">
        <v>71623</v>
      </c>
      <c r="Q524" s="144">
        <v>1</v>
      </c>
      <c r="R524" s="144">
        <v>1772</v>
      </c>
      <c r="T524" s="144">
        <v>1269.1600000000001</v>
      </c>
      <c r="U524" s="157">
        <v>1.289E-3</v>
      </c>
      <c r="V524" s="157">
        <v>1.8534507317415599E-2</v>
      </c>
      <c r="W524" s="157">
        <v>2.8391902250574398E-3</v>
      </c>
      <c r="X524" s="177"/>
    </row>
    <row r="525" spans="1:24">
      <c r="A525" s="2" t="s">
        <v>289</v>
      </c>
      <c r="B525" s="2">
        <v>11365</v>
      </c>
      <c r="C525" s="2" t="s">
        <v>1639</v>
      </c>
      <c r="D525" s="2" t="s">
        <v>1640</v>
      </c>
      <c r="E525" s="4" t="s">
        <v>353</v>
      </c>
      <c r="F525" s="2" t="s">
        <v>1644</v>
      </c>
      <c r="G525" s="2" t="s">
        <v>1645</v>
      </c>
      <c r="H525" s="2" t="s">
        <v>356</v>
      </c>
      <c r="I525" s="2" t="s">
        <v>1165</v>
      </c>
      <c r="J525" s="2" t="s">
        <v>31</v>
      </c>
      <c r="K525" s="2" t="s">
        <v>31</v>
      </c>
      <c r="L525" s="2" t="s">
        <v>32</v>
      </c>
      <c r="M525" s="2" t="s">
        <v>1636</v>
      </c>
      <c r="N525" s="2" t="s">
        <v>309</v>
      </c>
      <c r="O525" s="2" t="s">
        <v>35</v>
      </c>
      <c r="P525" s="145">
        <v>6891</v>
      </c>
      <c r="Q525" s="144">
        <v>1</v>
      </c>
      <c r="R525" s="144">
        <v>4394.04</v>
      </c>
      <c r="T525" s="144">
        <v>302.79300000000001</v>
      </c>
      <c r="U525" s="157">
        <v>5.5999999999999995E-4</v>
      </c>
      <c r="V525" s="157">
        <v>4.4219219904786302E-3</v>
      </c>
      <c r="W525" s="157">
        <v>6.7736775930033702E-4</v>
      </c>
      <c r="X525" s="177"/>
    </row>
    <row r="526" spans="1:24">
      <c r="A526" s="2" t="s">
        <v>289</v>
      </c>
      <c r="B526" s="2">
        <v>11365</v>
      </c>
      <c r="C526" s="2" t="s">
        <v>1639</v>
      </c>
      <c r="D526" s="2" t="s">
        <v>1640</v>
      </c>
      <c r="E526" s="4" t="s">
        <v>353</v>
      </c>
      <c r="F526" s="2" t="s">
        <v>1829</v>
      </c>
      <c r="G526" s="2" t="s">
        <v>1830</v>
      </c>
      <c r="H526" s="2" t="s">
        <v>356</v>
      </c>
      <c r="I526" s="2" t="s">
        <v>1165</v>
      </c>
      <c r="J526" s="2" t="s">
        <v>31</v>
      </c>
      <c r="K526" s="2" t="s">
        <v>31</v>
      </c>
      <c r="L526" s="2" t="s">
        <v>32</v>
      </c>
      <c r="M526" s="2" t="s">
        <v>1636</v>
      </c>
      <c r="N526" s="2" t="s">
        <v>309</v>
      </c>
      <c r="O526" s="2" t="s">
        <v>35</v>
      </c>
      <c r="P526" s="145">
        <v>8796</v>
      </c>
      <c r="Q526" s="144">
        <v>1</v>
      </c>
      <c r="R526" s="144">
        <v>3964.59</v>
      </c>
      <c r="T526" s="144">
        <v>348.72500000000002</v>
      </c>
      <c r="U526" s="157">
        <v>5.1800000000000001E-4</v>
      </c>
      <c r="V526" s="157">
        <v>5.0927026852904201E-3</v>
      </c>
      <c r="W526" s="157">
        <v>7.80120638524559E-4</v>
      </c>
      <c r="X526" s="177"/>
    </row>
    <row r="527" spans="1:24">
      <c r="A527" s="2" t="s">
        <v>289</v>
      </c>
      <c r="B527" s="2">
        <v>11365</v>
      </c>
      <c r="C527" s="2" t="s">
        <v>1639</v>
      </c>
      <c r="D527" s="2" t="s">
        <v>1640</v>
      </c>
      <c r="E527" s="4" t="s">
        <v>353</v>
      </c>
      <c r="F527" s="2" t="s">
        <v>1646</v>
      </c>
      <c r="G527" s="2" t="s">
        <v>1647</v>
      </c>
      <c r="H527" s="2" t="s">
        <v>356</v>
      </c>
      <c r="I527" s="2" t="s">
        <v>1163</v>
      </c>
      <c r="J527" s="2" t="s">
        <v>31</v>
      </c>
      <c r="K527" s="2" t="s">
        <v>31</v>
      </c>
      <c r="L527" s="2" t="s">
        <v>32</v>
      </c>
      <c r="M527" s="2" t="s">
        <v>1643</v>
      </c>
      <c r="N527" s="2" t="s">
        <v>309</v>
      </c>
      <c r="O527" s="2" t="s">
        <v>35</v>
      </c>
      <c r="P527" s="145">
        <v>106600</v>
      </c>
      <c r="Q527" s="144">
        <v>1</v>
      </c>
      <c r="R527" s="144">
        <v>1926</v>
      </c>
      <c r="T527" s="144">
        <v>2053.116</v>
      </c>
      <c r="U527" s="157">
        <v>7.1100000000000004E-4</v>
      </c>
      <c r="V527" s="157">
        <v>2.9983222539412598E-2</v>
      </c>
      <c r="W527" s="157">
        <v>4.5929503758448103E-3</v>
      </c>
      <c r="X527" s="177"/>
    </row>
    <row r="528" spans="1:24">
      <c r="A528" s="2" t="s">
        <v>289</v>
      </c>
      <c r="B528" s="2">
        <v>11365</v>
      </c>
      <c r="C528" s="2" t="s">
        <v>1639</v>
      </c>
      <c r="D528" s="2" t="s">
        <v>1640</v>
      </c>
      <c r="E528" s="4" t="s">
        <v>353</v>
      </c>
      <c r="F528" s="2" t="s">
        <v>1650</v>
      </c>
      <c r="G528" s="2" t="s">
        <v>1651</v>
      </c>
      <c r="H528" s="2" t="s">
        <v>356</v>
      </c>
      <c r="I528" s="2" t="s">
        <v>1165</v>
      </c>
      <c r="J528" s="2" t="s">
        <v>31</v>
      </c>
      <c r="K528" s="2" t="s">
        <v>31</v>
      </c>
      <c r="L528" s="2" t="s">
        <v>32</v>
      </c>
      <c r="M528" s="2" t="s">
        <v>1636</v>
      </c>
      <c r="N528" s="2" t="s">
        <v>309</v>
      </c>
      <c r="O528" s="2" t="s">
        <v>35</v>
      </c>
      <c r="P528" s="145">
        <v>748398.77</v>
      </c>
      <c r="Q528" s="144">
        <v>1</v>
      </c>
      <c r="R528" s="144">
        <v>356.58</v>
      </c>
      <c r="T528" s="144">
        <v>2668.64</v>
      </c>
      <c r="U528" s="157">
        <v>1.8810000000000001E-3</v>
      </c>
      <c r="V528" s="157">
        <v>3.8972194953404198E-2</v>
      </c>
      <c r="W528" s="157">
        <v>5.96991725033708E-3</v>
      </c>
      <c r="X528" s="177"/>
    </row>
    <row r="529" spans="1:24">
      <c r="A529" s="2" t="s">
        <v>289</v>
      </c>
      <c r="B529" s="2">
        <v>11365</v>
      </c>
      <c r="C529" s="2" t="s">
        <v>1639</v>
      </c>
      <c r="D529" s="2" t="s">
        <v>1640</v>
      </c>
      <c r="E529" s="4" t="s">
        <v>353</v>
      </c>
      <c r="F529" s="2" t="s">
        <v>1813</v>
      </c>
      <c r="G529" s="2" t="s">
        <v>1814</v>
      </c>
      <c r="H529" s="2" t="s">
        <v>356</v>
      </c>
      <c r="I529" s="2" t="s">
        <v>1165</v>
      </c>
      <c r="J529" s="2" t="s">
        <v>31</v>
      </c>
      <c r="K529" s="2" t="s">
        <v>31</v>
      </c>
      <c r="L529" s="2" t="s">
        <v>32</v>
      </c>
      <c r="M529" s="2" t="s">
        <v>1636</v>
      </c>
      <c r="N529" s="2" t="s">
        <v>309</v>
      </c>
      <c r="O529" s="2" t="s">
        <v>35</v>
      </c>
      <c r="P529" s="145">
        <v>6965</v>
      </c>
      <c r="Q529" s="144">
        <v>1</v>
      </c>
      <c r="R529" s="144">
        <v>384.65</v>
      </c>
      <c r="T529" s="144">
        <v>26.791</v>
      </c>
      <c r="U529" s="157">
        <v>3.0000000000000001E-5</v>
      </c>
      <c r="V529" s="157">
        <v>3.91247592533754E-4</v>
      </c>
      <c r="W529" s="157">
        <v>5.9932876621723001E-5</v>
      </c>
      <c r="X529" s="177"/>
    </row>
    <row r="530" spans="1:24">
      <c r="A530" s="2" t="s">
        <v>289</v>
      </c>
      <c r="B530" s="2">
        <v>11365</v>
      </c>
      <c r="C530" s="2" t="s">
        <v>1656</v>
      </c>
      <c r="D530" s="2" t="s">
        <v>1657</v>
      </c>
      <c r="E530" s="4" t="s">
        <v>502</v>
      </c>
      <c r="F530" s="2" t="s">
        <v>1658</v>
      </c>
      <c r="G530" s="2" t="s">
        <v>1659</v>
      </c>
      <c r="H530" s="2" t="s">
        <v>356</v>
      </c>
      <c r="I530" s="2" t="s">
        <v>1164</v>
      </c>
      <c r="J530" s="2" t="s">
        <v>134</v>
      </c>
      <c r="K530" s="2" t="s">
        <v>458</v>
      </c>
      <c r="L530" s="2" t="s">
        <v>530</v>
      </c>
      <c r="M530" s="2" t="s">
        <v>920</v>
      </c>
      <c r="N530" s="2" t="s">
        <v>309</v>
      </c>
      <c r="O530" s="2" t="s">
        <v>139</v>
      </c>
      <c r="P530" s="145">
        <v>3825</v>
      </c>
      <c r="Q530" s="144">
        <v>3.7589999999999999</v>
      </c>
      <c r="R530" s="144">
        <v>2357</v>
      </c>
      <c r="T530" s="144">
        <v>338.89400000000001</v>
      </c>
      <c r="U530" s="157">
        <v>5.7000000000000003E-5</v>
      </c>
      <c r="V530" s="157">
        <v>4.94912209964685E-3</v>
      </c>
      <c r="W530" s="157">
        <v>7.5812638810905403E-4</v>
      </c>
      <c r="X530" s="177"/>
    </row>
    <row r="531" spans="1:24">
      <c r="A531" s="2" t="s">
        <v>289</v>
      </c>
      <c r="B531" s="2">
        <v>11365</v>
      </c>
      <c r="C531" s="2" t="s">
        <v>1660</v>
      </c>
      <c r="D531" s="2" t="s">
        <v>1661</v>
      </c>
      <c r="E531" s="4" t="s">
        <v>502</v>
      </c>
      <c r="F531" s="2" t="s">
        <v>1662</v>
      </c>
      <c r="G531" s="2" t="s">
        <v>1663</v>
      </c>
      <c r="H531" s="2" t="s">
        <v>356</v>
      </c>
      <c r="I531" s="2" t="s">
        <v>1164</v>
      </c>
      <c r="J531" s="2" t="s">
        <v>134</v>
      </c>
      <c r="K531" s="2" t="s">
        <v>135</v>
      </c>
      <c r="L531" s="2" t="s">
        <v>532</v>
      </c>
      <c r="M531" s="2" t="s">
        <v>920</v>
      </c>
      <c r="N531" s="2" t="s">
        <v>309</v>
      </c>
      <c r="O531" s="2" t="s">
        <v>139</v>
      </c>
      <c r="P531" s="145">
        <v>6255</v>
      </c>
      <c r="Q531" s="144">
        <v>3.7589999999999999</v>
      </c>
      <c r="R531" s="144">
        <v>47911</v>
      </c>
      <c r="S531" s="149">
        <v>3.5720000000000001</v>
      </c>
      <c r="T531" s="144">
        <v>11278.523999999999</v>
      </c>
      <c r="U531" s="157">
        <v>1.1E-5</v>
      </c>
      <c r="V531" s="157">
        <v>0.164708908483016</v>
      </c>
      <c r="W531" s="157">
        <v>2.5230771713335501E-2</v>
      </c>
      <c r="X531" s="177"/>
    </row>
    <row r="532" spans="1:24">
      <c r="A532" s="2" t="s">
        <v>289</v>
      </c>
      <c r="B532" s="2">
        <v>11365</v>
      </c>
      <c r="C532" s="2" t="s">
        <v>1660</v>
      </c>
      <c r="D532" s="2" t="s">
        <v>1661</v>
      </c>
      <c r="E532" s="4" t="s">
        <v>502</v>
      </c>
      <c r="F532" s="2" t="s">
        <v>1741</v>
      </c>
      <c r="G532" s="2" t="s">
        <v>1742</v>
      </c>
      <c r="H532" s="2" t="s">
        <v>356</v>
      </c>
      <c r="I532" s="2" t="s">
        <v>1166</v>
      </c>
      <c r="J532" s="2" t="s">
        <v>134</v>
      </c>
      <c r="K532" s="2" t="s">
        <v>135</v>
      </c>
      <c r="L532" s="2" t="s">
        <v>530</v>
      </c>
      <c r="M532" s="2" t="s">
        <v>917</v>
      </c>
      <c r="N532" s="2" t="s">
        <v>309</v>
      </c>
      <c r="O532" s="2" t="s">
        <v>139</v>
      </c>
      <c r="P532" s="145">
        <v>1120</v>
      </c>
      <c r="Q532" s="144">
        <v>3.7589999999999999</v>
      </c>
      <c r="R532" s="144">
        <v>2104</v>
      </c>
      <c r="T532" s="144">
        <v>88.58</v>
      </c>
      <c r="U532" s="157">
        <v>6.0000000000000002E-6</v>
      </c>
      <c r="V532" s="157">
        <v>1.29360267376285E-3</v>
      </c>
      <c r="W532" s="157">
        <v>1.98159249855247E-4</v>
      </c>
      <c r="X532" s="177"/>
    </row>
    <row r="533" spans="1:24">
      <c r="A533" s="2" t="s">
        <v>289</v>
      </c>
      <c r="B533" s="2">
        <v>11365</v>
      </c>
      <c r="C533" s="2" t="s">
        <v>1652</v>
      </c>
      <c r="D533" s="2" t="s">
        <v>1653</v>
      </c>
      <c r="E533" s="4" t="s">
        <v>502</v>
      </c>
      <c r="F533" s="2" t="s">
        <v>1666</v>
      </c>
      <c r="G533" s="2" t="s">
        <v>1667</v>
      </c>
      <c r="H533" s="2" t="s">
        <v>356</v>
      </c>
      <c r="I533" s="2" t="s">
        <v>1164</v>
      </c>
      <c r="J533" s="2" t="s">
        <v>134</v>
      </c>
      <c r="K533" s="2" t="s">
        <v>486</v>
      </c>
      <c r="L533" s="2" t="s">
        <v>554</v>
      </c>
      <c r="M533" s="2" t="s">
        <v>920</v>
      </c>
      <c r="N533" s="2" t="s">
        <v>309</v>
      </c>
      <c r="O533" s="2" t="s">
        <v>1358</v>
      </c>
      <c r="P533" s="145">
        <v>8135</v>
      </c>
      <c r="Q533" s="144">
        <v>4.0199999999999996</v>
      </c>
      <c r="R533" s="144">
        <v>15186</v>
      </c>
      <c r="T533" s="144">
        <v>4966.4790000000003</v>
      </c>
      <c r="U533" s="157">
        <v>1.9100000000000001E-4</v>
      </c>
      <c r="V533" s="157">
        <v>7.2529291106431207E-2</v>
      </c>
      <c r="W533" s="157">
        <v>1.11103279312007E-2</v>
      </c>
      <c r="X533" s="177"/>
    </row>
    <row r="534" spans="1:24">
      <c r="A534" s="2" t="s">
        <v>289</v>
      </c>
      <c r="B534" s="2">
        <v>11365</v>
      </c>
      <c r="C534" s="2" t="s">
        <v>1652</v>
      </c>
      <c r="D534" s="2" t="s">
        <v>1653</v>
      </c>
      <c r="E534" s="4" t="s">
        <v>502</v>
      </c>
      <c r="F534" s="2" t="s">
        <v>1668</v>
      </c>
      <c r="G534" s="2" t="s">
        <v>1669</v>
      </c>
      <c r="H534" s="2" t="s">
        <v>356</v>
      </c>
      <c r="I534" s="2" t="s">
        <v>1166</v>
      </c>
      <c r="J534" s="2" t="s">
        <v>134</v>
      </c>
      <c r="K534" s="2" t="s">
        <v>135</v>
      </c>
      <c r="L534" s="2" t="s">
        <v>530</v>
      </c>
      <c r="M534" s="2" t="s">
        <v>917</v>
      </c>
      <c r="N534" s="2" t="s">
        <v>309</v>
      </c>
      <c r="O534" s="2" t="s">
        <v>139</v>
      </c>
      <c r="P534" s="145">
        <v>6450</v>
      </c>
      <c r="Q534" s="144">
        <v>3.7589999999999999</v>
      </c>
      <c r="R534" s="144">
        <v>10712</v>
      </c>
      <c r="T534" s="144">
        <v>2597.183</v>
      </c>
      <c r="U534" s="157">
        <v>2.0999999999999999E-5</v>
      </c>
      <c r="V534" s="157">
        <v>3.79286534902449E-2</v>
      </c>
      <c r="W534" s="157">
        <v>5.8100633804227704E-3</v>
      </c>
      <c r="X534" s="177"/>
    </row>
    <row r="535" spans="1:24">
      <c r="A535" s="2" t="s">
        <v>289</v>
      </c>
      <c r="B535" s="2">
        <v>11365</v>
      </c>
      <c r="C535" s="2" t="s">
        <v>1652</v>
      </c>
      <c r="D535" s="2" t="s">
        <v>1653</v>
      </c>
      <c r="E535" s="4" t="s">
        <v>502</v>
      </c>
      <c r="F535" s="2" t="s">
        <v>1670</v>
      </c>
      <c r="G535" s="2" t="s">
        <v>1671</v>
      </c>
      <c r="H535" s="2" t="s">
        <v>356</v>
      </c>
      <c r="I535" s="2" t="s">
        <v>1166</v>
      </c>
      <c r="J535" s="2" t="s">
        <v>134</v>
      </c>
      <c r="K535" s="2" t="s">
        <v>135</v>
      </c>
      <c r="L535" s="2" t="s">
        <v>530</v>
      </c>
      <c r="M535" s="2" t="s">
        <v>917</v>
      </c>
      <c r="N535" s="2" t="s">
        <v>309</v>
      </c>
      <c r="O535" s="2" t="s">
        <v>139</v>
      </c>
      <c r="P535" s="145">
        <v>8943</v>
      </c>
      <c r="Q535" s="144">
        <v>3.7589999999999999</v>
      </c>
      <c r="R535" s="144">
        <v>7714</v>
      </c>
      <c r="T535" s="144">
        <v>2593.1950000000002</v>
      </c>
      <c r="U535" s="157">
        <v>4.5000000000000003E-5</v>
      </c>
      <c r="V535" s="157">
        <v>3.7870410408835001E-2</v>
      </c>
      <c r="W535" s="157">
        <v>5.8011414714351601E-3</v>
      </c>
      <c r="X535" s="177"/>
    </row>
    <row r="536" spans="1:24">
      <c r="A536" s="2" t="s">
        <v>289</v>
      </c>
      <c r="B536" s="2">
        <v>11365</v>
      </c>
      <c r="C536" s="2" t="s">
        <v>1652</v>
      </c>
      <c r="D536" s="2" t="s">
        <v>1653</v>
      </c>
      <c r="E536" s="4" t="s">
        <v>502</v>
      </c>
      <c r="F536" s="2" t="s">
        <v>1674</v>
      </c>
      <c r="G536" s="2" t="s">
        <v>1675</v>
      </c>
      <c r="H536" s="2" t="s">
        <v>356</v>
      </c>
      <c r="I536" s="2" t="s">
        <v>1164</v>
      </c>
      <c r="J536" s="2" t="s">
        <v>134</v>
      </c>
      <c r="K536" s="2" t="s">
        <v>441</v>
      </c>
      <c r="L536" s="2" t="s">
        <v>532</v>
      </c>
      <c r="M536" s="2" t="s">
        <v>920</v>
      </c>
      <c r="N536" s="2" t="s">
        <v>309</v>
      </c>
      <c r="O536" s="2" t="s">
        <v>139</v>
      </c>
      <c r="P536" s="145">
        <v>11801</v>
      </c>
      <c r="Q536" s="144">
        <v>3.7589999999999999</v>
      </c>
      <c r="R536" s="144">
        <v>7198</v>
      </c>
      <c r="T536" s="144">
        <v>3193.03</v>
      </c>
      <c r="U536" s="157">
        <v>2.4000000000000001E-4</v>
      </c>
      <c r="V536" s="157">
        <v>4.6630255929113198E-2</v>
      </c>
      <c r="W536" s="157">
        <v>7.1430097686743096E-3</v>
      </c>
      <c r="X536" s="177"/>
    </row>
    <row r="537" spans="1:24">
      <c r="A537" s="2" t="s">
        <v>289</v>
      </c>
      <c r="B537" s="2">
        <v>11365</v>
      </c>
      <c r="C537" s="2" t="s">
        <v>1652</v>
      </c>
      <c r="D537" s="2" t="s">
        <v>1653</v>
      </c>
      <c r="E537" s="4" t="s">
        <v>502</v>
      </c>
      <c r="F537" s="2" t="s">
        <v>1676</v>
      </c>
      <c r="G537" s="2" t="s">
        <v>1677</v>
      </c>
      <c r="H537" s="2" t="s">
        <v>356</v>
      </c>
      <c r="I537" s="2" t="s">
        <v>1164</v>
      </c>
      <c r="J537" s="2" t="s">
        <v>134</v>
      </c>
      <c r="K537" s="2" t="s">
        <v>458</v>
      </c>
      <c r="L537" s="2" t="s">
        <v>532</v>
      </c>
      <c r="M537" s="2" t="s">
        <v>920</v>
      </c>
      <c r="N537" s="2" t="s">
        <v>309</v>
      </c>
      <c r="O537" s="2" t="s">
        <v>139</v>
      </c>
      <c r="P537" s="145">
        <v>3916</v>
      </c>
      <c r="Q537" s="144">
        <v>3.7589999999999999</v>
      </c>
      <c r="R537" s="144">
        <v>4217</v>
      </c>
      <c r="T537" s="144">
        <v>620.75300000000004</v>
      </c>
      <c r="U537" s="157">
        <v>2.5000000000000001E-5</v>
      </c>
      <c r="V537" s="157">
        <v>9.0653260851397306E-3</v>
      </c>
      <c r="W537" s="157">
        <v>1.38866303630864E-3</v>
      </c>
      <c r="X537" s="177"/>
    </row>
    <row r="538" spans="1:24">
      <c r="A538" s="2" t="s">
        <v>289</v>
      </c>
      <c r="B538" s="2">
        <v>11365</v>
      </c>
      <c r="C538" s="2" t="s">
        <v>1652</v>
      </c>
      <c r="D538" s="2" t="s">
        <v>1653</v>
      </c>
      <c r="E538" s="4" t="s">
        <v>502</v>
      </c>
      <c r="F538" s="2" t="s">
        <v>1678</v>
      </c>
      <c r="G538" s="2" t="s">
        <v>1679</v>
      </c>
      <c r="H538" s="2" t="s">
        <v>356</v>
      </c>
      <c r="I538" s="2" t="s">
        <v>1164</v>
      </c>
      <c r="J538" s="2" t="s">
        <v>134</v>
      </c>
      <c r="K538" s="2" t="s">
        <v>1680</v>
      </c>
      <c r="L538" s="2" t="s">
        <v>530</v>
      </c>
      <c r="M538" s="2" t="s">
        <v>920</v>
      </c>
      <c r="N538" s="2" t="s">
        <v>309</v>
      </c>
      <c r="O538" s="2" t="s">
        <v>139</v>
      </c>
      <c r="P538" s="145">
        <v>3024</v>
      </c>
      <c r="Q538" s="144">
        <v>3.7589999999999999</v>
      </c>
      <c r="R538" s="144">
        <v>4259</v>
      </c>
      <c r="T538" s="144">
        <v>484.13</v>
      </c>
      <c r="U538" s="157">
        <v>5.0000000000000004E-6</v>
      </c>
      <c r="V538" s="157">
        <v>7.0701165524720199E-3</v>
      </c>
      <c r="W538" s="157">
        <v>1.0830288316827201E-3</v>
      </c>
      <c r="X538" s="177"/>
    </row>
    <row r="539" spans="1:24">
      <c r="A539" s="2" t="s">
        <v>289</v>
      </c>
      <c r="B539" s="2">
        <v>11365</v>
      </c>
      <c r="C539" s="2" t="s">
        <v>1652</v>
      </c>
      <c r="D539" s="2" t="s">
        <v>1653</v>
      </c>
      <c r="E539" s="4" t="s">
        <v>502</v>
      </c>
      <c r="F539" s="2" t="s">
        <v>1681</v>
      </c>
      <c r="G539" s="2" t="s">
        <v>1682</v>
      </c>
      <c r="H539" s="2" t="s">
        <v>356</v>
      </c>
      <c r="I539" s="2" t="s">
        <v>1164</v>
      </c>
      <c r="J539" s="2" t="s">
        <v>134</v>
      </c>
      <c r="K539" s="2" t="s">
        <v>434</v>
      </c>
      <c r="L539" s="2" t="s">
        <v>530</v>
      </c>
      <c r="M539" s="2" t="s">
        <v>920</v>
      </c>
      <c r="N539" s="2" t="s">
        <v>309</v>
      </c>
      <c r="O539" s="2" t="s">
        <v>139</v>
      </c>
      <c r="P539" s="145">
        <v>1914</v>
      </c>
      <c r="Q539" s="144">
        <v>3.7589999999999999</v>
      </c>
      <c r="R539" s="144">
        <v>5578</v>
      </c>
      <c r="T539" s="144">
        <v>401.322</v>
      </c>
      <c r="U539" s="157">
        <v>2.0000000000000002E-5</v>
      </c>
      <c r="V539" s="157">
        <v>5.8608092905829499E-3</v>
      </c>
      <c r="W539" s="157">
        <v>8.9778229136490504E-4</v>
      </c>
      <c r="X539" s="177"/>
    </row>
    <row r="540" spans="1:24">
      <c r="A540" s="2" t="s">
        <v>289</v>
      </c>
      <c r="B540" s="2">
        <v>11365</v>
      </c>
      <c r="C540" s="2" t="s">
        <v>1652</v>
      </c>
      <c r="D540" s="2" t="s">
        <v>1653</v>
      </c>
      <c r="E540" s="4" t="s">
        <v>502</v>
      </c>
      <c r="F540" s="2" t="s">
        <v>1683</v>
      </c>
      <c r="G540" s="2" t="s">
        <v>1684</v>
      </c>
      <c r="H540" s="2" t="s">
        <v>356</v>
      </c>
      <c r="I540" s="2" t="s">
        <v>1164</v>
      </c>
      <c r="J540" s="2" t="s">
        <v>134</v>
      </c>
      <c r="K540" s="2" t="s">
        <v>483</v>
      </c>
      <c r="L540" s="2" t="s">
        <v>554</v>
      </c>
      <c r="M540" s="2" t="s">
        <v>920</v>
      </c>
      <c r="N540" s="2" t="s">
        <v>309</v>
      </c>
      <c r="O540" s="2" t="s">
        <v>1358</v>
      </c>
      <c r="P540" s="145">
        <v>4166</v>
      </c>
      <c r="Q540" s="144">
        <v>4.0199999999999996</v>
      </c>
      <c r="R540" s="144">
        <v>5084</v>
      </c>
      <c r="T540" s="144">
        <v>851.476</v>
      </c>
      <c r="U540" s="157">
        <v>6.8999999999999997E-5</v>
      </c>
      <c r="V540" s="157">
        <v>1.2434756562116E-2</v>
      </c>
      <c r="W540" s="157">
        <v>1.9048059210592201E-3</v>
      </c>
      <c r="X540" s="177"/>
    </row>
    <row r="541" spans="1:24">
      <c r="A541" s="2" t="s">
        <v>289</v>
      </c>
      <c r="B541" s="2">
        <v>11365</v>
      </c>
      <c r="C541" s="2" t="s">
        <v>1652</v>
      </c>
      <c r="D541" s="2" t="s">
        <v>1653</v>
      </c>
      <c r="E541" s="4" t="s">
        <v>502</v>
      </c>
      <c r="F541" s="2" t="s">
        <v>1685</v>
      </c>
      <c r="G541" s="2" t="s">
        <v>1686</v>
      </c>
      <c r="H541" s="2" t="s">
        <v>356</v>
      </c>
      <c r="I541" s="2" t="s">
        <v>1166</v>
      </c>
      <c r="J541" s="2" t="s">
        <v>134</v>
      </c>
      <c r="K541" s="2" t="s">
        <v>459</v>
      </c>
      <c r="L541" s="2" t="s">
        <v>578</v>
      </c>
      <c r="M541" s="2" t="s">
        <v>917</v>
      </c>
      <c r="N541" s="2" t="s">
        <v>309</v>
      </c>
      <c r="O541" s="2" t="s">
        <v>139</v>
      </c>
      <c r="P541" s="145">
        <v>60690</v>
      </c>
      <c r="Q541" s="144">
        <v>3.7589999999999999</v>
      </c>
      <c r="R541" s="144">
        <v>654</v>
      </c>
      <c r="T541" s="144">
        <v>1491.9939999999999</v>
      </c>
      <c r="U541" s="157">
        <v>0</v>
      </c>
      <c r="V541" s="157">
        <v>2.1788735767337902E-2</v>
      </c>
      <c r="W541" s="157">
        <v>3.3376860009037101E-3</v>
      </c>
      <c r="X541" s="177"/>
    </row>
    <row r="542" spans="1:24">
      <c r="A542" s="2" t="s">
        <v>289</v>
      </c>
      <c r="B542" s="2">
        <v>11365</v>
      </c>
      <c r="C542" s="2" t="s">
        <v>1687</v>
      </c>
      <c r="D542" s="2" t="s">
        <v>1688</v>
      </c>
      <c r="E542" s="4" t="s">
        <v>502</v>
      </c>
      <c r="F542" s="2" t="s">
        <v>1689</v>
      </c>
      <c r="G542" s="2" t="s">
        <v>1690</v>
      </c>
      <c r="H542" s="2" t="s">
        <v>356</v>
      </c>
      <c r="I542" s="2" t="s">
        <v>1164</v>
      </c>
      <c r="J542" s="2" t="s">
        <v>134</v>
      </c>
      <c r="K542" s="2" t="s">
        <v>135</v>
      </c>
      <c r="L542" s="2" t="s">
        <v>530</v>
      </c>
      <c r="M542" s="2" t="s">
        <v>920</v>
      </c>
      <c r="N542" s="2" t="s">
        <v>309</v>
      </c>
      <c r="O542" s="2" t="s">
        <v>139</v>
      </c>
      <c r="P542" s="145">
        <v>13638</v>
      </c>
      <c r="Q542" s="144">
        <v>3.7589999999999999</v>
      </c>
      <c r="R542" s="144">
        <v>54422</v>
      </c>
      <c r="S542" s="149">
        <v>17.992000000000001</v>
      </c>
      <c r="T542" s="144">
        <v>27967.202000000001</v>
      </c>
      <c r="U542" s="157">
        <v>1.2999999999999999E-5</v>
      </c>
      <c r="V542" s="157">
        <v>0.40842643762017999</v>
      </c>
      <c r="W542" s="157">
        <v>6.2564401064853503E-2</v>
      </c>
      <c r="X542" s="177"/>
    </row>
    <row r="543" spans="1:24">
      <c r="A543" s="2" t="s">
        <v>289</v>
      </c>
      <c r="B543" s="2">
        <v>11365</v>
      </c>
      <c r="C543" s="2" t="s">
        <v>1691</v>
      </c>
      <c r="D543" s="2" t="s">
        <v>1692</v>
      </c>
      <c r="E543" s="4" t="s">
        <v>502</v>
      </c>
      <c r="F543" s="2" t="s">
        <v>1693</v>
      </c>
      <c r="G543" s="2" t="s">
        <v>1694</v>
      </c>
      <c r="H543" s="2" t="s">
        <v>356</v>
      </c>
      <c r="I543" s="2" t="s">
        <v>1164</v>
      </c>
      <c r="J543" s="2" t="s">
        <v>134</v>
      </c>
      <c r="K543" s="2" t="s">
        <v>135</v>
      </c>
      <c r="L543" s="2" t="s">
        <v>530</v>
      </c>
      <c r="M543" s="2" t="s">
        <v>920</v>
      </c>
      <c r="N543" s="2" t="s">
        <v>309</v>
      </c>
      <c r="O543" s="2" t="s">
        <v>139</v>
      </c>
      <c r="P543" s="145">
        <v>87</v>
      </c>
      <c r="Q543" s="144">
        <v>3.7589999999999999</v>
      </c>
      <c r="R543" s="144">
        <v>50013</v>
      </c>
      <c r="S543" s="149">
        <v>0.11600000000000001</v>
      </c>
      <c r="T543" s="144">
        <v>163.99600000000001</v>
      </c>
      <c r="U543" s="157">
        <v>0</v>
      </c>
      <c r="V543" s="157">
        <v>2.3949655205250998E-3</v>
      </c>
      <c r="W543" s="157">
        <v>3.6687043139448501E-4</v>
      </c>
      <c r="X543" s="177"/>
    </row>
    <row r="544" spans="1:24">
      <c r="A544" s="2" t="s">
        <v>289</v>
      </c>
      <c r="B544" s="2">
        <v>11366</v>
      </c>
      <c r="C544" s="2" t="s">
        <v>1699</v>
      </c>
      <c r="D544" s="2" t="s">
        <v>1700</v>
      </c>
      <c r="E544" s="4" t="s">
        <v>353</v>
      </c>
      <c r="F544" s="2" t="s">
        <v>1701</v>
      </c>
      <c r="G544" s="2" t="s">
        <v>1702</v>
      </c>
      <c r="H544" s="2" t="s">
        <v>356</v>
      </c>
      <c r="I544" s="2" t="s">
        <v>1165</v>
      </c>
      <c r="J544" s="2" t="s">
        <v>31</v>
      </c>
      <c r="K544" s="2" t="s">
        <v>31</v>
      </c>
      <c r="L544" s="2" t="s">
        <v>32</v>
      </c>
      <c r="M544" s="2" t="s">
        <v>1636</v>
      </c>
      <c r="N544" s="2" t="s">
        <v>309</v>
      </c>
      <c r="O544" s="2" t="s">
        <v>35</v>
      </c>
      <c r="P544" s="145">
        <v>347995.8</v>
      </c>
      <c r="Q544" s="144">
        <v>1</v>
      </c>
      <c r="R544" s="144">
        <v>357.8</v>
      </c>
      <c r="T544" s="144">
        <v>1245.1289999999999</v>
      </c>
      <c r="U544" s="157">
        <v>1.2750000000000001E-3</v>
      </c>
      <c r="V544" s="157">
        <v>3.28771855435201E-2</v>
      </c>
      <c r="W544" s="157">
        <v>7.8139433770808807E-3</v>
      </c>
      <c r="X544" s="177"/>
    </row>
    <row r="545" spans="1:24">
      <c r="A545" s="2" t="s">
        <v>289</v>
      </c>
      <c r="B545" s="2">
        <v>11366</v>
      </c>
      <c r="C545" s="2" t="s">
        <v>1632</v>
      </c>
      <c r="D545" s="2" t="s">
        <v>1633</v>
      </c>
      <c r="E545" s="4" t="s">
        <v>353</v>
      </c>
      <c r="F545" s="2" t="s">
        <v>1705</v>
      </c>
      <c r="G545" s="2" t="s">
        <v>1706</v>
      </c>
      <c r="H545" s="2" t="s">
        <v>356</v>
      </c>
      <c r="I545" s="2" t="s">
        <v>1165</v>
      </c>
      <c r="J545" s="2" t="s">
        <v>31</v>
      </c>
      <c r="K545" s="2" t="s">
        <v>31</v>
      </c>
      <c r="L545" s="2" t="s">
        <v>32</v>
      </c>
      <c r="M545" s="2" t="s">
        <v>1636</v>
      </c>
      <c r="N545" s="2" t="s">
        <v>309</v>
      </c>
      <c r="O545" s="2" t="s">
        <v>35</v>
      </c>
      <c r="P545" s="145">
        <v>1734</v>
      </c>
      <c r="Q545" s="144">
        <v>1</v>
      </c>
      <c r="R545" s="144">
        <v>3605.5</v>
      </c>
      <c r="T545" s="144">
        <v>62.518999999999998</v>
      </c>
      <c r="U545" s="157">
        <v>5.5999999999999999E-5</v>
      </c>
      <c r="V545" s="157">
        <v>1.65080162225449E-3</v>
      </c>
      <c r="W545" s="157">
        <v>3.9234716079984499E-4</v>
      </c>
      <c r="X545" s="177"/>
    </row>
    <row r="546" spans="1:24">
      <c r="A546" s="2" t="s">
        <v>289</v>
      </c>
      <c r="B546" s="2">
        <v>11366</v>
      </c>
      <c r="C546" s="2" t="s">
        <v>1632</v>
      </c>
      <c r="D546" s="2" t="s">
        <v>1633</v>
      </c>
      <c r="E546" s="4" t="s">
        <v>353</v>
      </c>
      <c r="F546" s="2" t="s">
        <v>1725</v>
      </c>
      <c r="G546" s="2" t="s">
        <v>1726</v>
      </c>
      <c r="H546" s="2" t="s">
        <v>356</v>
      </c>
      <c r="I546" s="2" t="s">
        <v>1164</v>
      </c>
      <c r="J546" s="2" t="s">
        <v>31</v>
      </c>
      <c r="K546" s="2" t="s">
        <v>135</v>
      </c>
      <c r="L546" s="2" t="s">
        <v>32</v>
      </c>
      <c r="M546" s="2" t="s">
        <v>1631</v>
      </c>
      <c r="N546" s="2" t="s">
        <v>309</v>
      </c>
      <c r="O546" s="2" t="s">
        <v>35</v>
      </c>
      <c r="P546" s="145">
        <v>76</v>
      </c>
      <c r="Q546" s="144">
        <v>1</v>
      </c>
      <c r="R546" s="144">
        <v>71170</v>
      </c>
      <c r="T546" s="144">
        <v>54.088999999999999</v>
      </c>
      <c r="U546" s="157">
        <v>2.0999999999999999E-5</v>
      </c>
      <c r="V546" s="157">
        <v>1.4282059961008499E-3</v>
      </c>
      <c r="W546" s="157">
        <v>3.3944270471591401E-4</v>
      </c>
      <c r="X546" s="177"/>
    </row>
    <row r="547" spans="1:24">
      <c r="A547" s="2" t="s">
        <v>289</v>
      </c>
      <c r="B547" s="2">
        <v>11366</v>
      </c>
      <c r="C547" s="2" t="s">
        <v>1632</v>
      </c>
      <c r="D547" s="2" t="s">
        <v>1633</v>
      </c>
      <c r="E547" s="4" t="s">
        <v>353</v>
      </c>
      <c r="F547" s="2" t="s">
        <v>1755</v>
      </c>
      <c r="G547" s="2" t="s">
        <v>1756</v>
      </c>
      <c r="H547" s="2" t="s">
        <v>356</v>
      </c>
      <c r="I547" s="2" t="s">
        <v>1164</v>
      </c>
      <c r="J547" s="2" t="s">
        <v>31</v>
      </c>
      <c r="K547" s="2" t="s">
        <v>135</v>
      </c>
      <c r="L547" s="2" t="s">
        <v>32</v>
      </c>
      <c r="M547" s="2" t="s">
        <v>1631</v>
      </c>
      <c r="N547" s="2" t="s">
        <v>309</v>
      </c>
      <c r="O547" s="2" t="s">
        <v>35</v>
      </c>
      <c r="P547" s="145">
        <v>4</v>
      </c>
      <c r="Q547" s="144">
        <v>1</v>
      </c>
      <c r="R547" s="144">
        <v>22530</v>
      </c>
      <c r="T547" s="144">
        <v>0.90100000000000002</v>
      </c>
      <c r="U547" s="157">
        <v>0</v>
      </c>
      <c r="V547" s="157">
        <v>2.3795863937460402E-5</v>
      </c>
      <c r="W547" s="157">
        <v>5.6555794038362896E-6</v>
      </c>
      <c r="X547" s="177"/>
    </row>
    <row r="548" spans="1:24">
      <c r="A548" s="2" t="s">
        <v>289</v>
      </c>
      <c r="B548" s="2">
        <v>11366</v>
      </c>
      <c r="C548" s="2" t="s">
        <v>1632</v>
      </c>
      <c r="D548" s="2" t="s">
        <v>1633</v>
      </c>
      <c r="E548" s="4" t="s">
        <v>353</v>
      </c>
      <c r="F548" s="2" t="s">
        <v>1727</v>
      </c>
      <c r="G548" s="2" t="s">
        <v>1728</v>
      </c>
      <c r="H548" s="2" t="s">
        <v>356</v>
      </c>
      <c r="I548" s="2" t="s">
        <v>1163</v>
      </c>
      <c r="J548" s="2" t="s">
        <v>31</v>
      </c>
      <c r="K548" s="2" t="s">
        <v>31</v>
      </c>
      <c r="L548" s="2" t="s">
        <v>32</v>
      </c>
      <c r="M548" s="2" t="s">
        <v>1643</v>
      </c>
      <c r="N548" s="2" t="s">
        <v>309</v>
      </c>
      <c r="O548" s="2" t="s">
        <v>35</v>
      </c>
      <c r="P548" s="145">
        <v>2439</v>
      </c>
      <c r="Q548" s="144">
        <v>1</v>
      </c>
      <c r="R548" s="144">
        <v>19140</v>
      </c>
      <c r="T548" s="144">
        <v>466.82499999999999</v>
      </c>
      <c r="U548" s="157">
        <v>6.8999999999999997E-5</v>
      </c>
      <c r="V548" s="157">
        <v>1.23263367335324E-2</v>
      </c>
      <c r="W548" s="157">
        <v>2.9296089580161098E-3</v>
      </c>
      <c r="X548" s="177"/>
    </row>
    <row r="549" spans="1:24">
      <c r="A549" s="2" t="s">
        <v>289</v>
      </c>
      <c r="B549" s="2">
        <v>11366</v>
      </c>
      <c r="C549" s="2" t="s">
        <v>1632</v>
      </c>
      <c r="D549" s="2" t="s">
        <v>1633</v>
      </c>
      <c r="E549" s="4" t="s">
        <v>353</v>
      </c>
      <c r="F549" s="2" t="s">
        <v>1845</v>
      </c>
      <c r="G549" s="2" t="s">
        <v>1846</v>
      </c>
      <c r="H549" s="2" t="s">
        <v>356</v>
      </c>
      <c r="I549" s="2" t="s">
        <v>1163</v>
      </c>
      <c r="J549" s="2" t="s">
        <v>31</v>
      </c>
      <c r="K549" s="2" t="s">
        <v>31</v>
      </c>
      <c r="L549" s="2" t="s">
        <v>32</v>
      </c>
      <c r="M549" s="2" t="s">
        <v>1643</v>
      </c>
      <c r="N549" s="2" t="s">
        <v>309</v>
      </c>
      <c r="O549" s="2" t="s">
        <v>35</v>
      </c>
      <c r="P549" s="145">
        <v>180</v>
      </c>
      <c r="Q549" s="144">
        <v>1</v>
      </c>
      <c r="R549" s="144">
        <v>19470</v>
      </c>
      <c r="T549" s="144">
        <v>35.045999999999999</v>
      </c>
      <c r="U549" s="157">
        <v>2.0999999999999999E-5</v>
      </c>
      <c r="V549" s="157">
        <v>9.2537710558393104E-4</v>
      </c>
      <c r="W549" s="157">
        <v>2.19935015298321E-4</v>
      </c>
      <c r="X549" s="177"/>
    </row>
    <row r="550" spans="1:24">
      <c r="A550" s="2" t="s">
        <v>289</v>
      </c>
      <c r="B550" s="2">
        <v>11366</v>
      </c>
      <c r="C550" s="2" t="s">
        <v>1632</v>
      </c>
      <c r="D550" s="2" t="s">
        <v>1633</v>
      </c>
      <c r="E550" s="4" t="s">
        <v>353</v>
      </c>
      <c r="F550" s="2" t="s">
        <v>1729</v>
      </c>
      <c r="G550" s="2" t="s">
        <v>1730</v>
      </c>
      <c r="H550" s="2" t="s">
        <v>356</v>
      </c>
      <c r="I550" s="2" t="s">
        <v>1163</v>
      </c>
      <c r="J550" s="2" t="s">
        <v>31</v>
      </c>
      <c r="K550" s="2" t="s">
        <v>31</v>
      </c>
      <c r="L550" s="2" t="s">
        <v>32</v>
      </c>
      <c r="M550" s="2" t="s">
        <v>1643</v>
      </c>
      <c r="N550" s="2" t="s">
        <v>309</v>
      </c>
      <c r="O550" s="2" t="s">
        <v>35</v>
      </c>
      <c r="P550" s="145">
        <v>1364</v>
      </c>
      <c r="Q550" s="144">
        <v>1</v>
      </c>
      <c r="R550" s="144">
        <v>17150</v>
      </c>
      <c r="T550" s="144">
        <v>233.92599999999999</v>
      </c>
      <c r="U550" s="157">
        <v>1.27E-4</v>
      </c>
      <c r="V550" s="157">
        <v>6.1767324316848301E-3</v>
      </c>
      <c r="W550" s="157">
        <v>1.46802825967799E-3</v>
      </c>
      <c r="X550" s="177"/>
    </row>
    <row r="551" spans="1:24">
      <c r="A551" s="2" t="s">
        <v>289</v>
      </c>
      <c r="B551" s="2">
        <v>11366</v>
      </c>
      <c r="C551" s="2" t="s">
        <v>1632</v>
      </c>
      <c r="D551" s="2" t="s">
        <v>1633</v>
      </c>
      <c r="E551" s="4" t="s">
        <v>353</v>
      </c>
      <c r="F551" s="2" t="s">
        <v>1634</v>
      </c>
      <c r="G551" s="2" t="s">
        <v>1635</v>
      </c>
      <c r="H551" s="2" t="s">
        <v>356</v>
      </c>
      <c r="I551" s="2" t="s">
        <v>1165</v>
      </c>
      <c r="J551" s="2" t="s">
        <v>31</v>
      </c>
      <c r="K551" s="2" t="s">
        <v>31</v>
      </c>
      <c r="L551" s="2" t="s">
        <v>32</v>
      </c>
      <c r="M551" s="2" t="s">
        <v>1636</v>
      </c>
      <c r="N551" s="2" t="s">
        <v>309</v>
      </c>
      <c r="O551" s="2" t="s">
        <v>35</v>
      </c>
      <c r="P551" s="145">
        <v>41224</v>
      </c>
      <c r="Q551" s="144">
        <v>1</v>
      </c>
      <c r="R551" s="144">
        <v>3822.15</v>
      </c>
      <c r="T551" s="144">
        <v>1575.643</v>
      </c>
      <c r="U551" s="157">
        <v>1.1789999999999999E-3</v>
      </c>
      <c r="V551" s="157">
        <v>4.1604293389183498E-2</v>
      </c>
      <c r="W551" s="157">
        <v>9.8881211214447793E-3</v>
      </c>
      <c r="X551" s="177"/>
    </row>
    <row r="552" spans="1:24">
      <c r="A552" s="2" t="s">
        <v>289</v>
      </c>
      <c r="B552" s="2">
        <v>11366</v>
      </c>
      <c r="C552" s="2" t="s">
        <v>1632</v>
      </c>
      <c r="D552" s="2" t="s">
        <v>1633</v>
      </c>
      <c r="E552" s="4" t="s">
        <v>353</v>
      </c>
      <c r="F552" s="2" t="s">
        <v>1637</v>
      </c>
      <c r="G552" s="2" t="s">
        <v>1638</v>
      </c>
      <c r="H552" s="2" t="s">
        <v>356</v>
      </c>
      <c r="I552" s="2" t="s">
        <v>1165</v>
      </c>
      <c r="J552" s="2" t="s">
        <v>31</v>
      </c>
      <c r="K552" s="2" t="s">
        <v>31</v>
      </c>
      <c r="L552" s="2" t="s">
        <v>32</v>
      </c>
      <c r="M552" s="2" t="s">
        <v>1636</v>
      </c>
      <c r="N552" s="2" t="s">
        <v>309</v>
      </c>
      <c r="O552" s="2" t="s">
        <v>35</v>
      </c>
      <c r="P552" s="145">
        <v>864</v>
      </c>
      <c r="Q552" s="144">
        <v>1</v>
      </c>
      <c r="R552" s="144">
        <v>4389.53</v>
      </c>
      <c r="T552" s="144">
        <v>37.926000000000002</v>
      </c>
      <c r="U552" s="157">
        <v>4.1999999999999998E-5</v>
      </c>
      <c r="V552" s="157">
        <v>1.00141030909678E-3</v>
      </c>
      <c r="W552" s="157">
        <v>2.3800587924867499E-4</v>
      </c>
      <c r="X552" s="177"/>
    </row>
    <row r="553" spans="1:24">
      <c r="A553" s="2" t="s">
        <v>289</v>
      </c>
      <c r="B553" s="2">
        <v>11366</v>
      </c>
      <c r="C553" s="2" t="s">
        <v>1639</v>
      </c>
      <c r="D553" s="2" t="s">
        <v>1640</v>
      </c>
      <c r="E553" s="4" t="s">
        <v>353</v>
      </c>
      <c r="F553" s="2" t="s">
        <v>1745</v>
      </c>
      <c r="G553" s="2" t="s">
        <v>1746</v>
      </c>
      <c r="H553" s="2" t="s">
        <v>356</v>
      </c>
      <c r="I553" s="2" t="s">
        <v>1164</v>
      </c>
      <c r="J553" s="2" t="s">
        <v>31</v>
      </c>
      <c r="K553" s="2" t="s">
        <v>135</v>
      </c>
      <c r="L553" s="2" t="s">
        <v>32</v>
      </c>
      <c r="M553" s="2" t="s">
        <v>1631</v>
      </c>
      <c r="N553" s="2" t="s">
        <v>309</v>
      </c>
      <c r="O553" s="2" t="s">
        <v>35</v>
      </c>
      <c r="P553" s="145">
        <v>628</v>
      </c>
      <c r="Q553" s="144">
        <v>1</v>
      </c>
      <c r="R553" s="144">
        <v>24140</v>
      </c>
      <c r="T553" s="144">
        <v>151.59899999999999</v>
      </c>
      <c r="U553" s="157">
        <v>3.8999999999999999E-5</v>
      </c>
      <c r="V553" s="157">
        <v>4.0029226988768903E-3</v>
      </c>
      <c r="W553" s="157">
        <v>9.5137740030854304E-4</v>
      </c>
      <c r="X553" s="177"/>
    </row>
    <row r="554" spans="1:24">
      <c r="A554" s="2" t="s">
        <v>289</v>
      </c>
      <c r="B554" s="2">
        <v>11366</v>
      </c>
      <c r="C554" s="2" t="s">
        <v>1639</v>
      </c>
      <c r="D554" s="2" t="s">
        <v>1640</v>
      </c>
      <c r="E554" s="4" t="s">
        <v>353</v>
      </c>
      <c r="F554" s="2" t="s">
        <v>1731</v>
      </c>
      <c r="G554" s="2" t="s">
        <v>1732</v>
      </c>
      <c r="H554" s="2" t="s">
        <v>356</v>
      </c>
      <c r="I554" s="2" t="s">
        <v>1164</v>
      </c>
      <c r="J554" s="2" t="s">
        <v>31</v>
      </c>
      <c r="K554" s="2" t="s">
        <v>135</v>
      </c>
      <c r="L554" s="2" t="s">
        <v>32</v>
      </c>
      <c r="M554" s="2" t="s">
        <v>1631</v>
      </c>
      <c r="N554" s="2" t="s">
        <v>309</v>
      </c>
      <c r="O554" s="2" t="s">
        <v>35</v>
      </c>
      <c r="P554" s="145">
        <v>2</v>
      </c>
      <c r="Q554" s="144">
        <v>1</v>
      </c>
      <c r="R554" s="144">
        <v>38770</v>
      </c>
      <c r="T554" s="144">
        <v>0.77500000000000002</v>
      </c>
      <c r="U554" s="157">
        <v>0</v>
      </c>
      <c r="V554" s="157">
        <v>2.04741598947035E-5</v>
      </c>
      <c r="W554" s="157">
        <v>4.86610771164521E-6</v>
      </c>
      <c r="X554" s="177"/>
    </row>
    <row r="555" spans="1:24">
      <c r="A555" s="2" t="s">
        <v>289</v>
      </c>
      <c r="B555" s="2">
        <v>11366</v>
      </c>
      <c r="C555" s="2" t="s">
        <v>1639</v>
      </c>
      <c r="D555" s="2" t="s">
        <v>1640</v>
      </c>
      <c r="E555" s="4" t="s">
        <v>353</v>
      </c>
      <c r="F555" s="2" t="s">
        <v>1764</v>
      </c>
      <c r="G555" s="2" t="s">
        <v>1765</v>
      </c>
      <c r="H555" s="2" t="s">
        <v>356</v>
      </c>
      <c r="I555" s="2" t="s">
        <v>1164</v>
      </c>
      <c r="J555" s="2" t="s">
        <v>31</v>
      </c>
      <c r="K555" s="2" t="s">
        <v>428</v>
      </c>
      <c r="L555" s="2" t="s">
        <v>32</v>
      </c>
      <c r="M555" s="2" t="s">
        <v>1631</v>
      </c>
      <c r="N555" s="2" t="s">
        <v>309</v>
      </c>
      <c r="O555" s="2" t="s">
        <v>35</v>
      </c>
      <c r="P555" s="145">
        <v>301</v>
      </c>
      <c r="Q555" s="144">
        <v>1</v>
      </c>
      <c r="R555" s="144">
        <v>6644</v>
      </c>
      <c r="T555" s="144">
        <v>19.998000000000001</v>
      </c>
      <c r="U555" s="157">
        <v>2.5999999999999998E-5</v>
      </c>
      <c r="V555" s="157">
        <v>5.2805166134206204E-4</v>
      </c>
      <c r="W555" s="157">
        <v>1.2550240276615199E-4</v>
      </c>
      <c r="X555" s="177"/>
    </row>
    <row r="556" spans="1:24">
      <c r="A556" s="2" t="s">
        <v>289</v>
      </c>
      <c r="B556" s="2">
        <v>11366</v>
      </c>
      <c r="C556" s="2" t="s">
        <v>1639</v>
      </c>
      <c r="D556" s="2" t="s">
        <v>1640</v>
      </c>
      <c r="E556" s="4" t="s">
        <v>353</v>
      </c>
      <c r="F556" s="2" t="s">
        <v>1641</v>
      </c>
      <c r="G556" s="2" t="s">
        <v>1642</v>
      </c>
      <c r="H556" s="2" t="s">
        <v>356</v>
      </c>
      <c r="I556" s="2" t="s">
        <v>1163</v>
      </c>
      <c r="J556" s="2" t="s">
        <v>31</v>
      </c>
      <c r="K556" s="2" t="s">
        <v>31</v>
      </c>
      <c r="L556" s="2" t="s">
        <v>32</v>
      </c>
      <c r="M556" s="2" t="s">
        <v>1643</v>
      </c>
      <c r="N556" s="2" t="s">
        <v>309</v>
      </c>
      <c r="O556" s="2" t="s">
        <v>35</v>
      </c>
      <c r="P556" s="145">
        <v>26243</v>
      </c>
      <c r="Q556" s="144">
        <v>1</v>
      </c>
      <c r="R556" s="144">
        <v>1772</v>
      </c>
      <c r="T556" s="144">
        <v>465.02600000000001</v>
      </c>
      <c r="U556" s="157">
        <v>4.7199999999999998E-4</v>
      </c>
      <c r="V556" s="157">
        <v>1.22788442871138E-2</v>
      </c>
      <c r="W556" s="157">
        <v>2.9183213955006702E-3</v>
      </c>
      <c r="X556" s="177"/>
    </row>
    <row r="557" spans="1:24">
      <c r="A557" s="2" t="s">
        <v>289</v>
      </c>
      <c r="B557" s="2">
        <v>11366</v>
      </c>
      <c r="C557" s="2" t="s">
        <v>1639</v>
      </c>
      <c r="D557" s="2" t="s">
        <v>1640</v>
      </c>
      <c r="E557" s="4" t="s">
        <v>353</v>
      </c>
      <c r="F557" s="2" t="s">
        <v>1644</v>
      </c>
      <c r="G557" s="2" t="s">
        <v>1645</v>
      </c>
      <c r="H557" s="2" t="s">
        <v>356</v>
      </c>
      <c r="I557" s="2" t="s">
        <v>1165</v>
      </c>
      <c r="J557" s="2" t="s">
        <v>31</v>
      </c>
      <c r="K557" s="2" t="s">
        <v>31</v>
      </c>
      <c r="L557" s="2" t="s">
        <v>32</v>
      </c>
      <c r="M557" s="2" t="s">
        <v>1636</v>
      </c>
      <c r="N557" s="2" t="s">
        <v>309</v>
      </c>
      <c r="O557" s="2" t="s">
        <v>35</v>
      </c>
      <c r="P557" s="145">
        <v>1595</v>
      </c>
      <c r="Q557" s="144">
        <v>1</v>
      </c>
      <c r="R557" s="144">
        <v>4394.04</v>
      </c>
      <c r="T557" s="144">
        <v>70.084999999999994</v>
      </c>
      <c r="U557" s="157">
        <v>1.2999999999999999E-4</v>
      </c>
      <c r="V557" s="157">
        <v>1.8505677415816099E-3</v>
      </c>
      <c r="W557" s="157">
        <v>4.39825712241393E-4</v>
      </c>
      <c r="X557" s="177"/>
    </row>
    <row r="558" spans="1:24">
      <c r="A558" s="2" t="s">
        <v>289</v>
      </c>
      <c r="B558" s="2">
        <v>11366</v>
      </c>
      <c r="C558" s="2" t="s">
        <v>1639</v>
      </c>
      <c r="D558" s="2" t="s">
        <v>1640</v>
      </c>
      <c r="E558" s="4" t="s">
        <v>353</v>
      </c>
      <c r="F558" s="2" t="s">
        <v>1646</v>
      </c>
      <c r="G558" s="2" t="s">
        <v>1647</v>
      </c>
      <c r="H558" s="2" t="s">
        <v>356</v>
      </c>
      <c r="I558" s="2" t="s">
        <v>1163</v>
      </c>
      <c r="J558" s="2" t="s">
        <v>31</v>
      </c>
      <c r="K558" s="2" t="s">
        <v>31</v>
      </c>
      <c r="L558" s="2" t="s">
        <v>32</v>
      </c>
      <c r="M558" s="2" t="s">
        <v>1643</v>
      </c>
      <c r="N558" s="2" t="s">
        <v>309</v>
      </c>
      <c r="O558" s="2" t="s">
        <v>35</v>
      </c>
      <c r="P558" s="145">
        <v>24403</v>
      </c>
      <c r="Q558" s="144">
        <v>1</v>
      </c>
      <c r="R558" s="144">
        <v>1926</v>
      </c>
      <c r="T558" s="144">
        <v>470.00200000000001</v>
      </c>
      <c r="U558" s="157">
        <v>1.63E-4</v>
      </c>
      <c r="V558" s="157">
        <v>1.24102290360011E-2</v>
      </c>
      <c r="W558" s="157">
        <v>2.9495476994389701E-3</v>
      </c>
      <c r="X558" s="177"/>
    </row>
    <row r="559" spans="1:24">
      <c r="A559" s="2" t="s">
        <v>289</v>
      </c>
      <c r="B559" s="2">
        <v>11366</v>
      </c>
      <c r="C559" s="2" t="s">
        <v>1639</v>
      </c>
      <c r="D559" s="2" t="s">
        <v>1640</v>
      </c>
      <c r="E559" s="4" t="s">
        <v>353</v>
      </c>
      <c r="F559" s="2" t="s">
        <v>1648</v>
      </c>
      <c r="G559" s="2" t="s">
        <v>1649</v>
      </c>
      <c r="H559" s="2" t="s">
        <v>356</v>
      </c>
      <c r="I559" s="2" t="s">
        <v>1163</v>
      </c>
      <c r="J559" s="2" t="s">
        <v>31</v>
      </c>
      <c r="K559" s="2" t="s">
        <v>31</v>
      </c>
      <c r="L559" s="2" t="s">
        <v>32</v>
      </c>
      <c r="M559" s="2" t="s">
        <v>1643</v>
      </c>
      <c r="N559" s="2" t="s">
        <v>309</v>
      </c>
      <c r="O559" s="2" t="s">
        <v>35</v>
      </c>
      <c r="P559" s="145">
        <v>1799</v>
      </c>
      <c r="Q559" s="144">
        <v>1</v>
      </c>
      <c r="R559" s="144">
        <v>1960</v>
      </c>
      <c r="T559" s="144">
        <v>35.26</v>
      </c>
      <c r="U559" s="157">
        <v>1.9000000000000001E-5</v>
      </c>
      <c r="V559" s="157">
        <v>9.3103826096363799E-4</v>
      </c>
      <c r="W559" s="157">
        <v>2.2128050600424899E-4</v>
      </c>
      <c r="X559" s="177"/>
    </row>
    <row r="560" spans="1:24">
      <c r="A560" s="2" t="s">
        <v>289</v>
      </c>
      <c r="B560" s="2">
        <v>11366</v>
      </c>
      <c r="C560" s="2" t="s">
        <v>1639</v>
      </c>
      <c r="D560" s="2" t="s">
        <v>1640</v>
      </c>
      <c r="E560" s="4" t="s">
        <v>353</v>
      </c>
      <c r="F560" s="2" t="s">
        <v>1707</v>
      </c>
      <c r="G560" s="2" t="s">
        <v>1708</v>
      </c>
      <c r="H560" s="2" t="s">
        <v>356</v>
      </c>
      <c r="I560" s="2" t="s">
        <v>1165</v>
      </c>
      <c r="J560" s="2" t="s">
        <v>31</v>
      </c>
      <c r="K560" s="2" t="s">
        <v>31</v>
      </c>
      <c r="L560" s="2" t="s">
        <v>32</v>
      </c>
      <c r="M560" s="2" t="s">
        <v>1636</v>
      </c>
      <c r="N560" s="2" t="s">
        <v>309</v>
      </c>
      <c r="O560" s="2" t="s">
        <v>35</v>
      </c>
      <c r="P560" s="145">
        <v>1732</v>
      </c>
      <c r="Q560" s="144">
        <v>1</v>
      </c>
      <c r="R560" s="144">
        <v>361.68</v>
      </c>
      <c r="T560" s="144">
        <v>6.2640000000000002</v>
      </c>
      <c r="U560" s="157">
        <v>6.0000000000000002E-6</v>
      </c>
      <c r="V560" s="157">
        <v>1.6540653945113201E-4</v>
      </c>
      <c r="W560" s="157">
        <v>3.9312286380449498E-5</v>
      </c>
      <c r="X560" s="177"/>
    </row>
    <row r="561" spans="1:24">
      <c r="A561" s="2" t="s">
        <v>289</v>
      </c>
      <c r="B561" s="2">
        <v>11366</v>
      </c>
      <c r="C561" s="2" t="s">
        <v>1639</v>
      </c>
      <c r="D561" s="2" t="s">
        <v>1640</v>
      </c>
      <c r="E561" s="4" t="s">
        <v>353</v>
      </c>
      <c r="F561" s="2" t="s">
        <v>1650</v>
      </c>
      <c r="G561" s="2" t="s">
        <v>1651</v>
      </c>
      <c r="H561" s="2" t="s">
        <v>356</v>
      </c>
      <c r="I561" s="2" t="s">
        <v>1165</v>
      </c>
      <c r="J561" s="2" t="s">
        <v>31</v>
      </c>
      <c r="K561" s="2" t="s">
        <v>31</v>
      </c>
      <c r="L561" s="2" t="s">
        <v>32</v>
      </c>
      <c r="M561" s="2" t="s">
        <v>1636</v>
      </c>
      <c r="N561" s="2" t="s">
        <v>309</v>
      </c>
      <c r="O561" s="2" t="s">
        <v>35</v>
      </c>
      <c r="P561" s="145">
        <v>348668</v>
      </c>
      <c r="Q561" s="144">
        <v>1</v>
      </c>
      <c r="R561" s="144">
        <v>356.58</v>
      </c>
      <c r="T561" s="144">
        <v>1243.28</v>
      </c>
      <c r="U561" s="157">
        <v>8.7699999999999996E-4</v>
      </c>
      <c r="V561" s="157">
        <v>3.2828373445872201E-2</v>
      </c>
      <c r="W561" s="157">
        <v>7.8023421721470599E-3</v>
      </c>
      <c r="X561" s="177"/>
    </row>
    <row r="562" spans="1:24">
      <c r="A562" s="2" t="s">
        <v>289</v>
      </c>
      <c r="B562" s="2">
        <v>11366</v>
      </c>
      <c r="C562" s="2" t="s">
        <v>1656</v>
      </c>
      <c r="D562" s="2" t="s">
        <v>1657</v>
      </c>
      <c r="E562" s="4" t="s">
        <v>502</v>
      </c>
      <c r="F562" s="2" t="s">
        <v>1658</v>
      </c>
      <c r="G562" s="2" t="s">
        <v>1659</v>
      </c>
      <c r="H562" s="2" t="s">
        <v>356</v>
      </c>
      <c r="I562" s="2" t="s">
        <v>1164</v>
      </c>
      <c r="J562" s="2" t="s">
        <v>134</v>
      </c>
      <c r="K562" s="2" t="s">
        <v>458</v>
      </c>
      <c r="L562" s="2" t="s">
        <v>530</v>
      </c>
      <c r="M562" s="2" t="s">
        <v>920</v>
      </c>
      <c r="N562" s="2" t="s">
        <v>309</v>
      </c>
      <c r="O562" s="2" t="s">
        <v>139</v>
      </c>
      <c r="P562" s="145">
        <v>1616</v>
      </c>
      <c r="Q562" s="144">
        <v>3.7589999999999999</v>
      </c>
      <c r="R562" s="144">
        <v>2357</v>
      </c>
      <c r="T562" s="144">
        <v>143.17699999999999</v>
      </c>
      <c r="U562" s="157">
        <v>2.4000000000000001E-5</v>
      </c>
      <c r="V562" s="157">
        <v>3.7805375726466602E-3</v>
      </c>
      <c r="W562" s="157">
        <v>8.9852297388667802E-4</v>
      </c>
      <c r="X562" s="177"/>
    </row>
    <row r="563" spans="1:24">
      <c r="A563" s="2" t="s">
        <v>289</v>
      </c>
      <c r="B563" s="2">
        <v>11366</v>
      </c>
      <c r="C563" s="2" t="s">
        <v>1660</v>
      </c>
      <c r="D563" s="2" t="s">
        <v>1661</v>
      </c>
      <c r="E563" s="4" t="s">
        <v>502</v>
      </c>
      <c r="F563" s="2" t="s">
        <v>1662</v>
      </c>
      <c r="G563" s="2" t="s">
        <v>1663</v>
      </c>
      <c r="H563" s="2" t="s">
        <v>356</v>
      </c>
      <c r="I563" s="2" t="s">
        <v>1164</v>
      </c>
      <c r="J563" s="2" t="s">
        <v>134</v>
      </c>
      <c r="K563" s="2" t="s">
        <v>135</v>
      </c>
      <c r="L563" s="2" t="s">
        <v>532</v>
      </c>
      <c r="M563" s="2" t="s">
        <v>920</v>
      </c>
      <c r="N563" s="2" t="s">
        <v>309</v>
      </c>
      <c r="O563" s="2" t="s">
        <v>139</v>
      </c>
      <c r="P563" s="145">
        <v>3573</v>
      </c>
      <c r="Q563" s="144">
        <v>3.7589999999999999</v>
      </c>
      <c r="R563" s="144">
        <v>47911</v>
      </c>
      <c r="S563" s="149">
        <v>2.0409999999999999</v>
      </c>
      <c r="T563" s="144">
        <v>6442.5529999999999</v>
      </c>
      <c r="U563" s="157">
        <v>6.0000000000000002E-6</v>
      </c>
      <c r="V563" s="157">
        <v>0.170113298519732</v>
      </c>
      <c r="W563" s="157">
        <v>4.04309450564765E-2</v>
      </c>
      <c r="X563" s="177"/>
    </row>
    <row r="564" spans="1:24">
      <c r="A564" s="2" t="s">
        <v>289</v>
      </c>
      <c r="B564" s="2">
        <v>11366</v>
      </c>
      <c r="C564" s="2" t="s">
        <v>1660</v>
      </c>
      <c r="D564" s="2" t="s">
        <v>1661</v>
      </c>
      <c r="E564" s="4" t="s">
        <v>502</v>
      </c>
      <c r="F564" s="2" t="s">
        <v>1741</v>
      </c>
      <c r="G564" s="2" t="s">
        <v>1742</v>
      </c>
      <c r="H564" s="2" t="s">
        <v>356</v>
      </c>
      <c r="I564" s="2" t="s">
        <v>1166</v>
      </c>
      <c r="J564" s="2" t="s">
        <v>134</v>
      </c>
      <c r="K564" s="2" t="s">
        <v>135</v>
      </c>
      <c r="L564" s="2" t="s">
        <v>530</v>
      </c>
      <c r="M564" s="2" t="s">
        <v>917</v>
      </c>
      <c r="N564" s="2" t="s">
        <v>309</v>
      </c>
      <c r="O564" s="2" t="s">
        <v>139</v>
      </c>
      <c r="P564" s="145">
        <v>400</v>
      </c>
      <c r="Q564" s="144">
        <v>3.7589999999999999</v>
      </c>
      <c r="R564" s="144">
        <v>2104</v>
      </c>
      <c r="T564" s="144">
        <v>31.635999999999999</v>
      </c>
      <c r="U564" s="157">
        <v>1.9999999999999999E-6</v>
      </c>
      <c r="V564" s="157">
        <v>8.3533051462974996E-4</v>
      </c>
      <c r="W564" s="157">
        <v>1.9853357988397399E-4</v>
      </c>
      <c r="X564" s="177"/>
    </row>
    <row r="565" spans="1:24">
      <c r="A565" s="2" t="s">
        <v>289</v>
      </c>
      <c r="B565" s="2">
        <v>11366</v>
      </c>
      <c r="C565" s="2" t="s">
        <v>1652</v>
      </c>
      <c r="D565" s="2" t="s">
        <v>1653</v>
      </c>
      <c r="E565" s="4" t="s">
        <v>502</v>
      </c>
      <c r="F565" s="2" t="s">
        <v>1664</v>
      </c>
      <c r="G565" s="2" t="s">
        <v>1665</v>
      </c>
      <c r="H565" s="2" t="s">
        <v>356</v>
      </c>
      <c r="I565" s="2" t="s">
        <v>1164</v>
      </c>
      <c r="J565" s="2" t="s">
        <v>134</v>
      </c>
      <c r="K565" s="2" t="s">
        <v>135</v>
      </c>
      <c r="L565" s="2" t="s">
        <v>530</v>
      </c>
      <c r="M565" s="2" t="s">
        <v>920</v>
      </c>
      <c r="N565" s="2" t="s">
        <v>309</v>
      </c>
      <c r="O565" s="2" t="s">
        <v>139</v>
      </c>
      <c r="P565" s="145">
        <v>1360</v>
      </c>
      <c r="Q565" s="144">
        <v>3.7589999999999999</v>
      </c>
      <c r="R565" s="144">
        <v>54723</v>
      </c>
      <c r="T565" s="144">
        <v>2797.5709999999999</v>
      </c>
      <c r="U565" s="157">
        <v>1.9999999999999999E-6</v>
      </c>
      <c r="V565" s="157">
        <v>7.3868864998614503E-2</v>
      </c>
      <c r="W565" s="157">
        <v>1.75564641220382E-2</v>
      </c>
      <c r="X565" s="177"/>
    </row>
    <row r="566" spans="1:24">
      <c r="A566" s="2" t="s">
        <v>289</v>
      </c>
      <c r="B566" s="2">
        <v>11366</v>
      </c>
      <c r="C566" s="2" t="s">
        <v>1652</v>
      </c>
      <c r="D566" s="2" t="s">
        <v>1653</v>
      </c>
      <c r="E566" s="4" t="s">
        <v>502</v>
      </c>
      <c r="F566" s="2" t="s">
        <v>1666</v>
      </c>
      <c r="G566" s="2" t="s">
        <v>1667</v>
      </c>
      <c r="H566" s="2" t="s">
        <v>356</v>
      </c>
      <c r="I566" s="2" t="s">
        <v>1164</v>
      </c>
      <c r="J566" s="2" t="s">
        <v>134</v>
      </c>
      <c r="K566" s="2" t="s">
        <v>486</v>
      </c>
      <c r="L566" s="2" t="s">
        <v>554</v>
      </c>
      <c r="M566" s="2" t="s">
        <v>920</v>
      </c>
      <c r="N566" s="2" t="s">
        <v>309</v>
      </c>
      <c r="O566" s="2" t="s">
        <v>1358</v>
      </c>
      <c r="P566" s="145">
        <v>3810</v>
      </c>
      <c r="Q566" s="144">
        <v>4.0199999999999996</v>
      </c>
      <c r="R566" s="144">
        <v>15186</v>
      </c>
      <c r="T566" s="144">
        <v>2326.0340000000001</v>
      </c>
      <c r="U566" s="157">
        <v>8.8999999999999995E-5</v>
      </c>
      <c r="V566" s="157">
        <v>6.1418092534782601E-2</v>
      </c>
      <c r="W566" s="157">
        <v>1.45972804381272E-2</v>
      </c>
      <c r="X566" s="177"/>
    </row>
    <row r="567" spans="1:24">
      <c r="A567" s="2" t="s">
        <v>289</v>
      </c>
      <c r="B567" s="2">
        <v>11366</v>
      </c>
      <c r="C567" s="2" t="s">
        <v>1652</v>
      </c>
      <c r="D567" s="2" t="s">
        <v>1653</v>
      </c>
      <c r="E567" s="4" t="s">
        <v>502</v>
      </c>
      <c r="F567" s="2" t="s">
        <v>1668</v>
      </c>
      <c r="G567" s="2" t="s">
        <v>1669</v>
      </c>
      <c r="H567" s="2" t="s">
        <v>356</v>
      </c>
      <c r="I567" s="2" t="s">
        <v>1166</v>
      </c>
      <c r="J567" s="2" t="s">
        <v>134</v>
      </c>
      <c r="K567" s="2" t="s">
        <v>135</v>
      </c>
      <c r="L567" s="2" t="s">
        <v>530</v>
      </c>
      <c r="M567" s="2" t="s">
        <v>917</v>
      </c>
      <c r="N567" s="2" t="s">
        <v>309</v>
      </c>
      <c r="O567" s="2" t="s">
        <v>139</v>
      </c>
      <c r="P567" s="145">
        <v>271</v>
      </c>
      <c r="Q567" s="144">
        <v>3.7589999999999999</v>
      </c>
      <c r="R567" s="144">
        <v>10712</v>
      </c>
      <c r="T567" s="144">
        <v>109.122</v>
      </c>
      <c r="U567" s="157">
        <v>9.9999999999999995E-7</v>
      </c>
      <c r="V567" s="157">
        <v>2.8813265067793E-3</v>
      </c>
      <c r="W567" s="157">
        <v>6.8480685930530296E-4</v>
      </c>
      <c r="X567" s="177"/>
    </row>
    <row r="568" spans="1:24">
      <c r="A568" s="2" t="s">
        <v>289</v>
      </c>
      <c r="B568" s="2">
        <v>11366</v>
      </c>
      <c r="C568" s="2" t="s">
        <v>1652</v>
      </c>
      <c r="D568" s="2" t="s">
        <v>1653</v>
      </c>
      <c r="E568" s="4" t="s">
        <v>502</v>
      </c>
      <c r="F568" s="2" t="s">
        <v>1670</v>
      </c>
      <c r="G568" s="2" t="s">
        <v>1671</v>
      </c>
      <c r="H568" s="2" t="s">
        <v>356</v>
      </c>
      <c r="I568" s="2" t="s">
        <v>1166</v>
      </c>
      <c r="J568" s="2" t="s">
        <v>134</v>
      </c>
      <c r="K568" s="2" t="s">
        <v>135</v>
      </c>
      <c r="L568" s="2" t="s">
        <v>530</v>
      </c>
      <c r="M568" s="2" t="s">
        <v>917</v>
      </c>
      <c r="N568" s="2" t="s">
        <v>309</v>
      </c>
      <c r="O568" s="2" t="s">
        <v>139</v>
      </c>
      <c r="P568" s="145">
        <v>3152</v>
      </c>
      <c r="Q568" s="144">
        <v>3.7589999999999999</v>
      </c>
      <c r="R568" s="144">
        <v>7714</v>
      </c>
      <c r="T568" s="144">
        <v>913.98299999999995</v>
      </c>
      <c r="U568" s="157">
        <v>1.5999999999999999E-5</v>
      </c>
      <c r="V568" s="157">
        <v>2.4133397323216999E-2</v>
      </c>
      <c r="W568" s="157">
        <v>5.7358011965650303E-3</v>
      </c>
      <c r="X568" s="177"/>
    </row>
    <row r="569" spans="1:24">
      <c r="A569" s="2" t="s">
        <v>289</v>
      </c>
      <c r="B569" s="2">
        <v>11366</v>
      </c>
      <c r="C569" s="2" t="s">
        <v>1652</v>
      </c>
      <c r="D569" s="2" t="s">
        <v>1653</v>
      </c>
      <c r="E569" s="4" t="s">
        <v>502</v>
      </c>
      <c r="F569" s="2" t="s">
        <v>1672</v>
      </c>
      <c r="G569" s="2" t="s">
        <v>1673</v>
      </c>
      <c r="H569" s="2" t="s">
        <v>356</v>
      </c>
      <c r="I569" s="2" t="s">
        <v>1166</v>
      </c>
      <c r="J569" s="2" t="s">
        <v>134</v>
      </c>
      <c r="K569" s="2" t="s">
        <v>486</v>
      </c>
      <c r="L569" s="2" t="s">
        <v>532</v>
      </c>
      <c r="M569" s="2" t="s">
        <v>917</v>
      </c>
      <c r="N569" s="2" t="s">
        <v>309</v>
      </c>
      <c r="O569" s="2" t="s">
        <v>139</v>
      </c>
      <c r="P569" s="145">
        <v>30</v>
      </c>
      <c r="Q569" s="144">
        <v>3.7589999999999999</v>
      </c>
      <c r="R569" s="144">
        <v>8848</v>
      </c>
      <c r="T569" s="144">
        <v>9.9779999999999998</v>
      </c>
      <c r="U569" s="157">
        <v>0</v>
      </c>
      <c r="V569" s="157">
        <v>2.63462609081893E-4</v>
      </c>
      <c r="W569" s="157">
        <v>6.2617340119299099E-5</v>
      </c>
      <c r="X569" s="177"/>
    </row>
    <row r="570" spans="1:24">
      <c r="A570" s="2" t="s">
        <v>289</v>
      </c>
      <c r="B570" s="2">
        <v>11366</v>
      </c>
      <c r="C570" s="2" t="s">
        <v>1652</v>
      </c>
      <c r="D570" s="2" t="s">
        <v>1653</v>
      </c>
      <c r="E570" s="4" t="s">
        <v>502</v>
      </c>
      <c r="F570" s="2" t="s">
        <v>1674</v>
      </c>
      <c r="G570" s="2" t="s">
        <v>1675</v>
      </c>
      <c r="H570" s="2" t="s">
        <v>356</v>
      </c>
      <c r="I570" s="2" t="s">
        <v>1164</v>
      </c>
      <c r="J570" s="2" t="s">
        <v>134</v>
      </c>
      <c r="K570" s="2" t="s">
        <v>441</v>
      </c>
      <c r="L570" s="2" t="s">
        <v>532</v>
      </c>
      <c r="M570" s="2" t="s">
        <v>920</v>
      </c>
      <c r="N570" s="2" t="s">
        <v>309</v>
      </c>
      <c r="O570" s="2" t="s">
        <v>139</v>
      </c>
      <c r="P570" s="145">
        <v>2409</v>
      </c>
      <c r="Q570" s="144">
        <v>3.7589999999999999</v>
      </c>
      <c r="R570" s="144">
        <v>7198</v>
      </c>
      <c r="T570" s="144">
        <v>651.80999999999995</v>
      </c>
      <c r="U570" s="157">
        <v>4.8999999999999998E-5</v>
      </c>
      <c r="V570" s="157">
        <v>1.72108080890335E-2</v>
      </c>
      <c r="W570" s="157">
        <v>4.0905046359121598E-3</v>
      </c>
      <c r="X570" s="177"/>
    </row>
    <row r="571" spans="1:24">
      <c r="A571" s="2" t="s">
        <v>289</v>
      </c>
      <c r="B571" s="2">
        <v>11366</v>
      </c>
      <c r="C571" s="2" t="s">
        <v>1652</v>
      </c>
      <c r="D571" s="2" t="s">
        <v>1653</v>
      </c>
      <c r="E571" s="4" t="s">
        <v>502</v>
      </c>
      <c r="F571" s="2" t="s">
        <v>1676</v>
      </c>
      <c r="G571" s="2" t="s">
        <v>1677</v>
      </c>
      <c r="H571" s="2" t="s">
        <v>356</v>
      </c>
      <c r="I571" s="2" t="s">
        <v>1164</v>
      </c>
      <c r="J571" s="2" t="s">
        <v>134</v>
      </c>
      <c r="K571" s="2" t="s">
        <v>458</v>
      </c>
      <c r="L571" s="2" t="s">
        <v>532</v>
      </c>
      <c r="M571" s="2" t="s">
        <v>920</v>
      </c>
      <c r="N571" s="2" t="s">
        <v>309</v>
      </c>
      <c r="O571" s="2" t="s">
        <v>139</v>
      </c>
      <c r="P571" s="145">
        <v>4014</v>
      </c>
      <c r="Q571" s="144">
        <v>3.7589999999999999</v>
      </c>
      <c r="R571" s="144">
        <v>4217</v>
      </c>
      <c r="T571" s="144">
        <v>636.28700000000003</v>
      </c>
      <c r="U571" s="157">
        <v>2.5000000000000001E-5</v>
      </c>
      <c r="V571" s="157">
        <v>1.68009403085757E-2</v>
      </c>
      <c r="W571" s="157">
        <v>3.9930910776759402E-3</v>
      </c>
      <c r="X571" s="177"/>
    </row>
    <row r="572" spans="1:24">
      <c r="A572" s="2" t="s">
        <v>289</v>
      </c>
      <c r="B572" s="2">
        <v>11366</v>
      </c>
      <c r="C572" s="2" t="s">
        <v>1652</v>
      </c>
      <c r="D572" s="2" t="s">
        <v>1653</v>
      </c>
      <c r="E572" s="4" t="s">
        <v>502</v>
      </c>
      <c r="F572" s="2" t="s">
        <v>1678</v>
      </c>
      <c r="G572" s="2" t="s">
        <v>1679</v>
      </c>
      <c r="H572" s="2" t="s">
        <v>356</v>
      </c>
      <c r="I572" s="2" t="s">
        <v>1164</v>
      </c>
      <c r="J572" s="2" t="s">
        <v>134</v>
      </c>
      <c r="K572" s="2" t="s">
        <v>1680</v>
      </c>
      <c r="L572" s="2" t="s">
        <v>530</v>
      </c>
      <c r="M572" s="2" t="s">
        <v>920</v>
      </c>
      <c r="N572" s="2" t="s">
        <v>309</v>
      </c>
      <c r="O572" s="2" t="s">
        <v>139</v>
      </c>
      <c r="P572" s="145">
        <v>742</v>
      </c>
      <c r="Q572" s="144">
        <v>3.7589999999999999</v>
      </c>
      <c r="R572" s="144">
        <v>4259</v>
      </c>
      <c r="T572" s="144">
        <v>118.791</v>
      </c>
      <c r="U572" s="157">
        <v>9.9999999999999995E-7</v>
      </c>
      <c r="V572" s="157">
        <v>3.13663630591922E-3</v>
      </c>
      <c r="W572" s="157">
        <v>7.4548651545933695E-4</v>
      </c>
      <c r="X572" s="177"/>
    </row>
    <row r="573" spans="1:24">
      <c r="A573" s="2" t="s">
        <v>289</v>
      </c>
      <c r="B573" s="2">
        <v>11366</v>
      </c>
      <c r="C573" s="2" t="s">
        <v>1652</v>
      </c>
      <c r="D573" s="2" t="s">
        <v>1653</v>
      </c>
      <c r="E573" s="4" t="s">
        <v>502</v>
      </c>
      <c r="F573" s="2" t="s">
        <v>1717</v>
      </c>
      <c r="G573" s="2" t="s">
        <v>1718</v>
      </c>
      <c r="H573" s="2" t="s">
        <v>356</v>
      </c>
      <c r="I573" s="2" t="s">
        <v>1164</v>
      </c>
      <c r="J573" s="2" t="s">
        <v>134</v>
      </c>
      <c r="K573" s="2" t="s">
        <v>135</v>
      </c>
      <c r="L573" s="2" t="s">
        <v>532</v>
      </c>
      <c r="M573" s="2" t="s">
        <v>920</v>
      </c>
      <c r="N573" s="2" t="s">
        <v>309</v>
      </c>
      <c r="O573" s="2" t="s">
        <v>139</v>
      </c>
      <c r="P573" s="145">
        <v>300</v>
      </c>
      <c r="Q573" s="144">
        <v>3.7589999999999999</v>
      </c>
      <c r="R573" s="144">
        <v>24663</v>
      </c>
      <c r="T573" s="144">
        <v>278.125</v>
      </c>
      <c r="U573" s="157">
        <v>1.7E-5</v>
      </c>
      <c r="V573" s="157">
        <v>7.3437820160338098E-3</v>
      </c>
      <c r="W573" s="157">
        <v>1.74540173978557E-3</v>
      </c>
      <c r="X573" s="177"/>
    </row>
    <row r="574" spans="1:24">
      <c r="A574" s="2" t="s">
        <v>289</v>
      </c>
      <c r="B574" s="2">
        <v>11366</v>
      </c>
      <c r="C574" s="2" t="s">
        <v>1652</v>
      </c>
      <c r="D574" s="2" t="s">
        <v>1653</v>
      </c>
      <c r="E574" s="4" t="s">
        <v>502</v>
      </c>
      <c r="F574" s="2" t="s">
        <v>1683</v>
      </c>
      <c r="G574" s="2" t="s">
        <v>1684</v>
      </c>
      <c r="H574" s="2" t="s">
        <v>356</v>
      </c>
      <c r="I574" s="2" t="s">
        <v>1164</v>
      </c>
      <c r="J574" s="2" t="s">
        <v>134</v>
      </c>
      <c r="K574" s="2" t="s">
        <v>483</v>
      </c>
      <c r="L574" s="2" t="s">
        <v>554</v>
      </c>
      <c r="M574" s="2" t="s">
        <v>920</v>
      </c>
      <c r="N574" s="2" t="s">
        <v>309</v>
      </c>
      <c r="O574" s="2" t="s">
        <v>1358</v>
      </c>
      <c r="P574" s="145">
        <v>7366</v>
      </c>
      <c r="Q574" s="144">
        <v>4.0199999999999996</v>
      </c>
      <c r="R574" s="144">
        <v>5084</v>
      </c>
      <c r="T574" s="144">
        <v>1505.5139999999999</v>
      </c>
      <c r="U574" s="157">
        <v>1.2300000000000001E-4</v>
      </c>
      <c r="V574" s="157">
        <v>3.9752569871189303E-2</v>
      </c>
      <c r="W574" s="157">
        <v>9.44802071502579E-3</v>
      </c>
      <c r="X574" s="177"/>
    </row>
    <row r="575" spans="1:24">
      <c r="A575" s="2" t="s">
        <v>289</v>
      </c>
      <c r="B575" s="2">
        <v>11366</v>
      </c>
      <c r="C575" s="2" t="s">
        <v>1652</v>
      </c>
      <c r="D575" s="2" t="s">
        <v>1653</v>
      </c>
      <c r="E575" s="4" t="s">
        <v>502</v>
      </c>
      <c r="F575" s="2" t="s">
        <v>1685</v>
      </c>
      <c r="G575" s="2" t="s">
        <v>1686</v>
      </c>
      <c r="H575" s="2" t="s">
        <v>356</v>
      </c>
      <c r="I575" s="2" t="s">
        <v>1166</v>
      </c>
      <c r="J575" s="2" t="s">
        <v>134</v>
      </c>
      <c r="K575" s="2" t="s">
        <v>459</v>
      </c>
      <c r="L575" s="2" t="s">
        <v>578</v>
      </c>
      <c r="M575" s="2" t="s">
        <v>917</v>
      </c>
      <c r="N575" s="2" t="s">
        <v>309</v>
      </c>
      <c r="O575" s="2" t="s">
        <v>139</v>
      </c>
      <c r="P575" s="145">
        <v>20740</v>
      </c>
      <c r="Q575" s="144">
        <v>3.7589999999999999</v>
      </c>
      <c r="R575" s="144">
        <v>654</v>
      </c>
      <c r="T575" s="144">
        <v>509.86900000000003</v>
      </c>
      <c r="U575" s="157">
        <v>0</v>
      </c>
      <c r="V575" s="157">
        <v>1.34629155028723E-2</v>
      </c>
      <c r="W575" s="157">
        <v>3.1997404184922001E-3</v>
      </c>
      <c r="X575" s="177"/>
    </row>
    <row r="576" spans="1:24">
      <c r="A576" s="2" t="s">
        <v>289</v>
      </c>
      <c r="B576" s="2">
        <v>11366</v>
      </c>
      <c r="C576" s="2" t="s">
        <v>1687</v>
      </c>
      <c r="D576" s="2" t="s">
        <v>1688</v>
      </c>
      <c r="E576" s="4" t="s">
        <v>502</v>
      </c>
      <c r="F576" s="2" t="s">
        <v>1689</v>
      </c>
      <c r="G576" s="2" t="s">
        <v>1690</v>
      </c>
      <c r="H576" s="2" t="s">
        <v>356</v>
      </c>
      <c r="I576" s="2" t="s">
        <v>1164</v>
      </c>
      <c r="J576" s="2" t="s">
        <v>134</v>
      </c>
      <c r="K576" s="2" t="s">
        <v>135</v>
      </c>
      <c r="L576" s="2" t="s">
        <v>530</v>
      </c>
      <c r="M576" s="2" t="s">
        <v>920</v>
      </c>
      <c r="N576" s="2" t="s">
        <v>309</v>
      </c>
      <c r="O576" s="2" t="s">
        <v>139</v>
      </c>
      <c r="P576" s="145">
        <v>6406</v>
      </c>
      <c r="Q576" s="144">
        <v>3.7589999999999999</v>
      </c>
      <c r="R576" s="144">
        <v>54422</v>
      </c>
      <c r="S576" s="149">
        <v>8.4510000000000005</v>
      </c>
      <c r="T576" s="144">
        <v>13136.67</v>
      </c>
      <c r="U576" s="157">
        <v>6.0000000000000002E-6</v>
      </c>
      <c r="V576" s="157">
        <v>0.346869063704148</v>
      </c>
      <c r="W576" s="157">
        <v>8.2440609749196703E-2</v>
      </c>
      <c r="X576" s="177"/>
    </row>
    <row r="577" spans="1:24">
      <c r="A577" s="2" t="s">
        <v>289</v>
      </c>
      <c r="B577" s="2">
        <v>11366</v>
      </c>
      <c r="C577" s="2" t="s">
        <v>1691</v>
      </c>
      <c r="D577" s="2" t="s">
        <v>1692</v>
      </c>
      <c r="E577" s="4" t="s">
        <v>502</v>
      </c>
      <c r="F577" s="2" t="s">
        <v>1693</v>
      </c>
      <c r="G577" s="2" t="s">
        <v>1694</v>
      </c>
      <c r="H577" s="2" t="s">
        <v>356</v>
      </c>
      <c r="I577" s="2" t="s">
        <v>1164</v>
      </c>
      <c r="J577" s="2" t="s">
        <v>134</v>
      </c>
      <c r="K577" s="2" t="s">
        <v>135</v>
      </c>
      <c r="L577" s="2" t="s">
        <v>530</v>
      </c>
      <c r="M577" s="2" t="s">
        <v>920</v>
      </c>
      <c r="N577" s="2" t="s">
        <v>309</v>
      </c>
      <c r="O577" s="2" t="s">
        <v>139</v>
      </c>
      <c r="P577" s="145">
        <v>1107</v>
      </c>
      <c r="Q577" s="144">
        <v>3.7589999999999999</v>
      </c>
      <c r="R577" s="144">
        <v>50013</v>
      </c>
      <c r="S577" s="149">
        <v>1.4810000000000001</v>
      </c>
      <c r="T577" s="144">
        <v>2086.7139999999999</v>
      </c>
      <c r="U577" s="157">
        <v>9.9999999999999995E-7</v>
      </c>
      <c r="V577" s="157">
        <v>5.5098926796751997E-2</v>
      </c>
      <c r="W577" s="157">
        <v>1.3095399956235E-2</v>
      </c>
      <c r="X577" s="177"/>
    </row>
    <row r="578" spans="1:24">
      <c r="A578" s="2" t="s">
        <v>289</v>
      </c>
      <c r="B578" s="2">
        <v>11367</v>
      </c>
      <c r="C578" s="2" t="s">
        <v>1632</v>
      </c>
      <c r="D578" s="2" t="s">
        <v>1633</v>
      </c>
      <c r="E578" s="4" t="s">
        <v>353</v>
      </c>
      <c r="F578" s="2" t="s">
        <v>1725</v>
      </c>
      <c r="G578" s="2" t="s">
        <v>1726</v>
      </c>
      <c r="H578" s="2" t="s">
        <v>356</v>
      </c>
      <c r="I578" s="2" t="s">
        <v>1164</v>
      </c>
      <c r="J578" s="2" t="s">
        <v>31</v>
      </c>
      <c r="K578" s="2" t="s">
        <v>135</v>
      </c>
      <c r="L578" s="2" t="s">
        <v>32</v>
      </c>
      <c r="M578" s="2" t="s">
        <v>1631</v>
      </c>
      <c r="N578" s="2" t="s">
        <v>309</v>
      </c>
      <c r="O578" s="2" t="s">
        <v>35</v>
      </c>
      <c r="P578" s="145">
        <v>38</v>
      </c>
      <c r="Q578" s="144">
        <v>1</v>
      </c>
      <c r="R578" s="144">
        <v>71170</v>
      </c>
      <c r="T578" s="144">
        <v>27.045000000000002</v>
      </c>
      <c r="U578" s="157">
        <v>1.0000000000000001E-5</v>
      </c>
      <c r="V578" s="157">
        <v>1.2269397422030599E-4</v>
      </c>
      <c r="W578" s="157">
        <v>3.9811725205965499E-5</v>
      </c>
      <c r="X578" s="177"/>
    </row>
    <row r="579" spans="1:24">
      <c r="A579" s="2" t="s">
        <v>289</v>
      </c>
      <c r="B579" s="2">
        <v>11367</v>
      </c>
      <c r="C579" s="2" t="s">
        <v>1632</v>
      </c>
      <c r="D579" s="2" t="s">
        <v>1633</v>
      </c>
      <c r="E579" s="4" t="s">
        <v>353</v>
      </c>
      <c r="F579" s="2" t="s">
        <v>1727</v>
      </c>
      <c r="G579" s="2" t="s">
        <v>1728</v>
      </c>
      <c r="H579" s="2" t="s">
        <v>356</v>
      </c>
      <c r="I579" s="2" t="s">
        <v>1163</v>
      </c>
      <c r="J579" s="2" t="s">
        <v>31</v>
      </c>
      <c r="K579" s="2" t="s">
        <v>31</v>
      </c>
      <c r="L579" s="2" t="s">
        <v>32</v>
      </c>
      <c r="M579" s="2" t="s">
        <v>1643</v>
      </c>
      <c r="N579" s="2" t="s">
        <v>309</v>
      </c>
      <c r="O579" s="2" t="s">
        <v>35</v>
      </c>
      <c r="P579" s="145">
        <v>50151</v>
      </c>
      <c r="Q579" s="144">
        <v>1</v>
      </c>
      <c r="R579" s="144">
        <v>19140</v>
      </c>
      <c r="T579" s="144">
        <v>9598.9009999999998</v>
      </c>
      <c r="U579" s="157">
        <v>1.4159999999999999E-3</v>
      </c>
      <c r="V579" s="157">
        <v>4.3547597705821499E-2</v>
      </c>
      <c r="W579" s="157">
        <v>1.41303189847865E-2</v>
      </c>
      <c r="X579" s="177"/>
    </row>
    <row r="580" spans="1:24">
      <c r="A580" s="2" t="s">
        <v>289</v>
      </c>
      <c r="B580" s="2">
        <v>11367</v>
      </c>
      <c r="C580" s="2" t="s">
        <v>1632</v>
      </c>
      <c r="D580" s="2" t="s">
        <v>1633</v>
      </c>
      <c r="E580" s="4" t="s">
        <v>353</v>
      </c>
      <c r="F580" s="2" t="s">
        <v>1729</v>
      </c>
      <c r="G580" s="2" t="s">
        <v>1730</v>
      </c>
      <c r="H580" s="2" t="s">
        <v>356</v>
      </c>
      <c r="I580" s="2" t="s">
        <v>1163</v>
      </c>
      <c r="J580" s="2" t="s">
        <v>31</v>
      </c>
      <c r="K580" s="2" t="s">
        <v>31</v>
      </c>
      <c r="L580" s="2" t="s">
        <v>32</v>
      </c>
      <c r="M580" s="2" t="s">
        <v>1643</v>
      </c>
      <c r="N580" s="2" t="s">
        <v>309</v>
      </c>
      <c r="O580" s="2" t="s">
        <v>35</v>
      </c>
      <c r="P580" s="145">
        <v>38576</v>
      </c>
      <c r="Q580" s="144">
        <v>1</v>
      </c>
      <c r="R580" s="144">
        <v>17150</v>
      </c>
      <c r="T580" s="144">
        <v>6615.7839999999997</v>
      </c>
      <c r="U580" s="157">
        <v>3.581E-3</v>
      </c>
      <c r="V580" s="157">
        <v>3.0014007659315101E-2</v>
      </c>
      <c r="W580" s="157">
        <v>9.7389414016115297E-3</v>
      </c>
      <c r="X580" s="177"/>
    </row>
    <row r="581" spans="1:24">
      <c r="A581" s="2" t="s">
        <v>289</v>
      </c>
      <c r="B581" s="2">
        <v>11367</v>
      </c>
      <c r="C581" s="2" t="s">
        <v>1639</v>
      </c>
      <c r="D581" s="2" t="s">
        <v>1640</v>
      </c>
      <c r="E581" s="4" t="s">
        <v>353</v>
      </c>
      <c r="F581" s="2" t="s">
        <v>1745</v>
      </c>
      <c r="G581" s="2" t="s">
        <v>1746</v>
      </c>
      <c r="H581" s="2" t="s">
        <v>356</v>
      </c>
      <c r="I581" s="2" t="s">
        <v>1164</v>
      </c>
      <c r="J581" s="2" t="s">
        <v>31</v>
      </c>
      <c r="K581" s="2" t="s">
        <v>135</v>
      </c>
      <c r="L581" s="2" t="s">
        <v>32</v>
      </c>
      <c r="M581" s="2" t="s">
        <v>1631</v>
      </c>
      <c r="N581" s="2" t="s">
        <v>309</v>
      </c>
      <c r="O581" s="2" t="s">
        <v>35</v>
      </c>
      <c r="P581" s="145">
        <v>210</v>
      </c>
      <c r="Q581" s="144">
        <v>1</v>
      </c>
      <c r="R581" s="144">
        <v>24140</v>
      </c>
      <c r="T581" s="144">
        <v>50.694000000000003</v>
      </c>
      <c r="U581" s="157">
        <v>1.2999999999999999E-5</v>
      </c>
      <c r="V581" s="157">
        <v>2.2998485202680799E-4</v>
      </c>
      <c r="W581" s="157">
        <v>7.4625455639618101E-5</v>
      </c>
      <c r="X581" s="177"/>
    </row>
    <row r="582" spans="1:24">
      <c r="A582" s="2" t="s">
        <v>289</v>
      </c>
      <c r="B582" s="2">
        <v>11367</v>
      </c>
      <c r="C582" s="2" t="s">
        <v>1639</v>
      </c>
      <c r="D582" s="2" t="s">
        <v>1640</v>
      </c>
      <c r="E582" s="4" t="s">
        <v>353</v>
      </c>
      <c r="F582" s="2" t="s">
        <v>1764</v>
      </c>
      <c r="G582" s="2" t="s">
        <v>1765</v>
      </c>
      <c r="H582" s="2" t="s">
        <v>356</v>
      </c>
      <c r="I582" s="2" t="s">
        <v>1164</v>
      </c>
      <c r="J582" s="2" t="s">
        <v>31</v>
      </c>
      <c r="K582" s="2" t="s">
        <v>428</v>
      </c>
      <c r="L582" s="2" t="s">
        <v>32</v>
      </c>
      <c r="M582" s="2" t="s">
        <v>1631</v>
      </c>
      <c r="N582" s="2" t="s">
        <v>309</v>
      </c>
      <c r="O582" s="2" t="s">
        <v>35</v>
      </c>
      <c r="P582" s="145">
        <v>151</v>
      </c>
      <c r="Q582" s="144">
        <v>1</v>
      </c>
      <c r="R582" s="144">
        <v>6644</v>
      </c>
      <c r="T582" s="144">
        <v>10.032</v>
      </c>
      <c r="U582" s="157">
        <v>1.2999999999999999E-5</v>
      </c>
      <c r="V582" s="157">
        <v>4.5514444093340903E-5</v>
      </c>
      <c r="W582" s="157">
        <v>1.47685210513499E-5</v>
      </c>
      <c r="X582" s="177"/>
    </row>
    <row r="583" spans="1:24">
      <c r="A583" s="2" t="s">
        <v>289</v>
      </c>
      <c r="B583" s="2">
        <v>11367</v>
      </c>
      <c r="C583" s="2" t="s">
        <v>1639</v>
      </c>
      <c r="D583" s="2" t="s">
        <v>1640</v>
      </c>
      <c r="E583" s="4" t="s">
        <v>353</v>
      </c>
      <c r="F583" s="2" t="s">
        <v>1641</v>
      </c>
      <c r="G583" s="2" t="s">
        <v>1642</v>
      </c>
      <c r="H583" s="2" t="s">
        <v>356</v>
      </c>
      <c r="I583" s="2" t="s">
        <v>1163</v>
      </c>
      <c r="J583" s="2" t="s">
        <v>31</v>
      </c>
      <c r="K583" s="2" t="s">
        <v>31</v>
      </c>
      <c r="L583" s="2" t="s">
        <v>32</v>
      </c>
      <c r="M583" s="2" t="s">
        <v>1643</v>
      </c>
      <c r="N583" s="2" t="s">
        <v>309</v>
      </c>
      <c r="O583" s="2" t="s">
        <v>35</v>
      </c>
      <c r="P583" s="145">
        <v>552901</v>
      </c>
      <c r="Q583" s="144">
        <v>1</v>
      </c>
      <c r="R583" s="144">
        <v>1772</v>
      </c>
      <c r="T583" s="144">
        <v>9797.4060000000009</v>
      </c>
      <c r="U583" s="157">
        <v>9.9480000000000002E-3</v>
      </c>
      <c r="V583" s="157">
        <v>4.4448157666800797E-2</v>
      </c>
      <c r="W583" s="157">
        <v>1.4422532566796899E-2</v>
      </c>
      <c r="X583" s="177"/>
    </row>
    <row r="584" spans="1:24">
      <c r="A584" s="2" t="s">
        <v>289</v>
      </c>
      <c r="B584" s="2">
        <v>11367</v>
      </c>
      <c r="C584" s="2" t="s">
        <v>1639</v>
      </c>
      <c r="D584" s="2" t="s">
        <v>1640</v>
      </c>
      <c r="E584" s="4" t="s">
        <v>353</v>
      </c>
      <c r="F584" s="2" t="s">
        <v>1646</v>
      </c>
      <c r="G584" s="2" t="s">
        <v>1647</v>
      </c>
      <c r="H584" s="2" t="s">
        <v>356</v>
      </c>
      <c r="I584" s="2" t="s">
        <v>1163</v>
      </c>
      <c r="J584" s="2" t="s">
        <v>31</v>
      </c>
      <c r="K584" s="2" t="s">
        <v>31</v>
      </c>
      <c r="L584" s="2" t="s">
        <v>32</v>
      </c>
      <c r="M584" s="2" t="s">
        <v>1643</v>
      </c>
      <c r="N584" s="2" t="s">
        <v>309</v>
      </c>
      <c r="O584" s="2" t="s">
        <v>35</v>
      </c>
      <c r="P584" s="145">
        <v>284257</v>
      </c>
      <c r="Q584" s="144">
        <v>1</v>
      </c>
      <c r="R584" s="144">
        <v>1926</v>
      </c>
      <c r="T584" s="144">
        <v>5474.79</v>
      </c>
      <c r="U584" s="157">
        <v>1.8959999999999999E-3</v>
      </c>
      <c r="V584" s="157">
        <v>2.48376282524672E-2</v>
      </c>
      <c r="W584" s="157">
        <v>8.0593104676814405E-3</v>
      </c>
      <c r="X584" s="177"/>
    </row>
    <row r="585" spans="1:24">
      <c r="A585" s="2" t="s">
        <v>289</v>
      </c>
      <c r="B585" s="2">
        <v>11367</v>
      </c>
      <c r="C585" s="2" t="s">
        <v>1652</v>
      </c>
      <c r="D585" s="2" t="s">
        <v>1653</v>
      </c>
      <c r="E585" s="4" t="s">
        <v>502</v>
      </c>
      <c r="F585" s="2" t="s">
        <v>1654</v>
      </c>
      <c r="G585" s="2" t="s">
        <v>1655</v>
      </c>
      <c r="H585" s="2" t="s">
        <v>356</v>
      </c>
      <c r="I585" s="2" t="s">
        <v>1164</v>
      </c>
      <c r="J585" s="2" t="s">
        <v>134</v>
      </c>
      <c r="K585" s="2" t="s">
        <v>135</v>
      </c>
      <c r="L585" s="2" t="s">
        <v>530</v>
      </c>
      <c r="M585" s="2" t="s">
        <v>920</v>
      </c>
      <c r="N585" s="2" t="s">
        <v>309</v>
      </c>
      <c r="O585" s="2" t="s">
        <v>139</v>
      </c>
      <c r="P585" s="145">
        <v>1158</v>
      </c>
      <c r="Q585" s="144">
        <v>3.7589999999999999</v>
      </c>
      <c r="R585" s="144">
        <v>20289</v>
      </c>
      <c r="T585" s="144">
        <v>883.16399999999999</v>
      </c>
      <c r="U585" s="157">
        <v>3.9999999999999998E-6</v>
      </c>
      <c r="V585" s="157">
        <v>4.0066757624883402E-3</v>
      </c>
      <c r="W585" s="157">
        <v>1.3000856436451501E-3</v>
      </c>
      <c r="X585" s="177"/>
    </row>
    <row r="586" spans="1:24">
      <c r="A586" s="2" t="s">
        <v>289</v>
      </c>
      <c r="B586" s="2">
        <v>11367</v>
      </c>
      <c r="C586" s="2" t="s">
        <v>1656</v>
      </c>
      <c r="D586" s="2" t="s">
        <v>1657</v>
      </c>
      <c r="E586" s="4" t="s">
        <v>502</v>
      </c>
      <c r="F586" s="2" t="s">
        <v>1658</v>
      </c>
      <c r="G586" s="2" t="s">
        <v>1659</v>
      </c>
      <c r="H586" s="2" t="s">
        <v>356</v>
      </c>
      <c r="I586" s="2" t="s">
        <v>1164</v>
      </c>
      <c r="J586" s="2" t="s">
        <v>134</v>
      </c>
      <c r="K586" s="2" t="s">
        <v>458</v>
      </c>
      <c r="L586" s="2" t="s">
        <v>530</v>
      </c>
      <c r="M586" s="2" t="s">
        <v>920</v>
      </c>
      <c r="N586" s="2" t="s">
        <v>309</v>
      </c>
      <c r="O586" s="2" t="s">
        <v>139</v>
      </c>
      <c r="P586" s="145">
        <v>10719</v>
      </c>
      <c r="Q586" s="144">
        <v>3.7589999999999999</v>
      </c>
      <c r="R586" s="144">
        <v>2357</v>
      </c>
      <c r="T586" s="144">
        <v>949.69899999999996</v>
      </c>
      <c r="U586" s="157">
        <v>1.6000000000000001E-4</v>
      </c>
      <c r="V586" s="157">
        <v>4.3085273166752099E-3</v>
      </c>
      <c r="W586" s="157">
        <v>1.3980303976939799E-3</v>
      </c>
      <c r="X586" s="177"/>
    </row>
    <row r="587" spans="1:24">
      <c r="A587" s="2" t="s">
        <v>289</v>
      </c>
      <c r="B587" s="2">
        <v>11367</v>
      </c>
      <c r="C587" s="2" t="s">
        <v>1709</v>
      </c>
      <c r="D587" s="2" t="s">
        <v>1710</v>
      </c>
      <c r="E587" s="4" t="s">
        <v>502</v>
      </c>
      <c r="F587" s="2" t="s">
        <v>1711</v>
      </c>
      <c r="G587" s="2" t="s">
        <v>1712</v>
      </c>
      <c r="H587" s="2" t="s">
        <v>356</v>
      </c>
      <c r="I587" s="2" t="s">
        <v>1164</v>
      </c>
      <c r="J587" s="2" t="s">
        <v>134</v>
      </c>
      <c r="K587" s="2" t="s">
        <v>135</v>
      </c>
      <c r="L587" s="2" t="s">
        <v>532</v>
      </c>
      <c r="M587" s="2" t="s">
        <v>920</v>
      </c>
      <c r="N587" s="2" t="s">
        <v>309</v>
      </c>
      <c r="O587" s="2" t="s">
        <v>139</v>
      </c>
      <c r="P587" s="145">
        <v>4650</v>
      </c>
      <c r="Q587" s="144">
        <v>3.7589999999999999</v>
      </c>
      <c r="R587" s="144">
        <v>6993</v>
      </c>
      <c r="T587" s="144">
        <v>1222.3309999999999</v>
      </c>
      <c r="U587" s="157">
        <v>5.5000000000000002E-5</v>
      </c>
      <c r="V587" s="157">
        <v>5.54538212862676E-3</v>
      </c>
      <c r="W587" s="157">
        <v>1.7993648903290901E-3</v>
      </c>
      <c r="X587" s="177"/>
    </row>
    <row r="588" spans="1:24">
      <c r="A588" s="2" t="s">
        <v>289</v>
      </c>
      <c r="B588" s="2">
        <v>11367</v>
      </c>
      <c r="C588" s="2" t="s">
        <v>1687</v>
      </c>
      <c r="D588" s="2" t="s">
        <v>1688</v>
      </c>
      <c r="E588" s="4" t="s">
        <v>502</v>
      </c>
      <c r="F588" s="2" t="s">
        <v>1713</v>
      </c>
      <c r="G588" s="2" t="s">
        <v>1714</v>
      </c>
      <c r="H588" s="2" t="s">
        <v>356</v>
      </c>
      <c r="I588" s="2" t="s">
        <v>1164</v>
      </c>
      <c r="J588" s="2" t="s">
        <v>134</v>
      </c>
      <c r="K588" s="2" t="s">
        <v>486</v>
      </c>
      <c r="L588" s="2" t="s">
        <v>530</v>
      </c>
      <c r="M588" s="2" t="s">
        <v>920</v>
      </c>
      <c r="N588" s="2" t="s">
        <v>309</v>
      </c>
      <c r="O588" s="2" t="s">
        <v>139</v>
      </c>
      <c r="P588" s="145">
        <v>1830</v>
      </c>
      <c r="Q588" s="144">
        <v>3.7589999999999999</v>
      </c>
      <c r="R588" s="144">
        <v>14575</v>
      </c>
      <c r="T588" s="144">
        <v>1002.61</v>
      </c>
      <c r="U588" s="157">
        <v>6.9999999999999999E-6</v>
      </c>
      <c r="V588" s="157">
        <v>4.5485675684983099E-3</v>
      </c>
      <c r="W588" s="157">
        <v>1.47591862818517E-3</v>
      </c>
      <c r="X588" s="177"/>
    </row>
    <row r="589" spans="1:24">
      <c r="A589" s="2" t="s">
        <v>289</v>
      </c>
      <c r="B589" s="2">
        <v>11367</v>
      </c>
      <c r="C589" s="2" t="s">
        <v>1687</v>
      </c>
      <c r="D589" s="2" t="s">
        <v>1688</v>
      </c>
      <c r="E589" s="4" t="s">
        <v>502</v>
      </c>
      <c r="F589" s="2" t="s">
        <v>1736</v>
      </c>
      <c r="G589" s="2" t="s">
        <v>1737</v>
      </c>
      <c r="H589" s="2" t="s">
        <v>356</v>
      </c>
      <c r="I589" s="2" t="s">
        <v>1164</v>
      </c>
      <c r="J589" s="2" t="s">
        <v>134</v>
      </c>
      <c r="K589" s="2" t="s">
        <v>135</v>
      </c>
      <c r="L589" s="2" t="s">
        <v>530</v>
      </c>
      <c r="M589" s="2" t="s">
        <v>920</v>
      </c>
      <c r="N589" s="2" t="s">
        <v>309</v>
      </c>
      <c r="O589" s="2" t="s">
        <v>139</v>
      </c>
      <c r="P589" s="145">
        <v>600</v>
      </c>
      <c r="Q589" s="144">
        <v>3.7589999999999999</v>
      </c>
      <c r="R589" s="144">
        <v>12187</v>
      </c>
      <c r="T589" s="144">
        <v>274.86599999999999</v>
      </c>
      <c r="U589" s="157">
        <v>3.9999999999999998E-6</v>
      </c>
      <c r="V589" s="157">
        <v>1.24699025295479E-3</v>
      </c>
      <c r="W589" s="157">
        <v>4.0462323924736802E-4</v>
      </c>
      <c r="X589" s="177"/>
    </row>
    <row r="590" spans="1:24">
      <c r="A590" s="2" t="s">
        <v>289</v>
      </c>
      <c r="B590" s="2">
        <v>11367</v>
      </c>
      <c r="C590" s="2" t="s">
        <v>1660</v>
      </c>
      <c r="D590" s="2" t="s">
        <v>1661</v>
      </c>
      <c r="E590" s="4" t="s">
        <v>502</v>
      </c>
      <c r="F590" s="2" t="s">
        <v>1662</v>
      </c>
      <c r="G590" s="2" t="s">
        <v>1663</v>
      </c>
      <c r="H590" s="2" t="s">
        <v>356</v>
      </c>
      <c r="I590" s="2" t="s">
        <v>1164</v>
      </c>
      <c r="J590" s="2" t="s">
        <v>134</v>
      </c>
      <c r="K590" s="2" t="s">
        <v>135</v>
      </c>
      <c r="L590" s="2" t="s">
        <v>532</v>
      </c>
      <c r="M590" s="2" t="s">
        <v>920</v>
      </c>
      <c r="N590" s="2" t="s">
        <v>309</v>
      </c>
      <c r="O590" s="2" t="s">
        <v>139</v>
      </c>
      <c r="P590" s="145">
        <v>26440</v>
      </c>
      <c r="Q590" s="144">
        <v>3.7589999999999999</v>
      </c>
      <c r="R590" s="144">
        <v>47911</v>
      </c>
      <c r="S590" s="149">
        <v>14.244</v>
      </c>
      <c r="T590" s="144">
        <v>47671.307999999997</v>
      </c>
      <c r="U590" s="157">
        <v>4.6999999999999997E-5</v>
      </c>
      <c r="V590" s="157">
        <v>0.216271723654274</v>
      </c>
      <c r="W590" s="157">
        <v>7.01758214831667E-2</v>
      </c>
      <c r="X590" s="177"/>
    </row>
    <row r="591" spans="1:24">
      <c r="A591" s="2" t="s">
        <v>289</v>
      </c>
      <c r="B591" s="2">
        <v>11367</v>
      </c>
      <c r="C591" s="2" t="s">
        <v>1652</v>
      </c>
      <c r="D591" s="2" t="s">
        <v>1653</v>
      </c>
      <c r="E591" s="4" t="s">
        <v>502</v>
      </c>
      <c r="F591" s="2" t="s">
        <v>1664</v>
      </c>
      <c r="G591" s="2" t="s">
        <v>1665</v>
      </c>
      <c r="H591" s="2" t="s">
        <v>356</v>
      </c>
      <c r="I591" s="2" t="s">
        <v>1164</v>
      </c>
      <c r="J591" s="2" t="s">
        <v>134</v>
      </c>
      <c r="K591" s="2" t="s">
        <v>135</v>
      </c>
      <c r="L591" s="2" t="s">
        <v>530</v>
      </c>
      <c r="M591" s="2" t="s">
        <v>920</v>
      </c>
      <c r="N591" s="2" t="s">
        <v>309</v>
      </c>
      <c r="O591" s="2" t="s">
        <v>139</v>
      </c>
      <c r="P591" s="145">
        <v>12653</v>
      </c>
      <c r="Q591" s="144">
        <v>3.7589999999999999</v>
      </c>
      <c r="R591" s="144">
        <v>54723</v>
      </c>
      <c r="T591" s="144">
        <v>26027.696</v>
      </c>
      <c r="U591" s="157">
        <v>1.5E-5</v>
      </c>
      <c r="V591" s="157">
        <v>0.118080559809669</v>
      </c>
      <c r="W591" s="157">
        <v>3.8314765082661302E-2</v>
      </c>
      <c r="X591" s="177"/>
    </row>
    <row r="592" spans="1:24">
      <c r="A592" s="2" t="s">
        <v>289</v>
      </c>
      <c r="B592" s="2">
        <v>11367</v>
      </c>
      <c r="C592" s="2" t="s">
        <v>1652</v>
      </c>
      <c r="D592" s="2" t="s">
        <v>1653</v>
      </c>
      <c r="E592" s="4" t="s">
        <v>502</v>
      </c>
      <c r="F592" s="2" t="s">
        <v>1666</v>
      </c>
      <c r="G592" s="2" t="s">
        <v>1667</v>
      </c>
      <c r="H592" s="2" t="s">
        <v>356</v>
      </c>
      <c r="I592" s="2" t="s">
        <v>1164</v>
      </c>
      <c r="J592" s="2" t="s">
        <v>134</v>
      </c>
      <c r="K592" s="2" t="s">
        <v>486</v>
      </c>
      <c r="L592" s="2" t="s">
        <v>554</v>
      </c>
      <c r="M592" s="2" t="s">
        <v>920</v>
      </c>
      <c r="N592" s="2" t="s">
        <v>309</v>
      </c>
      <c r="O592" s="2" t="s">
        <v>1358</v>
      </c>
      <c r="P592" s="145">
        <v>12638</v>
      </c>
      <c r="Q592" s="144">
        <v>4.0199999999999996</v>
      </c>
      <c r="R592" s="144">
        <v>15186</v>
      </c>
      <c r="T592" s="144">
        <v>7715.5950000000003</v>
      </c>
      <c r="U592" s="157">
        <v>2.9599999999999998E-4</v>
      </c>
      <c r="V592" s="157">
        <v>3.5003548826560898E-2</v>
      </c>
      <c r="W592" s="157">
        <v>1.1357947087233601E-2</v>
      </c>
      <c r="X592" s="177"/>
    </row>
    <row r="593" spans="1:24">
      <c r="A593" s="2" t="s">
        <v>289</v>
      </c>
      <c r="B593" s="2">
        <v>11367</v>
      </c>
      <c r="C593" s="2" t="s">
        <v>1652</v>
      </c>
      <c r="D593" s="2" t="s">
        <v>1653</v>
      </c>
      <c r="E593" s="4" t="s">
        <v>502</v>
      </c>
      <c r="F593" s="2" t="s">
        <v>1674</v>
      </c>
      <c r="G593" s="2" t="s">
        <v>1675</v>
      </c>
      <c r="H593" s="2" t="s">
        <v>356</v>
      </c>
      <c r="I593" s="2" t="s">
        <v>1164</v>
      </c>
      <c r="J593" s="2" t="s">
        <v>134</v>
      </c>
      <c r="K593" s="2" t="s">
        <v>441</v>
      </c>
      <c r="L593" s="2" t="s">
        <v>532</v>
      </c>
      <c r="M593" s="2" t="s">
        <v>920</v>
      </c>
      <c r="N593" s="2" t="s">
        <v>309</v>
      </c>
      <c r="O593" s="2" t="s">
        <v>139</v>
      </c>
      <c r="P593" s="145">
        <v>13103</v>
      </c>
      <c r="Q593" s="144">
        <v>3.7589999999999999</v>
      </c>
      <c r="R593" s="144">
        <v>7198</v>
      </c>
      <c r="T593" s="144">
        <v>3545.3159999999998</v>
      </c>
      <c r="U593" s="157">
        <v>2.6600000000000001E-4</v>
      </c>
      <c r="V593" s="157">
        <v>1.6084130223679698E-2</v>
      </c>
      <c r="W593" s="157">
        <v>5.2189765366335399E-3</v>
      </c>
      <c r="X593" s="177"/>
    </row>
    <row r="594" spans="1:24">
      <c r="A594" s="2" t="s">
        <v>289</v>
      </c>
      <c r="B594" s="2">
        <v>11367</v>
      </c>
      <c r="C594" s="2" t="s">
        <v>1652</v>
      </c>
      <c r="D594" s="2" t="s">
        <v>1653</v>
      </c>
      <c r="E594" s="4" t="s">
        <v>502</v>
      </c>
      <c r="F594" s="2" t="s">
        <v>1676</v>
      </c>
      <c r="G594" s="2" t="s">
        <v>1677</v>
      </c>
      <c r="H594" s="2" t="s">
        <v>356</v>
      </c>
      <c r="I594" s="2" t="s">
        <v>1164</v>
      </c>
      <c r="J594" s="2" t="s">
        <v>134</v>
      </c>
      <c r="K594" s="2" t="s">
        <v>458</v>
      </c>
      <c r="L594" s="2" t="s">
        <v>532</v>
      </c>
      <c r="M594" s="2" t="s">
        <v>920</v>
      </c>
      <c r="N594" s="2" t="s">
        <v>309</v>
      </c>
      <c r="O594" s="2" t="s">
        <v>139</v>
      </c>
      <c r="P594" s="145">
        <v>9397</v>
      </c>
      <c r="Q594" s="144">
        <v>3.7589999999999999</v>
      </c>
      <c r="R594" s="144">
        <v>4217</v>
      </c>
      <c r="T594" s="144">
        <v>1489.585</v>
      </c>
      <c r="U594" s="157">
        <v>5.8999999999999998E-5</v>
      </c>
      <c r="V594" s="157">
        <v>6.7578387565147297E-3</v>
      </c>
      <c r="W594" s="157">
        <v>2.19278266329123E-3</v>
      </c>
      <c r="X594" s="177"/>
    </row>
    <row r="595" spans="1:24">
      <c r="A595" s="2" t="s">
        <v>289</v>
      </c>
      <c r="B595" s="2">
        <v>11367</v>
      </c>
      <c r="C595" s="2" t="s">
        <v>1652</v>
      </c>
      <c r="D595" s="2" t="s">
        <v>1653</v>
      </c>
      <c r="E595" s="4" t="s">
        <v>502</v>
      </c>
      <c r="F595" s="2" t="s">
        <v>1678</v>
      </c>
      <c r="G595" s="2" t="s">
        <v>1679</v>
      </c>
      <c r="H595" s="2" t="s">
        <v>356</v>
      </c>
      <c r="I595" s="2" t="s">
        <v>1164</v>
      </c>
      <c r="J595" s="2" t="s">
        <v>134</v>
      </c>
      <c r="K595" s="2" t="s">
        <v>1680</v>
      </c>
      <c r="L595" s="2" t="s">
        <v>530</v>
      </c>
      <c r="M595" s="2" t="s">
        <v>920</v>
      </c>
      <c r="N595" s="2" t="s">
        <v>309</v>
      </c>
      <c r="O595" s="2" t="s">
        <v>139</v>
      </c>
      <c r="P595" s="145">
        <v>3013</v>
      </c>
      <c r="Q595" s="144">
        <v>3.7589999999999999</v>
      </c>
      <c r="R595" s="144">
        <v>4259</v>
      </c>
      <c r="T595" s="144">
        <v>482.36900000000003</v>
      </c>
      <c r="U595" s="157">
        <v>5.0000000000000004E-6</v>
      </c>
      <c r="V595" s="157">
        <v>2.18837512258126E-3</v>
      </c>
      <c r="W595" s="157">
        <v>7.1008368244181402E-4</v>
      </c>
      <c r="X595" s="177"/>
    </row>
    <row r="596" spans="1:24">
      <c r="A596" s="2" t="s">
        <v>289</v>
      </c>
      <c r="B596" s="2">
        <v>11367</v>
      </c>
      <c r="C596" s="2" t="s">
        <v>1652</v>
      </c>
      <c r="D596" s="2" t="s">
        <v>1653</v>
      </c>
      <c r="E596" s="4" t="s">
        <v>502</v>
      </c>
      <c r="F596" s="2" t="s">
        <v>1681</v>
      </c>
      <c r="G596" s="2" t="s">
        <v>1682</v>
      </c>
      <c r="H596" s="2" t="s">
        <v>356</v>
      </c>
      <c r="I596" s="2" t="s">
        <v>1164</v>
      </c>
      <c r="J596" s="2" t="s">
        <v>134</v>
      </c>
      <c r="K596" s="2" t="s">
        <v>434</v>
      </c>
      <c r="L596" s="2" t="s">
        <v>530</v>
      </c>
      <c r="M596" s="2" t="s">
        <v>920</v>
      </c>
      <c r="N596" s="2" t="s">
        <v>309</v>
      </c>
      <c r="O596" s="2" t="s">
        <v>139</v>
      </c>
      <c r="P596" s="145">
        <v>2350</v>
      </c>
      <c r="Q596" s="144">
        <v>3.7589999999999999</v>
      </c>
      <c r="R596" s="144">
        <v>5578</v>
      </c>
      <c r="T596" s="144">
        <v>492.74099999999999</v>
      </c>
      <c r="U596" s="157">
        <v>2.5000000000000001E-5</v>
      </c>
      <c r="V596" s="157">
        <v>2.23543151620678E-3</v>
      </c>
      <c r="W596" s="157">
        <v>7.2535253508195603E-4</v>
      </c>
      <c r="X596" s="177"/>
    </row>
    <row r="597" spans="1:24">
      <c r="A597" s="2" t="s">
        <v>289</v>
      </c>
      <c r="B597" s="2">
        <v>11367</v>
      </c>
      <c r="C597" s="2" t="s">
        <v>1652</v>
      </c>
      <c r="D597" s="2" t="s">
        <v>1653</v>
      </c>
      <c r="E597" s="4" t="s">
        <v>502</v>
      </c>
      <c r="F597" s="2" t="s">
        <v>1717</v>
      </c>
      <c r="G597" s="2" t="s">
        <v>1718</v>
      </c>
      <c r="H597" s="2" t="s">
        <v>356</v>
      </c>
      <c r="I597" s="2" t="s">
        <v>1164</v>
      </c>
      <c r="J597" s="2" t="s">
        <v>134</v>
      </c>
      <c r="K597" s="2" t="s">
        <v>135</v>
      </c>
      <c r="L597" s="2" t="s">
        <v>532</v>
      </c>
      <c r="M597" s="2" t="s">
        <v>920</v>
      </c>
      <c r="N597" s="2" t="s">
        <v>309</v>
      </c>
      <c r="O597" s="2" t="s">
        <v>139</v>
      </c>
      <c r="P597" s="145">
        <v>600</v>
      </c>
      <c r="Q597" s="144">
        <v>3.7589999999999999</v>
      </c>
      <c r="R597" s="144">
        <v>24663</v>
      </c>
      <c r="T597" s="144">
        <v>556.24900000000002</v>
      </c>
      <c r="U597" s="157">
        <v>3.4999999999999997E-5</v>
      </c>
      <c r="V597" s="157">
        <v>2.5235513751229901E-3</v>
      </c>
      <c r="W597" s="157">
        <v>8.1884163038958304E-4</v>
      </c>
      <c r="X597" s="177"/>
    </row>
    <row r="598" spans="1:24">
      <c r="A598" s="2" t="s">
        <v>289</v>
      </c>
      <c r="B598" s="2">
        <v>11367</v>
      </c>
      <c r="C598" s="2" t="s">
        <v>1687</v>
      </c>
      <c r="D598" s="2" t="s">
        <v>1688</v>
      </c>
      <c r="E598" s="4" t="s">
        <v>502</v>
      </c>
      <c r="F598" s="2" t="s">
        <v>1689</v>
      </c>
      <c r="G598" s="2" t="s">
        <v>1690</v>
      </c>
      <c r="H598" s="2" t="s">
        <v>356</v>
      </c>
      <c r="I598" s="2" t="s">
        <v>1164</v>
      </c>
      <c r="J598" s="2" t="s">
        <v>134</v>
      </c>
      <c r="K598" s="2" t="s">
        <v>135</v>
      </c>
      <c r="L598" s="2" t="s">
        <v>530</v>
      </c>
      <c r="M598" s="2" t="s">
        <v>920</v>
      </c>
      <c r="N598" s="2" t="s">
        <v>309</v>
      </c>
      <c r="O598" s="2" t="s">
        <v>139</v>
      </c>
      <c r="P598" s="145">
        <v>21605</v>
      </c>
      <c r="Q598" s="144">
        <v>3.7589999999999999</v>
      </c>
      <c r="R598" s="144">
        <v>54422</v>
      </c>
      <c r="S598" s="149">
        <v>28.503</v>
      </c>
      <c r="T598" s="144">
        <v>44304.987000000001</v>
      </c>
      <c r="U598" s="157">
        <v>2.0999999999999999E-5</v>
      </c>
      <c r="V598" s="157">
        <v>0.200999641218812</v>
      </c>
      <c r="W598" s="157">
        <v>6.5220338109943099E-2</v>
      </c>
      <c r="X598" s="177"/>
    </row>
    <row r="599" spans="1:24">
      <c r="A599" s="2" t="s">
        <v>289</v>
      </c>
      <c r="B599" s="2">
        <v>11367</v>
      </c>
      <c r="C599" s="2" t="s">
        <v>1691</v>
      </c>
      <c r="D599" s="2" t="s">
        <v>1692</v>
      </c>
      <c r="E599" s="4" t="s">
        <v>502</v>
      </c>
      <c r="F599" s="2" t="s">
        <v>1693</v>
      </c>
      <c r="G599" s="2" t="s">
        <v>1694</v>
      </c>
      <c r="H599" s="2" t="s">
        <v>356</v>
      </c>
      <c r="I599" s="2" t="s">
        <v>1164</v>
      </c>
      <c r="J599" s="2" t="s">
        <v>134</v>
      </c>
      <c r="K599" s="2" t="s">
        <v>135</v>
      </c>
      <c r="L599" s="2" t="s">
        <v>530</v>
      </c>
      <c r="M599" s="2" t="s">
        <v>920</v>
      </c>
      <c r="N599" s="2" t="s">
        <v>309</v>
      </c>
      <c r="O599" s="2" t="s">
        <v>139</v>
      </c>
      <c r="P599" s="145">
        <v>27708</v>
      </c>
      <c r="Q599" s="144">
        <v>3.7589999999999999</v>
      </c>
      <c r="R599" s="144">
        <v>50013</v>
      </c>
      <c r="S599" s="149">
        <v>37.063000000000002</v>
      </c>
      <c r="T599" s="144">
        <v>52230.046000000002</v>
      </c>
      <c r="U599" s="157">
        <v>3.1999999999999999E-5</v>
      </c>
      <c r="V599" s="157">
        <v>0.23695347191259</v>
      </c>
      <c r="W599" s="157">
        <v>7.6886632537021798E-2</v>
      </c>
      <c r="X599" s="177"/>
    </row>
    <row r="600" spans="1:24">
      <c r="A600" s="181" t="s">
        <v>4401</v>
      </c>
      <c r="B600" s="181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599"/>
    <mergeCell ref="A600:W600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316</v>
      </c>
      <c r="E1" s="19" t="s">
        <v>317</v>
      </c>
      <c r="F1" s="19" t="s">
        <v>1294</v>
      </c>
      <c r="G1" s="19" t="s">
        <v>4</v>
      </c>
      <c r="H1" s="19" t="s">
        <v>318</v>
      </c>
      <c r="I1" s="19" t="s">
        <v>5</v>
      </c>
      <c r="J1" s="19" t="s">
        <v>6</v>
      </c>
      <c r="K1" s="19" t="s">
        <v>7</v>
      </c>
      <c r="L1" s="19" t="s">
        <v>512</v>
      </c>
      <c r="M1" s="19" t="s">
        <v>8</v>
      </c>
      <c r="N1" s="19" t="s">
        <v>754</v>
      </c>
      <c r="O1" s="19" t="s">
        <v>295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  <c r="X1" s="4" t="s">
        <v>4401</v>
      </c>
    </row>
    <row r="2" spans="1:24" ht="14.25">
      <c r="A2" s="185" t="s">
        <v>4401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</row>
    <row r="3" spans="1:24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4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4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4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4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4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4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4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4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4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>
      <c r="E20" s="18"/>
      <c r="H20" s="18"/>
      <c r="I20" s="18"/>
      <c r="J20" s="18"/>
      <c r="K20" s="18"/>
      <c r="M20" s="18"/>
      <c r="N20" s="20"/>
      <c r="O20" s="20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2-2024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2025-11-30T08:10:41Z</dcterms:modified>
</cp:coreProperties>
</file>